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15600" windowHeight="11760" tabRatio="583" activeTab="1"/>
  </bookViews>
  <sheets>
    <sheet name="التكويد" sheetId="8" r:id="rId1"/>
    <sheet name="الوارد" sheetId="9" r:id="rId2"/>
    <sheet name="المنصرف" sheetId="14" r:id="rId3"/>
    <sheet name="المرتجع" sheetId="13" r:id="rId4"/>
  </sheets>
  <definedNames>
    <definedName name="_xlnm._FilterDatabase" localSheetId="0" hidden="1">التكويد!$A$1:$AJ$1500</definedName>
    <definedName name="_xlnm._FilterDatabase" localSheetId="3" hidden="1">المرتجع!$B$1:$B$6000</definedName>
    <definedName name="_xlnm._FilterDatabase" localSheetId="2" hidden="1">المنصرف!$A$1:$J$6000</definedName>
    <definedName name="_xlnm._FilterDatabase" localSheetId="1" hidden="1">الوارد!$A$1:$L$6000</definedName>
    <definedName name="_xlnm.Print_Area" localSheetId="0">التكويد!$A$1:$T$1020</definedName>
    <definedName name="_xlnm.Print_Area" localSheetId="1">الوارد!$A$1:$I$8000</definedName>
  </definedNames>
  <calcPr calcId="124519"/>
</workbook>
</file>

<file path=xl/calcChain.xml><?xml version="1.0" encoding="utf-8"?>
<calcChain xmlns="http://schemas.openxmlformats.org/spreadsheetml/2006/main">
  <c r="D6001" i="13"/>
  <c r="F6001"/>
  <c r="D6002"/>
  <c r="F6002"/>
  <c r="D6003"/>
  <c r="F6003"/>
  <c r="D6004"/>
  <c r="F6004"/>
  <c r="D6005"/>
  <c r="F6005"/>
  <c r="D6006"/>
  <c r="F6006"/>
  <c r="D6007"/>
  <c r="F6007"/>
  <c r="D6008"/>
  <c r="F6008"/>
  <c r="D6009"/>
  <c r="F6009"/>
  <c r="D6010"/>
  <c r="F6010"/>
  <c r="D6011"/>
  <c r="F6011"/>
  <c r="D6012"/>
  <c r="F6012"/>
  <c r="D6013"/>
  <c r="F6013"/>
  <c r="D6014"/>
  <c r="F6014"/>
  <c r="D6015"/>
  <c r="F6015"/>
  <c r="D6016"/>
  <c r="F6016"/>
  <c r="D6017"/>
  <c r="F6017"/>
  <c r="D6018"/>
  <c r="F6018"/>
  <c r="D6019"/>
  <c r="F6019"/>
  <c r="D6020"/>
  <c r="F6020"/>
  <c r="D6021"/>
  <c r="F6021"/>
  <c r="D6022"/>
  <c r="F6022"/>
  <c r="D6023"/>
  <c r="F6023"/>
  <c r="D6024"/>
  <c r="F6024"/>
  <c r="D6025"/>
  <c r="F6025"/>
  <c r="D6026"/>
  <c r="F6026"/>
  <c r="D6027"/>
  <c r="F6027"/>
  <c r="D6028"/>
  <c r="F6028"/>
  <c r="D6029"/>
  <c r="F6029"/>
  <c r="D6030"/>
  <c r="F6030"/>
  <c r="D6031"/>
  <c r="F6031"/>
  <c r="D6032"/>
  <c r="F6032"/>
  <c r="D6033"/>
  <c r="F6033"/>
  <c r="D6034"/>
  <c r="F6034"/>
  <c r="D6035"/>
  <c r="F6035"/>
  <c r="D6036"/>
  <c r="F6036"/>
  <c r="D6037"/>
  <c r="F6037"/>
  <c r="D6038"/>
  <c r="F6038"/>
  <c r="D6039"/>
  <c r="F6039"/>
  <c r="D6040"/>
  <c r="F6040"/>
  <c r="D6041"/>
  <c r="F6041"/>
  <c r="D6042"/>
  <c r="F6042"/>
  <c r="D6043"/>
  <c r="F6043"/>
  <c r="D6044"/>
  <c r="F6044"/>
  <c r="D6045"/>
  <c r="F6045"/>
  <c r="D6046"/>
  <c r="F6046"/>
  <c r="D6047"/>
  <c r="F6047"/>
  <c r="D6048"/>
  <c r="F6048"/>
  <c r="D6049"/>
  <c r="F6049"/>
  <c r="D6050"/>
  <c r="F6050"/>
  <c r="D6051"/>
  <c r="F6051"/>
  <c r="D6052"/>
  <c r="F6052"/>
  <c r="D6053"/>
  <c r="F6053"/>
  <c r="D6054"/>
  <c r="F6054"/>
  <c r="D6055"/>
  <c r="F6055"/>
  <c r="D6056"/>
  <c r="F6056"/>
  <c r="D6057"/>
  <c r="F6057"/>
  <c r="D6058"/>
  <c r="F6058"/>
  <c r="D6059"/>
  <c r="F6059"/>
  <c r="D6060"/>
  <c r="F6060"/>
  <c r="D6061"/>
  <c r="F6061"/>
  <c r="D6062"/>
  <c r="F6062"/>
  <c r="D6063"/>
  <c r="F6063"/>
  <c r="D6064"/>
  <c r="F6064"/>
  <c r="D6065"/>
  <c r="F6065"/>
  <c r="D6066"/>
  <c r="F6066"/>
  <c r="D6067"/>
  <c r="F6067"/>
  <c r="D6068"/>
  <c r="F6068"/>
  <c r="D6069"/>
  <c r="F6069"/>
  <c r="D6070"/>
  <c r="F6070"/>
  <c r="D6071"/>
  <c r="F6071"/>
  <c r="D6072"/>
  <c r="F6072"/>
  <c r="D6073"/>
  <c r="F6073"/>
  <c r="D6074"/>
  <c r="F6074"/>
  <c r="D6075"/>
  <c r="F6075"/>
  <c r="D6076"/>
  <c r="F6076"/>
  <c r="D6077"/>
  <c r="F6077"/>
  <c r="D6078"/>
  <c r="F6078"/>
  <c r="D6079"/>
  <c r="F6079"/>
  <c r="D6080"/>
  <c r="F6080"/>
  <c r="D6081"/>
  <c r="F6081"/>
  <c r="D6082"/>
  <c r="F6082"/>
  <c r="D6083"/>
  <c r="F6083"/>
  <c r="D6084"/>
  <c r="F6084"/>
  <c r="D6085"/>
  <c r="F6085"/>
  <c r="D6086"/>
  <c r="F6086"/>
  <c r="D6087"/>
  <c r="F6087"/>
  <c r="D6088"/>
  <c r="F6088"/>
  <c r="D6089"/>
  <c r="F6089"/>
  <c r="D6090"/>
  <c r="F6090"/>
  <c r="D6091"/>
  <c r="F6091"/>
  <c r="D6092"/>
  <c r="F6092"/>
  <c r="D6093"/>
  <c r="F6093"/>
  <c r="D6094"/>
  <c r="F6094"/>
  <c r="D6095"/>
  <c r="F6095"/>
  <c r="D6096"/>
  <c r="F6096"/>
  <c r="D6097"/>
  <c r="F6097"/>
  <c r="D6098"/>
  <c r="F6098"/>
  <c r="D6099"/>
  <c r="F6099"/>
  <c r="D6100"/>
  <c r="F6100"/>
  <c r="D6101"/>
  <c r="F6101"/>
  <c r="D6102"/>
  <c r="F6102"/>
  <c r="D6103"/>
  <c r="F6103"/>
  <c r="D6104"/>
  <c r="F6104"/>
  <c r="D6105"/>
  <c r="F6105"/>
  <c r="D6106"/>
  <c r="F6106"/>
  <c r="D6107"/>
  <c r="F6107"/>
  <c r="D6108"/>
  <c r="F6108"/>
  <c r="D6109"/>
  <c r="F6109"/>
  <c r="D6110"/>
  <c r="F6110"/>
  <c r="D6111"/>
  <c r="F6111"/>
  <c r="D6112"/>
  <c r="F6112"/>
  <c r="D6113"/>
  <c r="F6113"/>
  <c r="D6114"/>
  <c r="F6114"/>
  <c r="D6115"/>
  <c r="F6115"/>
  <c r="D6116"/>
  <c r="F6116"/>
  <c r="D6117"/>
  <c r="F6117"/>
  <c r="D6118"/>
  <c r="F6118"/>
  <c r="D6119"/>
  <c r="F6119"/>
  <c r="D6120"/>
  <c r="F6120"/>
  <c r="D6121"/>
  <c r="F6121"/>
  <c r="D6122"/>
  <c r="F6122"/>
  <c r="D6123"/>
  <c r="F6123"/>
  <c r="D6124"/>
  <c r="F6124"/>
  <c r="D6125"/>
  <c r="F6125"/>
  <c r="D6126"/>
  <c r="F6126"/>
  <c r="D6127"/>
  <c r="F6127"/>
  <c r="D6128"/>
  <c r="F6128"/>
  <c r="D6129"/>
  <c r="F6129"/>
  <c r="D6130"/>
  <c r="F6130"/>
  <c r="D6131"/>
  <c r="F6131"/>
  <c r="D6132"/>
  <c r="F6132"/>
  <c r="D6133"/>
  <c r="F6133"/>
  <c r="D6134"/>
  <c r="F6134"/>
  <c r="D6135"/>
  <c r="F6135"/>
  <c r="D6136"/>
  <c r="F6136"/>
  <c r="D6137"/>
  <c r="F6137"/>
  <c r="D6138"/>
  <c r="F6138"/>
  <c r="D6139"/>
  <c r="F6139"/>
  <c r="D6140"/>
  <c r="F6140"/>
  <c r="D6141"/>
  <c r="F6141"/>
  <c r="D6142"/>
  <c r="F6142"/>
  <c r="D6143"/>
  <c r="F6143"/>
  <c r="D6144"/>
  <c r="F6144"/>
  <c r="D6145"/>
  <c r="F6145"/>
  <c r="D6146"/>
  <c r="F6146"/>
  <c r="D6147"/>
  <c r="F6147"/>
  <c r="D6148"/>
  <c r="F6148"/>
  <c r="D6149"/>
  <c r="F6149"/>
  <c r="D6150"/>
  <c r="F6150"/>
  <c r="D6151"/>
  <c r="F6151"/>
  <c r="D6152"/>
  <c r="F6152"/>
  <c r="D6153"/>
  <c r="F6153"/>
  <c r="D6154"/>
  <c r="F6154"/>
  <c r="D6155"/>
  <c r="F6155"/>
  <c r="D6156"/>
  <c r="F6156"/>
  <c r="D6157"/>
  <c r="F6157"/>
  <c r="D6158"/>
  <c r="F6158"/>
  <c r="D6159"/>
  <c r="F6159"/>
  <c r="D6160"/>
  <c r="F6160"/>
  <c r="D6161"/>
  <c r="F6161"/>
  <c r="D6162"/>
  <c r="F6162"/>
  <c r="D6163"/>
  <c r="F6163"/>
  <c r="D6164"/>
  <c r="F6164"/>
  <c r="D6165"/>
  <c r="F6165"/>
  <c r="D6166"/>
  <c r="F6166"/>
  <c r="D6167"/>
  <c r="F6167"/>
  <c r="D6168"/>
  <c r="F6168"/>
  <c r="D6169"/>
  <c r="F6169"/>
  <c r="D6170"/>
  <c r="F6170"/>
  <c r="D6171"/>
  <c r="F6171"/>
  <c r="D6172"/>
  <c r="F6172"/>
  <c r="D6173"/>
  <c r="F6173"/>
  <c r="D6174"/>
  <c r="F6174"/>
  <c r="D6175"/>
  <c r="F6175"/>
  <c r="D6176"/>
  <c r="F6176"/>
  <c r="D6177"/>
  <c r="F6177"/>
  <c r="D6178"/>
  <c r="F6178"/>
  <c r="D6179"/>
  <c r="F6179"/>
  <c r="D6180"/>
  <c r="F6180"/>
  <c r="D6181"/>
  <c r="F6181"/>
  <c r="D6182"/>
  <c r="F6182"/>
  <c r="D6183"/>
  <c r="F6183"/>
  <c r="D6184"/>
  <c r="F6184"/>
  <c r="D6185"/>
  <c r="F6185"/>
  <c r="D6186"/>
  <c r="F6186"/>
  <c r="D6187"/>
  <c r="F6187"/>
  <c r="D6188"/>
  <c r="F6188"/>
  <c r="D6189"/>
  <c r="F6189"/>
  <c r="D6190"/>
  <c r="F6190"/>
  <c r="D6191"/>
  <c r="F6191"/>
  <c r="D6192"/>
  <c r="F6192"/>
  <c r="D6193"/>
  <c r="F6193"/>
  <c r="D6194"/>
  <c r="F6194"/>
  <c r="D6195"/>
  <c r="F6195"/>
  <c r="D6196"/>
  <c r="F6196"/>
  <c r="D6197"/>
  <c r="F6197"/>
  <c r="D6198"/>
  <c r="F6198"/>
  <c r="D6199"/>
  <c r="F6199"/>
  <c r="D6200"/>
  <c r="F6200"/>
  <c r="D6201"/>
  <c r="F6201"/>
  <c r="D6202"/>
  <c r="F6202"/>
  <c r="D6203"/>
  <c r="F6203"/>
  <c r="D6204"/>
  <c r="F6204"/>
  <c r="D6205"/>
  <c r="F6205"/>
  <c r="D6206"/>
  <c r="F6206"/>
  <c r="D6207"/>
  <c r="F6207"/>
  <c r="D6208"/>
  <c r="F6208"/>
  <c r="D6209"/>
  <c r="F6209"/>
  <c r="D6210"/>
  <c r="F6210"/>
  <c r="D6211"/>
  <c r="F6211"/>
  <c r="D6212"/>
  <c r="F6212"/>
  <c r="D6213"/>
  <c r="F6213"/>
  <c r="D6214"/>
  <c r="F6214"/>
  <c r="D6215"/>
  <c r="F6215"/>
  <c r="D6216"/>
  <c r="F6216"/>
  <c r="D6217"/>
  <c r="F6217"/>
  <c r="D6218"/>
  <c r="F6218"/>
  <c r="D6219"/>
  <c r="F6219"/>
  <c r="D6220"/>
  <c r="F6220"/>
  <c r="D6221"/>
  <c r="F6221"/>
  <c r="D6222"/>
  <c r="F6222"/>
  <c r="D6223"/>
  <c r="F6223"/>
  <c r="D6224"/>
  <c r="F6224"/>
  <c r="D6225"/>
  <c r="F6225"/>
  <c r="D6226"/>
  <c r="F6226"/>
  <c r="D6227"/>
  <c r="F6227"/>
  <c r="D6228"/>
  <c r="F6228"/>
  <c r="D6229"/>
  <c r="F6229"/>
  <c r="D6230"/>
  <c r="F6230"/>
  <c r="D6231"/>
  <c r="F6231"/>
  <c r="D6232"/>
  <c r="F6232"/>
  <c r="D6233"/>
  <c r="F6233"/>
  <c r="D6234"/>
  <c r="F6234"/>
  <c r="D6235"/>
  <c r="F6235"/>
  <c r="D6236"/>
  <c r="F6236"/>
  <c r="D6237"/>
  <c r="F6237"/>
  <c r="D6238"/>
  <c r="F6238"/>
  <c r="D6239"/>
  <c r="F6239"/>
  <c r="D6240"/>
  <c r="F6240"/>
  <c r="D6241"/>
  <c r="F6241"/>
  <c r="D6242"/>
  <c r="F6242"/>
  <c r="D6243"/>
  <c r="F6243"/>
  <c r="D6244"/>
  <c r="F6244"/>
  <c r="D6245"/>
  <c r="F6245"/>
  <c r="D6246"/>
  <c r="F6246"/>
  <c r="D6247"/>
  <c r="F6247"/>
  <c r="D6248"/>
  <c r="F6248"/>
  <c r="D6249"/>
  <c r="F6249"/>
  <c r="D6250"/>
  <c r="F6250"/>
  <c r="D6251"/>
  <c r="F6251"/>
  <c r="D6252"/>
  <c r="F6252"/>
  <c r="D6253"/>
  <c r="F6253"/>
  <c r="D6254"/>
  <c r="F6254"/>
  <c r="D6255"/>
  <c r="F6255"/>
  <c r="D6256"/>
  <c r="F6256"/>
  <c r="D6257"/>
  <c r="F6257"/>
  <c r="D6258"/>
  <c r="F6258"/>
  <c r="D6259"/>
  <c r="F6259"/>
  <c r="D6260"/>
  <c r="F6260"/>
  <c r="D6261"/>
  <c r="F6261"/>
  <c r="D6262"/>
  <c r="F6262"/>
  <c r="D6263"/>
  <c r="F6263"/>
  <c r="D6264"/>
  <c r="F6264"/>
  <c r="D6265"/>
  <c r="F6265"/>
  <c r="D6266"/>
  <c r="F6266"/>
  <c r="D6267"/>
  <c r="F6267"/>
  <c r="D6268"/>
  <c r="F6268"/>
  <c r="D6269"/>
  <c r="F6269"/>
  <c r="D6270"/>
  <c r="F6270"/>
  <c r="D6271"/>
  <c r="F6271"/>
  <c r="D6272"/>
  <c r="F6272"/>
  <c r="D6273"/>
  <c r="F6273"/>
  <c r="D6274"/>
  <c r="F6274"/>
  <c r="D6275"/>
  <c r="F6275"/>
  <c r="D6276"/>
  <c r="F6276"/>
  <c r="D6277"/>
  <c r="F6277"/>
  <c r="D6278"/>
  <c r="F6278"/>
  <c r="D6279"/>
  <c r="F6279"/>
  <c r="D6280"/>
  <c r="F6280"/>
  <c r="D6281"/>
  <c r="F6281"/>
  <c r="D6282"/>
  <c r="F6282"/>
  <c r="D6283"/>
  <c r="F6283"/>
  <c r="D6284"/>
  <c r="F6284"/>
  <c r="D6285"/>
  <c r="F6285"/>
  <c r="D6286"/>
  <c r="F6286"/>
  <c r="D6287"/>
  <c r="F6287"/>
  <c r="D6288"/>
  <c r="F6288"/>
  <c r="D6289"/>
  <c r="F6289"/>
  <c r="D6290"/>
  <c r="F6290"/>
  <c r="D6291"/>
  <c r="F6291"/>
  <c r="D6292"/>
  <c r="F6292"/>
  <c r="D6293"/>
  <c r="F6293"/>
  <c r="D6294"/>
  <c r="F6294"/>
  <c r="D6295"/>
  <c r="F6295"/>
  <c r="D6296"/>
  <c r="F6296"/>
  <c r="D6297"/>
  <c r="F6297"/>
  <c r="D6298"/>
  <c r="F6298"/>
  <c r="D6299"/>
  <c r="F6299"/>
  <c r="D6300"/>
  <c r="F6300"/>
  <c r="D6301"/>
  <c r="F6301"/>
  <c r="D6302"/>
  <c r="F6302"/>
  <c r="D6303"/>
  <c r="F6303"/>
  <c r="D6304"/>
  <c r="F6304"/>
  <c r="D6305"/>
  <c r="F6305"/>
  <c r="D6306"/>
  <c r="F6306"/>
  <c r="D6307"/>
  <c r="F6307"/>
  <c r="D6308"/>
  <c r="F6308"/>
  <c r="D6309"/>
  <c r="F6309"/>
  <c r="D6310"/>
  <c r="F6310"/>
  <c r="D6311"/>
  <c r="F6311"/>
  <c r="D6312"/>
  <c r="F6312"/>
  <c r="D6313"/>
  <c r="F6313"/>
  <c r="D6314"/>
  <c r="F6314"/>
  <c r="D6315"/>
  <c r="F6315"/>
  <c r="D6316"/>
  <c r="F6316"/>
  <c r="D6317"/>
  <c r="F6317"/>
  <c r="D6318"/>
  <c r="F6318"/>
  <c r="D6319"/>
  <c r="F6319"/>
  <c r="D6320"/>
  <c r="F6320"/>
  <c r="D6321"/>
  <c r="F6321"/>
  <c r="D6322"/>
  <c r="F6322"/>
  <c r="D6323"/>
  <c r="F6323"/>
  <c r="D6324"/>
  <c r="F6324"/>
  <c r="D6325"/>
  <c r="F6325"/>
  <c r="D6326"/>
  <c r="F6326"/>
  <c r="D6327"/>
  <c r="F6327"/>
  <c r="D6328"/>
  <c r="F6328"/>
  <c r="D6329"/>
  <c r="F6329"/>
  <c r="D6330"/>
  <c r="F6330"/>
  <c r="D6331"/>
  <c r="F6331"/>
  <c r="D6332"/>
  <c r="F6332"/>
  <c r="D6333"/>
  <c r="F6333"/>
  <c r="D6334"/>
  <c r="F6334"/>
  <c r="D6335"/>
  <c r="F6335"/>
  <c r="D6336"/>
  <c r="F6336"/>
  <c r="D6337"/>
  <c r="F6337"/>
  <c r="D6338"/>
  <c r="F6338"/>
  <c r="D6339"/>
  <c r="F6339"/>
  <c r="D6340"/>
  <c r="F6340"/>
  <c r="D6341"/>
  <c r="F6341"/>
  <c r="D6342"/>
  <c r="F6342"/>
  <c r="D6343"/>
  <c r="F6343"/>
  <c r="D6344"/>
  <c r="F6344"/>
  <c r="D6345"/>
  <c r="F6345"/>
  <c r="D6346"/>
  <c r="F6346"/>
  <c r="D6347"/>
  <c r="F6347"/>
  <c r="D6348"/>
  <c r="F6348"/>
  <c r="D6349"/>
  <c r="F6349"/>
  <c r="D6350"/>
  <c r="F6350"/>
  <c r="D6351"/>
  <c r="F6351"/>
  <c r="D6352"/>
  <c r="F6352"/>
  <c r="D6353"/>
  <c r="F6353"/>
  <c r="D6354"/>
  <c r="F6354"/>
  <c r="D6355"/>
  <c r="F6355"/>
  <c r="D6356"/>
  <c r="F6356"/>
  <c r="D6357"/>
  <c r="F6357"/>
  <c r="D6358"/>
  <c r="F6358"/>
  <c r="D6359"/>
  <c r="F6359"/>
  <c r="D6360"/>
  <c r="F6360"/>
  <c r="D6361"/>
  <c r="F6361"/>
  <c r="D6362"/>
  <c r="F6362"/>
  <c r="D6363"/>
  <c r="F6363"/>
  <c r="D6364"/>
  <c r="F6364"/>
  <c r="D6365"/>
  <c r="F6365"/>
  <c r="D6366"/>
  <c r="F6366"/>
  <c r="D6367"/>
  <c r="F6367"/>
  <c r="D6368"/>
  <c r="F6368"/>
  <c r="D6369"/>
  <c r="F6369"/>
  <c r="D6370"/>
  <c r="F6370"/>
  <c r="D6371"/>
  <c r="F6371"/>
  <c r="D6372"/>
  <c r="F6372"/>
  <c r="D6373"/>
  <c r="F6373"/>
  <c r="D6374"/>
  <c r="F6374"/>
  <c r="D6375"/>
  <c r="F6375"/>
  <c r="D6376"/>
  <c r="F6376"/>
  <c r="D6377"/>
  <c r="F6377"/>
  <c r="D6378"/>
  <c r="F6378"/>
  <c r="D6379"/>
  <c r="F6379"/>
  <c r="D6380"/>
  <c r="F6380"/>
  <c r="D6381"/>
  <c r="F6381"/>
  <c r="D6382"/>
  <c r="F6382"/>
  <c r="D6383"/>
  <c r="F6383"/>
  <c r="D6384"/>
  <c r="F6384"/>
  <c r="D6385"/>
  <c r="F6385"/>
  <c r="D6386"/>
  <c r="F6386"/>
  <c r="D6387"/>
  <c r="F6387"/>
  <c r="D6388"/>
  <c r="F6388"/>
  <c r="D6389"/>
  <c r="F6389"/>
  <c r="D6390"/>
  <c r="F6390"/>
  <c r="D6391"/>
  <c r="F6391"/>
  <c r="D6392"/>
  <c r="F6392"/>
  <c r="D6393"/>
  <c r="F6393"/>
  <c r="D6394"/>
  <c r="F6394"/>
  <c r="D6395"/>
  <c r="F6395"/>
  <c r="D6396"/>
  <c r="F6396"/>
  <c r="D6397"/>
  <c r="F6397"/>
  <c r="D6398"/>
  <c r="F6398"/>
  <c r="D6399"/>
  <c r="F6399"/>
  <c r="D6400"/>
  <c r="F6400"/>
  <c r="D6401"/>
  <c r="F6401"/>
  <c r="D6402"/>
  <c r="F6402"/>
  <c r="D6403"/>
  <c r="F6403"/>
  <c r="D6404"/>
  <c r="F6404"/>
  <c r="D6405"/>
  <c r="F6405"/>
  <c r="D6406"/>
  <c r="F6406"/>
  <c r="D6407"/>
  <c r="F6407"/>
  <c r="D6408"/>
  <c r="F6408"/>
  <c r="D6409"/>
  <c r="F6409"/>
  <c r="D6410"/>
  <c r="F6410"/>
  <c r="D6411"/>
  <c r="F6411"/>
  <c r="D6412"/>
  <c r="F6412"/>
  <c r="D6413"/>
  <c r="F6413"/>
  <c r="D6414"/>
  <c r="F6414"/>
  <c r="D6415"/>
  <c r="F6415"/>
  <c r="D6416"/>
  <c r="F6416"/>
  <c r="D6417"/>
  <c r="F6417"/>
  <c r="D6418"/>
  <c r="F6418"/>
  <c r="D6419"/>
  <c r="F6419"/>
  <c r="D6420"/>
  <c r="F6420"/>
  <c r="D6421"/>
  <c r="F6421"/>
  <c r="D6422"/>
  <c r="F6422"/>
  <c r="D6423"/>
  <c r="F6423"/>
  <c r="D6424"/>
  <c r="F6424"/>
  <c r="D6425"/>
  <c r="F6425"/>
  <c r="D6426"/>
  <c r="F6426"/>
  <c r="D6427"/>
  <c r="F6427"/>
  <c r="D6428"/>
  <c r="F6428"/>
  <c r="D6429"/>
  <c r="F6429"/>
  <c r="D6430"/>
  <c r="F6430"/>
  <c r="D6431"/>
  <c r="F6431"/>
  <c r="D6432"/>
  <c r="F6432"/>
  <c r="D6433"/>
  <c r="F6433"/>
  <c r="D6434"/>
  <c r="F6434"/>
  <c r="D6435"/>
  <c r="F6435"/>
  <c r="D6436"/>
  <c r="F6436"/>
  <c r="D6437"/>
  <c r="F6437"/>
  <c r="D6438"/>
  <c r="F6438"/>
  <c r="D6439"/>
  <c r="F6439"/>
  <c r="D6440"/>
  <c r="F6440"/>
  <c r="D6441"/>
  <c r="F6441"/>
  <c r="D6442"/>
  <c r="F6442"/>
  <c r="D6443"/>
  <c r="F6443"/>
  <c r="D6444"/>
  <c r="F6444"/>
  <c r="D6445"/>
  <c r="F6445"/>
  <c r="D6446"/>
  <c r="F6446"/>
  <c r="D6447"/>
  <c r="F6447"/>
  <c r="D6448"/>
  <c r="F6448"/>
  <c r="D6449"/>
  <c r="F6449"/>
  <c r="D6450"/>
  <c r="F6450"/>
  <c r="D6451"/>
  <c r="F6451"/>
  <c r="D6452"/>
  <c r="F6452"/>
  <c r="D6453"/>
  <c r="F6453"/>
  <c r="D6454"/>
  <c r="F6454"/>
  <c r="D6455"/>
  <c r="F6455"/>
  <c r="D6456"/>
  <c r="F6456"/>
  <c r="D6457"/>
  <c r="F6457"/>
  <c r="D6458"/>
  <c r="F6458"/>
  <c r="D6459"/>
  <c r="F6459"/>
  <c r="D6460"/>
  <c r="F6460"/>
  <c r="D6461"/>
  <c r="F6461"/>
  <c r="D6462"/>
  <c r="F6462"/>
  <c r="D6463"/>
  <c r="F6463"/>
  <c r="D6464"/>
  <c r="F6464"/>
  <c r="D6465"/>
  <c r="F6465"/>
  <c r="D6466"/>
  <c r="F6466"/>
  <c r="D6467"/>
  <c r="F6467"/>
  <c r="D6468"/>
  <c r="F6468"/>
  <c r="D6469"/>
  <c r="F6469"/>
  <c r="D6470"/>
  <c r="F6470"/>
  <c r="D6471"/>
  <c r="F6471"/>
  <c r="D6472"/>
  <c r="F6472"/>
  <c r="D6473"/>
  <c r="F6473"/>
  <c r="D6474"/>
  <c r="F6474"/>
  <c r="D6475"/>
  <c r="F6475"/>
  <c r="D6476"/>
  <c r="F6476"/>
  <c r="D6477"/>
  <c r="F6477"/>
  <c r="D6478"/>
  <c r="F6478"/>
  <c r="D6479"/>
  <c r="F6479"/>
  <c r="D6480"/>
  <c r="F6480"/>
  <c r="D6481"/>
  <c r="F6481"/>
  <c r="D6482"/>
  <c r="F6482"/>
  <c r="D6483"/>
  <c r="F6483"/>
  <c r="D6484"/>
  <c r="F6484"/>
  <c r="D6485"/>
  <c r="F6485"/>
  <c r="D6486"/>
  <c r="F6486"/>
  <c r="D6487"/>
  <c r="F6487"/>
  <c r="D6488"/>
  <c r="F6488"/>
  <c r="D6489"/>
  <c r="F6489"/>
  <c r="D6490"/>
  <c r="F6490"/>
  <c r="D6491"/>
  <c r="F6491"/>
  <c r="D6492"/>
  <c r="F6492"/>
  <c r="D6493"/>
  <c r="F6493"/>
  <c r="D6494"/>
  <c r="F6494"/>
  <c r="D6495"/>
  <c r="F6495"/>
  <c r="D6496"/>
  <c r="F6496"/>
  <c r="D6497"/>
  <c r="F6497"/>
  <c r="D6498"/>
  <c r="F6498"/>
  <c r="D6499"/>
  <c r="F6499"/>
  <c r="D6500"/>
  <c r="F6500"/>
  <c r="D6501"/>
  <c r="F6501"/>
  <c r="D6502"/>
  <c r="F6502"/>
  <c r="D6503"/>
  <c r="F6503"/>
  <c r="D6504"/>
  <c r="F6504"/>
  <c r="D6505"/>
  <c r="F6505"/>
  <c r="D6506"/>
  <c r="F6506"/>
  <c r="D6507"/>
  <c r="F6507"/>
  <c r="D6508"/>
  <c r="F6508"/>
  <c r="D6509"/>
  <c r="F6509"/>
  <c r="D6510"/>
  <c r="F6510"/>
  <c r="D6511"/>
  <c r="F6511"/>
  <c r="D6512"/>
  <c r="F6512"/>
  <c r="D6513"/>
  <c r="F6513"/>
  <c r="D6514"/>
  <c r="F6514"/>
  <c r="D6515"/>
  <c r="F6515"/>
  <c r="D6516"/>
  <c r="F6516"/>
  <c r="D6517"/>
  <c r="F6517"/>
  <c r="D6518"/>
  <c r="F6518"/>
  <c r="D6519"/>
  <c r="F6519"/>
  <c r="D6520"/>
  <c r="F6520"/>
  <c r="D6521"/>
  <c r="F6521"/>
  <c r="D6522"/>
  <c r="F6522"/>
  <c r="D6523"/>
  <c r="F6523"/>
  <c r="D6524"/>
  <c r="F6524"/>
  <c r="D6525"/>
  <c r="F6525"/>
  <c r="D6526"/>
  <c r="F6526"/>
  <c r="D6527"/>
  <c r="F6527"/>
  <c r="D6528"/>
  <c r="F6528"/>
  <c r="D6529"/>
  <c r="F6529"/>
  <c r="D6530"/>
  <c r="F6530"/>
  <c r="D6531"/>
  <c r="F6531"/>
  <c r="D6532"/>
  <c r="F6532"/>
  <c r="D6533"/>
  <c r="F6533"/>
  <c r="D6534"/>
  <c r="F6534"/>
  <c r="D6535"/>
  <c r="F6535"/>
  <c r="D6536"/>
  <c r="F6536"/>
  <c r="D6537"/>
  <c r="F6537"/>
  <c r="D6538"/>
  <c r="F6538"/>
  <c r="D6539"/>
  <c r="F6539"/>
  <c r="D6540"/>
  <c r="F6540"/>
  <c r="D6541"/>
  <c r="F6541"/>
  <c r="D6542"/>
  <c r="F6542"/>
  <c r="D6543"/>
  <c r="F6543"/>
  <c r="D6544"/>
  <c r="F6544"/>
  <c r="D6545"/>
  <c r="F6545"/>
  <c r="D6546"/>
  <c r="F6546"/>
  <c r="D6547"/>
  <c r="F6547"/>
  <c r="D6548"/>
  <c r="F6548"/>
  <c r="D6549"/>
  <c r="F6549"/>
  <c r="D6550"/>
  <c r="F6550"/>
  <c r="D6551"/>
  <c r="F6551"/>
  <c r="D6552"/>
  <c r="F6552"/>
  <c r="D6553"/>
  <c r="F6553"/>
  <c r="D6554"/>
  <c r="F6554"/>
  <c r="D6555"/>
  <c r="F6555"/>
  <c r="D6556"/>
  <c r="F6556"/>
  <c r="D6557"/>
  <c r="F6557"/>
  <c r="D6558"/>
  <c r="F6558"/>
  <c r="D6559"/>
  <c r="F6559"/>
  <c r="D6560"/>
  <c r="F6560"/>
  <c r="D6561"/>
  <c r="F6561"/>
  <c r="D6562"/>
  <c r="F6562"/>
  <c r="D6563"/>
  <c r="F6563"/>
  <c r="D6564"/>
  <c r="F6564"/>
  <c r="D6565"/>
  <c r="F6565"/>
  <c r="D6566"/>
  <c r="F6566"/>
  <c r="D6567"/>
  <c r="F6567"/>
  <c r="D6568"/>
  <c r="F6568"/>
  <c r="D6569"/>
  <c r="F6569"/>
  <c r="D6570"/>
  <c r="F6570"/>
  <c r="D6571"/>
  <c r="F6571"/>
  <c r="D6572"/>
  <c r="F6572"/>
  <c r="D6573"/>
  <c r="F6573"/>
  <c r="D6574"/>
  <c r="F6574"/>
  <c r="D6575"/>
  <c r="F6575"/>
  <c r="D6576"/>
  <c r="F6576"/>
  <c r="D6577"/>
  <c r="F6577"/>
  <c r="D6578"/>
  <c r="F6578"/>
  <c r="D6579"/>
  <c r="F6579"/>
  <c r="D6580"/>
  <c r="F6580"/>
  <c r="D6581"/>
  <c r="F6581"/>
  <c r="D6582"/>
  <c r="F6582"/>
  <c r="D6583"/>
  <c r="F6583"/>
  <c r="D6584"/>
  <c r="F6584"/>
  <c r="D6585"/>
  <c r="F6585"/>
  <c r="D6586"/>
  <c r="F6586"/>
  <c r="D6587"/>
  <c r="F6587"/>
  <c r="D6588"/>
  <c r="F6588"/>
  <c r="D6589"/>
  <c r="F6589"/>
  <c r="D6590"/>
  <c r="F6590"/>
  <c r="D6591"/>
  <c r="F6591"/>
  <c r="D6592"/>
  <c r="F6592"/>
  <c r="D6593"/>
  <c r="F6593"/>
  <c r="D6594"/>
  <c r="F6594"/>
  <c r="D6595"/>
  <c r="F6595"/>
  <c r="D6596"/>
  <c r="F6596"/>
  <c r="D6597"/>
  <c r="F6597"/>
  <c r="D6598"/>
  <c r="F6598"/>
  <c r="D6599"/>
  <c r="F6599"/>
  <c r="D6600"/>
  <c r="F6600"/>
  <c r="D6601"/>
  <c r="F6601"/>
  <c r="D6602"/>
  <c r="F6602"/>
  <c r="D6603"/>
  <c r="F6603"/>
  <c r="D6604"/>
  <c r="F6604"/>
  <c r="D6605"/>
  <c r="F6605"/>
  <c r="D6606"/>
  <c r="F6606"/>
  <c r="D6607"/>
  <c r="F6607"/>
  <c r="D6608"/>
  <c r="F6608"/>
  <c r="D6609"/>
  <c r="F6609"/>
  <c r="D6610"/>
  <c r="F6610"/>
  <c r="D6611"/>
  <c r="F6611"/>
  <c r="D6612"/>
  <c r="F6612"/>
  <c r="D6613"/>
  <c r="F6613"/>
  <c r="D6614"/>
  <c r="F6614"/>
  <c r="D6615"/>
  <c r="F6615"/>
  <c r="D6616"/>
  <c r="F6616"/>
  <c r="D6617"/>
  <c r="F6617"/>
  <c r="D6618"/>
  <c r="F6618"/>
  <c r="D6619"/>
  <c r="F6619"/>
  <c r="D6620"/>
  <c r="F6620"/>
  <c r="D6621"/>
  <c r="F6621"/>
  <c r="D6622"/>
  <c r="F6622"/>
  <c r="D6623"/>
  <c r="F6623"/>
  <c r="D6624"/>
  <c r="F6624"/>
  <c r="D6625"/>
  <c r="F6625"/>
  <c r="D6626"/>
  <c r="F6626"/>
  <c r="D6627"/>
  <c r="F6627"/>
  <c r="D6628"/>
  <c r="F6628"/>
  <c r="D6629"/>
  <c r="F6629"/>
  <c r="D6630"/>
  <c r="F6630"/>
  <c r="D6631"/>
  <c r="F6631"/>
  <c r="D6632"/>
  <c r="F6632"/>
  <c r="D6633"/>
  <c r="F6633"/>
  <c r="D6634"/>
  <c r="F6634"/>
  <c r="D6635"/>
  <c r="F6635"/>
  <c r="D6636"/>
  <c r="F6636"/>
  <c r="D6637"/>
  <c r="F6637"/>
  <c r="D6638"/>
  <c r="F6638"/>
  <c r="D6639"/>
  <c r="F6639"/>
  <c r="D6640"/>
  <c r="F6640"/>
  <c r="D6641"/>
  <c r="F6641"/>
  <c r="D6642"/>
  <c r="F6642"/>
  <c r="D6643"/>
  <c r="F6643"/>
  <c r="D6644"/>
  <c r="F6644"/>
  <c r="D6645"/>
  <c r="F6645"/>
  <c r="D6646"/>
  <c r="F6646"/>
  <c r="D6647"/>
  <c r="F6647"/>
  <c r="D6648"/>
  <c r="F6648"/>
  <c r="D6649"/>
  <c r="F6649"/>
  <c r="D6650"/>
  <c r="F6650"/>
  <c r="D6651"/>
  <c r="F6651"/>
  <c r="D6652"/>
  <c r="F6652"/>
  <c r="D6653"/>
  <c r="F6653"/>
  <c r="D6654"/>
  <c r="F6654"/>
  <c r="D6655"/>
  <c r="F6655"/>
  <c r="D6656"/>
  <c r="F6656"/>
  <c r="D6657"/>
  <c r="F6657"/>
  <c r="D6658"/>
  <c r="F6658"/>
  <c r="D6659"/>
  <c r="F6659"/>
  <c r="D6660"/>
  <c r="F6660"/>
  <c r="D6661"/>
  <c r="F6661"/>
  <c r="D6662"/>
  <c r="F6662"/>
  <c r="D6663"/>
  <c r="F6663"/>
  <c r="D6664"/>
  <c r="F6664"/>
  <c r="D6665"/>
  <c r="F6665"/>
  <c r="D6666"/>
  <c r="F6666"/>
  <c r="D6667"/>
  <c r="F6667"/>
  <c r="D6668"/>
  <c r="F6668"/>
  <c r="D6669"/>
  <c r="F6669"/>
  <c r="D6670"/>
  <c r="F6670"/>
  <c r="D6671"/>
  <c r="F6671"/>
  <c r="D6672"/>
  <c r="F6672"/>
  <c r="D6673"/>
  <c r="F6673"/>
  <c r="D6674"/>
  <c r="F6674"/>
  <c r="D6675"/>
  <c r="F6675"/>
  <c r="D6676"/>
  <c r="F6676"/>
  <c r="D6677"/>
  <c r="F6677"/>
  <c r="D6678"/>
  <c r="F6678"/>
  <c r="D6679"/>
  <c r="F6679"/>
  <c r="D6680"/>
  <c r="F6680"/>
  <c r="D6681"/>
  <c r="F6681"/>
  <c r="D6682"/>
  <c r="F6682"/>
  <c r="D6683"/>
  <c r="F6683"/>
  <c r="D6684"/>
  <c r="F6684"/>
  <c r="D6685"/>
  <c r="F6685"/>
  <c r="D6686"/>
  <c r="F6686"/>
  <c r="D6687"/>
  <c r="F6687"/>
  <c r="D6688"/>
  <c r="F6688"/>
  <c r="D6689"/>
  <c r="F6689"/>
  <c r="D6690"/>
  <c r="F6690"/>
  <c r="D6691"/>
  <c r="F6691"/>
  <c r="D6692"/>
  <c r="F6692"/>
  <c r="D6693"/>
  <c r="F6693"/>
  <c r="D6694"/>
  <c r="F6694"/>
  <c r="D6695"/>
  <c r="F6695"/>
  <c r="D6696"/>
  <c r="F6696"/>
  <c r="D6697"/>
  <c r="F6697"/>
  <c r="D6698"/>
  <c r="F6698"/>
  <c r="D6699"/>
  <c r="F6699"/>
  <c r="D6700"/>
  <c r="F6700"/>
  <c r="D6701"/>
  <c r="F6701"/>
  <c r="D6702"/>
  <c r="F6702"/>
  <c r="D6703"/>
  <c r="F6703"/>
  <c r="D6704"/>
  <c r="F6704"/>
  <c r="D6705"/>
  <c r="F6705"/>
  <c r="D6706"/>
  <c r="F6706"/>
  <c r="D6707"/>
  <c r="F6707"/>
  <c r="D6708"/>
  <c r="F6708"/>
  <c r="D6709"/>
  <c r="F6709"/>
  <c r="D6710"/>
  <c r="F6710"/>
  <c r="D6711"/>
  <c r="F6711"/>
  <c r="D6712"/>
  <c r="F6712"/>
  <c r="D6713"/>
  <c r="F6713"/>
  <c r="D6714"/>
  <c r="F6714"/>
  <c r="D6715"/>
  <c r="F6715"/>
  <c r="D6716"/>
  <c r="F6716"/>
  <c r="D6717"/>
  <c r="F6717"/>
  <c r="D6718"/>
  <c r="F6718"/>
  <c r="D6719"/>
  <c r="F6719"/>
  <c r="D6720"/>
  <c r="F6720"/>
  <c r="D6721"/>
  <c r="F6721"/>
  <c r="D6722"/>
  <c r="F6722"/>
  <c r="D6723"/>
  <c r="F6723"/>
  <c r="D6724"/>
  <c r="F6724"/>
  <c r="D6725"/>
  <c r="F6725"/>
  <c r="D6726"/>
  <c r="F6726"/>
  <c r="D6727"/>
  <c r="F6727"/>
  <c r="D6728"/>
  <c r="F6728"/>
  <c r="D6729"/>
  <c r="F6729"/>
  <c r="D6730"/>
  <c r="F6730"/>
  <c r="D6731"/>
  <c r="F6731"/>
  <c r="D6732"/>
  <c r="F6732"/>
  <c r="D6733"/>
  <c r="F6733"/>
  <c r="D6734"/>
  <c r="F6734"/>
  <c r="D6735"/>
  <c r="F6735"/>
  <c r="D6736"/>
  <c r="F6736"/>
  <c r="D6737"/>
  <c r="F6737"/>
  <c r="D6738"/>
  <c r="F6738"/>
  <c r="D6739"/>
  <c r="F6739"/>
  <c r="D6740"/>
  <c r="F6740"/>
  <c r="D6741"/>
  <c r="F6741"/>
  <c r="D6742"/>
  <c r="F6742"/>
  <c r="D6743"/>
  <c r="F6743"/>
  <c r="D6744"/>
  <c r="F6744"/>
  <c r="D6745"/>
  <c r="F6745"/>
  <c r="D6746"/>
  <c r="F6746"/>
  <c r="D6747"/>
  <c r="F6747"/>
  <c r="D6748"/>
  <c r="F6748"/>
  <c r="D6749"/>
  <c r="F6749"/>
  <c r="D6750"/>
  <c r="F6750"/>
  <c r="D6751"/>
  <c r="F6751"/>
  <c r="D6752"/>
  <c r="F6752"/>
  <c r="D6753"/>
  <c r="F6753"/>
  <c r="D6754"/>
  <c r="F6754"/>
  <c r="D6755"/>
  <c r="F6755"/>
  <c r="D6756"/>
  <c r="F6756"/>
  <c r="D6757"/>
  <c r="F6757"/>
  <c r="D6758"/>
  <c r="F6758"/>
  <c r="D6759"/>
  <c r="F6759"/>
  <c r="D6760"/>
  <c r="F6760"/>
  <c r="D6761"/>
  <c r="F6761"/>
  <c r="D6762"/>
  <c r="F6762"/>
  <c r="D6763"/>
  <c r="F6763"/>
  <c r="D6764"/>
  <c r="F6764"/>
  <c r="D6765"/>
  <c r="F6765"/>
  <c r="D6766"/>
  <c r="F6766"/>
  <c r="D6767"/>
  <c r="F6767"/>
  <c r="D6768"/>
  <c r="F6768"/>
  <c r="D6769"/>
  <c r="F6769"/>
  <c r="D6770"/>
  <c r="F6770"/>
  <c r="D6771"/>
  <c r="F6771"/>
  <c r="D6772"/>
  <c r="F6772"/>
  <c r="D6773"/>
  <c r="F6773"/>
  <c r="D6774"/>
  <c r="F6774"/>
  <c r="D6775"/>
  <c r="F6775"/>
  <c r="D6776"/>
  <c r="F6776"/>
  <c r="D6777"/>
  <c r="F6777"/>
  <c r="D6778"/>
  <c r="F6778"/>
  <c r="D6779"/>
  <c r="F6779"/>
  <c r="D6780"/>
  <c r="F6780"/>
  <c r="D6781"/>
  <c r="F6781"/>
  <c r="D6782"/>
  <c r="F6782"/>
  <c r="D6783"/>
  <c r="F6783"/>
  <c r="D6784"/>
  <c r="F6784"/>
  <c r="D6785"/>
  <c r="F6785"/>
  <c r="D6786"/>
  <c r="F6786"/>
  <c r="D6787"/>
  <c r="F6787"/>
  <c r="D6788"/>
  <c r="F6788"/>
  <c r="D6789"/>
  <c r="F6789"/>
  <c r="D6790"/>
  <c r="F6790"/>
  <c r="D6791"/>
  <c r="F6791"/>
  <c r="D6792"/>
  <c r="F6792"/>
  <c r="D6793"/>
  <c r="F6793"/>
  <c r="D6794"/>
  <c r="F6794"/>
  <c r="D6795"/>
  <c r="F6795"/>
  <c r="D6796"/>
  <c r="F6796"/>
  <c r="D6797"/>
  <c r="F6797"/>
  <c r="D6798"/>
  <c r="F6798"/>
  <c r="D6799"/>
  <c r="F6799"/>
  <c r="D6800"/>
  <c r="F6800"/>
  <c r="D6801"/>
  <c r="F6801"/>
  <c r="D6802"/>
  <c r="F6802"/>
  <c r="D6803"/>
  <c r="F6803"/>
  <c r="D6804"/>
  <c r="F6804"/>
  <c r="D6805"/>
  <c r="F6805"/>
  <c r="D6806"/>
  <c r="F6806"/>
  <c r="D6807"/>
  <c r="F6807"/>
  <c r="D6808"/>
  <c r="F6808"/>
  <c r="D6809"/>
  <c r="F6809"/>
  <c r="D6810"/>
  <c r="F6810"/>
  <c r="D6811"/>
  <c r="F6811"/>
  <c r="D6812"/>
  <c r="F6812"/>
  <c r="D6813"/>
  <c r="F6813"/>
  <c r="D6814"/>
  <c r="F6814"/>
  <c r="D6815"/>
  <c r="F6815"/>
  <c r="D6816"/>
  <c r="F6816"/>
  <c r="D6817"/>
  <c r="F6817"/>
  <c r="D6818"/>
  <c r="F6818"/>
  <c r="D6819"/>
  <c r="F6819"/>
  <c r="D6820"/>
  <c r="F6820"/>
  <c r="D6821"/>
  <c r="F6821"/>
  <c r="D6822"/>
  <c r="F6822"/>
  <c r="D6823"/>
  <c r="F6823"/>
  <c r="D6824"/>
  <c r="F6824"/>
  <c r="D6825"/>
  <c r="F6825"/>
  <c r="D6826"/>
  <c r="F6826"/>
  <c r="D6827"/>
  <c r="F6827"/>
  <c r="D6828"/>
  <c r="F6828"/>
  <c r="D6829"/>
  <c r="F6829"/>
  <c r="D6830"/>
  <c r="F6830"/>
  <c r="D6831"/>
  <c r="F6831"/>
  <c r="D6832"/>
  <c r="F6832"/>
  <c r="D6833"/>
  <c r="F6833"/>
  <c r="D6834"/>
  <c r="F6834"/>
  <c r="D6835"/>
  <c r="F6835"/>
  <c r="D6836"/>
  <c r="F6836"/>
  <c r="D6837"/>
  <c r="F6837"/>
  <c r="D6838"/>
  <c r="F6838"/>
  <c r="D6839"/>
  <c r="F6839"/>
  <c r="D6840"/>
  <c r="F6840"/>
  <c r="D6841"/>
  <c r="F6841"/>
  <c r="D6842"/>
  <c r="F6842"/>
  <c r="D6843"/>
  <c r="F6843"/>
  <c r="D6844"/>
  <c r="F6844"/>
  <c r="D6845"/>
  <c r="F6845"/>
  <c r="D6846"/>
  <c r="F6846"/>
  <c r="D6847"/>
  <c r="F6847"/>
  <c r="D6848"/>
  <c r="F6848"/>
  <c r="D6849"/>
  <c r="F6849"/>
  <c r="D6850"/>
  <c r="F6850"/>
  <c r="D6851"/>
  <c r="F6851"/>
  <c r="D6852"/>
  <c r="F6852"/>
  <c r="D6853"/>
  <c r="F6853"/>
  <c r="D6854"/>
  <c r="F6854"/>
  <c r="D6855"/>
  <c r="F6855"/>
  <c r="D6856"/>
  <c r="F6856"/>
  <c r="D6857"/>
  <c r="F6857"/>
  <c r="D6858"/>
  <c r="F6858"/>
  <c r="D6859"/>
  <c r="F6859"/>
  <c r="D6860"/>
  <c r="F6860"/>
  <c r="D6861"/>
  <c r="F6861"/>
  <c r="D6862"/>
  <c r="F6862"/>
  <c r="D6863"/>
  <c r="F6863"/>
  <c r="D6864"/>
  <c r="F6864"/>
  <c r="D6865"/>
  <c r="F6865"/>
  <c r="D6866"/>
  <c r="F6866"/>
  <c r="D6867"/>
  <c r="F6867"/>
  <c r="D6868"/>
  <c r="F6868"/>
  <c r="D6869"/>
  <c r="F6869"/>
  <c r="D6870"/>
  <c r="F6870"/>
  <c r="D6871"/>
  <c r="F6871"/>
  <c r="D6872"/>
  <c r="F6872"/>
  <c r="D6873"/>
  <c r="F6873"/>
  <c r="D6874"/>
  <c r="F6874"/>
  <c r="D6875"/>
  <c r="F6875"/>
  <c r="D6876"/>
  <c r="F6876"/>
  <c r="D6877"/>
  <c r="F6877"/>
  <c r="D6878"/>
  <c r="F6878"/>
  <c r="D6879"/>
  <c r="F6879"/>
  <c r="D6880"/>
  <c r="F6880"/>
  <c r="D6881"/>
  <c r="F6881"/>
  <c r="D6882"/>
  <c r="F6882"/>
  <c r="D6883"/>
  <c r="F6883"/>
  <c r="D6884"/>
  <c r="F6884"/>
  <c r="D6885"/>
  <c r="F6885"/>
  <c r="D6886"/>
  <c r="F6886"/>
  <c r="D6887"/>
  <c r="F6887"/>
  <c r="D6888"/>
  <c r="F6888"/>
  <c r="D6889"/>
  <c r="F6889"/>
  <c r="D6890"/>
  <c r="F6890"/>
  <c r="D6891"/>
  <c r="F6891"/>
  <c r="D6892"/>
  <c r="F6892"/>
  <c r="D6893"/>
  <c r="F6893"/>
  <c r="D6894"/>
  <c r="F6894"/>
  <c r="D6895"/>
  <c r="F6895"/>
  <c r="D6896"/>
  <c r="F6896"/>
  <c r="D6897"/>
  <c r="F6897"/>
  <c r="D6898"/>
  <c r="F6898"/>
  <c r="D6899"/>
  <c r="F6899"/>
  <c r="D6900"/>
  <c r="F6900"/>
  <c r="D6901"/>
  <c r="F6901"/>
  <c r="D6902"/>
  <c r="F6902"/>
  <c r="D6903"/>
  <c r="F6903"/>
  <c r="D6904"/>
  <c r="F6904"/>
  <c r="D6905"/>
  <c r="F6905"/>
  <c r="D6906"/>
  <c r="F6906"/>
  <c r="D6907"/>
  <c r="F6907"/>
  <c r="D6908"/>
  <c r="F6908"/>
  <c r="D6909"/>
  <c r="F6909"/>
  <c r="D6910"/>
  <c r="F6910"/>
  <c r="D6911"/>
  <c r="F6911"/>
  <c r="D6912"/>
  <c r="F6912"/>
  <c r="D6913"/>
  <c r="F6913"/>
  <c r="D6914"/>
  <c r="F6914"/>
  <c r="D6915"/>
  <c r="F6915"/>
  <c r="D6916"/>
  <c r="F6916"/>
  <c r="D6917"/>
  <c r="F6917"/>
  <c r="D6918"/>
  <c r="F6918"/>
  <c r="D6919"/>
  <c r="F6919"/>
  <c r="D6920"/>
  <c r="F6920"/>
  <c r="D6921"/>
  <c r="F6921"/>
  <c r="D6922"/>
  <c r="F6922"/>
  <c r="D6923"/>
  <c r="F6923"/>
  <c r="D6924"/>
  <c r="F6924"/>
  <c r="D6925"/>
  <c r="F6925"/>
  <c r="D6926"/>
  <c r="F6926"/>
  <c r="D6927"/>
  <c r="F6927"/>
  <c r="D6928"/>
  <c r="F6928"/>
  <c r="D6929"/>
  <c r="F6929"/>
  <c r="D6930"/>
  <c r="F6930"/>
  <c r="D6931"/>
  <c r="F6931"/>
  <c r="D6932"/>
  <c r="F6932"/>
  <c r="D6933"/>
  <c r="F6933"/>
  <c r="D6934"/>
  <c r="F6934"/>
  <c r="D6935"/>
  <c r="F6935"/>
  <c r="D6936"/>
  <c r="F6936"/>
  <c r="D6937"/>
  <c r="F6937"/>
  <c r="D6938"/>
  <c r="F6938"/>
  <c r="D6939"/>
  <c r="F6939"/>
  <c r="D6940"/>
  <c r="F6940"/>
  <c r="D6941"/>
  <c r="F6941"/>
  <c r="D6942"/>
  <c r="F6942"/>
  <c r="D6943"/>
  <c r="F6943"/>
  <c r="D6944"/>
  <c r="F6944"/>
  <c r="D6945"/>
  <c r="F6945"/>
  <c r="D6946"/>
  <c r="F6946"/>
  <c r="D6947"/>
  <c r="F6947"/>
  <c r="D6948"/>
  <c r="F6948"/>
  <c r="D6949"/>
  <c r="F6949"/>
  <c r="D6950"/>
  <c r="F6950"/>
  <c r="D6951"/>
  <c r="F6951"/>
  <c r="D6952"/>
  <c r="F6952"/>
  <c r="D6953"/>
  <c r="F6953"/>
  <c r="D6954"/>
  <c r="F6954"/>
  <c r="D6955"/>
  <c r="F6955"/>
  <c r="D6956"/>
  <c r="F6956"/>
  <c r="D6957"/>
  <c r="F6957"/>
  <c r="D6958"/>
  <c r="F6958"/>
  <c r="D6959"/>
  <c r="F6959"/>
  <c r="D6960"/>
  <c r="F6960"/>
  <c r="D6961"/>
  <c r="F6961"/>
  <c r="D6962"/>
  <c r="F6962"/>
  <c r="D6963"/>
  <c r="F6963"/>
  <c r="D6964"/>
  <c r="F6964"/>
  <c r="D6965"/>
  <c r="F6965"/>
  <c r="D6966"/>
  <c r="F6966"/>
  <c r="D6967"/>
  <c r="F6967"/>
  <c r="D6968"/>
  <c r="F6968"/>
  <c r="D6969"/>
  <c r="F6969"/>
  <c r="D6970"/>
  <c r="F6970"/>
  <c r="D6971"/>
  <c r="F6971"/>
  <c r="D6972"/>
  <c r="F6972"/>
  <c r="D6973"/>
  <c r="F6973"/>
  <c r="D6974"/>
  <c r="F6974"/>
  <c r="D6975"/>
  <c r="F6975"/>
  <c r="D6976"/>
  <c r="F6976"/>
  <c r="D6977"/>
  <c r="F6977"/>
  <c r="D6978"/>
  <c r="F6978"/>
  <c r="D6979"/>
  <c r="F6979"/>
  <c r="D6980"/>
  <c r="F6980"/>
  <c r="D6981"/>
  <c r="F6981"/>
  <c r="D6982"/>
  <c r="F6982"/>
  <c r="D6983"/>
  <c r="F6983"/>
  <c r="D6984"/>
  <c r="F6984"/>
  <c r="D6985"/>
  <c r="F6985"/>
  <c r="D6986"/>
  <c r="F6986"/>
  <c r="D6987"/>
  <c r="F6987"/>
  <c r="D6988"/>
  <c r="F6988"/>
  <c r="D6989"/>
  <c r="F6989"/>
  <c r="D6990"/>
  <c r="F6990"/>
  <c r="D6991"/>
  <c r="F6991"/>
  <c r="D6992"/>
  <c r="F6992"/>
  <c r="D6993"/>
  <c r="F6993"/>
  <c r="D6994"/>
  <c r="F6994"/>
  <c r="D6995"/>
  <c r="F6995"/>
  <c r="D6996"/>
  <c r="F6996"/>
  <c r="D6997"/>
  <c r="F6997"/>
  <c r="D6998"/>
  <c r="F6998"/>
  <c r="D6999"/>
  <c r="F6999"/>
  <c r="D7000"/>
  <c r="F7000"/>
  <c r="D7001"/>
  <c r="F7001"/>
  <c r="D7002"/>
  <c r="F7002"/>
  <c r="D7003"/>
  <c r="F7003"/>
  <c r="D7004"/>
  <c r="F7004"/>
  <c r="D7005"/>
  <c r="F7005"/>
  <c r="D7006"/>
  <c r="F7006"/>
  <c r="D7007"/>
  <c r="F7007"/>
  <c r="D7008"/>
  <c r="F7008"/>
  <c r="D7009"/>
  <c r="F7009"/>
  <c r="D7010"/>
  <c r="F7010"/>
  <c r="D7011"/>
  <c r="F7011"/>
  <c r="D7012"/>
  <c r="F7012"/>
  <c r="D7013"/>
  <c r="F7013"/>
  <c r="D7014"/>
  <c r="F7014"/>
  <c r="D7015"/>
  <c r="F7015"/>
  <c r="D7016"/>
  <c r="F7016"/>
  <c r="D7017"/>
  <c r="F7017"/>
  <c r="D7018"/>
  <c r="F7018"/>
  <c r="D7019"/>
  <c r="F7019"/>
  <c r="D7020"/>
  <c r="F7020"/>
  <c r="D7021"/>
  <c r="F7021"/>
  <c r="D7022"/>
  <c r="F7022"/>
  <c r="D7023"/>
  <c r="F7023"/>
  <c r="D7024"/>
  <c r="F7024"/>
  <c r="D7025"/>
  <c r="F7025"/>
  <c r="D7026"/>
  <c r="F7026"/>
  <c r="D7027"/>
  <c r="F7027"/>
  <c r="D7028"/>
  <c r="F7028"/>
  <c r="D7029"/>
  <c r="F7029"/>
  <c r="D7030"/>
  <c r="F7030"/>
  <c r="D7031"/>
  <c r="F7031"/>
  <c r="D7032"/>
  <c r="F7032"/>
  <c r="D7033"/>
  <c r="F7033"/>
  <c r="D7034"/>
  <c r="F7034"/>
  <c r="D7035"/>
  <c r="F7035"/>
  <c r="D7036"/>
  <c r="F7036"/>
  <c r="D7037"/>
  <c r="F7037"/>
  <c r="D7038"/>
  <c r="F7038"/>
  <c r="D7039"/>
  <c r="F7039"/>
  <c r="D7040"/>
  <c r="F7040"/>
  <c r="D7041"/>
  <c r="F7041"/>
  <c r="D7042"/>
  <c r="F7042"/>
  <c r="D7043"/>
  <c r="F7043"/>
  <c r="D7044"/>
  <c r="F7044"/>
  <c r="D7045"/>
  <c r="F7045"/>
  <c r="D7046"/>
  <c r="F7046"/>
  <c r="D7047"/>
  <c r="F7047"/>
  <c r="D7048"/>
  <c r="F7048"/>
  <c r="D7049"/>
  <c r="F7049"/>
  <c r="D7050"/>
  <c r="F7050"/>
  <c r="D7051"/>
  <c r="F7051"/>
  <c r="D7052"/>
  <c r="F7052"/>
  <c r="D7053"/>
  <c r="F7053"/>
  <c r="D7054"/>
  <c r="F7054"/>
  <c r="D7055"/>
  <c r="F7055"/>
  <c r="D7056"/>
  <c r="F7056"/>
  <c r="D7057"/>
  <c r="F7057"/>
  <c r="D7058"/>
  <c r="F7058"/>
  <c r="D7059"/>
  <c r="F7059"/>
  <c r="D7060"/>
  <c r="F7060"/>
  <c r="D7061"/>
  <c r="F7061"/>
  <c r="D7062"/>
  <c r="F7062"/>
  <c r="D7063"/>
  <c r="F7063"/>
  <c r="D7064"/>
  <c r="F7064"/>
  <c r="D7065"/>
  <c r="F7065"/>
  <c r="D7066"/>
  <c r="F7066"/>
  <c r="D7067"/>
  <c r="F7067"/>
  <c r="D7068"/>
  <c r="F7068"/>
  <c r="D7069"/>
  <c r="F7069"/>
  <c r="D7070"/>
  <c r="F7070"/>
  <c r="D7071"/>
  <c r="F7071"/>
  <c r="D7072"/>
  <c r="F7072"/>
  <c r="D7073"/>
  <c r="F7073"/>
  <c r="D7074"/>
  <c r="F7074"/>
  <c r="D7075"/>
  <c r="F7075"/>
  <c r="D7076"/>
  <c r="F7076"/>
  <c r="D7077"/>
  <c r="F7077"/>
  <c r="D7078"/>
  <c r="F7078"/>
  <c r="D7079"/>
  <c r="F7079"/>
  <c r="D7080"/>
  <c r="F7080"/>
  <c r="D7081"/>
  <c r="F7081"/>
  <c r="D7082"/>
  <c r="F7082"/>
  <c r="D7083"/>
  <c r="F7083"/>
  <c r="D7084"/>
  <c r="F7084"/>
  <c r="D7085"/>
  <c r="F7085"/>
  <c r="D7086"/>
  <c r="F7086"/>
  <c r="D7087"/>
  <c r="F7087"/>
  <c r="D7088"/>
  <c r="F7088"/>
  <c r="D7089"/>
  <c r="F7089"/>
  <c r="D7090"/>
  <c r="F7090"/>
  <c r="D7091"/>
  <c r="F7091"/>
  <c r="D7092"/>
  <c r="F7092"/>
  <c r="D7093"/>
  <c r="F7093"/>
  <c r="D7094"/>
  <c r="F7094"/>
  <c r="D7095"/>
  <c r="F7095"/>
  <c r="D7096"/>
  <c r="F7096"/>
  <c r="D7097"/>
  <c r="F7097"/>
  <c r="D7098"/>
  <c r="F7098"/>
  <c r="D7099"/>
  <c r="F7099"/>
  <c r="D7100"/>
  <c r="F7100"/>
  <c r="D7101"/>
  <c r="F7101"/>
  <c r="D7102"/>
  <c r="F7102"/>
  <c r="D7103"/>
  <c r="F7103"/>
  <c r="D7104"/>
  <c r="F7104"/>
  <c r="D7105"/>
  <c r="F7105"/>
  <c r="D7106"/>
  <c r="F7106"/>
  <c r="D7107"/>
  <c r="F7107"/>
  <c r="D7108"/>
  <c r="F7108"/>
  <c r="D7109"/>
  <c r="F7109"/>
  <c r="D7110"/>
  <c r="F7110"/>
  <c r="D7111"/>
  <c r="F7111"/>
  <c r="D7112"/>
  <c r="F7112"/>
  <c r="D7113"/>
  <c r="F7113"/>
  <c r="D7114"/>
  <c r="F7114"/>
  <c r="D7115"/>
  <c r="F7115"/>
  <c r="D7116"/>
  <c r="F7116"/>
  <c r="D7117"/>
  <c r="F7117"/>
  <c r="D7118"/>
  <c r="F7118"/>
  <c r="D7119"/>
  <c r="F7119"/>
  <c r="D7120"/>
  <c r="F7120"/>
  <c r="D7121"/>
  <c r="F7121"/>
  <c r="D7122"/>
  <c r="F7122"/>
  <c r="D7123"/>
  <c r="F7123"/>
  <c r="D7124"/>
  <c r="F7124"/>
  <c r="D7125"/>
  <c r="F7125"/>
  <c r="D7126"/>
  <c r="F7126"/>
  <c r="D7127"/>
  <c r="F7127"/>
  <c r="D7128"/>
  <c r="F7128"/>
  <c r="D7129"/>
  <c r="F7129"/>
  <c r="D7130"/>
  <c r="F7130"/>
  <c r="D7131"/>
  <c r="F7131"/>
  <c r="D7132"/>
  <c r="F7132"/>
  <c r="D7133"/>
  <c r="F7133"/>
  <c r="D7134"/>
  <c r="F7134"/>
  <c r="D7135"/>
  <c r="F7135"/>
  <c r="D7136"/>
  <c r="F7136"/>
  <c r="D7137"/>
  <c r="F7137"/>
  <c r="D7138"/>
  <c r="F7138"/>
  <c r="D7139"/>
  <c r="F7139"/>
  <c r="D7140"/>
  <c r="F7140"/>
  <c r="D7141"/>
  <c r="F7141"/>
  <c r="D7142"/>
  <c r="F7142"/>
  <c r="D7143"/>
  <c r="F7143"/>
  <c r="D7144"/>
  <c r="F7144"/>
  <c r="D7145"/>
  <c r="F7145"/>
  <c r="D7146"/>
  <c r="F7146"/>
  <c r="D7147"/>
  <c r="F7147"/>
  <c r="D7148"/>
  <c r="F7148"/>
  <c r="D7149"/>
  <c r="F7149"/>
  <c r="D7150"/>
  <c r="F7150"/>
  <c r="D7151"/>
  <c r="F7151"/>
  <c r="D7152"/>
  <c r="F7152"/>
  <c r="D7153"/>
  <c r="F7153"/>
  <c r="D7154"/>
  <c r="F7154"/>
  <c r="D7155"/>
  <c r="F7155"/>
  <c r="D7156"/>
  <c r="F7156"/>
  <c r="D7157"/>
  <c r="F7157"/>
  <c r="D7158"/>
  <c r="F7158"/>
  <c r="D7159"/>
  <c r="F7159"/>
  <c r="D7160"/>
  <c r="F7160"/>
  <c r="D7161"/>
  <c r="F7161"/>
  <c r="D7162"/>
  <c r="F7162"/>
  <c r="D7163"/>
  <c r="F7163"/>
  <c r="D7164"/>
  <c r="F7164"/>
  <c r="D7165"/>
  <c r="F7165"/>
  <c r="D7166"/>
  <c r="F7166"/>
  <c r="D7167"/>
  <c r="F7167"/>
  <c r="D7168"/>
  <c r="F7168"/>
  <c r="D7169"/>
  <c r="F7169"/>
  <c r="D7170"/>
  <c r="F7170"/>
  <c r="D7171"/>
  <c r="F7171"/>
  <c r="D7172"/>
  <c r="F7172"/>
  <c r="D7173"/>
  <c r="F7173"/>
  <c r="D7174"/>
  <c r="F7174"/>
  <c r="D7175"/>
  <c r="F7175"/>
  <c r="D7176"/>
  <c r="F7176"/>
  <c r="D7177"/>
  <c r="F7177"/>
  <c r="D7178"/>
  <c r="F7178"/>
  <c r="D7179"/>
  <c r="F7179"/>
  <c r="D7180"/>
  <c r="F7180"/>
  <c r="D7181"/>
  <c r="F7181"/>
  <c r="D7182"/>
  <c r="F7182"/>
  <c r="D7183"/>
  <c r="F7183"/>
  <c r="D7184"/>
  <c r="F7184"/>
  <c r="D7185"/>
  <c r="F7185"/>
  <c r="D7186"/>
  <c r="F7186"/>
  <c r="D7187"/>
  <c r="F7187"/>
  <c r="D7188"/>
  <c r="F7188"/>
  <c r="D7189"/>
  <c r="F7189"/>
  <c r="D7190"/>
  <c r="F7190"/>
  <c r="D7191"/>
  <c r="F7191"/>
  <c r="D7192"/>
  <c r="F7192"/>
  <c r="D7193"/>
  <c r="F7193"/>
  <c r="D7194"/>
  <c r="F7194"/>
  <c r="D7195"/>
  <c r="F7195"/>
  <c r="D7196"/>
  <c r="F7196"/>
  <c r="D7197"/>
  <c r="F7197"/>
  <c r="D7198"/>
  <c r="F7198"/>
  <c r="D7199"/>
  <c r="F7199"/>
  <c r="D7200"/>
  <c r="F7200"/>
  <c r="D7201"/>
  <c r="F7201"/>
  <c r="D7202"/>
  <c r="F7202"/>
  <c r="D7203"/>
  <c r="F7203"/>
  <c r="D7204"/>
  <c r="F7204"/>
  <c r="D7205"/>
  <c r="F7205"/>
  <c r="D7206"/>
  <c r="F7206"/>
  <c r="D7207"/>
  <c r="F7207"/>
  <c r="D7208"/>
  <c r="F7208"/>
  <c r="D7209"/>
  <c r="F7209"/>
  <c r="D7210"/>
  <c r="F7210"/>
  <c r="D7211"/>
  <c r="F7211"/>
  <c r="D7212"/>
  <c r="F7212"/>
  <c r="D7213"/>
  <c r="F7213"/>
  <c r="D7214"/>
  <c r="F7214"/>
  <c r="D7215"/>
  <c r="F7215"/>
  <c r="D7216"/>
  <c r="F7216"/>
  <c r="D7217"/>
  <c r="F7217"/>
  <c r="D7218"/>
  <c r="F7218"/>
  <c r="D7219"/>
  <c r="F7219"/>
  <c r="D7220"/>
  <c r="F7220"/>
  <c r="D7221"/>
  <c r="F7221"/>
  <c r="D7222"/>
  <c r="F7222"/>
  <c r="D7223"/>
  <c r="F7223"/>
  <c r="D7224"/>
  <c r="F7224"/>
  <c r="D7225"/>
  <c r="F7225"/>
  <c r="D7226"/>
  <c r="F7226"/>
  <c r="D7227"/>
  <c r="F7227"/>
  <c r="D7228"/>
  <c r="F7228"/>
  <c r="D7229"/>
  <c r="F7229"/>
  <c r="D7230"/>
  <c r="F7230"/>
  <c r="D7231"/>
  <c r="F7231"/>
  <c r="D7232"/>
  <c r="F7232"/>
  <c r="D7233"/>
  <c r="F7233"/>
  <c r="D7234"/>
  <c r="F7234"/>
  <c r="D7235"/>
  <c r="F7235"/>
  <c r="D7236"/>
  <c r="F7236"/>
  <c r="D7237"/>
  <c r="F7237"/>
  <c r="D7238"/>
  <c r="F7238"/>
  <c r="D7239"/>
  <c r="F7239"/>
  <c r="D7240"/>
  <c r="F7240"/>
  <c r="D7241"/>
  <c r="F7241"/>
  <c r="D7242"/>
  <c r="F7242"/>
  <c r="D7243"/>
  <c r="F7243"/>
  <c r="D7244"/>
  <c r="F7244"/>
  <c r="D7245"/>
  <c r="F7245"/>
  <c r="D7246"/>
  <c r="F7246"/>
  <c r="D7247"/>
  <c r="F7247"/>
  <c r="D7248"/>
  <c r="F7248"/>
  <c r="D7249"/>
  <c r="F7249"/>
  <c r="D7250"/>
  <c r="F7250"/>
  <c r="D7251"/>
  <c r="F7251"/>
  <c r="D7252"/>
  <c r="F7252"/>
  <c r="D7253"/>
  <c r="F7253"/>
  <c r="D7254"/>
  <c r="F7254"/>
  <c r="D7255"/>
  <c r="F7255"/>
  <c r="D7256"/>
  <c r="F7256"/>
  <c r="D7257"/>
  <c r="F7257"/>
  <c r="D7258"/>
  <c r="F7258"/>
  <c r="D7259"/>
  <c r="F7259"/>
  <c r="D7260"/>
  <c r="F7260"/>
  <c r="D7261"/>
  <c r="F7261"/>
  <c r="D7262"/>
  <c r="F7262"/>
  <c r="D7263"/>
  <c r="F7263"/>
  <c r="D7264"/>
  <c r="F7264"/>
  <c r="D7265"/>
  <c r="F7265"/>
  <c r="D7266"/>
  <c r="F7266"/>
  <c r="D7267"/>
  <c r="F7267"/>
  <c r="D7268"/>
  <c r="F7268"/>
  <c r="D7269"/>
  <c r="F7269"/>
  <c r="D7270"/>
  <c r="F7270"/>
  <c r="D7271"/>
  <c r="F7271"/>
  <c r="D7272"/>
  <c r="F7272"/>
  <c r="D7273"/>
  <c r="F7273"/>
  <c r="D7274"/>
  <c r="F7274"/>
  <c r="D7275"/>
  <c r="F7275"/>
  <c r="D7276"/>
  <c r="F7276"/>
  <c r="D7277"/>
  <c r="F7277"/>
  <c r="D7278"/>
  <c r="F7278"/>
  <c r="D7279"/>
  <c r="F7279"/>
  <c r="D7280"/>
  <c r="F7280"/>
  <c r="D7281"/>
  <c r="F7281"/>
  <c r="D7282"/>
  <c r="F7282"/>
  <c r="D7283"/>
  <c r="F7283"/>
  <c r="D7284"/>
  <c r="F7284"/>
  <c r="D7285"/>
  <c r="F7285"/>
  <c r="D7286"/>
  <c r="F7286"/>
  <c r="D7287"/>
  <c r="F7287"/>
  <c r="D7288"/>
  <c r="F7288"/>
  <c r="D7289"/>
  <c r="F7289"/>
  <c r="D7290"/>
  <c r="F7290"/>
  <c r="D7291"/>
  <c r="F7291"/>
  <c r="D7292"/>
  <c r="F7292"/>
  <c r="D7293"/>
  <c r="F7293"/>
  <c r="D7294"/>
  <c r="F7294"/>
  <c r="D7295"/>
  <c r="F7295"/>
  <c r="D7296"/>
  <c r="F7296"/>
  <c r="D7297"/>
  <c r="F7297"/>
  <c r="D7298"/>
  <c r="F7298"/>
  <c r="D7299"/>
  <c r="F7299"/>
  <c r="D7300"/>
  <c r="F7300"/>
  <c r="D7301"/>
  <c r="F7301"/>
  <c r="D7302"/>
  <c r="F7302"/>
  <c r="D7303"/>
  <c r="F7303"/>
  <c r="D7304"/>
  <c r="F7304"/>
  <c r="D7305"/>
  <c r="F7305"/>
  <c r="D7306"/>
  <c r="F7306"/>
  <c r="D7307"/>
  <c r="F7307"/>
  <c r="D7308"/>
  <c r="F7308"/>
  <c r="D7309"/>
  <c r="F7309"/>
  <c r="D7310"/>
  <c r="F7310"/>
  <c r="D7311"/>
  <c r="F7311"/>
  <c r="D7312"/>
  <c r="F7312"/>
  <c r="D7313"/>
  <c r="F7313"/>
  <c r="D7314"/>
  <c r="F7314"/>
  <c r="D7315"/>
  <c r="F7315"/>
  <c r="D7316"/>
  <c r="F7316"/>
  <c r="D7317"/>
  <c r="F7317"/>
  <c r="D7318"/>
  <c r="F7318"/>
  <c r="D7319"/>
  <c r="F7319"/>
  <c r="D7320"/>
  <c r="F7320"/>
  <c r="D7321"/>
  <c r="F7321"/>
  <c r="D7322"/>
  <c r="F7322"/>
  <c r="D7323"/>
  <c r="F7323"/>
  <c r="D7324"/>
  <c r="F7324"/>
  <c r="D7325"/>
  <c r="F7325"/>
  <c r="D7326"/>
  <c r="F7326"/>
  <c r="D7327"/>
  <c r="F7327"/>
  <c r="D7328"/>
  <c r="F7328"/>
  <c r="D7329"/>
  <c r="F7329"/>
  <c r="D7330"/>
  <c r="F7330"/>
  <c r="D7331"/>
  <c r="F7331"/>
  <c r="D7332"/>
  <c r="F7332"/>
  <c r="D7333"/>
  <c r="F7333"/>
  <c r="D7334"/>
  <c r="F7334"/>
  <c r="D7335"/>
  <c r="F7335"/>
  <c r="D7336"/>
  <c r="F7336"/>
  <c r="D7337"/>
  <c r="F7337"/>
  <c r="D7338"/>
  <c r="F7338"/>
  <c r="D7339"/>
  <c r="F7339"/>
  <c r="D7340"/>
  <c r="F7340"/>
  <c r="D7341"/>
  <c r="F7341"/>
  <c r="D7342"/>
  <c r="F7342"/>
  <c r="D7343"/>
  <c r="F7343"/>
  <c r="D7344"/>
  <c r="F7344"/>
  <c r="D7345"/>
  <c r="F7345"/>
  <c r="D7346"/>
  <c r="F7346"/>
  <c r="D7347"/>
  <c r="F7347"/>
  <c r="D7348"/>
  <c r="F7348"/>
  <c r="D7349"/>
  <c r="F7349"/>
  <c r="D7350"/>
  <c r="F7350"/>
  <c r="D7351"/>
  <c r="F7351"/>
  <c r="D7352"/>
  <c r="F7352"/>
  <c r="D7353"/>
  <c r="F7353"/>
  <c r="D7354"/>
  <c r="F7354"/>
  <c r="D7355"/>
  <c r="F7355"/>
  <c r="D7356"/>
  <c r="F7356"/>
  <c r="D7357"/>
  <c r="F7357"/>
  <c r="D7358"/>
  <c r="F7358"/>
  <c r="D7359"/>
  <c r="F7359"/>
  <c r="D7360"/>
  <c r="F7360"/>
  <c r="D7361"/>
  <c r="F7361"/>
  <c r="D7362"/>
  <c r="F7362"/>
  <c r="D7363"/>
  <c r="F7363"/>
  <c r="D7364"/>
  <c r="F7364"/>
  <c r="D7365"/>
  <c r="F7365"/>
  <c r="D7366"/>
  <c r="F7366"/>
  <c r="D7367"/>
  <c r="F7367"/>
  <c r="D7368"/>
  <c r="F7368"/>
  <c r="D7369"/>
  <c r="F7369"/>
  <c r="D7370"/>
  <c r="F7370"/>
  <c r="D7371"/>
  <c r="F7371"/>
  <c r="D7372"/>
  <c r="F7372"/>
  <c r="D7373"/>
  <c r="F7373"/>
  <c r="D7374"/>
  <c r="F7374"/>
  <c r="D7375"/>
  <c r="F7375"/>
  <c r="D7376"/>
  <c r="F7376"/>
  <c r="D7377"/>
  <c r="F7377"/>
  <c r="D7378"/>
  <c r="F7378"/>
  <c r="D7379"/>
  <c r="F7379"/>
  <c r="D7380"/>
  <c r="F7380"/>
  <c r="D7381"/>
  <c r="F7381"/>
  <c r="D7382"/>
  <c r="F7382"/>
  <c r="D7383"/>
  <c r="F7383"/>
  <c r="D7384"/>
  <c r="F7384"/>
  <c r="D7385"/>
  <c r="F7385"/>
  <c r="D7386"/>
  <c r="F7386"/>
  <c r="D7387"/>
  <c r="F7387"/>
  <c r="D7388"/>
  <c r="F7388"/>
  <c r="D7389"/>
  <c r="F7389"/>
  <c r="D7390"/>
  <c r="F7390"/>
  <c r="D7391"/>
  <c r="F7391"/>
  <c r="D7392"/>
  <c r="F7392"/>
  <c r="D7393"/>
  <c r="F7393"/>
  <c r="D7394"/>
  <c r="F7394"/>
  <c r="D7395"/>
  <c r="F7395"/>
  <c r="D7396"/>
  <c r="F7396"/>
  <c r="D7397"/>
  <c r="F7397"/>
  <c r="D7398"/>
  <c r="F7398"/>
  <c r="D7399"/>
  <c r="F7399"/>
  <c r="D7400"/>
  <c r="F7400"/>
  <c r="D7401"/>
  <c r="F7401"/>
  <c r="D7402"/>
  <c r="F7402"/>
  <c r="D7403"/>
  <c r="F7403"/>
  <c r="D7404"/>
  <c r="F7404"/>
  <c r="D7405"/>
  <c r="F7405"/>
  <c r="D7406"/>
  <c r="F7406"/>
  <c r="D7407"/>
  <c r="F7407"/>
  <c r="D7408"/>
  <c r="F7408"/>
  <c r="D7409"/>
  <c r="F7409"/>
  <c r="D7410"/>
  <c r="F7410"/>
  <c r="D7411"/>
  <c r="F7411"/>
  <c r="D7412"/>
  <c r="F7412"/>
  <c r="D7413"/>
  <c r="F7413"/>
  <c r="D7414"/>
  <c r="F7414"/>
  <c r="D7415"/>
  <c r="F7415"/>
  <c r="D7416"/>
  <c r="F7416"/>
  <c r="D7417"/>
  <c r="F7417"/>
  <c r="D7418"/>
  <c r="F7418"/>
  <c r="D7419"/>
  <c r="F7419"/>
  <c r="D7420"/>
  <c r="F7420"/>
  <c r="D7421"/>
  <c r="F7421"/>
  <c r="D7422"/>
  <c r="F7422"/>
  <c r="D7423"/>
  <c r="F7423"/>
  <c r="D7424"/>
  <c r="F7424"/>
  <c r="D7425"/>
  <c r="F7425"/>
  <c r="D7426"/>
  <c r="F7426"/>
  <c r="D7427"/>
  <c r="F7427"/>
  <c r="D7428"/>
  <c r="F7428"/>
  <c r="D7429"/>
  <c r="F7429"/>
  <c r="D7430"/>
  <c r="F7430"/>
  <c r="D7431"/>
  <c r="F7431"/>
  <c r="D7432"/>
  <c r="F7432"/>
  <c r="D7433"/>
  <c r="F7433"/>
  <c r="D7434"/>
  <c r="F7434"/>
  <c r="D7435"/>
  <c r="F7435"/>
  <c r="D7436"/>
  <c r="F7436"/>
  <c r="D7437"/>
  <c r="F7437"/>
  <c r="D7438"/>
  <c r="F7438"/>
  <c r="D7439"/>
  <c r="F7439"/>
  <c r="D7440"/>
  <c r="F7440"/>
  <c r="D7441"/>
  <c r="F7441"/>
  <c r="D7442"/>
  <c r="F7442"/>
  <c r="D7443"/>
  <c r="F7443"/>
  <c r="D7444"/>
  <c r="F7444"/>
  <c r="D7445"/>
  <c r="F7445"/>
  <c r="D7446"/>
  <c r="F7446"/>
  <c r="D7447"/>
  <c r="F7447"/>
  <c r="D7448"/>
  <c r="F7448"/>
  <c r="D7449"/>
  <c r="F7449"/>
  <c r="D7450"/>
  <c r="F7450"/>
  <c r="D7451"/>
  <c r="F7451"/>
  <c r="D7452"/>
  <c r="F7452"/>
  <c r="D7453"/>
  <c r="F7453"/>
  <c r="D7454"/>
  <c r="F7454"/>
  <c r="D7455"/>
  <c r="F7455"/>
  <c r="D7456"/>
  <c r="F7456"/>
  <c r="D7457"/>
  <c r="F7457"/>
  <c r="D7458"/>
  <c r="F7458"/>
  <c r="D7459"/>
  <c r="F7459"/>
  <c r="D7460"/>
  <c r="F7460"/>
  <c r="D7461"/>
  <c r="F7461"/>
  <c r="D7462"/>
  <c r="F7462"/>
  <c r="D7463"/>
  <c r="F7463"/>
  <c r="D7464"/>
  <c r="F7464"/>
  <c r="D7465"/>
  <c r="F7465"/>
  <c r="D7466"/>
  <c r="F7466"/>
  <c r="D7467"/>
  <c r="F7467"/>
  <c r="D7468"/>
  <c r="F7468"/>
  <c r="D7469"/>
  <c r="F7469"/>
  <c r="D7470"/>
  <c r="F7470"/>
  <c r="D7471"/>
  <c r="F7471"/>
  <c r="D7472"/>
  <c r="F7472"/>
  <c r="D7473"/>
  <c r="F7473"/>
  <c r="D7474"/>
  <c r="F7474"/>
  <c r="D7475"/>
  <c r="F7475"/>
  <c r="D7476"/>
  <c r="F7476"/>
  <c r="D7477"/>
  <c r="F7477"/>
  <c r="D7478"/>
  <c r="F7478"/>
  <c r="D7479"/>
  <c r="F7479"/>
  <c r="D7480"/>
  <c r="F7480"/>
  <c r="D7481"/>
  <c r="F7481"/>
  <c r="D7482"/>
  <c r="F7482"/>
  <c r="D7483"/>
  <c r="F7483"/>
  <c r="D7484"/>
  <c r="F7484"/>
  <c r="D7485"/>
  <c r="F7485"/>
  <c r="D7486"/>
  <c r="F7486"/>
  <c r="D7487"/>
  <c r="F7487"/>
  <c r="D7488"/>
  <c r="F7488"/>
  <c r="D7489"/>
  <c r="F7489"/>
  <c r="D7490"/>
  <c r="F7490"/>
  <c r="D7491"/>
  <c r="F7491"/>
  <c r="D7492"/>
  <c r="F7492"/>
  <c r="D7493"/>
  <c r="F7493"/>
  <c r="D7494"/>
  <c r="F7494"/>
  <c r="D7495"/>
  <c r="F7495"/>
  <c r="D7496"/>
  <c r="F7496"/>
  <c r="D7497"/>
  <c r="F7497"/>
  <c r="D7498"/>
  <c r="F7498"/>
  <c r="D7499"/>
  <c r="F7499"/>
  <c r="D7500"/>
  <c r="F7500"/>
  <c r="D7501"/>
  <c r="F7501"/>
  <c r="D7502"/>
  <c r="F7502"/>
  <c r="D7503"/>
  <c r="F7503"/>
  <c r="D7504"/>
  <c r="F7504"/>
  <c r="D7505"/>
  <c r="F7505"/>
  <c r="D7506"/>
  <c r="F7506"/>
  <c r="D7507"/>
  <c r="F7507"/>
  <c r="D7508"/>
  <c r="F7508"/>
  <c r="D7509"/>
  <c r="F7509"/>
  <c r="D7510"/>
  <c r="F7510"/>
  <c r="D7511"/>
  <c r="F7511"/>
  <c r="D7512"/>
  <c r="F7512"/>
  <c r="D7513"/>
  <c r="F7513"/>
  <c r="D7514"/>
  <c r="F7514"/>
  <c r="D7515"/>
  <c r="F7515"/>
  <c r="D7516"/>
  <c r="F7516"/>
  <c r="D7517"/>
  <c r="F7517"/>
  <c r="D7518"/>
  <c r="F7518"/>
  <c r="D7519"/>
  <c r="F7519"/>
  <c r="D7520"/>
  <c r="F7520"/>
  <c r="D7521"/>
  <c r="F7521"/>
  <c r="D7522"/>
  <c r="F7522"/>
  <c r="D7523"/>
  <c r="F7523"/>
  <c r="D7524"/>
  <c r="F7524"/>
  <c r="D7525"/>
  <c r="F7525"/>
  <c r="D7526"/>
  <c r="F7526"/>
  <c r="D7527"/>
  <c r="F7527"/>
  <c r="D7528"/>
  <c r="F7528"/>
  <c r="D7529"/>
  <c r="F7529"/>
  <c r="D7530"/>
  <c r="F7530"/>
  <c r="D7531"/>
  <c r="F7531"/>
  <c r="D7532"/>
  <c r="F7532"/>
  <c r="D7533"/>
  <c r="F7533"/>
  <c r="D7534"/>
  <c r="F7534"/>
  <c r="D7535"/>
  <c r="F7535"/>
  <c r="D7536"/>
  <c r="F7536"/>
  <c r="D7537"/>
  <c r="F7537"/>
  <c r="D7538"/>
  <c r="F7538"/>
  <c r="D7539"/>
  <c r="F7539"/>
  <c r="D7540"/>
  <c r="F7540"/>
  <c r="D7541"/>
  <c r="F7541"/>
  <c r="D7542"/>
  <c r="F7542"/>
  <c r="D7543"/>
  <c r="F7543"/>
  <c r="D7544"/>
  <c r="F7544"/>
  <c r="D7545"/>
  <c r="F7545"/>
  <c r="D7546"/>
  <c r="F7546"/>
  <c r="D7547"/>
  <c r="F7547"/>
  <c r="D7548"/>
  <c r="F7548"/>
  <c r="D7549"/>
  <c r="F7549"/>
  <c r="D7550"/>
  <c r="F7550"/>
  <c r="D7551"/>
  <c r="F7551"/>
  <c r="D7552"/>
  <c r="F7552"/>
  <c r="D7553"/>
  <c r="F7553"/>
  <c r="D7554"/>
  <c r="F7554"/>
  <c r="D7555"/>
  <c r="F7555"/>
  <c r="D7556"/>
  <c r="F7556"/>
  <c r="D7557"/>
  <c r="F7557"/>
  <c r="D7558"/>
  <c r="F7558"/>
  <c r="D7559"/>
  <c r="F7559"/>
  <c r="D7560"/>
  <c r="F7560"/>
  <c r="D7561"/>
  <c r="F7561"/>
  <c r="D7562"/>
  <c r="F7562"/>
  <c r="D7563"/>
  <c r="F7563"/>
  <c r="D7564"/>
  <c r="F7564"/>
  <c r="D7565"/>
  <c r="F7565"/>
  <c r="D7566"/>
  <c r="F7566"/>
  <c r="D7567"/>
  <c r="F7567"/>
  <c r="D7568"/>
  <c r="F7568"/>
  <c r="D7569"/>
  <c r="F7569"/>
  <c r="D7570"/>
  <c r="F7570"/>
  <c r="D7571"/>
  <c r="F7571"/>
  <c r="D7572"/>
  <c r="F7572"/>
  <c r="D7573"/>
  <c r="F7573"/>
  <c r="D7574"/>
  <c r="F7574"/>
  <c r="D7575"/>
  <c r="F7575"/>
  <c r="D7576"/>
  <c r="F7576"/>
  <c r="D7577"/>
  <c r="F7577"/>
  <c r="D7578"/>
  <c r="F7578"/>
  <c r="D7579"/>
  <c r="F7579"/>
  <c r="D7580"/>
  <c r="F7580"/>
  <c r="D7581"/>
  <c r="F7581"/>
  <c r="D7582"/>
  <c r="F7582"/>
  <c r="D7583"/>
  <c r="F7583"/>
  <c r="D7584"/>
  <c r="F7584"/>
  <c r="D7585"/>
  <c r="F7585"/>
  <c r="D7586"/>
  <c r="F7586"/>
  <c r="D7587"/>
  <c r="F7587"/>
  <c r="D7588"/>
  <c r="F7588"/>
  <c r="D7589"/>
  <c r="F7589"/>
  <c r="D7590"/>
  <c r="F7590"/>
  <c r="D7591"/>
  <c r="F7591"/>
  <c r="D7592"/>
  <c r="F7592"/>
  <c r="D7593"/>
  <c r="F7593"/>
  <c r="D7594"/>
  <c r="F7594"/>
  <c r="D7595"/>
  <c r="F7595"/>
  <c r="D7596"/>
  <c r="F7596"/>
  <c r="D7597"/>
  <c r="F7597"/>
  <c r="D7598"/>
  <c r="F7598"/>
  <c r="D7599"/>
  <c r="F7599"/>
  <c r="D7600"/>
  <c r="F7600"/>
  <c r="D7601"/>
  <c r="F7601"/>
  <c r="D7602"/>
  <c r="F7602"/>
  <c r="D7603"/>
  <c r="F7603"/>
  <c r="D7604"/>
  <c r="F7604"/>
  <c r="D7605"/>
  <c r="F7605"/>
  <c r="D7606"/>
  <c r="F7606"/>
  <c r="D7607"/>
  <c r="F7607"/>
  <c r="D7608"/>
  <c r="F7608"/>
  <c r="D7609"/>
  <c r="F7609"/>
  <c r="D7610"/>
  <c r="F7610"/>
  <c r="D7611"/>
  <c r="F7611"/>
  <c r="D7612"/>
  <c r="F7612"/>
  <c r="D7613"/>
  <c r="F7613"/>
  <c r="D7614"/>
  <c r="F7614"/>
  <c r="D7615"/>
  <c r="F7615"/>
  <c r="D7616"/>
  <c r="F7616"/>
  <c r="D7617"/>
  <c r="F7617"/>
  <c r="D7618"/>
  <c r="F7618"/>
  <c r="D7619"/>
  <c r="F7619"/>
  <c r="D7620"/>
  <c r="F7620"/>
  <c r="D7621"/>
  <c r="F7621"/>
  <c r="D7622"/>
  <c r="F7622"/>
  <c r="D7623"/>
  <c r="F7623"/>
  <c r="D7624"/>
  <c r="F7624"/>
  <c r="D7625"/>
  <c r="F7625"/>
  <c r="D7626"/>
  <c r="F7626"/>
  <c r="D7627"/>
  <c r="F7627"/>
  <c r="D7628"/>
  <c r="F7628"/>
  <c r="D7629"/>
  <c r="F7629"/>
  <c r="D7630"/>
  <c r="F7630"/>
  <c r="D7631"/>
  <c r="F7631"/>
  <c r="D7632"/>
  <c r="F7632"/>
  <c r="D7633"/>
  <c r="F7633"/>
  <c r="D7634"/>
  <c r="F7634"/>
  <c r="D7635"/>
  <c r="F7635"/>
  <c r="D7636"/>
  <c r="F7636"/>
  <c r="D7637"/>
  <c r="F7637"/>
  <c r="D7638"/>
  <c r="F7638"/>
  <c r="D7639"/>
  <c r="F7639"/>
  <c r="D7640"/>
  <c r="F7640"/>
  <c r="D7641"/>
  <c r="F7641"/>
  <c r="D7642"/>
  <c r="F7642"/>
  <c r="D7643"/>
  <c r="F7643"/>
  <c r="D7644"/>
  <c r="F7644"/>
  <c r="D7645"/>
  <c r="F7645"/>
  <c r="D7646"/>
  <c r="F7646"/>
  <c r="D7647"/>
  <c r="F7647"/>
  <c r="D7648"/>
  <c r="F7648"/>
  <c r="D7649"/>
  <c r="F7649"/>
  <c r="D7650"/>
  <c r="F7650"/>
  <c r="D7651"/>
  <c r="F7651"/>
  <c r="D7652"/>
  <c r="F7652"/>
  <c r="D7653"/>
  <c r="F7653"/>
  <c r="D7654"/>
  <c r="F7654"/>
  <c r="D7655"/>
  <c r="F7655"/>
  <c r="D7656"/>
  <c r="F7656"/>
  <c r="D7657"/>
  <c r="F7657"/>
  <c r="D7658"/>
  <c r="F7658"/>
  <c r="D7659"/>
  <c r="F7659"/>
  <c r="D7660"/>
  <c r="F7660"/>
  <c r="D7661"/>
  <c r="F7661"/>
  <c r="D7662"/>
  <c r="F7662"/>
  <c r="D7663"/>
  <c r="F7663"/>
  <c r="D7664"/>
  <c r="F7664"/>
  <c r="D7665"/>
  <c r="F7665"/>
  <c r="D7666"/>
  <c r="F7666"/>
  <c r="D7667"/>
  <c r="F7667"/>
  <c r="D7668"/>
  <c r="F7668"/>
  <c r="D7669"/>
  <c r="F7669"/>
  <c r="D7670"/>
  <c r="F7670"/>
  <c r="D7671"/>
  <c r="F7671"/>
  <c r="D7672"/>
  <c r="F7672"/>
  <c r="D7673"/>
  <c r="F7673"/>
  <c r="D7674"/>
  <c r="F7674"/>
  <c r="D7675"/>
  <c r="F7675"/>
  <c r="D7676"/>
  <c r="F7676"/>
  <c r="D7677"/>
  <c r="F7677"/>
  <c r="D7678"/>
  <c r="F7678"/>
  <c r="D7679"/>
  <c r="F7679"/>
  <c r="D7680"/>
  <c r="F7680"/>
  <c r="D7681"/>
  <c r="F7681"/>
  <c r="D7682"/>
  <c r="F7682"/>
  <c r="D7683"/>
  <c r="F7683"/>
  <c r="D7684"/>
  <c r="F7684"/>
  <c r="D7685"/>
  <c r="F7685"/>
  <c r="D7686"/>
  <c r="F7686"/>
  <c r="D7687"/>
  <c r="F7687"/>
  <c r="D7688"/>
  <c r="F7688"/>
  <c r="D7689"/>
  <c r="F7689"/>
  <c r="D7690"/>
  <c r="F7690"/>
  <c r="D7691"/>
  <c r="F7691"/>
  <c r="D7692"/>
  <c r="F7692"/>
  <c r="D7693"/>
  <c r="F7693"/>
  <c r="D7694"/>
  <c r="F7694"/>
  <c r="D7695"/>
  <c r="F7695"/>
  <c r="D7696"/>
  <c r="F7696"/>
  <c r="D7697"/>
  <c r="F7697"/>
  <c r="D7698"/>
  <c r="F7698"/>
  <c r="D7699"/>
  <c r="F7699"/>
  <c r="D7700"/>
  <c r="F7700"/>
  <c r="D7701"/>
  <c r="F7701"/>
  <c r="D7702"/>
  <c r="F7702"/>
  <c r="D7703"/>
  <c r="F7703"/>
  <c r="D7704"/>
  <c r="F7704"/>
  <c r="D7705"/>
  <c r="F7705"/>
  <c r="D7706"/>
  <c r="F7706"/>
  <c r="D7707"/>
  <c r="F7707"/>
  <c r="D7708"/>
  <c r="F7708"/>
  <c r="D7709"/>
  <c r="F7709"/>
  <c r="D7710"/>
  <c r="F7710"/>
  <c r="D7711"/>
  <c r="F7711"/>
  <c r="D7712"/>
  <c r="F7712"/>
  <c r="D7713"/>
  <c r="F7713"/>
  <c r="D7714"/>
  <c r="F7714"/>
  <c r="D7715"/>
  <c r="F7715"/>
  <c r="D7716"/>
  <c r="F7716"/>
  <c r="D7717"/>
  <c r="F7717"/>
  <c r="D7718"/>
  <c r="F7718"/>
  <c r="D7719"/>
  <c r="F7719"/>
  <c r="D7720"/>
  <c r="F7720"/>
  <c r="D7721"/>
  <c r="F7721"/>
  <c r="D7722"/>
  <c r="F7722"/>
  <c r="D7723"/>
  <c r="F7723"/>
  <c r="D7724"/>
  <c r="F7724"/>
  <c r="D7725"/>
  <c r="F7725"/>
  <c r="D7726"/>
  <c r="F7726"/>
  <c r="D7727"/>
  <c r="F7727"/>
  <c r="D7728"/>
  <c r="F7728"/>
  <c r="D7729"/>
  <c r="F7729"/>
  <c r="D7730"/>
  <c r="F7730"/>
  <c r="D7731"/>
  <c r="F7731"/>
  <c r="D7732"/>
  <c r="F7732"/>
  <c r="D7733"/>
  <c r="F7733"/>
  <c r="D7734"/>
  <c r="F7734"/>
  <c r="D7735"/>
  <c r="F7735"/>
  <c r="D7736"/>
  <c r="F7736"/>
  <c r="D7737"/>
  <c r="F7737"/>
  <c r="D7738"/>
  <c r="F7738"/>
  <c r="D7739"/>
  <c r="F7739"/>
  <c r="D7740"/>
  <c r="F7740"/>
  <c r="D7741"/>
  <c r="F7741"/>
  <c r="D7742"/>
  <c r="F7742"/>
  <c r="D7743"/>
  <c r="F7743"/>
  <c r="D7744"/>
  <c r="F7744"/>
  <c r="D7745"/>
  <c r="F7745"/>
  <c r="D7746"/>
  <c r="F7746"/>
  <c r="D7747"/>
  <c r="F7747"/>
  <c r="D7748"/>
  <c r="F7748"/>
  <c r="D7749"/>
  <c r="F7749"/>
  <c r="D7750"/>
  <c r="F7750"/>
  <c r="D7751"/>
  <c r="F7751"/>
  <c r="D7752"/>
  <c r="F7752"/>
  <c r="D7753"/>
  <c r="F7753"/>
  <c r="D7754"/>
  <c r="F7754"/>
  <c r="D7755"/>
  <c r="F7755"/>
  <c r="D7756"/>
  <c r="F7756"/>
  <c r="D7757"/>
  <c r="F7757"/>
  <c r="D7758"/>
  <c r="F7758"/>
  <c r="D7759"/>
  <c r="F7759"/>
  <c r="D7760"/>
  <c r="F7760"/>
  <c r="D7761"/>
  <c r="F7761"/>
  <c r="D7762"/>
  <c r="F7762"/>
  <c r="D7763"/>
  <c r="F7763"/>
  <c r="D7764"/>
  <c r="F7764"/>
  <c r="D7765"/>
  <c r="F7765"/>
  <c r="D7766"/>
  <c r="F7766"/>
  <c r="D7767"/>
  <c r="F7767"/>
  <c r="D7768"/>
  <c r="F7768"/>
  <c r="D7769"/>
  <c r="F7769"/>
  <c r="D7770"/>
  <c r="F7770"/>
  <c r="D7771"/>
  <c r="F7771"/>
  <c r="D7772"/>
  <c r="F7772"/>
  <c r="D7773"/>
  <c r="F7773"/>
  <c r="D7774"/>
  <c r="F7774"/>
  <c r="D7775"/>
  <c r="F7775"/>
  <c r="D7776"/>
  <c r="F7776"/>
  <c r="D7777"/>
  <c r="F7777"/>
  <c r="D7778"/>
  <c r="F7778"/>
  <c r="D7779"/>
  <c r="F7779"/>
  <c r="D7780"/>
  <c r="F7780"/>
  <c r="D7781"/>
  <c r="F7781"/>
  <c r="D7782"/>
  <c r="F7782"/>
  <c r="D7783"/>
  <c r="F7783"/>
  <c r="D7784"/>
  <c r="F7784"/>
  <c r="D7785"/>
  <c r="F7785"/>
  <c r="D7786"/>
  <c r="F7786"/>
  <c r="D7787"/>
  <c r="F7787"/>
  <c r="D7788"/>
  <c r="F7788"/>
  <c r="D7789"/>
  <c r="F7789"/>
  <c r="D7790"/>
  <c r="F7790"/>
  <c r="D7791"/>
  <c r="F7791"/>
  <c r="D7792"/>
  <c r="F7792"/>
  <c r="D7793"/>
  <c r="F7793"/>
  <c r="D7794"/>
  <c r="F7794"/>
  <c r="D7795"/>
  <c r="F7795"/>
  <c r="D7796"/>
  <c r="F7796"/>
  <c r="D7797"/>
  <c r="F7797"/>
  <c r="D7798"/>
  <c r="F7798"/>
  <c r="D7799"/>
  <c r="F7799"/>
  <c r="D7800"/>
  <c r="F7800"/>
  <c r="D7801"/>
  <c r="F7801"/>
  <c r="D7802"/>
  <c r="F7802"/>
  <c r="D7803"/>
  <c r="F7803"/>
  <c r="D7804"/>
  <c r="F7804"/>
  <c r="D7805"/>
  <c r="F7805"/>
  <c r="D7806"/>
  <c r="F7806"/>
  <c r="D7807"/>
  <c r="F7807"/>
  <c r="D7808"/>
  <c r="F7808"/>
  <c r="D7809"/>
  <c r="F7809"/>
  <c r="D7810"/>
  <c r="F7810"/>
  <c r="D7811"/>
  <c r="F7811"/>
  <c r="D7812"/>
  <c r="F7812"/>
  <c r="D7813"/>
  <c r="F7813"/>
  <c r="D7814"/>
  <c r="F7814"/>
  <c r="D7815"/>
  <c r="F7815"/>
  <c r="D7816"/>
  <c r="F7816"/>
  <c r="D7817"/>
  <c r="F7817"/>
  <c r="D7818"/>
  <c r="F7818"/>
  <c r="D7819"/>
  <c r="F7819"/>
  <c r="D7820"/>
  <c r="F7820"/>
  <c r="D7821"/>
  <c r="F7821"/>
  <c r="D7822"/>
  <c r="F7822"/>
  <c r="D7823"/>
  <c r="F7823"/>
  <c r="D7824"/>
  <c r="F7824"/>
  <c r="D7825"/>
  <c r="F7825"/>
  <c r="D7826"/>
  <c r="F7826"/>
  <c r="D7827"/>
  <c r="F7827"/>
  <c r="D7828"/>
  <c r="F7828"/>
  <c r="D7829"/>
  <c r="F7829"/>
  <c r="D7830"/>
  <c r="F7830"/>
  <c r="D7831"/>
  <c r="F7831"/>
  <c r="D7832"/>
  <c r="F7832"/>
  <c r="D7833"/>
  <c r="F7833"/>
  <c r="D7834"/>
  <c r="F7834"/>
  <c r="D7835"/>
  <c r="F7835"/>
  <c r="D7836"/>
  <c r="F7836"/>
  <c r="D7837"/>
  <c r="F7837"/>
  <c r="D7838"/>
  <c r="F7838"/>
  <c r="D7839"/>
  <c r="F7839"/>
  <c r="D7840"/>
  <c r="F7840"/>
  <c r="D7841"/>
  <c r="F7841"/>
  <c r="D7842"/>
  <c r="F7842"/>
  <c r="D7843"/>
  <c r="F7843"/>
  <c r="D7844"/>
  <c r="F7844"/>
  <c r="D7845"/>
  <c r="F7845"/>
  <c r="D7846"/>
  <c r="F7846"/>
  <c r="D7847"/>
  <c r="F7847"/>
  <c r="D7848"/>
  <c r="F7848"/>
  <c r="D7849"/>
  <c r="F7849"/>
  <c r="D7850"/>
  <c r="F7850"/>
  <c r="D7851"/>
  <c r="F7851"/>
  <c r="D7852"/>
  <c r="F7852"/>
  <c r="D7853"/>
  <c r="F7853"/>
  <c r="D7854"/>
  <c r="F7854"/>
  <c r="D7855"/>
  <c r="F7855"/>
  <c r="D7856"/>
  <c r="F7856"/>
  <c r="D7857"/>
  <c r="F7857"/>
  <c r="D7858"/>
  <c r="F7858"/>
  <c r="D7859"/>
  <c r="F7859"/>
  <c r="D7860"/>
  <c r="F7860"/>
  <c r="D7861"/>
  <c r="F7861"/>
  <c r="D7862"/>
  <c r="F7862"/>
  <c r="D7863"/>
  <c r="F7863"/>
  <c r="D7864"/>
  <c r="F7864"/>
  <c r="D7865"/>
  <c r="F7865"/>
  <c r="D7866"/>
  <c r="F7866"/>
  <c r="D7867"/>
  <c r="F7867"/>
  <c r="D7868"/>
  <c r="F7868"/>
  <c r="D7869"/>
  <c r="F7869"/>
  <c r="D7870"/>
  <c r="F7870"/>
  <c r="D7871"/>
  <c r="F7871"/>
  <c r="D7872"/>
  <c r="F7872"/>
  <c r="D7873"/>
  <c r="F7873"/>
  <c r="D7874"/>
  <c r="F7874"/>
  <c r="D7875"/>
  <c r="F7875"/>
  <c r="D7876"/>
  <c r="F7876"/>
  <c r="D7877"/>
  <c r="F7877"/>
  <c r="D7878"/>
  <c r="F7878"/>
  <c r="D7879"/>
  <c r="F7879"/>
  <c r="D7880"/>
  <c r="F7880"/>
  <c r="D7881"/>
  <c r="F7881"/>
  <c r="D7882"/>
  <c r="F7882"/>
  <c r="D7883"/>
  <c r="F7883"/>
  <c r="D7884"/>
  <c r="F7884"/>
  <c r="D7885"/>
  <c r="F7885"/>
  <c r="D7886"/>
  <c r="F7886"/>
  <c r="D7887"/>
  <c r="F7887"/>
  <c r="D7888"/>
  <c r="F7888"/>
  <c r="D7889"/>
  <c r="F7889"/>
  <c r="D7890"/>
  <c r="F7890"/>
  <c r="D7891"/>
  <c r="F7891"/>
  <c r="D7892"/>
  <c r="F7892"/>
  <c r="D7893"/>
  <c r="F7893"/>
  <c r="D7894"/>
  <c r="F7894"/>
  <c r="D7895"/>
  <c r="F7895"/>
  <c r="D7896"/>
  <c r="F7896"/>
  <c r="D7897"/>
  <c r="F7897"/>
  <c r="D7898"/>
  <c r="F7898"/>
  <c r="D7899"/>
  <c r="F7899"/>
  <c r="D7900"/>
  <c r="F7900"/>
  <c r="D7901"/>
  <c r="F7901"/>
  <c r="D7902"/>
  <c r="F7902"/>
  <c r="D7903"/>
  <c r="F7903"/>
  <c r="D7904"/>
  <c r="F7904"/>
  <c r="D7905"/>
  <c r="F7905"/>
  <c r="D7906"/>
  <c r="F7906"/>
  <c r="D7907"/>
  <c r="F7907"/>
  <c r="D7908"/>
  <c r="F7908"/>
  <c r="D7909"/>
  <c r="F7909"/>
  <c r="D7910"/>
  <c r="F7910"/>
  <c r="D7911"/>
  <c r="F7911"/>
  <c r="D7912"/>
  <c r="F7912"/>
  <c r="D7913"/>
  <c r="F7913"/>
  <c r="D7914"/>
  <c r="F7914"/>
  <c r="D7915"/>
  <c r="F7915"/>
  <c r="D7916"/>
  <c r="F7916"/>
  <c r="D7917"/>
  <c r="F7917"/>
  <c r="D7918"/>
  <c r="F7918"/>
  <c r="D7919"/>
  <c r="F7919"/>
  <c r="D7920"/>
  <c r="F7920"/>
  <c r="D7921"/>
  <c r="F7921"/>
  <c r="D7922"/>
  <c r="F7922"/>
  <c r="D7923"/>
  <c r="F7923"/>
  <c r="D7924"/>
  <c r="F7924"/>
  <c r="D7925"/>
  <c r="F7925"/>
  <c r="D7926"/>
  <c r="F7926"/>
  <c r="D7927"/>
  <c r="F7927"/>
  <c r="D7928"/>
  <c r="F7928"/>
  <c r="D7929"/>
  <c r="F7929"/>
  <c r="D7930"/>
  <c r="F7930"/>
  <c r="D7931"/>
  <c r="F7931"/>
  <c r="D7932"/>
  <c r="F7932"/>
  <c r="D7933"/>
  <c r="F7933"/>
  <c r="D7934"/>
  <c r="F7934"/>
  <c r="D7935"/>
  <c r="F7935"/>
  <c r="D7936"/>
  <c r="F7936"/>
  <c r="D7937"/>
  <c r="F7937"/>
  <c r="D7938"/>
  <c r="F7938"/>
  <c r="D7939"/>
  <c r="F7939"/>
  <c r="D7940"/>
  <c r="F7940"/>
  <c r="D7941"/>
  <c r="F7941"/>
  <c r="D7942"/>
  <c r="F7942"/>
  <c r="D7943"/>
  <c r="F7943"/>
  <c r="D7944"/>
  <c r="F7944"/>
  <c r="D7945"/>
  <c r="F7945"/>
  <c r="D7946"/>
  <c r="F7946"/>
  <c r="D7947"/>
  <c r="F7947"/>
  <c r="D7948"/>
  <c r="F7948"/>
  <c r="D7949"/>
  <c r="F7949"/>
  <c r="D7950"/>
  <c r="F7950"/>
  <c r="D7951"/>
  <c r="F7951"/>
  <c r="D7952"/>
  <c r="F7952"/>
  <c r="D7953"/>
  <c r="F7953"/>
  <c r="D7954"/>
  <c r="F7954"/>
  <c r="D7955"/>
  <c r="F7955"/>
  <c r="D7956"/>
  <c r="F7956"/>
  <c r="D7957"/>
  <c r="F7957"/>
  <c r="D7958"/>
  <c r="F7958"/>
  <c r="D7959"/>
  <c r="F7959"/>
  <c r="D7960"/>
  <c r="F7960"/>
  <c r="D7961"/>
  <c r="F7961"/>
  <c r="D7962"/>
  <c r="F7962"/>
  <c r="D7963"/>
  <c r="F7963"/>
  <c r="D7964"/>
  <c r="F7964"/>
  <c r="D7965"/>
  <c r="F7965"/>
  <c r="D7966"/>
  <c r="F7966"/>
  <c r="D7967"/>
  <c r="F7967"/>
  <c r="D7968"/>
  <c r="F7968"/>
  <c r="D7969"/>
  <c r="F7969"/>
  <c r="D7970"/>
  <c r="F7970"/>
  <c r="D7971"/>
  <c r="F7971"/>
  <c r="D7972"/>
  <c r="F7972"/>
  <c r="D7973"/>
  <c r="F7973"/>
  <c r="D7974"/>
  <c r="F7974"/>
  <c r="D7975"/>
  <c r="F7975"/>
  <c r="D7976"/>
  <c r="F7976"/>
  <c r="D7977"/>
  <c r="F7977"/>
  <c r="D7978"/>
  <c r="F7978"/>
  <c r="D7979"/>
  <c r="F7979"/>
  <c r="D7980"/>
  <c r="F7980"/>
  <c r="D7981"/>
  <c r="F7981"/>
  <c r="D7982"/>
  <c r="F7982"/>
  <c r="D7983"/>
  <c r="F7983"/>
  <c r="D7984"/>
  <c r="F7984"/>
  <c r="D7985"/>
  <c r="F7985"/>
  <c r="D7986"/>
  <c r="F7986"/>
  <c r="D7987"/>
  <c r="F7987"/>
  <c r="D7988"/>
  <c r="F7988"/>
  <c r="D7989"/>
  <c r="F7989"/>
  <c r="D7990"/>
  <c r="F7990"/>
  <c r="D7991"/>
  <c r="F7991"/>
  <c r="D7992"/>
  <c r="F7992"/>
  <c r="D7993"/>
  <c r="F7993"/>
  <c r="D7994"/>
  <c r="F7994"/>
  <c r="D7995"/>
  <c r="F7995"/>
  <c r="D7996"/>
  <c r="F7996"/>
  <c r="D7997"/>
  <c r="F7997"/>
  <c r="D7998"/>
  <c r="F7998"/>
  <c r="D7999"/>
  <c r="F7999"/>
  <c r="D8000"/>
  <c r="F8000"/>
  <c r="D6001" i="14"/>
  <c r="F6001"/>
  <c r="D6002"/>
  <c r="F6002"/>
  <c r="D6003"/>
  <c r="F6003"/>
  <c r="D6004"/>
  <c r="F6004"/>
  <c r="D6005"/>
  <c r="F6005"/>
  <c r="D6006"/>
  <c r="F6006"/>
  <c r="D6007"/>
  <c r="F6007"/>
  <c r="D6008"/>
  <c r="F6008"/>
  <c r="D6009"/>
  <c r="F6009"/>
  <c r="D6010"/>
  <c r="F6010"/>
  <c r="D6011"/>
  <c r="F6011"/>
  <c r="D6012"/>
  <c r="F6012"/>
  <c r="D6013"/>
  <c r="F6013"/>
  <c r="D6014"/>
  <c r="F6014"/>
  <c r="D6015"/>
  <c r="F6015"/>
  <c r="D6016"/>
  <c r="F6016"/>
  <c r="D6017"/>
  <c r="F6017"/>
  <c r="D6018"/>
  <c r="F6018"/>
  <c r="D6019"/>
  <c r="F6019"/>
  <c r="D6020"/>
  <c r="F6020"/>
  <c r="D6021"/>
  <c r="F6021"/>
  <c r="D6022"/>
  <c r="F6022"/>
  <c r="D6023"/>
  <c r="F6023"/>
  <c r="D6024"/>
  <c r="F6024"/>
  <c r="D6025"/>
  <c r="F6025"/>
  <c r="D6026"/>
  <c r="F6026"/>
  <c r="D6027"/>
  <c r="F6027"/>
  <c r="D6028"/>
  <c r="F6028"/>
  <c r="D6029"/>
  <c r="F6029"/>
  <c r="D6030"/>
  <c r="F6030"/>
  <c r="D6031"/>
  <c r="F6031"/>
  <c r="D6032"/>
  <c r="F6032"/>
  <c r="D6033"/>
  <c r="F6033"/>
  <c r="D6034"/>
  <c r="F6034"/>
  <c r="D6035"/>
  <c r="F6035"/>
  <c r="D6036"/>
  <c r="F6036"/>
  <c r="D6037"/>
  <c r="F6037"/>
  <c r="D6038"/>
  <c r="F6038"/>
  <c r="D6039"/>
  <c r="F6039"/>
  <c r="D6040"/>
  <c r="F6040"/>
  <c r="D6041"/>
  <c r="F6041"/>
  <c r="D6042"/>
  <c r="F6042"/>
  <c r="D6043"/>
  <c r="F6043"/>
  <c r="D6044"/>
  <c r="F6044"/>
  <c r="D6045"/>
  <c r="F6045"/>
  <c r="D6046"/>
  <c r="F6046"/>
  <c r="D6047"/>
  <c r="F6047"/>
  <c r="D6048"/>
  <c r="F6048"/>
  <c r="D6049"/>
  <c r="F6049"/>
  <c r="D6050"/>
  <c r="F6050"/>
  <c r="D6051"/>
  <c r="F6051"/>
  <c r="D6052"/>
  <c r="F6052"/>
  <c r="D6053"/>
  <c r="F6053"/>
  <c r="D6054"/>
  <c r="F6054"/>
  <c r="D6055"/>
  <c r="F6055"/>
  <c r="D6056"/>
  <c r="F6056"/>
  <c r="D6057"/>
  <c r="F6057"/>
  <c r="D6058"/>
  <c r="F6058"/>
  <c r="D6059"/>
  <c r="F6059"/>
  <c r="D6060"/>
  <c r="F6060"/>
  <c r="D6061"/>
  <c r="F6061"/>
  <c r="D6062"/>
  <c r="F6062"/>
  <c r="D6063"/>
  <c r="F6063"/>
  <c r="D6064"/>
  <c r="F6064"/>
  <c r="D6065"/>
  <c r="F6065"/>
  <c r="D6066"/>
  <c r="F6066"/>
  <c r="D6067"/>
  <c r="F6067"/>
  <c r="D6068"/>
  <c r="F6068"/>
  <c r="D6069"/>
  <c r="F6069"/>
  <c r="D6070"/>
  <c r="F6070"/>
  <c r="D6071"/>
  <c r="F6071"/>
  <c r="D6072"/>
  <c r="F6072"/>
  <c r="D6073"/>
  <c r="F6073"/>
  <c r="D6074"/>
  <c r="F6074"/>
  <c r="D6075"/>
  <c r="F6075"/>
  <c r="D6076"/>
  <c r="F6076"/>
  <c r="D6077"/>
  <c r="F6077"/>
  <c r="D6078"/>
  <c r="F6078"/>
  <c r="D6079"/>
  <c r="F6079"/>
  <c r="D6080"/>
  <c r="F6080"/>
  <c r="D6081"/>
  <c r="F6081"/>
  <c r="D6082"/>
  <c r="F6082"/>
  <c r="D6083"/>
  <c r="F6083"/>
  <c r="D6084"/>
  <c r="F6084"/>
  <c r="D6085"/>
  <c r="F6085"/>
  <c r="D6086"/>
  <c r="F6086"/>
  <c r="D6087"/>
  <c r="F6087"/>
  <c r="D6088"/>
  <c r="F6088"/>
  <c r="D6089"/>
  <c r="F6089"/>
  <c r="D6090"/>
  <c r="F6090"/>
  <c r="D6091"/>
  <c r="F6091"/>
  <c r="D6092"/>
  <c r="F6092"/>
  <c r="D6093"/>
  <c r="F6093"/>
  <c r="D6094"/>
  <c r="F6094"/>
  <c r="D6095"/>
  <c r="F6095"/>
  <c r="D6096"/>
  <c r="F6096"/>
  <c r="D6097"/>
  <c r="F6097"/>
  <c r="D6098"/>
  <c r="F6098"/>
  <c r="D6099"/>
  <c r="F6099"/>
  <c r="D6100"/>
  <c r="F6100"/>
  <c r="D6101"/>
  <c r="F6101"/>
  <c r="D6102"/>
  <c r="F6102"/>
  <c r="D6103"/>
  <c r="F6103"/>
  <c r="D6104"/>
  <c r="F6104"/>
  <c r="D6105"/>
  <c r="F6105"/>
  <c r="D6106"/>
  <c r="F6106"/>
  <c r="D6107"/>
  <c r="F6107"/>
  <c r="D6108"/>
  <c r="F6108"/>
  <c r="D6109"/>
  <c r="F6109"/>
  <c r="D6110"/>
  <c r="F6110"/>
  <c r="D6111"/>
  <c r="F6111"/>
  <c r="D6112"/>
  <c r="F6112"/>
  <c r="D6113"/>
  <c r="F6113"/>
  <c r="D6114"/>
  <c r="F6114"/>
  <c r="D6115"/>
  <c r="F6115"/>
  <c r="D6116"/>
  <c r="F6116"/>
  <c r="D6117"/>
  <c r="F6117"/>
  <c r="D6118"/>
  <c r="F6118"/>
  <c r="D6119"/>
  <c r="F6119"/>
  <c r="D6120"/>
  <c r="F6120"/>
  <c r="D6121"/>
  <c r="F6121"/>
  <c r="D6122"/>
  <c r="F6122"/>
  <c r="D6123"/>
  <c r="F6123"/>
  <c r="D6124"/>
  <c r="F6124"/>
  <c r="D6125"/>
  <c r="F6125"/>
  <c r="D6126"/>
  <c r="F6126"/>
  <c r="D6127"/>
  <c r="F6127"/>
  <c r="D6128"/>
  <c r="F6128"/>
  <c r="D6129"/>
  <c r="F6129"/>
  <c r="D6130"/>
  <c r="F6130"/>
  <c r="D6131"/>
  <c r="F6131"/>
  <c r="D6132"/>
  <c r="F6132"/>
  <c r="D6133"/>
  <c r="F6133"/>
  <c r="D6134"/>
  <c r="F6134"/>
  <c r="D6135"/>
  <c r="F6135"/>
  <c r="D6136"/>
  <c r="F6136"/>
  <c r="D6137"/>
  <c r="F6137"/>
  <c r="D6138"/>
  <c r="F6138"/>
  <c r="D6139"/>
  <c r="F6139"/>
  <c r="D6140"/>
  <c r="F6140"/>
  <c r="D6141"/>
  <c r="F6141"/>
  <c r="D6142"/>
  <c r="F6142"/>
  <c r="D6143"/>
  <c r="F6143"/>
  <c r="D6144"/>
  <c r="F6144"/>
  <c r="D6145"/>
  <c r="F6145"/>
  <c r="D6146"/>
  <c r="F6146"/>
  <c r="D6147"/>
  <c r="F6147"/>
  <c r="D6148"/>
  <c r="F6148"/>
  <c r="D6149"/>
  <c r="F6149"/>
  <c r="D6150"/>
  <c r="F6150"/>
  <c r="D6151"/>
  <c r="F6151"/>
  <c r="D6152"/>
  <c r="F6152"/>
  <c r="D6153"/>
  <c r="F6153"/>
  <c r="D6154"/>
  <c r="F6154"/>
  <c r="D6155"/>
  <c r="F6155"/>
  <c r="D6156"/>
  <c r="F6156"/>
  <c r="D6157"/>
  <c r="F6157"/>
  <c r="D6158"/>
  <c r="F6158"/>
  <c r="D6159"/>
  <c r="F6159"/>
  <c r="D6160"/>
  <c r="F6160"/>
  <c r="D6161"/>
  <c r="F6161"/>
  <c r="D6162"/>
  <c r="F6162"/>
  <c r="D6163"/>
  <c r="F6163"/>
  <c r="D6164"/>
  <c r="F6164"/>
  <c r="D6165"/>
  <c r="F6165"/>
  <c r="D6166"/>
  <c r="F6166"/>
  <c r="D6167"/>
  <c r="F6167"/>
  <c r="D6168"/>
  <c r="F6168"/>
  <c r="D6169"/>
  <c r="F6169"/>
  <c r="D6170"/>
  <c r="F6170"/>
  <c r="D6171"/>
  <c r="F6171"/>
  <c r="D6172"/>
  <c r="F6172"/>
  <c r="D6173"/>
  <c r="F6173"/>
  <c r="D6174"/>
  <c r="F6174"/>
  <c r="D6175"/>
  <c r="F6175"/>
  <c r="D6176"/>
  <c r="F6176"/>
  <c r="D6177"/>
  <c r="F6177"/>
  <c r="D6178"/>
  <c r="F6178"/>
  <c r="D6179"/>
  <c r="F6179"/>
  <c r="D6180"/>
  <c r="F6180"/>
  <c r="D6181"/>
  <c r="F6181"/>
  <c r="D6182"/>
  <c r="F6182"/>
  <c r="D6183"/>
  <c r="F6183"/>
  <c r="D6184"/>
  <c r="F6184"/>
  <c r="D6185"/>
  <c r="F6185"/>
  <c r="D6186"/>
  <c r="F6186"/>
  <c r="D6187"/>
  <c r="F6187"/>
  <c r="D6188"/>
  <c r="F6188"/>
  <c r="D6189"/>
  <c r="F6189"/>
  <c r="D6190"/>
  <c r="F6190"/>
  <c r="D6191"/>
  <c r="F6191"/>
  <c r="D6192"/>
  <c r="F6192"/>
  <c r="D6193"/>
  <c r="F6193"/>
  <c r="D6194"/>
  <c r="F6194"/>
  <c r="D6195"/>
  <c r="F6195"/>
  <c r="D6196"/>
  <c r="F6196"/>
  <c r="D6197"/>
  <c r="F6197"/>
  <c r="D6198"/>
  <c r="F6198"/>
  <c r="D6199"/>
  <c r="F6199"/>
  <c r="D6200"/>
  <c r="F6200"/>
  <c r="D6201"/>
  <c r="F6201"/>
  <c r="D6202"/>
  <c r="F6202"/>
  <c r="D6203"/>
  <c r="F6203"/>
  <c r="D6204"/>
  <c r="F6204"/>
  <c r="D6205"/>
  <c r="F6205"/>
  <c r="D6206"/>
  <c r="F6206"/>
  <c r="D6207"/>
  <c r="F6207"/>
  <c r="D6208"/>
  <c r="F6208"/>
  <c r="D6209"/>
  <c r="F6209"/>
  <c r="D6210"/>
  <c r="F6210"/>
  <c r="D6211"/>
  <c r="F6211"/>
  <c r="D6212"/>
  <c r="F6212"/>
  <c r="D6213"/>
  <c r="F6213"/>
  <c r="D6214"/>
  <c r="F6214"/>
  <c r="D6215"/>
  <c r="F6215"/>
  <c r="D6216"/>
  <c r="F6216"/>
  <c r="D6217"/>
  <c r="F6217"/>
  <c r="D6218"/>
  <c r="F6218"/>
  <c r="D6219"/>
  <c r="F6219"/>
  <c r="D6220"/>
  <c r="F6220"/>
  <c r="D6221"/>
  <c r="F6221"/>
  <c r="D6222"/>
  <c r="F6222"/>
  <c r="D6223"/>
  <c r="F6223"/>
  <c r="D6224"/>
  <c r="F6224"/>
  <c r="D6225"/>
  <c r="F6225"/>
  <c r="D6226"/>
  <c r="F6226"/>
  <c r="D6227"/>
  <c r="F6227"/>
  <c r="D6228"/>
  <c r="F6228"/>
  <c r="D6229"/>
  <c r="F6229"/>
  <c r="D6230"/>
  <c r="F6230"/>
  <c r="D6231"/>
  <c r="F6231"/>
  <c r="D6232"/>
  <c r="F6232"/>
  <c r="D6233"/>
  <c r="F6233"/>
  <c r="D6234"/>
  <c r="F6234"/>
  <c r="D6235"/>
  <c r="F6235"/>
  <c r="D6236"/>
  <c r="F6236"/>
  <c r="D6237"/>
  <c r="F6237"/>
  <c r="D6238"/>
  <c r="F6238"/>
  <c r="D6239"/>
  <c r="F6239"/>
  <c r="D6240"/>
  <c r="F6240"/>
  <c r="D6241"/>
  <c r="F6241"/>
  <c r="D6242"/>
  <c r="F6242"/>
  <c r="D6243"/>
  <c r="F6243"/>
  <c r="D6244"/>
  <c r="F6244"/>
  <c r="D6245"/>
  <c r="F6245"/>
  <c r="D6246"/>
  <c r="F6246"/>
  <c r="D6247"/>
  <c r="F6247"/>
  <c r="D6248"/>
  <c r="F6248"/>
  <c r="D6249"/>
  <c r="F6249"/>
  <c r="D6250"/>
  <c r="F6250"/>
  <c r="D6251"/>
  <c r="F6251"/>
  <c r="D6252"/>
  <c r="F6252"/>
  <c r="D6253"/>
  <c r="F6253"/>
  <c r="D6254"/>
  <c r="F6254"/>
  <c r="D6255"/>
  <c r="F6255"/>
  <c r="D6256"/>
  <c r="F6256"/>
  <c r="D6257"/>
  <c r="F6257"/>
  <c r="D6258"/>
  <c r="F6258"/>
  <c r="D6259"/>
  <c r="F6259"/>
  <c r="D6260"/>
  <c r="F6260"/>
  <c r="D6261"/>
  <c r="F6261"/>
  <c r="D6262"/>
  <c r="F6262"/>
  <c r="D6263"/>
  <c r="F6263"/>
  <c r="D6264"/>
  <c r="F6264"/>
  <c r="D6265"/>
  <c r="F6265"/>
  <c r="D6266"/>
  <c r="F6266"/>
  <c r="D6267"/>
  <c r="F6267"/>
  <c r="D6268"/>
  <c r="F6268"/>
  <c r="D6269"/>
  <c r="F6269"/>
  <c r="D6270"/>
  <c r="F6270"/>
  <c r="D6271"/>
  <c r="F6271"/>
  <c r="D6272"/>
  <c r="F6272"/>
  <c r="D6273"/>
  <c r="F6273"/>
  <c r="D6274"/>
  <c r="F6274"/>
  <c r="D6275"/>
  <c r="F6275"/>
  <c r="D6276"/>
  <c r="F6276"/>
  <c r="D6277"/>
  <c r="F6277"/>
  <c r="D6278"/>
  <c r="F6278"/>
  <c r="D6279"/>
  <c r="F6279"/>
  <c r="D6280"/>
  <c r="F6280"/>
  <c r="D6281"/>
  <c r="F6281"/>
  <c r="D6282"/>
  <c r="F6282"/>
  <c r="D6283"/>
  <c r="F6283"/>
  <c r="D6284"/>
  <c r="F6284"/>
  <c r="D6285"/>
  <c r="F6285"/>
  <c r="D6286"/>
  <c r="F6286"/>
  <c r="D6287"/>
  <c r="F6287"/>
  <c r="D6288"/>
  <c r="F6288"/>
  <c r="D6289"/>
  <c r="F6289"/>
  <c r="D6290"/>
  <c r="F6290"/>
  <c r="D6291"/>
  <c r="F6291"/>
  <c r="D6292"/>
  <c r="F6292"/>
  <c r="D6293"/>
  <c r="F6293"/>
  <c r="D6294"/>
  <c r="F6294"/>
  <c r="D6295"/>
  <c r="F6295"/>
  <c r="D6296"/>
  <c r="F6296"/>
  <c r="D6297"/>
  <c r="F6297"/>
  <c r="D6298"/>
  <c r="F6298"/>
  <c r="D6299"/>
  <c r="F6299"/>
  <c r="D6300"/>
  <c r="F6300"/>
  <c r="D6301"/>
  <c r="F6301"/>
  <c r="D6302"/>
  <c r="F6302"/>
  <c r="D6303"/>
  <c r="F6303"/>
  <c r="D6304"/>
  <c r="F6304"/>
  <c r="D6305"/>
  <c r="F6305"/>
  <c r="D6306"/>
  <c r="F6306"/>
  <c r="D6307"/>
  <c r="F6307"/>
  <c r="D6308"/>
  <c r="F6308"/>
  <c r="D6309"/>
  <c r="F6309"/>
  <c r="D6310"/>
  <c r="F6310"/>
  <c r="D6311"/>
  <c r="F6311"/>
  <c r="D6312"/>
  <c r="F6312"/>
  <c r="D6313"/>
  <c r="F6313"/>
  <c r="D6314"/>
  <c r="F6314"/>
  <c r="D6315"/>
  <c r="F6315"/>
  <c r="D6316"/>
  <c r="F6316"/>
  <c r="D6317"/>
  <c r="F6317"/>
  <c r="D6318"/>
  <c r="F6318"/>
  <c r="D6319"/>
  <c r="F6319"/>
  <c r="D6320"/>
  <c r="F6320"/>
  <c r="D6321"/>
  <c r="F6321"/>
  <c r="D6322"/>
  <c r="F6322"/>
  <c r="D6323"/>
  <c r="F6323"/>
  <c r="D6324"/>
  <c r="F6324"/>
  <c r="D6325"/>
  <c r="F6325"/>
  <c r="D6326"/>
  <c r="F6326"/>
  <c r="D6327"/>
  <c r="F6327"/>
  <c r="D6328"/>
  <c r="F6328"/>
  <c r="D6329"/>
  <c r="F6329"/>
  <c r="D6330"/>
  <c r="F6330"/>
  <c r="D6331"/>
  <c r="F6331"/>
  <c r="D6332"/>
  <c r="F6332"/>
  <c r="D6333"/>
  <c r="F6333"/>
  <c r="D6334"/>
  <c r="F6334"/>
  <c r="D6335"/>
  <c r="F6335"/>
  <c r="D6336"/>
  <c r="F6336"/>
  <c r="D6337"/>
  <c r="F6337"/>
  <c r="D6338"/>
  <c r="F6338"/>
  <c r="D6339"/>
  <c r="F6339"/>
  <c r="D6340"/>
  <c r="F6340"/>
  <c r="D6341"/>
  <c r="F6341"/>
  <c r="D6342"/>
  <c r="F6342"/>
  <c r="D6343"/>
  <c r="F6343"/>
  <c r="D6344"/>
  <c r="F6344"/>
  <c r="D6345"/>
  <c r="F6345"/>
  <c r="D6346"/>
  <c r="F6346"/>
  <c r="D6347"/>
  <c r="F6347"/>
  <c r="D6348"/>
  <c r="F6348"/>
  <c r="D6349"/>
  <c r="F6349"/>
  <c r="D6350"/>
  <c r="F6350"/>
  <c r="D6351"/>
  <c r="F6351"/>
  <c r="D6352"/>
  <c r="F6352"/>
  <c r="D6353"/>
  <c r="F6353"/>
  <c r="D6354"/>
  <c r="F6354"/>
  <c r="D6355"/>
  <c r="F6355"/>
  <c r="D6356"/>
  <c r="F6356"/>
  <c r="D6357"/>
  <c r="F6357"/>
  <c r="D6358"/>
  <c r="F6358"/>
  <c r="D6359"/>
  <c r="F6359"/>
  <c r="D6360"/>
  <c r="F6360"/>
  <c r="D6361"/>
  <c r="F6361"/>
  <c r="D6362"/>
  <c r="F6362"/>
  <c r="D6363"/>
  <c r="F6363"/>
  <c r="D6364"/>
  <c r="F6364"/>
  <c r="D6365"/>
  <c r="F6365"/>
  <c r="D6366"/>
  <c r="F6366"/>
  <c r="D6367"/>
  <c r="F6367"/>
  <c r="D6368"/>
  <c r="F6368"/>
  <c r="D6369"/>
  <c r="F6369"/>
  <c r="D6370"/>
  <c r="F6370"/>
  <c r="D6371"/>
  <c r="F6371"/>
  <c r="D6372"/>
  <c r="F6372"/>
  <c r="D6373"/>
  <c r="F6373"/>
  <c r="D6374"/>
  <c r="F6374"/>
  <c r="D6375"/>
  <c r="F6375"/>
  <c r="D6376"/>
  <c r="F6376"/>
  <c r="D6377"/>
  <c r="F6377"/>
  <c r="D6378"/>
  <c r="F6378"/>
  <c r="D6379"/>
  <c r="F6379"/>
  <c r="D6380"/>
  <c r="F6380"/>
  <c r="D6381"/>
  <c r="F6381"/>
  <c r="D6382"/>
  <c r="F6382"/>
  <c r="D6383"/>
  <c r="F6383"/>
  <c r="D6384"/>
  <c r="F6384"/>
  <c r="D6385"/>
  <c r="F6385"/>
  <c r="D6386"/>
  <c r="F6386"/>
  <c r="D6387"/>
  <c r="F6387"/>
  <c r="D6388"/>
  <c r="F6388"/>
  <c r="D6389"/>
  <c r="F6389"/>
  <c r="D6390"/>
  <c r="F6390"/>
  <c r="D6391"/>
  <c r="F6391"/>
  <c r="D6392"/>
  <c r="F6392"/>
  <c r="D6393"/>
  <c r="F6393"/>
  <c r="D6394"/>
  <c r="F6394"/>
  <c r="D6395"/>
  <c r="F6395"/>
  <c r="D6396"/>
  <c r="F6396"/>
  <c r="D6397"/>
  <c r="F6397"/>
  <c r="D6398"/>
  <c r="F6398"/>
  <c r="D6399"/>
  <c r="F6399"/>
  <c r="D6400"/>
  <c r="F6400"/>
  <c r="D6401"/>
  <c r="F6401"/>
  <c r="D6402"/>
  <c r="F6402"/>
  <c r="D6403"/>
  <c r="F6403"/>
  <c r="D6404"/>
  <c r="F6404"/>
  <c r="D6405"/>
  <c r="F6405"/>
  <c r="D6406"/>
  <c r="F6406"/>
  <c r="D6407"/>
  <c r="F6407"/>
  <c r="D6408"/>
  <c r="F6408"/>
  <c r="D6409"/>
  <c r="F6409"/>
  <c r="D6410"/>
  <c r="F6410"/>
  <c r="D6411"/>
  <c r="F6411"/>
  <c r="D6412"/>
  <c r="F6412"/>
  <c r="D6413"/>
  <c r="F6413"/>
  <c r="D6414"/>
  <c r="F6414"/>
  <c r="D6415"/>
  <c r="F6415"/>
  <c r="D6416"/>
  <c r="F6416"/>
  <c r="D6417"/>
  <c r="F6417"/>
  <c r="D6418"/>
  <c r="F6418"/>
  <c r="D6419"/>
  <c r="F6419"/>
  <c r="D6420"/>
  <c r="F6420"/>
  <c r="D6421"/>
  <c r="F6421"/>
  <c r="D6422"/>
  <c r="F6422"/>
  <c r="D6423"/>
  <c r="F6423"/>
  <c r="D6424"/>
  <c r="F6424"/>
  <c r="D6425"/>
  <c r="F6425"/>
  <c r="D6426"/>
  <c r="F6426"/>
  <c r="D6427"/>
  <c r="F6427"/>
  <c r="D6428"/>
  <c r="F6428"/>
  <c r="D6429"/>
  <c r="F6429"/>
  <c r="D6430"/>
  <c r="F6430"/>
  <c r="D6431"/>
  <c r="F6431"/>
  <c r="D6432"/>
  <c r="F6432"/>
  <c r="D6433"/>
  <c r="F6433"/>
  <c r="D6434"/>
  <c r="F6434"/>
  <c r="D6435"/>
  <c r="F6435"/>
  <c r="D6436"/>
  <c r="F6436"/>
  <c r="D6437"/>
  <c r="F6437"/>
  <c r="D6438"/>
  <c r="F6438"/>
  <c r="D6439"/>
  <c r="F6439"/>
  <c r="D6440"/>
  <c r="F6440"/>
  <c r="D6441"/>
  <c r="F6441"/>
  <c r="D6442"/>
  <c r="F6442"/>
  <c r="D6443"/>
  <c r="F6443"/>
  <c r="D6444"/>
  <c r="F6444"/>
  <c r="D6445"/>
  <c r="F6445"/>
  <c r="D6446"/>
  <c r="F6446"/>
  <c r="D6447"/>
  <c r="F6447"/>
  <c r="D6448"/>
  <c r="F6448"/>
  <c r="D6449"/>
  <c r="F6449"/>
  <c r="D6450"/>
  <c r="F6450"/>
  <c r="D6451"/>
  <c r="F6451"/>
  <c r="D6452"/>
  <c r="F6452"/>
  <c r="D6453"/>
  <c r="F6453"/>
  <c r="D6454"/>
  <c r="F6454"/>
  <c r="D6455"/>
  <c r="F6455"/>
  <c r="D6456"/>
  <c r="F6456"/>
  <c r="D6457"/>
  <c r="F6457"/>
  <c r="D6458"/>
  <c r="F6458"/>
  <c r="D6459"/>
  <c r="F6459"/>
  <c r="D6460"/>
  <c r="F6460"/>
  <c r="D6461"/>
  <c r="F6461"/>
  <c r="D6462"/>
  <c r="F6462"/>
  <c r="D6463"/>
  <c r="F6463"/>
  <c r="D6464"/>
  <c r="F6464"/>
  <c r="D6465"/>
  <c r="F6465"/>
  <c r="D6466"/>
  <c r="F6466"/>
  <c r="D6467"/>
  <c r="F6467"/>
  <c r="D6468"/>
  <c r="F6468"/>
  <c r="D6469"/>
  <c r="F6469"/>
  <c r="D6470"/>
  <c r="F6470"/>
  <c r="D6471"/>
  <c r="F6471"/>
  <c r="D6472"/>
  <c r="F6472"/>
  <c r="D6473"/>
  <c r="F6473"/>
  <c r="D6474"/>
  <c r="F6474"/>
  <c r="D6475"/>
  <c r="F6475"/>
  <c r="D6476"/>
  <c r="F6476"/>
  <c r="D6477"/>
  <c r="F6477"/>
  <c r="D6478"/>
  <c r="F6478"/>
  <c r="D6479"/>
  <c r="F6479"/>
  <c r="D6480"/>
  <c r="F6480"/>
  <c r="D6481"/>
  <c r="F6481"/>
  <c r="D6482"/>
  <c r="F6482"/>
  <c r="D6483"/>
  <c r="F6483"/>
  <c r="D6484"/>
  <c r="F6484"/>
  <c r="D6485"/>
  <c r="F6485"/>
  <c r="D6486"/>
  <c r="F6486"/>
  <c r="D6487"/>
  <c r="F6487"/>
  <c r="D6488"/>
  <c r="F6488"/>
  <c r="D6489"/>
  <c r="F6489"/>
  <c r="D6490"/>
  <c r="F6490"/>
  <c r="D6491"/>
  <c r="F6491"/>
  <c r="D6492"/>
  <c r="F6492"/>
  <c r="D6493"/>
  <c r="F6493"/>
  <c r="D6494"/>
  <c r="F6494"/>
  <c r="D6495"/>
  <c r="F6495"/>
  <c r="D6496"/>
  <c r="F6496"/>
  <c r="D6497"/>
  <c r="F6497"/>
  <c r="D6498"/>
  <c r="F6498"/>
  <c r="D6499"/>
  <c r="F6499"/>
  <c r="D6500"/>
  <c r="F6500"/>
  <c r="D6501"/>
  <c r="F6501"/>
  <c r="D6502"/>
  <c r="F6502"/>
  <c r="D6503"/>
  <c r="F6503"/>
  <c r="D6504"/>
  <c r="F6504"/>
  <c r="D6505"/>
  <c r="F6505"/>
  <c r="D6506"/>
  <c r="F6506"/>
  <c r="D6507"/>
  <c r="F6507"/>
  <c r="D6508"/>
  <c r="F6508"/>
  <c r="D6509"/>
  <c r="F6509"/>
  <c r="D6510"/>
  <c r="F6510"/>
  <c r="D6511"/>
  <c r="F6511"/>
  <c r="D6512"/>
  <c r="F6512"/>
  <c r="D6513"/>
  <c r="F6513"/>
  <c r="D6514"/>
  <c r="F6514"/>
  <c r="D6515"/>
  <c r="F6515"/>
  <c r="D6516"/>
  <c r="F6516"/>
  <c r="D6517"/>
  <c r="F6517"/>
  <c r="D6518"/>
  <c r="F6518"/>
  <c r="D6519"/>
  <c r="F6519"/>
  <c r="D6520"/>
  <c r="F6520"/>
  <c r="D6521"/>
  <c r="F6521"/>
  <c r="D6522"/>
  <c r="F6522"/>
  <c r="D6523"/>
  <c r="F6523"/>
  <c r="D6524"/>
  <c r="F6524"/>
  <c r="D6525"/>
  <c r="F6525"/>
  <c r="D6526"/>
  <c r="F6526"/>
  <c r="D6527"/>
  <c r="F6527"/>
  <c r="D6528"/>
  <c r="F6528"/>
  <c r="D6529"/>
  <c r="F6529"/>
  <c r="D6530"/>
  <c r="F6530"/>
  <c r="D6531"/>
  <c r="F6531"/>
  <c r="D6532"/>
  <c r="F6532"/>
  <c r="D6533"/>
  <c r="F6533"/>
  <c r="D6534"/>
  <c r="F6534"/>
  <c r="D6535"/>
  <c r="F6535"/>
  <c r="D6536"/>
  <c r="F6536"/>
  <c r="D6537"/>
  <c r="F6537"/>
  <c r="D6538"/>
  <c r="F6538"/>
  <c r="D6539"/>
  <c r="F6539"/>
  <c r="D6540"/>
  <c r="F6540"/>
  <c r="D6541"/>
  <c r="F6541"/>
  <c r="D6542"/>
  <c r="F6542"/>
  <c r="D6543"/>
  <c r="F6543"/>
  <c r="D6544"/>
  <c r="F6544"/>
  <c r="D6545"/>
  <c r="F6545"/>
  <c r="D6546"/>
  <c r="F6546"/>
  <c r="D6547"/>
  <c r="F6547"/>
  <c r="D6548"/>
  <c r="F6548"/>
  <c r="D6549"/>
  <c r="F6549"/>
  <c r="D6550"/>
  <c r="F6550"/>
  <c r="D6551"/>
  <c r="F6551"/>
  <c r="D6552"/>
  <c r="F6552"/>
  <c r="D6553"/>
  <c r="F6553"/>
  <c r="D6554"/>
  <c r="F6554"/>
  <c r="D6555"/>
  <c r="F6555"/>
  <c r="D6556"/>
  <c r="F6556"/>
  <c r="D6557"/>
  <c r="F6557"/>
  <c r="D6558"/>
  <c r="F6558"/>
  <c r="D6559"/>
  <c r="F6559"/>
  <c r="D6560"/>
  <c r="F6560"/>
  <c r="D6561"/>
  <c r="F6561"/>
  <c r="D6562"/>
  <c r="F6562"/>
  <c r="D6563"/>
  <c r="F6563"/>
  <c r="D6564"/>
  <c r="F6564"/>
  <c r="D6565"/>
  <c r="F6565"/>
  <c r="D6566"/>
  <c r="F6566"/>
  <c r="D6567"/>
  <c r="F6567"/>
  <c r="D6568"/>
  <c r="F6568"/>
  <c r="D6569"/>
  <c r="F6569"/>
  <c r="D6570"/>
  <c r="F6570"/>
  <c r="D6571"/>
  <c r="F6571"/>
  <c r="D6572"/>
  <c r="F6572"/>
  <c r="D6573"/>
  <c r="F6573"/>
  <c r="D6574"/>
  <c r="F6574"/>
  <c r="D6575"/>
  <c r="F6575"/>
  <c r="D6576"/>
  <c r="F6576"/>
  <c r="D6577"/>
  <c r="F6577"/>
  <c r="D6578"/>
  <c r="F6578"/>
  <c r="D6579"/>
  <c r="F6579"/>
  <c r="D6580"/>
  <c r="F6580"/>
  <c r="D6581"/>
  <c r="F6581"/>
  <c r="D6582"/>
  <c r="F6582"/>
  <c r="D6583"/>
  <c r="F6583"/>
  <c r="D6584"/>
  <c r="F6584"/>
  <c r="D6585"/>
  <c r="F6585"/>
  <c r="D6586"/>
  <c r="F6586"/>
  <c r="D6587"/>
  <c r="F6587"/>
  <c r="D6588"/>
  <c r="F6588"/>
  <c r="D6589"/>
  <c r="F6589"/>
  <c r="D6590"/>
  <c r="F6590"/>
  <c r="D6591"/>
  <c r="F6591"/>
  <c r="D6592"/>
  <c r="F6592"/>
  <c r="D6593"/>
  <c r="F6593"/>
  <c r="D6594"/>
  <c r="F6594"/>
  <c r="D6595"/>
  <c r="F6595"/>
  <c r="D6596"/>
  <c r="F6596"/>
  <c r="D6597"/>
  <c r="F6597"/>
  <c r="D6598"/>
  <c r="F6598"/>
  <c r="D6599"/>
  <c r="F6599"/>
  <c r="D6600"/>
  <c r="F6600"/>
  <c r="D6601"/>
  <c r="F6601"/>
  <c r="D6602"/>
  <c r="F6602"/>
  <c r="D6603"/>
  <c r="F6603"/>
  <c r="D6604"/>
  <c r="F6604"/>
  <c r="D6605"/>
  <c r="F6605"/>
  <c r="D6606"/>
  <c r="F6606"/>
  <c r="D6607"/>
  <c r="F6607"/>
  <c r="D6608"/>
  <c r="F6608"/>
  <c r="D6609"/>
  <c r="F6609"/>
  <c r="D6610"/>
  <c r="F6610"/>
  <c r="D6611"/>
  <c r="F6611"/>
  <c r="D6612"/>
  <c r="F6612"/>
  <c r="D6613"/>
  <c r="F6613"/>
  <c r="D6614"/>
  <c r="F6614"/>
  <c r="D6615"/>
  <c r="F6615"/>
  <c r="D6616"/>
  <c r="F6616"/>
  <c r="D6617"/>
  <c r="F6617"/>
  <c r="D6618"/>
  <c r="F6618"/>
  <c r="D6619"/>
  <c r="F6619"/>
  <c r="D6620"/>
  <c r="F6620"/>
  <c r="D6621"/>
  <c r="F6621"/>
  <c r="D6622"/>
  <c r="F6622"/>
  <c r="D6623"/>
  <c r="F6623"/>
  <c r="D6624"/>
  <c r="F6624"/>
  <c r="D6625"/>
  <c r="F6625"/>
  <c r="D6626"/>
  <c r="F6626"/>
  <c r="D6627"/>
  <c r="F6627"/>
  <c r="D6628"/>
  <c r="F6628"/>
  <c r="D6629"/>
  <c r="F6629"/>
  <c r="D6630"/>
  <c r="F6630"/>
  <c r="D6631"/>
  <c r="F6631"/>
  <c r="D6632"/>
  <c r="F6632"/>
  <c r="D6633"/>
  <c r="F6633"/>
  <c r="D6634"/>
  <c r="F6634"/>
  <c r="D6635"/>
  <c r="F6635"/>
  <c r="D6636"/>
  <c r="F6636"/>
  <c r="D6637"/>
  <c r="F6637"/>
  <c r="D6638"/>
  <c r="F6638"/>
  <c r="D6639"/>
  <c r="F6639"/>
  <c r="D6640"/>
  <c r="F6640"/>
  <c r="D6641"/>
  <c r="F6641"/>
  <c r="D6642"/>
  <c r="F6642"/>
  <c r="D6643"/>
  <c r="F6643"/>
  <c r="D6644"/>
  <c r="F6644"/>
  <c r="D6645"/>
  <c r="F6645"/>
  <c r="D6646"/>
  <c r="F6646"/>
  <c r="D6647"/>
  <c r="F6647"/>
  <c r="D6648"/>
  <c r="F6648"/>
  <c r="D6649"/>
  <c r="F6649"/>
  <c r="D6650"/>
  <c r="F6650"/>
  <c r="D6651"/>
  <c r="F6651"/>
  <c r="D6652"/>
  <c r="F6652"/>
  <c r="D6653"/>
  <c r="F6653"/>
  <c r="D6654"/>
  <c r="F6654"/>
  <c r="D6655"/>
  <c r="F6655"/>
  <c r="D6656"/>
  <c r="F6656"/>
  <c r="D6657"/>
  <c r="F6657"/>
  <c r="D6658"/>
  <c r="F6658"/>
  <c r="D6659"/>
  <c r="F6659"/>
  <c r="D6660"/>
  <c r="F6660"/>
  <c r="D6661"/>
  <c r="F6661"/>
  <c r="D6662"/>
  <c r="F6662"/>
  <c r="D6663"/>
  <c r="F6663"/>
  <c r="D6664"/>
  <c r="F6664"/>
  <c r="D6665"/>
  <c r="F6665"/>
  <c r="D6666"/>
  <c r="F6666"/>
  <c r="D6667"/>
  <c r="F6667"/>
  <c r="D6668"/>
  <c r="F6668"/>
  <c r="D6669"/>
  <c r="F6669"/>
  <c r="D6670"/>
  <c r="F6670"/>
  <c r="D6671"/>
  <c r="F6671"/>
  <c r="D6672"/>
  <c r="F6672"/>
  <c r="D6673"/>
  <c r="F6673"/>
  <c r="D6674"/>
  <c r="F6674"/>
  <c r="D6675"/>
  <c r="F6675"/>
  <c r="D6676"/>
  <c r="F6676"/>
  <c r="D6677"/>
  <c r="F6677"/>
  <c r="D6678"/>
  <c r="F6678"/>
  <c r="D6679"/>
  <c r="F6679"/>
  <c r="D6680"/>
  <c r="F6680"/>
  <c r="D6681"/>
  <c r="F6681"/>
  <c r="D6682"/>
  <c r="F6682"/>
  <c r="D6683"/>
  <c r="F6683"/>
  <c r="D6684"/>
  <c r="F6684"/>
  <c r="D6685"/>
  <c r="F6685"/>
  <c r="D6686"/>
  <c r="F6686"/>
  <c r="D6687"/>
  <c r="F6687"/>
  <c r="D6688"/>
  <c r="F6688"/>
  <c r="D6689"/>
  <c r="F6689"/>
  <c r="D6690"/>
  <c r="F6690"/>
  <c r="D6691"/>
  <c r="F6691"/>
  <c r="D6692"/>
  <c r="F6692"/>
  <c r="D6693"/>
  <c r="F6693"/>
  <c r="D6694"/>
  <c r="F6694"/>
  <c r="D6695"/>
  <c r="F6695"/>
  <c r="D6696"/>
  <c r="F6696"/>
  <c r="D6697"/>
  <c r="F6697"/>
  <c r="D6698"/>
  <c r="F6698"/>
  <c r="D6699"/>
  <c r="F6699"/>
  <c r="D6700"/>
  <c r="F6700"/>
  <c r="D6701"/>
  <c r="F6701"/>
  <c r="D6702"/>
  <c r="F6702"/>
  <c r="D6703"/>
  <c r="F6703"/>
  <c r="D6704"/>
  <c r="F6704"/>
  <c r="D6705"/>
  <c r="F6705"/>
  <c r="D6706"/>
  <c r="F6706"/>
  <c r="D6707"/>
  <c r="F6707"/>
  <c r="D6708"/>
  <c r="F6708"/>
  <c r="D6709"/>
  <c r="F6709"/>
  <c r="D6710"/>
  <c r="F6710"/>
  <c r="D6711"/>
  <c r="F6711"/>
  <c r="D6712"/>
  <c r="F6712"/>
  <c r="D6713"/>
  <c r="F6713"/>
  <c r="D6714"/>
  <c r="F6714"/>
  <c r="D6715"/>
  <c r="F6715"/>
  <c r="D6716"/>
  <c r="F6716"/>
  <c r="D6717"/>
  <c r="F6717"/>
  <c r="D6718"/>
  <c r="F6718"/>
  <c r="D6719"/>
  <c r="F6719"/>
  <c r="D6720"/>
  <c r="F6720"/>
  <c r="D6721"/>
  <c r="F6721"/>
  <c r="D6722"/>
  <c r="F6722"/>
  <c r="D6723"/>
  <c r="F6723"/>
  <c r="D6724"/>
  <c r="F6724"/>
  <c r="D6725"/>
  <c r="F6725"/>
  <c r="D6726"/>
  <c r="F6726"/>
  <c r="D6727"/>
  <c r="F6727"/>
  <c r="D6728"/>
  <c r="F6728"/>
  <c r="D6729"/>
  <c r="F6729"/>
  <c r="D6730"/>
  <c r="F6730"/>
  <c r="D6731"/>
  <c r="F6731"/>
  <c r="D6732"/>
  <c r="F6732"/>
  <c r="D6733"/>
  <c r="F6733"/>
  <c r="D6734"/>
  <c r="F6734"/>
  <c r="D6735"/>
  <c r="F6735"/>
  <c r="D6736"/>
  <c r="F6736"/>
  <c r="D6737"/>
  <c r="F6737"/>
  <c r="D6738"/>
  <c r="F6738"/>
  <c r="D6739"/>
  <c r="F6739"/>
  <c r="D6740"/>
  <c r="F6740"/>
  <c r="D6741"/>
  <c r="F6741"/>
  <c r="D6742"/>
  <c r="F6742"/>
  <c r="D6743"/>
  <c r="F6743"/>
  <c r="D6744"/>
  <c r="F6744"/>
  <c r="D6745"/>
  <c r="F6745"/>
  <c r="D6746"/>
  <c r="F6746"/>
  <c r="D6747"/>
  <c r="F6747"/>
  <c r="D6748"/>
  <c r="F6748"/>
  <c r="D6749"/>
  <c r="F6749"/>
  <c r="D6750"/>
  <c r="F6750"/>
  <c r="D6751"/>
  <c r="F6751"/>
  <c r="D6752"/>
  <c r="F6752"/>
  <c r="D6753"/>
  <c r="F6753"/>
  <c r="D6754"/>
  <c r="F6754"/>
  <c r="D6755"/>
  <c r="F6755"/>
  <c r="D6756"/>
  <c r="F6756"/>
  <c r="D6757"/>
  <c r="F6757"/>
  <c r="D6758"/>
  <c r="F6758"/>
  <c r="D6759"/>
  <c r="F6759"/>
  <c r="D6760"/>
  <c r="F6760"/>
  <c r="D6761"/>
  <c r="F6761"/>
  <c r="D6762"/>
  <c r="F6762"/>
  <c r="D6763"/>
  <c r="F6763"/>
  <c r="D6764"/>
  <c r="F6764"/>
  <c r="D6765"/>
  <c r="F6765"/>
  <c r="D6766"/>
  <c r="F6766"/>
  <c r="D6767"/>
  <c r="F6767"/>
  <c r="D6768"/>
  <c r="F6768"/>
  <c r="D6769"/>
  <c r="F6769"/>
  <c r="D6770"/>
  <c r="F6770"/>
  <c r="D6771"/>
  <c r="F6771"/>
  <c r="D6772"/>
  <c r="F6772"/>
  <c r="D6773"/>
  <c r="F6773"/>
  <c r="D6774"/>
  <c r="F6774"/>
  <c r="D6775"/>
  <c r="F6775"/>
  <c r="D6776"/>
  <c r="F6776"/>
  <c r="D6777"/>
  <c r="F6777"/>
  <c r="D6778"/>
  <c r="F6778"/>
  <c r="D6779"/>
  <c r="F6779"/>
  <c r="D6780"/>
  <c r="F6780"/>
  <c r="D6781"/>
  <c r="F6781"/>
  <c r="D6782"/>
  <c r="F6782"/>
  <c r="D6783"/>
  <c r="F6783"/>
  <c r="D6784"/>
  <c r="F6784"/>
  <c r="D6785"/>
  <c r="F6785"/>
  <c r="D6786"/>
  <c r="F6786"/>
  <c r="D6787"/>
  <c r="F6787"/>
  <c r="D6788"/>
  <c r="F6788"/>
  <c r="D6789"/>
  <c r="F6789"/>
  <c r="D6790"/>
  <c r="F6790"/>
  <c r="D6791"/>
  <c r="F6791"/>
  <c r="D6792"/>
  <c r="F6792"/>
  <c r="D6793"/>
  <c r="F6793"/>
  <c r="D6794"/>
  <c r="F6794"/>
  <c r="D6795"/>
  <c r="F6795"/>
  <c r="D6796"/>
  <c r="F6796"/>
  <c r="D6797"/>
  <c r="F6797"/>
  <c r="D6798"/>
  <c r="F6798"/>
  <c r="D6799"/>
  <c r="F6799"/>
  <c r="D6800"/>
  <c r="F6800"/>
  <c r="D6801"/>
  <c r="F6801"/>
  <c r="D6802"/>
  <c r="F6802"/>
  <c r="D6803"/>
  <c r="F6803"/>
  <c r="D6804"/>
  <c r="F6804"/>
  <c r="D6805"/>
  <c r="F6805"/>
  <c r="D6806"/>
  <c r="F6806"/>
  <c r="D6807"/>
  <c r="F6807"/>
  <c r="D6808"/>
  <c r="F6808"/>
  <c r="D6809"/>
  <c r="F6809"/>
  <c r="D6810"/>
  <c r="F6810"/>
  <c r="D6811"/>
  <c r="F6811"/>
  <c r="D6812"/>
  <c r="F6812"/>
  <c r="D6813"/>
  <c r="F6813"/>
  <c r="D6814"/>
  <c r="F6814"/>
  <c r="D6815"/>
  <c r="F6815"/>
  <c r="D6816"/>
  <c r="F6816"/>
  <c r="D6817"/>
  <c r="F6817"/>
  <c r="D6818"/>
  <c r="F6818"/>
  <c r="D6819"/>
  <c r="F6819"/>
  <c r="D6820"/>
  <c r="F6820"/>
  <c r="D6821"/>
  <c r="F6821"/>
  <c r="D6822"/>
  <c r="F6822"/>
  <c r="D6823"/>
  <c r="F6823"/>
  <c r="D6824"/>
  <c r="F6824"/>
  <c r="D6825"/>
  <c r="F6825"/>
  <c r="D6826"/>
  <c r="F6826"/>
  <c r="D6827"/>
  <c r="F6827"/>
  <c r="D6828"/>
  <c r="F6828"/>
  <c r="D6829"/>
  <c r="F6829"/>
  <c r="D6830"/>
  <c r="F6830"/>
  <c r="D6831"/>
  <c r="F6831"/>
  <c r="D6832"/>
  <c r="F6832"/>
  <c r="D6833"/>
  <c r="F6833"/>
  <c r="D6834"/>
  <c r="F6834"/>
  <c r="D6835"/>
  <c r="F6835"/>
  <c r="D6836"/>
  <c r="F6836"/>
  <c r="D6837"/>
  <c r="F6837"/>
  <c r="D6838"/>
  <c r="F6838"/>
  <c r="D6839"/>
  <c r="F6839"/>
  <c r="D6840"/>
  <c r="F6840"/>
  <c r="D6841"/>
  <c r="F6841"/>
  <c r="D6842"/>
  <c r="F6842"/>
  <c r="D6843"/>
  <c r="F6843"/>
  <c r="D6844"/>
  <c r="F6844"/>
  <c r="D6845"/>
  <c r="F6845"/>
  <c r="D6846"/>
  <c r="F6846"/>
  <c r="D6847"/>
  <c r="F6847"/>
  <c r="D6848"/>
  <c r="F6848"/>
  <c r="D6849"/>
  <c r="F6849"/>
  <c r="D6850"/>
  <c r="F6850"/>
  <c r="D6851"/>
  <c r="F6851"/>
  <c r="D6852"/>
  <c r="F6852"/>
  <c r="D6853"/>
  <c r="F6853"/>
  <c r="D6854"/>
  <c r="F6854"/>
  <c r="D6855"/>
  <c r="F6855"/>
  <c r="D6856"/>
  <c r="F6856"/>
  <c r="D6857"/>
  <c r="F6857"/>
  <c r="D6858"/>
  <c r="F6858"/>
  <c r="D6859"/>
  <c r="F6859"/>
  <c r="D6860"/>
  <c r="F6860"/>
  <c r="D6861"/>
  <c r="F6861"/>
  <c r="D6862"/>
  <c r="F6862"/>
  <c r="D6863"/>
  <c r="F6863"/>
  <c r="D6864"/>
  <c r="F6864"/>
  <c r="D6865"/>
  <c r="F6865"/>
  <c r="D6866"/>
  <c r="F6866"/>
  <c r="D6867"/>
  <c r="F6867"/>
  <c r="D6868"/>
  <c r="F6868"/>
  <c r="D6869"/>
  <c r="F6869"/>
  <c r="D6870"/>
  <c r="F6870"/>
  <c r="D6871"/>
  <c r="F6871"/>
  <c r="D6872"/>
  <c r="F6872"/>
  <c r="D6873"/>
  <c r="F6873"/>
  <c r="D6874"/>
  <c r="F6874"/>
  <c r="D6875"/>
  <c r="F6875"/>
  <c r="D6876"/>
  <c r="F6876"/>
  <c r="D6877"/>
  <c r="F6877"/>
  <c r="D6878"/>
  <c r="F6878"/>
  <c r="D6879"/>
  <c r="F6879"/>
  <c r="D6880"/>
  <c r="F6880"/>
  <c r="D6881"/>
  <c r="F6881"/>
  <c r="D6882"/>
  <c r="F6882"/>
  <c r="D6883"/>
  <c r="F6883"/>
  <c r="D6884"/>
  <c r="F6884"/>
  <c r="D6885"/>
  <c r="F6885"/>
  <c r="D6886"/>
  <c r="F6886"/>
  <c r="D6887"/>
  <c r="F6887"/>
  <c r="D6888"/>
  <c r="F6888"/>
  <c r="D6889"/>
  <c r="F6889"/>
  <c r="D6890"/>
  <c r="F6890"/>
  <c r="D6891"/>
  <c r="F6891"/>
  <c r="D6892"/>
  <c r="F6892"/>
  <c r="D6893"/>
  <c r="F6893"/>
  <c r="D6894"/>
  <c r="F6894"/>
  <c r="D6895"/>
  <c r="F6895"/>
  <c r="D6896"/>
  <c r="F6896"/>
  <c r="D6897"/>
  <c r="F6897"/>
  <c r="D6898"/>
  <c r="F6898"/>
  <c r="D6899"/>
  <c r="F6899"/>
  <c r="D6900"/>
  <c r="F6900"/>
  <c r="D6901"/>
  <c r="F6901"/>
  <c r="D6902"/>
  <c r="F6902"/>
  <c r="D6903"/>
  <c r="F6903"/>
  <c r="D6904"/>
  <c r="F6904"/>
  <c r="D6905"/>
  <c r="F6905"/>
  <c r="D6906"/>
  <c r="F6906"/>
  <c r="D6907"/>
  <c r="F6907"/>
  <c r="D6908"/>
  <c r="F6908"/>
  <c r="D6909"/>
  <c r="F6909"/>
  <c r="D6910"/>
  <c r="F6910"/>
  <c r="D6911"/>
  <c r="F6911"/>
  <c r="D6912"/>
  <c r="F6912"/>
  <c r="D6913"/>
  <c r="F6913"/>
  <c r="D6914"/>
  <c r="F6914"/>
  <c r="D6915"/>
  <c r="F6915"/>
  <c r="D6916"/>
  <c r="F6916"/>
  <c r="D6917"/>
  <c r="F6917"/>
  <c r="D6918"/>
  <c r="F6918"/>
  <c r="D6919"/>
  <c r="F6919"/>
  <c r="D6920"/>
  <c r="F6920"/>
  <c r="D6921"/>
  <c r="F6921"/>
  <c r="D6922"/>
  <c r="F6922"/>
  <c r="D6923"/>
  <c r="F6923"/>
  <c r="D6924"/>
  <c r="F6924"/>
  <c r="D6925"/>
  <c r="F6925"/>
  <c r="D6926"/>
  <c r="F6926"/>
  <c r="D6927"/>
  <c r="F6927"/>
  <c r="D6928"/>
  <c r="F6928"/>
  <c r="D6929"/>
  <c r="F6929"/>
  <c r="D6930"/>
  <c r="F6930"/>
  <c r="D6931"/>
  <c r="F6931"/>
  <c r="D6932"/>
  <c r="F6932"/>
  <c r="D6933"/>
  <c r="F6933"/>
  <c r="D6934"/>
  <c r="F6934"/>
  <c r="D6935"/>
  <c r="F6935"/>
  <c r="D6936"/>
  <c r="F6936"/>
  <c r="D6937"/>
  <c r="F6937"/>
  <c r="D6938"/>
  <c r="F6938"/>
  <c r="D6939"/>
  <c r="F6939"/>
  <c r="D6940"/>
  <c r="F6940"/>
  <c r="D6941"/>
  <c r="F6941"/>
  <c r="D6942"/>
  <c r="F6942"/>
  <c r="D6943"/>
  <c r="F6943"/>
  <c r="D6944"/>
  <c r="F6944"/>
  <c r="D6945"/>
  <c r="F6945"/>
  <c r="D6946"/>
  <c r="F6946"/>
  <c r="D6947"/>
  <c r="F6947"/>
  <c r="D6948"/>
  <c r="F6948"/>
  <c r="D6949"/>
  <c r="F6949"/>
  <c r="D6950"/>
  <c r="F6950"/>
  <c r="D6951"/>
  <c r="F6951"/>
  <c r="D6952"/>
  <c r="F6952"/>
  <c r="D6953"/>
  <c r="F6953"/>
  <c r="D6954"/>
  <c r="F6954"/>
  <c r="D6955"/>
  <c r="F6955"/>
  <c r="D6956"/>
  <c r="F6956"/>
  <c r="D6957"/>
  <c r="F6957"/>
  <c r="D6958"/>
  <c r="F6958"/>
  <c r="D6959"/>
  <c r="F6959"/>
  <c r="D6960"/>
  <c r="F6960"/>
  <c r="D6961"/>
  <c r="F6961"/>
  <c r="D6962"/>
  <c r="F6962"/>
  <c r="D6963"/>
  <c r="F6963"/>
  <c r="D6964"/>
  <c r="F6964"/>
  <c r="D6965"/>
  <c r="F6965"/>
  <c r="D6966"/>
  <c r="F6966"/>
  <c r="D6967"/>
  <c r="F6967"/>
  <c r="D6968"/>
  <c r="F6968"/>
  <c r="D6969"/>
  <c r="F6969"/>
  <c r="D6970"/>
  <c r="F6970"/>
  <c r="D6971"/>
  <c r="F6971"/>
  <c r="D6972"/>
  <c r="F6972"/>
  <c r="D6973"/>
  <c r="F6973"/>
  <c r="D6974"/>
  <c r="F6974"/>
  <c r="D6975"/>
  <c r="F6975"/>
  <c r="D6976"/>
  <c r="F6976"/>
  <c r="D6977"/>
  <c r="F6977"/>
  <c r="D6978"/>
  <c r="F6978"/>
  <c r="D6979"/>
  <c r="F6979"/>
  <c r="D6980"/>
  <c r="F6980"/>
  <c r="D6981"/>
  <c r="F6981"/>
  <c r="D6982"/>
  <c r="F6982"/>
  <c r="D6983"/>
  <c r="F6983"/>
  <c r="D6984"/>
  <c r="F6984"/>
  <c r="D6985"/>
  <c r="F6985"/>
  <c r="D6986"/>
  <c r="F6986"/>
  <c r="D6987"/>
  <c r="F6987"/>
  <c r="D6988"/>
  <c r="F6988"/>
  <c r="D6989"/>
  <c r="F6989"/>
  <c r="D6990"/>
  <c r="F6990"/>
  <c r="D6991"/>
  <c r="F6991"/>
  <c r="D6992"/>
  <c r="F6992"/>
  <c r="D6993"/>
  <c r="F6993"/>
  <c r="D6994"/>
  <c r="F6994"/>
  <c r="D6995"/>
  <c r="F6995"/>
  <c r="D6996"/>
  <c r="F6996"/>
  <c r="D6997"/>
  <c r="F6997"/>
  <c r="D6998"/>
  <c r="F6998"/>
  <c r="D6999"/>
  <c r="F6999"/>
  <c r="D7000"/>
  <c r="F7000"/>
  <c r="D7001"/>
  <c r="F7001"/>
  <c r="D7002"/>
  <c r="F7002"/>
  <c r="D7003"/>
  <c r="F7003"/>
  <c r="D7004"/>
  <c r="F7004"/>
  <c r="D7005"/>
  <c r="F7005"/>
  <c r="D7006"/>
  <c r="F7006"/>
  <c r="D7007"/>
  <c r="F7007"/>
  <c r="D7008"/>
  <c r="F7008"/>
  <c r="D7009"/>
  <c r="F7009"/>
  <c r="D7010"/>
  <c r="F7010"/>
  <c r="D7011"/>
  <c r="F7011"/>
  <c r="D7012"/>
  <c r="F7012"/>
  <c r="D7013"/>
  <c r="F7013"/>
  <c r="D7014"/>
  <c r="F7014"/>
  <c r="D7015"/>
  <c r="F7015"/>
  <c r="D7016"/>
  <c r="F7016"/>
  <c r="D7017"/>
  <c r="F7017"/>
  <c r="D7018"/>
  <c r="F7018"/>
  <c r="D7019"/>
  <c r="F7019"/>
  <c r="D7020"/>
  <c r="F7020"/>
  <c r="D7021"/>
  <c r="F7021"/>
  <c r="D7022"/>
  <c r="F7022"/>
  <c r="D7023"/>
  <c r="F7023"/>
  <c r="D7024"/>
  <c r="F7024"/>
  <c r="D7025"/>
  <c r="F7025"/>
  <c r="D7026"/>
  <c r="F7026"/>
  <c r="D7027"/>
  <c r="F7027"/>
  <c r="D7028"/>
  <c r="F7028"/>
  <c r="D7029"/>
  <c r="F7029"/>
  <c r="D7030"/>
  <c r="F7030"/>
  <c r="D7031"/>
  <c r="F7031"/>
  <c r="D7032"/>
  <c r="F7032"/>
  <c r="D7033"/>
  <c r="F7033"/>
  <c r="D7034"/>
  <c r="F7034"/>
  <c r="D7035"/>
  <c r="F7035"/>
  <c r="D7036"/>
  <c r="F7036"/>
  <c r="D7037"/>
  <c r="F7037"/>
  <c r="D7038"/>
  <c r="F7038"/>
  <c r="D7039"/>
  <c r="F7039"/>
  <c r="D7040"/>
  <c r="F7040"/>
  <c r="D7041"/>
  <c r="F7041"/>
  <c r="D7042"/>
  <c r="F7042"/>
  <c r="D7043"/>
  <c r="F7043"/>
  <c r="D7044"/>
  <c r="F7044"/>
  <c r="D7045"/>
  <c r="F7045"/>
  <c r="D7046"/>
  <c r="F7046"/>
  <c r="D7047"/>
  <c r="F7047"/>
  <c r="D7048"/>
  <c r="F7048"/>
  <c r="D7049"/>
  <c r="F7049"/>
  <c r="D7050"/>
  <c r="F7050"/>
  <c r="D7051"/>
  <c r="F7051"/>
  <c r="D7052"/>
  <c r="F7052"/>
  <c r="D7053"/>
  <c r="F7053"/>
  <c r="D7054"/>
  <c r="F7054"/>
  <c r="D7055"/>
  <c r="F7055"/>
  <c r="D7056"/>
  <c r="F7056"/>
  <c r="D7057"/>
  <c r="F7057"/>
  <c r="D7058"/>
  <c r="F7058"/>
  <c r="D7059"/>
  <c r="F7059"/>
  <c r="D7060"/>
  <c r="F7060"/>
  <c r="D7061"/>
  <c r="F7061"/>
  <c r="D7062"/>
  <c r="F7062"/>
  <c r="D7063"/>
  <c r="F7063"/>
  <c r="D7064"/>
  <c r="F7064"/>
  <c r="D7065"/>
  <c r="F7065"/>
  <c r="D7066"/>
  <c r="F7066"/>
  <c r="D7067"/>
  <c r="F7067"/>
  <c r="D7068"/>
  <c r="F7068"/>
  <c r="D7069"/>
  <c r="F7069"/>
  <c r="D7070"/>
  <c r="F7070"/>
  <c r="D7071"/>
  <c r="F7071"/>
  <c r="D7072"/>
  <c r="F7072"/>
  <c r="D7073"/>
  <c r="F7073"/>
  <c r="D7074"/>
  <c r="F7074"/>
  <c r="D7075"/>
  <c r="F7075"/>
  <c r="D7076"/>
  <c r="F7076"/>
  <c r="D7077"/>
  <c r="F7077"/>
  <c r="D7078"/>
  <c r="F7078"/>
  <c r="D7079"/>
  <c r="F7079"/>
  <c r="D7080"/>
  <c r="F7080"/>
  <c r="D7081"/>
  <c r="F7081"/>
  <c r="D7082"/>
  <c r="F7082"/>
  <c r="D7083"/>
  <c r="F7083"/>
  <c r="D7084"/>
  <c r="F7084"/>
  <c r="D7085"/>
  <c r="F7085"/>
  <c r="D7086"/>
  <c r="F7086"/>
  <c r="D7087"/>
  <c r="F7087"/>
  <c r="D7088"/>
  <c r="F7088"/>
  <c r="D7089"/>
  <c r="F7089"/>
  <c r="D7090"/>
  <c r="F7090"/>
  <c r="D7091"/>
  <c r="F7091"/>
  <c r="D7092"/>
  <c r="F7092"/>
  <c r="D7093"/>
  <c r="F7093"/>
  <c r="D7094"/>
  <c r="F7094"/>
  <c r="D7095"/>
  <c r="F7095"/>
  <c r="D7096"/>
  <c r="F7096"/>
  <c r="D7097"/>
  <c r="F7097"/>
  <c r="D7098"/>
  <c r="F7098"/>
  <c r="D7099"/>
  <c r="F7099"/>
  <c r="D7100"/>
  <c r="F7100"/>
  <c r="D7101"/>
  <c r="F7101"/>
  <c r="D7102"/>
  <c r="F7102"/>
  <c r="D7103"/>
  <c r="F7103"/>
  <c r="D7104"/>
  <c r="F7104"/>
  <c r="D7105"/>
  <c r="F7105"/>
  <c r="D7106"/>
  <c r="F7106"/>
  <c r="D7107"/>
  <c r="F7107"/>
  <c r="D7108"/>
  <c r="F7108"/>
  <c r="D7109"/>
  <c r="F7109"/>
  <c r="D7110"/>
  <c r="F7110"/>
  <c r="D7111"/>
  <c r="F7111"/>
  <c r="D7112"/>
  <c r="F7112"/>
  <c r="D7113"/>
  <c r="F7113"/>
  <c r="D7114"/>
  <c r="F7114"/>
  <c r="D7115"/>
  <c r="F7115"/>
  <c r="D7116"/>
  <c r="F7116"/>
  <c r="D7117"/>
  <c r="F7117"/>
  <c r="D7118"/>
  <c r="F7118"/>
  <c r="D7119"/>
  <c r="F7119"/>
  <c r="D7120"/>
  <c r="F7120"/>
  <c r="D7121"/>
  <c r="F7121"/>
  <c r="D7122"/>
  <c r="F7122"/>
  <c r="D7123"/>
  <c r="F7123"/>
  <c r="D7124"/>
  <c r="F7124"/>
  <c r="D7125"/>
  <c r="F7125"/>
  <c r="D7126"/>
  <c r="F7126"/>
  <c r="D7127"/>
  <c r="F7127"/>
  <c r="D7128"/>
  <c r="F7128"/>
  <c r="D7129"/>
  <c r="F7129"/>
  <c r="D7130"/>
  <c r="F7130"/>
  <c r="D7131"/>
  <c r="F7131"/>
  <c r="D7132"/>
  <c r="F7132"/>
  <c r="D7133"/>
  <c r="F7133"/>
  <c r="D7134"/>
  <c r="F7134"/>
  <c r="D7135"/>
  <c r="F7135"/>
  <c r="D7136"/>
  <c r="F7136"/>
  <c r="D7137"/>
  <c r="F7137"/>
  <c r="D7138"/>
  <c r="F7138"/>
  <c r="D7139"/>
  <c r="F7139"/>
  <c r="D7140"/>
  <c r="F7140"/>
  <c r="D7141"/>
  <c r="F7141"/>
  <c r="D7142"/>
  <c r="F7142"/>
  <c r="D7143"/>
  <c r="F7143"/>
  <c r="D7144"/>
  <c r="F7144"/>
  <c r="D7145"/>
  <c r="F7145"/>
  <c r="D7146"/>
  <c r="F7146"/>
  <c r="D7147"/>
  <c r="F7147"/>
  <c r="D7148"/>
  <c r="F7148"/>
  <c r="D7149"/>
  <c r="F7149"/>
  <c r="D7150"/>
  <c r="F7150"/>
  <c r="D7151"/>
  <c r="F7151"/>
  <c r="D7152"/>
  <c r="F7152"/>
  <c r="D7153"/>
  <c r="F7153"/>
  <c r="D7154"/>
  <c r="F7154"/>
  <c r="D7155"/>
  <c r="F7155"/>
  <c r="D7156"/>
  <c r="F7156"/>
  <c r="D7157"/>
  <c r="F7157"/>
  <c r="D7158"/>
  <c r="F7158"/>
  <c r="D7159"/>
  <c r="F7159"/>
  <c r="D7160"/>
  <c r="F7160"/>
  <c r="D7161"/>
  <c r="F7161"/>
  <c r="D7162"/>
  <c r="F7162"/>
  <c r="D7163"/>
  <c r="F7163"/>
  <c r="D7164"/>
  <c r="F7164"/>
  <c r="D7165"/>
  <c r="F7165"/>
  <c r="D7166"/>
  <c r="F7166"/>
  <c r="D7167"/>
  <c r="F7167"/>
  <c r="D7168"/>
  <c r="F7168"/>
  <c r="D7169"/>
  <c r="F7169"/>
  <c r="D7170"/>
  <c r="F7170"/>
  <c r="D7171"/>
  <c r="F7171"/>
  <c r="D7172"/>
  <c r="F7172"/>
  <c r="D7173"/>
  <c r="F7173"/>
  <c r="D7174"/>
  <c r="F7174"/>
  <c r="D7175"/>
  <c r="F7175"/>
  <c r="D7176"/>
  <c r="F7176"/>
  <c r="D7177"/>
  <c r="F7177"/>
  <c r="D7178"/>
  <c r="F7178"/>
  <c r="D7179"/>
  <c r="F7179"/>
  <c r="D7180"/>
  <c r="F7180"/>
  <c r="D7181"/>
  <c r="F7181"/>
  <c r="D7182"/>
  <c r="F7182"/>
  <c r="D7183"/>
  <c r="F7183"/>
  <c r="D7184"/>
  <c r="F7184"/>
  <c r="D7185"/>
  <c r="F7185"/>
  <c r="D7186"/>
  <c r="F7186"/>
  <c r="D7187"/>
  <c r="F7187"/>
  <c r="D7188"/>
  <c r="F7188"/>
  <c r="D7189"/>
  <c r="F7189"/>
  <c r="D7190"/>
  <c r="F7190"/>
  <c r="D7191"/>
  <c r="F7191"/>
  <c r="D7192"/>
  <c r="F7192"/>
  <c r="D7193"/>
  <c r="F7193"/>
  <c r="D7194"/>
  <c r="F7194"/>
  <c r="D7195"/>
  <c r="F7195"/>
  <c r="D7196"/>
  <c r="F7196"/>
  <c r="D7197"/>
  <c r="F7197"/>
  <c r="D7198"/>
  <c r="F7198"/>
  <c r="D7199"/>
  <c r="F7199"/>
  <c r="D7200"/>
  <c r="F7200"/>
  <c r="D7201"/>
  <c r="F7201"/>
  <c r="D7202"/>
  <c r="F7202"/>
  <c r="D7203"/>
  <c r="F7203"/>
  <c r="D7204"/>
  <c r="F7204"/>
  <c r="D7205"/>
  <c r="F7205"/>
  <c r="D7206"/>
  <c r="F7206"/>
  <c r="D7207"/>
  <c r="F7207"/>
  <c r="D7208"/>
  <c r="F7208"/>
  <c r="D7209"/>
  <c r="F7209"/>
  <c r="D7210"/>
  <c r="F7210"/>
  <c r="D7211"/>
  <c r="F7211"/>
  <c r="D7212"/>
  <c r="F7212"/>
  <c r="D7213"/>
  <c r="F7213"/>
  <c r="D7214"/>
  <c r="F7214"/>
  <c r="D7215"/>
  <c r="F7215"/>
  <c r="D7216"/>
  <c r="F7216"/>
  <c r="D7217"/>
  <c r="F7217"/>
  <c r="D7218"/>
  <c r="F7218"/>
  <c r="D7219"/>
  <c r="F7219"/>
  <c r="D7220"/>
  <c r="F7220"/>
  <c r="D7221"/>
  <c r="F7221"/>
  <c r="D7222"/>
  <c r="F7222"/>
  <c r="D7223"/>
  <c r="F7223"/>
  <c r="D7224"/>
  <c r="F7224"/>
  <c r="D7225"/>
  <c r="F7225"/>
  <c r="D7226"/>
  <c r="F7226"/>
  <c r="D7227"/>
  <c r="F7227"/>
  <c r="D7228"/>
  <c r="F7228"/>
  <c r="D7229"/>
  <c r="F7229"/>
  <c r="D7230"/>
  <c r="F7230"/>
  <c r="D7231"/>
  <c r="F7231"/>
  <c r="D7232"/>
  <c r="F7232"/>
  <c r="D7233"/>
  <c r="F7233"/>
  <c r="D7234"/>
  <c r="F7234"/>
  <c r="D7235"/>
  <c r="F7235"/>
  <c r="D7236"/>
  <c r="F7236"/>
  <c r="D7237"/>
  <c r="F7237"/>
  <c r="D7238"/>
  <c r="F7238"/>
  <c r="D7239"/>
  <c r="F7239"/>
  <c r="D7240"/>
  <c r="F7240"/>
  <c r="D7241"/>
  <c r="F7241"/>
  <c r="D7242"/>
  <c r="F7242"/>
  <c r="D7243"/>
  <c r="F7243"/>
  <c r="D7244"/>
  <c r="F7244"/>
  <c r="D7245"/>
  <c r="F7245"/>
  <c r="D7246"/>
  <c r="F7246"/>
  <c r="D7247"/>
  <c r="F7247"/>
  <c r="D7248"/>
  <c r="F7248"/>
  <c r="D7249"/>
  <c r="F7249"/>
  <c r="D7250"/>
  <c r="F7250"/>
  <c r="D7251"/>
  <c r="F7251"/>
  <c r="D7252"/>
  <c r="F7252"/>
  <c r="D7253"/>
  <c r="F7253"/>
  <c r="D7254"/>
  <c r="F7254"/>
  <c r="D7255"/>
  <c r="F7255"/>
  <c r="D7256"/>
  <c r="F7256"/>
  <c r="D7257"/>
  <c r="F7257"/>
  <c r="D7258"/>
  <c r="F7258"/>
  <c r="D7259"/>
  <c r="F7259"/>
  <c r="D7260"/>
  <c r="F7260"/>
  <c r="D7261"/>
  <c r="F7261"/>
  <c r="D7262"/>
  <c r="F7262"/>
  <c r="D7263"/>
  <c r="F7263"/>
  <c r="D7264"/>
  <c r="F7264"/>
  <c r="D7265"/>
  <c r="F7265"/>
  <c r="D7266"/>
  <c r="F7266"/>
  <c r="D7267"/>
  <c r="F7267"/>
  <c r="D7268"/>
  <c r="F7268"/>
  <c r="D7269"/>
  <c r="F7269"/>
  <c r="D7270"/>
  <c r="F7270"/>
  <c r="D7271"/>
  <c r="F7271"/>
  <c r="D7272"/>
  <c r="F7272"/>
  <c r="D7273"/>
  <c r="F7273"/>
  <c r="D7274"/>
  <c r="F7274"/>
  <c r="D7275"/>
  <c r="F7275"/>
  <c r="D7276"/>
  <c r="F7276"/>
  <c r="D7277"/>
  <c r="F7277"/>
  <c r="D7278"/>
  <c r="F7278"/>
  <c r="D7279"/>
  <c r="F7279"/>
  <c r="D7280"/>
  <c r="F7280"/>
  <c r="D7281"/>
  <c r="F7281"/>
  <c r="D7282"/>
  <c r="F7282"/>
  <c r="D7283"/>
  <c r="F7283"/>
  <c r="D7284"/>
  <c r="F7284"/>
  <c r="D7285"/>
  <c r="F7285"/>
  <c r="D7286"/>
  <c r="F7286"/>
  <c r="D7287"/>
  <c r="F7287"/>
  <c r="D7288"/>
  <c r="F7288"/>
  <c r="D7289"/>
  <c r="F7289"/>
  <c r="D7290"/>
  <c r="F7290"/>
  <c r="D7291"/>
  <c r="F7291"/>
  <c r="D7292"/>
  <c r="F7292"/>
  <c r="D7293"/>
  <c r="F7293"/>
  <c r="D7294"/>
  <c r="F7294"/>
  <c r="D7295"/>
  <c r="F7295"/>
  <c r="D7296"/>
  <c r="F7296"/>
  <c r="D7297"/>
  <c r="F7297"/>
  <c r="D7298"/>
  <c r="F7298"/>
  <c r="D7299"/>
  <c r="F7299"/>
  <c r="D7300"/>
  <c r="F7300"/>
  <c r="D7301"/>
  <c r="F7301"/>
  <c r="D7302"/>
  <c r="F7302"/>
  <c r="D7303"/>
  <c r="F7303"/>
  <c r="D7304"/>
  <c r="F7304"/>
  <c r="D7305"/>
  <c r="F7305"/>
  <c r="D7306"/>
  <c r="F7306"/>
  <c r="D7307"/>
  <c r="F7307"/>
  <c r="D7308"/>
  <c r="F7308"/>
  <c r="D7309"/>
  <c r="F7309"/>
  <c r="D7310"/>
  <c r="F7310"/>
  <c r="D7311"/>
  <c r="F7311"/>
  <c r="D7312"/>
  <c r="F7312"/>
  <c r="D7313"/>
  <c r="F7313"/>
  <c r="D7314"/>
  <c r="F7314"/>
  <c r="D7315"/>
  <c r="F7315"/>
  <c r="D7316"/>
  <c r="F7316"/>
  <c r="D7317"/>
  <c r="F7317"/>
  <c r="D7318"/>
  <c r="F7318"/>
  <c r="D7319"/>
  <c r="F7319"/>
  <c r="D7320"/>
  <c r="F7320"/>
  <c r="D7321"/>
  <c r="F7321"/>
  <c r="D7322"/>
  <c r="F7322"/>
  <c r="D7323"/>
  <c r="F7323"/>
  <c r="D7324"/>
  <c r="F7324"/>
  <c r="D7325"/>
  <c r="F7325"/>
  <c r="D7326"/>
  <c r="F7326"/>
  <c r="D7327"/>
  <c r="F7327"/>
  <c r="D7328"/>
  <c r="F7328"/>
  <c r="D7329"/>
  <c r="F7329"/>
  <c r="D7330"/>
  <c r="F7330"/>
  <c r="D7331"/>
  <c r="F7331"/>
  <c r="D7332"/>
  <c r="F7332"/>
  <c r="D7333"/>
  <c r="F7333"/>
  <c r="D7334"/>
  <c r="F7334"/>
  <c r="D7335"/>
  <c r="F7335"/>
  <c r="D7336"/>
  <c r="F7336"/>
  <c r="D7337"/>
  <c r="F7337"/>
  <c r="D7338"/>
  <c r="F7338"/>
  <c r="D7339"/>
  <c r="F7339"/>
  <c r="D7340"/>
  <c r="F7340"/>
  <c r="D7341"/>
  <c r="F7341"/>
  <c r="D7342"/>
  <c r="F7342"/>
  <c r="D7343"/>
  <c r="F7343"/>
  <c r="D7344"/>
  <c r="F7344"/>
  <c r="D7345"/>
  <c r="F7345"/>
  <c r="D7346"/>
  <c r="F7346"/>
  <c r="D7347"/>
  <c r="F7347"/>
  <c r="D7348"/>
  <c r="F7348"/>
  <c r="D7349"/>
  <c r="F7349"/>
  <c r="D7350"/>
  <c r="F7350"/>
  <c r="D7351"/>
  <c r="F7351"/>
  <c r="D7352"/>
  <c r="F7352"/>
  <c r="D7353"/>
  <c r="F7353"/>
  <c r="D7354"/>
  <c r="F7354"/>
  <c r="D7355"/>
  <c r="F7355"/>
  <c r="D7356"/>
  <c r="F7356"/>
  <c r="D7357"/>
  <c r="F7357"/>
  <c r="D7358"/>
  <c r="F7358"/>
  <c r="D7359"/>
  <c r="F7359"/>
  <c r="D7360"/>
  <c r="F7360"/>
  <c r="D7361"/>
  <c r="F7361"/>
  <c r="D7362"/>
  <c r="F7362"/>
  <c r="D7363"/>
  <c r="F7363"/>
  <c r="D7364"/>
  <c r="F7364"/>
  <c r="D7365"/>
  <c r="F7365"/>
  <c r="D7366"/>
  <c r="F7366"/>
  <c r="D7367"/>
  <c r="F7367"/>
  <c r="D7368"/>
  <c r="F7368"/>
  <c r="D7369"/>
  <c r="F7369"/>
  <c r="D7370"/>
  <c r="F7370"/>
  <c r="D7371"/>
  <c r="F7371"/>
  <c r="D7372"/>
  <c r="F7372"/>
  <c r="D7373"/>
  <c r="F7373"/>
  <c r="D7374"/>
  <c r="F7374"/>
  <c r="D7375"/>
  <c r="F7375"/>
  <c r="D7376"/>
  <c r="F7376"/>
  <c r="D7377"/>
  <c r="F7377"/>
  <c r="D7378"/>
  <c r="F7378"/>
  <c r="D7379"/>
  <c r="F7379"/>
  <c r="D7380"/>
  <c r="F7380"/>
  <c r="D7381"/>
  <c r="F7381"/>
  <c r="D7382"/>
  <c r="F7382"/>
  <c r="D7383"/>
  <c r="F7383"/>
  <c r="D7384"/>
  <c r="F7384"/>
  <c r="D7385"/>
  <c r="F7385"/>
  <c r="D7386"/>
  <c r="F7386"/>
  <c r="D7387"/>
  <c r="F7387"/>
  <c r="D7388"/>
  <c r="F7388"/>
  <c r="D7389"/>
  <c r="F7389"/>
  <c r="D7390"/>
  <c r="F7390"/>
  <c r="D7391"/>
  <c r="F7391"/>
  <c r="D7392"/>
  <c r="F7392"/>
  <c r="D7393"/>
  <c r="F7393"/>
  <c r="D7394"/>
  <c r="F7394"/>
  <c r="D7395"/>
  <c r="F7395"/>
  <c r="D7396"/>
  <c r="F7396"/>
  <c r="D7397"/>
  <c r="F7397"/>
  <c r="D7398"/>
  <c r="F7398"/>
  <c r="D7399"/>
  <c r="F7399"/>
  <c r="D7400"/>
  <c r="F7400"/>
  <c r="D7401"/>
  <c r="F7401"/>
  <c r="D7402"/>
  <c r="F7402"/>
  <c r="D7403"/>
  <c r="F7403"/>
  <c r="D7404"/>
  <c r="F7404"/>
  <c r="D7405"/>
  <c r="F7405"/>
  <c r="D7406"/>
  <c r="F7406"/>
  <c r="D7407"/>
  <c r="F7407"/>
  <c r="D7408"/>
  <c r="F7408"/>
  <c r="D7409"/>
  <c r="F7409"/>
  <c r="D7410"/>
  <c r="F7410"/>
  <c r="D7411"/>
  <c r="F7411"/>
  <c r="D7412"/>
  <c r="F7412"/>
  <c r="D7413"/>
  <c r="F7413"/>
  <c r="D7414"/>
  <c r="F7414"/>
  <c r="D7415"/>
  <c r="F7415"/>
  <c r="D7416"/>
  <c r="F7416"/>
  <c r="D7417"/>
  <c r="F7417"/>
  <c r="D7418"/>
  <c r="F7418"/>
  <c r="D7419"/>
  <c r="F7419"/>
  <c r="D7420"/>
  <c r="F7420"/>
  <c r="D7421"/>
  <c r="F7421"/>
  <c r="D7422"/>
  <c r="F7422"/>
  <c r="D7423"/>
  <c r="F7423"/>
  <c r="D7424"/>
  <c r="F7424"/>
  <c r="D7425"/>
  <c r="F7425"/>
  <c r="D7426"/>
  <c r="F7426"/>
  <c r="D7427"/>
  <c r="F7427"/>
  <c r="D7428"/>
  <c r="F7428"/>
  <c r="D7429"/>
  <c r="F7429"/>
  <c r="D7430"/>
  <c r="F7430"/>
  <c r="D7431"/>
  <c r="F7431"/>
  <c r="D7432"/>
  <c r="F7432"/>
  <c r="D7433"/>
  <c r="F7433"/>
  <c r="D7434"/>
  <c r="F7434"/>
  <c r="D7435"/>
  <c r="F7435"/>
  <c r="D7436"/>
  <c r="F7436"/>
  <c r="D7437"/>
  <c r="F7437"/>
  <c r="D7438"/>
  <c r="F7438"/>
  <c r="D7439"/>
  <c r="F7439"/>
  <c r="D7440"/>
  <c r="F7440"/>
  <c r="D7441"/>
  <c r="F7441"/>
  <c r="D7442"/>
  <c r="F7442"/>
  <c r="D7443"/>
  <c r="F7443"/>
  <c r="D7444"/>
  <c r="F7444"/>
  <c r="D7445"/>
  <c r="F7445"/>
  <c r="D7446"/>
  <c r="F7446"/>
  <c r="D7447"/>
  <c r="F7447"/>
  <c r="D7448"/>
  <c r="F7448"/>
  <c r="D7449"/>
  <c r="F7449"/>
  <c r="D7450"/>
  <c r="F7450"/>
  <c r="D7451"/>
  <c r="F7451"/>
  <c r="D7452"/>
  <c r="F7452"/>
  <c r="D7453"/>
  <c r="F7453"/>
  <c r="D7454"/>
  <c r="F7454"/>
  <c r="D7455"/>
  <c r="F7455"/>
  <c r="D7456"/>
  <c r="F7456"/>
  <c r="D7457"/>
  <c r="F7457"/>
  <c r="D7458"/>
  <c r="F7458"/>
  <c r="D7459"/>
  <c r="F7459"/>
  <c r="D7460"/>
  <c r="F7460"/>
  <c r="D7461"/>
  <c r="F7461"/>
  <c r="D7462"/>
  <c r="F7462"/>
  <c r="D7463"/>
  <c r="F7463"/>
  <c r="D7464"/>
  <c r="F7464"/>
  <c r="D7465"/>
  <c r="F7465"/>
  <c r="D7466"/>
  <c r="F7466"/>
  <c r="D7467"/>
  <c r="F7467"/>
  <c r="D7468"/>
  <c r="F7468"/>
  <c r="D7469"/>
  <c r="F7469"/>
  <c r="D7470"/>
  <c r="F7470"/>
  <c r="D7471"/>
  <c r="F7471"/>
  <c r="D7472"/>
  <c r="F7472"/>
  <c r="D7473"/>
  <c r="F7473"/>
  <c r="D7474"/>
  <c r="F7474"/>
  <c r="D7475"/>
  <c r="F7475"/>
  <c r="D7476"/>
  <c r="F7476"/>
  <c r="D7477"/>
  <c r="F7477"/>
  <c r="D7478"/>
  <c r="F7478"/>
  <c r="D7479"/>
  <c r="F7479"/>
  <c r="D7480"/>
  <c r="F7480"/>
  <c r="D7481"/>
  <c r="F7481"/>
  <c r="D7482"/>
  <c r="F7482"/>
  <c r="D7483"/>
  <c r="F7483"/>
  <c r="D7484"/>
  <c r="F7484"/>
  <c r="D7485"/>
  <c r="F7485"/>
  <c r="D7486"/>
  <c r="F7486"/>
  <c r="D7487"/>
  <c r="F7487"/>
  <c r="D7488"/>
  <c r="F7488"/>
  <c r="D7489"/>
  <c r="F7489"/>
  <c r="D7490"/>
  <c r="F7490"/>
  <c r="D7491"/>
  <c r="F7491"/>
  <c r="D7492"/>
  <c r="F7492"/>
  <c r="D7493"/>
  <c r="F7493"/>
  <c r="D7494"/>
  <c r="F7494"/>
  <c r="D7495"/>
  <c r="F7495"/>
  <c r="D7496"/>
  <c r="F7496"/>
  <c r="D7497"/>
  <c r="F7497"/>
  <c r="D7498"/>
  <c r="F7498"/>
  <c r="D7499"/>
  <c r="F7499"/>
  <c r="D7500"/>
  <c r="F7500"/>
  <c r="D7501"/>
  <c r="F7501"/>
  <c r="D7502"/>
  <c r="F7502"/>
  <c r="D7503"/>
  <c r="F7503"/>
  <c r="D7504"/>
  <c r="F7504"/>
  <c r="D7505"/>
  <c r="F7505"/>
  <c r="D7506"/>
  <c r="F7506"/>
  <c r="D7507"/>
  <c r="F7507"/>
  <c r="D7508"/>
  <c r="F7508"/>
  <c r="D7509"/>
  <c r="F7509"/>
  <c r="D7510"/>
  <c r="F7510"/>
  <c r="D7511"/>
  <c r="F7511"/>
  <c r="D7512"/>
  <c r="F7512"/>
  <c r="D7513"/>
  <c r="F7513"/>
  <c r="D7514"/>
  <c r="F7514"/>
  <c r="D7515"/>
  <c r="F7515"/>
  <c r="D7516"/>
  <c r="F7516"/>
  <c r="D7517"/>
  <c r="F7517"/>
  <c r="D7518"/>
  <c r="F7518"/>
  <c r="D7519"/>
  <c r="F7519"/>
  <c r="D7520"/>
  <c r="F7520"/>
  <c r="D7521"/>
  <c r="F7521"/>
  <c r="D7522"/>
  <c r="F7522"/>
  <c r="D7523"/>
  <c r="F7523"/>
  <c r="D7524"/>
  <c r="F7524"/>
  <c r="D7525"/>
  <c r="F7525"/>
  <c r="D7526"/>
  <c r="F7526"/>
  <c r="D7527"/>
  <c r="F7527"/>
  <c r="D7528"/>
  <c r="F7528"/>
  <c r="D7529"/>
  <c r="F7529"/>
  <c r="D7530"/>
  <c r="F7530"/>
  <c r="D7531"/>
  <c r="F7531"/>
  <c r="D7532"/>
  <c r="F7532"/>
  <c r="D7533"/>
  <c r="F7533"/>
  <c r="D7534"/>
  <c r="F7534"/>
  <c r="D7535"/>
  <c r="F7535"/>
  <c r="D7536"/>
  <c r="F7536"/>
  <c r="D7537"/>
  <c r="F7537"/>
  <c r="D7538"/>
  <c r="F7538"/>
  <c r="D7539"/>
  <c r="F7539"/>
  <c r="D7540"/>
  <c r="F7540"/>
  <c r="D7541"/>
  <c r="F7541"/>
  <c r="D7542"/>
  <c r="F7542"/>
  <c r="D7543"/>
  <c r="F7543"/>
  <c r="D7544"/>
  <c r="F7544"/>
  <c r="D7545"/>
  <c r="F7545"/>
  <c r="D7546"/>
  <c r="F7546"/>
  <c r="D7547"/>
  <c r="F7547"/>
  <c r="D7548"/>
  <c r="F7548"/>
  <c r="D7549"/>
  <c r="F7549"/>
  <c r="D7550"/>
  <c r="F7550"/>
  <c r="D7551"/>
  <c r="F7551"/>
  <c r="D7552"/>
  <c r="F7552"/>
  <c r="D7553"/>
  <c r="F7553"/>
  <c r="D7554"/>
  <c r="F7554"/>
  <c r="D7555"/>
  <c r="F7555"/>
  <c r="D7556"/>
  <c r="F7556"/>
  <c r="D7557"/>
  <c r="F7557"/>
  <c r="D7558"/>
  <c r="F7558"/>
  <c r="D7559"/>
  <c r="F7559"/>
  <c r="D7560"/>
  <c r="F7560"/>
  <c r="D7561"/>
  <c r="F7561"/>
  <c r="D7562"/>
  <c r="F7562"/>
  <c r="D7563"/>
  <c r="F7563"/>
  <c r="D7564"/>
  <c r="F7564"/>
  <c r="D7565"/>
  <c r="F7565"/>
  <c r="D7566"/>
  <c r="F7566"/>
  <c r="D7567"/>
  <c r="F7567"/>
  <c r="D7568"/>
  <c r="F7568"/>
  <c r="D7569"/>
  <c r="F7569"/>
  <c r="D7570"/>
  <c r="F7570"/>
  <c r="D7571"/>
  <c r="F7571"/>
  <c r="D7572"/>
  <c r="F7572"/>
  <c r="D7573"/>
  <c r="F7573"/>
  <c r="D7574"/>
  <c r="F7574"/>
  <c r="D7575"/>
  <c r="F7575"/>
  <c r="D7576"/>
  <c r="F7576"/>
  <c r="D7577"/>
  <c r="F7577"/>
  <c r="D7578"/>
  <c r="F7578"/>
  <c r="D7579"/>
  <c r="F7579"/>
  <c r="D7580"/>
  <c r="F7580"/>
  <c r="D7581"/>
  <c r="F7581"/>
  <c r="D7582"/>
  <c r="F7582"/>
  <c r="D7583"/>
  <c r="F7583"/>
  <c r="D7584"/>
  <c r="F7584"/>
  <c r="D7585"/>
  <c r="F7585"/>
  <c r="D7586"/>
  <c r="F7586"/>
  <c r="D7587"/>
  <c r="F7587"/>
  <c r="D7588"/>
  <c r="F7588"/>
  <c r="D7589"/>
  <c r="F7589"/>
  <c r="D7590"/>
  <c r="F7590"/>
  <c r="D7591"/>
  <c r="F7591"/>
  <c r="D7592"/>
  <c r="F7592"/>
  <c r="D7593"/>
  <c r="F7593"/>
  <c r="D7594"/>
  <c r="F7594"/>
  <c r="D7595"/>
  <c r="F7595"/>
  <c r="D7596"/>
  <c r="F7596"/>
  <c r="D7597"/>
  <c r="F7597"/>
  <c r="D7598"/>
  <c r="F7598"/>
  <c r="D7599"/>
  <c r="F7599"/>
  <c r="D7600"/>
  <c r="F7600"/>
  <c r="D7601"/>
  <c r="F7601"/>
  <c r="D7602"/>
  <c r="F7602"/>
  <c r="D7603"/>
  <c r="F7603"/>
  <c r="D7604"/>
  <c r="F7604"/>
  <c r="D7605"/>
  <c r="F7605"/>
  <c r="D7606"/>
  <c r="F7606"/>
  <c r="D7607"/>
  <c r="F7607"/>
  <c r="D7608"/>
  <c r="F7608"/>
  <c r="D7609"/>
  <c r="F7609"/>
  <c r="D7610"/>
  <c r="F7610"/>
  <c r="D7611"/>
  <c r="F7611"/>
  <c r="D7612"/>
  <c r="F7612"/>
  <c r="D7613"/>
  <c r="F7613"/>
  <c r="D7614"/>
  <c r="F7614"/>
  <c r="D7615"/>
  <c r="F7615"/>
  <c r="D7616"/>
  <c r="F7616"/>
  <c r="D7617"/>
  <c r="F7617"/>
  <c r="D7618"/>
  <c r="F7618"/>
  <c r="D7619"/>
  <c r="F7619"/>
  <c r="D7620"/>
  <c r="F7620"/>
  <c r="D7621"/>
  <c r="F7621"/>
  <c r="D7622"/>
  <c r="F7622"/>
  <c r="D7623"/>
  <c r="F7623"/>
  <c r="D7624"/>
  <c r="F7624"/>
  <c r="D7625"/>
  <c r="F7625"/>
  <c r="D7626"/>
  <c r="F7626"/>
  <c r="D7627"/>
  <c r="F7627"/>
  <c r="D7628"/>
  <c r="F7628"/>
  <c r="D7629"/>
  <c r="F7629"/>
  <c r="D7630"/>
  <c r="F7630"/>
  <c r="D7631"/>
  <c r="F7631"/>
  <c r="D7632"/>
  <c r="F7632"/>
  <c r="D7633"/>
  <c r="F7633"/>
  <c r="D7634"/>
  <c r="F7634"/>
  <c r="D7635"/>
  <c r="F7635"/>
  <c r="D7636"/>
  <c r="F7636"/>
  <c r="D7637"/>
  <c r="F7637"/>
  <c r="D7638"/>
  <c r="F7638"/>
  <c r="D7639"/>
  <c r="F7639"/>
  <c r="D7640"/>
  <c r="F7640"/>
  <c r="D7641"/>
  <c r="F7641"/>
  <c r="D7642"/>
  <c r="F7642"/>
  <c r="D7643"/>
  <c r="F7643"/>
  <c r="D7644"/>
  <c r="F7644"/>
  <c r="D7645"/>
  <c r="F7645"/>
  <c r="D7646"/>
  <c r="F7646"/>
  <c r="D7647"/>
  <c r="F7647"/>
  <c r="D7648"/>
  <c r="F7648"/>
  <c r="D7649"/>
  <c r="F7649"/>
  <c r="D7650"/>
  <c r="F7650"/>
  <c r="D7651"/>
  <c r="F7651"/>
  <c r="D7652"/>
  <c r="F7652"/>
  <c r="D7653"/>
  <c r="F7653"/>
  <c r="D7654"/>
  <c r="F7654"/>
  <c r="D7655"/>
  <c r="F7655"/>
  <c r="D7656"/>
  <c r="F7656"/>
  <c r="D7657"/>
  <c r="F7657"/>
  <c r="D7658"/>
  <c r="F7658"/>
  <c r="D7659"/>
  <c r="F7659"/>
  <c r="D7660"/>
  <c r="F7660"/>
  <c r="D7661"/>
  <c r="F7661"/>
  <c r="D7662"/>
  <c r="F7662"/>
  <c r="D7663"/>
  <c r="F7663"/>
  <c r="D7664"/>
  <c r="F7664"/>
  <c r="D7665"/>
  <c r="F7665"/>
  <c r="D7666"/>
  <c r="F7666"/>
  <c r="D7667"/>
  <c r="F7667"/>
  <c r="D7668"/>
  <c r="F7668"/>
  <c r="D7669"/>
  <c r="F7669"/>
  <c r="D7670"/>
  <c r="F7670"/>
  <c r="D7671"/>
  <c r="F7671"/>
  <c r="D7672"/>
  <c r="F7672"/>
  <c r="D7673"/>
  <c r="F7673"/>
  <c r="D7674"/>
  <c r="F7674"/>
  <c r="D7675"/>
  <c r="F7675"/>
  <c r="D7676"/>
  <c r="F7676"/>
  <c r="D7677"/>
  <c r="F7677"/>
  <c r="D7678"/>
  <c r="F7678"/>
  <c r="D7679"/>
  <c r="F7679"/>
  <c r="D7680"/>
  <c r="F7680"/>
  <c r="D7681"/>
  <c r="F7681"/>
  <c r="D7682"/>
  <c r="F7682"/>
  <c r="D7683"/>
  <c r="F7683"/>
  <c r="D7684"/>
  <c r="F7684"/>
  <c r="D7685"/>
  <c r="F7685"/>
  <c r="D7686"/>
  <c r="F7686"/>
  <c r="D7687"/>
  <c r="F7687"/>
  <c r="D7688"/>
  <c r="F7688"/>
  <c r="D7689"/>
  <c r="F7689"/>
  <c r="D7690"/>
  <c r="F7690"/>
  <c r="D7691"/>
  <c r="F7691"/>
  <c r="D7692"/>
  <c r="F7692"/>
  <c r="D7693"/>
  <c r="F7693"/>
  <c r="D7694"/>
  <c r="F7694"/>
  <c r="D7695"/>
  <c r="F7695"/>
  <c r="D7696"/>
  <c r="F7696"/>
  <c r="D7697"/>
  <c r="F7697"/>
  <c r="D7698"/>
  <c r="F7698"/>
  <c r="D7699"/>
  <c r="F7699"/>
  <c r="D7700"/>
  <c r="F7700"/>
  <c r="D7701"/>
  <c r="F7701"/>
  <c r="D7702"/>
  <c r="F7702"/>
  <c r="D7703"/>
  <c r="F7703"/>
  <c r="D7704"/>
  <c r="F7704"/>
  <c r="D7705"/>
  <c r="F7705"/>
  <c r="D7706"/>
  <c r="F7706"/>
  <c r="D7707"/>
  <c r="F7707"/>
  <c r="D7708"/>
  <c r="F7708"/>
  <c r="D7709"/>
  <c r="F7709"/>
  <c r="D7710"/>
  <c r="F7710"/>
  <c r="D7711"/>
  <c r="F7711"/>
  <c r="D7712"/>
  <c r="F7712"/>
  <c r="D7713"/>
  <c r="F7713"/>
  <c r="D7714"/>
  <c r="F7714"/>
  <c r="D7715"/>
  <c r="F7715"/>
  <c r="D7716"/>
  <c r="F7716"/>
  <c r="D7717"/>
  <c r="F7717"/>
  <c r="D7718"/>
  <c r="F7718"/>
  <c r="D7719"/>
  <c r="F7719"/>
  <c r="D7720"/>
  <c r="F7720"/>
  <c r="D7721"/>
  <c r="F7721"/>
  <c r="D7722"/>
  <c r="F7722"/>
  <c r="D7723"/>
  <c r="F7723"/>
  <c r="D7724"/>
  <c r="F7724"/>
  <c r="D7725"/>
  <c r="F7725"/>
  <c r="D7726"/>
  <c r="F7726"/>
  <c r="D7727"/>
  <c r="F7727"/>
  <c r="D7728"/>
  <c r="F7728"/>
  <c r="D7729"/>
  <c r="F7729"/>
  <c r="D7730"/>
  <c r="F7730"/>
  <c r="D7731"/>
  <c r="F7731"/>
  <c r="D7732"/>
  <c r="F7732"/>
  <c r="D7733"/>
  <c r="F7733"/>
  <c r="D7734"/>
  <c r="F7734"/>
  <c r="D7735"/>
  <c r="F7735"/>
  <c r="D7736"/>
  <c r="F7736"/>
  <c r="D7737"/>
  <c r="F7737"/>
  <c r="D7738"/>
  <c r="F7738"/>
  <c r="D7739"/>
  <c r="F7739"/>
  <c r="D7740"/>
  <c r="F7740"/>
  <c r="D7741"/>
  <c r="F7741"/>
  <c r="D7742"/>
  <c r="F7742"/>
  <c r="D7743"/>
  <c r="F7743"/>
  <c r="D7744"/>
  <c r="F7744"/>
  <c r="D7745"/>
  <c r="F7745"/>
  <c r="D7746"/>
  <c r="F7746"/>
  <c r="D7747"/>
  <c r="F7747"/>
  <c r="D7748"/>
  <c r="F7748"/>
  <c r="D7749"/>
  <c r="F7749"/>
  <c r="D7750"/>
  <c r="F7750"/>
  <c r="D7751"/>
  <c r="F7751"/>
  <c r="D7752"/>
  <c r="F7752"/>
  <c r="D7753"/>
  <c r="F7753"/>
  <c r="D7754"/>
  <c r="F7754"/>
  <c r="D7755"/>
  <c r="F7755"/>
  <c r="D7756"/>
  <c r="F7756"/>
  <c r="D7757"/>
  <c r="F7757"/>
  <c r="D7758"/>
  <c r="F7758"/>
  <c r="D7759"/>
  <c r="F7759"/>
  <c r="D7760"/>
  <c r="F7760"/>
  <c r="D7761"/>
  <c r="F7761"/>
  <c r="D7762"/>
  <c r="F7762"/>
  <c r="D7763"/>
  <c r="F7763"/>
  <c r="D7764"/>
  <c r="F7764"/>
  <c r="D7765"/>
  <c r="F7765"/>
  <c r="D7766"/>
  <c r="F7766"/>
  <c r="D7767"/>
  <c r="F7767"/>
  <c r="D7768"/>
  <c r="F7768"/>
  <c r="D7769"/>
  <c r="F7769"/>
  <c r="D7770"/>
  <c r="F7770"/>
  <c r="D7771"/>
  <c r="F7771"/>
  <c r="D7772"/>
  <c r="F7772"/>
  <c r="D7773"/>
  <c r="F7773"/>
  <c r="D7774"/>
  <c r="F7774"/>
  <c r="D7775"/>
  <c r="F7775"/>
  <c r="D7776"/>
  <c r="F7776"/>
  <c r="D7777"/>
  <c r="F7777"/>
  <c r="D7778"/>
  <c r="F7778"/>
  <c r="D7779"/>
  <c r="F7779"/>
  <c r="D7780"/>
  <c r="F7780"/>
  <c r="D7781"/>
  <c r="F7781"/>
  <c r="D7782"/>
  <c r="F7782"/>
  <c r="D7783"/>
  <c r="F7783"/>
  <c r="D7784"/>
  <c r="F7784"/>
  <c r="D7785"/>
  <c r="F7785"/>
  <c r="D7786"/>
  <c r="F7786"/>
  <c r="D7787"/>
  <c r="F7787"/>
  <c r="D7788"/>
  <c r="F7788"/>
  <c r="D7789"/>
  <c r="F7789"/>
  <c r="D7790"/>
  <c r="F7790"/>
  <c r="D7791"/>
  <c r="F7791"/>
  <c r="D7792"/>
  <c r="F7792"/>
  <c r="D7793"/>
  <c r="F7793"/>
  <c r="D7794"/>
  <c r="F7794"/>
  <c r="D7795"/>
  <c r="F7795"/>
  <c r="D7796"/>
  <c r="F7796"/>
  <c r="D7797"/>
  <c r="F7797"/>
  <c r="D7798"/>
  <c r="F7798"/>
  <c r="D7799"/>
  <c r="F7799"/>
  <c r="D7800"/>
  <c r="F7800"/>
  <c r="D7801"/>
  <c r="F7801"/>
  <c r="D7802"/>
  <c r="F7802"/>
  <c r="D7803"/>
  <c r="F7803"/>
  <c r="D7804"/>
  <c r="F7804"/>
  <c r="D7805"/>
  <c r="F7805"/>
  <c r="D7806"/>
  <c r="F7806"/>
  <c r="D7807"/>
  <c r="F7807"/>
  <c r="D7808"/>
  <c r="F7808"/>
  <c r="D7809"/>
  <c r="F7809"/>
  <c r="D7810"/>
  <c r="F7810"/>
  <c r="D7811"/>
  <c r="F7811"/>
  <c r="D7812"/>
  <c r="F7812"/>
  <c r="D7813"/>
  <c r="F7813"/>
  <c r="D7814"/>
  <c r="F7814"/>
  <c r="D7815"/>
  <c r="F7815"/>
  <c r="D7816"/>
  <c r="F7816"/>
  <c r="D7817"/>
  <c r="F7817"/>
  <c r="D7818"/>
  <c r="F7818"/>
  <c r="D7819"/>
  <c r="F7819"/>
  <c r="D7820"/>
  <c r="F7820"/>
  <c r="D7821"/>
  <c r="F7821"/>
  <c r="D7822"/>
  <c r="F7822"/>
  <c r="D7823"/>
  <c r="F7823"/>
  <c r="D7824"/>
  <c r="F7824"/>
  <c r="D7825"/>
  <c r="F7825"/>
  <c r="D7826"/>
  <c r="F7826"/>
  <c r="D7827"/>
  <c r="F7827"/>
  <c r="D7828"/>
  <c r="F7828"/>
  <c r="D7829"/>
  <c r="F7829"/>
  <c r="D7830"/>
  <c r="F7830"/>
  <c r="D7831"/>
  <c r="F7831"/>
  <c r="D7832"/>
  <c r="F7832"/>
  <c r="D7833"/>
  <c r="F7833"/>
  <c r="D7834"/>
  <c r="F7834"/>
  <c r="D7835"/>
  <c r="F7835"/>
  <c r="D7836"/>
  <c r="F7836"/>
  <c r="D7837"/>
  <c r="F7837"/>
  <c r="D7838"/>
  <c r="F7838"/>
  <c r="D7839"/>
  <c r="F7839"/>
  <c r="D7840"/>
  <c r="F7840"/>
  <c r="D7841"/>
  <c r="F7841"/>
  <c r="D7842"/>
  <c r="F7842"/>
  <c r="D7843"/>
  <c r="F7843"/>
  <c r="D7844"/>
  <c r="F7844"/>
  <c r="D7845"/>
  <c r="F7845"/>
  <c r="D7846"/>
  <c r="F7846"/>
  <c r="D7847"/>
  <c r="F7847"/>
  <c r="D7848"/>
  <c r="F7848"/>
  <c r="D7849"/>
  <c r="F7849"/>
  <c r="D7850"/>
  <c r="F7850"/>
  <c r="D7851"/>
  <c r="F7851"/>
  <c r="D7852"/>
  <c r="F7852"/>
  <c r="D7853"/>
  <c r="F7853"/>
  <c r="D7854"/>
  <c r="F7854"/>
  <c r="D7855"/>
  <c r="F7855"/>
  <c r="D7856"/>
  <c r="F7856"/>
  <c r="D7857"/>
  <c r="F7857"/>
  <c r="D7858"/>
  <c r="F7858"/>
  <c r="D7859"/>
  <c r="F7859"/>
  <c r="D7860"/>
  <c r="F7860"/>
  <c r="D7861"/>
  <c r="F7861"/>
  <c r="D7862"/>
  <c r="F7862"/>
  <c r="D7863"/>
  <c r="F7863"/>
  <c r="D7864"/>
  <c r="F7864"/>
  <c r="D7865"/>
  <c r="F7865"/>
  <c r="D7866"/>
  <c r="F7866"/>
  <c r="D7867"/>
  <c r="F7867"/>
  <c r="D7868"/>
  <c r="F7868"/>
  <c r="D7869"/>
  <c r="F7869"/>
  <c r="D7870"/>
  <c r="F7870"/>
  <c r="D7871"/>
  <c r="F7871"/>
  <c r="D7872"/>
  <c r="F7872"/>
  <c r="D7873"/>
  <c r="F7873"/>
  <c r="D7874"/>
  <c r="F7874"/>
  <c r="D7875"/>
  <c r="F7875"/>
  <c r="D7876"/>
  <c r="F7876"/>
  <c r="D7877"/>
  <c r="F7877"/>
  <c r="D7878"/>
  <c r="F7878"/>
  <c r="D7879"/>
  <c r="F7879"/>
  <c r="D7880"/>
  <c r="F7880"/>
  <c r="D7881"/>
  <c r="F7881"/>
  <c r="D7882"/>
  <c r="F7882"/>
  <c r="D7883"/>
  <c r="F7883"/>
  <c r="D7884"/>
  <c r="F7884"/>
  <c r="D7885"/>
  <c r="F7885"/>
  <c r="D7886"/>
  <c r="F7886"/>
  <c r="D7887"/>
  <c r="F7887"/>
  <c r="D7888"/>
  <c r="F7888"/>
  <c r="D7889"/>
  <c r="F7889"/>
  <c r="D7890"/>
  <c r="F7890"/>
  <c r="D7891"/>
  <c r="F7891"/>
  <c r="D7892"/>
  <c r="F7892"/>
  <c r="D7893"/>
  <c r="F7893"/>
  <c r="D7894"/>
  <c r="F7894"/>
  <c r="D7895"/>
  <c r="F7895"/>
  <c r="D7896"/>
  <c r="F7896"/>
  <c r="D7897"/>
  <c r="F7897"/>
  <c r="D7898"/>
  <c r="F7898"/>
  <c r="D7899"/>
  <c r="F7899"/>
  <c r="D7900"/>
  <c r="F7900"/>
  <c r="D7901"/>
  <c r="F7901"/>
  <c r="D7902"/>
  <c r="F7902"/>
  <c r="D7903"/>
  <c r="F7903"/>
  <c r="D7904"/>
  <c r="F7904"/>
  <c r="D7905"/>
  <c r="F7905"/>
  <c r="D7906"/>
  <c r="F7906"/>
  <c r="D7907"/>
  <c r="F7907"/>
  <c r="D7908"/>
  <c r="F7908"/>
  <c r="D7909"/>
  <c r="F7909"/>
  <c r="D7910"/>
  <c r="F7910"/>
  <c r="D7911"/>
  <c r="F7911"/>
  <c r="D7912"/>
  <c r="F7912"/>
  <c r="D7913"/>
  <c r="F7913"/>
  <c r="D7914"/>
  <c r="F7914"/>
  <c r="D7915"/>
  <c r="F7915"/>
  <c r="D7916"/>
  <c r="F7916"/>
  <c r="D7917"/>
  <c r="F7917"/>
  <c r="D7918"/>
  <c r="F7918"/>
  <c r="D7919"/>
  <c r="F7919"/>
  <c r="D7920"/>
  <c r="F7920"/>
  <c r="D7921"/>
  <c r="F7921"/>
  <c r="D7922"/>
  <c r="F7922"/>
  <c r="D7923"/>
  <c r="F7923"/>
  <c r="D7924"/>
  <c r="F7924"/>
  <c r="D7925"/>
  <c r="F7925"/>
  <c r="D7926"/>
  <c r="F7926"/>
  <c r="D7927"/>
  <c r="F7927"/>
  <c r="D7928"/>
  <c r="F7928"/>
  <c r="D7929"/>
  <c r="F7929"/>
  <c r="D7930"/>
  <c r="F7930"/>
  <c r="D7931"/>
  <c r="F7931"/>
  <c r="D7932"/>
  <c r="F7932"/>
  <c r="D7933"/>
  <c r="F7933"/>
  <c r="D7934"/>
  <c r="F7934"/>
  <c r="D7935"/>
  <c r="F7935"/>
  <c r="D7936"/>
  <c r="F7936"/>
  <c r="D7937"/>
  <c r="F7937"/>
  <c r="D7938"/>
  <c r="F7938"/>
  <c r="D7939"/>
  <c r="F7939"/>
  <c r="D7940"/>
  <c r="F7940"/>
  <c r="D7941"/>
  <c r="F7941"/>
  <c r="D7942"/>
  <c r="F7942"/>
  <c r="D7943"/>
  <c r="F7943"/>
  <c r="D7944"/>
  <c r="F7944"/>
  <c r="D7945"/>
  <c r="F7945"/>
  <c r="D7946"/>
  <c r="F7946"/>
  <c r="D7947"/>
  <c r="F7947"/>
  <c r="D7948"/>
  <c r="F7948"/>
  <c r="D7949"/>
  <c r="F7949"/>
  <c r="D7950"/>
  <c r="F7950"/>
  <c r="D7951"/>
  <c r="F7951"/>
  <c r="D7952"/>
  <c r="F7952"/>
  <c r="D7953"/>
  <c r="F7953"/>
  <c r="D7954"/>
  <c r="F7954"/>
  <c r="D7955"/>
  <c r="F7955"/>
  <c r="D7956"/>
  <c r="F7956"/>
  <c r="D7957"/>
  <c r="F7957"/>
  <c r="D7958"/>
  <c r="F7958"/>
  <c r="D7959"/>
  <c r="F7959"/>
  <c r="D7960"/>
  <c r="F7960"/>
  <c r="D7961"/>
  <c r="F7961"/>
  <c r="D7962"/>
  <c r="F7962"/>
  <c r="D7963"/>
  <c r="F7963"/>
  <c r="D7964"/>
  <c r="F7964"/>
  <c r="D7965"/>
  <c r="F7965"/>
  <c r="D7966"/>
  <c r="F7966"/>
  <c r="D7967"/>
  <c r="F7967"/>
  <c r="D7968"/>
  <c r="F7968"/>
  <c r="D7969"/>
  <c r="F7969"/>
  <c r="D7970"/>
  <c r="F7970"/>
  <c r="D7971"/>
  <c r="F7971"/>
  <c r="D7972"/>
  <c r="F7972"/>
  <c r="D7973"/>
  <c r="F7973"/>
  <c r="D7974"/>
  <c r="F7974"/>
  <c r="D7975"/>
  <c r="F7975"/>
  <c r="D7976"/>
  <c r="F7976"/>
  <c r="D7977"/>
  <c r="F7977"/>
  <c r="D7978"/>
  <c r="F7978"/>
  <c r="D7979"/>
  <c r="F7979"/>
  <c r="D7980"/>
  <c r="F7980"/>
  <c r="D7981"/>
  <c r="F7981"/>
  <c r="D7982"/>
  <c r="F7982"/>
  <c r="D7983"/>
  <c r="F7983"/>
  <c r="D7984"/>
  <c r="F7984"/>
  <c r="D7985"/>
  <c r="F7985"/>
  <c r="D7986"/>
  <c r="F7986"/>
  <c r="D7987"/>
  <c r="F7987"/>
  <c r="D7988"/>
  <c r="F7988"/>
  <c r="D7989"/>
  <c r="F7989"/>
  <c r="D7990"/>
  <c r="F7990"/>
  <c r="D7991"/>
  <c r="F7991"/>
  <c r="D7992"/>
  <c r="F7992"/>
  <c r="D7993"/>
  <c r="F7993"/>
  <c r="D7994"/>
  <c r="F7994"/>
  <c r="D7995"/>
  <c r="F7995"/>
  <c r="D7996"/>
  <c r="F7996"/>
  <c r="D7997"/>
  <c r="F7997"/>
  <c r="D7998"/>
  <c r="F7998"/>
  <c r="D7999"/>
  <c r="F7999"/>
  <c r="D8000"/>
  <c r="F8000"/>
  <c r="D6001" i="9"/>
  <c r="F6001"/>
  <c r="D6002"/>
  <c r="F6002"/>
  <c r="D6003"/>
  <c r="F6003"/>
  <c r="D6004"/>
  <c r="F6004"/>
  <c r="D6005"/>
  <c r="F6005"/>
  <c r="D6006"/>
  <c r="F6006"/>
  <c r="D6007"/>
  <c r="F6007"/>
  <c r="D6008"/>
  <c r="F6008"/>
  <c r="D6009"/>
  <c r="F6009"/>
  <c r="D6010"/>
  <c r="F6010"/>
  <c r="D6011"/>
  <c r="F6011"/>
  <c r="D6012"/>
  <c r="F6012"/>
  <c r="D6013"/>
  <c r="F6013"/>
  <c r="D6014"/>
  <c r="F6014"/>
  <c r="D6015"/>
  <c r="F6015"/>
  <c r="D6016"/>
  <c r="F6016"/>
  <c r="D6017"/>
  <c r="F6017"/>
  <c r="D6018"/>
  <c r="F6018"/>
  <c r="D6019"/>
  <c r="F6019"/>
  <c r="D6020"/>
  <c r="F6020"/>
  <c r="D6021"/>
  <c r="F6021"/>
  <c r="D6022"/>
  <c r="F6022"/>
  <c r="D6023"/>
  <c r="F6023"/>
  <c r="D6024"/>
  <c r="F6024"/>
  <c r="D6025"/>
  <c r="F6025"/>
  <c r="D6026"/>
  <c r="F6026"/>
  <c r="D6027"/>
  <c r="F6027"/>
  <c r="D6028"/>
  <c r="F6028"/>
  <c r="D6029"/>
  <c r="F6029"/>
  <c r="D6030"/>
  <c r="F6030"/>
  <c r="D6031"/>
  <c r="F6031"/>
  <c r="D6032"/>
  <c r="F6032"/>
  <c r="D6033"/>
  <c r="F6033"/>
  <c r="D6034"/>
  <c r="F6034"/>
  <c r="D6035"/>
  <c r="F6035"/>
  <c r="D6036"/>
  <c r="F6036"/>
  <c r="D6037"/>
  <c r="F6037"/>
  <c r="D6038"/>
  <c r="F6038"/>
  <c r="D6039"/>
  <c r="F6039"/>
  <c r="D6040"/>
  <c r="F6040"/>
  <c r="D6041"/>
  <c r="F6041"/>
  <c r="D6042"/>
  <c r="F6042"/>
  <c r="D6043"/>
  <c r="F6043"/>
  <c r="D6044"/>
  <c r="F6044"/>
  <c r="D6045"/>
  <c r="F6045"/>
  <c r="D6046"/>
  <c r="F6046"/>
  <c r="D6047"/>
  <c r="F6047"/>
  <c r="D6048"/>
  <c r="F6048"/>
  <c r="D6049"/>
  <c r="F6049"/>
  <c r="D6050"/>
  <c r="F6050"/>
  <c r="D6051"/>
  <c r="F6051"/>
  <c r="D6052"/>
  <c r="F6052"/>
  <c r="D6053"/>
  <c r="F6053"/>
  <c r="D6054"/>
  <c r="F6054"/>
  <c r="D6055"/>
  <c r="F6055"/>
  <c r="D6056"/>
  <c r="F6056"/>
  <c r="D6057"/>
  <c r="F6057"/>
  <c r="D6058"/>
  <c r="F6058"/>
  <c r="D6059"/>
  <c r="F6059"/>
  <c r="D6060"/>
  <c r="F6060"/>
  <c r="D6061"/>
  <c r="F6061"/>
  <c r="D6062"/>
  <c r="F6062"/>
  <c r="D6063"/>
  <c r="F6063"/>
  <c r="D6064"/>
  <c r="F6064"/>
  <c r="D6065"/>
  <c r="F6065"/>
  <c r="D6066"/>
  <c r="F6066"/>
  <c r="D6067"/>
  <c r="F6067"/>
  <c r="D6068"/>
  <c r="F6068"/>
  <c r="D6069"/>
  <c r="F6069"/>
  <c r="D6070"/>
  <c r="F6070"/>
  <c r="D6071"/>
  <c r="F6071"/>
  <c r="D6072"/>
  <c r="F6072"/>
  <c r="D6073"/>
  <c r="F6073"/>
  <c r="D6074"/>
  <c r="F6074"/>
  <c r="D6075"/>
  <c r="F6075"/>
  <c r="D6076"/>
  <c r="F6076"/>
  <c r="D6077"/>
  <c r="F6077"/>
  <c r="D6078"/>
  <c r="F6078"/>
  <c r="D6079"/>
  <c r="F6079"/>
  <c r="D6080"/>
  <c r="F6080"/>
  <c r="D6081"/>
  <c r="F6081"/>
  <c r="D6082"/>
  <c r="F6082"/>
  <c r="D6083"/>
  <c r="F6083"/>
  <c r="D6084"/>
  <c r="F6084"/>
  <c r="D6085"/>
  <c r="F6085"/>
  <c r="D6086"/>
  <c r="F6086"/>
  <c r="D6087"/>
  <c r="F6087"/>
  <c r="D6088"/>
  <c r="F6088"/>
  <c r="D6089"/>
  <c r="F6089"/>
  <c r="D6090"/>
  <c r="F6090"/>
  <c r="D6091"/>
  <c r="F6091"/>
  <c r="D6092"/>
  <c r="F6092"/>
  <c r="D6093"/>
  <c r="F6093"/>
  <c r="D6094"/>
  <c r="F6094"/>
  <c r="D6095"/>
  <c r="F6095"/>
  <c r="D6096"/>
  <c r="F6096"/>
  <c r="D6097"/>
  <c r="F6097"/>
  <c r="D6098"/>
  <c r="F6098"/>
  <c r="D6099"/>
  <c r="F6099"/>
  <c r="D6100"/>
  <c r="F6100"/>
  <c r="D6101"/>
  <c r="F6101"/>
  <c r="D6102"/>
  <c r="F6102"/>
  <c r="D6103"/>
  <c r="F6103"/>
  <c r="D6104"/>
  <c r="F6104"/>
  <c r="D6105"/>
  <c r="F6105"/>
  <c r="D6106"/>
  <c r="F6106"/>
  <c r="D6107"/>
  <c r="F6107"/>
  <c r="D6108"/>
  <c r="F6108"/>
  <c r="D6109"/>
  <c r="F6109"/>
  <c r="D6110"/>
  <c r="F6110"/>
  <c r="D6111"/>
  <c r="F6111"/>
  <c r="D6112"/>
  <c r="F6112"/>
  <c r="D6113"/>
  <c r="F6113"/>
  <c r="D6114"/>
  <c r="F6114"/>
  <c r="D6115"/>
  <c r="F6115"/>
  <c r="D6116"/>
  <c r="F6116"/>
  <c r="D6117"/>
  <c r="F6117"/>
  <c r="D6118"/>
  <c r="F6118"/>
  <c r="D6119"/>
  <c r="F6119"/>
  <c r="D6120"/>
  <c r="F6120"/>
  <c r="D6121"/>
  <c r="F6121"/>
  <c r="D6122"/>
  <c r="F6122"/>
  <c r="D6123"/>
  <c r="F6123"/>
  <c r="D6124"/>
  <c r="F6124"/>
  <c r="D6125"/>
  <c r="F6125"/>
  <c r="D6126"/>
  <c r="F6126"/>
  <c r="D6127"/>
  <c r="F6127"/>
  <c r="D6128"/>
  <c r="F6128"/>
  <c r="D6129"/>
  <c r="F6129"/>
  <c r="D6130"/>
  <c r="F6130"/>
  <c r="D6131"/>
  <c r="F6131"/>
  <c r="D6132"/>
  <c r="F6132"/>
  <c r="D6133"/>
  <c r="F6133"/>
  <c r="D6134"/>
  <c r="F6134"/>
  <c r="D6135"/>
  <c r="F6135"/>
  <c r="D6136"/>
  <c r="F6136"/>
  <c r="D6137"/>
  <c r="F6137"/>
  <c r="D6138"/>
  <c r="F6138"/>
  <c r="D6139"/>
  <c r="F6139"/>
  <c r="D6140"/>
  <c r="F6140"/>
  <c r="D6141"/>
  <c r="F6141"/>
  <c r="D6142"/>
  <c r="F6142"/>
  <c r="D6143"/>
  <c r="F6143"/>
  <c r="D6144"/>
  <c r="F6144"/>
  <c r="D6145"/>
  <c r="F6145"/>
  <c r="D6146"/>
  <c r="F6146"/>
  <c r="D6147"/>
  <c r="F6147"/>
  <c r="D6148"/>
  <c r="F6148"/>
  <c r="D6149"/>
  <c r="F6149"/>
  <c r="D6150"/>
  <c r="F6150"/>
  <c r="D6151"/>
  <c r="F6151"/>
  <c r="D6152"/>
  <c r="F6152"/>
  <c r="D6153"/>
  <c r="F6153"/>
  <c r="D6154"/>
  <c r="F6154"/>
  <c r="D6155"/>
  <c r="F6155"/>
  <c r="D6156"/>
  <c r="F6156"/>
  <c r="D6157"/>
  <c r="F6157"/>
  <c r="D6158"/>
  <c r="F6158"/>
  <c r="D6159"/>
  <c r="F6159"/>
  <c r="D6160"/>
  <c r="F6160"/>
  <c r="D6161"/>
  <c r="F6161"/>
  <c r="D6162"/>
  <c r="F6162"/>
  <c r="D6163"/>
  <c r="F6163"/>
  <c r="D6164"/>
  <c r="F6164"/>
  <c r="D6165"/>
  <c r="F6165"/>
  <c r="D6166"/>
  <c r="F6166"/>
  <c r="D6167"/>
  <c r="F6167"/>
  <c r="D6168"/>
  <c r="F6168"/>
  <c r="D6169"/>
  <c r="F6169"/>
  <c r="D6170"/>
  <c r="F6170"/>
  <c r="D6171"/>
  <c r="F6171"/>
  <c r="D6172"/>
  <c r="F6172"/>
  <c r="D6173"/>
  <c r="F6173"/>
  <c r="D6174"/>
  <c r="F6174"/>
  <c r="D6175"/>
  <c r="F6175"/>
  <c r="D6176"/>
  <c r="F6176"/>
  <c r="D6177"/>
  <c r="F6177"/>
  <c r="D6178"/>
  <c r="F6178"/>
  <c r="D6179"/>
  <c r="F6179"/>
  <c r="D6180"/>
  <c r="F6180"/>
  <c r="D6181"/>
  <c r="F6181"/>
  <c r="D6182"/>
  <c r="F6182"/>
  <c r="D6183"/>
  <c r="F6183"/>
  <c r="D6184"/>
  <c r="F6184"/>
  <c r="D6185"/>
  <c r="F6185"/>
  <c r="D6186"/>
  <c r="F6186"/>
  <c r="D6187"/>
  <c r="F6187"/>
  <c r="D6188"/>
  <c r="F6188"/>
  <c r="D6189"/>
  <c r="F6189"/>
  <c r="D6190"/>
  <c r="F6190"/>
  <c r="D6191"/>
  <c r="F6191"/>
  <c r="D6192"/>
  <c r="F6192"/>
  <c r="D6193"/>
  <c r="F6193"/>
  <c r="D6194"/>
  <c r="F6194"/>
  <c r="D6195"/>
  <c r="F6195"/>
  <c r="D6196"/>
  <c r="F6196"/>
  <c r="D6197"/>
  <c r="F6197"/>
  <c r="D6198"/>
  <c r="F6198"/>
  <c r="D6199"/>
  <c r="F6199"/>
  <c r="D6200"/>
  <c r="F6200"/>
  <c r="D6201"/>
  <c r="F6201"/>
  <c r="D6202"/>
  <c r="F6202"/>
  <c r="D6203"/>
  <c r="F6203"/>
  <c r="D6204"/>
  <c r="F6204"/>
  <c r="D6205"/>
  <c r="F6205"/>
  <c r="D6206"/>
  <c r="F6206"/>
  <c r="D6207"/>
  <c r="F6207"/>
  <c r="D6208"/>
  <c r="F6208"/>
  <c r="D6209"/>
  <c r="F6209"/>
  <c r="D6210"/>
  <c r="F6210"/>
  <c r="D6211"/>
  <c r="F6211"/>
  <c r="D6212"/>
  <c r="F6212"/>
  <c r="D6213"/>
  <c r="F6213"/>
  <c r="D6214"/>
  <c r="F6214"/>
  <c r="D6215"/>
  <c r="F6215"/>
  <c r="D6216"/>
  <c r="F6216"/>
  <c r="D6217"/>
  <c r="F6217"/>
  <c r="D6218"/>
  <c r="F6218"/>
  <c r="D6219"/>
  <c r="F6219"/>
  <c r="D6220"/>
  <c r="F6220"/>
  <c r="D6221"/>
  <c r="F6221"/>
  <c r="D6222"/>
  <c r="F6222"/>
  <c r="D6223"/>
  <c r="F6223"/>
  <c r="D6224"/>
  <c r="F6224"/>
  <c r="D6225"/>
  <c r="F6225"/>
  <c r="D6226"/>
  <c r="F6226"/>
  <c r="D6227"/>
  <c r="F6227"/>
  <c r="D6228"/>
  <c r="F6228"/>
  <c r="D6229"/>
  <c r="F6229"/>
  <c r="D6230"/>
  <c r="F6230"/>
  <c r="D6231"/>
  <c r="F6231"/>
  <c r="D6232"/>
  <c r="F6232"/>
  <c r="D6233"/>
  <c r="F6233"/>
  <c r="D6234"/>
  <c r="F6234"/>
  <c r="D6235"/>
  <c r="F6235"/>
  <c r="D6236"/>
  <c r="F6236"/>
  <c r="D6237"/>
  <c r="F6237"/>
  <c r="D6238"/>
  <c r="F6238"/>
  <c r="D6239"/>
  <c r="F6239"/>
  <c r="D6240"/>
  <c r="F6240"/>
  <c r="D6241"/>
  <c r="F6241"/>
  <c r="D6242"/>
  <c r="F6242"/>
  <c r="D6243"/>
  <c r="F6243"/>
  <c r="D6244"/>
  <c r="F6244"/>
  <c r="D6245"/>
  <c r="F6245"/>
  <c r="D6246"/>
  <c r="F6246"/>
  <c r="D6247"/>
  <c r="F6247"/>
  <c r="D6248"/>
  <c r="F6248"/>
  <c r="D6249"/>
  <c r="F6249"/>
  <c r="D6250"/>
  <c r="F6250"/>
  <c r="D6251"/>
  <c r="F6251"/>
  <c r="D6252"/>
  <c r="F6252"/>
  <c r="D6253"/>
  <c r="F6253"/>
  <c r="D6254"/>
  <c r="F6254"/>
  <c r="D6255"/>
  <c r="F6255"/>
  <c r="D6256"/>
  <c r="F6256"/>
  <c r="D6257"/>
  <c r="F6257"/>
  <c r="D6258"/>
  <c r="F6258"/>
  <c r="D6259"/>
  <c r="F6259"/>
  <c r="D6260"/>
  <c r="F6260"/>
  <c r="D6261"/>
  <c r="F6261"/>
  <c r="D6262"/>
  <c r="F6262"/>
  <c r="D6263"/>
  <c r="F6263"/>
  <c r="D6264"/>
  <c r="F6264"/>
  <c r="D6265"/>
  <c r="F6265"/>
  <c r="D6266"/>
  <c r="F6266"/>
  <c r="D6267"/>
  <c r="F6267"/>
  <c r="D6268"/>
  <c r="F6268"/>
  <c r="D6269"/>
  <c r="F6269"/>
  <c r="D6270"/>
  <c r="F6270"/>
  <c r="D6271"/>
  <c r="F6271"/>
  <c r="D6272"/>
  <c r="F6272"/>
  <c r="D6273"/>
  <c r="F6273"/>
  <c r="D6274"/>
  <c r="F6274"/>
  <c r="D6275"/>
  <c r="F6275"/>
  <c r="D6276"/>
  <c r="F6276"/>
  <c r="D6277"/>
  <c r="F6277"/>
  <c r="D6278"/>
  <c r="F6278"/>
  <c r="D6279"/>
  <c r="F6279"/>
  <c r="D6280"/>
  <c r="F6280"/>
  <c r="D6281"/>
  <c r="F6281"/>
  <c r="D6282"/>
  <c r="F6282"/>
  <c r="D6283"/>
  <c r="F6283"/>
  <c r="D6284"/>
  <c r="F6284"/>
  <c r="D6285"/>
  <c r="F6285"/>
  <c r="D6286"/>
  <c r="F6286"/>
  <c r="D6287"/>
  <c r="F6287"/>
  <c r="D6288"/>
  <c r="F6288"/>
  <c r="D6289"/>
  <c r="F6289"/>
  <c r="D6290"/>
  <c r="F6290"/>
  <c r="D6291"/>
  <c r="F6291"/>
  <c r="D6292"/>
  <c r="F6292"/>
  <c r="D6293"/>
  <c r="F6293"/>
  <c r="D6294"/>
  <c r="F6294"/>
  <c r="D6295"/>
  <c r="F6295"/>
  <c r="D6296"/>
  <c r="F6296"/>
  <c r="D6297"/>
  <c r="F6297"/>
  <c r="D6298"/>
  <c r="F6298"/>
  <c r="D6299"/>
  <c r="F6299"/>
  <c r="D6300"/>
  <c r="F6300"/>
  <c r="D6301"/>
  <c r="F6301"/>
  <c r="D6302"/>
  <c r="F6302"/>
  <c r="D6303"/>
  <c r="F6303"/>
  <c r="D6304"/>
  <c r="F6304"/>
  <c r="D6305"/>
  <c r="F6305"/>
  <c r="D6306"/>
  <c r="F6306"/>
  <c r="D6307"/>
  <c r="F6307"/>
  <c r="D6308"/>
  <c r="F6308"/>
  <c r="D6309"/>
  <c r="F6309"/>
  <c r="D6310"/>
  <c r="F6310"/>
  <c r="D6311"/>
  <c r="F6311"/>
  <c r="D6312"/>
  <c r="F6312"/>
  <c r="D6313"/>
  <c r="F6313"/>
  <c r="D6314"/>
  <c r="F6314"/>
  <c r="D6315"/>
  <c r="F6315"/>
  <c r="D6316"/>
  <c r="F6316"/>
  <c r="D6317"/>
  <c r="F6317"/>
  <c r="D6318"/>
  <c r="F6318"/>
  <c r="D6319"/>
  <c r="F6319"/>
  <c r="D6320"/>
  <c r="F6320"/>
  <c r="D6321"/>
  <c r="F6321"/>
  <c r="D6322"/>
  <c r="F6322"/>
  <c r="D6323"/>
  <c r="F6323"/>
  <c r="D6324"/>
  <c r="F6324"/>
  <c r="D6325"/>
  <c r="F6325"/>
  <c r="D6326"/>
  <c r="F6326"/>
  <c r="D6327"/>
  <c r="F6327"/>
  <c r="D6328"/>
  <c r="F6328"/>
  <c r="D6329"/>
  <c r="F6329"/>
  <c r="D6330"/>
  <c r="F6330"/>
  <c r="D6331"/>
  <c r="F6331"/>
  <c r="D6332"/>
  <c r="F6332"/>
  <c r="D6333"/>
  <c r="F6333"/>
  <c r="D6334"/>
  <c r="F6334"/>
  <c r="D6335"/>
  <c r="F6335"/>
  <c r="D6336"/>
  <c r="F6336"/>
  <c r="D6337"/>
  <c r="F6337"/>
  <c r="D6338"/>
  <c r="F6338"/>
  <c r="D6339"/>
  <c r="F6339"/>
  <c r="D6340"/>
  <c r="F6340"/>
  <c r="D6341"/>
  <c r="F6341"/>
  <c r="D6342"/>
  <c r="F6342"/>
  <c r="D6343"/>
  <c r="F6343"/>
  <c r="D6344"/>
  <c r="F6344"/>
  <c r="D6345"/>
  <c r="F6345"/>
  <c r="D6346"/>
  <c r="F6346"/>
  <c r="D6347"/>
  <c r="F6347"/>
  <c r="D6348"/>
  <c r="F6348"/>
  <c r="D6349"/>
  <c r="F6349"/>
  <c r="D6350"/>
  <c r="F6350"/>
  <c r="D6351"/>
  <c r="F6351"/>
  <c r="D6352"/>
  <c r="F6352"/>
  <c r="D6353"/>
  <c r="F6353"/>
  <c r="D6354"/>
  <c r="F6354"/>
  <c r="D6355"/>
  <c r="F6355"/>
  <c r="D6356"/>
  <c r="F6356"/>
  <c r="D6357"/>
  <c r="F6357"/>
  <c r="D6358"/>
  <c r="F6358"/>
  <c r="D6359"/>
  <c r="F6359"/>
  <c r="D6360"/>
  <c r="F6360"/>
  <c r="D6361"/>
  <c r="F6361"/>
  <c r="D6362"/>
  <c r="F6362"/>
  <c r="D6363"/>
  <c r="F6363"/>
  <c r="D6364"/>
  <c r="F6364"/>
  <c r="D6365"/>
  <c r="F6365"/>
  <c r="D6366"/>
  <c r="F6366"/>
  <c r="D6367"/>
  <c r="F6367"/>
  <c r="D6368"/>
  <c r="F6368"/>
  <c r="D6369"/>
  <c r="F6369"/>
  <c r="D6370"/>
  <c r="F6370"/>
  <c r="D6371"/>
  <c r="F6371"/>
  <c r="D6372"/>
  <c r="F6372"/>
  <c r="D6373"/>
  <c r="F6373"/>
  <c r="D6374"/>
  <c r="F6374"/>
  <c r="D6375"/>
  <c r="F6375"/>
  <c r="D6376"/>
  <c r="F6376"/>
  <c r="D6377"/>
  <c r="F6377"/>
  <c r="D6378"/>
  <c r="F6378"/>
  <c r="D6379"/>
  <c r="F6379"/>
  <c r="D6380"/>
  <c r="F6380"/>
  <c r="D6381"/>
  <c r="F6381"/>
  <c r="D6382"/>
  <c r="F6382"/>
  <c r="D6383"/>
  <c r="F6383"/>
  <c r="D6384"/>
  <c r="F6384"/>
  <c r="D6385"/>
  <c r="F6385"/>
  <c r="D6386"/>
  <c r="F6386"/>
  <c r="D6387"/>
  <c r="F6387"/>
  <c r="D6388"/>
  <c r="F6388"/>
  <c r="D6389"/>
  <c r="F6389"/>
  <c r="D6390"/>
  <c r="F6390"/>
  <c r="D6391"/>
  <c r="F6391"/>
  <c r="D6392"/>
  <c r="F6392"/>
  <c r="D6393"/>
  <c r="F6393"/>
  <c r="D6394"/>
  <c r="F6394"/>
  <c r="D6395"/>
  <c r="F6395"/>
  <c r="D6396"/>
  <c r="F6396"/>
  <c r="D6397"/>
  <c r="F6397"/>
  <c r="D6398"/>
  <c r="F6398"/>
  <c r="D6399"/>
  <c r="F6399"/>
  <c r="D6400"/>
  <c r="F6400"/>
  <c r="D6401"/>
  <c r="F6401"/>
  <c r="D6402"/>
  <c r="F6402"/>
  <c r="D6403"/>
  <c r="F6403"/>
  <c r="D6404"/>
  <c r="F6404"/>
  <c r="D6405"/>
  <c r="F6405"/>
  <c r="D6406"/>
  <c r="F6406"/>
  <c r="D6407"/>
  <c r="F6407"/>
  <c r="D6408"/>
  <c r="F6408"/>
  <c r="D6409"/>
  <c r="F6409"/>
  <c r="D6410"/>
  <c r="F6410"/>
  <c r="D6411"/>
  <c r="F6411"/>
  <c r="D6412"/>
  <c r="F6412"/>
  <c r="D6413"/>
  <c r="F6413"/>
  <c r="D6414"/>
  <c r="F6414"/>
  <c r="D6415"/>
  <c r="F6415"/>
  <c r="D6416"/>
  <c r="F6416"/>
  <c r="D6417"/>
  <c r="F6417"/>
  <c r="D6418"/>
  <c r="F6418"/>
  <c r="D6419"/>
  <c r="F6419"/>
  <c r="D6420"/>
  <c r="F6420"/>
  <c r="D6421"/>
  <c r="F6421"/>
  <c r="D6422"/>
  <c r="F6422"/>
  <c r="D6423"/>
  <c r="F6423"/>
  <c r="D6424"/>
  <c r="F6424"/>
  <c r="D6425"/>
  <c r="F6425"/>
  <c r="D6426"/>
  <c r="F6426"/>
  <c r="D6427"/>
  <c r="F6427"/>
  <c r="D6428"/>
  <c r="F6428"/>
  <c r="D6429"/>
  <c r="F6429"/>
  <c r="D6430"/>
  <c r="F6430"/>
  <c r="D6431"/>
  <c r="F6431"/>
  <c r="D6432"/>
  <c r="F6432"/>
  <c r="D6433"/>
  <c r="F6433"/>
  <c r="D6434"/>
  <c r="F6434"/>
  <c r="D6435"/>
  <c r="F6435"/>
  <c r="D6436"/>
  <c r="F6436"/>
  <c r="D6437"/>
  <c r="F6437"/>
  <c r="D6438"/>
  <c r="F6438"/>
  <c r="D6439"/>
  <c r="F6439"/>
  <c r="D6440"/>
  <c r="F6440"/>
  <c r="D6441"/>
  <c r="F6441"/>
  <c r="D6442"/>
  <c r="F6442"/>
  <c r="D6443"/>
  <c r="F6443"/>
  <c r="D6444"/>
  <c r="F6444"/>
  <c r="D6445"/>
  <c r="F6445"/>
  <c r="D6446"/>
  <c r="F6446"/>
  <c r="D6447"/>
  <c r="F6447"/>
  <c r="D6448"/>
  <c r="F6448"/>
  <c r="D6449"/>
  <c r="F6449"/>
  <c r="D6450"/>
  <c r="F6450"/>
  <c r="D6451"/>
  <c r="F6451"/>
  <c r="D6452"/>
  <c r="F6452"/>
  <c r="D6453"/>
  <c r="F6453"/>
  <c r="D6454"/>
  <c r="F6454"/>
  <c r="D6455"/>
  <c r="F6455"/>
  <c r="D6456"/>
  <c r="F6456"/>
  <c r="D6457"/>
  <c r="F6457"/>
  <c r="D6458"/>
  <c r="F6458"/>
  <c r="D6459"/>
  <c r="F6459"/>
  <c r="D6460"/>
  <c r="F6460"/>
  <c r="D6461"/>
  <c r="F6461"/>
  <c r="D6462"/>
  <c r="F6462"/>
  <c r="D6463"/>
  <c r="F6463"/>
  <c r="D6464"/>
  <c r="F6464"/>
  <c r="D6465"/>
  <c r="F6465"/>
  <c r="D6466"/>
  <c r="F6466"/>
  <c r="D6467"/>
  <c r="F6467"/>
  <c r="D6468"/>
  <c r="F6468"/>
  <c r="D6469"/>
  <c r="F6469"/>
  <c r="D6470"/>
  <c r="F6470"/>
  <c r="D6471"/>
  <c r="F6471"/>
  <c r="D6472"/>
  <c r="F6472"/>
  <c r="D6473"/>
  <c r="F6473"/>
  <c r="D6474"/>
  <c r="F6474"/>
  <c r="D6475"/>
  <c r="F6475"/>
  <c r="D6476"/>
  <c r="F6476"/>
  <c r="D6477"/>
  <c r="F6477"/>
  <c r="D6478"/>
  <c r="F6478"/>
  <c r="D6479"/>
  <c r="F6479"/>
  <c r="D6480"/>
  <c r="F6480"/>
  <c r="D6481"/>
  <c r="F6481"/>
  <c r="D6482"/>
  <c r="F6482"/>
  <c r="D6483"/>
  <c r="F6483"/>
  <c r="D6484"/>
  <c r="F6484"/>
  <c r="D6485"/>
  <c r="F6485"/>
  <c r="D6486"/>
  <c r="F6486"/>
  <c r="D6487"/>
  <c r="F6487"/>
  <c r="D6488"/>
  <c r="F6488"/>
  <c r="D6489"/>
  <c r="F6489"/>
  <c r="D6490"/>
  <c r="F6490"/>
  <c r="D6491"/>
  <c r="F6491"/>
  <c r="D6492"/>
  <c r="F6492"/>
  <c r="D6493"/>
  <c r="F6493"/>
  <c r="D6494"/>
  <c r="F6494"/>
  <c r="D6495"/>
  <c r="F6495"/>
  <c r="D6496"/>
  <c r="F6496"/>
  <c r="D6497"/>
  <c r="F6497"/>
  <c r="D6498"/>
  <c r="F6498"/>
  <c r="D6499"/>
  <c r="F6499"/>
  <c r="D6500"/>
  <c r="F6500"/>
  <c r="D6501"/>
  <c r="F6501"/>
  <c r="D6502"/>
  <c r="F6502"/>
  <c r="D6503"/>
  <c r="F6503"/>
  <c r="D6504"/>
  <c r="F6504"/>
  <c r="D6505"/>
  <c r="F6505"/>
  <c r="D6506"/>
  <c r="F6506"/>
  <c r="D6507"/>
  <c r="F6507"/>
  <c r="D6508"/>
  <c r="F6508"/>
  <c r="D6509"/>
  <c r="F6509"/>
  <c r="D6510"/>
  <c r="F6510"/>
  <c r="D6511"/>
  <c r="F6511"/>
  <c r="D6512"/>
  <c r="F6512"/>
  <c r="D6513"/>
  <c r="F6513"/>
  <c r="D6514"/>
  <c r="F6514"/>
  <c r="D6515"/>
  <c r="F6515"/>
  <c r="D6516"/>
  <c r="F6516"/>
  <c r="D6517"/>
  <c r="F6517"/>
  <c r="D6518"/>
  <c r="F6518"/>
  <c r="D6519"/>
  <c r="F6519"/>
  <c r="D6520"/>
  <c r="F6520"/>
  <c r="D6521"/>
  <c r="F6521"/>
  <c r="D6522"/>
  <c r="F6522"/>
  <c r="D6523"/>
  <c r="F6523"/>
  <c r="D6524"/>
  <c r="F6524"/>
  <c r="D6525"/>
  <c r="F6525"/>
  <c r="D6526"/>
  <c r="F6526"/>
  <c r="D6527"/>
  <c r="F6527"/>
  <c r="D6528"/>
  <c r="F6528"/>
  <c r="D6529"/>
  <c r="F6529"/>
  <c r="D6530"/>
  <c r="F6530"/>
  <c r="D6531"/>
  <c r="F6531"/>
  <c r="D6532"/>
  <c r="F6532"/>
  <c r="D6533"/>
  <c r="F6533"/>
  <c r="D6534"/>
  <c r="F6534"/>
  <c r="D6535"/>
  <c r="F6535"/>
  <c r="D6536"/>
  <c r="F6536"/>
  <c r="D6537"/>
  <c r="F6537"/>
  <c r="D6538"/>
  <c r="F6538"/>
  <c r="D6539"/>
  <c r="F6539"/>
  <c r="D6540"/>
  <c r="F6540"/>
  <c r="D6541"/>
  <c r="F6541"/>
  <c r="D6542"/>
  <c r="F6542"/>
  <c r="D6543"/>
  <c r="F6543"/>
  <c r="D6544"/>
  <c r="F6544"/>
  <c r="D6545"/>
  <c r="F6545"/>
  <c r="D6546"/>
  <c r="F6546"/>
  <c r="D6547"/>
  <c r="F6547"/>
  <c r="D6548"/>
  <c r="F6548"/>
  <c r="D6549"/>
  <c r="F6549"/>
  <c r="D6550"/>
  <c r="F6550"/>
  <c r="D6551"/>
  <c r="F6551"/>
  <c r="D6552"/>
  <c r="F6552"/>
  <c r="D6553"/>
  <c r="F6553"/>
  <c r="D6554"/>
  <c r="F6554"/>
  <c r="D6555"/>
  <c r="F6555"/>
  <c r="D6556"/>
  <c r="F6556"/>
  <c r="D6557"/>
  <c r="F6557"/>
  <c r="D6558"/>
  <c r="F6558"/>
  <c r="D6559"/>
  <c r="F6559"/>
  <c r="D6560"/>
  <c r="F6560"/>
  <c r="D6561"/>
  <c r="F6561"/>
  <c r="D6562"/>
  <c r="F6562"/>
  <c r="D6563"/>
  <c r="F6563"/>
  <c r="D6564"/>
  <c r="F6564"/>
  <c r="D6565"/>
  <c r="F6565"/>
  <c r="D6566"/>
  <c r="F6566"/>
  <c r="D6567"/>
  <c r="F6567"/>
  <c r="D6568"/>
  <c r="F6568"/>
  <c r="D6569"/>
  <c r="F6569"/>
  <c r="D6570"/>
  <c r="F6570"/>
  <c r="D6571"/>
  <c r="F6571"/>
  <c r="D6572"/>
  <c r="F6572"/>
  <c r="D6573"/>
  <c r="F6573"/>
  <c r="D6574"/>
  <c r="F6574"/>
  <c r="D6575"/>
  <c r="F6575"/>
  <c r="D6576"/>
  <c r="F6576"/>
  <c r="D6577"/>
  <c r="F6577"/>
  <c r="D6578"/>
  <c r="F6578"/>
  <c r="D6579"/>
  <c r="F6579"/>
  <c r="D6580"/>
  <c r="F6580"/>
  <c r="D6581"/>
  <c r="F6581"/>
  <c r="D6582"/>
  <c r="F6582"/>
  <c r="D6583"/>
  <c r="F6583"/>
  <c r="D6584"/>
  <c r="F6584"/>
  <c r="D6585"/>
  <c r="F6585"/>
  <c r="D6586"/>
  <c r="F6586"/>
  <c r="D6587"/>
  <c r="F6587"/>
  <c r="D6588"/>
  <c r="F6588"/>
  <c r="D6589"/>
  <c r="F6589"/>
  <c r="D6590"/>
  <c r="F6590"/>
  <c r="D6591"/>
  <c r="F6591"/>
  <c r="D6592"/>
  <c r="F6592"/>
  <c r="D6593"/>
  <c r="F6593"/>
  <c r="D6594"/>
  <c r="F6594"/>
  <c r="D6595"/>
  <c r="F6595"/>
  <c r="D6596"/>
  <c r="F6596"/>
  <c r="D6597"/>
  <c r="F6597"/>
  <c r="D6598"/>
  <c r="F6598"/>
  <c r="D6599"/>
  <c r="F6599"/>
  <c r="D6600"/>
  <c r="F6600"/>
  <c r="D6601"/>
  <c r="F6601"/>
  <c r="D6602"/>
  <c r="F6602"/>
  <c r="D6603"/>
  <c r="F6603"/>
  <c r="D6604"/>
  <c r="F6604"/>
  <c r="D6605"/>
  <c r="F6605"/>
  <c r="D6606"/>
  <c r="F6606"/>
  <c r="D6607"/>
  <c r="F6607"/>
  <c r="D6608"/>
  <c r="F6608"/>
  <c r="D6609"/>
  <c r="F6609"/>
  <c r="D6610"/>
  <c r="F6610"/>
  <c r="D6611"/>
  <c r="F6611"/>
  <c r="D6612"/>
  <c r="F6612"/>
  <c r="D6613"/>
  <c r="F6613"/>
  <c r="D6614"/>
  <c r="F6614"/>
  <c r="D6615"/>
  <c r="F6615"/>
  <c r="D6616"/>
  <c r="F6616"/>
  <c r="D6617"/>
  <c r="F6617"/>
  <c r="D6618"/>
  <c r="F6618"/>
  <c r="D6619"/>
  <c r="F6619"/>
  <c r="D6620"/>
  <c r="F6620"/>
  <c r="D6621"/>
  <c r="F6621"/>
  <c r="D6622"/>
  <c r="F6622"/>
  <c r="D6623"/>
  <c r="F6623"/>
  <c r="D6624"/>
  <c r="F6624"/>
  <c r="D6625"/>
  <c r="F6625"/>
  <c r="D6626"/>
  <c r="F6626"/>
  <c r="D6627"/>
  <c r="F6627"/>
  <c r="D6628"/>
  <c r="F6628"/>
  <c r="D6629"/>
  <c r="F6629"/>
  <c r="D6630"/>
  <c r="F6630"/>
  <c r="D6631"/>
  <c r="F6631"/>
  <c r="D6632"/>
  <c r="F6632"/>
  <c r="D6633"/>
  <c r="F6633"/>
  <c r="D6634"/>
  <c r="F6634"/>
  <c r="D6635"/>
  <c r="F6635"/>
  <c r="D6636"/>
  <c r="F6636"/>
  <c r="D6637"/>
  <c r="F6637"/>
  <c r="D6638"/>
  <c r="F6638"/>
  <c r="D6639"/>
  <c r="F6639"/>
  <c r="D6640"/>
  <c r="F6640"/>
  <c r="D6641"/>
  <c r="F6641"/>
  <c r="D6642"/>
  <c r="F6642"/>
  <c r="D6643"/>
  <c r="F6643"/>
  <c r="D6644"/>
  <c r="F6644"/>
  <c r="D6645"/>
  <c r="F6645"/>
  <c r="D6646"/>
  <c r="F6646"/>
  <c r="D6647"/>
  <c r="F6647"/>
  <c r="D6648"/>
  <c r="F6648"/>
  <c r="D6649"/>
  <c r="F6649"/>
  <c r="D6650"/>
  <c r="F6650"/>
  <c r="D6651"/>
  <c r="F6651"/>
  <c r="D6652"/>
  <c r="F6652"/>
  <c r="D6653"/>
  <c r="F6653"/>
  <c r="D6654"/>
  <c r="F6654"/>
  <c r="D6655"/>
  <c r="F6655"/>
  <c r="D6656"/>
  <c r="F6656"/>
  <c r="D6657"/>
  <c r="F6657"/>
  <c r="D6658"/>
  <c r="F6658"/>
  <c r="D6659"/>
  <c r="F6659"/>
  <c r="D6660"/>
  <c r="F6660"/>
  <c r="D6661"/>
  <c r="F6661"/>
  <c r="D6662"/>
  <c r="F6662"/>
  <c r="D6663"/>
  <c r="F6663"/>
  <c r="D6664"/>
  <c r="F6664"/>
  <c r="D6665"/>
  <c r="F6665"/>
  <c r="D6666"/>
  <c r="F6666"/>
  <c r="D6667"/>
  <c r="F6667"/>
  <c r="D6668"/>
  <c r="F6668"/>
  <c r="D6669"/>
  <c r="F6669"/>
  <c r="D6670"/>
  <c r="F6670"/>
  <c r="D6671"/>
  <c r="F6671"/>
  <c r="D6672"/>
  <c r="F6672"/>
  <c r="D6673"/>
  <c r="F6673"/>
  <c r="D6674"/>
  <c r="F6674"/>
  <c r="D6675"/>
  <c r="F6675"/>
  <c r="D6676"/>
  <c r="F6676"/>
  <c r="D6677"/>
  <c r="F6677"/>
  <c r="D6678"/>
  <c r="F6678"/>
  <c r="D6679"/>
  <c r="F6679"/>
  <c r="D6680"/>
  <c r="F6680"/>
  <c r="D6681"/>
  <c r="F6681"/>
  <c r="D6682"/>
  <c r="F6682"/>
  <c r="D6683"/>
  <c r="F6683"/>
  <c r="D6684"/>
  <c r="F6684"/>
  <c r="D6685"/>
  <c r="F6685"/>
  <c r="D6686"/>
  <c r="F6686"/>
  <c r="D6687"/>
  <c r="F6687"/>
  <c r="D6688"/>
  <c r="F6688"/>
  <c r="D6689"/>
  <c r="F6689"/>
  <c r="D6690"/>
  <c r="F6690"/>
  <c r="D6691"/>
  <c r="F6691"/>
  <c r="D6692"/>
  <c r="F6692"/>
  <c r="D6693"/>
  <c r="F6693"/>
  <c r="D6694"/>
  <c r="F6694"/>
  <c r="D6695"/>
  <c r="F6695"/>
  <c r="D6696"/>
  <c r="F6696"/>
  <c r="D6697"/>
  <c r="F6697"/>
  <c r="D6698"/>
  <c r="F6698"/>
  <c r="D6699"/>
  <c r="F6699"/>
  <c r="D6700"/>
  <c r="F6700"/>
  <c r="D6701"/>
  <c r="F6701"/>
  <c r="D6702"/>
  <c r="F6702"/>
  <c r="D6703"/>
  <c r="F6703"/>
  <c r="D6704"/>
  <c r="F6704"/>
  <c r="D6705"/>
  <c r="F6705"/>
  <c r="D6706"/>
  <c r="F6706"/>
  <c r="D6707"/>
  <c r="F6707"/>
  <c r="D6708"/>
  <c r="F6708"/>
  <c r="D6709"/>
  <c r="F6709"/>
  <c r="D6710"/>
  <c r="F6710"/>
  <c r="D6711"/>
  <c r="F6711"/>
  <c r="D6712"/>
  <c r="F6712"/>
  <c r="D6713"/>
  <c r="F6713"/>
  <c r="D6714"/>
  <c r="F6714"/>
  <c r="D6715"/>
  <c r="F6715"/>
  <c r="D6716"/>
  <c r="F6716"/>
  <c r="D6717"/>
  <c r="F6717"/>
  <c r="D6718"/>
  <c r="F6718"/>
  <c r="D6719"/>
  <c r="F6719"/>
  <c r="D6720"/>
  <c r="F6720"/>
  <c r="D6721"/>
  <c r="F6721"/>
  <c r="D6722"/>
  <c r="F6722"/>
  <c r="D6723"/>
  <c r="F6723"/>
  <c r="D6724"/>
  <c r="F6724"/>
  <c r="D6725"/>
  <c r="F6725"/>
  <c r="D6726"/>
  <c r="F6726"/>
  <c r="D6727"/>
  <c r="F6727"/>
  <c r="D6728"/>
  <c r="F6728"/>
  <c r="D6729"/>
  <c r="F6729"/>
  <c r="D6730"/>
  <c r="F6730"/>
  <c r="D6731"/>
  <c r="F6731"/>
  <c r="D6732"/>
  <c r="F6732"/>
  <c r="D6733"/>
  <c r="F6733"/>
  <c r="D6734"/>
  <c r="F6734"/>
  <c r="D6735"/>
  <c r="F6735"/>
  <c r="D6736"/>
  <c r="F6736"/>
  <c r="D6737"/>
  <c r="F6737"/>
  <c r="D6738"/>
  <c r="F6738"/>
  <c r="D6739"/>
  <c r="F6739"/>
  <c r="D6740"/>
  <c r="F6740"/>
  <c r="D6741"/>
  <c r="F6741"/>
  <c r="D6742"/>
  <c r="F6742"/>
  <c r="D6743"/>
  <c r="F6743"/>
  <c r="D6744"/>
  <c r="F6744"/>
  <c r="D6745"/>
  <c r="F6745"/>
  <c r="D6746"/>
  <c r="F6746"/>
  <c r="D6747"/>
  <c r="F6747"/>
  <c r="D6748"/>
  <c r="F6748"/>
  <c r="D6749"/>
  <c r="F6749"/>
  <c r="D6750"/>
  <c r="F6750"/>
  <c r="D6751"/>
  <c r="F6751"/>
  <c r="D6752"/>
  <c r="F6752"/>
  <c r="D6753"/>
  <c r="F6753"/>
  <c r="D6754"/>
  <c r="F6754"/>
  <c r="D6755"/>
  <c r="F6755"/>
  <c r="D6756"/>
  <c r="F6756"/>
  <c r="D6757"/>
  <c r="F6757"/>
  <c r="D6758"/>
  <c r="F6758"/>
  <c r="D6759"/>
  <c r="F6759"/>
  <c r="D6760"/>
  <c r="F6760"/>
  <c r="D6761"/>
  <c r="F6761"/>
  <c r="D6762"/>
  <c r="F6762"/>
  <c r="D6763"/>
  <c r="F6763"/>
  <c r="D6764"/>
  <c r="F6764"/>
  <c r="D6765"/>
  <c r="F6765"/>
  <c r="D6766"/>
  <c r="F6766"/>
  <c r="D6767"/>
  <c r="F6767"/>
  <c r="D6768"/>
  <c r="F6768"/>
  <c r="D6769"/>
  <c r="F6769"/>
  <c r="D6770"/>
  <c r="F6770"/>
  <c r="D6771"/>
  <c r="F6771"/>
  <c r="D6772"/>
  <c r="F6772"/>
  <c r="D6773"/>
  <c r="F6773"/>
  <c r="D6774"/>
  <c r="F6774"/>
  <c r="D6775"/>
  <c r="F6775"/>
  <c r="D6776"/>
  <c r="F6776"/>
  <c r="D6777"/>
  <c r="F6777"/>
  <c r="D6778"/>
  <c r="F6778"/>
  <c r="D6779"/>
  <c r="F6779"/>
  <c r="D6780"/>
  <c r="F6780"/>
  <c r="D6781"/>
  <c r="F6781"/>
  <c r="D6782"/>
  <c r="F6782"/>
  <c r="D6783"/>
  <c r="F6783"/>
  <c r="D6784"/>
  <c r="F6784"/>
  <c r="D6785"/>
  <c r="F6785"/>
  <c r="D6786"/>
  <c r="F6786"/>
  <c r="D6787"/>
  <c r="F6787"/>
  <c r="D6788"/>
  <c r="F6788"/>
  <c r="D6789"/>
  <c r="F6789"/>
  <c r="D6790"/>
  <c r="F6790"/>
  <c r="D6791"/>
  <c r="F6791"/>
  <c r="D6792"/>
  <c r="F6792"/>
  <c r="D6793"/>
  <c r="F6793"/>
  <c r="D6794"/>
  <c r="F6794"/>
  <c r="D6795"/>
  <c r="F6795"/>
  <c r="D6796"/>
  <c r="F6796"/>
  <c r="D6797"/>
  <c r="F6797"/>
  <c r="D6798"/>
  <c r="F6798"/>
  <c r="D6799"/>
  <c r="F6799"/>
  <c r="D6800"/>
  <c r="F6800"/>
  <c r="D6801"/>
  <c r="F6801"/>
  <c r="D6802"/>
  <c r="F6802"/>
  <c r="D6803"/>
  <c r="F6803"/>
  <c r="D6804"/>
  <c r="F6804"/>
  <c r="D6805"/>
  <c r="F6805"/>
  <c r="D6806"/>
  <c r="F6806"/>
  <c r="D6807"/>
  <c r="F6807"/>
  <c r="D6808"/>
  <c r="F6808"/>
  <c r="D6809"/>
  <c r="F6809"/>
  <c r="D6810"/>
  <c r="F6810"/>
  <c r="D6811"/>
  <c r="F6811"/>
  <c r="D6812"/>
  <c r="F6812"/>
  <c r="D6813"/>
  <c r="F6813"/>
  <c r="D6814"/>
  <c r="F6814"/>
  <c r="D6815"/>
  <c r="F6815"/>
  <c r="D6816"/>
  <c r="F6816"/>
  <c r="D6817"/>
  <c r="F6817"/>
  <c r="D6818"/>
  <c r="F6818"/>
  <c r="D6819"/>
  <c r="F6819"/>
  <c r="D6820"/>
  <c r="F6820"/>
  <c r="D6821"/>
  <c r="F6821"/>
  <c r="D6822"/>
  <c r="F6822"/>
  <c r="D6823"/>
  <c r="F6823"/>
  <c r="D6824"/>
  <c r="F6824"/>
  <c r="D6825"/>
  <c r="F6825"/>
  <c r="D6826"/>
  <c r="F6826"/>
  <c r="D6827"/>
  <c r="F6827"/>
  <c r="D6828"/>
  <c r="F6828"/>
  <c r="D6829"/>
  <c r="F6829"/>
  <c r="D6830"/>
  <c r="F6830"/>
  <c r="D6831"/>
  <c r="F6831"/>
  <c r="D6832"/>
  <c r="F6832"/>
  <c r="D6833"/>
  <c r="F6833"/>
  <c r="D6834"/>
  <c r="F6834"/>
  <c r="D6835"/>
  <c r="F6835"/>
  <c r="D6836"/>
  <c r="F6836"/>
  <c r="D6837"/>
  <c r="F6837"/>
  <c r="D6838"/>
  <c r="F6838"/>
  <c r="D6839"/>
  <c r="F6839"/>
  <c r="D6840"/>
  <c r="F6840"/>
  <c r="D6841"/>
  <c r="F6841"/>
  <c r="D6842"/>
  <c r="F6842"/>
  <c r="D6843"/>
  <c r="F6843"/>
  <c r="D6844"/>
  <c r="F6844"/>
  <c r="D6845"/>
  <c r="F6845"/>
  <c r="D6846"/>
  <c r="F6846"/>
  <c r="D6847"/>
  <c r="F6847"/>
  <c r="D6848"/>
  <c r="F6848"/>
  <c r="D6849"/>
  <c r="F6849"/>
  <c r="D6850"/>
  <c r="F6850"/>
  <c r="D6851"/>
  <c r="F6851"/>
  <c r="D6852"/>
  <c r="F6852"/>
  <c r="D6853"/>
  <c r="F6853"/>
  <c r="D6854"/>
  <c r="F6854"/>
  <c r="D6855"/>
  <c r="F6855"/>
  <c r="D6856"/>
  <c r="F6856"/>
  <c r="D6857"/>
  <c r="F6857"/>
  <c r="D6858"/>
  <c r="F6858"/>
  <c r="D6859"/>
  <c r="F6859"/>
  <c r="D6860"/>
  <c r="F6860"/>
  <c r="D6861"/>
  <c r="F6861"/>
  <c r="D6862"/>
  <c r="F6862"/>
  <c r="D6863"/>
  <c r="F6863"/>
  <c r="D6864"/>
  <c r="F6864"/>
  <c r="D6865"/>
  <c r="F6865"/>
  <c r="D6866"/>
  <c r="F6866"/>
  <c r="D6867"/>
  <c r="F6867"/>
  <c r="D6868"/>
  <c r="F6868"/>
  <c r="D6869"/>
  <c r="F6869"/>
  <c r="D6870"/>
  <c r="F6870"/>
  <c r="D6871"/>
  <c r="F6871"/>
  <c r="D6872"/>
  <c r="F6872"/>
  <c r="D6873"/>
  <c r="F6873"/>
  <c r="D6874"/>
  <c r="F6874"/>
  <c r="D6875"/>
  <c r="F6875"/>
  <c r="D6876"/>
  <c r="F6876"/>
  <c r="D6877"/>
  <c r="F6877"/>
  <c r="D6878"/>
  <c r="F6878"/>
  <c r="D6879"/>
  <c r="F6879"/>
  <c r="D6880"/>
  <c r="F6880"/>
  <c r="D6881"/>
  <c r="F6881"/>
  <c r="D6882"/>
  <c r="F6882"/>
  <c r="D6883"/>
  <c r="F6883"/>
  <c r="D6884"/>
  <c r="F6884"/>
  <c r="D6885"/>
  <c r="F6885"/>
  <c r="D6886"/>
  <c r="F6886"/>
  <c r="D6887"/>
  <c r="F6887"/>
  <c r="D6888"/>
  <c r="F6888"/>
  <c r="D6889"/>
  <c r="F6889"/>
  <c r="D6890"/>
  <c r="F6890"/>
  <c r="D6891"/>
  <c r="F6891"/>
  <c r="D6892"/>
  <c r="F6892"/>
  <c r="D6893"/>
  <c r="F6893"/>
  <c r="D6894"/>
  <c r="F6894"/>
  <c r="D6895"/>
  <c r="F6895"/>
  <c r="D6896"/>
  <c r="F6896"/>
  <c r="D6897"/>
  <c r="F6897"/>
  <c r="D6898"/>
  <c r="F6898"/>
  <c r="D6899"/>
  <c r="F6899"/>
  <c r="D6900"/>
  <c r="F6900"/>
  <c r="D6901"/>
  <c r="F6901"/>
  <c r="D6902"/>
  <c r="F6902"/>
  <c r="D6903"/>
  <c r="F6903"/>
  <c r="D6904"/>
  <c r="F6904"/>
  <c r="D6905"/>
  <c r="F6905"/>
  <c r="D6906"/>
  <c r="F6906"/>
  <c r="D6907"/>
  <c r="F6907"/>
  <c r="D6908"/>
  <c r="F6908"/>
  <c r="D6909"/>
  <c r="F6909"/>
  <c r="D6910"/>
  <c r="F6910"/>
  <c r="D6911"/>
  <c r="F6911"/>
  <c r="D6912"/>
  <c r="F6912"/>
  <c r="D6913"/>
  <c r="F6913"/>
  <c r="D6914"/>
  <c r="F6914"/>
  <c r="D6915"/>
  <c r="F6915"/>
  <c r="D6916"/>
  <c r="F6916"/>
  <c r="D6917"/>
  <c r="F6917"/>
  <c r="D6918"/>
  <c r="F6918"/>
  <c r="D6919"/>
  <c r="F6919"/>
  <c r="D6920"/>
  <c r="F6920"/>
  <c r="D6921"/>
  <c r="F6921"/>
  <c r="D6922"/>
  <c r="F6922"/>
  <c r="D6923"/>
  <c r="F6923"/>
  <c r="D6924"/>
  <c r="F6924"/>
  <c r="D6925"/>
  <c r="F6925"/>
  <c r="D6926"/>
  <c r="F6926"/>
  <c r="D6927"/>
  <c r="F6927"/>
  <c r="D6928"/>
  <c r="F6928"/>
  <c r="D6929"/>
  <c r="F6929"/>
  <c r="D6930"/>
  <c r="F6930"/>
  <c r="D6931"/>
  <c r="F6931"/>
  <c r="D6932"/>
  <c r="F6932"/>
  <c r="D6933"/>
  <c r="F6933"/>
  <c r="D6934"/>
  <c r="F6934"/>
  <c r="D6935"/>
  <c r="F6935"/>
  <c r="D6936"/>
  <c r="F6936"/>
  <c r="D6937"/>
  <c r="F6937"/>
  <c r="D6938"/>
  <c r="F6938"/>
  <c r="D6939"/>
  <c r="F6939"/>
  <c r="D6940"/>
  <c r="F6940"/>
  <c r="D6941"/>
  <c r="F6941"/>
  <c r="D6942"/>
  <c r="F6942"/>
  <c r="D6943"/>
  <c r="F6943"/>
  <c r="D6944"/>
  <c r="F6944"/>
  <c r="D6945"/>
  <c r="F6945"/>
  <c r="D6946"/>
  <c r="F6946"/>
  <c r="D6947"/>
  <c r="F6947"/>
  <c r="D6948"/>
  <c r="F6948"/>
  <c r="D6949"/>
  <c r="F6949"/>
  <c r="D6950"/>
  <c r="F6950"/>
  <c r="D6951"/>
  <c r="F6951"/>
  <c r="D6952"/>
  <c r="F6952"/>
  <c r="D6953"/>
  <c r="F6953"/>
  <c r="D6954"/>
  <c r="F6954"/>
  <c r="D6955"/>
  <c r="F6955"/>
  <c r="D6956"/>
  <c r="F6956"/>
  <c r="D6957"/>
  <c r="F6957"/>
  <c r="D6958"/>
  <c r="F6958"/>
  <c r="D6959"/>
  <c r="F6959"/>
  <c r="D6960"/>
  <c r="F6960"/>
  <c r="D6961"/>
  <c r="F6961"/>
  <c r="D6962"/>
  <c r="F6962"/>
  <c r="D6963"/>
  <c r="F6963"/>
  <c r="D6964"/>
  <c r="F6964"/>
  <c r="D6965"/>
  <c r="F6965"/>
  <c r="D6966"/>
  <c r="F6966"/>
  <c r="D6967"/>
  <c r="F6967"/>
  <c r="D6968"/>
  <c r="F6968"/>
  <c r="D6969"/>
  <c r="F6969"/>
  <c r="D6970"/>
  <c r="F6970"/>
  <c r="D6971"/>
  <c r="F6971"/>
  <c r="D6972"/>
  <c r="F6972"/>
  <c r="D6973"/>
  <c r="F6973"/>
  <c r="D6974"/>
  <c r="F6974"/>
  <c r="D6975"/>
  <c r="F6975"/>
  <c r="D6976"/>
  <c r="F6976"/>
  <c r="D6977"/>
  <c r="F6977"/>
  <c r="D6978"/>
  <c r="F6978"/>
  <c r="D6979"/>
  <c r="F6979"/>
  <c r="D6980"/>
  <c r="F6980"/>
  <c r="D6981"/>
  <c r="F6981"/>
  <c r="D6982"/>
  <c r="F6982"/>
  <c r="D6983"/>
  <c r="F6983"/>
  <c r="D6984"/>
  <c r="F6984"/>
  <c r="D6985"/>
  <c r="F6985"/>
  <c r="D6986"/>
  <c r="F6986"/>
  <c r="D6987"/>
  <c r="F6987"/>
  <c r="D6988"/>
  <c r="F6988"/>
  <c r="D6989"/>
  <c r="F6989"/>
  <c r="D6990"/>
  <c r="F6990"/>
  <c r="D6991"/>
  <c r="F6991"/>
  <c r="D6992"/>
  <c r="F6992"/>
  <c r="D6993"/>
  <c r="F6993"/>
  <c r="D6994"/>
  <c r="F6994"/>
  <c r="D6995"/>
  <c r="F6995"/>
  <c r="D6996"/>
  <c r="F6996"/>
  <c r="D6997"/>
  <c r="F6997"/>
  <c r="D6998"/>
  <c r="F6998"/>
  <c r="D6999"/>
  <c r="F6999"/>
  <c r="D7000"/>
  <c r="F7000"/>
  <c r="D7001"/>
  <c r="F7001"/>
  <c r="D7002"/>
  <c r="F7002"/>
  <c r="D7003"/>
  <c r="F7003"/>
  <c r="D7004"/>
  <c r="F7004"/>
  <c r="D7005"/>
  <c r="F7005"/>
  <c r="D7006"/>
  <c r="F7006"/>
  <c r="D7007"/>
  <c r="F7007"/>
  <c r="D7008"/>
  <c r="F7008"/>
  <c r="D7009"/>
  <c r="F7009"/>
  <c r="D7010"/>
  <c r="F7010"/>
  <c r="D7011"/>
  <c r="F7011"/>
  <c r="D7012"/>
  <c r="F7012"/>
  <c r="D7013"/>
  <c r="F7013"/>
  <c r="D7014"/>
  <c r="F7014"/>
  <c r="D7015"/>
  <c r="F7015"/>
  <c r="D7016"/>
  <c r="F7016"/>
  <c r="D7017"/>
  <c r="F7017"/>
  <c r="D7018"/>
  <c r="F7018"/>
  <c r="D7019"/>
  <c r="F7019"/>
  <c r="D7020"/>
  <c r="F7020"/>
  <c r="D7021"/>
  <c r="F7021"/>
  <c r="D7022"/>
  <c r="F7022"/>
  <c r="D7023"/>
  <c r="F7023"/>
  <c r="D7024"/>
  <c r="F7024"/>
  <c r="D7025"/>
  <c r="F7025"/>
  <c r="D7026"/>
  <c r="F7026"/>
  <c r="D7027"/>
  <c r="F7027"/>
  <c r="D7028"/>
  <c r="F7028"/>
  <c r="D7029"/>
  <c r="F7029"/>
  <c r="D7030"/>
  <c r="F7030"/>
  <c r="D7031"/>
  <c r="F7031"/>
  <c r="D7032"/>
  <c r="F7032"/>
  <c r="D7033"/>
  <c r="F7033"/>
  <c r="D7034"/>
  <c r="F7034"/>
  <c r="D7035"/>
  <c r="F7035"/>
  <c r="D7036"/>
  <c r="F7036"/>
  <c r="D7037"/>
  <c r="F7037"/>
  <c r="D7038"/>
  <c r="F7038"/>
  <c r="D7039"/>
  <c r="F7039"/>
  <c r="D7040"/>
  <c r="F7040"/>
  <c r="D7041"/>
  <c r="F7041"/>
  <c r="D7042"/>
  <c r="F7042"/>
  <c r="D7043"/>
  <c r="F7043"/>
  <c r="D7044"/>
  <c r="F7044"/>
  <c r="D7045"/>
  <c r="F7045"/>
  <c r="D7046"/>
  <c r="F7046"/>
  <c r="D7047"/>
  <c r="F7047"/>
  <c r="D7048"/>
  <c r="F7048"/>
  <c r="D7049"/>
  <c r="F7049"/>
  <c r="D7050"/>
  <c r="F7050"/>
  <c r="D7051"/>
  <c r="F7051"/>
  <c r="D7052"/>
  <c r="F7052"/>
  <c r="D7053"/>
  <c r="F7053"/>
  <c r="D7054"/>
  <c r="F7054"/>
  <c r="D7055"/>
  <c r="F7055"/>
  <c r="D7056"/>
  <c r="F7056"/>
  <c r="D7057"/>
  <c r="F7057"/>
  <c r="D7058"/>
  <c r="F7058"/>
  <c r="D7059"/>
  <c r="F7059"/>
  <c r="D7060"/>
  <c r="F7060"/>
  <c r="D7061"/>
  <c r="F7061"/>
  <c r="D7062"/>
  <c r="F7062"/>
  <c r="D7063"/>
  <c r="F7063"/>
  <c r="D7064"/>
  <c r="F7064"/>
  <c r="D7065"/>
  <c r="F7065"/>
  <c r="D7066"/>
  <c r="F7066"/>
  <c r="D7067"/>
  <c r="F7067"/>
  <c r="D7068"/>
  <c r="F7068"/>
  <c r="D7069"/>
  <c r="F7069"/>
  <c r="D7070"/>
  <c r="F7070"/>
  <c r="D7071"/>
  <c r="F7071"/>
  <c r="D7072"/>
  <c r="F7072"/>
  <c r="D7073"/>
  <c r="F7073"/>
  <c r="D7074"/>
  <c r="F7074"/>
  <c r="D7075"/>
  <c r="F7075"/>
  <c r="D7076"/>
  <c r="F7076"/>
  <c r="D7077"/>
  <c r="F7077"/>
  <c r="D7078"/>
  <c r="F7078"/>
  <c r="D7079"/>
  <c r="F7079"/>
  <c r="D7080"/>
  <c r="F7080"/>
  <c r="D7081"/>
  <c r="F7081"/>
  <c r="D7082"/>
  <c r="F7082"/>
  <c r="D7083"/>
  <c r="F7083"/>
  <c r="D7084"/>
  <c r="F7084"/>
  <c r="D7085"/>
  <c r="F7085"/>
  <c r="D7086"/>
  <c r="F7086"/>
  <c r="D7087"/>
  <c r="F7087"/>
  <c r="D7088"/>
  <c r="F7088"/>
  <c r="D7089"/>
  <c r="F7089"/>
  <c r="D7090"/>
  <c r="F7090"/>
  <c r="D7091"/>
  <c r="F7091"/>
  <c r="D7092"/>
  <c r="F7092"/>
  <c r="D7093"/>
  <c r="F7093"/>
  <c r="D7094"/>
  <c r="F7094"/>
  <c r="D7095"/>
  <c r="F7095"/>
  <c r="D7096"/>
  <c r="F7096"/>
  <c r="D7097"/>
  <c r="F7097"/>
  <c r="D7098"/>
  <c r="F7098"/>
  <c r="D7099"/>
  <c r="F7099"/>
  <c r="D7100"/>
  <c r="F7100"/>
  <c r="D7101"/>
  <c r="F7101"/>
  <c r="D7102"/>
  <c r="F7102"/>
  <c r="D7103"/>
  <c r="F7103"/>
  <c r="D7104"/>
  <c r="F7104"/>
  <c r="D7105"/>
  <c r="F7105"/>
  <c r="D7106"/>
  <c r="F7106"/>
  <c r="D7107"/>
  <c r="F7107"/>
  <c r="D7108"/>
  <c r="F7108"/>
  <c r="D7109"/>
  <c r="F7109"/>
  <c r="D7110"/>
  <c r="F7110"/>
  <c r="D7111"/>
  <c r="F7111"/>
  <c r="D7112"/>
  <c r="F7112"/>
  <c r="D7113"/>
  <c r="F7113"/>
  <c r="D7114"/>
  <c r="F7114"/>
  <c r="D7115"/>
  <c r="F7115"/>
  <c r="D7116"/>
  <c r="F7116"/>
  <c r="D7117"/>
  <c r="F7117"/>
  <c r="D7118"/>
  <c r="F7118"/>
  <c r="D7119"/>
  <c r="F7119"/>
  <c r="D7120"/>
  <c r="F7120"/>
  <c r="D7121"/>
  <c r="F7121"/>
  <c r="D7122"/>
  <c r="F7122"/>
  <c r="D7123"/>
  <c r="F7123"/>
  <c r="D7124"/>
  <c r="F7124"/>
  <c r="D7125"/>
  <c r="F7125"/>
  <c r="D7126"/>
  <c r="F7126"/>
  <c r="D7127"/>
  <c r="F7127"/>
  <c r="D7128"/>
  <c r="F7128"/>
  <c r="D7129"/>
  <c r="F7129"/>
  <c r="D7130"/>
  <c r="F7130"/>
  <c r="D7131"/>
  <c r="F7131"/>
  <c r="D7132"/>
  <c r="F7132"/>
  <c r="D7133"/>
  <c r="F7133"/>
  <c r="D7134"/>
  <c r="F7134"/>
  <c r="D7135"/>
  <c r="F7135"/>
  <c r="D7136"/>
  <c r="F7136"/>
  <c r="D7137"/>
  <c r="F7137"/>
  <c r="D7138"/>
  <c r="F7138"/>
  <c r="D7139"/>
  <c r="F7139"/>
  <c r="D7140"/>
  <c r="F7140"/>
  <c r="D7141"/>
  <c r="F7141"/>
  <c r="D7142"/>
  <c r="F7142"/>
  <c r="D7143"/>
  <c r="F7143"/>
  <c r="D7144"/>
  <c r="F7144"/>
  <c r="D7145"/>
  <c r="F7145"/>
  <c r="D7146"/>
  <c r="F7146"/>
  <c r="D7147"/>
  <c r="F7147"/>
  <c r="D7148"/>
  <c r="F7148"/>
  <c r="D7149"/>
  <c r="F7149"/>
  <c r="D7150"/>
  <c r="F7150"/>
  <c r="D7151"/>
  <c r="F7151"/>
  <c r="D7152"/>
  <c r="F7152"/>
  <c r="D7153"/>
  <c r="F7153"/>
  <c r="D7154"/>
  <c r="F7154"/>
  <c r="D7155"/>
  <c r="F7155"/>
  <c r="D7156"/>
  <c r="F7156"/>
  <c r="D7157"/>
  <c r="F7157"/>
  <c r="D7158"/>
  <c r="F7158"/>
  <c r="D7159"/>
  <c r="F7159"/>
  <c r="D7160"/>
  <c r="F7160"/>
  <c r="D7161"/>
  <c r="F7161"/>
  <c r="D7162"/>
  <c r="F7162"/>
  <c r="D7163"/>
  <c r="F7163"/>
  <c r="D7164"/>
  <c r="F7164"/>
  <c r="D7165"/>
  <c r="F7165"/>
  <c r="D7166"/>
  <c r="F7166"/>
  <c r="D7167"/>
  <c r="F7167"/>
  <c r="D7168"/>
  <c r="F7168"/>
  <c r="D7169"/>
  <c r="F7169"/>
  <c r="D7170"/>
  <c r="F7170"/>
  <c r="D7171"/>
  <c r="F7171"/>
  <c r="D7172"/>
  <c r="F7172"/>
  <c r="D7173"/>
  <c r="F7173"/>
  <c r="D7174"/>
  <c r="F7174"/>
  <c r="D7175"/>
  <c r="F7175"/>
  <c r="D7176"/>
  <c r="F7176"/>
  <c r="D7177"/>
  <c r="F7177"/>
  <c r="D7178"/>
  <c r="F7178"/>
  <c r="D7179"/>
  <c r="F7179"/>
  <c r="D7180"/>
  <c r="F7180"/>
  <c r="D7181"/>
  <c r="F7181"/>
  <c r="D7182"/>
  <c r="F7182"/>
  <c r="D7183"/>
  <c r="F7183"/>
  <c r="D7184"/>
  <c r="F7184"/>
  <c r="D7185"/>
  <c r="F7185"/>
  <c r="D7186"/>
  <c r="F7186"/>
  <c r="D7187"/>
  <c r="F7187"/>
  <c r="D7188"/>
  <c r="F7188"/>
  <c r="D7189"/>
  <c r="F7189"/>
  <c r="D7190"/>
  <c r="F7190"/>
  <c r="D7191"/>
  <c r="F7191"/>
  <c r="D7192"/>
  <c r="F7192"/>
  <c r="D7193"/>
  <c r="F7193"/>
  <c r="D7194"/>
  <c r="F7194"/>
  <c r="D7195"/>
  <c r="F7195"/>
  <c r="D7196"/>
  <c r="F7196"/>
  <c r="D7197"/>
  <c r="F7197"/>
  <c r="D7198"/>
  <c r="F7198"/>
  <c r="D7199"/>
  <c r="F7199"/>
  <c r="D7200"/>
  <c r="F7200"/>
  <c r="D7201"/>
  <c r="F7201"/>
  <c r="D7202"/>
  <c r="F7202"/>
  <c r="D7203"/>
  <c r="F7203"/>
  <c r="D7204"/>
  <c r="F7204"/>
  <c r="D7205"/>
  <c r="F7205"/>
  <c r="D7206"/>
  <c r="F7206"/>
  <c r="D7207"/>
  <c r="F7207"/>
  <c r="D7208"/>
  <c r="F7208"/>
  <c r="D7209"/>
  <c r="F7209"/>
  <c r="D7210"/>
  <c r="F7210"/>
  <c r="D7211"/>
  <c r="F7211"/>
  <c r="D7212"/>
  <c r="F7212"/>
  <c r="D7213"/>
  <c r="F7213"/>
  <c r="D7214"/>
  <c r="F7214"/>
  <c r="D7215"/>
  <c r="F7215"/>
  <c r="D7216"/>
  <c r="F7216"/>
  <c r="D7217"/>
  <c r="F7217"/>
  <c r="D7218"/>
  <c r="F7218"/>
  <c r="D7219"/>
  <c r="F7219"/>
  <c r="D7220"/>
  <c r="F7220"/>
  <c r="D7221"/>
  <c r="F7221"/>
  <c r="D7222"/>
  <c r="F7222"/>
  <c r="D7223"/>
  <c r="F7223"/>
  <c r="D7224"/>
  <c r="F7224"/>
  <c r="D7225"/>
  <c r="F7225"/>
  <c r="D7226"/>
  <c r="F7226"/>
  <c r="D7227"/>
  <c r="F7227"/>
  <c r="D7228"/>
  <c r="F7228"/>
  <c r="D7229"/>
  <c r="F7229"/>
  <c r="D7230"/>
  <c r="F7230"/>
  <c r="D7231"/>
  <c r="F7231"/>
  <c r="D7232"/>
  <c r="F7232"/>
  <c r="D7233"/>
  <c r="F7233"/>
  <c r="D7234"/>
  <c r="F7234"/>
  <c r="D7235"/>
  <c r="F7235"/>
  <c r="D7236"/>
  <c r="F7236"/>
  <c r="D7237"/>
  <c r="F7237"/>
  <c r="D7238"/>
  <c r="F7238"/>
  <c r="D7239"/>
  <c r="F7239"/>
  <c r="D7240"/>
  <c r="F7240"/>
  <c r="D7241"/>
  <c r="F7241"/>
  <c r="D7242"/>
  <c r="F7242"/>
  <c r="D7243"/>
  <c r="F7243"/>
  <c r="D7244"/>
  <c r="F7244"/>
  <c r="D7245"/>
  <c r="F7245"/>
  <c r="D7246"/>
  <c r="F7246"/>
  <c r="D7247"/>
  <c r="F7247"/>
  <c r="D7248"/>
  <c r="F7248"/>
  <c r="D7249"/>
  <c r="F7249"/>
  <c r="D7250"/>
  <c r="F7250"/>
  <c r="D7251"/>
  <c r="F7251"/>
  <c r="D7252"/>
  <c r="F7252"/>
  <c r="D7253"/>
  <c r="F7253"/>
  <c r="D7254"/>
  <c r="F7254"/>
  <c r="D7255"/>
  <c r="F7255"/>
  <c r="D7256"/>
  <c r="F7256"/>
  <c r="D7257"/>
  <c r="F7257"/>
  <c r="D7258"/>
  <c r="F7258"/>
  <c r="D7259"/>
  <c r="F7259"/>
  <c r="D7260"/>
  <c r="F7260"/>
  <c r="D7261"/>
  <c r="F7261"/>
  <c r="D7262"/>
  <c r="F7262"/>
  <c r="D7263"/>
  <c r="F7263"/>
  <c r="D7264"/>
  <c r="F7264"/>
  <c r="D7265"/>
  <c r="F7265"/>
  <c r="D7266"/>
  <c r="F7266"/>
  <c r="D7267"/>
  <c r="F7267"/>
  <c r="D7268"/>
  <c r="F7268"/>
  <c r="D7269"/>
  <c r="F7269"/>
  <c r="D7270"/>
  <c r="F7270"/>
  <c r="D7271"/>
  <c r="F7271"/>
  <c r="D7272"/>
  <c r="F7272"/>
  <c r="D7273"/>
  <c r="F7273"/>
  <c r="D7274"/>
  <c r="F7274"/>
  <c r="D7275"/>
  <c r="F7275"/>
  <c r="D7276"/>
  <c r="F7276"/>
  <c r="D7277"/>
  <c r="F7277"/>
  <c r="D7278"/>
  <c r="F7278"/>
  <c r="D7279"/>
  <c r="F7279"/>
  <c r="D7280"/>
  <c r="F7280"/>
  <c r="D7281"/>
  <c r="F7281"/>
  <c r="D7282"/>
  <c r="F7282"/>
  <c r="D7283"/>
  <c r="F7283"/>
  <c r="D7284"/>
  <c r="F7284"/>
  <c r="D7285"/>
  <c r="F7285"/>
  <c r="D7286"/>
  <c r="F7286"/>
  <c r="D7287"/>
  <c r="F7287"/>
  <c r="D7288"/>
  <c r="F7288"/>
  <c r="D7289"/>
  <c r="F7289"/>
  <c r="D7290"/>
  <c r="F7290"/>
  <c r="D7291"/>
  <c r="F7291"/>
  <c r="D7292"/>
  <c r="F7292"/>
  <c r="D7293"/>
  <c r="F7293"/>
  <c r="D7294"/>
  <c r="F7294"/>
  <c r="D7295"/>
  <c r="F7295"/>
  <c r="D7296"/>
  <c r="F7296"/>
  <c r="D7297"/>
  <c r="F7297"/>
  <c r="D7298"/>
  <c r="F7298"/>
  <c r="D7299"/>
  <c r="F7299"/>
  <c r="D7300"/>
  <c r="F7300"/>
  <c r="D7301"/>
  <c r="F7301"/>
  <c r="D7302"/>
  <c r="F7302"/>
  <c r="D7303"/>
  <c r="F7303"/>
  <c r="D7304"/>
  <c r="F7304"/>
  <c r="D7305"/>
  <c r="F7305"/>
  <c r="D7306"/>
  <c r="F7306"/>
  <c r="D7307"/>
  <c r="F7307"/>
  <c r="D7308"/>
  <c r="F7308"/>
  <c r="D7309"/>
  <c r="F7309"/>
  <c r="D7310"/>
  <c r="F7310"/>
  <c r="D7311"/>
  <c r="F7311"/>
  <c r="D7312"/>
  <c r="F7312"/>
  <c r="D7313"/>
  <c r="F7313"/>
  <c r="D7314"/>
  <c r="F7314"/>
  <c r="D7315"/>
  <c r="F7315"/>
  <c r="D7316"/>
  <c r="F7316"/>
  <c r="D7317"/>
  <c r="F7317"/>
  <c r="D7318"/>
  <c r="F7318"/>
  <c r="D7319"/>
  <c r="F7319"/>
  <c r="D7320"/>
  <c r="F7320"/>
  <c r="D7321"/>
  <c r="F7321"/>
  <c r="D7322"/>
  <c r="F7322"/>
  <c r="D7323"/>
  <c r="F7323"/>
  <c r="D7324"/>
  <c r="F7324"/>
  <c r="D7325"/>
  <c r="F7325"/>
  <c r="D7326"/>
  <c r="F7326"/>
  <c r="D7327"/>
  <c r="F7327"/>
  <c r="D7328"/>
  <c r="F7328"/>
  <c r="D7329"/>
  <c r="F7329"/>
  <c r="D7330"/>
  <c r="F7330"/>
  <c r="D7331"/>
  <c r="F7331"/>
  <c r="D7332"/>
  <c r="F7332"/>
  <c r="D7333"/>
  <c r="F7333"/>
  <c r="D7334"/>
  <c r="F7334"/>
  <c r="D7335"/>
  <c r="F7335"/>
  <c r="D7336"/>
  <c r="F7336"/>
  <c r="D7337"/>
  <c r="F7337"/>
  <c r="D7338"/>
  <c r="F7338"/>
  <c r="D7339"/>
  <c r="F7339"/>
  <c r="D7340"/>
  <c r="F7340"/>
  <c r="D7341"/>
  <c r="F7341"/>
  <c r="D7342"/>
  <c r="F7342"/>
  <c r="D7343"/>
  <c r="F7343"/>
  <c r="D7344"/>
  <c r="F7344"/>
  <c r="D7345"/>
  <c r="F7345"/>
  <c r="D7346"/>
  <c r="F7346"/>
  <c r="D7347"/>
  <c r="F7347"/>
  <c r="D7348"/>
  <c r="F7348"/>
  <c r="D7349"/>
  <c r="F7349"/>
  <c r="D7350"/>
  <c r="F7350"/>
  <c r="D7351"/>
  <c r="F7351"/>
  <c r="D7352"/>
  <c r="F7352"/>
  <c r="D7353"/>
  <c r="F7353"/>
  <c r="D7354"/>
  <c r="F7354"/>
  <c r="D7355"/>
  <c r="F7355"/>
  <c r="D7356"/>
  <c r="F7356"/>
  <c r="D7357"/>
  <c r="F7357"/>
  <c r="D7358"/>
  <c r="F7358"/>
  <c r="D7359"/>
  <c r="F7359"/>
  <c r="D7360"/>
  <c r="F7360"/>
  <c r="D7361"/>
  <c r="F7361"/>
  <c r="D7362"/>
  <c r="F7362"/>
  <c r="D7363"/>
  <c r="F7363"/>
  <c r="D7364"/>
  <c r="F7364"/>
  <c r="D7365"/>
  <c r="F7365"/>
  <c r="D7366"/>
  <c r="F7366"/>
  <c r="D7367"/>
  <c r="F7367"/>
  <c r="D7368"/>
  <c r="F7368"/>
  <c r="D7369"/>
  <c r="F7369"/>
  <c r="D7370"/>
  <c r="F7370"/>
  <c r="D7371"/>
  <c r="F7371"/>
  <c r="D7372"/>
  <c r="F7372"/>
  <c r="D7373"/>
  <c r="F7373"/>
  <c r="D7374"/>
  <c r="F7374"/>
  <c r="D7375"/>
  <c r="F7375"/>
  <c r="D7376"/>
  <c r="F7376"/>
  <c r="D7377"/>
  <c r="F7377"/>
  <c r="D7378"/>
  <c r="F7378"/>
  <c r="D7379"/>
  <c r="F7379"/>
  <c r="D7380"/>
  <c r="F7380"/>
  <c r="D7381"/>
  <c r="F7381"/>
  <c r="D7382"/>
  <c r="F7382"/>
  <c r="D7383"/>
  <c r="F7383"/>
  <c r="D7384"/>
  <c r="F7384"/>
  <c r="D7385"/>
  <c r="F7385"/>
  <c r="D7386"/>
  <c r="F7386"/>
  <c r="D7387"/>
  <c r="F7387"/>
  <c r="D7388"/>
  <c r="F7388"/>
  <c r="D7389"/>
  <c r="F7389"/>
  <c r="D7390"/>
  <c r="F7390"/>
  <c r="D7391"/>
  <c r="F7391"/>
  <c r="D7392"/>
  <c r="F7392"/>
  <c r="D7393"/>
  <c r="F7393"/>
  <c r="D7394"/>
  <c r="F7394"/>
  <c r="D7395"/>
  <c r="F7395"/>
  <c r="D7396"/>
  <c r="F7396"/>
  <c r="D7397"/>
  <c r="F7397"/>
  <c r="D7398"/>
  <c r="F7398"/>
  <c r="D7399"/>
  <c r="F7399"/>
  <c r="D7400"/>
  <c r="F7400"/>
  <c r="D7401"/>
  <c r="F7401"/>
  <c r="D7402"/>
  <c r="F7402"/>
  <c r="D7403"/>
  <c r="F7403"/>
  <c r="D7404"/>
  <c r="F7404"/>
  <c r="D7405"/>
  <c r="F7405"/>
  <c r="D7406"/>
  <c r="F7406"/>
  <c r="D7407"/>
  <c r="F7407"/>
  <c r="D7408"/>
  <c r="F7408"/>
  <c r="D7409"/>
  <c r="F7409"/>
  <c r="D7410"/>
  <c r="F7410"/>
  <c r="D7411"/>
  <c r="F7411"/>
  <c r="D7412"/>
  <c r="F7412"/>
  <c r="D7413"/>
  <c r="F7413"/>
  <c r="D7414"/>
  <c r="F7414"/>
  <c r="D7415"/>
  <c r="F7415"/>
  <c r="D7416"/>
  <c r="F7416"/>
  <c r="D7417"/>
  <c r="F7417"/>
  <c r="D7418"/>
  <c r="F7418"/>
  <c r="D7419"/>
  <c r="F7419"/>
  <c r="D7420"/>
  <c r="F7420"/>
  <c r="D7421"/>
  <c r="F7421"/>
  <c r="D7422"/>
  <c r="F7422"/>
  <c r="D7423"/>
  <c r="F7423"/>
  <c r="D7424"/>
  <c r="F7424"/>
  <c r="D7425"/>
  <c r="F7425"/>
  <c r="D7426"/>
  <c r="F7426"/>
  <c r="D7427"/>
  <c r="F7427"/>
  <c r="D7428"/>
  <c r="F7428"/>
  <c r="D7429"/>
  <c r="F7429"/>
  <c r="D7430"/>
  <c r="F7430"/>
  <c r="D7431"/>
  <c r="F7431"/>
  <c r="D7432"/>
  <c r="F7432"/>
  <c r="D7433"/>
  <c r="F7433"/>
  <c r="D7434"/>
  <c r="F7434"/>
  <c r="D7435"/>
  <c r="F7435"/>
  <c r="D7436"/>
  <c r="F7436"/>
  <c r="D7437"/>
  <c r="F7437"/>
  <c r="D7438"/>
  <c r="F7438"/>
  <c r="D7439"/>
  <c r="F7439"/>
  <c r="D7440"/>
  <c r="F7440"/>
  <c r="D7441"/>
  <c r="F7441"/>
  <c r="D7442"/>
  <c r="F7442"/>
  <c r="D7443"/>
  <c r="F7443"/>
  <c r="D7444"/>
  <c r="F7444"/>
  <c r="D7445"/>
  <c r="F7445"/>
  <c r="D7446"/>
  <c r="F7446"/>
  <c r="D7447"/>
  <c r="F7447"/>
  <c r="D7448"/>
  <c r="F7448"/>
  <c r="D7449"/>
  <c r="F7449"/>
  <c r="D7450"/>
  <c r="F7450"/>
  <c r="D7451"/>
  <c r="F7451"/>
  <c r="D7452"/>
  <c r="F7452"/>
  <c r="D7453"/>
  <c r="F7453"/>
  <c r="D7454"/>
  <c r="F7454"/>
  <c r="D7455"/>
  <c r="F7455"/>
  <c r="D7456"/>
  <c r="F7456"/>
  <c r="D7457"/>
  <c r="F7457"/>
  <c r="D7458"/>
  <c r="F7458"/>
  <c r="D7459"/>
  <c r="F7459"/>
  <c r="D7460"/>
  <c r="F7460"/>
  <c r="D7461"/>
  <c r="F7461"/>
  <c r="D7462"/>
  <c r="F7462"/>
  <c r="D7463"/>
  <c r="F7463"/>
  <c r="D7464"/>
  <c r="F7464"/>
  <c r="D7465"/>
  <c r="F7465"/>
  <c r="D7466"/>
  <c r="F7466"/>
  <c r="D7467"/>
  <c r="F7467"/>
  <c r="D7468"/>
  <c r="F7468"/>
  <c r="D7469"/>
  <c r="F7469"/>
  <c r="D7470"/>
  <c r="F7470"/>
  <c r="D7471"/>
  <c r="F7471"/>
  <c r="D7472"/>
  <c r="F7472"/>
  <c r="D7473"/>
  <c r="F7473"/>
  <c r="D7474"/>
  <c r="F7474"/>
  <c r="D7475"/>
  <c r="F7475"/>
  <c r="D7476"/>
  <c r="F7476"/>
  <c r="D7477"/>
  <c r="F7477"/>
  <c r="D7478"/>
  <c r="F7478"/>
  <c r="D7479"/>
  <c r="F7479"/>
  <c r="D7480"/>
  <c r="F7480"/>
  <c r="D7481"/>
  <c r="F7481"/>
  <c r="D7482"/>
  <c r="F7482"/>
  <c r="D7483"/>
  <c r="F7483"/>
  <c r="D7484"/>
  <c r="F7484"/>
  <c r="D7485"/>
  <c r="F7485"/>
  <c r="D7486"/>
  <c r="F7486"/>
  <c r="D7487"/>
  <c r="F7487"/>
  <c r="D7488"/>
  <c r="F7488"/>
  <c r="D7489"/>
  <c r="F7489"/>
  <c r="D7490"/>
  <c r="F7490"/>
  <c r="D7491"/>
  <c r="F7491"/>
  <c r="D7492"/>
  <c r="F7492"/>
  <c r="D7493"/>
  <c r="F7493"/>
  <c r="D7494"/>
  <c r="F7494"/>
  <c r="D7495"/>
  <c r="F7495"/>
  <c r="D7496"/>
  <c r="F7496"/>
  <c r="D7497"/>
  <c r="F7497"/>
  <c r="D7498"/>
  <c r="F7498"/>
  <c r="D7499"/>
  <c r="F7499"/>
  <c r="D7500"/>
  <c r="F7500"/>
  <c r="D7501"/>
  <c r="F7501"/>
  <c r="D7502"/>
  <c r="F7502"/>
  <c r="D7503"/>
  <c r="F7503"/>
  <c r="D7504"/>
  <c r="F7504"/>
  <c r="D7505"/>
  <c r="F7505"/>
  <c r="D7506"/>
  <c r="F7506"/>
  <c r="D7507"/>
  <c r="F7507"/>
  <c r="D7508"/>
  <c r="F7508"/>
  <c r="D7509"/>
  <c r="F7509"/>
  <c r="D7510"/>
  <c r="F7510"/>
  <c r="D7511"/>
  <c r="F7511"/>
  <c r="D7512"/>
  <c r="F7512"/>
  <c r="D7513"/>
  <c r="F7513"/>
  <c r="D7514"/>
  <c r="F7514"/>
  <c r="D7515"/>
  <c r="F7515"/>
  <c r="D7516"/>
  <c r="F7516"/>
  <c r="D7517"/>
  <c r="F7517"/>
  <c r="D7518"/>
  <c r="F7518"/>
  <c r="D7519"/>
  <c r="F7519"/>
  <c r="D7520"/>
  <c r="F7520"/>
  <c r="D7521"/>
  <c r="F7521"/>
  <c r="D7522"/>
  <c r="F7522"/>
  <c r="D7523"/>
  <c r="F7523"/>
  <c r="D7524"/>
  <c r="F7524"/>
  <c r="D7525"/>
  <c r="F7525"/>
  <c r="D7526"/>
  <c r="F7526"/>
  <c r="D7527"/>
  <c r="F7527"/>
  <c r="D7528"/>
  <c r="F7528"/>
  <c r="D7529"/>
  <c r="F7529"/>
  <c r="D7530"/>
  <c r="F7530"/>
  <c r="D7531"/>
  <c r="F7531"/>
  <c r="D7532"/>
  <c r="F7532"/>
  <c r="D7533"/>
  <c r="F7533"/>
  <c r="D7534"/>
  <c r="F7534"/>
  <c r="D7535"/>
  <c r="F7535"/>
  <c r="D7536"/>
  <c r="F7536"/>
  <c r="D7537"/>
  <c r="F7537"/>
  <c r="D7538"/>
  <c r="F7538"/>
  <c r="D7539"/>
  <c r="F7539"/>
  <c r="D7540"/>
  <c r="F7540"/>
  <c r="D7541"/>
  <c r="F7541"/>
  <c r="D7542"/>
  <c r="F7542"/>
  <c r="D7543"/>
  <c r="F7543"/>
  <c r="D7544"/>
  <c r="F7544"/>
  <c r="D7545"/>
  <c r="F7545"/>
  <c r="D7546"/>
  <c r="F7546"/>
  <c r="D7547"/>
  <c r="F7547"/>
  <c r="D7548"/>
  <c r="F7548"/>
  <c r="D7549"/>
  <c r="F7549"/>
  <c r="D7550"/>
  <c r="F7550"/>
  <c r="D7551"/>
  <c r="F7551"/>
  <c r="D7552"/>
  <c r="F7552"/>
  <c r="D7553"/>
  <c r="F7553"/>
  <c r="D7554"/>
  <c r="F7554"/>
  <c r="D7555"/>
  <c r="F7555"/>
  <c r="D7556"/>
  <c r="F7556"/>
  <c r="D7557"/>
  <c r="F7557"/>
  <c r="D7558"/>
  <c r="F7558"/>
  <c r="D7559"/>
  <c r="F7559"/>
  <c r="D7560"/>
  <c r="F7560"/>
  <c r="D7561"/>
  <c r="F7561"/>
  <c r="D7562"/>
  <c r="F7562"/>
  <c r="D7563"/>
  <c r="F7563"/>
  <c r="D7564"/>
  <c r="F7564"/>
  <c r="D7565"/>
  <c r="F7565"/>
  <c r="D7566"/>
  <c r="F7566"/>
  <c r="D7567"/>
  <c r="F7567"/>
  <c r="D7568"/>
  <c r="F7568"/>
  <c r="D7569"/>
  <c r="F7569"/>
  <c r="D7570"/>
  <c r="F7570"/>
  <c r="D7571"/>
  <c r="F7571"/>
  <c r="D7572"/>
  <c r="F7572"/>
  <c r="D7573"/>
  <c r="F7573"/>
  <c r="D7574"/>
  <c r="F7574"/>
  <c r="D7575"/>
  <c r="F7575"/>
  <c r="D7576"/>
  <c r="F7576"/>
  <c r="D7577"/>
  <c r="F7577"/>
  <c r="D7578"/>
  <c r="F7578"/>
  <c r="D7579"/>
  <c r="F7579"/>
  <c r="D7580"/>
  <c r="F7580"/>
  <c r="D7581"/>
  <c r="F7581"/>
  <c r="D7582"/>
  <c r="F7582"/>
  <c r="D7583"/>
  <c r="F7583"/>
  <c r="D7584"/>
  <c r="F7584"/>
  <c r="D7585"/>
  <c r="F7585"/>
  <c r="D7586"/>
  <c r="F7586"/>
  <c r="D7587"/>
  <c r="F7587"/>
  <c r="D7588"/>
  <c r="F7588"/>
  <c r="D7589"/>
  <c r="F7589"/>
  <c r="D7590"/>
  <c r="F7590"/>
  <c r="D7591"/>
  <c r="F7591"/>
  <c r="D7592"/>
  <c r="F7592"/>
  <c r="D7593"/>
  <c r="F7593"/>
  <c r="D7594"/>
  <c r="F7594"/>
  <c r="D7595"/>
  <c r="F7595"/>
  <c r="D7596"/>
  <c r="F7596"/>
  <c r="D7597"/>
  <c r="F7597"/>
  <c r="D7598"/>
  <c r="F7598"/>
  <c r="D7599"/>
  <c r="F7599"/>
  <c r="D7600"/>
  <c r="F7600"/>
  <c r="D7601"/>
  <c r="F7601"/>
  <c r="D7602"/>
  <c r="F7602"/>
  <c r="D7603"/>
  <c r="F7603"/>
  <c r="D7604"/>
  <c r="F7604"/>
  <c r="D7605"/>
  <c r="F7605"/>
  <c r="D7606"/>
  <c r="F7606"/>
  <c r="D7607"/>
  <c r="F7607"/>
  <c r="D7608"/>
  <c r="F7608"/>
  <c r="D7609"/>
  <c r="F7609"/>
  <c r="D7610"/>
  <c r="F7610"/>
  <c r="D7611"/>
  <c r="F7611"/>
  <c r="D7612"/>
  <c r="F7612"/>
  <c r="D7613"/>
  <c r="F7613"/>
  <c r="D7614"/>
  <c r="F7614"/>
  <c r="D7615"/>
  <c r="F7615"/>
  <c r="D7616"/>
  <c r="F7616"/>
  <c r="D7617"/>
  <c r="F7617"/>
  <c r="D7618"/>
  <c r="F7618"/>
  <c r="D7619"/>
  <c r="F7619"/>
  <c r="D7620"/>
  <c r="F7620"/>
  <c r="D7621"/>
  <c r="F7621"/>
  <c r="D7622"/>
  <c r="F7622"/>
  <c r="D7623"/>
  <c r="F7623"/>
  <c r="D7624"/>
  <c r="F7624"/>
  <c r="D7625"/>
  <c r="F7625"/>
  <c r="D7626"/>
  <c r="F7626"/>
  <c r="D7627"/>
  <c r="F7627"/>
  <c r="D7628"/>
  <c r="F7628"/>
  <c r="D7629"/>
  <c r="F7629"/>
  <c r="D7630"/>
  <c r="F7630"/>
  <c r="D7631"/>
  <c r="F7631"/>
  <c r="D7632"/>
  <c r="F7632"/>
  <c r="D7633"/>
  <c r="F7633"/>
  <c r="D7634"/>
  <c r="F7634"/>
  <c r="D7635"/>
  <c r="F7635"/>
  <c r="D7636"/>
  <c r="F7636"/>
  <c r="D7637"/>
  <c r="F7637"/>
  <c r="D7638"/>
  <c r="F7638"/>
  <c r="D7639"/>
  <c r="F7639"/>
  <c r="D7640"/>
  <c r="F7640"/>
  <c r="D7641"/>
  <c r="F7641"/>
  <c r="D7642"/>
  <c r="F7642"/>
  <c r="D7643"/>
  <c r="F7643"/>
  <c r="D7644"/>
  <c r="F7644"/>
  <c r="D7645"/>
  <c r="F7645"/>
  <c r="D7646"/>
  <c r="F7646"/>
  <c r="D7647"/>
  <c r="F7647"/>
  <c r="D7648"/>
  <c r="F7648"/>
  <c r="D7649"/>
  <c r="F7649"/>
  <c r="D7650"/>
  <c r="F7650"/>
  <c r="D7651"/>
  <c r="F7651"/>
  <c r="D7652"/>
  <c r="F7652"/>
  <c r="D7653"/>
  <c r="F7653"/>
  <c r="D7654"/>
  <c r="F7654"/>
  <c r="D7655"/>
  <c r="F7655"/>
  <c r="D7656"/>
  <c r="F7656"/>
  <c r="D7657"/>
  <c r="F7657"/>
  <c r="D7658"/>
  <c r="F7658"/>
  <c r="D7659"/>
  <c r="F7659"/>
  <c r="D7660"/>
  <c r="F7660"/>
  <c r="D7661"/>
  <c r="F7661"/>
  <c r="D7662"/>
  <c r="F7662"/>
  <c r="D7663"/>
  <c r="F7663"/>
  <c r="D7664"/>
  <c r="F7664"/>
  <c r="D7665"/>
  <c r="F7665"/>
  <c r="D7666"/>
  <c r="F7666"/>
  <c r="D7667"/>
  <c r="F7667"/>
  <c r="D7668"/>
  <c r="F7668"/>
  <c r="D7669"/>
  <c r="F7669"/>
  <c r="D7670"/>
  <c r="F7670"/>
  <c r="D7671"/>
  <c r="F7671"/>
  <c r="D7672"/>
  <c r="F7672"/>
  <c r="D7673"/>
  <c r="F7673"/>
  <c r="D7674"/>
  <c r="F7674"/>
  <c r="D7675"/>
  <c r="F7675"/>
  <c r="D7676"/>
  <c r="F7676"/>
  <c r="D7677"/>
  <c r="F7677"/>
  <c r="D7678"/>
  <c r="F7678"/>
  <c r="D7679"/>
  <c r="F7679"/>
  <c r="D7680"/>
  <c r="F7680"/>
  <c r="D7681"/>
  <c r="F7681"/>
  <c r="D7682"/>
  <c r="F7682"/>
  <c r="D7683"/>
  <c r="F7683"/>
  <c r="D7684"/>
  <c r="F7684"/>
  <c r="D7685"/>
  <c r="F7685"/>
  <c r="D7686"/>
  <c r="F7686"/>
  <c r="D7687"/>
  <c r="F7687"/>
  <c r="D7688"/>
  <c r="F7688"/>
  <c r="D7689"/>
  <c r="F7689"/>
  <c r="D7690"/>
  <c r="F7690"/>
  <c r="D7691"/>
  <c r="F7691"/>
  <c r="D7692"/>
  <c r="F7692"/>
  <c r="D7693"/>
  <c r="F7693"/>
  <c r="D7694"/>
  <c r="F7694"/>
  <c r="D7695"/>
  <c r="F7695"/>
  <c r="D7696"/>
  <c r="F7696"/>
  <c r="D7697"/>
  <c r="F7697"/>
  <c r="D7698"/>
  <c r="F7698"/>
  <c r="D7699"/>
  <c r="F7699"/>
  <c r="D7700"/>
  <c r="F7700"/>
  <c r="D7701"/>
  <c r="F7701"/>
  <c r="D7702"/>
  <c r="F7702"/>
  <c r="D7703"/>
  <c r="F7703"/>
  <c r="D7704"/>
  <c r="F7704"/>
  <c r="D7705"/>
  <c r="F7705"/>
  <c r="D7706"/>
  <c r="F7706"/>
  <c r="D7707"/>
  <c r="F7707"/>
  <c r="D7708"/>
  <c r="F7708"/>
  <c r="D7709"/>
  <c r="F7709"/>
  <c r="D7710"/>
  <c r="F7710"/>
  <c r="D7711"/>
  <c r="F7711"/>
  <c r="D7712"/>
  <c r="F7712"/>
  <c r="D7713"/>
  <c r="F7713"/>
  <c r="D7714"/>
  <c r="F7714"/>
  <c r="D7715"/>
  <c r="F7715"/>
  <c r="D7716"/>
  <c r="F7716"/>
  <c r="D7717"/>
  <c r="F7717"/>
  <c r="D7718"/>
  <c r="F7718"/>
  <c r="D7719"/>
  <c r="F7719"/>
  <c r="D7720"/>
  <c r="F7720"/>
  <c r="D7721"/>
  <c r="F7721"/>
  <c r="D7722"/>
  <c r="F7722"/>
  <c r="D7723"/>
  <c r="F7723"/>
  <c r="D7724"/>
  <c r="F7724"/>
  <c r="D7725"/>
  <c r="F7725"/>
  <c r="D7726"/>
  <c r="F7726"/>
  <c r="D7727"/>
  <c r="F7727"/>
  <c r="D7728"/>
  <c r="F7728"/>
  <c r="D7729"/>
  <c r="F7729"/>
  <c r="D7730"/>
  <c r="F7730"/>
  <c r="D7731"/>
  <c r="F7731"/>
  <c r="D7732"/>
  <c r="F7732"/>
  <c r="D7733"/>
  <c r="F7733"/>
  <c r="D7734"/>
  <c r="F7734"/>
  <c r="D7735"/>
  <c r="F7735"/>
  <c r="D7736"/>
  <c r="F7736"/>
  <c r="D7737"/>
  <c r="F7737"/>
  <c r="D7738"/>
  <c r="F7738"/>
  <c r="D7739"/>
  <c r="F7739"/>
  <c r="D7740"/>
  <c r="F7740"/>
  <c r="D7741"/>
  <c r="F7741"/>
  <c r="D7742"/>
  <c r="F7742"/>
  <c r="D7743"/>
  <c r="F7743"/>
  <c r="D7744"/>
  <c r="F7744"/>
  <c r="D7745"/>
  <c r="F7745"/>
  <c r="D7746"/>
  <c r="F7746"/>
  <c r="D7747"/>
  <c r="F7747"/>
  <c r="D7748"/>
  <c r="F7748"/>
  <c r="D7749"/>
  <c r="F7749"/>
  <c r="D7750"/>
  <c r="F7750"/>
  <c r="D7751"/>
  <c r="F7751"/>
  <c r="D7752"/>
  <c r="F7752"/>
  <c r="D7753"/>
  <c r="F7753"/>
  <c r="D7754"/>
  <c r="F7754"/>
  <c r="D7755"/>
  <c r="F7755"/>
  <c r="D7756"/>
  <c r="F7756"/>
  <c r="D7757"/>
  <c r="F7757"/>
  <c r="D7758"/>
  <c r="F7758"/>
  <c r="D7759"/>
  <c r="F7759"/>
  <c r="D7760"/>
  <c r="F7760"/>
  <c r="D7761"/>
  <c r="F7761"/>
  <c r="D7762"/>
  <c r="F7762"/>
  <c r="D7763"/>
  <c r="F7763"/>
  <c r="D7764"/>
  <c r="F7764"/>
  <c r="D7765"/>
  <c r="F7765"/>
  <c r="D7766"/>
  <c r="F7766"/>
  <c r="D7767"/>
  <c r="F7767"/>
  <c r="D7768"/>
  <c r="F7768"/>
  <c r="D7769"/>
  <c r="F7769"/>
  <c r="D7770"/>
  <c r="F7770"/>
  <c r="D7771"/>
  <c r="F7771"/>
  <c r="D7772"/>
  <c r="F7772"/>
  <c r="D7773"/>
  <c r="F7773"/>
  <c r="D7774"/>
  <c r="F7774"/>
  <c r="D7775"/>
  <c r="F7775"/>
  <c r="D7776"/>
  <c r="F7776"/>
  <c r="D7777"/>
  <c r="F7777"/>
  <c r="D7778"/>
  <c r="F7778"/>
  <c r="D7779"/>
  <c r="F7779"/>
  <c r="D7780"/>
  <c r="F7780"/>
  <c r="D7781"/>
  <c r="F7781"/>
  <c r="D7782"/>
  <c r="F7782"/>
  <c r="D7783"/>
  <c r="F7783"/>
  <c r="D7784"/>
  <c r="F7784"/>
  <c r="D7785"/>
  <c r="F7785"/>
  <c r="D7786"/>
  <c r="F7786"/>
  <c r="D7787"/>
  <c r="F7787"/>
  <c r="D7788"/>
  <c r="F7788"/>
  <c r="D7789"/>
  <c r="F7789"/>
  <c r="D7790"/>
  <c r="F7790"/>
  <c r="D7791"/>
  <c r="F7791"/>
  <c r="D7792"/>
  <c r="F7792"/>
  <c r="D7793"/>
  <c r="F7793"/>
  <c r="D7794"/>
  <c r="F7794"/>
  <c r="D7795"/>
  <c r="F7795"/>
  <c r="D7796"/>
  <c r="F7796"/>
  <c r="D7797"/>
  <c r="F7797"/>
  <c r="D7798"/>
  <c r="F7798"/>
  <c r="D7799"/>
  <c r="F7799"/>
  <c r="D7800"/>
  <c r="F7800"/>
  <c r="D7801"/>
  <c r="F7801"/>
  <c r="D7802"/>
  <c r="F7802"/>
  <c r="D7803"/>
  <c r="F7803"/>
  <c r="D7804"/>
  <c r="F7804"/>
  <c r="D7805"/>
  <c r="F7805"/>
  <c r="D7806"/>
  <c r="F7806"/>
  <c r="D7807"/>
  <c r="F7807"/>
  <c r="D7808"/>
  <c r="F7808"/>
  <c r="D7809"/>
  <c r="F7809"/>
  <c r="D7810"/>
  <c r="F7810"/>
  <c r="D7811"/>
  <c r="F7811"/>
  <c r="D7812"/>
  <c r="F7812"/>
  <c r="D7813"/>
  <c r="F7813"/>
  <c r="D7814"/>
  <c r="F7814"/>
  <c r="D7815"/>
  <c r="F7815"/>
  <c r="D7816"/>
  <c r="F7816"/>
  <c r="D7817"/>
  <c r="F7817"/>
  <c r="D7818"/>
  <c r="F7818"/>
  <c r="D7819"/>
  <c r="F7819"/>
  <c r="D7820"/>
  <c r="F7820"/>
  <c r="D7821"/>
  <c r="F7821"/>
  <c r="D7822"/>
  <c r="F7822"/>
  <c r="D7823"/>
  <c r="F7823"/>
  <c r="D7824"/>
  <c r="F7824"/>
  <c r="D7825"/>
  <c r="F7825"/>
  <c r="D7826"/>
  <c r="F7826"/>
  <c r="D7827"/>
  <c r="F7827"/>
  <c r="D7828"/>
  <c r="F7828"/>
  <c r="D7829"/>
  <c r="F7829"/>
  <c r="D7830"/>
  <c r="F7830"/>
  <c r="D7831"/>
  <c r="F7831"/>
  <c r="D7832"/>
  <c r="F7832"/>
  <c r="D7833"/>
  <c r="F7833"/>
  <c r="D7834"/>
  <c r="F7834"/>
  <c r="D7835"/>
  <c r="F7835"/>
  <c r="D7836"/>
  <c r="F7836"/>
  <c r="D7837"/>
  <c r="F7837"/>
  <c r="D7838"/>
  <c r="F7838"/>
  <c r="D7839"/>
  <c r="F7839"/>
  <c r="D7840"/>
  <c r="F7840"/>
  <c r="D7841"/>
  <c r="F7841"/>
  <c r="D7842"/>
  <c r="F7842"/>
  <c r="D7843"/>
  <c r="F7843"/>
  <c r="D7844"/>
  <c r="F7844"/>
  <c r="D7845"/>
  <c r="F7845"/>
  <c r="D7846"/>
  <c r="F7846"/>
  <c r="D7847"/>
  <c r="F7847"/>
  <c r="D7848"/>
  <c r="F7848"/>
  <c r="D7849"/>
  <c r="F7849"/>
  <c r="D7850"/>
  <c r="F7850"/>
  <c r="D7851"/>
  <c r="F7851"/>
  <c r="D7852"/>
  <c r="F7852"/>
  <c r="D7853"/>
  <c r="F7853"/>
  <c r="D7854"/>
  <c r="F7854"/>
  <c r="D7855"/>
  <c r="F7855"/>
  <c r="D7856"/>
  <c r="F7856"/>
  <c r="D7857"/>
  <c r="F7857"/>
  <c r="D7858"/>
  <c r="F7858"/>
  <c r="D7859"/>
  <c r="F7859"/>
  <c r="D7860"/>
  <c r="F7860"/>
  <c r="D7861"/>
  <c r="F7861"/>
  <c r="D7862"/>
  <c r="F7862"/>
  <c r="D7863"/>
  <c r="F7863"/>
  <c r="D7864"/>
  <c r="F7864"/>
  <c r="D7865"/>
  <c r="F7865"/>
  <c r="D7866"/>
  <c r="F7866"/>
  <c r="D7867"/>
  <c r="F7867"/>
  <c r="D7868"/>
  <c r="F7868"/>
  <c r="D7869"/>
  <c r="F7869"/>
  <c r="D7870"/>
  <c r="F7870"/>
  <c r="D7871"/>
  <c r="F7871"/>
  <c r="D7872"/>
  <c r="F7872"/>
  <c r="D7873"/>
  <c r="F7873"/>
  <c r="D7874"/>
  <c r="F7874"/>
  <c r="D7875"/>
  <c r="F7875"/>
  <c r="D7876"/>
  <c r="F7876"/>
  <c r="D7877"/>
  <c r="F7877"/>
  <c r="D7878"/>
  <c r="F7878"/>
  <c r="D7879"/>
  <c r="F7879"/>
  <c r="D7880"/>
  <c r="F7880"/>
  <c r="D7881"/>
  <c r="F7881"/>
  <c r="D7882"/>
  <c r="F7882"/>
  <c r="D7883"/>
  <c r="F7883"/>
  <c r="D7884"/>
  <c r="F7884"/>
  <c r="D7885"/>
  <c r="F7885"/>
  <c r="D7886"/>
  <c r="F7886"/>
  <c r="D7887"/>
  <c r="F7887"/>
  <c r="D7888"/>
  <c r="F7888"/>
  <c r="D7889"/>
  <c r="F7889"/>
  <c r="D7890"/>
  <c r="F7890"/>
  <c r="D7891"/>
  <c r="F7891"/>
  <c r="D7892"/>
  <c r="F7892"/>
  <c r="D7893"/>
  <c r="F7893"/>
  <c r="D7894"/>
  <c r="F7894"/>
  <c r="D7895"/>
  <c r="F7895"/>
  <c r="D7896"/>
  <c r="F7896"/>
  <c r="D7897"/>
  <c r="F7897"/>
  <c r="D7898"/>
  <c r="F7898"/>
  <c r="D7899"/>
  <c r="F7899"/>
  <c r="D7900"/>
  <c r="F7900"/>
  <c r="D7901"/>
  <c r="F7901"/>
  <c r="D7902"/>
  <c r="F7902"/>
  <c r="D7903"/>
  <c r="F7903"/>
  <c r="D7904"/>
  <c r="F7904"/>
  <c r="D7905"/>
  <c r="F7905"/>
  <c r="D7906"/>
  <c r="F7906"/>
  <c r="D7907"/>
  <c r="F7907"/>
  <c r="D7908"/>
  <c r="F7908"/>
  <c r="D7909"/>
  <c r="F7909"/>
  <c r="D7910"/>
  <c r="F7910"/>
  <c r="D7911"/>
  <c r="F7911"/>
  <c r="D7912"/>
  <c r="F7912"/>
  <c r="D7913"/>
  <c r="F7913"/>
  <c r="D7914"/>
  <c r="F7914"/>
  <c r="D7915"/>
  <c r="F7915"/>
  <c r="D7916"/>
  <c r="F7916"/>
  <c r="D7917"/>
  <c r="F7917"/>
  <c r="D7918"/>
  <c r="F7918"/>
  <c r="D7919"/>
  <c r="F7919"/>
  <c r="D7920"/>
  <c r="F7920"/>
  <c r="D7921"/>
  <c r="F7921"/>
  <c r="D7922"/>
  <c r="F7922"/>
  <c r="D7923"/>
  <c r="F7923"/>
  <c r="D7924"/>
  <c r="F7924"/>
  <c r="D7925"/>
  <c r="F7925"/>
  <c r="D7926"/>
  <c r="F7926"/>
  <c r="D7927"/>
  <c r="F7927"/>
  <c r="D7928"/>
  <c r="F7928"/>
  <c r="D7929"/>
  <c r="F7929"/>
  <c r="D7930"/>
  <c r="F7930"/>
  <c r="D7931"/>
  <c r="F7931"/>
  <c r="D7932"/>
  <c r="F7932"/>
  <c r="D7933"/>
  <c r="F7933"/>
  <c r="D7934"/>
  <c r="F7934"/>
  <c r="D7935"/>
  <c r="F7935"/>
  <c r="D7936"/>
  <c r="F7936"/>
  <c r="D7937"/>
  <c r="F7937"/>
  <c r="D7938"/>
  <c r="F7938"/>
  <c r="D7939"/>
  <c r="F7939"/>
  <c r="D7940"/>
  <c r="F7940"/>
  <c r="D7941"/>
  <c r="F7941"/>
  <c r="D7942"/>
  <c r="F7942"/>
  <c r="D7943"/>
  <c r="F7943"/>
  <c r="D7944"/>
  <c r="F7944"/>
  <c r="D7945"/>
  <c r="F7945"/>
  <c r="D7946"/>
  <c r="F7946"/>
  <c r="D7947"/>
  <c r="F7947"/>
  <c r="D7948"/>
  <c r="F7948"/>
  <c r="D7949"/>
  <c r="F7949"/>
  <c r="D7950"/>
  <c r="F7950"/>
  <c r="D7951"/>
  <c r="F7951"/>
  <c r="D7952"/>
  <c r="F7952"/>
  <c r="D7953"/>
  <c r="F7953"/>
  <c r="D7954"/>
  <c r="F7954"/>
  <c r="D7955"/>
  <c r="F7955"/>
  <c r="D7956"/>
  <c r="F7956"/>
  <c r="D7957"/>
  <c r="F7957"/>
  <c r="D7958"/>
  <c r="F7958"/>
  <c r="D7959"/>
  <c r="F7959"/>
  <c r="D7960"/>
  <c r="F7960"/>
  <c r="D7961"/>
  <c r="F7961"/>
  <c r="D7962"/>
  <c r="F7962"/>
  <c r="D7963"/>
  <c r="F7963"/>
  <c r="D7964"/>
  <c r="F7964"/>
  <c r="D7965"/>
  <c r="F7965"/>
  <c r="D7966"/>
  <c r="F7966"/>
  <c r="D7967"/>
  <c r="F7967"/>
  <c r="D7968"/>
  <c r="F7968"/>
  <c r="D7969"/>
  <c r="F7969"/>
  <c r="D7970"/>
  <c r="F7970"/>
  <c r="D7971"/>
  <c r="F7971"/>
  <c r="D7972"/>
  <c r="F7972"/>
  <c r="D7973"/>
  <c r="F7973"/>
  <c r="D7974"/>
  <c r="F7974"/>
  <c r="D7975"/>
  <c r="F7975"/>
  <c r="D7976"/>
  <c r="F7976"/>
  <c r="D7977"/>
  <c r="F7977"/>
  <c r="D7978"/>
  <c r="F7978"/>
  <c r="D7979"/>
  <c r="F7979"/>
  <c r="D7980"/>
  <c r="F7980"/>
  <c r="D7981"/>
  <c r="F7981"/>
  <c r="D7982"/>
  <c r="F7982"/>
  <c r="D7983"/>
  <c r="F7983"/>
  <c r="D7984"/>
  <c r="F7984"/>
  <c r="D7985"/>
  <c r="F7985"/>
  <c r="D7986"/>
  <c r="F7986"/>
  <c r="D7987"/>
  <c r="F7987"/>
  <c r="D7988"/>
  <c r="F7988"/>
  <c r="D7989"/>
  <c r="F7989"/>
  <c r="D7990"/>
  <c r="F7990"/>
  <c r="D7991"/>
  <c r="F7991"/>
  <c r="D7992"/>
  <c r="F7992"/>
  <c r="D7993"/>
  <c r="F7993"/>
  <c r="D7994"/>
  <c r="F7994"/>
  <c r="D7995"/>
  <c r="F7995"/>
  <c r="D7996"/>
  <c r="F7996"/>
  <c r="D7997"/>
  <c r="F7997"/>
  <c r="D7998"/>
  <c r="F7998"/>
  <c r="D7999"/>
  <c r="F7999"/>
  <c r="D8000"/>
  <c r="F8000"/>
  <c r="E1302" i="8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044"/>
  <c r="F5118" i="9"/>
  <c r="D5502" i="13" l="1"/>
  <c r="F5502"/>
  <c r="D5503"/>
  <c r="F5503"/>
  <c r="D5504"/>
  <c r="F5504"/>
  <c r="D5505"/>
  <c r="F5505"/>
  <c r="D5506"/>
  <c r="F5506"/>
  <c r="D5507"/>
  <c r="F5507"/>
  <c r="D5508"/>
  <c r="F5508"/>
  <c r="D5509"/>
  <c r="F5509"/>
  <c r="D5510"/>
  <c r="F5510"/>
  <c r="D5511"/>
  <c r="F5511"/>
  <c r="D5512"/>
  <c r="F5512"/>
  <c r="D5513"/>
  <c r="F5513"/>
  <c r="D5514"/>
  <c r="F5514"/>
  <c r="D5515"/>
  <c r="F5515"/>
  <c r="D5516"/>
  <c r="F5516"/>
  <c r="D5517"/>
  <c r="F5517"/>
  <c r="D5518"/>
  <c r="F5518"/>
  <c r="D5519"/>
  <c r="F5519"/>
  <c r="D5520"/>
  <c r="F5520"/>
  <c r="D5521"/>
  <c r="F5521"/>
  <c r="D5522"/>
  <c r="F5522"/>
  <c r="D5523"/>
  <c r="F5523"/>
  <c r="D5524"/>
  <c r="F5524"/>
  <c r="D5525"/>
  <c r="F5525"/>
  <c r="D5526"/>
  <c r="F5526"/>
  <c r="D5527"/>
  <c r="F5527"/>
  <c r="D5528"/>
  <c r="F5528"/>
  <c r="D5529"/>
  <c r="F5529"/>
  <c r="D5530"/>
  <c r="F5530"/>
  <c r="D5531"/>
  <c r="F5531"/>
  <c r="D5532"/>
  <c r="F5532"/>
  <c r="D5533"/>
  <c r="F5533"/>
  <c r="D5534"/>
  <c r="F5534"/>
  <c r="D5535"/>
  <c r="F5535"/>
  <c r="D5536"/>
  <c r="F5536"/>
  <c r="D5537"/>
  <c r="F5537"/>
  <c r="D5538"/>
  <c r="F5538"/>
  <c r="D5539"/>
  <c r="F5539"/>
  <c r="D5540"/>
  <c r="F5540"/>
  <c r="D5541"/>
  <c r="F5541"/>
  <c r="D5542"/>
  <c r="F5542"/>
  <c r="D5543"/>
  <c r="F5543"/>
  <c r="D5544"/>
  <c r="F5544"/>
  <c r="D5545"/>
  <c r="F5545"/>
  <c r="D5546"/>
  <c r="F5546"/>
  <c r="D5547"/>
  <c r="F5547"/>
  <c r="D5548"/>
  <c r="F5548"/>
  <c r="D5549"/>
  <c r="F5549"/>
  <c r="D5550"/>
  <c r="F5550"/>
  <c r="D5551"/>
  <c r="F5551"/>
  <c r="D5552"/>
  <c r="F5552"/>
  <c r="D5553"/>
  <c r="F5553"/>
  <c r="D5554"/>
  <c r="F5554"/>
  <c r="D5555"/>
  <c r="F5555"/>
  <c r="D5556"/>
  <c r="F5556"/>
  <c r="D5557"/>
  <c r="F5557"/>
  <c r="D5558"/>
  <c r="F5558"/>
  <c r="D5559"/>
  <c r="F5559"/>
  <c r="D5560"/>
  <c r="F5560"/>
  <c r="D5561"/>
  <c r="F5561"/>
  <c r="D5562"/>
  <c r="F5562"/>
  <c r="D5563"/>
  <c r="F5563"/>
  <c r="D5564"/>
  <c r="F5564"/>
  <c r="D5565"/>
  <c r="F5565"/>
  <c r="D5566"/>
  <c r="F5566"/>
  <c r="D5567"/>
  <c r="F5567"/>
  <c r="D5568"/>
  <c r="F5568"/>
  <c r="D5569"/>
  <c r="F5569"/>
  <c r="D5570"/>
  <c r="F5570"/>
  <c r="D5571"/>
  <c r="F5571"/>
  <c r="D5572"/>
  <c r="F5572"/>
  <c r="D5573"/>
  <c r="F5573"/>
  <c r="D5574"/>
  <c r="F5574"/>
  <c r="D5575"/>
  <c r="F5575"/>
  <c r="D5576"/>
  <c r="F5576"/>
  <c r="D5577"/>
  <c r="F5577"/>
  <c r="D5578"/>
  <c r="F5578"/>
  <c r="D5579"/>
  <c r="F5579"/>
  <c r="D5580"/>
  <c r="F5580"/>
  <c r="D5581"/>
  <c r="F5581"/>
  <c r="D5582"/>
  <c r="F5582"/>
  <c r="D5583"/>
  <c r="F5583"/>
  <c r="D5584"/>
  <c r="F5584"/>
  <c r="D5585"/>
  <c r="F5585"/>
  <c r="D5586"/>
  <c r="F5586"/>
  <c r="D5587"/>
  <c r="F5587"/>
  <c r="D5588"/>
  <c r="F5588"/>
  <c r="D5589"/>
  <c r="F5589"/>
  <c r="D5590"/>
  <c r="F5590"/>
  <c r="D5591"/>
  <c r="F5591"/>
  <c r="D5592"/>
  <c r="F5592"/>
  <c r="D5593"/>
  <c r="F5593"/>
  <c r="D5594"/>
  <c r="F5594"/>
  <c r="D5595"/>
  <c r="F5595"/>
  <c r="D5596"/>
  <c r="F5596"/>
  <c r="D5597"/>
  <c r="F5597"/>
  <c r="D5598"/>
  <c r="F5598"/>
  <c r="D5599"/>
  <c r="F5599"/>
  <c r="D5600"/>
  <c r="F5600"/>
  <c r="D5601"/>
  <c r="F5601"/>
  <c r="D5602"/>
  <c r="F5602"/>
  <c r="D5603"/>
  <c r="F5603"/>
  <c r="D5604"/>
  <c r="F5604"/>
  <c r="D5605"/>
  <c r="F5605"/>
  <c r="D5606"/>
  <c r="F5606"/>
  <c r="D5607"/>
  <c r="F5607"/>
  <c r="D5608"/>
  <c r="F5608"/>
  <c r="D5609"/>
  <c r="F5609"/>
  <c r="D5610"/>
  <c r="F5610"/>
  <c r="D5611"/>
  <c r="F5611"/>
  <c r="D5612"/>
  <c r="F5612"/>
  <c r="D5613"/>
  <c r="F5613"/>
  <c r="D5614"/>
  <c r="F5614"/>
  <c r="D5615"/>
  <c r="F5615"/>
  <c r="D5616"/>
  <c r="F5616"/>
  <c r="D5617"/>
  <c r="F5617"/>
  <c r="D5618"/>
  <c r="F5618"/>
  <c r="D5619"/>
  <c r="F5619"/>
  <c r="D5620"/>
  <c r="F5620"/>
  <c r="D5621"/>
  <c r="F5621"/>
  <c r="D5622"/>
  <c r="F5622"/>
  <c r="D5623"/>
  <c r="F5623"/>
  <c r="D5624"/>
  <c r="F5624"/>
  <c r="D5625"/>
  <c r="F5625"/>
  <c r="D5626"/>
  <c r="F5626"/>
  <c r="D5627"/>
  <c r="F5627"/>
  <c r="D5628"/>
  <c r="F5628"/>
  <c r="D5629"/>
  <c r="F5629"/>
  <c r="D5630"/>
  <c r="F5630"/>
  <c r="D5631"/>
  <c r="F5631"/>
  <c r="D5632"/>
  <c r="F5632"/>
  <c r="D5633"/>
  <c r="F5633"/>
  <c r="D5634"/>
  <c r="F5634"/>
  <c r="D5635"/>
  <c r="F5635"/>
  <c r="D5636"/>
  <c r="F5636"/>
  <c r="D5637"/>
  <c r="F5637"/>
  <c r="D5638"/>
  <c r="F5638"/>
  <c r="D5639"/>
  <c r="F5639"/>
  <c r="D5640"/>
  <c r="F5640"/>
  <c r="D5641"/>
  <c r="F5641"/>
  <c r="D5642"/>
  <c r="F5642"/>
  <c r="D5643"/>
  <c r="F5643"/>
  <c r="D5644"/>
  <c r="F5644"/>
  <c r="D5645"/>
  <c r="F5645"/>
  <c r="D5646"/>
  <c r="F5646"/>
  <c r="D5647"/>
  <c r="F5647"/>
  <c r="D5648"/>
  <c r="F5648"/>
  <c r="D5649"/>
  <c r="F5649"/>
  <c r="D5650"/>
  <c r="F5650"/>
  <c r="D5651"/>
  <c r="F5651"/>
  <c r="D5652"/>
  <c r="F5652"/>
  <c r="D5653"/>
  <c r="F5653"/>
  <c r="D5654"/>
  <c r="F5654"/>
  <c r="D5655"/>
  <c r="F5655"/>
  <c r="D5656"/>
  <c r="F5656"/>
  <c r="D5657"/>
  <c r="F5657"/>
  <c r="D5658"/>
  <c r="F5658"/>
  <c r="D5659"/>
  <c r="F5659"/>
  <c r="D5660"/>
  <c r="F5660"/>
  <c r="D5661"/>
  <c r="F5661"/>
  <c r="D5662"/>
  <c r="F5662"/>
  <c r="D5663"/>
  <c r="F5663"/>
  <c r="D5664"/>
  <c r="F5664"/>
  <c r="D5665"/>
  <c r="F5665"/>
  <c r="D5666"/>
  <c r="F5666"/>
  <c r="D5667"/>
  <c r="F5667"/>
  <c r="D5668"/>
  <c r="F5668"/>
  <c r="D5669"/>
  <c r="F5669"/>
  <c r="D5670"/>
  <c r="F5670"/>
  <c r="D5671"/>
  <c r="F5671"/>
  <c r="D5672"/>
  <c r="F5672"/>
  <c r="D5673"/>
  <c r="F5673"/>
  <c r="D5674"/>
  <c r="F5674"/>
  <c r="D5675"/>
  <c r="F5675"/>
  <c r="D5676"/>
  <c r="F5676"/>
  <c r="D5677"/>
  <c r="F5677"/>
  <c r="D5678"/>
  <c r="F5678"/>
  <c r="D5679"/>
  <c r="F5679"/>
  <c r="D5680"/>
  <c r="F5680"/>
  <c r="D5681"/>
  <c r="F5681"/>
  <c r="D5682"/>
  <c r="F5682"/>
  <c r="D5683"/>
  <c r="F5683"/>
  <c r="D5684"/>
  <c r="F5684"/>
  <c r="D5685"/>
  <c r="F5685"/>
  <c r="D5686"/>
  <c r="F5686"/>
  <c r="D5687"/>
  <c r="F5687"/>
  <c r="D5688"/>
  <c r="F5688"/>
  <c r="D5689"/>
  <c r="F5689"/>
  <c r="D5690"/>
  <c r="F5690"/>
  <c r="D5691"/>
  <c r="F5691"/>
  <c r="D5692"/>
  <c r="F5692"/>
  <c r="D5693"/>
  <c r="F5693"/>
  <c r="D5694"/>
  <c r="F5694"/>
  <c r="D5695"/>
  <c r="F5695"/>
  <c r="D5696"/>
  <c r="F5696"/>
  <c r="D5697"/>
  <c r="F5697"/>
  <c r="D5698"/>
  <c r="F5698"/>
  <c r="D5699"/>
  <c r="F5699"/>
  <c r="D5700"/>
  <c r="F5700"/>
  <c r="D5701"/>
  <c r="F5701"/>
  <c r="D5702"/>
  <c r="F5702"/>
  <c r="D5703"/>
  <c r="F5703"/>
  <c r="D5704"/>
  <c r="F5704"/>
  <c r="D5705"/>
  <c r="F5705"/>
  <c r="D5706"/>
  <c r="F5706"/>
  <c r="D5707"/>
  <c r="F5707"/>
  <c r="D5708"/>
  <c r="F5708"/>
  <c r="D5709"/>
  <c r="F5709"/>
  <c r="D5710"/>
  <c r="F5710"/>
  <c r="D5711"/>
  <c r="F5711"/>
  <c r="D5712"/>
  <c r="F5712"/>
  <c r="D5713"/>
  <c r="F5713"/>
  <c r="D5714"/>
  <c r="F5714"/>
  <c r="D5715"/>
  <c r="F5715"/>
  <c r="D5716"/>
  <c r="F5716"/>
  <c r="D5717"/>
  <c r="F5717"/>
  <c r="D5718"/>
  <c r="F5718"/>
  <c r="D5719"/>
  <c r="F5719"/>
  <c r="D5720"/>
  <c r="F5720"/>
  <c r="D5721"/>
  <c r="F5721"/>
  <c r="D5722"/>
  <c r="F5722"/>
  <c r="D5723"/>
  <c r="F5723"/>
  <c r="D5724"/>
  <c r="F5724"/>
  <c r="D5725"/>
  <c r="F5725"/>
  <c r="D5726"/>
  <c r="F5726"/>
  <c r="D5727"/>
  <c r="F5727"/>
  <c r="D5728"/>
  <c r="F5728"/>
  <c r="D5729"/>
  <c r="F5729"/>
  <c r="D5730"/>
  <c r="F5730"/>
  <c r="D5731"/>
  <c r="F5731"/>
  <c r="D5732"/>
  <c r="F5732"/>
  <c r="D5733"/>
  <c r="F5733"/>
  <c r="D5734"/>
  <c r="F5734"/>
  <c r="D5735"/>
  <c r="F5735"/>
  <c r="D5736"/>
  <c r="F5736"/>
  <c r="D5737"/>
  <c r="F5737"/>
  <c r="D5738"/>
  <c r="F5738"/>
  <c r="D5739"/>
  <c r="F5739"/>
  <c r="D5740"/>
  <c r="F5740"/>
  <c r="D5741"/>
  <c r="F5741"/>
  <c r="D5742"/>
  <c r="F5742"/>
  <c r="D5743"/>
  <c r="F5743"/>
  <c r="D5744"/>
  <c r="F5744"/>
  <c r="D5745"/>
  <c r="F5745"/>
  <c r="D5746"/>
  <c r="F5746"/>
  <c r="D5747"/>
  <c r="F5747"/>
  <c r="D5748"/>
  <c r="F5748"/>
  <c r="D5749"/>
  <c r="F5749"/>
  <c r="D5750"/>
  <c r="F5750"/>
  <c r="D5751"/>
  <c r="F5751"/>
  <c r="D5752"/>
  <c r="F5752"/>
  <c r="D5753"/>
  <c r="F5753"/>
  <c r="D5754"/>
  <c r="F5754"/>
  <c r="D5755"/>
  <c r="F5755"/>
  <c r="D5756"/>
  <c r="F5756"/>
  <c r="D5757"/>
  <c r="F5757"/>
  <c r="D5758"/>
  <c r="F5758"/>
  <c r="D5759"/>
  <c r="F5759"/>
  <c r="D5760"/>
  <c r="F5760"/>
  <c r="D5761"/>
  <c r="F5761"/>
  <c r="D5762"/>
  <c r="F5762"/>
  <c r="D5763"/>
  <c r="F5763"/>
  <c r="D5764"/>
  <c r="F5764"/>
  <c r="D5765"/>
  <c r="F5765"/>
  <c r="D5766"/>
  <c r="F5766"/>
  <c r="D5767"/>
  <c r="F5767"/>
  <c r="D5768"/>
  <c r="F5768"/>
  <c r="D5769"/>
  <c r="F5769"/>
  <c r="D5770"/>
  <c r="F5770"/>
  <c r="D5771"/>
  <c r="F5771"/>
  <c r="D5772"/>
  <c r="F5772"/>
  <c r="D5773"/>
  <c r="F5773"/>
  <c r="D5774"/>
  <c r="F5774"/>
  <c r="D5775"/>
  <c r="F5775"/>
  <c r="D5776"/>
  <c r="F5776"/>
  <c r="D5777"/>
  <c r="F5777"/>
  <c r="D5778"/>
  <c r="F5778"/>
  <c r="D5779"/>
  <c r="F5779"/>
  <c r="D5780"/>
  <c r="F5780"/>
  <c r="D5781"/>
  <c r="F5781"/>
  <c r="D5782"/>
  <c r="F5782"/>
  <c r="D5783"/>
  <c r="F5783"/>
  <c r="D5784"/>
  <c r="F5784"/>
  <c r="D5785"/>
  <c r="F5785"/>
  <c r="D5786"/>
  <c r="F5786"/>
  <c r="D5787"/>
  <c r="F5787"/>
  <c r="D5788"/>
  <c r="F5788"/>
  <c r="D5789"/>
  <c r="F5789"/>
  <c r="D5790"/>
  <c r="F5790"/>
  <c r="D5791"/>
  <c r="F5791"/>
  <c r="D5792"/>
  <c r="F5792"/>
  <c r="D5793"/>
  <c r="F5793"/>
  <c r="D5794"/>
  <c r="F5794"/>
  <c r="D5795"/>
  <c r="F5795"/>
  <c r="D5796"/>
  <c r="F5796"/>
  <c r="D5797"/>
  <c r="F5797"/>
  <c r="D5798"/>
  <c r="F5798"/>
  <c r="D5799"/>
  <c r="F5799"/>
  <c r="D5800"/>
  <c r="F5800"/>
  <c r="D5801"/>
  <c r="F5801"/>
  <c r="D5802"/>
  <c r="F5802"/>
  <c r="D5803"/>
  <c r="F5803"/>
  <c r="D5804"/>
  <c r="F5804"/>
  <c r="D5805"/>
  <c r="F5805"/>
  <c r="D5806"/>
  <c r="F5806"/>
  <c r="D5807"/>
  <c r="F5807"/>
  <c r="D5808"/>
  <c r="F5808"/>
  <c r="D5809"/>
  <c r="F5809"/>
  <c r="D5810"/>
  <c r="F5810"/>
  <c r="D5811"/>
  <c r="F5811"/>
  <c r="D5812"/>
  <c r="F5812"/>
  <c r="D5813"/>
  <c r="F5813"/>
  <c r="D5814"/>
  <c r="F5814"/>
  <c r="D5815"/>
  <c r="F5815"/>
  <c r="D5816"/>
  <c r="F5816"/>
  <c r="D5817"/>
  <c r="F5817"/>
  <c r="D5818"/>
  <c r="F5818"/>
  <c r="D5819"/>
  <c r="F5819"/>
  <c r="D5820"/>
  <c r="F5820"/>
  <c r="D5821"/>
  <c r="F5821"/>
  <c r="D5822"/>
  <c r="F5822"/>
  <c r="D5823"/>
  <c r="F5823"/>
  <c r="D5824"/>
  <c r="F5824"/>
  <c r="D5825"/>
  <c r="F5825"/>
  <c r="D5826"/>
  <c r="F5826"/>
  <c r="D5827"/>
  <c r="F5827"/>
  <c r="D5828"/>
  <c r="F5828"/>
  <c r="D5829"/>
  <c r="F5829"/>
  <c r="D5830"/>
  <c r="F5830"/>
  <c r="D5831"/>
  <c r="F5831"/>
  <c r="D5832"/>
  <c r="F5832"/>
  <c r="D5833"/>
  <c r="F5833"/>
  <c r="D5834"/>
  <c r="F5834"/>
  <c r="D5835"/>
  <c r="F5835"/>
  <c r="D5836"/>
  <c r="F5836"/>
  <c r="D5837"/>
  <c r="F5837"/>
  <c r="D5838"/>
  <c r="F5838"/>
  <c r="D5839"/>
  <c r="F5839"/>
  <c r="D5840"/>
  <c r="F5840"/>
  <c r="D5841"/>
  <c r="F5841"/>
  <c r="D5842"/>
  <c r="F5842"/>
  <c r="D5843"/>
  <c r="F5843"/>
  <c r="D5844"/>
  <c r="F5844"/>
  <c r="D5845"/>
  <c r="F5845"/>
  <c r="D5846"/>
  <c r="F5846"/>
  <c r="D5847"/>
  <c r="F5847"/>
  <c r="D5848"/>
  <c r="F5848"/>
  <c r="D5849"/>
  <c r="F5849"/>
  <c r="D5850"/>
  <c r="F5850"/>
  <c r="D5851"/>
  <c r="F5851"/>
  <c r="D5852"/>
  <c r="F5852"/>
  <c r="D5853"/>
  <c r="F5853"/>
  <c r="D5854"/>
  <c r="F5854"/>
  <c r="D5855"/>
  <c r="F5855"/>
  <c r="D5856"/>
  <c r="F5856"/>
  <c r="D5857"/>
  <c r="F5857"/>
  <c r="D5858"/>
  <c r="F5858"/>
  <c r="D5859"/>
  <c r="F5859"/>
  <c r="D5860"/>
  <c r="F5860"/>
  <c r="D5861"/>
  <c r="F5861"/>
  <c r="D5862"/>
  <c r="F5862"/>
  <c r="D5863"/>
  <c r="F5863"/>
  <c r="D5864"/>
  <c r="F5864"/>
  <c r="D5865"/>
  <c r="F5865"/>
  <c r="D5866"/>
  <c r="F5866"/>
  <c r="D5867"/>
  <c r="F5867"/>
  <c r="D5868"/>
  <c r="F5868"/>
  <c r="D5869"/>
  <c r="F5869"/>
  <c r="D5870"/>
  <c r="F5870"/>
  <c r="D5871"/>
  <c r="F5871"/>
  <c r="D5872"/>
  <c r="F5872"/>
  <c r="D5873"/>
  <c r="F5873"/>
  <c r="D5874"/>
  <c r="F5874"/>
  <c r="D5875"/>
  <c r="F5875"/>
  <c r="D5876"/>
  <c r="F5876"/>
  <c r="D5877"/>
  <c r="F5877"/>
  <c r="D5878"/>
  <c r="F5878"/>
  <c r="D5879"/>
  <c r="F5879"/>
  <c r="D5880"/>
  <c r="F5880"/>
  <c r="D5881"/>
  <c r="F5881"/>
  <c r="D5882"/>
  <c r="F5882"/>
  <c r="D5883"/>
  <c r="F5883"/>
  <c r="D5884"/>
  <c r="F5884"/>
  <c r="D5885"/>
  <c r="F5885"/>
  <c r="D5886"/>
  <c r="F5886"/>
  <c r="D5887"/>
  <c r="F5887"/>
  <c r="D5888"/>
  <c r="F5888"/>
  <c r="D5889"/>
  <c r="F5889"/>
  <c r="D5890"/>
  <c r="F5890"/>
  <c r="D5891"/>
  <c r="F5891"/>
  <c r="D5892"/>
  <c r="F5892"/>
  <c r="D5893"/>
  <c r="F5893"/>
  <c r="D5894"/>
  <c r="F5894"/>
  <c r="D5895"/>
  <c r="F5895"/>
  <c r="D5896"/>
  <c r="F5896"/>
  <c r="D5897"/>
  <c r="F5897"/>
  <c r="D5898"/>
  <c r="F5898"/>
  <c r="D5899"/>
  <c r="F5899"/>
  <c r="D5900"/>
  <c r="F5900"/>
  <c r="D5901"/>
  <c r="F5901"/>
  <c r="D5902"/>
  <c r="F5902"/>
  <c r="D5903"/>
  <c r="F5903"/>
  <c r="D5904"/>
  <c r="F5904"/>
  <c r="D5905"/>
  <c r="F5905"/>
  <c r="D5906"/>
  <c r="F5906"/>
  <c r="D5907"/>
  <c r="F5907"/>
  <c r="D5908"/>
  <c r="F5908"/>
  <c r="D5909"/>
  <c r="F5909"/>
  <c r="D5910"/>
  <c r="F5910"/>
  <c r="D5911"/>
  <c r="F5911"/>
  <c r="D5912"/>
  <c r="F5912"/>
  <c r="D5913"/>
  <c r="F5913"/>
  <c r="D5914"/>
  <c r="F5914"/>
  <c r="D5915"/>
  <c r="F5915"/>
  <c r="D5916"/>
  <c r="F5916"/>
  <c r="D5917"/>
  <c r="F5917"/>
  <c r="D5918"/>
  <c r="F5918"/>
  <c r="D5919"/>
  <c r="F5919"/>
  <c r="D5920"/>
  <c r="F5920"/>
  <c r="D5921"/>
  <c r="F5921"/>
  <c r="D5922"/>
  <c r="F5922"/>
  <c r="D5923"/>
  <c r="F5923"/>
  <c r="D5924"/>
  <c r="F5924"/>
  <c r="D5925"/>
  <c r="F5925"/>
  <c r="D5926"/>
  <c r="F5926"/>
  <c r="D5927"/>
  <c r="F5927"/>
  <c r="D5928"/>
  <c r="F5928"/>
  <c r="D5929"/>
  <c r="F5929"/>
  <c r="D5930"/>
  <c r="F5930"/>
  <c r="D5931"/>
  <c r="F5931"/>
  <c r="D5932"/>
  <c r="F5932"/>
  <c r="D5933"/>
  <c r="F5933"/>
  <c r="D5934"/>
  <c r="F5934"/>
  <c r="D5935"/>
  <c r="F5935"/>
  <c r="D5936"/>
  <c r="F5936"/>
  <c r="D5937"/>
  <c r="F5937"/>
  <c r="D5938"/>
  <c r="F5938"/>
  <c r="D5939"/>
  <c r="F5939"/>
  <c r="D5940"/>
  <c r="F5940"/>
  <c r="D5941"/>
  <c r="F5941"/>
  <c r="D5942"/>
  <c r="F5942"/>
  <c r="D5943"/>
  <c r="F5943"/>
  <c r="D5944"/>
  <c r="F5944"/>
  <c r="D5945"/>
  <c r="F5945"/>
  <c r="D5946"/>
  <c r="F5946"/>
  <c r="D5947"/>
  <c r="F5947"/>
  <c r="D5948"/>
  <c r="F5948"/>
  <c r="D5949"/>
  <c r="F5949"/>
  <c r="D5950"/>
  <c r="F5950"/>
  <c r="D5951"/>
  <c r="F5951"/>
  <c r="D5952"/>
  <c r="F5952"/>
  <c r="D5953"/>
  <c r="F5953"/>
  <c r="D5954"/>
  <c r="F5954"/>
  <c r="D5955"/>
  <c r="F5955"/>
  <c r="D5956"/>
  <c r="F5956"/>
  <c r="D5957"/>
  <c r="F5957"/>
  <c r="D5958"/>
  <c r="F5958"/>
  <c r="D5959"/>
  <c r="F5959"/>
  <c r="D5960"/>
  <c r="F5960"/>
  <c r="D5961"/>
  <c r="F5961"/>
  <c r="D5962"/>
  <c r="F5962"/>
  <c r="D5963"/>
  <c r="F5963"/>
  <c r="D5964"/>
  <c r="F5964"/>
  <c r="D5965"/>
  <c r="F5965"/>
  <c r="D5966"/>
  <c r="F5966"/>
  <c r="D5967"/>
  <c r="F5967"/>
  <c r="D5968"/>
  <c r="F5968"/>
  <c r="D5969"/>
  <c r="F5969"/>
  <c r="D5970"/>
  <c r="F5970"/>
  <c r="D5971"/>
  <c r="F5971"/>
  <c r="D5972"/>
  <c r="F5972"/>
  <c r="D5973"/>
  <c r="F5973"/>
  <c r="D5974"/>
  <c r="F5974"/>
  <c r="D5975"/>
  <c r="F5975"/>
  <c r="D5976"/>
  <c r="F5976"/>
  <c r="D5977"/>
  <c r="F5977"/>
  <c r="D5978"/>
  <c r="F5978"/>
  <c r="D5979"/>
  <c r="F5979"/>
  <c r="D5980"/>
  <c r="F5980"/>
  <c r="D5981"/>
  <c r="F5981"/>
  <c r="D5982"/>
  <c r="F5982"/>
  <c r="D5983"/>
  <c r="F5983"/>
  <c r="D5984"/>
  <c r="F5984"/>
  <c r="D5985"/>
  <c r="F5985"/>
  <c r="D5986"/>
  <c r="F5986"/>
  <c r="D5987"/>
  <c r="F5987"/>
  <c r="D5988"/>
  <c r="F5988"/>
  <c r="D5989"/>
  <c r="F5989"/>
  <c r="D5990"/>
  <c r="F5990"/>
  <c r="D5991"/>
  <c r="F5991"/>
  <c r="D5992"/>
  <c r="F5992"/>
  <c r="D5993"/>
  <c r="F5993"/>
  <c r="D5994"/>
  <c r="F5994"/>
  <c r="D5995"/>
  <c r="F5995"/>
  <c r="D5996"/>
  <c r="F5996"/>
  <c r="D5997"/>
  <c r="F5997"/>
  <c r="D5998"/>
  <c r="F5998"/>
  <c r="D5999"/>
  <c r="F5999"/>
  <c r="D6000"/>
  <c r="F6000"/>
  <c r="D5502" i="14"/>
  <c r="F5502"/>
  <c r="D5503"/>
  <c r="F5503"/>
  <c r="D5504"/>
  <c r="F5504"/>
  <c r="D5505"/>
  <c r="F5505"/>
  <c r="D5506"/>
  <c r="F5506"/>
  <c r="D5507"/>
  <c r="F5507"/>
  <c r="D5508"/>
  <c r="F5508"/>
  <c r="D5509"/>
  <c r="F5509"/>
  <c r="D5510"/>
  <c r="F5510"/>
  <c r="D5511"/>
  <c r="F5511"/>
  <c r="D5512"/>
  <c r="F5512"/>
  <c r="D5513"/>
  <c r="F5513"/>
  <c r="D5514"/>
  <c r="F5514"/>
  <c r="D5515"/>
  <c r="F5515"/>
  <c r="D5516"/>
  <c r="F5516"/>
  <c r="D5517"/>
  <c r="F5517"/>
  <c r="D5518"/>
  <c r="F5518"/>
  <c r="D5519"/>
  <c r="F5519"/>
  <c r="D5520"/>
  <c r="F5520"/>
  <c r="D5521"/>
  <c r="F5521"/>
  <c r="D5522"/>
  <c r="F5522"/>
  <c r="D5523"/>
  <c r="F5523"/>
  <c r="D5524"/>
  <c r="F5524"/>
  <c r="D5525"/>
  <c r="F5525"/>
  <c r="D5526"/>
  <c r="F5526"/>
  <c r="D5527"/>
  <c r="F5527"/>
  <c r="D5528"/>
  <c r="F5528"/>
  <c r="D5529"/>
  <c r="F5529"/>
  <c r="D5530"/>
  <c r="F5530"/>
  <c r="D5531"/>
  <c r="F5531"/>
  <c r="D5532"/>
  <c r="F5532"/>
  <c r="D5533"/>
  <c r="F5533"/>
  <c r="D5534"/>
  <c r="F5534"/>
  <c r="D5535"/>
  <c r="F5535"/>
  <c r="D5536"/>
  <c r="F5536"/>
  <c r="D5537"/>
  <c r="F5537"/>
  <c r="D5538"/>
  <c r="F5538"/>
  <c r="D5539"/>
  <c r="F5539"/>
  <c r="D5540"/>
  <c r="F5540"/>
  <c r="D5541"/>
  <c r="F5541"/>
  <c r="D5542"/>
  <c r="F5542"/>
  <c r="D5543"/>
  <c r="F5543"/>
  <c r="D5544"/>
  <c r="F5544"/>
  <c r="D5545"/>
  <c r="F5545"/>
  <c r="D5546"/>
  <c r="F5546"/>
  <c r="D5547"/>
  <c r="F5547"/>
  <c r="D5548"/>
  <c r="F5548"/>
  <c r="D5549"/>
  <c r="F5549"/>
  <c r="D5550"/>
  <c r="F5550"/>
  <c r="D5551"/>
  <c r="F5551"/>
  <c r="D5552"/>
  <c r="F5552"/>
  <c r="D5553"/>
  <c r="F5553"/>
  <c r="D5554"/>
  <c r="F5554"/>
  <c r="D5555"/>
  <c r="F5555"/>
  <c r="D5556"/>
  <c r="F5556"/>
  <c r="D5557"/>
  <c r="F5557"/>
  <c r="D5558"/>
  <c r="F5558"/>
  <c r="D5559"/>
  <c r="F5559"/>
  <c r="D5560"/>
  <c r="F5560"/>
  <c r="D5561"/>
  <c r="F5561"/>
  <c r="D5562"/>
  <c r="F5562"/>
  <c r="D5563"/>
  <c r="F5563"/>
  <c r="D5564"/>
  <c r="F5564"/>
  <c r="D5565"/>
  <c r="F5565"/>
  <c r="D5566"/>
  <c r="F5566"/>
  <c r="D5567"/>
  <c r="F5567"/>
  <c r="D5568"/>
  <c r="F5568"/>
  <c r="D5569"/>
  <c r="F5569"/>
  <c r="D5570"/>
  <c r="F5570"/>
  <c r="D5571"/>
  <c r="F5571"/>
  <c r="D5572"/>
  <c r="F5572"/>
  <c r="D5573"/>
  <c r="F5573"/>
  <c r="D5574"/>
  <c r="F5574"/>
  <c r="D5575"/>
  <c r="F5575"/>
  <c r="D5576"/>
  <c r="F5576"/>
  <c r="D5577"/>
  <c r="F5577"/>
  <c r="D5578"/>
  <c r="F5578"/>
  <c r="D5579"/>
  <c r="F5579"/>
  <c r="D5580"/>
  <c r="F5580"/>
  <c r="D5581"/>
  <c r="F5581"/>
  <c r="D5582"/>
  <c r="F5582"/>
  <c r="D5583"/>
  <c r="F5583"/>
  <c r="D5584"/>
  <c r="F5584"/>
  <c r="D5585"/>
  <c r="F5585"/>
  <c r="D5586"/>
  <c r="F5586"/>
  <c r="D5587"/>
  <c r="F5587"/>
  <c r="D5588"/>
  <c r="F5588"/>
  <c r="D5589"/>
  <c r="F5589"/>
  <c r="D5590"/>
  <c r="F5590"/>
  <c r="D5591"/>
  <c r="F5591"/>
  <c r="D5592"/>
  <c r="F5592"/>
  <c r="D5593"/>
  <c r="F5593"/>
  <c r="D5594"/>
  <c r="F5594"/>
  <c r="D5595"/>
  <c r="F5595"/>
  <c r="D5596"/>
  <c r="F5596"/>
  <c r="D5597"/>
  <c r="F5597"/>
  <c r="D5598"/>
  <c r="F5598"/>
  <c r="D5599"/>
  <c r="F5599"/>
  <c r="D5600"/>
  <c r="F5600"/>
  <c r="D5601"/>
  <c r="F5601"/>
  <c r="D5602"/>
  <c r="F5602"/>
  <c r="D5603"/>
  <c r="F5603"/>
  <c r="D5604"/>
  <c r="F5604"/>
  <c r="D5605"/>
  <c r="F5605"/>
  <c r="D5606"/>
  <c r="F5606"/>
  <c r="D5607"/>
  <c r="F5607"/>
  <c r="D5608"/>
  <c r="F5608"/>
  <c r="D5609"/>
  <c r="F5609"/>
  <c r="D5610"/>
  <c r="F5610"/>
  <c r="D5611"/>
  <c r="F5611"/>
  <c r="D5612"/>
  <c r="F5612"/>
  <c r="D5613"/>
  <c r="F5613"/>
  <c r="D5614"/>
  <c r="F5614"/>
  <c r="D5615"/>
  <c r="F5615"/>
  <c r="D5616"/>
  <c r="F5616"/>
  <c r="D5617"/>
  <c r="F5617"/>
  <c r="D5618"/>
  <c r="F5618"/>
  <c r="D5619"/>
  <c r="F5619"/>
  <c r="D5620"/>
  <c r="F5620"/>
  <c r="D5621"/>
  <c r="F5621"/>
  <c r="D5622"/>
  <c r="F5622"/>
  <c r="D5623"/>
  <c r="F5623"/>
  <c r="D5624"/>
  <c r="F5624"/>
  <c r="D5625"/>
  <c r="F5625"/>
  <c r="D5626"/>
  <c r="F5626"/>
  <c r="D5627"/>
  <c r="F5627"/>
  <c r="D5628"/>
  <c r="F5628"/>
  <c r="D5629"/>
  <c r="F5629"/>
  <c r="D5630"/>
  <c r="F5630"/>
  <c r="D5631"/>
  <c r="F5631"/>
  <c r="D5632"/>
  <c r="F5632"/>
  <c r="D5633"/>
  <c r="F5633"/>
  <c r="D5634"/>
  <c r="F5634"/>
  <c r="D5635"/>
  <c r="F5635"/>
  <c r="D5636"/>
  <c r="F5636"/>
  <c r="D5637"/>
  <c r="F5637"/>
  <c r="D5638"/>
  <c r="F5638"/>
  <c r="D5639"/>
  <c r="F5639"/>
  <c r="D5640"/>
  <c r="F5640"/>
  <c r="D5641"/>
  <c r="F5641"/>
  <c r="D5642"/>
  <c r="F5642"/>
  <c r="D5643"/>
  <c r="F5643"/>
  <c r="D5644"/>
  <c r="F5644"/>
  <c r="D5645"/>
  <c r="F5645"/>
  <c r="D5646"/>
  <c r="F5646"/>
  <c r="D5647"/>
  <c r="F5647"/>
  <c r="D5648"/>
  <c r="F5648"/>
  <c r="D5649"/>
  <c r="F5649"/>
  <c r="D5650"/>
  <c r="F5650"/>
  <c r="D5651"/>
  <c r="F5651"/>
  <c r="D5652"/>
  <c r="F5652"/>
  <c r="D5653"/>
  <c r="F5653"/>
  <c r="D5654"/>
  <c r="F5654"/>
  <c r="D5655"/>
  <c r="F5655"/>
  <c r="D5656"/>
  <c r="F5656"/>
  <c r="D5657"/>
  <c r="F5657"/>
  <c r="D5658"/>
  <c r="F5658"/>
  <c r="D5659"/>
  <c r="F5659"/>
  <c r="D5660"/>
  <c r="F5660"/>
  <c r="D5661"/>
  <c r="F5661"/>
  <c r="D5662"/>
  <c r="F5662"/>
  <c r="D5663"/>
  <c r="F5663"/>
  <c r="D5664"/>
  <c r="F5664"/>
  <c r="D5665"/>
  <c r="F5665"/>
  <c r="D5666"/>
  <c r="F5666"/>
  <c r="D5667"/>
  <c r="F5667"/>
  <c r="D5668"/>
  <c r="F5668"/>
  <c r="D5669"/>
  <c r="F5669"/>
  <c r="D5670"/>
  <c r="F5670"/>
  <c r="D5671"/>
  <c r="F5671"/>
  <c r="D5672"/>
  <c r="F5672"/>
  <c r="D5673"/>
  <c r="F5673"/>
  <c r="D5674"/>
  <c r="F5674"/>
  <c r="D5675"/>
  <c r="F5675"/>
  <c r="D5676"/>
  <c r="F5676"/>
  <c r="D5677"/>
  <c r="F5677"/>
  <c r="D5678"/>
  <c r="F5678"/>
  <c r="D5679"/>
  <c r="F5679"/>
  <c r="D5680"/>
  <c r="F5680"/>
  <c r="D5681"/>
  <c r="F5681"/>
  <c r="D5682"/>
  <c r="F5682"/>
  <c r="D5683"/>
  <c r="F5683"/>
  <c r="D5684"/>
  <c r="F5684"/>
  <c r="D5685"/>
  <c r="F5685"/>
  <c r="D5686"/>
  <c r="F5686"/>
  <c r="D5687"/>
  <c r="F5687"/>
  <c r="D5688"/>
  <c r="F5688"/>
  <c r="D5689"/>
  <c r="F5689"/>
  <c r="D5690"/>
  <c r="F5690"/>
  <c r="D5691"/>
  <c r="F5691"/>
  <c r="D5692"/>
  <c r="F5692"/>
  <c r="D5693"/>
  <c r="F5693"/>
  <c r="D5694"/>
  <c r="F5694"/>
  <c r="D5695"/>
  <c r="F5695"/>
  <c r="D5696"/>
  <c r="F5696"/>
  <c r="D5697"/>
  <c r="F5697"/>
  <c r="D5698"/>
  <c r="F5698"/>
  <c r="D5699"/>
  <c r="F5699"/>
  <c r="D5700"/>
  <c r="F5700"/>
  <c r="D5701"/>
  <c r="F5701"/>
  <c r="D5702"/>
  <c r="F5702"/>
  <c r="D5703"/>
  <c r="F5703"/>
  <c r="D5704"/>
  <c r="F5704"/>
  <c r="D5705"/>
  <c r="F5705"/>
  <c r="D5706"/>
  <c r="F5706"/>
  <c r="D5707"/>
  <c r="F5707"/>
  <c r="D5708"/>
  <c r="F5708"/>
  <c r="D5709"/>
  <c r="F5709"/>
  <c r="D5710"/>
  <c r="F5710"/>
  <c r="D5711"/>
  <c r="F5711"/>
  <c r="D5712"/>
  <c r="F5712"/>
  <c r="D5713"/>
  <c r="F5713"/>
  <c r="D5714"/>
  <c r="F5714"/>
  <c r="D5715"/>
  <c r="F5715"/>
  <c r="D5716"/>
  <c r="F5716"/>
  <c r="D5717"/>
  <c r="F5717"/>
  <c r="D5718"/>
  <c r="F5718"/>
  <c r="D5719"/>
  <c r="F5719"/>
  <c r="D5720"/>
  <c r="F5720"/>
  <c r="D5721"/>
  <c r="F5721"/>
  <c r="D5722"/>
  <c r="F5722"/>
  <c r="D5723"/>
  <c r="F5723"/>
  <c r="D5724"/>
  <c r="F5724"/>
  <c r="D5725"/>
  <c r="F5725"/>
  <c r="D5726"/>
  <c r="F5726"/>
  <c r="D5727"/>
  <c r="F5727"/>
  <c r="D5728"/>
  <c r="F5728"/>
  <c r="D5729"/>
  <c r="F5729"/>
  <c r="D5730"/>
  <c r="F5730"/>
  <c r="D5731"/>
  <c r="F5731"/>
  <c r="D5732"/>
  <c r="F5732"/>
  <c r="D5733"/>
  <c r="F5733"/>
  <c r="D5734"/>
  <c r="F5734"/>
  <c r="D5735"/>
  <c r="F5735"/>
  <c r="D5736"/>
  <c r="F5736"/>
  <c r="D5737"/>
  <c r="F5737"/>
  <c r="D5738"/>
  <c r="F5738"/>
  <c r="D5739"/>
  <c r="F5739"/>
  <c r="D5740"/>
  <c r="F5740"/>
  <c r="D5741"/>
  <c r="F5741"/>
  <c r="D5742"/>
  <c r="F5742"/>
  <c r="D5743"/>
  <c r="F5743"/>
  <c r="D5744"/>
  <c r="F5744"/>
  <c r="D5745"/>
  <c r="F5745"/>
  <c r="D5746"/>
  <c r="F5746"/>
  <c r="D5747"/>
  <c r="F5747"/>
  <c r="D5748"/>
  <c r="F5748"/>
  <c r="D5749"/>
  <c r="F5749"/>
  <c r="D5750"/>
  <c r="F5750"/>
  <c r="D5751"/>
  <c r="F5751"/>
  <c r="D5752"/>
  <c r="F5752"/>
  <c r="D5753"/>
  <c r="F5753"/>
  <c r="D5754"/>
  <c r="F5754"/>
  <c r="D5755"/>
  <c r="F5755"/>
  <c r="D5756"/>
  <c r="F5756"/>
  <c r="D5757"/>
  <c r="F5757"/>
  <c r="D5758"/>
  <c r="F5758"/>
  <c r="D5759"/>
  <c r="F5759"/>
  <c r="D5760"/>
  <c r="F5760"/>
  <c r="D5761"/>
  <c r="F5761"/>
  <c r="D5762"/>
  <c r="F5762"/>
  <c r="D5763"/>
  <c r="F5763"/>
  <c r="D5764"/>
  <c r="F5764"/>
  <c r="D5765"/>
  <c r="F5765"/>
  <c r="D5766"/>
  <c r="F5766"/>
  <c r="D5767"/>
  <c r="F5767"/>
  <c r="D5768"/>
  <c r="F5768"/>
  <c r="D5769"/>
  <c r="F5769"/>
  <c r="D5770"/>
  <c r="F5770"/>
  <c r="D5771"/>
  <c r="F5771"/>
  <c r="D5772"/>
  <c r="F5772"/>
  <c r="D5773"/>
  <c r="F5773"/>
  <c r="D5774"/>
  <c r="F5774"/>
  <c r="D5775"/>
  <c r="F5775"/>
  <c r="D5776"/>
  <c r="F5776"/>
  <c r="D5777"/>
  <c r="F5777"/>
  <c r="D5778"/>
  <c r="F5778"/>
  <c r="D5779"/>
  <c r="F5779"/>
  <c r="D5780"/>
  <c r="F5780"/>
  <c r="D5781"/>
  <c r="F5781"/>
  <c r="D5782"/>
  <c r="F5782"/>
  <c r="D5783"/>
  <c r="F5783"/>
  <c r="D5784"/>
  <c r="F5784"/>
  <c r="D5785"/>
  <c r="F5785"/>
  <c r="D5786"/>
  <c r="F5786"/>
  <c r="D5787"/>
  <c r="F5787"/>
  <c r="D5788"/>
  <c r="F5788"/>
  <c r="D5789"/>
  <c r="F5789"/>
  <c r="D5790"/>
  <c r="F5790"/>
  <c r="D5791"/>
  <c r="F5791"/>
  <c r="D5792"/>
  <c r="F5792"/>
  <c r="D5793"/>
  <c r="F5793"/>
  <c r="D5794"/>
  <c r="F5794"/>
  <c r="D5795"/>
  <c r="F5795"/>
  <c r="D5796"/>
  <c r="F5796"/>
  <c r="D5797"/>
  <c r="F5797"/>
  <c r="D5798"/>
  <c r="F5798"/>
  <c r="D5799"/>
  <c r="F5799"/>
  <c r="D5800"/>
  <c r="F5800"/>
  <c r="D5801"/>
  <c r="F5801"/>
  <c r="D5802"/>
  <c r="F5802"/>
  <c r="D5803"/>
  <c r="F5803"/>
  <c r="D5804"/>
  <c r="F5804"/>
  <c r="D5805"/>
  <c r="F5805"/>
  <c r="D5806"/>
  <c r="F5806"/>
  <c r="D5807"/>
  <c r="F5807"/>
  <c r="D5808"/>
  <c r="F5808"/>
  <c r="D5809"/>
  <c r="F5809"/>
  <c r="D5810"/>
  <c r="F5810"/>
  <c r="D5811"/>
  <c r="F5811"/>
  <c r="D5812"/>
  <c r="F5812"/>
  <c r="D5813"/>
  <c r="F5813"/>
  <c r="D5814"/>
  <c r="F5814"/>
  <c r="D5815"/>
  <c r="F5815"/>
  <c r="D5816"/>
  <c r="F5816"/>
  <c r="D5817"/>
  <c r="F5817"/>
  <c r="D5818"/>
  <c r="F5818"/>
  <c r="D5819"/>
  <c r="F5819"/>
  <c r="D5820"/>
  <c r="F5820"/>
  <c r="D5821"/>
  <c r="F5821"/>
  <c r="D5822"/>
  <c r="F5822"/>
  <c r="D5823"/>
  <c r="F5823"/>
  <c r="D5824"/>
  <c r="F5824"/>
  <c r="D5825"/>
  <c r="F5825"/>
  <c r="D5826"/>
  <c r="F5826"/>
  <c r="D5827"/>
  <c r="F5827"/>
  <c r="D5828"/>
  <c r="F5828"/>
  <c r="D5829"/>
  <c r="F5829"/>
  <c r="D5830"/>
  <c r="F5830"/>
  <c r="D5831"/>
  <c r="F5831"/>
  <c r="D5832"/>
  <c r="F5832"/>
  <c r="D5833"/>
  <c r="F5833"/>
  <c r="D5834"/>
  <c r="F5834"/>
  <c r="D5835"/>
  <c r="F5835"/>
  <c r="D5836"/>
  <c r="F5836"/>
  <c r="D5837"/>
  <c r="F5837"/>
  <c r="D5838"/>
  <c r="F5838"/>
  <c r="D5839"/>
  <c r="F5839"/>
  <c r="D5840"/>
  <c r="F5840"/>
  <c r="D5841"/>
  <c r="F5841"/>
  <c r="D5842"/>
  <c r="F5842"/>
  <c r="D5843"/>
  <c r="F5843"/>
  <c r="D5844"/>
  <c r="F5844"/>
  <c r="D5845"/>
  <c r="F5845"/>
  <c r="D5846"/>
  <c r="F5846"/>
  <c r="D5847"/>
  <c r="F5847"/>
  <c r="D5848"/>
  <c r="F5848"/>
  <c r="D5849"/>
  <c r="F5849"/>
  <c r="D5850"/>
  <c r="F5850"/>
  <c r="D5851"/>
  <c r="F5851"/>
  <c r="D5852"/>
  <c r="F5852"/>
  <c r="D5853"/>
  <c r="F5853"/>
  <c r="D5854"/>
  <c r="F5854"/>
  <c r="D5855"/>
  <c r="F5855"/>
  <c r="D5856"/>
  <c r="F5856"/>
  <c r="D5857"/>
  <c r="F5857"/>
  <c r="D5858"/>
  <c r="F5858"/>
  <c r="D5859"/>
  <c r="F5859"/>
  <c r="D5860"/>
  <c r="F5860"/>
  <c r="D5861"/>
  <c r="F5861"/>
  <c r="D5862"/>
  <c r="F5862"/>
  <c r="D5863"/>
  <c r="F5863"/>
  <c r="D5864"/>
  <c r="F5864"/>
  <c r="D5865"/>
  <c r="F5865"/>
  <c r="D5866"/>
  <c r="F5866"/>
  <c r="D5867"/>
  <c r="F5867"/>
  <c r="D5868"/>
  <c r="F5868"/>
  <c r="D5869"/>
  <c r="F5869"/>
  <c r="D5870"/>
  <c r="F5870"/>
  <c r="D5871"/>
  <c r="F5871"/>
  <c r="D5872"/>
  <c r="F5872"/>
  <c r="D5873"/>
  <c r="F5873"/>
  <c r="D5874"/>
  <c r="F5874"/>
  <c r="D5875"/>
  <c r="F5875"/>
  <c r="D5876"/>
  <c r="F5876"/>
  <c r="D5877"/>
  <c r="F5877"/>
  <c r="D5878"/>
  <c r="F5878"/>
  <c r="D5879"/>
  <c r="F5879"/>
  <c r="D5880"/>
  <c r="F5880"/>
  <c r="D5881"/>
  <c r="F5881"/>
  <c r="D5882"/>
  <c r="F5882"/>
  <c r="D5883"/>
  <c r="F5883"/>
  <c r="D5884"/>
  <c r="F5884"/>
  <c r="D5885"/>
  <c r="F5885"/>
  <c r="D5886"/>
  <c r="F5886"/>
  <c r="D5887"/>
  <c r="F5887"/>
  <c r="D5888"/>
  <c r="F5888"/>
  <c r="D5889"/>
  <c r="F5889"/>
  <c r="D5890"/>
  <c r="F5890"/>
  <c r="D5891"/>
  <c r="F5891"/>
  <c r="D5892"/>
  <c r="F5892"/>
  <c r="D5893"/>
  <c r="F5893"/>
  <c r="D5894"/>
  <c r="F5894"/>
  <c r="D5895"/>
  <c r="F5895"/>
  <c r="D5896"/>
  <c r="F5896"/>
  <c r="D5897"/>
  <c r="F5897"/>
  <c r="D5898"/>
  <c r="F5898"/>
  <c r="D5899"/>
  <c r="F5899"/>
  <c r="D5900"/>
  <c r="F5900"/>
  <c r="D5901"/>
  <c r="F5901"/>
  <c r="D5902"/>
  <c r="F5902"/>
  <c r="D5903"/>
  <c r="F5903"/>
  <c r="D5904"/>
  <c r="F5904"/>
  <c r="D5905"/>
  <c r="F5905"/>
  <c r="D5906"/>
  <c r="F5906"/>
  <c r="D5907"/>
  <c r="F5907"/>
  <c r="D5908"/>
  <c r="F5908"/>
  <c r="D5909"/>
  <c r="F5909"/>
  <c r="D5910"/>
  <c r="F5910"/>
  <c r="D5911"/>
  <c r="F5911"/>
  <c r="D5912"/>
  <c r="F5912"/>
  <c r="D5913"/>
  <c r="F5913"/>
  <c r="D5914"/>
  <c r="F5914"/>
  <c r="D5915"/>
  <c r="F5915"/>
  <c r="D5916"/>
  <c r="F5916"/>
  <c r="D5917"/>
  <c r="F5917"/>
  <c r="D5918"/>
  <c r="F5918"/>
  <c r="D5919"/>
  <c r="F5919"/>
  <c r="D5920"/>
  <c r="F5920"/>
  <c r="D5921"/>
  <c r="F5921"/>
  <c r="D5922"/>
  <c r="F5922"/>
  <c r="D5923"/>
  <c r="F5923"/>
  <c r="D5924"/>
  <c r="F5924"/>
  <c r="D5925"/>
  <c r="F5925"/>
  <c r="D5926"/>
  <c r="F5926"/>
  <c r="D5927"/>
  <c r="F5927"/>
  <c r="D5928"/>
  <c r="F5928"/>
  <c r="D5929"/>
  <c r="F5929"/>
  <c r="D5930"/>
  <c r="F5930"/>
  <c r="D5931"/>
  <c r="F5931"/>
  <c r="D5932"/>
  <c r="F5932"/>
  <c r="D5933"/>
  <c r="F5933"/>
  <c r="D5934"/>
  <c r="F5934"/>
  <c r="D5935"/>
  <c r="F5935"/>
  <c r="D5936"/>
  <c r="F5936"/>
  <c r="D5937"/>
  <c r="F5937"/>
  <c r="D5938"/>
  <c r="F5938"/>
  <c r="D5939"/>
  <c r="F5939"/>
  <c r="D5940"/>
  <c r="F5940"/>
  <c r="D5941"/>
  <c r="F5941"/>
  <c r="D5942"/>
  <c r="F5942"/>
  <c r="D5943"/>
  <c r="F5943"/>
  <c r="D5944"/>
  <c r="F5944"/>
  <c r="D5945"/>
  <c r="F5945"/>
  <c r="D5946"/>
  <c r="F5946"/>
  <c r="D5947"/>
  <c r="F5947"/>
  <c r="D5948"/>
  <c r="F5948"/>
  <c r="D5949"/>
  <c r="F5949"/>
  <c r="D5950"/>
  <c r="F5950"/>
  <c r="D5951"/>
  <c r="F5951"/>
  <c r="D5952"/>
  <c r="F5952"/>
  <c r="D5953"/>
  <c r="F5953"/>
  <c r="D5954"/>
  <c r="F5954"/>
  <c r="D5955"/>
  <c r="F5955"/>
  <c r="D5956"/>
  <c r="F5956"/>
  <c r="D5957"/>
  <c r="F5957"/>
  <c r="D5958"/>
  <c r="F5958"/>
  <c r="D5959"/>
  <c r="F5959"/>
  <c r="D5960"/>
  <c r="F5960"/>
  <c r="D5961"/>
  <c r="F5961"/>
  <c r="D5962"/>
  <c r="F5962"/>
  <c r="D5963"/>
  <c r="F5963"/>
  <c r="D5964"/>
  <c r="F5964"/>
  <c r="D5965"/>
  <c r="F5965"/>
  <c r="D5966"/>
  <c r="F5966"/>
  <c r="D5967"/>
  <c r="F5967"/>
  <c r="D5968"/>
  <c r="F5968"/>
  <c r="D5969"/>
  <c r="F5969"/>
  <c r="D5970"/>
  <c r="F5970"/>
  <c r="D5971"/>
  <c r="F5971"/>
  <c r="D5972"/>
  <c r="F5972"/>
  <c r="D5973"/>
  <c r="F5973"/>
  <c r="D5974"/>
  <c r="F5974"/>
  <c r="D5975"/>
  <c r="F5975"/>
  <c r="D5976"/>
  <c r="F5976"/>
  <c r="D5977"/>
  <c r="F5977"/>
  <c r="D5978"/>
  <c r="F5978"/>
  <c r="D5979"/>
  <c r="F5979"/>
  <c r="D5980"/>
  <c r="F5980"/>
  <c r="D5981"/>
  <c r="F5981"/>
  <c r="D5982"/>
  <c r="F5982"/>
  <c r="D5983"/>
  <c r="F5983"/>
  <c r="D5984"/>
  <c r="F5984"/>
  <c r="D5985"/>
  <c r="F5985"/>
  <c r="D5986"/>
  <c r="F5986"/>
  <c r="D5987"/>
  <c r="F5987"/>
  <c r="D5988"/>
  <c r="F5988"/>
  <c r="D5989"/>
  <c r="F5989"/>
  <c r="D5990"/>
  <c r="F5990"/>
  <c r="D5991"/>
  <c r="F5991"/>
  <c r="D5992"/>
  <c r="F5992"/>
  <c r="D5993"/>
  <c r="F5993"/>
  <c r="D5994"/>
  <c r="F5994"/>
  <c r="D5995"/>
  <c r="F5995"/>
  <c r="D5996"/>
  <c r="F5996"/>
  <c r="D5997"/>
  <c r="F5997"/>
  <c r="D5998"/>
  <c r="F5998"/>
  <c r="D5999"/>
  <c r="F5999"/>
  <c r="D6000"/>
  <c r="F6000"/>
  <c r="F5502" i="9"/>
  <c r="F5503"/>
  <c r="F5504"/>
  <c r="F5505"/>
  <c r="F5506"/>
  <c r="F5507"/>
  <c r="F5508"/>
  <c r="F5509"/>
  <c r="F5510"/>
  <c r="F5511"/>
  <c r="F5512"/>
  <c r="F5513"/>
  <c r="F5514"/>
  <c r="F5515"/>
  <c r="F5516"/>
  <c r="F5517"/>
  <c r="F5518"/>
  <c r="F5519"/>
  <c r="F5520"/>
  <c r="F5521"/>
  <c r="F5522"/>
  <c r="F5523"/>
  <c r="F5524"/>
  <c r="F5525"/>
  <c r="F5526"/>
  <c r="F5527"/>
  <c r="F5528"/>
  <c r="F5529"/>
  <c r="F5530"/>
  <c r="F5531"/>
  <c r="F5532"/>
  <c r="F5533"/>
  <c r="F5534"/>
  <c r="F5535"/>
  <c r="F5536"/>
  <c r="F5537"/>
  <c r="F5538"/>
  <c r="F5539"/>
  <c r="F5540"/>
  <c r="F5541"/>
  <c r="F5542"/>
  <c r="F5543"/>
  <c r="F5544"/>
  <c r="F5545"/>
  <c r="F5546"/>
  <c r="F5547"/>
  <c r="F5548"/>
  <c r="F5549"/>
  <c r="F5550"/>
  <c r="F5551"/>
  <c r="F5552"/>
  <c r="F5553"/>
  <c r="F5554"/>
  <c r="F5555"/>
  <c r="F5556"/>
  <c r="F5557"/>
  <c r="F5558"/>
  <c r="F5559"/>
  <c r="F5560"/>
  <c r="F5561"/>
  <c r="F5562"/>
  <c r="F5563"/>
  <c r="F5564"/>
  <c r="F5565"/>
  <c r="F5566"/>
  <c r="F5567"/>
  <c r="F5568"/>
  <c r="F5569"/>
  <c r="F5570"/>
  <c r="F5571"/>
  <c r="F5572"/>
  <c r="F5573"/>
  <c r="F5574"/>
  <c r="F5575"/>
  <c r="F5576"/>
  <c r="F5577"/>
  <c r="F5578"/>
  <c r="F5579"/>
  <c r="F5580"/>
  <c r="F5581"/>
  <c r="F5582"/>
  <c r="F5583"/>
  <c r="F5584"/>
  <c r="F5585"/>
  <c r="F5586"/>
  <c r="F5587"/>
  <c r="F5588"/>
  <c r="F5589"/>
  <c r="F5590"/>
  <c r="F5591"/>
  <c r="F5592"/>
  <c r="F5593"/>
  <c r="F5594"/>
  <c r="F5595"/>
  <c r="F5596"/>
  <c r="F5597"/>
  <c r="F5598"/>
  <c r="F5599"/>
  <c r="F5600"/>
  <c r="F5601"/>
  <c r="F5602"/>
  <c r="F5603"/>
  <c r="F5604"/>
  <c r="F5605"/>
  <c r="F5606"/>
  <c r="F5607"/>
  <c r="D5608"/>
  <c r="F5608"/>
  <c r="F5609"/>
  <c r="F5610"/>
  <c r="F5611"/>
  <c r="F5612"/>
  <c r="F5613"/>
  <c r="F5614"/>
  <c r="F5615"/>
  <c r="F5616"/>
  <c r="F5617"/>
  <c r="F5618"/>
  <c r="F5619"/>
  <c r="F5620"/>
  <c r="F5621"/>
  <c r="F5622"/>
  <c r="F5623"/>
  <c r="F5624"/>
  <c r="F5625"/>
  <c r="F5626"/>
  <c r="F5627"/>
  <c r="F5628"/>
  <c r="F5629"/>
  <c r="D5630"/>
  <c r="F5630"/>
  <c r="D5631"/>
  <c r="F5631"/>
  <c r="F5632"/>
  <c r="D5633"/>
  <c r="F5633"/>
  <c r="F5634"/>
  <c r="D5635"/>
  <c r="F5635"/>
  <c r="D5636"/>
  <c r="F5636"/>
  <c r="D5637"/>
  <c r="F5637"/>
  <c r="D5638"/>
  <c r="F5638"/>
  <c r="D5639"/>
  <c r="F5639"/>
  <c r="D5640"/>
  <c r="F5640"/>
  <c r="D5641"/>
  <c r="F5641"/>
  <c r="D5642"/>
  <c r="F5642"/>
  <c r="D5643"/>
  <c r="F5643"/>
  <c r="D5644"/>
  <c r="F5644"/>
  <c r="D5645"/>
  <c r="F5645"/>
  <c r="D5646"/>
  <c r="F5646"/>
  <c r="D5647"/>
  <c r="F5647"/>
  <c r="D5648"/>
  <c r="F5648"/>
  <c r="D5649"/>
  <c r="F5649"/>
  <c r="D5650"/>
  <c r="F5650"/>
  <c r="D5651"/>
  <c r="F5651"/>
  <c r="D5652"/>
  <c r="F5652"/>
  <c r="D5653"/>
  <c r="F5653"/>
  <c r="D5654"/>
  <c r="F5654"/>
  <c r="D5655"/>
  <c r="F5655"/>
  <c r="D5656"/>
  <c r="F5656"/>
  <c r="D5657"/>
  <c r="F5657"/>
  <c r="D5658"/>
  <c r="F5658"/>
  <c r="D5659"/>
  <c r="F5659"/>
  <c r="D5660"/>
  <c r="F5660"/>
  <c r="D5661"/>
  <c r="F5661"/>
  <c r="D5662"/>
  <c r="F5662"/>
  <c r="D5663"/>
  <c r="F5663"/>
  <c r="D5664"/>
  <c r="F5664"/>
  <c r="D5665"/>
  <c r="F5665"/>
  <c r="D5666"/>
  <c r="F5666"/>
  <c r="D5667"/>
  <c r="F5667"/>
  <c r="D5668"/>
  <c r="F5668"/>
  <c r="D5669"/>
  <c r="F5669"/>
  <c r="D5670"/>
  <c r="F5670"/>
  <c r="D5671"/>
  <c r="F5671"/>
  <c r="D5672"/>
  <c r="F5672"/>
  <c r="D5673"/>
  <c r="F5673"/>
  <c r="D5674"/>
  <c r="F5674"/>
  <c r="D5675"/>
  <c r="F5675"/>
  <c r="D5676"/>
  <c r="F5676"/>
  <c r="D5677"/>
  <c r="F5677"/>
  <c r="D5678"/>
  <c r="F5678"/>
  <c r="D5679"/>
  <c r="F5679"/>
  <c r="D5680"/>
  <c r="F5680"/>
  <c r="D5681"/>
  <c r="F5681"/>
  <c r="D5682"/>
  <c r="F5682"/>
  <c r="D5683"/>
  <c r="F5683"/>
  <c r="D5684"/>
  <c r="F5684"/>
  <c r="D5685"/>
  <c r="F5685"/>
  <c r="D5686"/>
  <c r="F5686"/>
  <c r="D5687"/>
  <c r="F5687"/>
  <c r="D5688"/>
  <c r="F5688"/>
  <c r="D5689"/>
  <c r="F5689"/>
  <c r="D5690"/>
  <c r="F5690"/>
  <c r="D5691"/>
  <c r="F5691"/>
  <c r="D5692"/>
  <c r="F5692"/>
  <c r="D5693"/>
  <c r="F5693"/>
  <c r="D5694"/>
  <c r="F5694"/>
  <c r="D5695"/>
  <c r="F5695"/>
  <c r="D5696"/>
  <c r="F5696"/>
  <c r="D5697"/>
  <c r="F5697"/>
  <c r="D5698"/>
  <c r="F5698"/>
  <c r="D5699"/>
  <c r="F5699"/>
  <c r="D5700"/>
  <c r="F5700"/>
  <c r="D5701"/>
  <c r="F5701"/>
  <c r="D5702"/>
  <c r="F5702"/>
  <c r="D5703"/>
  <c r="F5703"/>
  <c r="D5704"/>
  <c r="F5704"/>
  <c r="D5705"/>
  <c r="F5705"/>
  <c r="D5706"/>
  <c r="F5706"/>
  <c r="D5707"/>
  <c r="F5707"/>
  <c r="D5708"/>
  <c r="F5708"/>
  <c r="D5709"/>
  <c r="F5709"/>
  <c r="D5710"/>
  <c r="F5710"/>
  <c r="D5711"/>
  <c r="F5711"/>
  <c r="D5712"/>
  <c r="F5712"/>
  <c r="D5713"/>
  <c r="F5713"/>
  <c r="D5714"/>
  <c r="F5714"/>
  <c r="D5715"/>
  <c r="F5715"/>
  <c r="D5716"/>
  <c r="F5716"/>
  <c r="D5717"/>
  <c r="F5717"/>
  <c r="D5718"/>
  <c r="F5718"/>
  <c r="D5719"/>
  <c r="F5719"/>
  <c r="D5720"/>
  <c r="F5720"/>
  <c r="D5721"/>
  <c r="F5721"/>
  <c r="D5722"/>
  <c r="F5722"/>
  <c r="D5723"/>
  <c r="F5723"/>
  <c r="D5724"/>
  <c r="F5724"/>
  <c r="D5725"/>
  <c r="F5725"/>
  <c r="D5726"/>
  <c r="F5726"/>
  <c r="D5727"/>
  <c r="F5727"/>
  <c r="D5728"/>
  <c r="F5728"/>
  <c r="D5729"/>
  <c r="F5729"/>
  <c r="D5730"/>
  <c r="F5730"/>
  <c r="D5731"/>
  <c r="F5731"/>
  <c r="D5732"/>
  <c r="F5732"/>
  <c r="D5733"/>
  <c r="F5733"/>
  <c r="D5734"/>
  <c r="F5734"/>
  <c r="D5735"/>
  <c r="F5735"/>
  <c r="D5736"/>
  <c r="F5736"/>
  <c r="D5737"/>
  <c r="F5737"/>
  <c r="D5738"/>
  <c r="F5738"/>
  <c r="D5739"/>
  <c r="F5739"/>
  <c r="D5740"/>
  <c r="F5740"/>
  <c r="D5741"/>
  <c r="F5741"/>
  <c r="D5742"/>
  <c r="F5742"/>
  <c r="D5743"/>
  <c r="F5743"/>
  <c r="D5744"/>
  <c r="F5744"/>
  <c r="D5745"/>
  <c r="F5745"/>
  <c r="D5746"/>
  <c r="F5746"/>
  <c r="D5747"/>
  <c r="F5747"/>
  <c r="D5748"/>
  <c r="F5748"/>
  <c r="D5749"/>
  <c r="F5749"/>
  <c r="D5750"/>
  <c r="F5750"/>
  <c r="D5751"/>
  <c r="F5751"/>
  <c r="D5752"/>
  <c r="F5752"/>
  <c r="D5753"/>
  <c r="F5753"/>
  <c r="D5754"/>
  <c r="F5754"/>
  <c r="D5755"/>
  <c r="F5755"/>
  <c r="D5756"/>
  <c r="F5756"/>
  <c r="D5757"/>
  <c r="F5757"/>
  <c r="D5758"/>
  <c r="F5758"/>
  <c r="D5759"/>
  <c r="F5759"/>
  <c r="D5760"/>
  <c r="F5760"/>
  <c r="D5761"/>
  <c r="F5761"/>
  <c r="D5762"/>
  <c r="F5762"/>
  <c r="D5763"/>
  <c r="F5763"/>
  <c r="D5764"/>
  <c r="F5764"/>
  <c r="D5765"/>
  <c r="F5765"/>
  <c r="D5766"/>
  <c r="F5766"/>
  <c r="D5767"/>
  <c r="F5767"/>
  <c r="D5768"/>
  <c r="F5768"/>
  <c r="D5769"/>
  <c r="F5769"/>
  <c r="D5770"/>
  <c r="F5770"/>
  <c r="D5771"/>
  <c r="F5771"/>
  <c r="D5772"/>
  <c r="F5772"/>
  <c r="D5773"/>
  <c r="F5773"/>
  <c r="D5774"/>
  <c r="F5774"/>
  <c r="D5775"/>
  <c r="F5775"/>
  <c r="D5776"/>
  <c r="F5776"/>
  <c r="D5777"/>
  <c r="F5777"/>
  <c r="D5778"/>
  <c r="F5778"/>
  <c r="D5779"/>
  <c r="F5779"/>
  <c r="D5780"/>
  <c r="F5780"/>
  <c r="D5781"/>
  <c r="F5781"/>
  <c r="D5782"/>
  <c r="F5782"/>
  <c r="D5783"/>
  <c r="F5783"/>
  <c r="D5784"/>
  <c r="F5784"/>
  <c r="D5785"/>
  <c r="F5785"/>
  <c r="D5786"/>
  <c r="F5786"/>
  <c r="D5787"/>
  <c r="F5787"/>
  <c r="D5788"/>
  <c r="F5788"/>
  <c r="D5789"/>
  <c r="F5789"/>
  <c r="D5790"/>
  <c r="F5790"/>
  <c r="D5791"/>
  <c r="F5791"/>
  <c r="D5792"/>
  <c r="F5792"/>
  <c r="D5793"/>
  <c r="F5793"/>
  <c r="D5794"/>
  <c r="F5794"/>
  <c r="D5795"/>
  <c r="F5795"/>
  <c r="D5796"/>
  <c r="F5796"/>
  <c r="D5797"/>
  <c r="F5797"/>
  <c r="D5798"/>
  <c r="F5798"/>
  <c r="D5799"/>
  <c r="F5799"/>
  <c r="D5800"/>
  <c r="F5800"/>
  <c r="D5801"/>
  <c r="F5801"/>
  <c r="D5802"/>
  <c r="F5802"/>
  <c r="D5803"/>
  <c r="F5803"/>
  <c r="D5804"/>
  <c r="F5804"/>
  <c r="D5805"/>
  <c r="F5805"/>
  <c r="D5806"/>
  <c r="F5806"/>
  <c r="D5807"/>
  <c r="F5807"/>
  <c r="D5808"/>
  <c r="F5808"/>
  <c r="D5809"/>
  <c r="F5809"/>
  <c r="D5810"/>
  <c r="F5810"/>
  <c r="D5811"/>
  <c r="F5811"/>
  <c r="D5812"/>
  <c r="F5812"/>
  <c r="D5813"/>
  <c r="F5813"/>
  <c r="D5814"/>
  <c r="F5814"/>
  <c r="D5815"/>
  <c r="F5815"/>
  <c r="D5816"/>
  <c r="F5816"/>
  <c r="D5817"/>
  <c r="F5817"/>
  <c r="D5818"/>
  <c r="F5818"/>
  <c r="D5819"/>
  <c r="F5819"/>
  <c r="D5820"/>
  <c r="F5820"/>
  <c r="D5821"/>
  <c r="F5821"/>
  <c r="D5822"/>
  <c r="F5822"/>
  <c r="D5823"/>
  <c r="F5823"/>
  <c r="D5824"/>
  <c r="F5824"/>
  <c r="D5825"/>
  <c r="F5825"/>
  <c r="D5826"/>
  <c r="F5826"/>
  <c r="D5827"/>
  <c r="F5827"/>
  <c r="D5828"/>
  <c r="F5828"/>
  <c r="D5829"/>
  <c r="F5829"/>
  <c r="D5830"/>
  <c r="F5830"/>
  <c r="D5831"/>
  <c r="F5831"/>
  <c r="D5832"/>
  <c r="F5832"/>
  <c r="D5833"/>
  <c r="F5833"/>
  <c r="D5834"/>
  <c r="F5834"/>
  <c r="D5835"/>
  <c r="F5835"/>
  <c r="D5836"/>
  <c r="F5836"/>
  <c r="D5837"/>
  <c r="F5837"/>
  <c r="D5838"/>
  <c r="F5838"/>
  <c r="D5839"/>
  <c r="F5839"/>
  <c r="D5840"/>
  <c r="F5840"/>
  <c r="D5841"/>
  <c r="F5841"/>
  <c r="D5842"/>
  <c r="F5842"/>
  <c r="D5843"/>
  <c r="F5843"/>
  <c r="D5844"/>
  <c r="F5844"/>
  <c r="D5845"/>
  <c r="F5845"/>
  <c r="D5846"/>
  <c r="F5846"/>
  <c r="D5847"/>
  <c r="F5847"/>
  <c r="D5848"/>
  <c r="F5848"/>
  <c r="D5849"/>
  <c r="F5849"/>
  <c r="D5850"/>
  <c r="F5850"/>
  <c r="D5851"/>
  <c r="F5851"/>
  <c r="D5852"/>
  <c r="F5852"/>
  <c r="D5853"/>
  <c r="F5853"/>
  <c r="D5854"/>
  <c r="F5854"/>
  <c r="D5855"/>
  <c r="F5855"/>
  <c r="D5856"/>
  <c r="F5856"/>
  <c r="D5857"/>
  <c r="F5857"/>
  <c r="D5858"/>
  <c r="F5858"/>
  <c r="D5859"/>
  <c r="F5859"/>
  <c r="D5860"/>
  <c r="F5860"/>
  <c r="D5861"/>
  <c r="F5861"/>
  <c r="D5862"/>
  <c r="F5862"/>
  <c r="D5863"/>
  <c r="F5863"/>
  <c r="D5864"/>
  <c r="F5864"/>
  <c r="D5865"/>
  <c r="F5865"/>
  <c r="D5866"/>
  <c r="F5866"/>
  <c r="D5867"/>
  <c r="F5867"/>
  <c r="D5868"/>
  <c r="F5868"/>
  <c r="D5869"/>
  <c r="F5869"/>
  <c r="D5870"/>
  <c r="F5870"/>
  <c r="D5871"/>
  <c r="F5871"/>
  <c r="D5872"/>
  <c r="F5872"/>
  <c r="D5873"/>
  <c r="F5873"/>
  <c r="D5874"/>
  <c r="F5874"/>
  <c r="D5875"/>
  <c r="F5875"/>
  <c r="D5876"/>
  <c r="F5876"/>
  <c r="D5877"/>
  <c r="F5877"/>
  <c r="D5878"/>
  <c r="F5878"/>
  <c r="D5879"/>
  <c r="F5879"/>
  <c r="D5880"/>
  <c r="F5880"/>
  <c r="D5881"/>
  <c r="F5881"/>
  <c r="D5882"/>
  <c r="F5882"/>
  <c r="D5883"/>
  <c r="F5883"/>
  <c r="D5884"/>
  <c r="F5884"/>
  <c r="D5885"/>
  <c r="F5885"/>
  <c r="D5886"/>
  <c r="F5886"/>
  <c r="D5887"/>
  <c r="F5887"/>
  <c r="D5888"/>
  <c r="F5888"/>
  <c r="D5889"/>
  <c r="F5889"/>
  <c r="D5890"/>
  <c r="F5890"/>
  <c r="D5891"/>
  <c r="F5891"/>
  <c r="D5892"/>
  <c r="F5892"/>
  <c r="D5893"/>
  <c r="F5893"/>
  <c r="D5894"/>
  <c r="F5894"/>
  <c r="D5895"/>
  <c r="F5895"/>
  <c r="D5896"/>
  <c r="F5896"/>
  <c r="D5897"/>
  <c r="F5897"/>
  <c r="D5898"/>
  <c r="F5898"/>
  <c r="D5899"/>
  <c r="F5899"/>
  <c r="D5900"/>
  <c r="F5900"/>
  <c r="D5901"/>
  <c r="F5901"/>
  <c r="D5902"/>
  <c r="F5902"/>
  <c r="D5903"/>
  <c r="F5903"/>
  <c r="D5904"/>
  <c r="F5904"/>
  <c r="D5905"/>
  <c r="F5905"/>
  <c r="D5906"/>
  <c r="F5906"/>
  <c r="D5907"/>
  <c r="F5907"/>
  <c r="D5908"/>
  <c r="F5908"/>
  <c r="D5909"/>
  <c r="F5909"/>
  <c r="D5910"/>
  <c r="F5910"/>
  <c r="D5911"/>
  <c r="F5911"/>
  <c r="D5912"/>
  <c r="F5912"/>
  <c r="D5913"/>
  <c r="F5913"/>
  <c r="D5914"/>
  <c r="F5914"/>
  <c r="D5915"/>
  <c r="F5915"/>
  <c r="D5916"/>
  <c r="F5916"/>
  <c r="D5917"/>
  <c r="F5917"/>
  <c r="D5918"/>
  <c r="F5918"/>
  <c r="D5919"/>
  <c r="F5919"/>
  <c r="D5920"/>
  <c r="F5920"/>
  <c r="D5921"/>
  <c r="F5921"/>
  <c r="D5922"/>
  <c r="F5922"/>
  <c r="D5923"/>
  <c r="F5923"/>
  <c r="D5924"/>
  <c r="F5924"/>
  <c r="D5925"/>
  <c r="F5925"/>
  <c r="D5926"/>
  <c r="F5926"/>
  <c r="D5927"/>
  <c r="F5927"/>
  <c r="D5928"/>
  <c r="F5928"/>
  <c r="D5929"/>
  <c r="F5929"/>
  <c r="D5930"/>
  <c r="F5930"/>
  <c r="D5931"/>
  <c r="F5931"/>
  <c r="D5932"/>
  <c r="F5932"/>
  <c r="D5933"/>
  <c r="F5933"/>
  <c r="D5934"/>
  <c r="F5934"/>
  <c r="D5935"/>
  <c r="F5935"/>
  <c r="D5936"/>
  <c r="F5936"/>
  <c r="D5937"/>
  <c r="F5937"/>
  <c r="D5938"/>
  <c r="F5938"/>
  <c r="D5939"/>
  <c r="F5939"/>
  <c r="D5940"/>
  <c r="F5940"/>
  <c r="D5941"/>
  <c r="F5941"/>
  <c r="D5942"/>
  <c r="F5942"/>
  <c r="D5943"/>
  <c r="F5943"/>
  <c r="D5944"/>
  <c r="F5944"/>
  <c r="D5945"/>
  <c r="F5945"/>
  <c r="D5946"/>
  <c r="F5946"/>
  <c r="D5947"/>
  <c r="F5947"/>
  <c r="D5948"/>
  <c r="F5948"/>
  <c r="D5949"/>
  <c r="F5949"/>
  <c r="D5950"/>
  <c r="F5950"/>
  <c r="D5951"/>
  <c r="F5951"/>
  <c r="D5952"/>
  <c r="F5952"/>
  <c r="D5953"/>
  <c r="F5953"/>
  <c r="D5954"/>
  <c r="F5954"/>
  <c r="D5955"/>
  <c r="F5955"/>
  <c r="D5956"/>
  <c r="F5956"/>
  <c r="D5957"/>
  <c r="F5957"/>
  <c r="D5958"/>
  <c r="F5958"/>
  <c r="D5959"/>
  <c r="F5959"/>
  <c r="D5960"/>
  <c r="F5960"/>
  <c r="D5961"/>
  <c r="F5961"/>
  <c r="D5962"/>
  <c r="F5962"/>
  <c r="D5963"/>
  <c r="F5963"/>
  <c r="D5964"/>
  <c r="F5964"/>
  <c r="D5965"/>
  <c r="F5965"/>
  <c r="D5966"/>
  <c r="F5966"/>
  <c r="D5967"/>
  <c r="F5967"/>
  <c r="D5968"/>
  <c r="F5968"/>
  <c r="D5969"/>
  <c r="F5969"/>
  <c r="D5970"/>
  <c r="F5970"/>
  <c r="D5971"/>
  <c r="F5971"/>
  <c r="D5972"/>
  <c r="F5972"/>
  <c r="D5973"/>
  <c r="F5973"/>
  <c r="D5974"/>
  <c r="F5974"/>
  <c r="D5975"/>
  <c r="F5975"/>
  <c r="D5976"/>
  <c r="F5976"/>
  <c r="D5977"/>
  <c r="F5977"/>
  <c r="D5978"/>
  <c r="F5978"/>
  <c r="D5979"/>
  <c r="F5979"/>
  <c r="D5980"/>
  <c r="F5980"/>
  <c r="D5981"/>
  <c r="F5981"/>
  <c r="D5982"/>
  <c r="F5982"/>
  <c r="D5983"/>
  <c r="F5983"/>
  <c r="D5984"/>
  <c r="F5984"/>
  <c r="D5985"/>
  <c r="F5985"/>
  <c r="D5986"/>
  <c r="F5986"/>
  <c r="D5987"/>
  <c r="F5987"/>
  <c r="D5988"/>
  <c r="F5988"/>
  <c r="D5989"/>
  <c r="F5989"/>
  <c r="D5990"/>
  <c r="F5990"/>
  <c r="D5991"/>
  <c r="F5991"/>
  <c r="D5992"/>
  <c r="F5992"/>
  <c r="D5993"/>
  <c r="F5993"/>
  <c r="D5994"/>
  <c r="F5994"/>
  <c r="D5995"/>
  <c r="F5995"/>
  <c r="D5996"/>
  <c r="F5996"/>
  <c r="D5997"/>
  <c r="F5997"/>
  <c r="D5998"/>
  <c r="F5998"/>
  <c r="D5999"/>
  <c r="F5999"/>
  <c r="D6000"/>
  <c r="F6000"/>
  <c r="E1128" i="8" l="1"/>
  <c r="D5582" i="9" s="1"/>
  <c r="F5172" l="1"/>
  <c r="F5085" l="1"/>
  <c r="F4933" l="1"/>
  <c r="F3715" i="14" l="1"/>
  <c r="D5001" i="13"/>
  <c r="F5001"/>
  <c r="D5002"/>
  <c r="F5002"/>
  <c r="D5003"/>
  <c r="F5003"/>
  <c r="D5004"/>
  <c r="F5004"/>
  <c r="D5005"/>
  <c r="F5005"/>
  <c r="D5006"/>
  <c r="F5006"/>
  <c r="D5007"/>
  <c r="F5007"/>
  <c r="D5008"/>
  <c r="F5008"/>
  <c r="D5009"/>
  <c r="F5009"/>
  <c r="D5010"/>
  <c r="F5010"/>
  <c r="D5011"/>
  <c r="F5011"/>
  <c r="D5012"/>
  <c r="F5012"/>
  <c r="D5013"/>
  <c r="F5013"/>
  <c r="D5014"/>
  <c r="F5014"/>
  <c r="D5015"/>
  <c r="F5015"/>
  <c r="D5016"/>
  <c r="F5016"/>
  <c r="D5017"/>
  <c r="F5017"/>
  <c r="D5018"/>
  <c r="F5018"/>
  <c r="D5019"/>
  <c r="F5019"/>
  <c r="D5020"/>
  <c r="F5020"/>
  <c r="D5021"/>
  <c r="F5021"/>
  <c r="D5022"/>
  <c r="F5022"/>
  <c r="D5023"/>
  <c r="F5023"/>
  <c r="D5024"/>
  <c r="F5024"/>
  <c r="D5025"/>
  <c r="F5025"/>
  <c r="D5026"/>
  <c r="F5026"/>
  <c r="D5027"/>
  <c r="F5027"/>
  <c r="D5028"/>
  <c r="F5028"/>
  <c r="D5029"/>
  <c r="F5029"/>
  <c r="D5030"/>
  <c r="F5030"/>
  <c r="D5031"/>
  <c r="F5031"/>
  <c r="D5032"/>
  <c r="F5032"/>
  <c r="D5033"/>
  <c r="F5033"/>
  <c r="D5034"/>
  <c r="F5034"/>
  <c r="D5035"/>
  <c r="F5035"/>
  <c r="D5036"/>
  <c r="F5036"/>
  <c r="D5037"/>
  <c r="F5037"/>
  <c r="D5038"/>
  <c r="F5038"/>
  <c r="D5039"/>
  <c r="F5039"/>
  <c r="D5040"/>
  <c r="F5040"/>
  <c r="D5041"/>
  <c r="F5041"/>
  <c r="D5042"/>
  <c r="F5042"/>
  <c r="D5043"/>
  <c r="F5043"/>
  <c r="D5044"/>
  <c r="F5044"/>
  <c r="D5045"/>
  <c r="F5045"/>
  <c r="D5046"/>
  <c r="F5046"/>
  <c r="D5047"/>
  <c r="F5047"/>
  <c r="D5048"/>
  <c r="F5048"/>
  <c r="D5049"/>
  <c r="F5049"/>
  <c r="D5050"/>
  <c r="F5050"/>
  <c r="D5051"/>
  <c r="F5051"/>
  <c r="D5052"/>
  <c r="F5052"/>
  <c r="D5053"/>
  <c r="F5053"/>
  <c r="D5054"/>
  <c r="F5054"/>
  <c r="D5055"/>
  <c r="F5055"/>
  <c r="D5056"/>
  <c r="F5056"/>
  <c r="D5057"/>
  <c r="F5057"/>
  <c r="D5058"/>
  <c r="F5058"/>
  <c r="D5059"/>
  <c r="F5059"/>
  <c r="D5060"/>
  <c r="F5060"/>
  <c r="D5061"/>
  <c r="F5061"/>
  <c r="D5062"/>
  <c r="F5062"/>
  <c r="D5063"/>
  <c r="F5063"/>
  <c r="D5064"/>
  <c r="F5064"/>
  <c r="D5065"/>
  <c r="F5065"/>
  <c r="D5066"/>
  <c r="F5066"/>
  <c r="D5067"/>
  <c r="F5067"/>
  <c r="D5068"/>
  <c r="F5068"/>
  <c r="D5069"/>
  <c r="F5069"/>
  <c r="D5070"/>
  <c r="F5070"/>
  <c r="D5071"/>
  <c r="F5071"/>
  <c r="D5072"/>
  <c r="F5072"/>
  <c r="D5073"/>
  <c r="F5073"/>
  <c r="D5074"/>
  <c r="F5074"/>
  <c r="D5075"/>
  <c r="F5075"/>
  <c r="D5076"/>
  <c r="F5076"/>
  <c r="D5077"/>
  <c r="F5077"/>
  <c r="D5078"/>
  <c r="F5078"/>
  <c r="D5079"/>
  <c r="F5079"/>
  <c r="D5080"/>
  <c r="F5080"/>
  <c r="D5081"/>
  <c r="F5081"/>
  <c r="D5082"/>
  <c r="F5082"/>
  <c r="D5083"/>
  <c r="F5083"/>
  <c r="D5084"/>
  <c r="F5084"/>
  <c r="D5085"/>
  <c r="F5085"/>
  <c r="D5086"/>
  <c r="F5086"/>
  <c r="D5087"/>
  <c r="F5087"/>
  <c r="D5088"/>
  <c r="F5088"/>
  <c r="D5089"/>
  <c r="F5089"/>
  <c r="D5090"/>
  <c r="F5090"/>
  <c r="D5091"/>
  <c r="F5091"/>
  <c r="D5092"/>
  <c r="F5092"/>
  <c r="D5093"/>
  <c r="F5093"/>
  <c r="D5094"/>
  <c r="F5094"/>
  <c r="D5095"/>
  <c r="F5095"/>
  <c r="D5096"/>
  <c r="F5096"/>
  <c r="D5097"/>
  <c r="F5097"/>
  <c r="D5098"/>
  <c r="F5098"/>
  <c r="D5099"/>
  <c r="F5099"/>
  <c r="D5100"/>
  <c r="F5100"/>
  <c r="D5101"/>
  <c r="F5101"/>
  <c r="D5102"/>
  <c r="F5102"/>
  <c r="D5103"/>
  <c r="F5103"/>
  <c r="D5104"/>
  <c r="F5104"/>
  <c r="D5105"/>
  <c r="F5105"/>
  <c r="D5106"/>
  <c r="F5106"/>
  <c r="D5107"/>
  <c r="F5107"/>
  <c r="D5108"/>
  <c r="F5108"/>
  <c r="D5109"/>
  <c r="F5109"/>
  <c r="D5110"/>
  <c r="F5110"/>
  <c r="D5111"/>
  <c r="F5111"/>
  <c r="D5112"/>
  <c r="F5112"/>
  <c r="D5113"/>
  <c r="F5113"/>
  <c r="D5114"/>
  <c r="F5114"/>
  <c r="D5115"/>
  <c r="F5115"/>
  <c r="D5116"/>
  <c r="F5116"/>
  <c r="D5117"/>
  <c r="F5117"/>
  <c r="D5118"/>
  <c r="F5118"/>
  <c r="D5119"/>
  <c r="F5119"/>
  <c r="D5120"/>
  <c r="F5120"/>
  <c r="D5121"/>
  <c r="F5121"/>
  <c r="D5122"/>
  <c r="F5122"/>
  <c r="D5123"/>
  <c r="F5123"/>
  <c r="D5124"/>
  <c r="F5124"/>
  <c r="D5125"/>
  <c r="F5125"/>
  <c r="D5126"/>
  <c r="F5126"/>
  <c r="D5127"/>
  <c r="F5127"/>
  <c r="D5128"/>
  <c r="F5128"/>
  <c r="D5129"/>
  <c r="F5129"/>
  <c r="D5130"/>
  <c r="F5130"/>
  <c r="D5131"/>
  <c r="F5131"/>
  <c r="D5132"/>
  <c r="F5132"/>
  <c r="D5133"/>
  <c r="F5133"/>
  <c r="D5134"/>
  <c r="F5134"/>
  <c r="D5135"/>
  <c r="F5135"/>
  <c r="D5136"/>
  <c r="F5136"/>
  <c r="D5137"/>
  <c r="F5137"/>
  <c r="D5138"/>
  <c r="F5138"/>
  <c r="D5139"/>
  <c r="F5139"/>
  <c r="D5140"/>
  <c r="F5140"/>
  <c r="D5141"/>
  <c r="F5141"/>
  <c r="D5142"/>
  <c r="F5142"/>
  <c r="D5143"/>
  <c r="F5143"/>
  <c r="D5144"/>
  <c r="F5144"/>
  <c r="D5145"/>
  <c r="F5145"/>
  <c r="D5146"/>
  <c r="F5146"/>
  <c r="D5147"/>
  <c r="F5147"/>
  <c r="D5148"/>
  <c r="F5148"/>
  <c r="D5149"/>
  <c r="F5149"/>
  <c r="D5150"/>
  <c r="F5150"/>
  <c r="D5151"/>
  <c r="F5151"/>
  <c r="D5152"/>
  <c r="F5152"/>
  <c r="D5153"/>
  <c r="F5153"/>
  <c r="D5154"/>
  <c r="F5154"/>
  <c r="D5155"/>
  <c r="F5155"/>
  <c r="D5156"/>
  <c r="F5156"/>
  <c r="D5157"/>
  <c r="F5157"/>
  <c r="D5158"/>
  <c r="F5158"/>
  <c r="D5159"/>
  <c r="F5159"/>
  <c r="D5160"/>
  <c r="F5160"/>
  <c r="D5161"/>
  <c r="F5161"/>
  <c r="D5162"/>
  <c r="F5162"/>
  <c r="D5163"/>
  <c r="F5163"/>
  <c r="D5164"/>
  <c r="F5164"/>
  <c r="D5165"/>
  <c r="F5165"/>
  <c r="D5166"/>
  <c r="F5166"/>
  <c r="D5167"/>
  <c r="F5167"/>
  <c r="D5168"/>
  <c r="F5168"/>
  <c r="D5169"/>
  <c r="F5169"/>
  <c r="D5170"/>
  <c r="F5170"/>
  <c r="D5171"/>
  <c r="F5171"/>
  <c r="D5172"/>
  <c r="F5172"/>
  <c r="D5173"/>
  <c r="F5173"/>
  <c r="D5174"/>
  <c r="F5174"/>
  <c r="D5175"/>
  <c r="F5175"/>
  <c r="D5176"/>
  <c r="F5176"/>
  <c r="D5177"/>
  <c r="F5177"/>
  <c r="D5178"/>
  <c r="F5178"/>
  <c r="D5179"/>
  <c r="F5179"/>
  <c r="D5180"/>
  <c r="F5180"/>
  <c r="D5181"/>
  <c r="F5181"/>
  <c r="D5182"/>
  <c r="F5182"/>
  <c r="D5183"/>
  <c r="F5183"/>
  <c r="D5184"/>
  <c r="F5184"/>
  <c r="D5185"/>
  <c r="F5185"/>
  <c r="D5186"/>
  <c r="F5186"/>
  <c r="D5187"/>
  <c r="F5187"/>
  <c r="D5188"/>
  <c r="F5188"/>
  <c r="D5189"/>
  <c r="F5189"/>
  <c r="D5190"/>
  <c r="F5190"/>
  <c r="D5191"/>
  <c r="F5191"/>
  <c r="D5192"/>
  <c r="F5192"/>
  <c r="D5193"/>
  <c r="F5193"/>
  <c r="D5194"/>
  <c r="F5194"/>
  <c r="D5195"/>
  <c r="F5195"/>
  <c r="D5196"/>
  <c r="F5196"/>
  <c r="D5197"/>
  <c r="F5197"/>
  <c r="D5198"/>
  <c r="F5198"/>
  <c r="D5199"/>
  <c r="F5199"/>
  <c r="D5200"/>
  <c r="F5200"/>
  <c r="D5201"/>
  <c r="F5201"/>
  <c r="D5202"/>
  <c r="F5202"/>
  <c r="D5203"/>
  <c r="F5203"/>
  <c r="D5204"/>
  <c r="F5204"/>
  <c r="D5205"/>
  <c r="F5205"/>
  <c r="D5206"/>
  <c r="F5206"/>
  <c r="D5207"/>
  <c r="F5207"/>
  <c r="D5208"/>
  <c r="F5208"/>
  <c r="D5209"/>
  <c r="F5209"/>
  <c r="D5210"/>
  <c r="F5210"/>
  <c r="D5211"/>
  <c r="F5211"/>
  <c r="D5212"/>
  <c r="F5212"/>
  <c r="D5213"/>
  <c r="F5213"/>
  <c r="D5214"/>
  <c r="F5214"/>
  <c r="D5215"/>
  <c r="F5215"/>
  <c r="D5216"/>
  <c r="F5216"/>
  <c r="D5217"/>
  <c r="F5217"/>
  <c r="D5218"/>
  <c r="F5218"/>
  <c r="D5219"/>
  <c r="F5219"/>
  <c r="D5220"/>
  <c r="F5220"/>
  <c r="D5221"/>
  <c r="F5221"/>
  <c r="D5222"/>
  <c r="F5222"/>
  <c r="D5223"/>
  <c r="F5223"/>
  <c r="D5224"/>
  <c r="F5224"/>
  <c r="D5225"/>
  <c r="F5225"/>
  <c r="D5226"/>
  <c r="F5226"/>
  <c r="D5227"/>
  <c r="F5227"/>
  <c r="D5228"/>
  <c r="F5228"/>
  <c r="D5229"/>
  <c r="F5229"/>
  <c r="D5230"/>
  <c r="F5230"/>
  <c r="D5231"/>
  <c r="F5231"/>
  <c r="D5232"/>
  <c r="F5232"/>
  <c r="D5233"/>
  <c r="F5233"/>
  <c r="D5234"/>
  <c r="F5234"/>
  <c r="D5235"/>
  <c r="F5235"/>
  <c r="D5236"/>
  <c r="F5236"/>
  <c r="D5237"/>
  <c r="F5237"/>
  <c r="D5238"/>
  <c r="F5238"/>
  <c r="D5239"/>
  <c r="F5239"/>
  <c r="D5240"/>
  <c r="F5240"/>
  <c r="D5241"/>
  <c r="F5241"/>
  <c r="D5242"/>
  <c r="F5242"/>
  <c r="D5243"/>
  <c r="F5243"/>
  <c r="D5244"/>
  <c r="F5244"/>
  <c r="D5245"/>
  <c r="F5245"/>
  <c r="D5246"/>
  <c r="F5246"/>
  <c r="D5247"/>
  <c r="F5247"/>
  <c r="D5248"/>
  <c r="F5248"/>
  <c r="D5249"/>
  <c r="F5249"/>
  <c r="D5250"/>
  <c r="F5250"/>
  <c r="D5251"/>
  <c r="F5251"/>
  <c r="D5252"/>
  <c r="F5252"/>
  <c r="D5253"/>
  <c r="F5253"/>
  <c r="D5254"/>
  <c r="F5254"/>
  <c r="D5255"/>
  <c r="F5255"/>
  <c r="D5256"/>
  <c r="F5256"/>
  <c r="D5257"/>
  <c r="F5257"/>
  <c r="D5258"/>
  <c r="F5258"/>
  <c r="D5259"/>
  <c r="F5259"/>
  <c r="D5260"/>
  <c r="F5260"/>
  <c r="D5261"/>
  <c r="F5261"/>
  <c r="D5262"/>
  <c r="F5262"/>
  <c r="D5263"/>
  <c r="F5263"/>
  <c r="D5264"/>
  <c r="F5264"/>
  <c r="D5265"/>
  <c r="F5265"/>
  <c r="D5266"/>
  <c r="F5266"/>
  <c r="D5267"/>
  <c r="F5267"/>
  <c r="D5268"/>
  <c r="F5268"/>
  <c r="D5269"/>
  <c r="F5269"/>
  <c r="D5270"/>
  <c r="F5270"/>
  <c r="D5271"/>
  <c r="F5271"/>
  <c r="D5272"/>
  <c r="F5272"/>
  <c r="D5273"/>
  <c r="F5273"/>
  <c r="D5274"/>
  <c r="F5274"/>
  <c r="D5275"/>
  <c r="F5275"/>
  <c r="D5276"/>
  <c r="F5276"/>
  <c r="D5277"/>
  <c r="F5277"/>
  <c r="D5278"/>
  <c r="F5278"/>
  <c r="D5279"/>
  <c r="F5279"/>
  <c r="D5280"/>
  <c r="F5280"/>
  <c r="D5281"/>
  <c r="F5281"/>
  <c r="D5282"/>
  <c r="F5282"/>
  <c r="D5283"/>
  <c r="F5283"/>
  <c r="D5284"/>
  <c r="F5284"/>
  <c r="D5285"/>
  <c r="F5285"/>
  <c r="D5286"/>
  <c r="F5286"/>
  <c r="D5287"/>
  <c r="F5287"/>
  <c r="D5288"/>
  <c r="F5288"/>
  <c r="D5289"/>
  <c r="F5289"/>
  <c r="D5290"/>
  <c r="F5290"/>
  <c r="D5291"/>
  <c r="F5291"/>
  <c r="D5292"/>
  <c r="F5292"/>
  <c r="D5293"/>
  <c r="F5293"/>
  <c r="D5294"/>
  <c r="F5294"/>
  <c r="D5295"/>
  <c r="F5295"/>
  <c r="D5296"/>
  <c r="F5296"/>
  <c r="D5297"/>
  <c r="F5297"/>
  <c r="D5298"/>
  <c r="F5298"/>
  <c r="D5299"/>
  <c r="F5299"/>
  <c r="D5300"/>
  <c r="F5300"/>
  <c r="D5301"/>
  <c r="F5301"/>
  <c r="D5302"/>
  <c r="F5302"/>
  <c r="D5303"/>
  <c r="F5303"/>
  <c r="D5304"/>
  <c r="F5304"/>
  <c r="D5305"/>
  <c r="F5305"/>
  <c r="D5306"/>
  <c r="F5306"/>
  <c r="D5307"/>
  <c r="F5307"/>
  <c r="D5308"/>
  <c r="F5308"/>
  <c r="D5309"/>
  <c r="F5309"/>
  <c r="D5310"/>
  <c r="F5310"/>
  <c r="D5311"/>
  <c r="F5311"/>
  <c r="D5312"/>
  <c r="F5312"/>
  <c r="D5313"/>
  <c r="F5313"/>
  <c r="D5314"/>
  <c r="F5314"/>
  <c r="D5315"/>
  <c r="F5315"/>
  <c r="D5316"/>
  <c r="F5316"/>
  <c r="D5317"/>
  <c r="F5317"/>
  <c r="D5318"/>
  <c r="F5318"/>
  <c r="D5319"/>
  <c r="F5319"/>
  <c r="D5320"/>
  <c r="F5320"/>
  <c r="D5321"/>
  <c r="F5321"/>
  <c r="D5322"/>
  <c r="F5322"/>
  <c r="D5323"/>
  <c r="F5323"/>
  <c r="D5324"/>
  <c r="F5324"/>
  <c r="D5325"/>
  <c r="F5325"/>
  <c r="D5326"/>
  <c r="F5326"/>
  <c r="D5327"/>
  <c r="F5327"/>
  <c r="D5328"/>
  <c r="F5328"/>
  <c r="D5329"/>
  <c r="F5329"/>
  <c r="D5330"/>
  <c r="F5330"/>
  <c r="D5331"/>
  <c r="F5331"/>
  <c r="D5332"/>
  <c r="F5332"/>
  <c r="D5333"/>
  <c r="F5333"/>
  <c r="D5334"/>
  <c r="F5334"/>
  <c r="D5335"/>
  <c r="F5335"/>
  <c r="D5336"/>
  <c r="F5336"/>
  <c r="D5337"/>
  <c r="F5337"/>
  <c r="D5338"/>
  <c r="F5338"/>
  <c r="D5339"/>
  <c r="F5339"/>
  <c r="D5340"/>
  <c r="F5340"/>
  <c r="D5341"/>
  <c r="F5341"/>
  <c r="D5342"/>
  <c r="F5342"/>
  <c r="D5343"/>
  <c r="F5343"/>
  <c r="D5344"/>
  <c r="F5344"/>
  <c r="D5345"/>
  <c r="F5345"/>
  <c r="D5346"/>
  <c r="F5346"/>
  <c r="D5347"/>
  <c r="F5347"/>
  <c r="D5348"/>
  <c r="F5348"/>
  <c r="D5349"/>
  <c r="F5349"/>
  <c r="D5350"/>
  <c r="F5350"/>
  <c r="D5351"/>
  <c r="F5351"/>
  <c r="D5352"/>
  <c r="F5352"/>
  <c r="D5353"/>
  <c r="F5353"/>
  <c r="D5354"/>
  <c r="F5354"/>
  <c r="D5355"/>
  <c r="F5355"/>
  <c r="D5356"/>
  <c r="F5356"/>
  <c r="D5357"/>
  <c r="F5357"/>
  <c r="D5358"/>
  <c r="F5358"/>
  <c r="D5359"/>
  <c r="F5359"/>
  <c r="D5360"/>
  <c r="F5360"/>
  <c r="D5361"/>
  <c r="F5361"/>
  <c r="D5362"/>
  <c r="F5362"/>
  <c r="D5363"/>
  <c r="F5363"/>
  <c r="D5364"/>
  <c r="F5364"/>
  <c r="D5365"/>
  <c r="F5365"/>
  <c r="D5366"/>
  <c r="F5366"/>
  <c r="D5367"/>
  <c r="F5367"/>
  <c r="D5368"/>
  <c r="F5368"/>
  <c r="D5369"/>
  <c r="F5369"/>
  <c r="D5370"/>
  <c r="F5370"/>
  <c r="D5371"/>
  <c r="F5371"/>
  <c r="D5372"/>
  <c r="F5372"/>
  <c r="D5373"/>
  <c r="F5373"/>
  <c r="D5374"/>
  <c r="F5374"/>
  <c r="D5375"/>
  <c r="F5375"/>
  <c r="D5376"/>
  <c r="F5376"/>
  <c r="D5377"/>
  <c r="F5377"/>
  <c r="D5378"/>
  <c r="F5378"/>
  <c r="D5379"/>
  <c r="F5379"/>
  <c r="D5380"/>
  <c r="F5380"/>
  <c r="D5381"/>
  <c r="F5381"/>
  <c r="D5382"/>
  <c r="F5382"/>
  <c r="D5383"/>
  <c r="F5383"/>
  <c r="D5384"/>
  <c r="F5384"/>
  <c r="D5385"/>
  <c r="F5385"/>
  <c r="D5386"/>
  <c r="F5386"/>
  <c r="D5387"/>
  <c r="F5387"/>
  <c r="D5388"/>
  <c r="F5388"/>
  <c r="D5389"/>
  <c r="F5389"/>
  <c r="D5390"/>
  <c r="F5390"/>
  <c r="D5391"/>
  <c r="F5391"/>
  <c r="D5392"/>
  <c r="F5392"/>
  <c r="D5393"/>
  <c r="F5393"/>
  <c r="D5394"/>
  <c r="F5394"/>
  <c r="D5395"/>
  <c r="F5395"/>
  <c r="D5396"/>
  <c r="F5396"/>
  <c r="D5397"/>
  <c r="F5397"/>
  <c r="D5398"/>
  <c r="F5398"/>
  <c r="D5399"/>
  <c r="F5399"/>
  <c r="D5400"/>
  <c r="F5400"/>
  <c r="D5401"/>
  <c r="F5401"/>
  <c r="D5402"/>
  <c r="F5402"/>
  <c r="D5403"/>
  <c r="F5403"/>
  <c r="D5404"/>
  <c r="F5404"/>
  <c r="D5405"/>
  <c r="F5405"/>
  <c r="D5406"/>
  <c r="F5406"/>
  <c r="D5407"/>
  <c r="F5407"/>
  <c r="D5408"/>
  <c r="F5408"/>
  <c r="D5409"/>
  <c r="F5409"/>
  <c r="D5410"/>
  <c r="F5410"/>
  <c r="D5411"/>
  <c r="F5411"/>
  <c r="D5412"/>
  <c r="F5412"/>
  <c r="D5413"/>
  <c r="F5413"/>
  <c r="D5414"/>
  <c r="F5414"/>
  <c r="D5415"/>
  <c r="F5415"/>
  <c r="D5416"/>
  <c r="F5416"/>
  <c r="D5417"/>
  <c r="F5417"/>
  <c r="D5418"/>
  <c r="F5418"/>
  <c r="D5419"/>
  <c r="F5419"/>
  <c r="D5420"/>
  <c r="F5420"/>
  <c r="D5421"/>
  <c r="F5421"/>
  <c r="D5422"/>
  <c r="F5422"/>
  <c r="D5423"/>
  <c r="F5423"/>
  <c r="D5424"/>
  <c r="F5424"/>
  <c r="D5425"/>
  <c r="F5425"/>
  <c r="D5426"/>
  <c r="F5426"/>
  <c r="D5427"/>
  <c r="F5427"/>
  <c r="D5428"/>
  <c r="F5428"/>
  <c r="D5429"/>
  <c r="F5429"/>
  <c r="D5430"/>
  <c r="F5430"/>
  <c r="D5431"/>
  <c r="F5431"/>
  <c r="D5432"/>
  <c r="F5432"/>
  <c r="D5433"/>
  <c r="F5433"/>
  <c r="D5434"/>
  <c r="F5434"/>
  <c r="D5435"/>
  <c r="F5435"/>
  <c r="D5436"/>
  <c r="F5436"/>
  <c r="D5437"/>
  <c r="F5437"/>
  <c r="D5438"/>
  <c r="F5438"/>
  <c r="D5439"/>
  <c r="F5439"/>
  <c r="D5440"/>
  <c r="F5440"/>
  <c r="D5441"/>
  <c r="F5441"/>
  <c r="D5442"/>
  <c r="F5442"/>
  <c r="D5443"/>
  <c r="F5443"/>
  <c r="D5444"/>
  <c r="F5444"/>
  <c r="D5445"/>
  <c r="F5445"/>
  <c r="D5446"/>
  <c r="F5446"/>
  <c r="D5447"/>
  <c r="F5447"/>
  <c r="D5448"/>
  <c r="F5448"/>
  <c r="D5449"/>
  <c r="F5449"/>
  <c r="D5450"/>
  <c r="F5450"/>
  <c r="D5451"/>
  <c r="F5451"/>
  <c r="D5452"/>
  <c r="F5452"/>
  <c r="D5453"/>
  <c r="F5453"/>
  <c r="D5454"/>
  <c r="F5454"/>
  <c r="D5455"/>
  <c r="F5455"/>
  <c r="D5456"/>
  <c r="F5456"/>
  <c r="D5457"/>
  <c r="F5457"/>
  <c r="D5458"/>
  <c r="F5458"/>
  <c r="D5459"/>
  <c r="F5459"/>
  <c r="D5460"/>
  <c r="F5460"/>
  <c r="D5461"/>
  <c r="F5461"/>
  <c r="D5462"/>
  <c r="F5462"/>
  <c r="D5463"/>
  <c r="F5463"/>
  <c r="D5464"/>
  <c r="F5464"/>
  <c r="D5465"/>
  <c r="F5465"/>
  <c r="D5466"/>
  <c r="F5466"/>
  <c r="D5467"/>
  <c r="F5467"/>
  <c r="D5468"/>
  <c r="F5468"/>
  <c r="D5469"/>
  <c r="F5469"/>
  <c r="D5470"/>
  <c r="F5470"/>
  <c r="D5471"/>
  <c r="F5471"/>
  <c r="D5472"/>
  <c r="F5472"/>
  <c r="D5473"/>
  <c r="F5473"/>
  <c r="D5474"/>
  <c r="F5474"/>
  <c r="D5475"/>
  <c r="F5475"/>
  <c r="D5476"/>
  <c r="F5476"/>
  <c r="D5477"/>
  <c r="F5477"/>
  <c r="D5478"/>
  <c r="F5478"/>
  <c r="D5479"/>
  <c r="F5479"/>
  <c r="D5480"/>
  <c r="F5480"/>
  <c r="D5481"/>
  <c r="F5481"/>
  <c r="D5482"/>
  <c r="F5482"/>
  <c r="D5483"/>
  <c r="F5483"/>
  <c r="D5484"/>
  <c r="F5484"/>
  <c r="D5485"/>
  <c r="F5485"/>
  <c r="D5486"/>
  <c r="F5486"/>
  <c r="D5487"/>
  <c r="F5487"/>
  <c r="D5488"/>
  <c r="F5488"/>
  <c r="D5489"/>
  <c r="F5489"/>
  <c r="D5490"/>
  <c r="F5490"/>
  <c r="D5491"/>
  <c r="F5491"/>
  <c r="D5492"/>
  <c r="F5492"/>
  <c r="D5493"/>
  <c r="F5493"/>
  <c r="D5494"/>
  <c r="F5494"/>
  <c r="D5495"/>
  <c r="F5495"/>
  <c r="D5496"/>
  <c r="F5496"/>
  <c r="D5497"/>
  <c r="F5497"/>
  <c r="D5498"/>
  <c r="F5498"/>
  <c r="D5499"/>
  <c r="F5499"/>
  <c r="D5500"/>
  <c r="F5500"/>
  <c r="D5501"/>
  <c r="F5501"/>
  <c r="D5001" i="14"/>
  <c r="F5001"/>
  <c r="D5002"/>
  <c r="F5002"/>
  <c r="D5003"/>
  <c r="F5003"/>
  <c r="D5004"/>
  <c r="F5004"/>
  <c r="D5005"/>
  <c r="F5005"/>
  <c r="D5006"/>
  <c r="F5006"/>
  <c r="D5007"/>
  <c r="F5007"/>
  <c r="D5008"/>
  <c r="F5008"/>
  <c r="D5009"/>
  <c r="F5009"/>
  <c r="D5010"/>
  <c r="F5010"/>
  <c r="D5011"/>
  <c r="F5011"/>
  <c r="D5012"/>
  <c r="F5012"/>
  <c r="D5013"/>
  <c r="F5013"/>
  <c r="D5014"/>
  <c r="F5014"/>
  <c r="D5015"/>
  <c r="F5015"/>
  <c r="D5016"/>
  <c r="F5016"/>
  <c r="D5017"/>
  <c r="F5017"/>
  <c r="D5018"/>
  <c r="F5018"/>
  <c r="D5019"/>
  <c r="F5019"/>
  <c r="D5020"/>
  <c r="F5020"/>
  <c r="D5021"/>
  <c r="F5021"/>
  <c r="D5022"/>
  <c r="F5022"/>
  <c r="D5023"/>
  <c r="F5023"/>
  <c r="D5024"/>
  <c r="F5024"/>
  <c r="D5025"/>
  <c r="F5025"/>
  <c r="D5026"/>
  <c r="F5026"/>
  <c r="D5027"/>
  <c r="F5027"/>
  <c r="D5028"/>
  <c r="F5028"/>
  <c r="D5029"/>
  <c r="F5029"/>
  <c r="D5030"/>
  <c r="F5030"/>
  <c r="D5031"/>
  <c r="F5031"/>
  <c r="D5032"/>
  <c r="F5032"/>
  <c r="D5033"/>
  <c r="F5033"/>
  <c r="D5034"/>
  <c r="F5034"/>
  <c r="D5035"/>
  <c r="F5035"/>
  <c r="D5036"/>
  <c r="F5036"/>
  <c r="D5037"/>
  <c r="F5037"/>
  <c r="D5038"/>
  <c r="F5038"/>
  <c r="D5039"/>
  <c r="F5039"/>
  <c r="D5040"/>
  <c r="F5040"/>
  <c r="D5041"/>
  <c r="F5041"/>
  <c r="D5042"/>
  <c r="F5042"/>
  <c r="D5043"/>
  <c r="F5043"/>
  <c r="D5044"/>
  <c r="F5044"/>
  <c r="D5045"/>
  <c r="F5045"/>
  <c r="D5046"/>
  <c r="F5046"/>
  <c r="D5047"/>
  <c r="F5047"/>
  <c r="D5048"/>
  <c r="F5048"/>
  <c r="D5049"/>
  <c r="F5049"/>
  <c r="D5050"/>
  <c r="F5050"/>
  <c r="D5051"/>
  <c r="F5051"/>
  <c r="D5052"/>
  <c r="F5052"/>
  <c r="D5053"/>
  <c r="F5053"/>
  <c r="D5054"/>
  <c r="F5054"/>
  <c r="D5055"/>
  <c r="F5055"/>
  <c r="D5056"/>
  <c r="F5056"/>
  <c r="D5057"/>
  <c r="F5057"/>
  <c r="D5058"/>
  <c r="F5058"/>
  <c r="D5059"/>
  <c r="F5059"/>
  <c r="D5060"/>
  <c r="F5060"/>
  <c r="D5061"/>
  <c r="F5061"/>
  <c r="D5062"/>
  <c r="F5062"/>
  <c r="D5063"/>
  <c r="F5063"/>
  <c r="D5064"/>
  <c r="F5064"/>
  <c r="D5065"/>
  <c r="F5065"/>
  <c r="D5066"/>
  <c r="F5066"/>
  <c r="D5067"/>
  <c r="F5067"/>
  <c r="D5068"/>
  <c r="F5068"/>
  <c r="D5069"/>
  <c r="F5069"/>
  <c r="D5070"/>
  <c r="F5070"/>
  <c r="D5071"/>
  <c r="F5071"/>
  <c r="D5072"/>
  <c r="F5072"/>
  <c r="D5073"/>
  <c r="F5073"/>
  <c r="D5074"/>
  <c r="F5074"/>
  <c r="D5075"/>
  <c r="F5075"/>
  <c r="D5076"/>
  <c r="F5076"/>
  <c r="D5077"/>
  <c r="F5077"/>
  <c r="D5078"/>
  <c r="F5078"/>
  <c r="D5079"/>
  <c r="F5079"/>
  <c r="D5080"/>
  <c r="F5080"/>
  <c r="D5081"/>
  <c r="F5081"/>
  <c r="D5082"/>
  <c r="F5082"/>
  <c r="D5083"/>
  <c r="F5083"/>
  <c r="D5084"/>
  <c r="F5084"/>
  <c r="D5085"/>
  <c r="F5085"/>
  <c r="D5086"/>
  <c r="F5086"/>
  <c r="D5087"/>
  <c r="F5087"/>
  <c r="D5088"/>
  <c r="F5088"/>
  <c r="D5089"/>
  <c r="F5089"/>
  <c r="D5090"/>
  <c r="F5090"/>
  <c r="D5091"/>
  <c r="F5091"/>
  <c r="D5092"/>
  <c r="F5092"/>
  <c r="D5093"/>
  <c r="F5093"/>
  <c r="D5094"/>
  <c r="F5094"/>
  <c r="D5095"/>
  <c r="F5095"/>
  <c r="D5096"/>
  <c r="F5096"/>
  <c r="D5097"/>
  <c r="F5097"/>
  <c r="D5098"/>
  <c r="F5098"/>
  <c r="D5099"/>
  <c r="F5099"/>
  <c r="D5100"/>
  <c r="F5100"/>
  <c r="D5101"/>
  <c r="F5101"/>
  <c r="D5102"/>
  <c r="F5102"/>
  <c r="D5103"/>
  <c r="F5103"/>
  <c r="D5104"/>
  <c r="F5104"/>
  <c r="D5105"/>
  <c r="F5105"/>
  <c r="D5106"/>
  <c r="F5106"/>
  <c r="D5107"/>
  <c r="F5107"/>
  <c r="D5108"/>
  <c r="F5108"/>
  <c r="D5109"/>
  <c r="F5109"/>
  <c r="D5110"/>
  <c r="F5110"/>
  <c r="D5111"/>
  <c r="F5111"/>
  <c r="D5112"/>
  <c r="F5112"/>
  <c r="D5113"/>
  <c r="F5113"/>
  <c r="D5114"/>
  <c r="F5114"/>
  <c r="D5115"/>
  <c r="F5115"/>
  <c r="D5116"/>
  <c r="F5116"/>
  <c r="D5117"/>
  <c r="F5117"/>
  <c r="D5118"/>
  <c r="F5118"/>
  <c r="D5119"/>
  <c r="F5119"/>
  <c r="D5120"/>
  <c r="F5120"/>
  <c r="D5121"/>
  <c r="F5121"/>
  <c r="D5122"/>
  <c r="F5122"/>
  <c r="D5123"/>
  <c r="F5123"/>
  <c r="D5124"/>
  <c r="F5124"/>
  <c r="D5125"/>
  <c r="F5125"/>
  <c r="D5126"/>
  <c r="F5126"/>
  <c r="D5127"/>
  <c r="F5127"/>
  <c r="D5128"/>
  <c r="F5128"/>
  <c r="D5129"/>
  <c r="F5129"/>
  <c r="D5130"/>
  <c r="F5130"/>
  <c r="D5131"/>
  <c r="F5131"/>
  <c r="D5132"/>
  <c r="F5132"/>
  <c r="D5133"/>
  <c r="F5133"/>
  <c r="D5134"/>
  <c r="F5134"/>
  <c r="D5135"/>
  <c r="F5135"/>
  <c r="D5136"/>
  <c r="F5136"/>
  <c r="D5137"/>
  <c r="F5137"/>
  <c r="D5138"/>
  <c r="F5138"/>
  <c r="D5139"/>
  <c r="F5139"/>
  <c r="D5140"/>
  <c r="F5140"/>
  <c r="D5141"/>
  <c r="F5141"/>
  <c r="D5142"/>
  <c r="F5142"/>
  <c r="D5143"/>
  <c r="F5143"/>
  <c r="D5144"/>
  <c r="F5144"/>
  <c r="D5145"/>
  <c r="F5145"/>
  <c r="D5146"/>
  <c r="F5146"/>
  <c r="D5147"/>
  <c r="F5147"/>
  <c r="D5148"/>
  <c r="F5148"/>
  <c r="D5149"/>
  <c r="F5149"/>
  <c r="D5150"/>
  <c r="F5150"/>
  <c r="D5151"/>
  <c r="F5151"/>
  <c r="D5152"/>
  <c r="F5152"/>
  <c r="D5153"/>
  <c r="F5153"/>
  <c r="D5154"/>
  <c r="F5154"/>
  <c r="D5155"/>
  <c r="F5155"/>
  <c r="D5156"/>
  <c r="F5156"/>
  <c r="D5157"/>
  <c r="F5157"/>
  <c r="D5158"/>
  <c r="F5158"/>
  <c r="D5159"/>
  <c r="F5159"/>
  <c r="D5160"/>
  <c r="F5160"/>
  <c r="D5161"/>
  <c r="F5161"/>
  <c r="D5162"/>
  <c r="F5162"/>
  <c r="D5163"/>
  <c r="F5163"/>
  <c r="D5164"/>
  <c r="F5164"/>
  <c r="D5165"/>
  <c r="F5165"/>
  <c r="D5166"/>
  <c r="F5166"/>
  <c r="D5167"/>
  <c r="F5167"/>
  <c r="D5168"/>
  <c r="F5168"/>
  <c r="D5169"/>
  <c r="F5169"/>
  <c r="D5170"/>
  <c r="F5170"/>
  <c r="D5171"/>
  <c r="F5171"/>
  <c r="D5172"/>
  <c r="F5172"/>
  <c r="D5173"/>
  <c r="F5173"/>
  <c r="D5174"/>
  <c r="F5174"/>
  <c r="D5175"/>
  <c r="F5175"/>
  <c r="D5176"/>
  <c r="F5176"/>
  <c r="D5177"/>
  <c r="F5177"/>
  <c r="D5178"/>
  <c r="F5178"/>
  <c r="D5179"/>
  <c r="F5179"/>
  <c r="D5180"/>
  <c r="F5180"/>
  <c r="D5181"/>
  <c r="F5181"/>
  <c r="D5182"/>
  <c r="F5182"/>
  <c r="D5183"/>
  <c r="F5183"/>
  <c r="D5184"/>
  <c r="F5184"/>
  <c r="D5185"/>
  <c r="F5185"/>
  <c r="D5186"/>
  <c r="F5186"/>
  <c r="D5187"/>
  <c r="F5187"/>
  <c r="D5188"/>
  <c r="F5188"/>
  <c r="D5189"/>
  <c r="F5189"/>
  <c r="D5190"/>
  <c r="F5190"/>
  <c r="D5191"/>
  <c r="F5191"/>
  <c r="D5192"/>
  <c r="F5192"/>
  <c r="D5193"/>
  <c r="F5193"/>
  <c r="D5194"/>
  <c r="F5194"/>
  <c r="D5195"/>
  <c r="F5195"/>
  <c r="D5196"/>
  <c r="F5196"/>
  <c r="D5197"/>
  <c r="F5197"/>
  <c r="D5198"/>
  <c r="F5198"/>
  <c r="D5199"/>
  <c r="F5199"/>
  <c r="D5200"/>
  <c r="F5200"/>
  <c r="D5201"/>
  <c r="F5201"/>
  <c r="D5202"/>
  <c r="F5202"/>
  <c r="D5203"/>
  <c r="F5203"/>
  <c r="D5204"/>
  <c r="F5204"/>
  <c r="D5205"/>
  <c r="F5205"/>
  <c r="D5206"/>
  <c r="F5206"/>
  <c r="D5207"/>
  <c r="F5207"/>
  <c r="D5208"/>
  <c r="F5208"/>
  <c r="D5209"/>
  <c r="F5209"/>
  <c r="D5210"/>
  <c r="F5210"/>
  <c r="D5211"/>
  <c r="F5211"/>
  <c r="D5212"/>
  <c r="F5212"/>
  <c r="D5213"/>
  <c r="F5213"/>
  <c r="D5214"/>
  <c r="F5214"/>
  <c r="D5215"/>
  <c r="F5215"/>
  <c r="D5216"/>
  <c r="F5216"/>
  <c r="D5217"/>
  <c r="F5217"/>
  <c r="D5218"/>
  <c r="F5218"/>
  <c r="D5219"/>
  <c r="F5219"/>
  <c r="D5220"/>
  <c r="F5220"/>
  <c r="D5221"/>
  <c r="F5221"/>
  <c r="D5222"/>
  <c r="F5222"/>
  <c r="D5223"/>
  <c r="F5223"/>
  <c r="D5224"/>
  <c r="F5224"/>
  <c r="D5225"/>
  <c r="F5225"/>
  <c r="D5226"/>
  <c r="F5226"/>
  <c r="D5227"/>
  <c r="F5227"/>
  <c r="D5228"/>
  <c r="F5228"/>
  <c r="D5229"/>
  <c r="F5229"/>
  <c r="D5230"/>
  <c r="F5230"/>
  <c r="D5231"/>
  <c r="F5231"/>
  <c r="D5232"/>
  <c r="F5232"/>
  <c r="D5233"/>
  <c r="F5233"/>
  <c r="D5234"/>
  <c r="F5234"/>
  <c r="D5235"/>
  <c r="F5235"/>
  <c r="D5236"/>
  <c r="F5236"/>
  <c r="D5237"/>
  <c r="F5237"/>
  <c r="D5238"/>
  <c r="F5238"/>
  <c r="D5239"/>
  <c r="F5239"/>
  <c r="D5240"/>
  <c r="F5240"/>
  <c r="D5241"/>
  <c r="F5241"/>
  <c r="D5242"/>
  <c r="F5242"/>
  <c r="D5243"/>
  <c r="F5243"/>
  <c r="D5244"/>
  <c r="F5244"/>
  <c r="D5245"/>
  <c r="F5245"/>
  <c r="D5246"/>
  <c r="F5246"/>
  <c r="D5247"/>
  <c r="F5247"/>
  <c r="D5248"/>
  <c r="F5248"/>
  <c r="D5249"/>
  <c r="F5249"/>
  <c r="D5250"/>
  <c r="F5250"/>
  <c r="D5251"/>
  <c r="F5251"/>
  <c r="D5252"/>
  <c r="F5252"/>
  <c r="D5253"/>
  <c r="F5253"/>
  <c r="D5254"/>
  <c r="F5254"/>
  <c r="D5255"/>
  <c r="F5255"/>
  <c r="D5256"/>
  <c r="F5256"/>
  <c r="D5257"/>
  <c r="F5257"/>
  <c r="D5258"/>
  <c r="F5258"/>
  <c r="D5259"/>
  <c r="F5259"/>
  <c r="D5260"/>
  <c r="F5260"/>
  <c r="D5261"/>
  <c r="F5261"/>
  <c r="D5262"/>
  <c r="F5262"/>
  <c r="D5263"/>
  <c r="F5263"/>
  <c r="D5264"/>
  <c r="F5264"/>
  <c r="D5265"/>
  <c r="F5265"/>
  <c r="D5266"/>
  <c r="F5266"/>
  <c r="D5267"/>
  <c r="F5267"/>
  <c r="D5268"/>
  <c r="F5268"/>
  <c r="D5269"/>
  <c r="F5269"/>
  <c r="D5270"/>
  <c r="F5270"/>
  <c r="D5271"/>
  <c r="F5271"/>
  <c r="D5272"/>
  <c r="F5272"/>
  <c r="D5273"/>
  <c r="F5273"/>
  <c r="D5274"/>
  <c r="F5274"/>
  <c r="D5275"/>
  <c r="F5275"/>
  <c r="D5276"/>
  <c r="F5276"/>
  <c r="D5277"/>
  <c r="F5277"/>
  <c r="D5278"/>
  <c r="F5278"/>
  <c r="D5279"/>
  <c r="F5279"/>
  <c r="D5280"/>
  <c r="F5280"/>
  <c r="D5281"/>
  <c r="F5281"/>
  <c r="D5282"/>
  <c r="F5282"/>
  <c r="D5283"/>
  <c r="F5283"/>
  <c r="D5284"/>
  <c r="F5284"/>
  <c r="D5285"/>
  <c r="F5285"/>
  <c r="D5286"/>
  <c r="F5286"/>
  <c r="D5287"/>
  <c r="F5287"/>
  <c r="D5288"/>
  <c r="F5288"/>
  <c r="D5289"/>
  <c r="F5289"/>
  <c r="D5290"/>
  <c r="F5290"/>
  <c r="D5291"/>
  <c r="F5291"/>
  <c r="D5292"/>
  <c r="F5292"/>
  <c r="D5293"/>
  <c r="F5293"/>
  <c r="D5294"/>
  <c r="F5294"/>
  <c r="D5295"/>
  <c r="F5295"/>
  <c r="D5296"/>
  <c r="F5296"/>
  <c r="D5297"/>
  <c r="F5297"/>
  <c r="D5298"/>
  <c r="F5298"/>
  <c r="D5299"/>
  <c r="F5299"/>
  <c r="D5300"/>
  <c r="F5300"/>
  <c r="D5301"/>
  <c r="F5301"/>
  <c r="D5302"/>
  <c r="F5302"/>
  <c r="D5303"/>
  <c r="F5303"/>
  <c r="D5304"/>
  <c r="F5304"/>
  <c r="D5305"/>
  <c r="F5305"/>
  <c r="D5306"/>
  <c r="F5306"/>
  <c r="D5307"/>
  <c r="F5307"/>
  <c r="D5308"/>
  <c r="F5308"/>
  <c r="D5309"/>
  <c r="F5309"/>
  <c r="D5310"/>
  <c r="F5310"/>
  <c r="D5311"/>
  <c r="F5311"/>
  <c r="D5312"/>
  <c r="F5312"/>
  <c r="D5313"/>
  <c r="F5313"/>
  <c r="D5314"/>
  <c r="F5314"/>
  <c r="D5315"/>
  <c r="F5315"/>
  <c r="D5316"/>
  <c r="F5316"/>
  <c r="D5317"/>
  <c r="F5317"/>
  <c r="D5318"/>
  <c r="F5318"/>
  <c r="D5319"/>
  <c r="F5319"/>
  <c r="D5320"/>
  <c r="F5320"/>
  <c r="D5321"/>
  <c r="F5321"/>
  <c r="D5322"/>
  <c r="F5322"/>
  <c r="D5323"/>
  <c r="F5323"/>
  <c r="D5324"/>
  <c r="F5324"/>
  <c r="D5325"/>
  <c r="F5325"/>
  <c r="D5326"/>
  <c r="F5326"/>
  <c r="D5327"/>
  <c r="F5327"/>
  <c r="D5328"/>
  <c r="F5328"/>
  <c r="D5329"/>
  <c r="F5329"/>
  <c r="D5330"/>
  <c r="F5330"/>
  <c r="D5331"/>
  <c r="F5331"/>
  <c r="D5332"/>
  <c r="F5332"/>
  <c r="D5333"/>
  <c r="F5333"/>
  <c r="D5334"/>
  <c r="F5334"/>
  <c r="D5335"/>
  <c r="F5335"/>
  <c r="D5336"/>
  <c r="F5336"/>
  <c r="D5337"/>
  <c r="F5337"/>
  <c r="D5338"/>
  <c r="F5338"/>
  <c r="D5339"/>
  <c r="F5339"/>
  <c r="D5340"/>
  <c r="F5340"/>
  <c r="D5341"/>
  <c r="F5341"/>
  <c r="D5342"/>
  <c r="F5342"/>
  <c r="D5343"/>
  <c r="F5343"/>
  <c r="D5344"/>
  <c r="F5344"/>
  <c r="D5345"/>
  <c r="F5345"/>
  <c r="D5346"/>
  <c r="F5346"/>
  <c r="D5347"/>
  <c r="F5347"/>
  <c r="D5348"/>
  <c r="F5348"/>
  <c r="D5349"/>
  <c r="F5349"/>
  <c r="D5350"/>
  <c r="F5350"/>
  <c r="D5351"/>
  <c r="F5351"/>
  <c r="D5352"/>
  <c r="F5352"/>
  <c r="D5353"/>
  <c r="F5353"/>
  <c r="D5354"/>
  <c r="F5354"/>
  <c r="D5355"/>
  <c r="F5355"/>
  <c r="D5356"/>
  <c r="F5356"/>
  <c r="D5357"/>
  <c r="F5357"/>
  <c r="D5358"/>
  <c r="F5358"/>
  <c r="D5359"/>
  <c r="F5359"/>
  <c r="D5360"/>
  <c r="F5360"/>
  <c r="D5361"/>
  <c r="F5361"/>
  <c r="D5362"/>
  <c r="F5362"/>
  <c r="D5363"/>
  <c r="F5363"/>
  <c r="D5364"/>
  <c r="F5364"/>
  <c r="D5365"/>
  <c r="F5365"/>
  <c r="D5366"/>
  <c r="F5366"/>
  <c r="D5367"/>
  <c r="F5367"/>
  <c r="D5368"/>
  <c r="F5368"/>
  <c r="D5369"/>
  <c r="F5369"/>
  <c r="D5370"/>
  <c r="F5370"/>
  <c r="D5371"/>
  <c r="F5371"/>
  <c r="D5372"/>
  <c r="F5372"/>
  <c r="D5373"/>
  <c r="F5373"/>
  <c r="D5374"/>
  <c r="F5374"/>
  <c r="D5375"/>
  <c r="F5375"/>
  <c r="D5376"/>
  <c r="F5376"/>
  <c r="D5377"/>
  <c r="F5377"/>
  <c r="D5378"/>
  <c r="F5378"/>
  <c r="D5379"/>
  <c r="F5379"/>
  <c r="D5380"/>
  <c r="F5380"/>
  <c r="D5381"/>
  <c r="F5381"/>
  <c r="D5382"/>
  <c r="F5382"/>
  <c r="D5383"/>
  <c r="F5383"/>
  <c r="D5384"/>
  <c r="F5384"/>
  <c r="D5385"/>
  <c r="F5385"/>
  <c r="D5386"/>
  <c r="F5386"/>
  <c r="D5387"/>
  <c r="F5387"/>
  <c r="D5388"/>
  <c r="F5388"/>
  <c r="D5389"/>
  <c r="F5389"/>
  <c r="D5390"/>
  <c r="F5390"/>
  <c r="D5391"/>
  <c r="F5391"/>
  <c r="D5392"/>
  <c r="F5392"/>
  <c r="D5393"/>
  <c r="F5393"/>
  <c r="D5394"/>
  <c r="F5394"/>
  <c r="D5395"/>
  <c r="F5395"/>
  <c r="D5396"/>
  <c r="F5396"/>
  <c r="D5397"/>
  <c r="F5397"/>
  <c r="D5398"/>
  <c r="F5398"/>
  <c r="D5399"/>
  <c r="F5399"/>
  <c r="D5400"/>
  <c r="F5400"/>
  <c r="D5401"/>
  <c r="F5401"/>
  <c r="D5402"/>
  <c r="F5402"/>
  <c r="D5403"/>
  <c r="F5403"/>
  <c r="D5404"/>
  <c r="F5404"/>
  <c r="D5405"/>
  <c r="F5405"/>
  <c r="D5406"/>
  <c r="F5406"/>
  <c r="D5407"/>
  <c r="F5407"/>
  <c r="D5408"/>
  <c r="F5408"/>
  <c r="D5409"/>
  <c r="F5409"/>
  <c r="D5410"/>
  <c r="F5410"/>
  <c r="D5411"/>
  <c r="F5411"/>
  <c r="D5412"/>
  <c r="F5412"/>
  <c r="D5413"/>
  <c r="F5413"/>
  <c r="D5414"/>
  <c r="F5414"/>
  <c r="D5415"/>
  <c r="F5415"/>
  <c r="D5416"/>
  <c r="F5416"/>
  <c r="D5417"/>
  <c r="F5417"/>
  <c r="D5418"/>
  <c r="F5418"/>
  <c r="D5419"/>
  <c r="F5419"/>
  <c r="D5420"/>
  <c r="F5420"/>
  <c r="D5421"/>
  <c r="F5421"/>
  <c r="D5422"/>
  <c r="F5422"/>
  <c r="D5423"/>
  <c r="F5423"/>
  <c r="D5424"/>
  <c r="F5424"/>
  <c r="D5425"/>
  <c r="F5425"/>
  <c r="D5426"/>
  <c r="F5426"/>
  <c r="D5427"/>
  <c r="F5427"/>
  <c r="D5428"/>
  <c r="F5428"/>
  <c r="D5429"/>
  <c r="F5429"/>
  <c r="D5430"/>
  <c r="F5430"/>
  <c r="D5431"/>
  <c r="F5431"/>
  <c r="D5432"/>
  <c r="F5432"/>
  <c r="D5433"/>
  <c r="F5433"/>
  <c r="D5434"/>
  <c r="F5434"/>
  <c r="D5435"/>
  <c r="F5435"/>
  <c r="D5436"/>
  <c r="F5436"/>
  <c r="D5437"/>
  <c r="F5437"/>
  <c r="D5438"/>
  <c r="F5438"/>
  <c r="D5439"/>
  <c r="F5439"/>
  <c r="D5440"/>
  <c r="F5440"/>
  <c r="D5441"/>
  <c r="F5441"/>
  <c r="D5442"/>
  <c r="F5442"/>
  <c r="D5443"/>
  <c r="F5443"/>
  <c r="D5444"/>
  <c r="F5444"/>
  <c r="D5445"/>
  <c r="F5445"/>
  <c r="D5446"/>
  <c r="F5446"/>
  <c r="D5447"/>
  <c r="F5447"/>
  <c r="D5448"/>
  <c r="F5448"/>
  <c r="D5449"/>
  <c r="F5449"/>
  <c r="D5450"/>
  <c r="F5450"/>
  <c r="D5451"/>
  <c r="F5451"/>
  <c r="D5452"/>
  <c r="F5452"/>
  <c r="D5453"/>
  <c r="F5453"/>
  <c r="D5454"/>
  <c r="F5454"/>
  <c r="D5455"/>
  <c r="F5455"/>
  <c r="D5456"/>
  <c r="F5456"/>
  <c r="D5457"/>
  <c r="F5457"/>
  <c r="D5458"/>
  <c r="F5458"/>
  <c r="D5459"/>
  <c r="F5459"/>
  <c r="D5460"/>
  <c r="F5460"/>
  <c r="D5461"/>
  <c r="F5461"/>
  <c r="D5462"/>
  <c r="F5462"/>
  <c r="D5463"/>
  <c r="F5463"/>
  <c r="D5464"/>
  <c r="F5464"/>
  <c r="D5465"/>
  <c r="F5465"/>
  <c r="D5466"/>
  <c r="F5466"/>
  <c r="D5467"/>
  <c r="F5467"/>
  <c r="D5468"/>
  <c r="F5468"/>
  <c r="D5469"/>
  <c r="F5469"/>
  <c r="D5470"/>
  <c r="F5470"/>
  <c r="D5471"/>
  <c r="F5471"/>
  <c r="D5472"/>
  <c r="F5472"/>
  <c r="D5473"/>
  <c r="F5473"/>
  <c r="D5474"/>
  <c r="F5474"/>
  <c r="D5475"/>
  <c r="F5475"/>
  <c r="D5476"/>
  <c r="F5476"/>
  <c r="D5477"/>
  <c r="F5477"/>
  <c r="D5478"/>
  <c r="F5478"/>
  <c r="D5479"/>
  <c r="F5479"/>
  <c r="D5480"/>
  <c r="F5480"/>
  <c r="D5481"/>
  <c r="F5481"/>
  <c r="D5482"/>
  <c r="F5482"/>
  <c r="D5483"/>
  <c r="F5483"/>
  <c r="D5484"/>
  <c r="F5484"/>
  <c r="D5485"/>
  <c r="F5485"/>
  <c r="D5486"/>
  <c r="F5486"/>
  <c r="D5487"/>
  <c r="F5487"/>
  <c r="D5488"/>
  <c r="F5488"/>
  <c r="D5489"/>
  <c r="F5489"/>
  <c r="D5490"/>
  <c r="F5490"/>
  <c r="D5491"/>
  <c r="F5491"/>
  <c r="D5492"/>
  <c r="F5492"/>
  <c r="D5493"/>
  <c r="F5493"/>
  <c r="D5494"/>
  <c r="F5494"/>
  <c r="D5495"/>
  <c r="F5495"/>
  <c r="D5496"/>
  <c r="F5496"/>
  <c r="D5497"/>
  <c r="F5497"/>
  <c r="D5498"/>
  <c r="F5498"/>
  <c r="D5499"/>
  <c r="F5499"/>
  <c r="D5500"/>
  <c r="F5500"/>
  <c r="D5501"/>
  <c r="F5501"/>
  <c r="F5001" i="9"/>
  <c r="F5002"/>
  <c r="F5003"/>
  <c r="F5004"/>
  <c r="F5005"/>
  <c r="F5006"/>
  <c r="F5007"/>
  <c r="F5008"/>
  <c r="F5009"/>
  <c r="F5010"/>
  <c r="F5011"/>
  <c r="F5012"/>
  <c r="F5013"/>
  <c r="F5014"/>
  <c r="F5015"/>
  <c r="F5016"/>
  <c r="F5017"/>
  <c r="F5018"/>
  <c r="F5019"/>
  <c r="F5020"/>
  <c r="F5021"/>
  <c r="F5022"/>
  <c r="F5023"/>
  <c r="F5024"/>
  <c r="F5025"/>
  <c r="F5026"/>
  <c r="F5027"/>
  <c r="F5028"/>
  <c r="F5029"/>
  <c r="F5030"/>
  <c r="F5031"/>
  <c r="F5032"/>
  <c r="F5033"/>
  <c r="F5034"/>
  <c r="F5035"/>
  <c r="F5036"/>
  <c r="F5037"/>
  <c r="F5038"/>
  <c r="F5039"/>
  <c r="F5040"/>
  <c r="F5041"/>
  <c r="F5042"/>
  <c r="F5043"/>
  <c r="F5044"/>
  <c r="F5045"/>
  <c r="F5046"/>
  <c r="F5047"/>
  <c r="F5048"/>
  <c r="F5049"/>
  <c r="F5050"/>
  <c r="F5051"/>
  <c r="F5052"/>
  <c r="F5053"/>
  <c r="F5054"/>
  <c r="F5055"/>
  <c r="F5056"/>
  <c r="F5057"/>
  <c r="F5058"/>
  <c r="F5059"/>
  <c r="F5060"/>
  <c r="F5061"/>
  <c r="F5062"/>
  <c r="F5063"/>
  <c r="F5064"/>
  <c r="F5065"/>
  <c r="F5066"/>
  <c r="F5067"/>
  <c r="F5068"/>
  <c r="F5069"/>
  <c r="F5070"/>
  <c r="F5071"/>
  <c r="F5072"/>
  <c r="F5073"/>
  <c r="F5074"/>
  <c r="F5075"/>
  <c r="F5076"/>
  <c r="F5077"/>
  <c r="F5078"/>
  <c r="F5079"/>
  <c r="F5080"/>
  <c r="F5081"/>
  <c r="F5082"/>
  <c r="F5083"/>
  <c r="F5084"/>
  <c r="F5086"/>
  <c r="F5087"/>
  <c r="F5088"/>
  <c r="F5089"/>
  <c r="F5090"/>
  <c r="F5091"/>
  <c r="F5092"/>
  <c r="F5093"/>
  <c r="F5094"/>
  <c r="F5095"/>
  <c r="F5096"/>
  <c r="F5097"/>
  <c r="F5098"/>
  <c r="F5099"/>
  <c r="F5100"/>
  <c r="F5101"/>
  <c r="F5102"/>
  <c r="F5103"/>
  <c r="F5104"/>
  <c r="F5105"/>
  <c r="F5106"/>
  <c r="F5107"/>
  <c r="F5108"/>
  <c r="F5109"/>
  <c r="F5110"/>
  <c r="F5111"/>
  <c r="F5112"/>
  <c r="F5113"/>
  <c r="F5114"/>
  <c r="F5115"/>
  <c r="F5116"/>
  <c r="F5117"/>
  <c r="F5119"/>
  <c r="F5120"/>
  <c r="F5121"/>
  <c r="F5122"/>
  <c r="F5123"/>
  <c r="F5124"/>
  <c r="F5125"/>
  <c r="F5126"/>
  <c r="F5127"/>
  <c r="F5128"/>
  <c r="F5129"/>
  <c r="F5130"/>
  <c r="F5131"/>
  <c r="F5132"/>
  <c r="F5133"/>
  <c r="F5134"/>
  <c r="F5135"/>
  <c r="F5136"/>
  <c r="F5137"/>
  <c r="F5138"/>
  <c r="F5139"/>
  <c r="F5140"/>
  <c r="F5141"/>
  <c r="F5142"/>
  <c r="F5143"/>
  <c r="F5144"/>
  <c r="F5145"/>
  <c r="F5146"/>
  <c r="F5147"/>
  <c r="F5148"/>
  <c r="F5149"/>
  <c r="F5150"/>
  <c r="F5151"/>
  <c r="F5152"/>
  <c r="F5153"/>
  <c r="F5154"/>
  <c r="F5155"/>
  <c r="F5156"/>
  <c r="F5157"/>
  <c r="F5158"/>
  <c r="F5159"/>
  <c r="F5160"/>
  <c r="F5161"/>
  <c r="F5162"/>
  <c r="F5163"/>
  <c r="F5164"/>
  <c r="F5165"/>
  <c r="F5166"/>
  <c r="F5167"/>
  <c r="F5168"/>
  <c r="F5169"/>
  <c r="F5170"/>
  <c r="F5171"/>
  <c r="F5173"/>
  <c r="F5174"/>
  <c r="F5175"/>
  <c r="F5176"/>
  <c r="F5177"/>
  <c r="F5178"/>
  <c r="F5179"/>
  <c r="F5180"/>
  <c r="F5181"/>
  <c r="F5182"/>
  <c r="F5183"/>
  <c r="F5184"/>
  <c r="F5185"/>
  <c r="F5186"/>
  <c r="F5187"/>
  <c r="F5188"/>
  <c r="F5189"/>
  <c r="F5190"/>
  <c r="F5191"/>
  <c r="F5192"/>
  <c r="F5193"/>
  <c r="F5194"/>
  <c r="F5195"/>
  <c r="F5196"/>
  <c r="F5197"/>
  <c r="F5198"/>
  <c r="F5199"/>
  <c r="F5200"/>
  <c r="F5201"/>
  <c r="F5202"/>
  <c r="F5203"/>
  <c r="F5204"/>
  <c r="F5205"/>
  <c r="F5206"/>
  <c r="F5207"/>
  <c r="F5208"/>
  <c r="F5209"/>
  <c r="F5210"/>
  <c r="F5211"/>
  <c r="F5212"/>
  <c r="F5213"/>
  <c r="F5214"/>
  <c r="F5215"/>
  <c r="F5216"/>
  <c r="F5217"/>
  <c r="F5218"/>
  <c r="F5219"/>
  <c r="F5220"/>
  <c r="F5221"/>
  <c r="F5222"/>
  <c r="F5223"/>
  <c r="F5224"/>
  <c r="F5225"/>
  <c r="F5226"/>
  <c r="F5227"/>
  <c r="F5228"/>
  <c r="F5229"/>
  <c r="F5230"/>
  <c r="F5231"/>
  <c r="F5232"/>
  <c r="F5233"/>
  <c r="F5234"/>
  <c r="F5235"/>
  <c r="F5236"/>
  <c r="F5237"/>
  <c r="F5238"/>
  <c r="F5239"/>
  <c r="F5240"/>
  <c r="F5241"/>
  <c r="F5242"/>
  <c r="F5243"/>
  <c r="F5244"/>
  <c r="F5245"/>
  <c r="F5246"/>
  <c r="F5247"/>
  <c r="F5248"/>
  <c r="F5249"/>
  <c r="F5250"/>
  <c r="F5251"/>
  <c r="F5252"/>
  <c r="F5253"/>
  <c r="F5254"/>
  <c r="F5255"/>
  <c r="F5256"/>
  <c r="F5257"/>
  <c r="F5258"/>
  <c r="F5259"/>
  <c r="F5260"/>
  <c r="F5261"/>
  <c r="F5262"/>
  <c r="F5263"/>
  <c r="F5264"/>
  <c r="F5265"/>
  <c r="F5266"/>
  <c r="F5267"/>
  <c r="F5268"/>
  <c r="F5269"/>
  <c r="F5270"/>
  <c r="F5271"/>
  <c r="F5272"/>
  <c r="F5273"/>
  <c r="F5274"/>
  <c r="F5275"/>
  <c r="F5276"/>
  <c r="F5277"/>
  <c r="F5278"/>
  <c r="F5279"/>
  <c r="F5280"/>
  <c r="F5281"/>
  <c r="F5282"/>
  <c r="F5283"/>
  <c r="D5284"/>
  <c r="F5284"/>
  <c r="F5285"/>
  <c r="F5286"/>
  <c r="F5287"/>
  <c r="F5288"/>
  <c r="F5289"/>
  <c r="F5290"/>
  <c r="F5291"/>
  <c r="F5292"/>
  <c r="F5293"/>
  <c r="F5294"/>
  <c r="F5295"/>
  <c r="F5296"/>
  <c r="F5297"/>
  <c r="F5298"/>
  <c r="F5299"/>
  <c r="F5300"/>
  <c r="F5301"/>
  <c r="F5302"/>
  <c r="F5303"/>
  <c r="F5304"/>
  <c r="F5305"/>
  <c r="F5306"/>
  <c r="F5307"/>
  <c r="F5308"/>
  <c r="F5309"/>
  <c r="F5310"/>
  <c r="F5311"/>
  <c r="F5312"/>
  <c r="F5313"/>
  <c r="F5314"/>
  <c r="F5315"/>
  <c r="F5316"/>
  <c r="F5317"/>
  <c r="F5318"/>
  <c r="F5319"/>
  <c r="F5320"/>
  <c r="F5321"/>
  <c r="F5322"/>
  <c r="F5323"/>
  <c r="F5324"/>
  <c r="F5325"/>
  <c r="F5326"/>
  <c r="F5327"/>
  <c r="F5328"/>
  <c r="F5329"/>
  <c r="F5330"/>
  <c r="F5331"/>
  <c r="F5332"/>
  <c r="F5333"/>
  <c r="F5334"/>
  <c r="F5335"/>
  <c r="F5336"/>
  <c r="F5337"/>
  <c r="F5338"/>
  <c r="F5339"/>
  <c r="F5340"/>
  <c r="F5341"/>
  <c r="F5342"/>
  <c r="F5343"/>
  <c r="F5344"/>
  <c r="F5345"/>
  <c r="F5346"/>
  <c r="F5347"/>
  <c r="F5348"/>
  <c r="F5349"/>
  <c r="F5350"/>
  <c r="F5351"/>
  <c r="F5352"/>
  <c r="F5353"/>
  <c r="F5354"/>
  <c r="F5355"/>
  <c r="F5356"/>
  <c r="F5357"/>
  <c r="F5358"/>
  <c r="F5359"/>
  <c r="F5360"/>
  <c r="F5361"/>
  <c r="F5362"/>
  <c r="F5363"/>
  <c r="F5364"/>
  <c r="F5365"/>
  <c r="F5366"/>
  <c r="F5367"/>
  <c r="F5368"/>
  <c r="F5369"/>
  <c r="F5370"/>
  <c r="F5371"/>
  <c r="F5372"/>
  <c r="F5373"/>
  <c r="F5374"/>
  <c r="F5375"/>
  <c r="F5376"/>
  <c r="F5377"/>
  <c r="F5378"/>
  <c r="F5379"/>
  <c r="F5380"/>
  <c r="F5381"/>
  <c r="F5382"/>
  <c r="F5383"/>
  <c r="F5384"/>
  <c r="F5385"/>
  <c r="F5386"/>
  <c r="F5387"/>
  <c r="F5388"/>
  <c r="F5389"/>
  <c r="F5390"/>
  <c r="F5391"/>
  <c r="F5392"/>
  <c r="F5393"/>
  <c r="F5394"/>
  <c r="F5395"/>
  <c r="F5396"/>
  <c r="F5397"/>
  <c r="F5398"/>
  <c r="F5399"/>
  <c r="F5400"/>
  <c r="F5401"/>
  <c r="F5402"/>
  <c r="F5403"/>
  <c r="F5404"/>
  <c r="F5405"/>
  <c r="F5406"/>
  <c r="F5407"/>
  <c r="F5408"/>
  <c r="F5409"/>
  <c r="F5410"/>
  <c r="F5411"/>
  <c r="F5412"/>
  <c r="F5413"/>
  <c r="F5414"/>
  <c r="F5415"/>
  <c r="F5416"/>
  <c r="F5417"/>
  <c r="F5418"/>
  <c r="F5419"/>
  <c r="F5420"/>
  <c r="F5421"/>
  <c r="F5422"/>
  <c r="F5423"/>
  <c r="F5424"/>
  <c r="F5425"/>
  <c r="F5426"/>
  <c r="F5427"/>
  <c r="F5428"/>
  <c r="F5429"/>
  <c r="F5430"/>
  <c r="F5431"/>
  <c r="F5432"/>
  <c r="F5433"/>
  <c r="F5434"/>
  <c r="F5435"/>
  <c r="F5436"/>
  <c r="F5437"/>
  <c r="F5438"/>
  <c r="F5439"/>
  <c r="F5440"/>
  <c r="F5441"/>
  <c r="F5442"/>
  <c r="F5443"/>
  <c r="F5444"/>
  <c r="F5445"/>
  <c r="F5446"/>
  <c r="F5447"/>
  <c r="F5448"/>
  <c r="F5449"/>
  <c r="F5450"/>
  <c r="F5451"/>
  <c r="F5452"/>
  <c r="F5453"/>
  <c r="F5454"/>
  <c r="F5455"/>
  <c r="F5456"/>
  <c r="F5457"/>
  <c r="F5458"/>
  <c r="F5459"/>
  <c r="F5460"/>
  <c r="F5461"/>
  <c r="F5462"/>
  <c r="F5463"/>
  <c r="F5464"/>
  <c r="F5465"/>
  <c r="F5466"/>
  <c r="F5467"/>
  <c r="F5468"/>
  <c r="F5469"/>
  <c r="F5470"/>
  <c r="F5471"/>
  <c r="F5472"/>
  <c r="F5473"/>
  <c r="F5474"/>
  <c r="F5475"/>
  <c r="F5476"/>
  <c r="F5477"/>
  <c r="F5478"/>
  <c r="F5479"/>
  <c r="F5480"/>
  <c r="F5481"/>
  <c r="F5482"/>
  <c r="F5483"/>
  <c r="F5484"/>
  <c r="F5485"/>
  <c r="F5486"/>
  <c r="F5487"/>
  <c r="F5488"/>
  <c r="F5489"/>
  <c r="F5490"/>
  <c r="F5491"/>
  <c r="F5492"/>
  <c r="F5493"/>
  <c r="F5494"/>
  <c r="F5495"/>
  <c r="F5496"/>
  <c r="F5497"/>
  <c r="F5498"/>
  <c r="F5499"/>
  <c r="F5500"/>
  <c r="F5501"/>
  <c r="E1035" i="8" l="1"/>
  <c r="F3464" i="14" l="1"/>
  <c r="E161" i="8" l="1"/>
  <c r="D4397" i="14" s="1"/>
  <c r="F3984" i="9"/>
  <c r="E356" i="8"/>
  <c r="D5000" i="13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43"/>
  <c r="D4442"/>
  <c r="D4441"/>
  <c r="D4440"/>
  <c r="D4439"/>
  <c r="D4438"/>
  <c r="D4437"/>
  <c r="D4436"/>
  <c r="D4435"/>
  <c r="D4434"/>
  <c r="D4433"/>
  <c r="D4432"/>
  <c r="D4431"/>
  <c r="D4430"/>
  <c r="D4429"/>
  <c r="D4428"/>
  <c r="D4427"/>
  <c r="D4426"/>
  <c r="D4425"/>
  <c r="D4424"/>
  <c r="D4423"/>
  <c r="D4422"/>
  <c r="D4421"/>
  <c r="D4420"/>
  <c r="D4419"/>
  <c r="D4418"/>
  <c r="D4417"/>
  <c r="D4416"/>
  <c r="D4415"/>
  <c r="D4414"/>
  <c r="D4413"/>
  <c r="D4412"/>
  <c r="D4411"/>
  <c r="D4410"/>
  <c r="D4409"/>
  <c r="D4408"/>
  <c r="D4407"/>
  <c r="D4406"/>
  <c r="D4405"/>
  <c r="D4404"/>
  <c r="D4403"/>
  <c r="D4402"/>
  <c r="D4401"/>
  <c r="D4400"/>
  <c r="D4399"/>
  <c r="D4398"/>
  <c r="D4397"/>
  <c r="D4396"/>
  <c r="D4395"/>
  <c r="D4394"/>
  <c r="D4393"/>
  <c r="D4392"/>
  <c r="D4391"/>
  <c r="D4390"/>
  <c r="D4389"/>
  <c r="D4388"/>
  <c r="D4387"/>
  <c r="D4386"/>
  <c r="D4385"/>
  <c r="D4384"/>
  <c r="D4383"/>
  <c r="D4382"/>
  <c r="D4381"/>
  <c r="D4380"/>
  <c r="D4379"/>
  <c r="D4378"/>
  <c r="D4377"/>
  <c r="D4376"/>
  <c r="D4375"/>
  <c r="D4374"/>
  <c r="D4373"/>
  <c r="D4372"/>
  <c r="D4371"/>
  <c r="D4370"/>
  <c r="D4369"/>
  <c r="D4368"/>
  <c r="D4367"/>
  <c r="D4366"/>
  <c r="D4365"/>
  <c r="D4364"/>
  <c r="D4363"/>
  <c r="D4362"/>
  <c r="D4361"/>
  <c r="D4360"/>
  <c r="D4359"/>
  <c r="D4358"/>
  <c r="D4357"/>
  <c r="D4356"/>
  <c r="D4355"/>
  <c r="D4354"/>
  <c r="D4353"/>
  <c r="D4352"/>
  <c r="D4351"/>
  <c r="D4350"/>
  <c r="D4349"/>
  <c r="D4348"/>
  <c r="D4347"/>
  <c r="D4346"/>
  <c r="D4345"/>
  <c r="D4344"/>
  <c r="D4343"/>
  <c r="D4342"/>
  <c r="D4341"/>
  <c r="D4340"/>
  <c r="D4339"/>
  <c r="D4338"/>
  <c r="D4337"/>
  <c r="D4336"/>
  <c r="D4335"/>
  <c r="D4334"/>
  <c r="D4333"/>
  <c r="D4332"/>
  <c r="D4331"/>
  <c r="D4330"/>
  <c r="D4329"/>
  <c r="D4328"/>
  <c r="D4327"/>
  <c r="D4326"/>
  <c r="D4325"/>
  <c r="D4324"/>
  <c r="D4323"/>
  <c r="D4322"/>
  <c r="D4321"/>
  <c r="D4320"/>
  <c r="D4319"/>
  <c r="D4318"/>
  <c r="D4317"/>
  <c r="D4316"/>
  <c r="D4315"/>
  <c r="D4314"/>
  <c r="D4313"/>
  <c r="D4312"/>
  <c r="D4311"/>
  <c r="D4310"/>
  <c r="D4309"/>
  <c r="D4308"/>
  <c r="D4307"/>
  <c r="D4306"/>
  <c r="D4305"/>
  <c r="D4304"/>
  <c r="D4303"/>
  <c r="D4302"/>
  <c r="D4301"/>
  <c r="D4300"/>
  <c r="D4299"/>
  <c r="D4298"/>
  <c r="D4297"/>
  <c r="D4296"/>
  <c r="D4295"/>
  <c r="D4294"/>
  <c r="D4293"/>
  <c r="D4292"/>
  <c r="D4291"/>
  <c r="D4290"/>
  <c r="D4289"/>
  <c r="D4288"/>
  <c r="D4287"/>
  <c r="D4286"/>
  <c r="D4285"/>
  <c r="D4284"/>
  <c r="D4283"/>
  <c r="D4282"/>
  <c r="D4281"/>
  <c r="D4280"/>
  <c r="D4279"/>
  <c r="D4278"/>
  <c r="D4277"/>
  <c r="D4276"/>
  <c r="D4275"/>
  <c r="D4274"/>
  <c r="D4273"/>
  <c r="D4272"/>
  <c r="D4271"/>
  <c r="D4270"/>
  <c r="D4269"/>
  <c r="D4268"/>
  <c r="D4267"/>
  <c r="D4266"/>
  <c r="D4265"/>
  <c r="D4264"/>
  <c r="D4263"/>
  <c r="D4262"/>
  <c r="D4261"/>
  <c r="D4260"/>
  <c r="D4259"/>
  <c r="D4258"/>
  <c r="D4257"/>
  <c r="D4256"/>
  <c r="D4255"/>
  <c r="D4254"/>
  <c r="D4253"/>
  <c r="D4252"/>
  <c r="D4251"/>
  <c r="D4250"/>
  <c r="D4249"/>
  <c r="D4248"/>
  <c r="D4247"/>
  <c r="D4246"/>
  <c r="D4245"/>
  <c r="D4244"/>
  <c r="D4243"/>
  <c r="D4242"/>
  <c r="D4241"/>
  <c r="D4240"/>
  <c r="D4239"/>
  <c r="D4238"/>
  <c r="D4237"/>
  <c r="D4236"/>
  <c r="D4235"/>
  <c r="D4234"/>
  <c r="D4233"/>
  <c r="D4232"/>
  <c r="D4231"/>
  <c r="D4230"/>
  <c r="D4229"/>
  <c r="D4228"/>
  <c r="D4227"/>
  <c r="D4226"/>
  <c r="D4225"/>
  <c r="D4224"/>
  <c r="D4223"/>
  <c r="D4222"/>
  <c r="D4221"/>
  <c r="D4220"/>
  <c r="D4219"/>
  <c r="D4218"/>
  <c r="D4217"/>
  <c r="D4216"/>
  <c r="D4215"/>
  <c r="D4214"/>
  <c r="D4213"/>
  <c r="D4212"/>
  <c r="D4211"/>
  <c r="D4210"/>
  <c r="D4209"/>
  <c r="D4208"/>
  <c r="D4207"/>
  <c r="D4206"/>
  <c r="D4205"/>
  <c r="D4204"/>
  <c r="D4203"/>
  <c r="D4202"/>
  <c r="D4201"/>
  <c r="D4200"/>
  <c r="D4199"/>
  <c r="D4198"/>
  <c r="D4197"/>
  <c r="D4196"/>
  <c r="D4195"/>
  <c r="D4194"/>
  <c r="D4193"/>
  <c r="D4192"/>
  <c r="D4191"/>
  <c r="D4190"/>
  <c r="D4189"/>
  <c r="D4188"/>
  <c r="D4187"/>
  <c r="D4186"/>
  <c r="D4185"/>
  <c r="D4184"/>
  <c r="D4183"/>
  <c r="D4182"/>
  <c r="D4181"/>
  <c r="D4180"/>
  <c r="D4179"/>
  <c r="D4178"/>
  <c r="D4177"/>
  <c r="D4176"/>
  <c r="D4175"/>
  <c r="D4174"/>
  <c r="D4173"/>
  <c r="D4172"/>
  <c r="D4171"/>
  <c r="D4170"/>
  <c r="D4169"/>
  <c r="D4168"/>
  <c r="D4167"/>
  <c r="D4166"/>
  <c r="D4165"/>
  <c r="D4164"/>
  <c r="D4163"/>
  <c r="D4162"/>
  <c r="D4161"/>
  <c r="D4160"/>
  <c r="D4159"/>
  <c r="D4158"/>
  <c r="D4157"/>
  <c r="D4156"/>
  <c r="D4155"/>
  <c r="D4154"/>
  <c r="D4153"/>
  <c r="D4152"/>
  <c r="D4151"/>
  <c r="D4150"/>
  <c r="D4149"/>
  <c r="D4148"/>
  <c r="D4147"/>
  <c r="D4146"/>
  <c r="D4145"/>
  <c r="D4144"/>
  <c r="D4143"/>
  <c r="D4142"/>
  <c r="D4141"/>
  <c r="D4140"/>
  <c r="D4139"/>
  <c r="D4138"/>
  <c r="D4137"/>
  <c r="D4136"/>
  <c r="D4135"/>
  <c r="D4134"/>
  <c r="D4133"/>
  <c r="D4132"/>
  <c r="D4131"/>
  <c r="D4130"/>
  <c r="D4129"/>
  <c r="D4128"/>
  <c r="D4127"/>
  <c r="D4126"/>
  <c r="D4125"/>
  <c r="D4124"/>
  <c r="D4123"/>
  <c r="D4122"/>
  <c r="D4121"/>
  <c r="D4120"/>
  <c r="D4119"/>
  <c r="D4118"/>
  <c r="D4117"/>
  <c r="D4116"/>
  <c r="D4115"/>
  <c r="D4114"/>
  <c r="D4113"/>
  <c r="D4112"/>
  <c r="D4111"/>
  <c r="D4110"/>
  <c r="D4109"/>
  <c r="D4108"/>
  <c r="D4107"/>
  <c r="D4106"/>
  <c r="D4105"/>
  <c r="D4104"/>
  <c r="D4103"/>
  <c r="D4102"/>
  <c r="D4101"/>
  <c r="D4100"/>
  <c r="D4099"/>
  <c r="D4098"/>
  <c r="D4097"/>
  <c r="D4096"/>
  <c r="D4095"/>
  <c r="D4094"/>
  <c r="D4093"/>
  <c r="D4092"/>
  <c r="D4091"/>
  <c r="D4090"/>
  <c r="D4089"/>
  <c r="D4088"/>
  <c r="D4087"/>
  <c r="D4086"/>
  <c r="D4085"/>
  <c r="D4084"/>
  <c r="D4083"/>
  <c r="D4082"/>
  <c r="D4081"/>
  <c r="D4080"/>
  <c r="D4079"/>
  <c r="D4078"/>
  <c r="D4077"/>
  <c r="D4076"/>
  <c r="D4075"/>
  <c r="D4074"/>
  <c r="D4073"/>
  <c r="D4072"/>
  <c r="D4071"/>
  <c r="D4070"/>
  <c r="D4069"/>
  <c r="D4068"/>
  <c r="D4067"/>
  <c r="D4066"/>
  <c r="D4065"/>
  <c r="D4064"/>
  <c r="D4063"/>
  <c r="D4062"/>
  <c r="D4061"/>
  <c r="D4060"/>
  <c r="D4059"/>
  <c r="D4058"/>
  <c r="D4057"/>
  <c r="D4056"/>
  <c r="D4055"/>
  <c r="D4054"/>
  <c r="D4053"/>
  <c r="D4052"/>
  <c r="D4051"/>
  <c r="D4050"/>
  <c r="D4049"/>
  <c r="D4048"/>
  <c r="D4047"/>
  <c r="D4046"/>
  <c r="D4045"/>
  <c r="D4044"/>
  <c r="D4043"/>
  <c r="D4042"/>
  <c r="D4041"/>
  <c r="D4040"/>
  <c r="D4039"/>
  <c r="D4038"/>
  <c r="D4037"/>
  <c r="D4036"/>
  <c r="D4035"/>
  <c r="D4034"/>
  <c r="D4033"/>
  <c r="D4032"/>
  <c r="D4031"/>
  <c r="D4030"/>
  <c r="D4029"/>
  <c r="D4028"/>
  <c r="D4027"/>
  <c r="D4026"/>
  <c r="D4025"/>
  <c r="D4024"/>
  <c r="D4023"/>
  <c r="D4022"/>
  <c r="D4021"/>
  <c r="D4020"/>
  <c r="D4019"/>
  <c r="D4018"/>
  <c r="D4017"/>
  <c r="D4016"/>
  <c r="D4015"/>
  <c r="D4014"/>
  <c r="D4013"/>
  <c r="D4012"/>
  <c r="D4011"/>
  <c r="D4010"/>
  <c r="D4009"/>
  <c r="D4008"/>
  <c r="D4007"/>
  <c r="D4006"/>
  <c r="D4005"/>
  <c r="D4004"/>
  <c r="D4003"/>
  <c r="D4002"/>
  <c r="D4001"/>
  <c r="D4000"/>
  <c r="D3999"/>
  <c r="D3998"/>
  <c r="D3997"/>
  <c r="D3996"/>
  <c r="D3995"/>
  <c r="D3994"/>
  <c r="D3993"/>
  <c r="D3992"/>
  <c r="D3991"/>
  <c r="D3990"/>
  <c r="D3989"/>
  <c r="D3988"/>
  <c r="D3987"/>
  <c r="D3986"/>
  <c r="D3985"/>
  <c r="D3984"/>
  <c r="D3983"/>
  <c r="D3982"/>
  <c r="D3981"/>
  <c r="D3980"/>
  <c r="D3979"/>
  <c r="D3978"/>
  <c r="D3977"/>
  <c r="D3976"/>
  <c r="D3975"/>
  <c r="D3974"/>
  <c r="D3973"/>
  <c r="D3972"/>
  <c r="D3971"/>
  <c r="D3970"/>
  <c r="D3969"/>
  <c r="D3968"/>
  <c r="D3967"/>
  <c r="D3966"/>
  <c r="D3965"/>
  <c r="D3964"/>
  <c r="D3963"/>
  <c r="D3962"/>
  <c r="D3961"/>
  <c r="D3960"/>
  <c r="D3959"/>
  <c r="D3958"/>
  <c r="D3957"/>
  <c r="D3956"/>
  <c r="D3955"/>
  <c r="D3954"/>
  <c r="D3953"/>
  <c r="D3952"/>
  <c r="D3951"/>
  <c r="D3950"/>
  <c r="D3949"/>
  <c r="D3948"/>
  <c r="D3947"/>
  <c r="D3946"/>
  <c r="D3945"/>
  <c r="D3944"/>
  <c r="D3943"/>
  <c r="D3942"/>
  <c r="D3941"/>
  <c r="D3940"/>
  <c r="D3939"/>
  <c r="D3938"/>
  <c r="D3937"/>
  <c r="D3936"/>
  <c r="D3935"/>
  <c r="D3934"/>
  <c r="D3933"/>
  <c r="D3932"/>
  <c r="D3931"/>
  <c r="D3930"/>
  <c r="D3929"/>
  <c r="D3928"/>
  <c r="D3927"/>
  <c r="D3926"/>
  <c r="D3925"/>
  <c r="D3924"/>
  <c r="D3923"/>
  <c r="D3922"/>
  <c r="D3921"/>
  <c r="D3920"/>
  <c r="D3919"/>
  <c r="D3918"/>
  <c r="D3917"/>
  <c r="D3916"/>
  <c r="D3915"/>
  <c r="D3914"/>
  <c r="D3913"/>
  <c r="D3912"/>
  <c r="D3911"/>
  <c r="D3910"/>
  <c r="D3909"/>
  <c r="D3908"/>
  <c r="D3907"/>
  <c r="D3906"/>
  <c r="D3905"/>
  <c r="D3904"/>
  <c r="D3903"/>
  <c r="D3902"/>
  <c r="D3901"/>
  <c r="D3900"/>
  <c r="D3899"/>
  <c r="D3898"/>
  <c r="D3897"/>
  <c r="D3896"/>
  <c r="D3895"/>
  <c r="D3894"/>
  <c r="D3893"/>
  <c r="D3892"/>
  <c r="D3891"/>
  <c r="D3890"/>
  <c r="D3889"/>
  <c r="D3888"/>
  <c r="D3887"/>
  <c r="D3886"/>
  <c r="D3885"/>
  <c r="D3884"/>
  <c r="D3883"/>
  <c r="D3882"/>
  <c r="D3881"/>
  <c r="D3880"/>
  <c r="D3879"/>
  <c r="D3878"/>
  <c r="D3877"/>
  <c r="D3876"/>
  <c r="D3875"/>
  <c r="D3874"/>
  <c r="D3873"/>
  <c r="D3872"/>
  <c r="D3871"/>
  <c r="D3870"/>
  <c r="D3869"/>
  <c r="D3868"/>
  <c r="D3867"/>
  <c r="D3866"/>
  <c r="D3865"/>
  <c r="D3864"/>
  <c r="D3863"/>
  <c r="D3862"/>
  <c r="D3861"/>
  <c r="D3860"/>
  <c r="D3859"/>
  <c r="D3858"/>
  <c r="D3857"/>
  <c r="D3856"/>
  <c r="D3855"/>
  <c r="D3854"/>
  <c r="D3853"/>
  <c r="D3852"/>
  <c r="D3851"/>
  <c r="D3850"/>
  <c r="D3849"/>
  <c r="D3848"/>
  <c r="D3847"/>
  <c r="D3846"/>
  <c r="D3845"/>
  <c r="D3844"/>
  <c r="D3843"/>
  <c r="D3842"/>
  <c r="D3841"/>
  <c r="D3840"/>
  <c r="D3839"/>
  <c r="D3838"/>
  <c r="D3837"/>
  <c r="D3836"/>
  <c r="D3835"/>
  <c r="D3834"/>
  <c r="D3833"/>
  <c r="D3832"/>
  <c r="D3831"/>
  <c r="D3830"/>
  <c r="D3829"/>
  <c r="D3828"/>
  <c r="D3827"/>
  <c r="D3826"/>
  <c r="D3825"/>
  <c r="D3824"/>
  <c r="D3823"/>
  <c r="D3822"/>
  <c r="D3821"/>
  <c r="D3820"/>
  <c r="D3819"/>
  <c r="D3818"/>
  <c r="D3817"/>
  <c r="D3816"/>
  <c r="D3815"/>
  <c r="D3814"/>
  <c r="D3813"/>
  <c r="D3812"/>
  <c r="D3811"/>
  <c r="D3810"/>
  <c r="D3809"/>
  <c r="D3808"/>
  <c r="D3807"/>
  <c r="D3806"/>
  <c r="D3805"/>
  <c r="D3804"/>
  <c r="D3803"/>
  <c r="D3802"/>
  <c r="D3801"/>
  <c r="D3800"/>
  <c r="D3799"/>
  <c r="D3798"/>
  <c r="D3797"/>
  <c r="D3796"/>
  <c r="D3795"/>
  <c r="D3794"/>
  <c r="D3793"/>
  <c r="D3792"/>
  <c r="D3791"/>
  <c r="D3790"/>
  <c r="D3789"/>
  <c r="D3788"/>
  <c r="D3787"/>
  <c r="D3786"/>
  <c r="D3785"/>
  <c r="D3784"/>
  <c r="D3783"/>
  <c r="D3782"/>
  <c r="D3781"/>
  <c r="D3780"/>
  <c r="D3779"/>
  <c r="D3778"/>
  <c r="D3777"/>
  <c r="D3776"/>
  <c r="D3775"/>
  <c r="D3774"/>
  <c r="D3773"/>
  <c r="D3772"/>
  <c r="D3771"/>
  <c r="D3770"/>
  <c r="D3769"/>
  <c r="D3768"/>
  <c r="D3767"/>
  <c r="D3766"/>
  <c r="D3765"/>
  <c r="D3764"/>
  <c r="D3763"/>
  <c r="D3762"/>
  <c r="D3761"/>
  <c r="D3760"/>
  <c r="D3759"/>
  <c r="D3758"/>
  <c r="D3757"/>
  <c r="D3756"/>
  <c r="D3755"/>
  <c r="D3754"/>
  <c r="D3753"/>
  <c r="D3752"/>
  <c r="D3751"/>
  <c r="D3750"/>
  <c r="D3749"/>
  <c r="D3748"/>
  <c r="D3747"/>
  <c r="D3746"/>
  <c r="D3745"/>
  <c r="D3744"/>
  <c r="D3743"/>
  <c r="D3742"/>
  <c r="D3741"/>
  <c r="D3740"/>
  <c r="D3739"/>
  <c r="D3738"/>
  <c r="D3737"/>
  <c r="D3736"/>
  <c r="D3735"/>
  <c r="D3734"/>
  <c r="D3733"/>
  <c r="D3732"/>
  <c r="D3731"/>
  <c r="D3730"/>
  <c r="D3729"/>
  <c r="D3728"/>
  <c r="D3727"/>
  <c r="D3726"/>
  <c r="D3725"/>
  <c r="D3724"/>
  <c r="D3723"/>
  <c r="D3722"/>
  <c r="D3721"/>
  <c r="D3720"/>
  <c r="D3719"/>
  <c r="D3718"/>
  <c r="D3717"/>
  <c r="D3716"/>
  <c r="D3715"/>
  <c r="D3714"/>
  <c r="D3713"/>
  <c r="D3712"/>
  <c r="D3711"/>
  <c r="D3710"/>
  <c r="D3709"/>
  <c r="D3708"/>
  <c r="D3707"/>
  <c r="D3706"/>
  <c r="D3705"/>
  <c r="D3704"/>
  <c r="D3703"/>
  <c r="D3702"/>
  <c r="D3701"/>
  <c r="D3700"/>
  <c r="D3699"/>
  <c r="D3698"/>
  <c r="D3697"/>
  <c r="D3696"/>
  <c r="D3695"/>
  <c r="D3694"/>
  <c r="D3693"/>
  <c r="D3692"/>
  <c r="D3691"/>
  <c r="D3690"/>
  <c r="D3689"/>
  <c r="D3688"/>
  <c r="D3687"/>
  <c r="D3686"/>
  <c r="D3685"/>
  <c r="D3684"/>
  <c r="D3683"/>
  <c r="D3682"/>
  <c r="D3681"/>
  <c r="D3680"/>
  <c r="D3679"/>
  <c r="D3678"/>
  <c r="D3677"/>
  <c r="D3676"/>
  <c r="D3675"/>
  <c r="D3674"/>
  <c r="D3673"/>
  <c r="D3672"/>
  <c r="D3671"/>
  <c r="D3670"/>
  <c r="D3669"/>
  <c r="D3668"/>
  <c r="D3667"/>
  <c r="D3666"/>
  <c r="D3665"/>
  <c r="D3664"/>
  <c r="D3663"/>
  <c r="D3662"/>
  <c r="D3661"/>
  <c r="D3660"/>
  <c r="D3659"/>
  <c r="D3658"/>
  <c r="D3657"/>
  <c r="D3656"/>
  <c r="D3655"/>
  <c r="D3654"/>
  <c r="D3653"/>
  <c r="D3652"/>
  <c r="D3651"/>
  <c r="D3650"/>
  <c r="D3649"/>
  <c r="D3648"/>
  <c r="D3647"/>
  <c r="D3646"/>
  <c r="D3645"/>
  <c r="D3644"/>
  <c r="D3643"/>
  <c r="D3642"/>
  <c r="D3641"/>
  <c r="D3640"/>
  <c r="D3639"/>
  <c r="D3638"/>
  <c r="D3637"/>
  <c r="D3636"/>
  <c r="D3635"/>
  <c r="D3634"/>
  <c r="D3633"/>
  <c r="D3632"/>
  <c r="D3631"/>
  <c r="D3630"/>
  <c r="D3629"/>
  <c r="D3628"/>
  <c r="D3627"/>
  <c r="D3626"/>
  <c r="D3625"/>
  <c r="D3624"/>
  <c r="D3623"/>
  <c r="D3622"/>
  <c r="D3621"/>
  <c r="D3620"/>
  <c r="D3619"/>
  <c r="D3618"/>
  <c r="D3617"/>
  <c r="D3616"/>
  <c r="D3615"/>
  <c r="D3614"/>
  <c r="D3613"/>
  <c r="D3612"/>
  <c r="D3611"/>
  <c r="D3610"/>
  <c r="D3609"/>
  <c r="D3608"/>
  <c r="D3607"/>
  <c r="D3606"/>
  <c r="D3605"/>
  <c r="D3604"/>
  <c r="D3603"/>
  <c r="D3602"/>
  <c r="D3601"/>
  <c r="D3600"/>
  <c r="D3599"/>
  <c r="D3598"/>
  <c r="D3597"/>
  <c r="D3596"/>
  <c r="D3595"/>
  <c r="D3594"/>
  <c r="D3593"/>
  <c r="D3592"/>
  <c r="D3591"/>
  <c r="D3590"/>
  <c r="D3589"/>
  <c r="D3588"/>
  <c r="D3587"/>
  <c r="D3586"/>
  <c r="D3585"/>
  <c r="D3584"/>
  <c r="D3583"/>
  <c r="D3582"/>
  <c r="D3581"/>
  <c r="D3580"/>
  <c r="D3579"/>
  <c r="D3578"/>
  <c r="D3577"/>
  <c r="D3576"/>
  <c r="D3575"/>
  <c r="D3574"/>
  <c r="D3573"/>
  <c r="D3572"/>
  <c r="D3571"/>
  <c r="D3570"/>
  <c r="D3569"/>
  <c r="D3568"/>
  <c r="D3567"/>
  <c r="D3566"/>
  <c r="D3565"/>
  <c r="D3564"/>
  <c r="D3563"/>
  <c r="D3562"/>
  <c r="D3561"/>
  <c r="D3560"/>
  <c r="D3559"/>
  <c r="D3558"/>
  <c r="D3557"/>
  <c r="D3556"/>
  <c r="D3555"/>
  <c r="D3554"/>
  <c r="D3553"/>
  <c r="D3552"/>
  <c r="D3551"/>
  <c r="D3550"/>
  <c r="D3549"/>
  <c r="D3548"/>
  <c r="D3547"/>
  <c r="D3546"/>
  <c r="D3545"/>
  <c r="D3544"/>
  <c r="D3543"/>
  <c r="D3542"/>
  <c r="D3541"/>
  <c r="D3540"/>
  <c r="D3539"/>
  <c r="D3538"/>
  <c r="D3537"/>
  <c r="D3536"/>
  <c r="D3535"/>
  <c r="D3534"/>
  <c r="D3533"/>
  <c r="D3532"/>
  <c r="D3531"/>
  <c r="D3530"/>
  <c r="D3529"/>
  <c r="D3528"/>
  <c r="D3527"/>
  <c r="D3526"/>
  <c r="D3525"/>
  <c r="D3524"/>
  <c r="D3523"/>
  <c r="D3522"/>
  <c r="D3521"/>
  <c r="D3520"/>
  <c r="D3519"/>
  <c r="D3518"/>
  <c r="D3517"/>
  <c r="D3516"/>
  <c r="D3515"/>
  <c r="D3514"/>
  <c r="D3513"/>
  <c r="D3512"/>
  <c r="D3511"/>
  <c r="D3510"/>
  <c r="D3509"/>
  <c r="D3508"/>
  <c r="D3507"/>
  <c r="D3506"/>
  <c r="D3505"/>
  <c r="D3504"/>
  <c r="D3503"/>
  <c r="D3502"/>
  <c r="D3501"/>
  <c r="D3500"/>
  <c r="D3499"/>
  <c r="D3498"/>
  <c r="D3497"/>
  <c r="D3496"/>
  <c r="D3495"/>
  <c r="D3494"/>
  <c r="D3493"/>
  <c r="D3492"/>
  <c r="D3491"/>
  <c r="D3490"/>
  <c r="D3489"/>
  <c r="D3488"/>
  <c r="D3487"/>
  <c r="D3486"/>
  <c r="D3485"/>
  <c r="D3484"/>
  <c r="D3483"/>
  <c r="D3482"/>
  <c r="D3481"/>
  <c r="D3480"/>
  <c r="D3479"/>
  <c r="D3478"/>
  <c r="D3477"/>
  <c r="D3476"/>
  <c r="D3475"/>
  <c r="D3474"/>
  <c r="D3473"/>
  <c r="D3472"/>
  <c r="D3471"/>
  <c r="D3470"/>
  <c r="D3469"/>
  <c r="D3468"/>
  <c r="D3467"/>
  <c r="D3466"/>
  <c r="D3465"/>
  <c r="D3464"/>
  <c r="D3463"/>
  <c r="D3462"/>
  <c r="D3461"/>
  <c r="D3460"/>
  <c r="D3459"/>
  <c r="D3458"/>
  <c r="D3457"/>
  <c r="D3456"/>
  <c r="D3455"/>
  <c r="D3454"/>
  <c r="D3453"/>
  <c r="D3452"/>
  <c r="D3451"/>
  <c r="D3450"/>
  <c r="D3449"/>
  <c r="D3448"/>
  <c r="D3447"/>
  <c r="D3446"/>
  <c r="D3445"/>
  <c r="D3444"/>
  <c r="D3443"/>
  <c r="D3442"/>
  <c r="D3441"/>
  <c r="D3440"/>
  <c r="D3439"/>
  <c r="D3438"/>
  <c r="D3437"/>
  <c r="D3436"/>
  <c r="D3435"/>
  <c r="D3434"/>
  <c r="D3433"/>
  <c r="D3432"/>
  <c r="D3431"/>
  <c r="D3430"/>
  <c r="D3429"/>
  <c r="D3428"/>
  <c r="D3427"/>
  <c r="D3426"/>
  <c r="D3425"/>
  <c r="D3424"/>
  <c r="D3423"/>
  <c r="D3422"/>
  <c r="D3421"/>
  <c r="D3420"/>
  <c r="D3419"/>
  <c r="D3418"/>
  <c r="D3417"/>
  <c r="D3416"/>
  <c r="D3415"/>
  <c r="D3414"/>
  <c r="D3413"/>
  <c r="D3412"/>
  <c r="D3411"/>
  <c r="D3410"/>
  <c r="D3409"/>
  <c r="D3408"/>
  <c r="D3407"/>
  <c r="D3406"/>
  <c r="D3405"/>
  <c r="D3404"/>
  <c r="D3403"/>
  <c r="D3402"/>
  <c r="D3401"/>
  <c r="D3400"/>
  <c r="D3399"/>
  <c r="D3398"/>
  <c r="D3397"/>
  <c r="D3396"/>
  <c r="D3395"/>
  <c r="D3394"/>
  <c r="D3393"/>
  <c r="D3392"/>
  <c r="D3391"/>
  <c r="D3390"/>
  <c r="D3389"/>
  <c r="D3388"/>
  <c r="D3387"/>
  <c r="D3386"/>
  <c r="D3385"/>
  <c r="D3384"/>
  <c r="D3383"/>
  <c r="D3382"/>
  <c r="D3381"/>
  <c r="D3380"/>
  <c r="D3379"/>
  <c r="D3378"/>
  <c r="D3377"/>
  <c r="D3376"/>
  <c r="D3375"/>
  <c r="D3374"/>
  <c r="D3373"/>
  <c r="D3372"/>
  <c r="D3371"/>
  <c r="D3370"/>
  <c r="D3369"/>
  <c r="D3368"/>
  <c r="D3367"/>
  <c r="D3366"/>
  <c r="D3365"/>
  <c r="D3364"/>
  <c r="D3363"/>
  <c r="D3362"/>
  <c r="D3361"/>
  <c r="D3360"/>
  <c r="D3359"/>
  <c r="D3358"/>
  <c r="D3357"/>
  <c r="D3356"/>
  <c r="D3355"/>
  <c r="D3354"/>
  <c r="D3353"/>
  <c r="D3352"/>
  <c r="D3351"/>
  <c r="D3350"/>
  <c r="D3349"/>
  <c r="D3348"/>
  <c r="D3347"/>
  <c r="D3346"/>
  <c r="D3345"/>
  <c r="D3344"/>
  <c r="D3343"/>
  <c r="D3342"/>
  <c r="D3341"/>
  <c r="D3340"/>
  <c r="D3339"/>
  <c r="D3338"/>
  <c r="D3337"/>
  <c r="D3336"/>
  <c r="D3335"/>
  <c r="D3334"/>
  <c r="D3333"/>
  <c r="D3332"/>
  <c r="D3331"/>
  <c r="D3330"/>
  <c r="D3329"/>
  <c r="D3328"/>
  <c r="D3327"/>
  <c r="D3326"/>
  <c r="D3325"/>
  <c r="D3324"/>
  <c r="D3323"/>
  <c r="D3322"/>
  <c r="D3321"/>
  <c r="D3320"/>
  <c r="D3319"/>
  <c r="D3318"/>
  <c r="D3317"/>
  <c r="D3316"/>
  <c r="D3315"/>
  <c r="D3314"/>
  <c r="D3313"/>
  <c r="D3312"/>
  <c r="D3311"/>
  <c r="D3310"/>
  <c r="D3309"/>
  <c r="D3308"/>
  <c r="D3307"/>
  <c r="D3306"/>
  <c r="D3305"/>
  <c r="D3304"/>
  <c r="D3303"/>
  <c r="D3302"/>
  <c r="D3301"/>
  <c r="D3300"/>
  <c r="D3299"/>
  <c r="D3298"/>
  <c r="D3297"/>
  <c r="D3296"/>
  <c r="D3295"/>
  <c r="D3294"/>
  <c r="D3293"/>
  <c r="D3292"/>
  <c r="D3291"/>
  <c r="D3290"/>
  <c r="D3289"/>
  <c r="D3288"/>
  <c r="D3287"/>
  <c r="D3286"/>
  <c r="D3285"/>
  <c r="D3284"/>
  <c r="D3283"/>
  <c r="D3282"/>
  <c r="D3281"/>
  <c r="D3280"/>
  <c r="D3279"/>
  <c r="D3278"/>
  <c r="D3277"/>
  <c r="D3276"/>
  <c r="D3275"/>
  <c r="D3274"/>
  <c r="D3273"/>
  <c r="D3272"/>
  <c r="D3271"/>
  <c r="D3270"/>
  <c r="D3269"/>
  <c r="D3268"/>
  <c r="D3267"/>
  <c r="D3266"/>
  <c r="D3265"/>
  <c r="D3264"/>
  <c r="D3263"/>
  <c r="D3262"/>
  <c r="D3261"/>
  <c r="D3260"/>
  <c r="D3259"/>
  <c r="D3258"/>
  <c r="D3257"/>
  <c r="D3256"/>
  <c r="D3255"/>
  <c r="D3254"/>
  <c r="D3253"/>
  <c r="D3252"/>
  <c r="D3251"/>
  <c r="D3250"/>
  <c r="D3249"/>
  <c r="D3248"/>
  <c r="D3247"/>
  <c r="D3246"/>
  <c r="D3245"/>
  <c r="D3244"/>
  <c r="D3243"/>
  <c r="D3242"/>
  <c r="D3241"/>
  <c r="D3240"/>
  <c r="D3239"/>
  <c r="D3238"/>
  <c r="D3237"/>
  <c r="D3236"/>
  <c r="D3235"/>
  <c r="D3234"/>
  <c r="D3233"/>
  <c r="D3232"/>
  <c r="D3231"/>
  <c r="D3230"/>
  <c r="D3229"/>
  <c r="D3228"/>
  <c r="D3227"/>
  <c r="D3226"/>
  <c r="D3225"/>
  <c r="D3224"/>
  <c r="D3223"/>
  <c r="D3222"/>
  <c r="D3221"/>
  <c r="D3220"/>
  <c r="D3219"/>
  <c r="D3218"/>
  <c r="D3217"/>
  <c r="D3216"/>
  <c r="D3215"/>
  <c r="D3214"/>
  <c r="D3213"/>
  <c r="D3212"/>
  <c r="D3211"/>
  <c r="D3210"/>
  <c r="D3209"/>
  <c r="D3208"/>
  <c r="D3207"/>
  <c r="D3206"/>
  <c r="D3205"/>
  <c r="D3204"/>
  <c r="D3203"/>
  <c r="D3202"/>
  <c r="D3201"/>
  <c r="D3200"/>
  <c r="D3199"/>
  <c r="D3198"/>
  <c r="D3197"/>
  <c r="D3196"/>
  <c r="D3195"/>
  <c r="D3194"/>
  <c r="D3193"/>
  <c r="D3192"/>
  <c r="D3191"/>
  <c r="D3190"/>
  <c r="D3189"/>
  <c r="D3188"/>
  <c r="D3187"/>
  <c r="D3186"/>
  <c r="D3185"/>
  <c r="D3184"/>
  <c r="D3183"/>
  <c r="D3182"/>
  <c r="D3181"/>
  <c r="D3180"/>
  <c r="D3179"/>
  <c r="D3178"/>
  <c r="D3177"/>
  <c r="D3176"/>
  <c r="D3175"/>
  <c r="D3174"/>
  <c r="D3173"/>
  <c r="D3172"/>
  <c r="D3171"/>
  <c r="D3170"/>
  <c r="D3169"/>
  <c r="D3168"/>
  <c r="D3167"/>
  <c r="D3166"/>
  <c r="D3165"/>
  <c r="D3164"/>
  <c r="D3163"/>
  <c r="D3162"/>
  <c r="D3161"/>
  <c r="D3160"/>
  <c r="D3159"/>
  <c r="D3158"/>
  <c r="D3157"/>
  <c r="D3156"/>
  <c r="D3155"/>
  <c r="D3154"/>
  <c r="D3153"/>
  <c r="D3152"/>
  <c r="D3151"/>
  <c r="D3150"/>
  <c r="D3149"/>
  <c r="D3148"/>
  <c r="D3147"/>
  <c r="D3146"/>
  <c r="D3145"/>
  <c r="D3144"/>
  <c r="D3143"/>
  <c r="D3142"/>
  <c r="D3141"/>
  <c r="D3140"/>
  <c r="D3139"/>
  <c r="D3138"/>
  <c r="D3137"/>
  <c r="D3136"/>
  <c r="D3135"/>
  <c r="D3134"/>
  <c r="D3133"/>
  <c r="D3132"/>
  <c r="D3131"/>
  <c r="D3130"/>
  <c r="D3129"/>
  <c r="D3128"/>
  <c r="D3127"/>
  <c r="D3126"/>
  <c r="D3125"/>
  <c r="D3124"/>
  <c r="D3123"/>
  <c r="D3122"/>
  <c r="D3121"/>
  <c r="D3120"/>
  <c r="D3119"/>
  <c r="D3118"/>
  <c r="D3117"/>
  <c r="D3116"/>
  <c r="D3115"/>
  <c r="D3114"/>
  <c r="D3113"/>
  <c r="D3112"/>
  <c r="D3111"/>
  <c r="D3110"/>
  <c r="D3109"/>
  <c r="D3108"/>
  <c r="D3107"/>
  <c r="D3106"/>
  <c r="D3105"/>
  <c r="D3104"/>
  <c r="D3103"/>
  <c r="D3102"/>
  <c r="D3101"/>
  <c r="D3100"/>
  <c r="D3099"/>
  <c r="D3098"/>
  <c r="D3097"/>
  <c r="D3096"/>
  <c r="D3095"/>
  <c r="D3094"/>
  <c r="D3093"/>
  <c r="D3092"/>
  <c r="D3091"/>
  <c r="D3090"/>
  <c r="D3089"/>
  <c r="D3088"/>
  <c r="D3087"/>
  <c r="D3086"/>
  <c r="D3085"/>
  <c r="D3084"/>
  <c r="D3083"/>
  <c r="D3082"/>
  <c r="D3081"/>
  <c r="D3080"/>
  <c r="D3079"/>
  <c r="D3078"/>
  <c r="D3077"/>
  <c r="D3076"/>
  <c r="D3075"/>
  <c r="D3074"/>
  <c r="D3073"/>
  <c r="D3072"/>
  <c r="D3071"/>
  <c r="D3070"/>
  <c r="D3069"/>
  <c r="D3068"/>
  <c r="D3067"/>
  <c r="D3066"/>
  <c r="D3065"/>
  <c r="D3064"/>
  <c r="D3063"/>
  <c r="D3062"/>
  <c r="D3061"/>
  <c r="D3060"/>
  <c r="D3059"/>
  <c r="D3058"/>
  <c r="D3057"/>
  <c r="D3056"/>
  <c r="D3055"/>
  <c r="D3054"/>
  <c r="D3053"/>
  <c r="D3052"/>
  <c r="D3051"/>
  <c r="D3050"/>
  <c r="D3049"/>
  <c r="D3048"/>
  <c r="D3047"/>
  <c r="D3046"/>
  <c r="D3045"/>
  <c r="D3044"/>
  <c r="D3043"/>
  <c r="D3042"/>
  <c r="D3041"/>
  <c r="D3040"/>
  <c r="D3039"/>
  <c r="D3038"/>
  <c r="D3037"/>
  <c r="D3036"/>
  <c r="D3035"/>
  <c r="D3034"/>
  <c r="D3033"/>
  <c r="D3032"/>
  <c r="D3031"/>
  <c r="D3030"/>
  <c r="D3029"/>
  <c r="D3028"/>
  <c r="D3027"/>
  <c r="D3026"/>
  <c r="D3025"/>
  <c r="D3024"/>
  <c r="D3023"/>
  <c r="D3022"/>
  <c r="D3021"/>
  <c r="D3020"/>
  <c r="D3019"/>
  <c r="D3018"/>
  <c r="D3017"/>
  <c r="D3016"/>
  <c r="D3015"/>
  <c r="D3014"/>
  <c r="D3013"/>
  <c r="D3012"/>
  <c r="D3011"/>
  <c r="D3010"/>
  <c r="D3009"/>
  <c r="D3008"/>
  <c r="D3007"/>
  <c r="D3006"/>
  <c r="D3005"/>
  <c r="D3004"/>
  <c r="D3003"/>
  <c r="D3002"/>
  <c r="D3001"/>
  <c r="D3000"/>
  <c r="D2999"/>
  <c r="D2998"/>
  <c r="D2997"/>
  <c r="D2996"/>
  <c r="D2995"/>
  <c r="D2994"/>
  <c r="D2993"/>
  <c r="D2992"/>
  <c r="D2991"/>
  <c r="D2990"/>
  <c r="D2989"/>
  <c r="D2988"/>
  <c r="D2987"/>
  <c r="D2986"/>
  <c r="D2985"/>
  <c r="D2984"/>
  <c r="D2983"/>
  <c r="D2982"/>
  <c r="D2981"/>
  <c r="D2980"/>
  <c r="D2979"/>
  <c r="D2978"/>
  <c r="D2977"/>
  <c r="D2976"/>
  <c r="D2975"/>
  <c r="D2974"/>
  <c r="D2973"/>
  <c r="D2972"/>
  <c r="D2971"/>
  <c r="D2970"/>
  <c r="D2969"/>
  <c r="D2968"/>
  <c r="D2967"/>
  <c r="D2966"/>
  <c r="D2965"/>
  <c r="D2964"/>
  <c r="D2963"/>
  <c r="D2962"/>
  <c r="D2961"/>
  <c r="D2960"/>
  <c r="D2959"/>
  <c r="D2958"/>
  <c r="D2957"/>
  <c r="D2956"/>
  <c r="D2955"/>
  <c r="D2954"/>
  <c r="D2953"/>
  <c r="D2952"/>
  <c r="D2951"/>
  <c r="D2950"/>
  <c r="D2949"/>
  <c r="D2948"/>
  <c r="D2947"/>
  <c r="D2946"/>
  <c r="D2945"/>
  <c r="D2944"/>
  <c r="D2943"/>
  <c r="D2942"/>
  <c r="D2941"/>
  <c r="D2940"/>
  <c r="D2939"/>
  <c r="D2938"/>
  <c r="D2937"/>
  <c r="D2936"/>
  <c r="D2935"/>
  <c r="D2934"/>
  <c r="D2933"/>
  <c r="D2932"/>
  <c r="D2931"/>
  <c r="D2930"/>
  <c r="D2929"/>
  <c r="D2928"/>
  <c r="D2927"/>
  <c r="D2926"/>
  <c r="D2925"/>
  <c r="D2924"/>
  <c r="D2923"/>
  <c r="D2922"/>
  <c r="D2921"/>
  <c r="D2920"/>
  <c r="D2919"/>
  <c r="D2918"/>
  <c r="D2917"/>
  <c r="D2916"/>
  <c r="D2915"/>
  <c r="D2914"/>
  <c r="D2913"/>
  <c r="D2912"/>
  <c r="D2911"/>
  <c r="D2910"/>
  <c r="D2909"/>
  <c r="D2908"/>
  <c r="D2907"/>
  <c r="D2906"/>
  <c r="D2905"/>
  <c r="D2904"/>
  <c r="D2903"/>
  <c r="D2902"/>
  <c r="D2901"/>
  <c r="D2900"/>
  <c r="D2899"/>
  <c r="D2898"/>
  <c r="D2897"/>
  <c r="D2896"/>
  <c r="D2895"/>
  <c r="D2894"/>
  <c r="D2893"/>
  <c r="D2892"/>
  <c r="D2891"/>
  <c r="D2890"/>
  <c r="D2889"/>
  <c r="D2888"/>
  <c r="D2887"/>
  <c r="D2886"/>
  <c r="D2885"/>
  <c r="D2884"/>
  <c r="D2883"/>
  <c r="D2882"/>
  <c r="D2881"/>
  <c r="D2880"/>
  <c r="D2879"/>
  <c r="D2878"/>
  <c r="D2877"/>
  <c r="D2876"/>
  <c r="D2875"/>
  <c r="D2874"/>
  <c r="D2873"/>
  <c r="D2872"/>
  <c r="D2871"/>
  <c r="D2870"/>
  <c r="D2869"/>
  <c r="D2868"/>
  <c r="D2867"/>
  <c r="D2866"/>
  <c r="D2865"/>
  <c r="D2864"/>
  <c r="D2863"/>
  <c r="D2862"/>
  <c r="D2861"/>
  <c r="D2860"/>
  <c r="D2859"/>
  <c r="D2858"/>
  <c r="D2857"/>
  <c r="D2856"/>
  <c r="D2855"/>
  <c r="D2854"/>
  <c r="D2853"/>
  <c r="D2852"/>
  <c r="D2851"/>
  <c r="D2850"/>
  <c r="D2849"/>
  <c r="D2848"/>
  <c r="D2847"/>
  <c r="D2846"/>
  <c r="D2845"/>
  <c r="D2844"/>
  <c r="D2843"/>
  <c r="D2842"/>
  <c r="D2841"/>
  <c r="D2840"/>
  <c r="D2839"/>
  <c r="D2838"/>
  <c r="D2837"/>
  <c r="D2836"/>
  <c r="D2835"/>
  <c r="D2834"/>
  <c r="D2833"/>
  <c r="D2832"/>
  <c r="D2831"/>
  <c r="D2830"/>
  <c r="D2829"/>
  <c r="D2828"/>
  <c r="D2827"/>
  <c r="D2826"/>
  <c r="D2825"/>
  <c r="D2824"/>
  <c r="D2823"/>
  <c r="D2822"/>
  <c r="D2821"/>
  <c r="D2820"/>
  <c r="D2819"/>
  <c r="D2818"/>
  <c r="D2817"/>
  <c r="D2816"/>
  <c r="D2815"/>
  <c r="D2814"/>
  <c r="D2813"/>
  <c r="D2812"/>
  <c r="D2811"/>
  <c r="D2810"/>
  <c r="D2809"/>
  <c r="D2808"/>
  <c r="D2807"/>
  <c r="D2806"/>
  <c r="D2805"/>
  <c r="D2804"/>
  <c r="D2803"/>
  <c r="D2802"/>
  <c r="D2801"/>
  <c r="D2800"/>
  <c r="D2799"/>
  <c r="D2798"/>
  <c r="D2797"/>
  <c r="D2796"/>
  <c r="D2795"/>
  <c r="D2794"/>
  <c r="D2793"/>
  <c r="D2792"/>
  <c r="D2791"/>
  <c r="D2790"/>
  <c r="D2789"/>
  <c r="D2788"/>
  <c r="D2787"/>
  <c r="D2786"/>
  <c r="D2785"/>
  <c r="D2784"/>
  <c r="D2783"/>
  <c r="D2782"/>
  <c r="D2781"/>
  <c r="D2780"/>
  <c r="D2779"/>
  <c r="D2778"/>
  <c r="D2777"/>
  <c r="D2776"/>
  <c r="D2775"/>
  <c r="D2774"/>
  <c r="D2773"/>
  <c r="D2772"/>
  <c r="D2771"/>
  <c r="D2770"/>
  <c r="D2769"/>
  <c r="D2768"/>
  <c r="D2767"/>
  <c r="D2766"/>
  <c r="D2765"/>
  <c r="D2764"/>
  <c r="D2763"/>
  <c r="D2762"/>
  <c r="D2761"/>
  <c r="D2760"/>
  <c r="D2759"/>
  <c r="D2758"/>
  <c r="D2757"/>
  <c r="D2756"/>
  <c r="D2755"/>
  <c r="D2754"/>
  <c r="D2753"/>
  <c r="D2752"/>
  <c r="D2751"/>
  <c r="D2750"/>
  <c r="D2749"/>
  <c r="D2748"/>
  <c r="D2747"/>
  <c r="D2746"/>
  <c r="D2745"/>
  <c r="D2744"/>
  <c r="D2743"/>
  <c r="D2742"/>
  <c r="D2741"/>
  <c r="D2740"/>
  <c r="D2739"/>
  <c r="D2738"/>
  <c r="D2737"/>
  <c r="D2736"/>
  <c r="D2735"/>
  <c r="D2734"/>
  <c r="D2733"/>
  <c r="D2732"/>
  <c r="D2731"/>
  <c r="D2730"/>
  <c r="D2729"/>
  <c r="D2728"/>
  <c r="D2727"/>
  <c r="D2726"/>
  <c r="D2725"/>
  <c r="D2724"/>
  <c r="D2723"/>
  <c r="D2722"/>
  <c r="D2721"/>
  <c r="D2720"/>
  <c r="D2719"/>
  <c r="D2718"/>
  <c r="D2717"/>
  <c r="D2716"/>
  <c r="D2715"/>
  <c r="D2714"/>
  <c r="D2713"/>
  <c r="D2712"/>
  <c r="D2711"/>
  <c r="D2710"/>
  <c r="D2709"/>
  <c r="D2708"/>
  <c r="D2707"/>
  <c r="D2706"/>
  <c r="D2705"/>
  <c r="D2704"/>
  <c r="D2703"/>
  <c r="D2702"/>
  <c r="D2701"/>
  <c r="D2700"/>
  <c r="D2699"/>
  <c r="D2698"/>
  <c r="D2697"/>
  <c r="D2696"/>
  <c r="D2695"/>
  <c r="D2694"/>
  <c r="D2693"/>
  <c r="D2692"/>
  <c r="D2691"/>
  <c r="D2690"/>
  <c r="D2689"/>
  <c r="D2688"/>
  <c r="D2687"/>
  <c r="D2686"/>
  <c r="D2685"/>
  <c r="D2684"/>
  <c r="D2683"/>
  <c r="D2682"/>
  <c r="D2681"/>
  <c r="D2680"/>
  <c r="D2679"/>
  <c r="D2678"/>
  <c r="D2677"/>
  <c r="D2676"/>
  <c r="D2675"/>
  <c r="D2674"/>
  <c r="D2673"/>
  <c r="D2672"/>
  <c r="D2671"/>
  <c r="D2670"/>
  <c r="D2669"/>
  <c r="D2668"/>
  <c r="D2667"/>
  <c r="D2666"/>
  <c r="D2665"/>
  <c r="D2664"/>
  <c r="D2663"/>
  <c r="D2662"/>
  <c r="D2661"/>
  <c r="D2660"/>
  <c r="D2659"/>
  <c r="D2658"/>
  <c r="D2657"/>
  <c r="D2656"/>
  <c r="D2655"/>
  <c r="D2654"/>
  <c r="D2653"/>
  <c r="D2652"/>
  <c r="D2651"/>
  <c r="D2650"/>
  <c r="D2649"/>
  <c r="D2648"/>
  <c r="D2647"/>
  <c r="D2646"/>
  <c r="D2645"/>
  <c r="D2644"/>
  <c r="D2643"/>
  <c r="D2642"/>
  <c r="D2641"/>
  <c r="D2640"/>
  <c r="D2639"/>
  <c r="D2638"/>
  <c r="D2637"/>
  <c r="D2636"/>
  <c r="D2635"/>
  <c r="D2634"/>
  <c r="D2633"/>
  <c r="D2632"/>
  <c r="D2631"/>
  <c r="D2630"/>
  <c r="D2629"/>
  <c r="D2628"/>
  <c r="D2627"/>
  <c r="D2626"/>
  <c r="D2625"/>
  <c r="D2624"/>
  <c r="D2623"/>
  <c r="D2622"/>
  <c r="D2621"/>
  <c r="D2620"/>
  <c r="D2619"/>
  <c r="D2618"/>
  <c r="D2617"/>
  <c r="D2616"/>
  <c r="D2615"/>
  <c r="D2614"/>
  <c r="D2613"/>
  <c r="D2612"/>
  <c r="D2611"/>
  <c r="D2610"/>
  <c r="D2609"/>
  <c r="D2608"/>
  <c r="D2607"/>
  <c r="D2606"/>
  <c r="D2605"/>
  <c r="D2604"/>
  <c r="D2603"/>
  <c r="D2602"/>
  <c r="D2601"/>
  <c r="D2600"/>
  <c r="D2599"/>
  <c r="D2598"/>
  <c r="D2597"/>
  <c r="D2596"/>
  <c r="D2595"/>
  <c r="D2594"/>
  <c r="D2593"/>
  <c r="D2592"/>
  <c r="D2591"/>
  <c r="D2590"/>
  <c r="D2589"/>
  <c r="D2588"/>
  <c r="D2587"/>
  <c r="D2586"/>
  <c r="D2585"/>
  <c r="D2584"/>
  <c r="D2583"/>
  <c r="D2582"/>
  <c r="D2581"/>
  <c r="D2580"/>
  <c r="D2579"/>
  <c r="D2578"/>
  <c r="D2577"/>
  <c r="D2576"/>
  <c r="D2575"/>
  <c r="D2574"/>
  <c r="D2573"/>
  <c r="D2572"/>
  <c r="D2571"/>
  <c r="D2570"/>
  <c r="D2569"/>
  <c r="D2568"/>
  <c r="D2567"/>
  <c r="D2566"/>
  <c r="D2565"/>
  <c r="D2564"/>
  <c r="D2563"/>
  <c r="D2562"/>
  <c r="D2561"/>
  <c r="D2560"/>
  <c r="D2559"/>
  <c r="D2558"/>
  <c r="D2557"/>
  <c r="D2556"/>
  <c r="D2555"/>
  <c r="D2554"/>
  <c r="D2553"/>
  <c r="D2552"/>
  <c r="D2551"/>
  <c r="D2550"/>
  <c r="D2549"/>
  <c r="D2548"/>
  <c r="D2547"/>
  <c r="D2546"/>
  <c r="D2545"/>
  <c r="D2544"/>
  <c r="D2543"/>
  <c r="D2542"/>
  <c r="D2541"/>
  <c r="D2540"/>
  <c r="D2539"/>
  <c r="D2538"/>
  <c r="D2537"/>
  <c r="D2536"/>
  <c r="D2535"/>
  <c r="D2534"/>
  <c r="D2533"/>
  <c r="D2532"/>
  <c r="D2531"/>
  <c r="D2530"/>
  <c r="D2529"/>
  <c r="D2528"/>
  <c r="D2527"/>
  <c r="D2526"/>
  <c r="D2525"/>
  <c r="D2524"/>
  <c r="D2523"/>
  <c r="D2522"/>
  <c r="D2521"/>
  <c r="D2520"/>
  <c r="D2519"/>
  <c r="D2518"/>
  <c r="D2517"/>
  <c r="D2516"/>
  <c r="D2515"/>
  <c r="D2514"/>
  <c r="D2513"/>
  <c r="D2512"/>
  <c r="D2511"/>
  <c r="D2510"/>
  <c r="D2509"/>
  <c r="D2508"/>
  <c r="D2507"/>
  <c r="D2506"/>
  <c r="D2505"/>
  <c r="D2504"/>
  <c r="D2503"/>
  <c r="D2502"/>
  <c r="D2501"/>
  <c r="D2500"/>
  <c r="D2499"/>
  <c r="D2498"/>
  <c r="D2497"/>
  <c r="D2496"/>
  <c r="D2495"/>
  <c r="D2494"/>
  <c r="D2493"/>
  <c r="D2492"/>
  <c r="D2491"/>
  <c r="D2490"/>
  <c r="D2489"/>
  <c r="D2488"/>
  <c r="D2487"/>
  <c r="D2486"/>
  <c r="D2485"/>
  <c r="D2484"/>
  <c r="D2483"/>
  <c r="D2482"/>
  <c r="D2481"/>
  <c r="D2480"/>
  <c r="D2479"/>
  <c r="D2478"/>
  <c r="D2477"/>
  <c r="D2476"/>
  <c r="D2475"/>
  <c r="D2474"/>
  <c r="D2473"/>
  <c r="D2472"/>
  <c r="D2471"/>
  <c r="D2470"/>
  <c r="D2469"/>
  <c r="D2468"/>
  <c r="D2467"/>
  <c r="D2466"/>
  <c r="D2465"/>
  <c r="D2464"/>
  <c r="D2463"/>
  <c r="D2462"/>
  <c r="D2461"/>
  <c r="D2460"/>
  <c r="D2459"/>
  <c r="D2458"/>
  <c r="D2457"/>
  <c r="D2456"/>
  <c r="D2455"/>
  <c r="D2454"/>
  <c r="D2453"/>
  <c r="D2452"/>
  <c r="D2451"/>
  <c r="D2450"/>
  <c r="D2449"/>
  <c r="D2448"/>
  <c r="D2447"/>
  <c r="D2446"/>
  <c r="D2445"/>
  <c r="D2444"/>
  <c r="D2443"/>
  <c r="D2442"/>
  <c r="D2441"/>
  <c r="D2440"/>
  <c r="D2439"/>
  <c r="D2438"/>
  <c r="D2437"/>
  <c r="D2436"/>
  <c r="D2435"/>
  <c r="D2434"/>
  <c r="D2433"/>
  <c r="D2432"/>
  <c r="D2431"/>
  <c r="D2430"/>
  <c r="D2429"/>
  <c r="D2428"/>
  <c r="D2427"/>
  <c r="D2426"/>
  <c r="D2425"/>
  <c r="D2424"/>
  <c r="D2423"/>
  <c r="D2422"/>
  <c r="D2421"/>
  <c r="D2420"/>
  <c r="D2419"/>
  <c r="D2418"/>
  <c r="D2417"/>
  <c r="D2416"/>
  <c r="D2415"/>
  <c r="D2414"/>
  <c r="D2413"/>
  <c r="D2412"/>
  <c r="D2411"/>
  <c r="D2410"/>
  <c r="D2409"/>
  <c r="D2408"/>
  <c r="D2407"/>
  <c r="D2406"/>
  <c r="D2405"/>
  <c r="D2404"/>
  <c r="D2403"/>
  <c r="D2402"/>
  <c r="D2401"/>
  <c r="D2400"/>
  <c r="D2399"/>
  <c r="D2398"/>
  <c r="D2397"/>
  <c r="D2396"/>
  <c r="D2395"/>
  <c r="D2394"/>
  <c r="D2393"/>
  <c r="D2392"/>
  <c r="D2391"/>
  <c r="D2390"/>
  <c r="D2389"/>
  <c r="D2388"/>
  <c r="D2387"/>
  <c r="D2386"/>
  <c r="D2385"/>
  <c r="D2384"/>
  <c r="D2383"/>
  <c r="D2382"/>
  <c r="D2381"/>
  <c r="D2380"/>
  <c r="D2379"/>
  <c r="D2378"/>
  <c r="D2377"/>
  <c r="D2376"/>
  <c r="D2375"/>
  <c r="D2374"/>
  <c r="D2373"/>
  <c r="D2372"/>
  <c r="D2371"/>
  <c r="D2370"/>
  <c r="D2369"/>
  <c r="D2368"/>
  <c r="D2367"/>
  <c r="D2366"/>
  <c r="D2365"/>
  <c r="D2364"/>
  <c r="D2363"/>
  <c r="D2362"/>
  <c r="D2361"/>
  <c r="D2360"/>
  <c r="D2359"/>
  <c r="D2358"/>
  <c r="D2357"/>
  <c r="D2356"/>
  <c r="D2355"/>
  <c r="D2354"/>
  <c r="D2353"/>
  <c r="D2352"/>
  <c r="D2351"/>
  <c r="D2350"/>
  <c r="D2349"/>
  <c r="D2348"/>
  <c r="D2347"/>
  <c r="D2346"/>
  <c r="D2345"/>
  <c r="D2344"/>
  <c r="D2343"/>
  <c r="D2342"/>
  <c r="D2341"/>
  <c r="D2340"/>
  <c r="D2339"/>
  <c r="D2338"/>
  <c r="D2337"/>
  <c r="D2336"/>
  <c r="D2335"/>
  <c r="D2334"/>
  <c r="D2333"/>
  <c r="D2332"/>
  <c r="D2331"/>
  <c r="D2330"/>
  <c r="D2329"/>
  <c r="D2328"/>
  <c r="D2327"/>
  <c r="D2326"/>
  <c r="D2325"/>
  <c r="D2324"/>
  <c r="D2323"/>
  <c r="D2322"/>
  <c r="D2321"/>
  <c r="D2320"/>
  <c r="D2319"/>
  <c r="D2318"/>
  <c r="D2317"/>
  <c r="D2316"/>
  <c r="D2315"/>
  <c r="D2314"/>
  <c r="D2313"/>
  <c r="D2312"/>
  <c r="D2311"/>
  <c r="D2310"/>
  <c r="D2309"/>
  <c r="D2308"/>
  <c r="D2307"/>
  <c r="D2306"/>
  <c r="D2305"/>
  <c r="D2304"/>
  <c r="D2303"/>
  <c r="D2302"/>
  <c r="D2301"/>
  <c r="D2300"/>
  <c r="D2299"/>
  <c r="D2298"/>
  <c r="D2297"/>
  <c r="D2296"/>
  <c r="D2295"/>
  <c r="D2294"/>
  <c r="D2293"/>
  <c r="D2292"/>
  <c r="D2291"/>
  <c r="D2290"/>
  <c r="D2289"/>
  <c r="D2288"/>
  <c r="D2287"/>
  <c r="D2286"/>
  <c r="D2285"/>
  <c r="D2284"/>
  <c r="D2283"/>
  <c r="D2282"/>
  <c r="D2281"/>
  <c r="D2280"/>
  <c r="D2279"/>
  <c r="D2278"/>
  <c r="D2277"/>
  <c r="D2276"/>
  <c r="D2275"/>
  <c r="D2274"/>
  <c r="D2273"/>
  <c r="D2272"/>
  <c r="D2271"/>
  <c r="D2270"/>
  <c r="D2269"/>
  <c r="D2268"/>
  <c r="D2267"/>
  <c r="D2266"/>
  <c r="D2265"/>
  <c r="D2264"/>
  <c r="D2263"/>
  <c r="D2262"/>
  <c r="D2261"/>
  <c r="D2260"/>
  <c r="D2259"/>
  <c r="D2258"/>
  <c r="D2257"/>
  <c r="D2256"/>
  <c r="D2255"/>
  <c r="D2254"/>
  <c r="D2253"/>
  <c r="D2252"/>
  <c r="D2251"/>
  <c r="D2250"/>
  <c r="D2249"/>
  <c r="D2248"/>
  <c r="D2247"/>
  <c r="D2246"/>
  <c r="D2245"/>
  <c r="D2244"/>
  <c r="D2243"/>
  <c r="D2242"/>
  <c r="D2241"/>
  <c r="D2240"/>
  <c r="D2239"/>
  <c r="D2238"/>
  <c r="D2237"/>
  <c r="D2236"/>
  <c r="D2235"/>
  <c r="D2234"/>
  <c r="D2233"/>
  <c r="D2232"/>
  <c r="D2231"/>
  <c r="D2230"/>
  <c r="D2229"/>
  <c r="D2228"/>
  <c r="D2227"/>
  <c r="D2226"/>
  <c r="D2225"/>
  <c r="D2224"/>
  <c r="D2223"/>
  <c r="D2222"/>
  <c r="D2221"/>
  <c r="D2220"/>
  <c r="D2219"/>
  <c r="D2218"/>
  <c r="D2217"/>
  <c r="D2216"/>
  <c r="D2215"/>
  <c r="D2214"/>
  <c r="D2213"/>
  <c r="D2212"/>
  <c r="D2211"/>
  <c r="D2210"/>
  <c r="D2209"/>
  <c r="D2208"/>
  <c r="D2207"/>
  <c r="D2206"/>
  <c r="D2205"/>
  <c r="D2204"/>
  <c r="D2203"/>
  <c r="D2202"/>
  <c r="D2201"/>
  <c r="D2200"/>
  <c r="D2199"/>
  <c r="D2198"/>
  <c r="D2197"/>
  <c r="D2196"/>
  <c r="D2195"/>
  <c r="D2194"/>
  <c r="D2193"/>
  <c r="D2192"/>
  <c r="D2191"/>
  <c r="D2190"/>
  <c r="D2189"/>
  <c r="D2188"/>
  <c r="D2187"/>
  <c r="D2186"/>
  <c r="D2185"/>
  <c r="D2184"/>
  <c r="D2183"/>
  <c r="D2182"/>
  <c r="D2181"/>
  <c r="D2180"/>
  <c r="D2179"/>
  <c r="D2178"/>
  <c r="D2177"/>
  <c r="D2176"/>
  <c r="D2175"/>
  <c r="D2174"/>
  <c r="D2173"/>
  <c r="D2172"/>
  <c r="D2171"/>
  <c r="D2170"/>
  <c r="D2169"/>
  <c r="D2168"/>
  <c r="D2167"/>
  <c r="D2166"/>
  <c r="D2165"/>
  <c r="D2164"/>
  <c r="D2163"/>
  <c r="D2162"/>
  <c r="D2161"/>
  <c r="D2160"/>
  <c r="D2159"/>
  <c r="D2158"/>
  <c r="D2157"/>
  <c r="D2156"/>
  <c r="D2155"/>
  <c r="D2154"/>
  <c r="D2153"/>
  <c r="D2152"/>
  <c r="D2151"/>
  <c r="D2150"/>
  <c r="D2149"/>
  <c r="D2148"/>
  <c r="D2147"/>
  <c r="D2146"/>
  <c r="D2145"/>
  <c r="D2144"/>
  <c r="D2143"/>
  <c r="D2142"/>
  <c r="D2141"/>
  <c r="D2140"/>
  <c r="D2139"/>
  <c r="D2138"/>
  <c r="D2137"/>
  <c r="D2136"/>
  <c r="D2135"/>
  <c r="D2134"/>
  <c r="D2133"/>
  <c r="D2132"/>
  <c r="D2131"/>
  <c r="D2130"/>
  <c r="D2129"/>
  <c r="D2128"/>
  <c r="D2127"/>
  <c r="D2126"/>
  <c r="D2125"/>
  <c r="D2124"/>
  <c r="D2123"/>
  <c r="D2122"/>
  <c r="D2121"/>
  <c r="D2120"/>
  <c r="D2119"/>
  <c r="D2118"/>
  <c r="D2117"/>
  <c r="D2116"/>
  <c r="D2115"/>
  <c r="D2114"/>
  <c r="D2113"/>
  <c r="D2112"/>
  <c r="D2111"/>
  <c r="D2110"/>
  <c r="D2109"/>
  <c r="D2108"/>
  <c r="D2107"/>
  <c r="D2106"/>
  <c r="D2105"/>
  <c r="D2104"/>
  <c r="D2103"/>
  <c r="D2102"/>
  <c r="D2101"/>
  <c r="D2100"/>
  <c r="D2099"/>
  <c r="D2098"/>
  <c r="D2097"/>
  <c r="D2096"/>
  <c r="D2095"/>
  <c r="D2094"/>
  <c r="D2093"/>
  <c r="D2092"/>
  <c r="D2091"/>
  <c r="D2090"/>
  <c r="D2089"/>
  <c r="D2088"/>
  <c r="D2087"/>
  <c r="D2086"/>
  <c r="D2085"/>
  <c r="D2084"/>
  <c r="D2083"/>
  <c r="D2082"/>
  <c r="D2081"/>
  <c r="D2080"/>
  <c r="D2079"/>
  <c r="D2078"/>
  <c r="D2077"/>
  <c r="D2076"/>
  <c r="D2075"/>
  <c r="D2074"/>
  <c r="D2073"/>
  <c r="D2072"/>
  <c r="D2071"/>
  <c r="D2070"/>
  <c r="D2069"/>
  <c r="D2068"/>
  <c r="D2067"/>
  <c r="D2066"/>
  <c r="D2065"/>
  <c r="D2064"/>
  <c r="D2063"/>
  <c r="D2062"/>
  <c r="D2061"/>
  <c r="D2060"/>
  <c r="D2059"/>
  <c r="D2058"/>
  <c r="D2057"/>
  <c r="D2056"/>
  <c r="D2055"/>
  <c r="D2054"/>
  <c r="D2053"/>
  <c r="D2052"/>
  <c r="D2051"/>
  <c r="D2050"/>
  <c r="D2049"/>
  <c r="D2048"/>
  <c r="D2047"/>
  <c r="D2046"/>
  <c r="D2045"/>
  <c r="D2044"/>
  <c r="D2043"/>
  <c r="D2042"/>
  <c r="D2041"/>
  <c r="D2040"/>
  <c r="D2039"/>
  <c r="D2038"/>
  <c r="D2037"/>
  <c r="D2036"/>
  <c r="D2035"/>
  <c r="D2034"/>
  <c r="D2033"/>
  <c r="D2032"/>
  <c r="D2031"/>
  <c r="D2030"/>
  <c r="D2029"/>
  <c r="D2028"/>
  <c r="D2027"/>
  <c r="D2026"/>
  <c r="D2025"/>
  <c r="D2024"/>
  <c r="D2023"/>
  <c r="D2022"/>
  <c r="D2021"/>
  <c r="D2020"/>
  <c r="D2019"/>
  <c r="D2018"/>
  <c r="D2017"/>
  <c r="D2016"/>
  <c r="D2015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641"/>
  <c r="D639"/>
  <c r="D633"/>
  <c r="D476"/>
  <c r="D249"/>
  <c r="D248"/>
  <c r="D5000" i="14"/>
  <c r="D4999"/>
  <c r="D4998"/>
  <c r="D4997"/>
  <c r="D4996"/>
  <c r="D4995"/>
  <c r="D4994"/>
  <c r="D4993"/>
  <c r="D4992"/>
  <c r="D4991"/>
  <c r="D4990"/>
  <c r="D4989"/>
  <c r="D4988"/>
  <c r="D4987"/>
  <c r="D4986"/>
  <c r="D4985"/>
  <c r="D4984"/>
  <c r="D4983"/>
  <c r="D4982"/>
  <c r="D4981"/>
  <c r="D4980"/>
  <c r="D4979"/>
  <c r="D4978"/>
  <c r="D4977"/>
  <c r="D4976"/>
  <c r="D4975"/>
  <c r="D4974"/>
  <c r="D4973"/>
  <c r="D4972"/>
  <c r="D4971"/>
  <c r="D4970"/>
  <c r="D4969"/>
  <c r="D4968"/>
  <c r="D4967"/>
  <c r="D4966"/>
  <c r="D4965"/>
  <c r="D4964"/>
  <c r="D4963"/>
  <c r="D4962"/>
  <c r="D4961"/>
  <c r="D4960"/>
  <c r="D4959"/>
  <c r="D4958"/>
  <c r="D4957"/>
  <c r="D4956"/>
  <c r="D4955"/>
  <c r="D4954"/>
  <c r="D4953"/>
  <c r="D4952"/>
  <c r="D4951"/>
  <c r="D4950"/>
  <c r="D4949"/>
  <c r="D4948"/>
  <c r="D4947"/>
  <c r="D4946"/>
  <c r="D4945"/>
  <c r="D4944"/>
  <c r="D4943"/>
  <c r="D4942"/>
  <c r="D4941"/>
  <c r="D4940"/>
  <c r="D4939"/>
  <c r="D4938"/>
  <c r="D4937"/>
  <c r="D4936"/>
  <c r="D4935"/>
  <c r="D4934"/>
  <c r="D4933"/>
  <c r="D4932"/>
  <c r="D4931"/>
  <c r="D4930"/>
  <c r="D4929"/>
  <c r="D4928"/>
  <c r="D4927"/>
  <c r="D4926"/>
  <c r="D4925"/>
  <c r="D4924"/>
  <c r="D4923"/>
  <c r="D4922"/>
  <c r="D4921"/>
  <c r="D4920"/>
  <c r="D4919"/>
  <c r="D4918"/>
  <c r="D4917"/>
  <c r="D4916"/>
  <c r="D4915"/>
  <c r="D4914"/>
  <c r="D4913"/>
  <c r="D4912"/>
  <c r="D4911"/>
  <c r="D4910"/>
  <c r="D4909"/>
  <c r="D4908"/>
  <c r="D4907"/>
  <c r="D4906"/>
  <c r="D4905"/>
  <c r="D4904"/>
  <c r="D4903"/>
  <c r="D4902"/>
  <c r="D4901"/>
  <c r="D4900"/>
  <c r="D4899"/>
  <c r="D4898"/>
  <c r="D4897"/>
  <c r="D4896"/>
  <c r="D4895"/>
  <c r="D4894"/>
  <c r="D4893"/>
  <c r="D4892"/>
  <c r="D4891"/>
  <c r="D4890"/>
  <c r="D4889"/>
  <c r="D4888"/>
  <c r="D4887"/>
  <c r="D4886"/>
  <c r="D4885"/>
  <c r="D4884"/>
  <c r="D4883"/>
  <c r="D4882"/>
  <c r="D4881"/>
  <c r="D4880"/>
  <c r="D4879"/>
  <c r="D4878"/>
  <c r="D4877"/>
  <c r="D4876"/>
  <c r="D4875"/>
  <c r="D4874"/>
  <c r="D4873"/>
  <c r="D4872"/>
  <c r="D4871"/>
  <c r="D4870"/>
  <c r="D4869"/>
  <c r="D4868"/>
  <c r="D4867"/>
  <c r="D4866"/>
  <c r="D4865"/>
  <c r="D4864"/>
  <c r="D4863"/>
  <c r="D4862"/>
  <c r="D4861"/>
  <c r="D4860"/>
  <c r="D4859"/>
  <c r="D4858"/>
  <c r="D4857"/>
  <c r="D4856"/>
  <c r="D4855"/>
  <c r="D4854"/>
  <c r="D4853"/>
  <c r="D4852"/>
  <c r="D4851"/>
  <c r="D4850"/>
  <c r="D4849"/>
  <c r="D4848"/>
  <c r="D4847"/>
  <c r="D4846"/>
  <c r="D4845"/>
  <c r="D4844"/>
  <c r="D4843"/>
  <c r="D4842"/>
  <c r="D4841"/>
  <c r="D4840"/>
  <c r="D4839"/>
  <c r="D4838"/>
  <c r="D4837"/>
  <c r="D4836"/>
  <c r="D4835"/>
  <c r="D4834"/>
  <c r="D4833"/>
  <c r="D4832"/>
  <c r="D4831"/>
  <c r="D4830"/>
  <c r="D4829"/>
  <c r="D4828"/>
  <c r="D4827"/>
  <c r="D4826"/>
  <c r="D4825"/>
  <c r="D4824"/>
  <c r="D4823"/>
  <c r="D4822"/>
  <c r="D4821"/>
  <c r="D4820"/>
  <c r="D4819"/>
  <c r="D4818"/>
  <c r="D4817"/>
  <c r="D4816"/>
  <c r="D4815"/>
  <c r="D4814"/>
  <c r="D4813"/>
  <c r="D4812"/>
  <c r="D4811"/>
  <c r="D4810"/>
  <c r="D4809"/>
  <c r="D4808"/>
  <c r="D4807"/>
  <c r="D4806"/>
  <c r="D4805"/>
  <c r="D4804"/>
  <c r="D4803"/>
  <c r="D4802"/>
  <c r="D4801"/>
  <c r="D4800"/>
  <c r="D4799"/>
  <c r="D4798"/>
  <c r="D4797"/>
  <c r="D4796"/>
  <c r="D4795"/>
  <c r="D4794"/>
  <c r="D4793"/>
  <c r="D4792"/>
  <c r="D4791"/>
  <c r="D4790"/>
  <c r="D4789"/>
  <c r="D4788"/>
  <c r="D4787"/>
  <c r="D4786"/>
  <c r="D4785"/>
  <c r="D4784"/>
  <c r="D4783"/>
  <c r="D4782"/>
  <c r="D4781"/>
  <c r="D4780"/>
  <c r="D4779"/>
  <c r="D4778"/>
  <c r="D4777"/>
  <c r="D4776"/>
  <c r="D4775"/>
  <c r="D4774"/>
  <c r="D4773"/>
  <c r="D4772"/>
  <c r="D4771"/>
  <c r="D4770"/>
  <c r="D4769"/>
  <c r="D4768"/>
  <c r="D4767"/>
  <c r="D4766"/>
  <c r="D4765"/>
  <c r="D4764"/>
  <c r="D4763"/>
  <c r="D4762"/>
  <c r="D4761"/>
  <c r="D4760"/>
  <c r="D4759"/>
  <c r="D4758"/>
  <c r="D4757"/>
  <c r="D4756"/>
  <c r="D4755"/>
  <c r="D4754"/>
  <c r="D4753"/>
  <c r="D4752"/>
  <c r="D4751"/>
  <c r="D4750"/>
  <c r="D4749"/>
  <c r="D4748"/>
  <c r="D4747"/>
  <c r="D4746"/>
  <c r="D4745"/>
  <c r="D4744"/>
  <c r="D4743"/>
  <c r="D4742"/>
  <c r="D4741"/>
  <c r="D4740"/>
  <c r="D4739"/>
  <c r="D4738"/>
  <c r="D4737"/>
  <c r="D4736"/>
  <c r="D4735"/>
  <c r="D4734"/>
  <c r="D4733"/>
  <c r="D4732"/>
  <c r="D4731"/>
  <c r="D4730"/>
  <c r="D4729"/>
  <c r="D4728"/>
  <c r="D4727"/>
  <c r="D4726"/>
  <c r="D4725"/>
  <c r="D4724"/>
  <c r="D4723"/>
  <c r="D4722"/>
  <c r="D4721"/>
  <c r="D4720"/>
  <c r="D4719"/>
  <c r="D4718"/>
  <c r="D4717"/>
  <c r="D4716"/>
  <c r="D4715"/>
  <c r="D4714"/>
  <c r="D4713"/>
  <c r="D4712"/>
  <c r="D4711"/>
  <c r="D4710"/>
  <c r="D4709"/>
  <c r="D4708"/>
  <c r="D4707"/>
  <c r="D4706"/>
  <c r="D4705"/>
  <c r="D4704"/>
  <c r="D4703"/>
  <c r="D4702"/>
  <c r="D4701"/>
  <c r="D4700"/>
  <c r="D4699"/>
  <c r="D4698"/>
  <c r="D4697"/>
  <c r="D4696"/>
  <c r="D4695"/>
  <c r="D4694"/>
  <c r="D4693"/>
  <c r="D4692"/>
  <c r="D4691"/>
  <c r="D4690"/>
  <c r="D4689"/>
  <c r="D4688"/>
  <c r="D4687"/>
  <c r="D4686"/>
  <c r="D4685"/>
  <c r="D4684"/>
  <c r="D4683"/>
  <c r="D4682"/>
  <c r="D4681"/>
  <c r="D4680"/>
  <c r="D4679"/>
  <c r="D4678"/>
  <c r="D4677"/>
  <c r="D4676"/>
  <c r="D4675"/>
  <c r="D4674"/>
  <c r="D4673"/>
  <c r="D4672"/>
  <c r="D4671"/>
  <c r="D4670"/>
  <c r="D4669"/>
  <c r="D4668"/>
  <c r="D4667"/>
  <c r="D4666"/>
  <c r="D4665"/>
  <c r="D4664"/>
  <c r="D4663"/>
  <c r="D4662"/>
  <c r="D4661"/>
  <c r="D4660"/>
  <c r="D4659"/>
  <c r="D4658"/>
  <c r="D4657"/>
  <c r="D4656"/>
  <c r="D4655"/>
  <c r="D4654"/>
  <c r="D4653"/>
  <c r="D4652"/>
  <c r="D4651"/>
  <c r="D4650"/>
  <c r="D4649"/>
  <c r="D4648"/>
  <c r="D4647"/>
  <c r="D4646"/>
  <c r="D4645"/>
  <c r="D4644"/>
  <c r="D4643"/>
  <c r="D4642"/>
  <c r="D4641"/>
  <c r="D4640"/>
  <c r="D4639"/>
  <c r="D4638"/>
  <c r="D4637"/>
  <c r="D4636"/>
  <c r="D4635"/>
  <c r="D4634"/>
  <c r="D4633"/>
  <c r="D4632"/>
  <c r="D4631"/>
  <c r="D4630"/>
  <c r="D4629"/>
  <c r="D4628"/>
  <c r="D4627"/>
  <c r="D4626"/>
  <c r="D4625"/>
  <c r="D4624"/>
  <c r="D4623"/>
  <c r="D4622"/>
  <c r="D4621"/>
  <c r="D4620"/>
  <c r="D4619"/>
  <c r="D4618"/>
  <c r="D4617"/>
  <c r="D4616"/>
  <c r="D4615"/>
  <c r="D4614"/>
  <c r="D4613"/>
  <c r="D4612"/>
  <c r="D4611"/>
  <c r="D4610"/>
  <c r="D4609"/>
  <c r="D4608"/>
  <c r="D4607"/>
  <c r="D4606"/>
  <c r="D4605"/>
  <c r="D4604"/>
  <c r="D4603"/>
  <c r="D4602"/>
  <c r="D4601"/>
  <c r="D4600"/>
  <c r="D4599"/>
  <c r="D4598"/>
  <c r="D4597"/>
  <c r="D4596"/>
  <c r="D4595"/>
  <c r="D4594"/>
  <c r="D4593"/>
  <c r="D4592"/>
  <c r="D4591"/>
  <c r="D4590"/>
  <c r="D4589"/>
  <c r="D4588"/>
  <c r="D4587"/>
  <c r="D4586"/>
  <c r="D4585"/>
  <c r="D4584"/>
  <c r="D4583"/>
  <c r="D4582"/>
  <c r="D4581"/>
  <c r="D4580"/>
  <c r="D4579"/>
  <c r="D4578"/>
  <c r="D4577"/>
  <c r="D4576"/>
  <c r="D4575"/>
  <c r="D4574"/>
  <c r="D4573"/>
  <c r="D4572"/>
  <c r="D4571"/>
  <c r="D4570"/>
  <c r="D4569"/>
  <c r="D4568"/>
  <c r="D4567"/>
  <c r="D4566"/>
  <c r="D4565"/>
  <c r="D4564"/>
  <c r="D4563"/>
  <c r="D4562"/>
  <c r="D4561"/>
  <c r="D4560"/>
  <c r="D4559"/>
  <c r="D4558"/>
  <c r="D4557"/>
  <c r="D4556"/>
  <c r="D4555"/>
  <c r="D4554"/>
  <c r="D4553"/>
  <c r="D4552"/>
  <c r="D4551"/>
  <c r="D4550"/>
  <c r="D4549"/>
  <c r="D4548"/>
  <c r="D4547"/>
  <c r="D4546"/>
  <c r="D4545"/>
  <c r="D4544"/>
  <c r="D4543"/>
  <c r="D4542"/>
  <c r="D4541"/>
  <c r="D4540"/>
  <c r="D4539"/>
  <c r="D4538"/>
  <c r="D4537"/>
  <c r="D4536"/>
  <c r="D4535"/>
  <c r="D4534"/>
  <c r="D4533"/>
  <c r="D4532"/>
  <c r="D4531"/>
  <c r="D4530"/>
  <c r="D4529"/>
  <c r="D4528"/>
  <c r="D4527"/>
  <c r="D4526"/>
  <c r="D4525"/>
  <c r="D4524"/>
  <c r="D4523"/>
  <c r="D4522"/>
  <c r="D4521"/>
  <c r="D4520"/>
  <c r="D4519"/>
  <c r="D4518"/>
  <c r="D4517"/>
  <c r="D4516"/>
  <c r="D4515"/>
  <c r="D4514"/>
  <c r="D4513"/>
  <c r="D4512"/>
  <c r="D4511"/>
  <c r="D4510"/>
  <c r="D4509"/>
  <c r="D4508"/>
  <c r="D4507"/>
  <c r="D4506"/>
  <c r="D4505"/>
  <c r="D4504"/>
  <c r="D4503"/>
  <c r="D4502"/>
  <c r="D4501"/>
  <c r="D4500"/>
  <c r="D4499"/>
  <c r="D4498"/>
  <c r="D4497"/>
  <c r="D4496"/>
  <c r="D4495"/>
  <c r="D4494"/>
  <c r="D4493"/>
  <c r="D4492"/>
  <c r="D4491"/>
  <c r="D4490"/>
  <c r="D4489"/>
  <c r="D4488"/>
  <c r="D4487"/>
  <c r="D4486"/>
  <c r="D4485"/>
  <c r="D4484"/>
  <c r="D4483"/>
  <c r="D4482"/>
  <c r="D4481"/>
  <c r="D4480"/>
  <c r="D4479"/>
  <c r="D4478"/>
  <c r="D4477"/>
  <c r="D4476"/>
  <c r="D4475"/>
  <c r="D4474"/>
  <c r="D4473"/>
  <c r="D4472"/>
  <c r="D4471"/>
  <c r="D4470"/>
  <c r="D4469"/>
  <c r="D4468"/>
  <c r="D4467"/>
  <c r="D4466"/>
  <c r="D4465"/>
  <c r="D4464"/>
  <c r="D4463"/>
  <c r="D4462"/>
  <c r="D4461"/>
  <c r="D4460"/>
  <c r="D4459"/>
  <c r="D4458"/>
  <c r="D4457"/>
  <c r="D4456"/>
  <c r="D4455"/>
  <c r="D4454"/>
  <c r="D4453"/>
  <c r="D4452"/>
  <c r="D4451"/>
  <c r="D4450"/>
  <c r="D4449"/>
  <c r="D4448"/>
  <c r="D4447"/>
  <c r="D4446"/>
  <c r="D4445"/>
  <c r="D4444"/>
  <c r="D4415"/>
  <c r="D4143"/>
  <c r="D3712"/>
  <c r="D3710"/>
  <c r="D3704"/>
  <c r="D2881"/>
  <c r="D2787"/>
  <c r="D2747"/>
  <c r="D2726"/>
  <c r="D2725"/>
  <c r="D2724"/>
  <c r="D2723"/>
  <c r="D2722"/>
  <c r="D4766" i="9"/>
  <c r="D2150"/>
  <c r="F3064"/>
  <c r="E782" i="8"/>
  <c r="D4552" i="9" l="1"/>
  <c r="D5401"/>
  <c r="D4019" i="14"/>
  <c r="D4895" i="9"/>
  <c r="D4854"/>
  <c r="D4745"/>
  <c r="D4975"/>
  <c r="D4998"/>
  <c r="D4720"/>
  <c r="D3548" i="14"/>
  <c r="D4661" i="9"/>
  <c r="D4648"/>
  <c r="D4585"/>
  <c r="D2248" i="14"/>
  <c r="D3030" i="9"/>
  <c r="F2996"/>
  <c r="E1001" i="8" l="1"/>
  <c r="E1002"/>
  <c r="E1003"/>
  <c r="E1004"/>
  <c r="E1005"/>
  <c r="E1006"/>
  <c r="E1007"/>
  <c r="E1008"/>
  <c r="E1009"/>
  <c r="E1010"/>
  <c r="E1011"/>
  <c r="E1012"/>
  <c r="E1013"/>
  <c r="E1014"/>
  <c r="E1015"/>
  <c r="E1016"/>
  <c r="D4434" i="14" s="1"/>
  <c r="E1017" i="8"/>
  <c r="E1018"/>
  <c r="E1019"/>
  <c r="D4380" i="14" s="1"/>
  <c r="E1020" i="8"/>
  <c r="E1021"/>
  <c r="E1022"/>
  <c r="E1023"/>
  <c r="E1024"/>
  <c r="E1025"/>
  <c r="D4403" i="9" s="1"/>
  <c r="E1026" i="8"/>
  <c r="D4404" i="9" s="1"/>
  <c r="E1027" i="8"/>
  <c r="D4405" i="9" s="1"/>
  <c r="E1028" i="8"/>
  <c r="D4406" i="9" s="1"/>
  <c r="E1029" i="8"/>
  <c r="D4407" i="9" s="1"/>
  <c r="E1030" i="8"/>
  <c r="D4408" i="9" s="1"/>
  <c r="E1031" i="8"/>
  <c r="D4410" i="9" s="1"/>
  <c r="E1032" i="8"/>
  <c r="D3625" i="14" s="1"/>
  <c r="E1033" i="8"/>
  <c r="E1034"/>
  <c r="E1036"/>
  <c r="E1037"/>
  <c r="E1038"/>
  <c r="E1039"/>
  <c r="E1040"/>
  <c r="E1041"/>
  <c r="D3768" i="14" s="1"/>
  <c r="E1042" i="8"/>
  <c r="D4478" i="9" s="1"/>
  <c r="E1043" i="8"/>
  <c r="D4488" i="9" s="1"/>
  <c r="E1045" i="8"/>
  <c r="E1046"/>
  <c r="E1047"/>
  <c r="E1048"/>
  <c r="D4378" i="14" s="1"/>
  <c r="E1049" i="8"/>
  <c r="E1050"/>
  <c r="E1051"/>
  <c r="E1052"/>
  <c r="E1053"/>
  <c r="E1054"/>
  <c r="D4399" i="14" s="1"/>
  <c r="E1055" i="8"/>
  <c r="D4576" i="9" s="1"/>
  <c r="E1056" i="8"/>
  <c r="D603" i="13" s="1"/>
  <c r="E1057" i="8"/>
  <c r="D609" i="13" s="1"/>
  <c r="E1058" i="8"/>
  <c r="D4597" i="9" s="1"/>
  <c r="E1059" i="8"/>
  <c r="D626" i="13" s="1"/>
  <c r="E1060" i="8"/>
  <c r="D710" i="13" s="1"/>
  <c r="E1061" i="8"/>
  <c r="E1062"/>
  <c r="E1063"/>
  <c r="E1064"/>
  <c r="D3743" i="14" s="1"/>
  <c r="E1065" i="8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D4213" i="14" s="1"/>
  <c r="E1093" i="8"/>
  <c r="E1094"/>
  <c r="E1095"/>
  <c r="E1096"/>
  <c r="E1097"/>
  <c r="D729" i="13" s="1"/>
  <c r="E1098" i="8"/>
  <c r="E1099"/>
  <c r="D678" i="13" s="1"/>
  <c r="E1100" i="8"/>
  <c r="E1101"/>
  <c r="D4978" i="9" s="1"/>
  <c r="E1102" i="8"/>
  <c r="E1103"/>
  <c r="E1104"/>
  <c r="E1105"/>
  <c r="E1106"/>
  <c r="E1107"/>
  <c r="E1108"/>
  <c r="E1109"/>
  <c r="E1110"/>
  <c r="E1111"/>
  <c r="E1112"/>
  <c r="D5527" i="9" s="1"/>
  <c r="E1113" i="8"/>
  <c r="E1114"/>
  <c r="E1115"/>
  <c r="E1116"/>
  <c r="E1117"/>
  <c r="E1118"/>
  <c r="E1119"/>
  <c r="E1120"/>
  <c r="E1121"/>
  <c r="E1122"/>
  <c r="E1123"/>
  <c r="E1124"/>
  <c r="E1125"/>
  <c r="E1126"/>
  <c r="E1127"/>
  <c r="D4398" i="14" s="1"/>
  <c r="E1129" i="8"/>
  <c r="E1130"/>
  <c r="E1131"/>
  <c r="D689" i="13" s="1"/>
  <c r="E1132" i="8"/>
  <c r="E1133"/>
  <c r="D691" i="13" s="1"/>
  <c r="E1134" i="8"/>
  <c r="E1135"/>
  <c r="E1136"/>
  <c r="D694" i="13" s="1"/>
  <c r="E1137" i="8"/>
  <c r="D695" i="13" s="1"/>
  <c r="E1138" i="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D4343" i="14" s="1"/>
  <c r="E1158" i="8"/>
  <c r="E1159"/>
  <c r="E1160"/>
  <c r="E1161"/>
  <c r="E1162"/>
  <c r="E1163"/>
  <c r="D5556" i="9" s="1"/>
  <c r="E1164" i="8"/>
  <c r="E1165"/>
  <c r="E1166"/>
  <c r="D5615" i="9" s="1"/>
  <c r="E1167" i="8"/>
  <c r="E1168"/>
  <c r="E1169"/>
  <c r="E1170"/>
  <c r="E1171"/>
  <c r="E1172"/>
  <c r="E1173"/>
  <c r="E1174"/>
  <c r="E1175"/>
  <c r="E1176"/>
  <c r="D754" i="13" s="1"/>
  <c r="E1177" i="8"/>
  <c r="E1178"/>
  <c r="D5609" i="9" s="1"/>
  <c r="E1179" i="8"/>
  <c r="D5610" i="9" s="1"/>
  <c r="E1180" i="8"/>
  <c r="E1181"/>
  <c r="D5617" i="9" s="1"/>
  <c r="E1182" i="8"/>
  <c r="D5620" i="9" s="1"/>
  <c r="E1183" i="8"/>
  <c r="D5622" i="9" s="1"/>
  <c r="E1184" i="8"/>
  <c r="D5623" i="9" s="1"/>
  <c r="E1185" i="8"/>
  <c r="D5624" i="9" s="1"/>
  <c r="E1186" i="8"/>
  <c r="D5625" i="9" s="1"/>
  <c r="E1187" i="8"/>
  <c r="D5626" i="9" s="1"/>
  <c r="E1188" i="8"/>
  <c r="D5627" i="9" s="1"/>
  <c r="E1189" i="8"/>
  <c r="D5628" i="9" s="1"/>
  <c r="E1190" i="8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F2128" i="14"/>
  <c r="E91" i="8"/>
  <c r="D5572" i="9" s="1"/>
  <c r="D5601" l="1"/>
  <c r="D4437" i="14"/>
  <c r="D5602" i="9"/>
  <c r="D4438" i="14"/>
  <c r="D5603" i="9"/>
  <c r="D4439" i="14"/>
  <c r="D5584" i="9"/>
  <c r="D4417" i="14"/>
  <c r="D5583" i="9"/>
  <c r="D4416" i="14"/>
  <c r="D5578" i="9"/>
  <c r="D4412" i="14"/>
  <c r="D5575" i="9"/>
  <c r="D4408" i="14"/>
  <c r="D5576" i="9"/>
  <c r="D4409" i="14"/>
  <c r="D5574" i="9"/>
  <c r="D4407" i="14"/>
  <c r="D5613" i="9"/>
  <c r="D5619"/>
  <c r="D4360" i="14"/>
  <c r="D5580" i="9"/>
  <c r="D3542" i="14"/>
  <c r="D4405"/>
  <c r="D5550" i="9"/>
  <c r="D4395" i="14"/>
  <c r="D5516" i="9"/>
  <c r="D5553"/>
  <c r="D5526"/>
  <c r="D5552"/>
  <c r="D5509"/>
  <c r="D4383" i="14"/>
  <c r="D5510" i="9"/>
  <c r="D4384" i="14"/>
  <c r="D5513" i="9"/>
  <c r="D4387" i="14"/>
  <c r="D5519" i="9"/>
  <c r="D5525"/>
  <c r="D4325" i="14"/>
  <c r="D5522" i="9"/>
  <c r="D4184" i="14"/>
  <c r="D5507" i="9"/>
  <c r="D3981" i="14"/>
  <c r="D5505" i="9"/>
  <c r="D5503"/>
  <c r="D4376" i="14"/>
  <c r="D5453" i="9"/>
  <c r="D4372" i="14"/>
  <c r="D5502" i="9"/>
  <c r="D4371" i="14"/>
  <c r="D4339"/>
  <c r="D4340"/>
  <c r="D5489" i="9"/>
  <c r="D4351" i="14"/>
  <c r="D5492" i="9"/>
  <c r="D4354" i="14"/>
  <c r="D5487" i="9"/>
  <c r="D4349" i="14"/>
  <c r="D5493" i="9"/>
  <c r="D4355" i="14"/>
  <c r="D5484" i="9"/>
  <c r="D4359" i="14"/>
  <c r="D5491" i="9"/>
  <c r="D4353" i="14"/>
  <c r="D5485" i="9"/>
  <c r="D4347" i="14"/>
  <c r="D5469" i="9"/>
  <c r="D4330" i="14"/>
  <c r="D5470" i="9"/>
  <c r="D4331" i="14"/>
  <c r="D5449" i="9"/>
  <c r="D4322" i="14"/>
  <c r="D5447" i="9"/>
  <c r="D4318" i="14"/>
  <c r="D4295"/>
  <c r="D5478" i="9"/>
  <c r="D4248" i="14"/>
  <c r="D5476" i="9"/>
  <c r="D5471"/>
  <c r="D4308" i="14"/>
  <c r="D5473" i="9"/>
  <c r="D5374"/>
  <c r="D5445"/>
  <c r="D4238" i="14"/>
  <c r="D5446" i="9"/>
  <c r="D5424"/>
  <c r="D4285" i="14"/>
  <c r="D4286"/>
  <c r="D4288"/>
  <c r="D4289"/>
  <c r="D4291"/>
  <c r="D4279"/>
  <c r="D4281"/>
  <c r="D5418" i="9"/>
  <c r="D4280" i="14"/>
  <c r="D4256"/>
  <c r="D5426" i="9"/>
  <c r="D748" i="13"/>
  <c r="D743"/>
  <c r="D745"/>
  <c r="D746"/>
  <c r="D5417" i="9"/>
  <c r="D5419"/>
  <c r="D3513" i="14"/>
  <c r="D5422" i="9"/>
  <c r="D5373"/>
  <c r="D5405"/>
  <c r="D741" i="13"/>
  <c r="D4251" i="14"/>
  <c r="D742" i="13"/>
  <c r="D4252" i="14"/>
  <c r="D5356" i="9"/>
  <c r="D4254" i="14"/>
  <c r="D740" i="13"/>
  <c r="D4250" i="14"/>
  <c r="D5365" i="9"/>
  <c r="D4237" i="14"/>
  <c r="D5261" i="9"/>
  <c r="D5366"/>
  <c r="D728" i="13"/>
  <c r="D738"/>
  <c r="D4235" i="14"/>
  <c r="D4231"/>
  <c r="D734" i="13"/>
  <c r="D4233" i="14"/>
  <c r="D4217"/>
  <c r="D4216"/>
  <c r="D5333" i="9"/>
  <c r="D4207" i="14"/>
  <c r="D5331" i="9"/>
  <c r="D4205" i="14"/>
  <c r="D5332" i="9"/>
  <c r="D4206" i="14"/>
  <c r="D5327" i="9"/>
  <c r="D4201" i="14"/>
  <c r="D5328" i="9"/>
  <c r="D4202" i="14"/>
  <c r="D5330" i="9"/>
  <c r="D4204" i="14"/>
  <c r="D5329" i="9"/>
  <c r="D4203" i="14"/>
  <c r="D5339" i="9"/>
  <c r="D5340"/>
  <c r="D3882" i="14"/>
  <c r="D5336" i="9"/>
  <c r="D732" i="13"/>
  <c r="D736"/>
  <c r="D5250" i="9"/>
  <c r="D5322"/>
  <c r="D5260"/>
  <c r="D5323"/>
  <c r="D5282"/>
  <c r="D5308"/>
  <c r="D720" i="13"/>
  <c r="D4176" i="14"/>
  <c r="D716" i="13"/>
  <c r="D4172" i="14"/>
  <c r="D4177"/>
  <c r="D4178"/>
  <c r="D4179"/>
  <c r="D4180"/>
  <c r="D717" i="13"/>
  <c r="D4173" i="14"/>
  <c r="D715" i="13"/>
  <c r="D4171" i="14"/>
  <c r="D718" i="13"/>
  <c r="D4174" i="14"/>
  <c r="D719" i="13"/>
  <c r="D4175" i="14"/>
  <c r="D5304" i="9"/>
  <c r="D4168" i="14"/>
  <c r="D724" i="13"/>
  <c r="D723"/>
  <c r="D5287" i="9"/>
  <c r="D4146" i="14"/>
  <c r="D721" i="13"/>
  <c r="D722"/>
  <c r="D5285" i="9"/>
  <c r="D4144" i="14"/>
  <c r="D5286" i="9"/>
  <c r="D4145" i="14"/>
  <c r="D676" i="13"/>
  <c r="D711"/>
  <c r="D706"/>
  <c r="D4141" i="14"/>
  <c r="D5277" i="9"/>
  <c r="D4128" i="14"/>
  <c r="D5210" i="9"/>
  <c r="D4106" i="14"/>
  <c r="D5217" i="9"/>
  <c r="D4110" i="14"/>
  <c r="D5214" i="9"/>
  <c r="D4100" i="14"/>
  <c r="D5085" i="9"/>
  <c r="D4095" i="14"/>
  <c r="D5207" i="9"/>
  <c r="D4086" i="14"/>
  <c r="D698" i="13"/>
  <c r="D4078" i="14"/>
  <c r="D699" i="13"/>
  <c r="D4079" i="14"/>
  <c r="D702" i="13"/>
  <c r="D4082" i="14"/>
  <c r="D5178" i="9"/>
  <c r="D4073" i="14"/>
  <c r="D5170" i="9"/>
  <c r="D4065" i="14"/>
  <c r="D5171" i="9"/>
  <c r="D4066" i="14"/>
  <c r="D5168" i="9"/>
  <c r="D4061" i="14"/>
  <c r="D690" i="13"/>
  <c r="D4059" i="14"/>
  <c r="D692" i="13"/>
  <c r="D4057" i="14"/>
  <c r="D693" i="13"/>
  <c r="D4058" i="14"/>
  <c r="D675" i="13"/>
  <c r="D4056" i="14"/>
  <c r="D677" i="13"/>
  <c r="D4055" i="14"/>
  <c r="D5129" i="9"/>
  <c r="D4034" i="14"/>
  <c r="D5125" i="9"/>
  <c r="D4030" i="14"/>
  <c r="D5126" i="9"/>
  <c r="D4031" i="14"/>
  <c r="D4036"/>
  <c r="D4033"/>
  <c r="D5130" i="9"/>
  <c r="D4035" i="14"/>
  <c r="D5127" i="9"/>
  <c r="D4032" i="14"/>
  <c r="D5121" i="9"/>
  <c r="D4026" i="14"/>
  <c r="D4027"/>
  <c r="D4028"/>
  <c r="D4025"/>
  <c r="D5117" i="9"/>
  <c r="D4023" i="14"/>
  <c r="D3864"/>
  <c r="D4018"/>
  <c r="D5128" i="9"/>
  <c r="D5131"/>
  <c r="D5120"/>
  <c r="D5122"/>
  <c r="D5123"/>
  <c r="D5070"/>
  <c r="D4011" i="14"/>
  <c r="D687" i="13"/>
  <c r="D4012" i="14"/>
  <c r="D4005"/>
  <c r="D4006"/>
  <c r="D5062" i="9"/>
  <c r="D4000" i="14"/>
  <c r="D5055" i="9"/>
  <c r="D3990" i="14"/>
  <c r="D5056" i="9"/>
  <c r="D3992" i="14"/>
  <c r="D5054" i="9"/>
  <c r="D3989" i="14"/>
  <c r="D5045" i="9"/>
  <c r="D3982" i="14"/>
  <c r="D5049" i="9"/>
  <c r="D3983" i="14"/>
  <c r="D5051" i="9"/>
  <c r="D3984" i="14"/>
  <c r="D5067" i="9"/>
  <c r="D5068"/>
  <c r="D5047"/>
  <c r="D5046"/>
  <c r="D3674" i="14"/>
  <c r="D5044" i="9"/>
  <c r="D5032"/>
  <c r="D3965" i="14"/>
  <c r="D5014" i="9"/>
  <c r="D3945" i="14"/>
  <c r="D5011" i="9"/>
  <c r="D3942" i="14"/>
  <c r="D5015" i="9"/>
  <c r="D3946" i="14"/>
  <c r="D5024" i="9"/>
  <c r="D3956" i="14"/>
  <c r="D5006" i="9"/>
  <c r="D3937" i="14"/>
  <c r="D5007" i="9"/>
  <c r="D3938" i="14"/>
  <c r="D5025" i="9"/>
  <c r="D3957" i="14"/>
  <c r="D5008" i="9"/>
  <c r="D3939" i="14"/>
  <c r="D5009" i="9"/>
  <c r="D3940" i="14"/>
  <c r="D5010" i="9"/>
  <c r="D3941" i="14"/>
  <c r="D685" i="13"/>
  <c r="D3928" i="14"/>
  <c r="D686" i="13"/>
  <c r="D3929" i="14"/>
  <c r="D5005" i="9"/>
  <c r="D3919" i="14"/>
  <c r="D3920"/>
  <c r="D3918"/>
  <c r="D3921"/>
  <c r="D679" i="13"/>
  <c r="D3922" i="14"/>
  <c r="D680" i="13"/>
  <c r="D3923" i="14"/>
  <c r="D682" i="13"/>
  <c r="D3925" i="14"/>
  <c r="D683" i="13"/>
  <c r="D3926" i="14"/>
  <c r="D5004" i="9"/>
  <c r="D3917" i="14"/>
  <c r="D4977" i="9"/>
  <c r="D5001"/>
  <c r="D4966"/>
  <c r="D4997"/>
  <c r="D4956"/>
  <c r="D3904" i="14"/>
  <c r="D671" i="13"/>
  <c r="D3898" i="14"/>
  <c r="D672" i="13"/>
  <c r="D3900" i="14"/>
  <c r="D670" i="13"/>
  <c r="D3897" i="14"/>
  <c r="D673" i="13"/>
  <c r="D3901" i="14"/>
  <c r="D665" i="13"/>
  <c r="D3893" i="14"/>
  <c r="D674" i="13"/>
  <c r="D3902" i="14"/>
  <c r="D667" i="13"/>
  <c r="D3894" i="14"/>
  <c r="D668" i="13"/>
  <c r="D3895" i="14"/>
  <c r="D669" i="13"/>
  <c r="D3896" i="14"/>
  <c r="D3889"/>
  <c r="D3890"/>
  <c r="D659" i="13"/>
  <c r="D3887" i="14"/>
  <c r="D3884"/>
  <c r="D3885"/>
  <c r="D664" i="13"/>
  <c r="D4944" i="9"/>
  <c r="D3875" i="14"/>
  <c r="D4855" i="9"/>
  <c r="D3866" i="14"/>
  <c r="D4930" i="9"/>
  <c r="D3863" i="14"/>
  <c r="D4951" i="9"/>
  <c r="D4952"/>
  <c r="D660" i="13"/>
  <c r="D663"/>
  <c r="D3857" i="14"/>
  <c r="D3858"/>
  <c r="D4934" i="9"/>
  <c r="D4935"/>
  <c r="D4905"/>
  <c r="D3842" i="14"/>
  <c r="D656" i="13"/>
  <c r="D3846" i="14"/>
  <c r="D4901" i="9"/>
  <c r="D3837" i="14"/>
  <c r="D658" i="13"/>
  <c r="D3848" i="14"/>
  <c r="D4903" i="9"/>
  <c r="D3840" i="14"/>
  <c r="D4907" i="9"/>
  <c r="D3844" i="14"/>
  <c r="D4904" i="9"/>
  <c r="D3841" i="14"/>
  <c r="D4913" i="9"/>
  <c r="D3853" i="14"/>
  <c r="D3801"/>
  <c r="D4884" i="9"/>
  <c r="D654" i="13"/>
  <c r="D3827" i="14"/>
  <c r="D655" i="13"/>
  <c r="D3828" i="14"/>
  <c r="D4873" i="9"/>
  <c r="D3824" i="14"/>
  <c r="D4870" i="9"/>
  <c r="D3815" i="14"/>
  <c r="D4857" i="9"/>
  <c r="D3791" i="14"/>
  <c r="D4829" i="9"/>
  <c r="D3784" i="14"/>
  <c r="D4830" i="9"/>
  <c r="D3785" i="14"/>
  <c r="D4834" i="9"/>
  <c r="D3783" i="14"/>
  <c r="D4794" i="9"/>
  <c r="D4846"/>
  <c r="D650" i="13"/>
  <c r="D3773" i="14"/>
  <c r="D649" i="13"/>
  <c r="D3772" i="14"/>
  <c r="D3738"/>
  <c r="D3769"/>
  <c r="D647" i="13"/>
  <c r="D3770" i="14"/>
  <c r="D3727"/>
  <c r="D3752"/>
  <c r="D4813" i="9"/>
  <c r="D3751" i="14"/>
  <c r="D3739"/>
  <c r="D3744"/>
  <c r="D4806" i="9"/>
  <c r="D3742" i="14"/>
  <c r="D638" i="13"/>
  <c r="D3709" i="14"/>
  <c r="D3705"/>
  <c r="D3711"/>
  <c r="D646" i="13"/>
  <c r="D3713" i="14"/>
  <c r="D635" i="13"/>
  <c r="D3706" i="14"/>
  <c r="D636" i="13"/>
  <c r="D3707" i="14"/>
  <c r="D4764" i="9"/>
  <c r="D3697" i="14"/>
  <c r="D4765" i="9"/>
  <c r="D3698" i="14"/>
  <c r="D3694"/>
  <c r="D4828" i="9"/>
  <c r="D3445" i="14"/>
  <c r="D4827" i="9"/>
  <c r="D4780"/>
  <c r="D4814"/>
  <c r="D3692" i="14"/>
  <c r="D4807" i="9"/>
  <c r="D4803"/>
  <c r="D4801"/>
  <c r="D643" i="13"/>
  <c r="D642"/>
  <c r="D634"/>
  <c r="D640"/>
  <c r="D4723" i="9"/>
  <c r="D4750"/>
  <c r="D3679" i="14"/>
  <c r="D3678"/>
  <c r="D4709" i="9"/>
  <c r="D3677" i="14"/>
  <c r="D4698" i="9"/>
  <c r="D3668" i="14"/>
  <c r="D4699" i="9"/>
  <c r="D3669" i="14"/>
  <c r="D3528"/>
  <c r="D4706" i="9"/>
  <c r="D4684"/>
  <c r="D3652" i="14"/>
  <c r="D620" i="13"/>
  <c r="D3641" i="14"/>
  <c r="D3642"/>
  <c r="D3644"/>
  <c r="D3640"/>
  <c r="D3645"/>
  <c r="D4647" i="9"/>
  <c r="D4663"/>
  <c r="D621" i="13"/>
  <c r="D624"/>
  <c r="D3556" i="14"/>
  <c r="D4621" i="9"/>
  <c r="D3616" i="14"/>
  <c r="D4589" i="9"/>
  <c r="D4644"/>
  <c r="D4581"/>
  <c r="D4630"/>
  <c r="D4543"/>
  <c r="D3538" i="14"/>
  <c r="D597" i="13"/>
  <c r="D3534" i="14"/>
  <c r="D599" i="13"/>
  <c r="D3536" i="14"/>
  <c r="D598" i="13"/>
  <c r="D3535" i="14"/>
  <c r="D4541" i="9"/>
  <c r="D3532" i="14"/>
  <c r="D4538" i="9"/>
  <c r="D3529" i="14"/>
  <c r="D4557" i="9"/>
  <c r="D4595"/>
  <c r="D4493"/>
  <c r="D4556"/>
  <c r="D4537"/>
  <c r="D4545"/>
  <c r="D600" i="13"/>
  <c r="D602"/>
  <c r="D3495" i="14"/>
  <c r="D3496"/>
  <c r="D3497"/>
  <c r="D594" i="13"/>
  <c r="D3492" i="14"/>
  <c r="D593" i="13"/>
  <c r="D3491" i="14"/>
  <c r="D595" i="13"/>
  <c r="D3493" i="14"/>
  <c r="D4516" i="9"/>
  <c r="D3488" i="14"/>
  <c r="D3484"/>
  <c r="D3485"/>
  <c r="D3486"/>
  <c r="D3487"/>
  <c r="D3449"/>
  <c r="D4529" i="9"/>
  <c r="D4510"/>
  <c r="D4511"/>
  <c r="D4512"/>
  <c r="D4509"/>
  <c r="D3470" i="14"/>
  <c r="D4513" i="9"/>
  <c r="D4514"/>
  <c r="D4515"/>
  <c r="D4417"/>
  <c r="D3446" i="14"/>
  <c r="D4418" i="9"/>
  <c r="D3447" i="14"/>
  <c r="D4414" i="9"/>
  <c r="D3443" i="14"/>
  <c r="D3444"/>
  <c r="D3442"/>
  <c r="D3441"/>
  <c r="D3434"/>
  <c r="D3432"/>
  <c r="D588" i="13"/>
  <c r="D3437" i="14"/>
  <c r="D589" i="13"/>
  <c r="D3438" i="14"/>
  <c r="D582" i="13"/>
  <c r="D3431" i="14"/>
  <c r="D584" i="13"/>
  <c r="D3433" i="14"/>
  <c r="D4447" i="9"/>
  <c r="D4469"/>
  <c r="D3404" i="14"/>
  <c r="D4419" i="9"/>
  <c r="D4415"/>
  <c r="D4416"/>
  <c r="D4412"/>
  <c r="D4413"/>
  <c r="D583" i="13"/>
  <c r="D585"/>
  <c r="D4389" i="9"/>
  <c r="D3396" i="14"/>
  <c r="D4363" i="9"/>
  <c r="D3393" i="14"/>
  <c r="D3386"/>
  <c r="D3383"/>
  <c r="D3387"/>
  <c r="D3384"/>
  <c r="D581" i="13"/>
  <c r="D3388" i="14"/>
  <c r="D578" i="13"/>
  <c r="D3385" i="14"/>
  <c r="D4382" i="9"/>
  <c r="D3376" i="14"/>
  <c r="D4380" i="9"/>
  <c r="D3374" i="14"/>
  <c r="D3351"/>
  <c r="D4391" i="9"/>
  <c r="D576" i="13"/>
  <c r="D579"/>
  <c r="D580"/>
  <c r="D577"/>
  <c r="D4344" i="9"/>
  <c r="D3363" i="14"/>
  <c r="D4345" i="9"/>
  <c r="D3364" i="14"/>
  <c r="D574" i="13"/>
  <c r="D3346" i="14"/>
  <c r="D573" i="13"/>
  <c r="D3345" i="14"/>
  <c r="D575" i="13"/>
  <c r="D3347" i="14"/>
  <c r="D4301" i="9"/>
  <c r="D3318" i="14"/>
  <c r="D4302" i="9"/>
  <c r="D3319" i="14"/>
  <c r="D566" i="13"/>
  <c r="D3313" i="14"/>
  <c r="D567" i="13"/>
  <c r="D3314" i="14"/>
  <c r="D568" i="13"/>
  <c r="D3315" i="14"/>
  <c r="D569" i="13"/>
  <c r="D3316" i="14"/>
  <c r="D560" i="13"/>
  <c r="D3281" i="14"/>
  <c r="D561" i="13"/>
  <c r="D3282" i="14"/>
  <c r="D562" i="13"/>
  <c r="D3284" i="14"/>
  <c r="D563" i="13"/>
  <c r="D3283" i="14"/>
  <c r="D4220" i="9"/>
  <c r="D3278" i="14"/>
  <c r="D4221" i="9"/>
  <c r="D3279" i="14"/>
  <c r="D4206" i="9"/>
  <c r="D3256" i="14"/>
  <c r="D1643"/>
  <c r="D301" i="13"/>
  <c r="D302"/>
  <c r="D303"/>
  <c r="D1618" i="14"/>
  <c r="D2296" i="9"/>
  <c r="D2259"/>
  <c r="F1497" i="14"/>
  <c r="E104" i="8" l="1"/>
  <c r="F1194" i="14"/>
  <c r="D255" i="13" l="1"/>
  <c r="D1599" i="14"/>
  <c r="E347" i="8"/>
  <c r="E559"/>
  <c r="E132"/>
  <c r="E433"/>
  <c r="E402"/>
  <c r="D3689" i="9" l="1"/>
  <c r="D2819" i="14"/>
  <c r="D148" i="13"/>
  <c r="D983" i="14"/>
  <c r="D1032"/>
  <c r="D1498" i="9"/>
  <c r="D1135" i="14"/>
  <c r="D1654" i="9"/>
  <c r="D863" i="14"/>
  <c r="D1018"/>
  <c r="D1247" i="9"/>
  <c r="E101" i="8"/>
  <c r="D4484" i="9" s="1"/>
  <c r="D3988" l="1"/>
  <c r="D4232"/>
  <c r="D1696"/>
  <c r="D1375"/>
  <c r="D1372"/>
  <c r="D1906"/>
  <c r="F70" i="13"/>
  <c r="F744" i="9"/>
  <c r="F614"/>
  <c r="E285" i="8" l="1"/>
  <c r="F36" i="13"/>
  <c r="F37"/>
  <c r="F38"/>
  <c r="F39"/>
  <c r="F40"/>
  <c r="F41"/>
  <c r="D503" i="14" l="1"/>
  <c r="D457"/>
  <c r="D361"/>
  <c r="D337"/>
  <c r="D781"/>
  <c r="D293"/>
  <c r="D1136" i="9"/>
  <c r="D720"/>
  <c r="D754"/>
  <c r="D537"/>
  <c r="F5" i="13"/>
  <c r="F6"/>
  <c r="F7"/>
  <c r="F8"/>
  <c r="F9"/>
  <c r="F10"/>
  <c r="F11"/>
  <c r="F12"/>
  <c r="F13"/>
  <c r="F14"/>
  <c r="F15"/>
  <c r="F17"/>
  <c r="F18"/>
  <c r="F19"/>
  <c r="F20"/>
  <c r="F21"/>
  <c r="F22"/>
  <c r="F23"/>
  <c r="F24"/>
  <c r="F25"/>
  <c r="F26"/>
  <c r="F27"/>
  <c r="F28"/>
  <c r="F29"/>
  <c r="F30"/>
  <c r="F2"/>
  <c r="F3"/>
  <c r="F31"/>
  <c r="F32"/>
  <c r="F33"/>
  <c r="F34"/>
  <c r="F35"/>
  <c r="F42"/>
  <c r="F43"/>
  <c r="F16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92"/>
  <c r="F93"/>
  <c r="F89"/>
  <c r="F90"/>
  <c r="F91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4"/>
  <c r="F7" i="14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6"/>
  <c r="F77"/>
  <c r="F35"/>
  <c r="F36"/>
  <c r="F37"/>
  <c r="F38"/>
  <c r="F39"/>
  <c r="F40"/>
  <c r="F41"/>
  <c r="F42"/>
  <c r="F43"/>
  <c r="F44"/>
  <c r="F45"/>
  <c r="F46"/>
  <c r="F74"/>
  <c r="F75"/>
  <c r="F2"/>
  <c r="F3"/>
  <c r="F4"/>
  <c r="F5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687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9"/>
  <c r="F570"/>
  <c r="F571"/>
  <c r="F572"/>
  <c r="F573"/>
  <c r="F574"/>
  <c r="F575"/>
  <c r="F576"/>
  <c r="F577"/>
  <c r="F578"/>
  <c r="F566"/>
  <c r="F567"/>
  <c r="F56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6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4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4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05"/>
  <c r="F4306"/>
  <c r="F4307"/>
  <c r="F4308"/>
  <c r="F4309"/>
  <c r="F4310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3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4998"/>
  <c r="F4999"/>
  <c r="F5000"/>
  <c r="F6"/>
  <c r="F4998" i="9"/>
  <c r="F4999"/>
  <c r="F5000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2"/>
  <c r="F961"/>
  <c r="F962"/>
  <c r="F963"/>
  <c r="F964"/>
  <c r="F965"/>
  <c r="F966"/>
  <c r="F967"/>
  <c r="F968"/>
  <c r="F969"/>
  <c r="F970"/>
  <c r="F971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972"/>
  <c r="F973"/>
  <c r="F974"/>
  <c r="F97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70"/>
  <c r="F1071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  <c r="F1340"/>
  <c r="F1341"/>
  <c r="F1342"/>
  <c r="F1343"/>
  <c r="F1344"/>
  <c r="F1345"/>
  <c r="F1346"/>
  <c r="F1347"/>
  <c r="F1348"/>
  <c r="F1349"/>
  <c r="F1350"/>
  <c r="F1351"/>
  <c r="F1352"/>
  <c r="F1353"/>
  <c r="F1354"/>
  <c r="F1355"/>
  <c r="F1356"/>
  <c r="F1357"/>
  <c r="F1358"/>
  <c r="F1359"/>
  <c r="F1360"/>
  <c r="F1361"/>
  <c r="F1362"/>
  <c r="F1363"/>
  <c r="F1364"/>
  <c r="F1365"/>
  <c r="F1366"/>
  <c r="F1367"/>
  <c r="F1368"/>
  <c r="F1369"/>
  <c r="F1370"/>
  <c r="F1371"/>
  <c r="F1372"/>
  <c r="F1373"/>
  <c r="F1374"/>
  <c r="F1375"/>
  <c r="F1376"/>
  <c r="F1377"/>
  <c r="F1378"/>
  <c r="F1379"/>
  <c r="F1380"/>
  <c r="F1381"/>
  <c r="F1382"/>
  <c r="F1383"/>
  <c r="F1384"/>
  <c r="F1385"/>
  <c r="F1386"/>
  <c r="F1387"/>
  <c r="F1388"/>
  <c r="F1389"/>
  <c r="F1390"/>
  <c r="F1391"/>
  <c r="F1392"/>
  <c r="F1393"/>
  <c r="F1394"/>
  <c r="F1395"/>
  <c r="F1396"/>
  <c r="F1397"/>
  <c r="F1398"/>
  <c r="F1399"/>
  <c r="F1400"/>
  <c r="F1401"/>
  <c r="F1402"/>
  <c r="F1403"/>
  <c r="F1404"/>
  <c r="F1405"/>
  <c r="F1406"/>
  <c r="F1407"/>
  <c r="F1408"/>
  <c r="F1409"/>
  <c r="F1410"/>
  <c r="F1411"/>
  <c r="F1412"/>
  <c r="F1413"/>
  <c r="F1414"/>
  <c r="F1415"/>
  <c r="F1416"/>
  <c r="F1417"/>
  <c r="F1418"/>
  <c r="F1419"/>
  <c r="F1420"/>
  <c r="F1421"/>
  <c r="F1422"/>
  <c r="F1423"/>
  <c r="F1424"/>
  <c r="F1425"/>
  <c r="F1426"/>
  <c r="F1427"/>
  <c r="F1428"/>
  <c r="F1429"/>
  <c r="F1430"/>
  <c r="F1431"/>
  <c r="F1432"/>
  <c r="F1433"/>
  <c r="F1434"/>
  <c r="F1435"/>
  <c r="F1436"/>
  <c r="F1437"/>
  <c r="F1438"/>
  <c r="F1439"/>
  <c r="F1440"/>
  <c r="F1441"/>
  <c r="F1442"/>
  <c r="F1443"/>
  <c r="F1444"/>
  <c r="F1445"/>
  <c r="F1446"/>
  <c r="F1447"/>
  <c r="F1448"/>
  <c r="F1449"/>
  <c r="F1450"/>
  <c r="F1451"/>
  <c r="F1452"/>
  <c r="F1453"/>
  <c r="F1454"/>
  <c r="F1455"/>
  <c r="F1456"/>
  <c r="F1457"/>
  <c r="F1458"/>
  <c r="F1459"/>
  <c r="F1460"/>
  <c r="F1461"/>
  <c r="F1462"/>
  <c r="F1463"/>
  <c r="F1464"/>
  <c r="F1465"/>
  <c r="F1466"/>
  <c r="F1467"/>
  <c r="F1468"/>
  <c r="F1469"/>
  <c r="F1470"/>
  <c r="F1471"/>
  <c r="F1472"/>
  <c r="F1473"/>
  <c r="F1474"/>
  <c r="F1475"/>
  <c r="F1476"/>
  <c r="F1477"/>
  <c r="F1478"/>
  <c r="F1479"/>
  <c r="F1480"/>
  <c r="F1481"/>
  <c r="F1482"/>
  <c r="F1483"/>
  <c r="F1484"/>
  <c r="F1485"/>
  <c r="F1486"/>
  <c r="F1487"/>
  <c r="F1488"/>
  <c r="F1489"/>
  <c r="F1490"/>
  <c r="F1491"/>
  <c r="F1492"/>
  <c r="F1493"/>
  <c r="F1494"/>
  <c r="F1495"/>
  <c r="F1496"/>
  <c r="F1497"/>
  <c r="F1498"/>
  <c r="F1499"/>
  <c r="F1500"/>
  <c r="F1501"/>
  <c r="F1502"/>
  <c r="F1503"/>
  <c r="F1504"/>
  <c r="F1505"/>
  <c r="F1506"/>
  <c r="F1507"/>
  <c r="F1508"/>
  <c r="F1509"/>
  <c r="F1510"/>
  <c r="F1511"/>
  <c r="F1512"/>
  <c r="F1513"/>
  <c r="F1514"/>
  <c r="F1515"/>
  <c r="F1516"/>
  <c r="F1517"/>
  <c r="F1518"/>
  <c r="F1519"/>
  <c r="F1520"/>
  <c r="F1521"/>
  <c r="F1522"/>
  <c r="F1523"/>
  <c r="F1524"/>
  <c r="F1525"/>
  <c r="F1526"/>
  <c r="F1527"/>
  <c r="F1528"/>
  <c r="F1529"/>
  <c r="F1530"/>
  <c r="F1531"/>
  <c r="F1532"/>
  <c r="F1533"/>
  <c r="F1534"/>
  <c r="F1535"/>
  <c r="F1536"/>
  <c r="F1537"/>
  <c r="F1538"/>
  <c r="F1539"/>
  <c r="F1540"/>
  <c r="F1541"/>
  <c r="F1542"/>
  <c r="F1543"/>
  <c r="F1544"/>
  <c r="F1545"/>
  <c r="F1546"/>
  <c r="F1547"/>
  <c r="F1548"/>
  <c r="F1549"/>
  <c r="F1550"/>
  <c r="F1551"/>
  <c r="F1552"/>
  <c r="F1553"/>
  <c r="F1554"/>
  <c r="F1555"/>
  <c r="F1556"/>
  <c r="F1557"/>
  <c r="F1558"/>
  <c r="F1559"/>
  <c r="F1560"/>
  <c r="F1561"/>
  <c r="F1562"/>
  <c r="F1563"/>
  <c r="F1564"/>
  <c r="F1565"/>
  <c r="F1566"/>
  <c r="F1567"/>
  <c r="F1568"/>
  <c r="F1569"/>
  <c r="F1570"/>
  <c r="F1571"/>
  <c r="F1572"/>
  <c r="F1573"/>
  <c r="F1574"/>
  <c r="F1575"/>
  <c r="F1576"/>
  <c r="F1577"/>
  <c r="F1578"/>
  <c r="F1579"/>
  <c r="F1580"/>
  <c r="F1581"/>
  <c r="F1582"/>
  <c r="F1583"/>
  <c r="F1584"/>
  <c r="F1585"/>
  <c r="F1586"/>
  <c r="F1587"/>
  <c r="F1588"/>
  <c r="F1589"/>
  <c r="F1590"/>
  <c r="F1591"/>
  <c r="F1592"/>
  <c r="F1593"/>
  <c r="F1594"/>
  <c r="F1595"/>
  <c r="F1596"/>
  <c r="F1597"/>
  <c r="F1598"/>
  <c r="F1599"/>
  <c r="F1600"/>
  <c r="F1601"/>
  <c r="F1602"/>
  <c r="F1603"/>
  <c r="F1604"/>
  <c r="F1605"/>
  <c r="F1606"/>
  <c r="F1607"/>
  <c r="F1608"/>
  <c r="F1609"/>
  <c r="F1610"/>
  <c r="F1611"/>
  <c r="F1612"/>
  <c r="F1613"/>
  <c r="F1614"/>
  <c r="F1615"/>
  <c r="F1616"/>
  <c r="F1617"/>
  <c r="F1618"/>
  <c r="F1619"/>
  <c r="F1620"/>
  <c r="F1621"/>
  <c r="F1622"/>
  <c r="F1623"/>
  <c r="F1624"/>
  <c r="F1625"/>
  <c r="F1626"/>
  <c r="F1627"/>
  <c r="F1628"/>
  <c r="F1629"/>
  <c r="F1630"/>
  <c r="F1631"/>
  <c r="F1632"/>
  <c r="F1633"/>
  <c r="F1634"/>
  <c r="F1635"/>
  <c r="F1636"/>
  <c r="F1637"/>
  <c r="F1638"/>
  <c r="F1639"/>
  <c r="F1640"/>
  <c r="F1641"/>
  <c r="F1642"/>
  <c r="F1643"/>
  <c r="F1644"/>
  <c r="F1645"/>
  <c r="F1646"/>
  <c r="F1647"/>
  <c r="F1648"/>
  <c r="F1649"/>
  <c r="F1650"/>
  <c r="F1651"/>
  <c r="F1652"/>
  <c r="F1653"/>
  <c r="F1654"/>
  <c r="F1655"/>
  <c r="F1656"/>
  <c r="F1657"/>
  <c r="F1658"/>
  <c r="F1659"/>
  <c r="F1660"/>
  <c r="F1661"/>
  <c r="F1662"/>
  <c r="F1663"/>
  <c r="F1664"/>
  <c r="F1665"/>
  <c r="F1666"/>
  <c r="F1667"/>
  <c r="F1668"/>
  <c r="F1669"/>
  <c r="F1670"/>
  <c r="F1671"/>
  <c r="F1672"/>
  <c r="F1673"/>
  <c r="F1674"/>
  <c r="F1675"/>
  <c r="F1676"/>
  <c r="F1677"/>
  <c r="F1678"/>
  <c r="F1679"/>
  <c r="F1680"/>
  <c r="F1681"/>
  <c r="F1682"/>
  <c r="F1683"/>
  <c r="F1684"/>
  <c r="F1685"/>
  <c r="F1686"/>
  <c r="F1687"/>
  <c r="F1688"/>
  <c r="F1689"/>
  <c r="F1690"/>
  <c r="F1691"/>
  <c r="F1692"/>
  <c r="F1693"/>
  <c r="F1694"/>
  <c r="F1695"/>
  <c r="F1696"/>
  <c r="F1697"/>
  <c r="F1698"/>
  <c r="F1699"/>
  <c r="F1700"/>
  <c r="F1701"/>
  <c r="F1702"/>
  <c r="F1703"/>
  <c r="F1704"/>
  <c r="F1705"/>
  <c r="F1706"/>
  <c r="F1707"/>
  <c r="F1708"/>
  <c r="F1709"/>
  <c r="F1710"/>
  <c r="F1711"/>
  <c r="F1712"/>
  <c r="F1713"/>
  <c r="F1714"/>
  <c r="F1715"/>
  <c r="F1716"/>
  <c r="F1717"/>
  <c r="F1718"/>
  <c r="F1719"/>
  <c r="F1720"/>
  <c r="F1721"/>
  <c r="F1722"/>
  <c r="F1723"/>
  <c r="F1724"/>
  <c r="F1725"/>
  <c r="F1726"/>
  <c r="F1727"/>
  <c r="F1728"/>
  <c r="F1729"/>
  <c r="F1730"/>
  <c r="F1731"/>
  <c r="F1732"/>
  <c r="F1733"/>
  <c r="F1734"/>
  <c r="F1735"/>
  <c r="F1736"/>
  <c r="F1737"/>
  <c r="F1738"/>
  <c r="F1739"/>
  <c r="F1740"/>
  <c r="F1741"/>
  <c r="F1742"/>
  <c r="F1743"/>
  <c r="F1744"/>
  <c r="F1745"/>
  <c r="F1746"/>
  <c r="F1747"/>
  <c r="F1748"/>
  <c r="F1749"/>
  <c r="F1750"/>
  <c r="F1751"/>
  <c r="F1752"/>
  <c r="F1753"/>
  <c r="F1754"/>
  <c r="F1755"/>
  <c r="F1756"/>
  <c r="F1757"/>
  <c r="F1758"/>
  <c r="F1759"/>
  <c r="F1760"/>
  <c r="F1761"/>
  <c r="F1762"/>
  <c r="F1763"/>
  <c r="F1764"/>
  <c r="F1765"/>
  <c r="F1766"/>
  <c r="F1767"/>
  <c r="F1768"/>
  <c r="F1769"/>
  <c r="F1770"/>
  <c r="F1771"/>
  <c r="F1772"/>
  <c r="F1773"/>
  <c r="F1774"/>
  <c r="F1775"/>
  <c r="F1776"/>
  <c r="F1777"/>
  <c r="F1778"/>
  <c r="F1779"/>
  <c r="F1780"/>
  <c r="F1781"/>
  <c r="F1782"/>
  <c r="F1783"/>
  <c r="F1784"/>
  <c r="F1785"/>
  <c r="F1786"/>
  <c r="F1787"/>
  <c r="F1788"/>
  <c r="F1789"/>
  <c r="F1790"/>
  <c r="F1791"/>
  <c r="F1792"/>
  <c r="F1793"/>
  <c r="F1794"/>
  <c r="F1795"/>
  <c r="F1796"/>
  <c r="F1797"/>
  <c r="F1798"/>
  <c r="F1799"/>
  <c r="F1800"/>
  <c r="F1801"/>
  <c r="F1802"/>
  <c r="F1803"/>
  <c r="F1804"/>
  <c r="F1805"/>
  <c r="F1806"/>
  <c r="F1807"/>
  <c r="F1808"/>
  <c r="F1809"/>
  <c r="F1810"/>
  <c r="F1811"/>
  <c r="F1812"/>
  <c r="F1813"/>
  <c r="F1814"/>
  <c r="F1815"/>
  <c r="F1816"/>
  <c r="F1817"/>
  <c r="F1818"/>
  <c r="F1819"/>
  <c r="F1820"/>
  <c r="F1821"/>
  <c r="F1822"/>
  <c r="F1823"/>
  <c r="F1824"/>
  <c r="F1825"/>
  <c r="F1826"/>
  <c r="F1827"/>
  <c r="F1828"/>
  <c r="F1829"/>
  <c r="F1830"/>
  <c r="F1831"/>
  <c r="F1832"/>
  <c r="F1833"/>
  <c r="F1834"/>
  <c r="F1835"/>
  <c r="F1836"/>
  <c r="F1837"/>
  <c r="F1838"/>
  <c r="F1839"/>
  <c r="F1840"/>
  <c r="F1841"/>
  <c r="F1842"/>
  <c r="F1843"/>
  <c r="F1844"/>
  <c r="F1845"/>
  <c r="F1846"/>
  <c r="F1847"/>
  <c r="F1848"/>
  <c r="F1849"/>
  <c r="F1850"/>
  <c r="F1851"/>
  <c r="F1852"/>
  <c r="F1853"/>
  <c r="F1854"/>
  <c r="F1855"/>
  <c r="F1856"/>
  <c r="F1857"/>
  <c r="F1858"/>
  <c r="F1859"/>
  <c r="F1860"/>
  <c r="F1861"/>
  <c r="F1862"/>
  <c r="F1863"/>
  <c r="F1864"/>
  <c r="F1865"/>
  <c r="F1866"/>
  <c r="F1867"/>
  <c r="F1868"/>
  <c r="F1869"/>
  <c r="F1870"/>
  <c r="F1871"/>
  <c r="F1872"/>
  <c r="F1873"/>
  <c r="F1874"/>
  <c r="F1875"/>
  <c r="F1876"/>
  <c r="F1877"/>
  <c r="F1878"/>
  <c r="F1879"/>
  <c r="F1880"/>
  <c r="F1881"/>
  <c r="F1882"/>
  <c r="F1883"/>
  <c r="F1884"/>
  <c r="F1885"/>
  <c r="F1886"/>
  <c r="F1887"/>
  <c r="F1888"/>
  <c r="F1889"/>
  <c r="F1890"/>
  <c r="F1891"/>
  <c r="F1892"/>
  <c r="F1893"/>
  <c r="F1894"/>
  <c r="F1895"/>
  <c r="F1896"/>
  <c r="F1897"/>
  <c r="F1898"/>
  <c r="F1899"/>
  <c r="F1900"/>
  <c r="F1901"/>
  <c r="F1902"/>
  <c r="F1903"/>
  <c r="F1904"/>
  <c r="F1905"/>
  <c r="F1906"/>
  <c r="F1907"/>
  <c r="F1908"/>
  <c r="F1909"/>
  <c r="F1910"/>
  <c r="F1911"/>
  <c r="F1912"/>
  <c r="F1913"/>
  <c r="F1914"/>
  <c r="F1915"/>
  <c r="F1916"/>
  <c r="F1917"/>
  <c r="F1918"/>
  <c r="F1919"/>
  <c r="F1920"/>
  <c r="F1921"/>
  <c r="F1922"/>
  <c r="F1923"/>
  <c r="F1924"/>
  <c r="F1925"/>
  <c r="F1926"/>
  <c r="F1927"/>
  <c r="F1928"/>
  <c r="F1929"/>
  <c r="F1930"/>
  <c r="F1931"/>
  <c r="F1932"/>
  <c r="F1933"/>
  <c r="F1934"/>
  <c r="F1935"/>
  <c r="F1936"/>
  <c r="F1937"/>
  <c r="F1938"/>
  <c r="F1939"/>
  <c r="F1940"/>
  <c r="F1941"/>
  <c r="F1942"/>
  <c r="F1943"/>
  <c r="F1944"/>
  <c r="F1945"/>
  <c r="F1946"/>
  <c r="F1947"/>
  <c r="F1948"/>
  <c r="F1949"/>
  <c r="F1950"/>
  <c r="F1951"/>
  <c r="F1952"/>
  <c r="F1953"/>
  <c r="F1954"/>
  <c r="F1955"/>
  <c r="F1956"/>
  <c r="F1957"/>
  <c r="F1958"/>
  <c r="F1959"/>
  <c r="F1960"/>
  <c r="F1961"/>
  <c r="F1962"/>
  <c r="F1963"/>
  <c r="F1964"/>
  <c r="F1965"/>
  <c r="F1966"/>
  <c r="F1967"/>
  <c r="F1968"/>
  <c r="F1969"/>
  <c r="F1970"/>
  <c r="F1971"/>
  <c r="F1972"/>
  <c r="F1973"/>
  <c r="F1974"/>
  <c r="F1975"/>
  <c r="F1976"/>
  <c r="F1977"/>
  <c r="F1978"/>
  <c r="F1979"/>
  <c r="F1980"/>
  <c r="F1981"/>
  <c r="F1982"/>
  <c r="F1983"/>
  <c r="F1984"/>
  <c r="F1985"/>
  <c r="F1986"/>
  <c r="F1987"/>
  <c r="F1988"/>
  <c r="F1989"/>
  <c r="F1990"/>
  <c r="F1991"/>
  <c r="F1992"/>
  <c r="F1993"/>
  <c r="F1994"/>
  <c r="F1995"/>
  <c r="F1996"/>
  <c r="F1997"/>
  <c r="F1998"/>
  <c r="F1999"/>
  <c r="F2000"/>
  <c r="F2001"/>
  <c r="F2002"/>
  <c r="F2003"/>
  <c r="F2004"/>
  <c r="F2005"/>
  <c r="F2006"/>
  <c r="F2007"/>
  <c r="F2008"/>
  <c r="F2009"/>
  <c r="F2010"/>
  <c r="F2011"/>
  <c r="F2012"/>
  <c r="F2013"/>
  <c r="F2014"/>
  <c r="F2015"/>
  <c r="F2016"/>
  <c r="F2017"/>
  <c r="F2018"/>
  <c r="F2019"/>
  <c r="F2020"/>
  <c r="F2021"/>
  <c r="F2022"/>
  <c r="F2023"/>
  <c r="F2024"/>
  <c r="F2025"/>
  <c r="F2026"/>
  <c r="F2027"/>
  <c r="F2028"/>
  <c r="F2029"/>
  <c r="F2030"/>
  <c r="F2031"/>
  <c r="F2032"/>
  <c r="F2033"/>
  <c r="F2034"/>
  <c r="F2035"/>
  <c r="F2036"/>
  <c r="F2037"/>
  <c r="F2038"/>
  <c r="F2039"/>
  <c r="F2040"/>
  <c r="F2041"/>
  <c r="F2042"/>
  <c r="F2043"/>
  <c r="F2044"/>
  <c r="F2045"/>
  <c r="F2046"/>
  <c r="F2047"/>
  <c r="F2048"/>
  <c r="F2049"/>
  <c r="F2050"/>
  <c r="F2051"/>
  <c r="F2052"/>
  <c r="F2053"/>
  <c r="F2054"/>
  <c r="F2055"/>
  <c r="F2056"/>
  <c r="F2057"/>
  <c r="F2058"/>
  <c r="F2059"/>
  <c r="F2060"/>
  <c r="F2061"/>
  <c r="F2062"/>
  <c r="F2063"/>
  <c r="F2064"/>
  <c r="F2065"/>
  <c r="F2066"/>
  <c r="F2067"/>
  <c r="F2068"/>
  <c r="F2069"/>
  <c r="F2070"/>
  <c r="F2071"/>
  <c r="F2072"/>
  <c r="F2073"/>
  <c r="F2074"/>
  <c r="F2075"/>
  <c r="F2076"/>
  <c r="F2077"/>
  <c r="F2078"/>
  <c r="F2079"/>
  <c r="F2080"/>
  <c r="F2081"/>
  <c r="F2082"/>
  <c r="F2083"/>
  <c r="F2084"/>
  <c r="F2085"/>
  <c r="F2086"/>
  <c r="F2087"/>
  <c r="F2088"/>
  <c r="F2089"/>
  <c r="F2090"/>
  <c r="F2091"/>
  <c r="F2092"/>
  <c r="F2093"/>
  <c r="F2094"/>
  <c r="F2095"/>
  <c r="F2096"/>
  <c r="F2097"/>
  <c r="F2098"/>
  <c r="F2099"/>
  <c r="F2100"/>
  <c r="F2101"/>
  <c r="F2102"/>
  <c r="F2103"/>
  <c r="F2104"/>
  <c r="F2105"/>
  <c r="F2106"/>
  <c r="F2107"/>
  <c r="F2108"/>
  <c r="F2109"/>
  <c r="F2110"/>
  <c r="F2111"/>
  <c r="F2112"/>
  <c r="F2113"/>
  <c r="F2114"/>
  <c r="F2115"/>
  <c r="F2116"/>
  <c r="F2117"/>
  <c r="F2118"/>
  <c r="F2119"/>
  <c r="F2120"/>
  <c r="F2121"/>
  <c r="F2122"/>
  <c r="F2123"/>
  <c r="F2124"/>
  <c r="F2125"/>
  <c r="F2126"/>
  <c r="F2127"/>
  <c r="F2128"/>
  <c r="F2129"/>
  <c r="F2130"/>
  <c r="F2131"/>
  <c r="F2132"/>
  <c r="F2133"/>
  <c r="F2134"/>
  <c r="F2135"/>
  <c r="F2136"/>
  <c r="F2137"/>
  <c r="F2138"/>
  <c r="F2139"/>
  <c r="F2140"/>
  <c r="F2141"/>
  <c r="F2142"/>
  <c r="F2143"/>
  <c r="F2144"/>
  <c r="F2145"/>
  <c r="F2146"/>
  <c r="F2147"/>
  <c r="F2148"/>
  <c r="F2149"/>
  <c r="F2150"/>
  <c r="F2151"/>
  <c r="F2152"/>
  <c r="F2153"/>
  <c r="F2154"/>
  <c r="F2155"/>
  <c r="F2156"/>
  <c r="F2157"/>
  <c r="F2158"/>
  <c r="F2159"/>
  <c r="F2160"/>
  <c r="F2161"/>
  <c r="F2162"/>
  <c r="F2163"/>
  <c r="F2164"/>
  <c r="F2165"/>
  <c r="F2166"/>
  <c r="F2167"/>
  <c r="F2168"/>
  <c r="F2169"/>
  <c r="F2170"/>
  <c r="F2171"/>
  <c r="F2172"/>
  <c r="F2173"/>
  <c r="F2174"/>
  <c r="F2175"/>
  <c r="F2176"/>
  <c r="F2177"/>
  <c r="F2178"/>
  <c r="F2179"/>
  <c r="F2180"/>
  <c r="F2181"/>
  <c r="F2182"/>
  <c r="F2183"/>
  <c r="F2184"/>
  <c r="F2185"/>
  <c r="F2186"/>
  <c r="F2187"/>
  <c r="F2188"/>
  <c r="F2189"/>
  <c r="F2190"/>
  <c r="F2191"/>
  <c r="F2192"/>
  <c r="F2193"/>
  <c r="F2194"/>
  <c r="F2195"/>
  <c r="F2196"/>
  <c r="F2197"/>
  <c r="F2198"/>
  <c r="F2199"/>
  <c r="F2200"/>
  <c r="F2201"/>
  <c r="F2202"/>
  <c r="F2203"/>
  <c r="F2204"/>
  <c r="F2205"/>
  <c r="F2206"/>
  <c r="F2207"/>
  <c r="F2208"/>
  <c r="F2209"/>
  <c r="F2210"/>
  <c r="F2211"/>
  <c r="F2212"/>
  <c r="F2213"/>
  <c r="F2214"/>
  <c r="F2215"/>
  <c r="F2216"/>
  <c r="F2217"/>
  <c r="F2218"/>
  <c r="F2219"/>
  <c r="F2220"/>
  <c r="F2221"/>
  <c r="F2222"/>
  <c r="F2223"/>
  <c r="F2224"/>
  <c r="F2225"/>
  <c r="F2226"/>
  <c r="F2227"/>
  <c r="F2228"/>
  <c r="F2229"/>
  <c r="F2230"/>
  <c r="F2231"/>
  <c r="F2232"/>
  <c r="F2233"/>
  <c r="F2234"/>
  <c r="F2235"/>
  <c r="F2236"/>
  <c r="F2237"/>
  <c r="F2238"/>
  <c r="F2239"/>
  <c r="F2240"/>
  <c r="F2241"/>
  <c r="F2242"/>
  <c r="F2243"/>
  <c r="F2244"/>
  <c r="F2245"/>
  <c r="F2246"/>
  <c r="F2247"/>
  <c r="F2248"/>
  <c r="F2249"/>
  <c r="F2250"/>
  <c r="F2251"/>
  <c r="F2252"/>
  <c r="F2253"/>
  <c r="F2254"/>
  <c r="F2255"/>
  <c r="F2256"/>
  <c r="F2257"/>
  <c r="F2258"/>
  <c r="F2259"/>
  <c r="F2260"/>
  <c r="F2261"/>
  <c r="F2262"/>
  <c r="F2263"/>
  <c r="F2264"/>
  <c r="F2265"/>
  <c r="F2266"/>
  <c r="F2267"/>
  <c r="F2268"/>
  <c r="F2269"/>
  <c r="F2270"/>
  <c r="F2271"/>
  <c r="F2272"/>
  <c r="F2273"/>
  <c r="F2274"/>
  <c r="F2275"/>
  <c r="F2276"/>
  <c r="F2277"/>
  <c r="F2278"/>
  <c r="F2279"/>
  <c r="F2280"/>
  <c r="F2281"/>
  <c r="F2282"/>
  <c r="F2283"/>
  <c r="F2284"/>
  <c r="F2285"/>
  <c r="F2286"/>
  <c r="F2287"/>
  <c r="F2288"/>
  <c r="F2289"/>
  <c r="F2290"/>
  <c r="F2291"/>
  <c r="F2292"/>
  <c r="F2293"/>
  <c r="F2294"/>
  <c r="F2295"/>
  <c r="F2296"/>
  <c r="F2297"/>
  <c r="F2298"/>
  <c r="F2299"/>
  <c r="F2300"/>
  <c r="F2301"/>
  <c r="F2302"/>
  <c r="F2303"/>
  <c r="F2304"/>
  <c r="F2305"/>
  <c r="F2306"/>
  <c r="F2307"/>
  <c r="F2308"/>
  <c r="F2309"/>
  <c r="F2310"/>
  <c r="F2311"/>
  <c r="F2312"/>
  <c r="F2313"/>
  <c r="F2314"/>
  <c r="F2315"/>
  <c r="F2316"/>
  <c r="F2317"/>
  <c r="F2318"/>
  <c r="F2319"/>
  <c r="F2320"/>
  <c r="F2321"/>
  <c r="F2322"/>
  <c r="F2323"/>
  <c r="F2324"/>
  <c r="F2325"/>
  <c r="F2326"/>
  <c r="F2327"/>
  <c r="F2328"/>
  <c r="F2329"/>
  <c r="F2330"/>
  <c r="F2331"/>
  <c r="F2332"/>
  <c r="F2333"/>
  <c r="F2334"/>
  <c r="F2335"/>
  <c r="F2336"/>
  <c r="F2337"/>
  <c r="F2338"/>
  <c r="F2339"/>
  <c r="F2340"/>
  <c r="F2341"/>
  <c r="F2342"/>
  <c r="F2343"/>
  <c r="F2344"/>
  <c r="F2345"/>
  <c r="F2346"/>
  <c r="F2347"/>
  <c r="F2348"/>
  <c r="F2349"/>
  <c r="F2350"/>
  <c r="F2351"/>
  <c r="F2352"/>
  <c r="F2353"/>
  <c r="F2354"/>
  <c r="F2355"/>
  <c r="F2356"/>
  <c r="F2357"/>
  <c r="F2358"/>
  <c r="F2359"/>
  <c r="F2360"/>
  <c r="F2361"/>
  <c r="F2362"/>
  <c r="F2363"/>
  <c r="F2364"/>
  <c r="F2365"/>
  <c r="F2366"/>
  <c r="F2367"/>
  <c r="F2368"/>
  <c r="F2369"/>
  <c r="F2370"/>
  <c r="F2371"/>
  <c r="F2372"/>
  <c r="F2373"/>
  <c r="F2374"/>
  <c r="F2375"/>
  <c r="F2376"/>
  <c r="F2377"/>
  <c r="F2378"/>
  <c r="F2379"/>
  <c r="F2380"/>
  <c r="F2381"/>
  <c r="F2382"/>
  <c r="F2383"/>
  <c r="F2384"/>
  <c r="F2385"/>
  <c r="F2386"/>
  <c r="F2387"/>
  <c r="F2388"/>
  <c r="F2389"/>
  <c r="F2390"/>
  <c r="F2391"/>
  <c r="F2392"/>
  <c r="F2393"/>
  <c r="F2394"/>
  <c r="F2395"/>
  <c r="F2396"/>
  <c r="F2397"/>
  <c r="F2398"/>
  <c r="F2399"/>
  <c r="F2400"/>
  <c r="F2401"/>
  <c r="F2402"/>
  <c r="F2403"/>
  <c r="F2404"/>
  <c r="F2405"/>
  <c r="F2406"/>
  <c r="F2407"/>
  <c r="F2408"/>
  <c r="F2409"/>
  <c r="F2410"/>
  <c r="F2411"/>
  <c r="F2412"/>
  <c r="F2413"/>
  <c r="F2414"/>
  <c r="F2415"/>
  <c r="F2416"/>
  <c r="F2417"/>
  <c r="F2418"/>
  <c r="F2419"/>
  <c r="F2420"/>
  <c r="F2421"/>
  <c r="F2422"/>
  <c r="F2423"/>
  <c r="F2424"/>
  <c r="F2425"/>
  <c r="F2426"/>
  <c r="F2427"/>
  <c r="F2428"/>
  <c r="F2429"/>
  <c r="F2430"/>
  <c r="F2431"/>
  <c r="F2432"/>
  <c r="F2433"/>
  <c r="F2434"/>
  <c r="F2435"/>
  <c r="F2436"/>
  <c r="F2437"/>
  <c r="F2438"/>
  <c r="F2439"/>
  <c r="F2440"/>
  <c r="F2441"/>
  <c r="F2442"/>
  <c r="F2443"/>
  <c r="F2444"/>
  <c r="F2445"/>
  <c r="F2446"/>
  <c r="F2447"/>
  <c r="F2448"/>
  <c r="F2449"/>
  <c r="F2450"/>
  <c r="F2451"/>
  <c r="F2452"/>
  <c r="F2453"/>
  <c r="F2454"/>
  <c r="F2455"/>
  <c r="F2456"/>
  <c r="F2457"/>
  <c r="F2458"/>
  <c r="F2459"/>
  <c r="F2460"/>
  <c r="F2461"/>
  <c r="F2462"/>
  <c r="F2463"/>
  <c r="F2464"/>
  <c r="F2465"/>
  <c r="F2466"/>
  <c r="F2467"/>
  <c r="F2468"/>
  <c r="F2469"/>
  <c r="F2470"/>
  <c r="F2471"/>
  <c r="F2472"/>
  <c r="F2473"/>
  <c r="F2474"/>
  <c r="F2475"/>
  <c r="F2476"/>
  <c r="F2477"/>
  <c r="F2478"/>
  <c r="F2479"/>
  <c r="F2480"/>
  <c r="F2481"/>
  <c r="F2482"/>
  <c r="F2483"/>
  <c r="F2484"/>
  <c r="F2485"/>
  <c r="F2486"/>
  <c r="F2487"/>
  <c r="F2488"/>
  <c r="F2489"/>
  <c r="F2490"/>
  <c r="F2491"/>
  <c r="F2492"/>
  <c r="F2493"/>
  <c r="F2494"/>
  <c r="F2495"/>
  <c r="F2496"/>
  <c r="F2497"/>
  <c r="F2498"/>
  <c r="F2499"/>
  <c r="F2500"/>
  <c r="F2501"/>
  <c r="F2502"/>
  <c r="F2503"/>
  <c r="F2504"/>
  <c r="F2505"/>
  <c r="F2506"/>
  <c r="F2507"/>
  <c r="F2508"/>
  <c r="F2509"/>
  <c r="F2510"/>
  <c r="F2511"/>
  <c r="F2512"/>
  <c r="F2513"/>
  <c r="F2514"/>
  <c r="F2515"/>
  <c r="F2516"/>
  <c r="F2517"/>
  <c r="F2518"/>
  <c r="F2519"/>
  <c r="F2520"/>
  <c r="F2521"/>
  <c r="F2522"/>
  <c r="F2523"/>
  <c r="F2524"/>
  <c r="F2525"/>
  <c r="F2526"/>
  <c r="F2527"/>
  <c r="F2528"/>
  <c r="F2529"/>
  <c r="F2530"/>
  <c r="F2531"/>
  <c r="F2532"/>
  <c r="F2533"/>
  <c r="F2534"/>
  <c r="F2535"/>
  <c r="F2536"/>
  <c r="F2537"/>
  <c r="F2538"/>
  <c r="F2539"/>
  <c r="F2540"/>
  <c r="F2541"/>
  <c r="F2542"/>
  <c r="F2543"/>
  <c r="F2544"/>
  <c r="F2545"/>
  <c r="F2546"/>
  <c r="F2547"/>
  <c r="F2548"/>
  <c r="F2549"/>
  <c r="F2550"/>
  <c r="F2551"/>
  <c r="F2552"/>
  <c r="F2553"/>
  <c r="F2554"/>
  <c r="F2555"/>
  <c r="F2556"/>
  <c r="F2557"/>
  <c r="F2558"/>
  <c r="F2559"/>
  <c r="F2560"/>
  <c r="F2561"/>
  <c r="F2562"/>
  <c r="F2563"/>
  <c r="F2564"/>
  <c r="F2565"/>
  <c r="F2566"/>
  <c r="F2567"/>
  <c r="F2568"/>
  <c r="F2569"/>
  <c r="F2570"/>
  <c r="F2571"/>
  <c r="F2572"/>
  <c r="F2573"/>
  <c r="F2574"/>
  <c r="F2575"/>
  <c r="F2576"/>
  <c r="F2577"/>
  <c r="F2578"/>
  <c r="F2579"/>
  <c r="F2580"/>
  <c r="F2581"/>
  <c r="F2582"/>
  <c r="F2583"/>
  <c r="F2584"/>
  <c r="F2585"/>
  <c r="F2586"/>
  <c r="F2587"/>
  <c r="F2588"/>
  <c r="F2589"/>
  <c r="F2590"/>
  <c r="F2591"/>
  <c r="F2592"/>
  <c r="F2593"/>
  <c r="F2594"/>
  <c r="F2595"/>
  <c r="F2596"/>
  <c r="F2597"/>
  <c r="F2598"/>
  <c r="F2599"/>
  <c r="F2600"/>
  <c r="F2601"/>
  <c r="F2602"/>
  <c r="F2603"/>
  <c r="F2604"/>
  <c r="F2605"/>
  <c r="F2606"/>
  <c r="F2607"/>
  <c r="F2608"/>
  <c r="F2609"/>
  <c r="F2610"/>
  <c r="F2611"/>
  <c r="F2612"/>
  <c r="F2613"/>
  <c r="F2614"/>
  <c r="F2615"/>
  <c r="F2616"/>
  <c r="F2617"/>
  <c r="F2618"/>
  <c r="F2619"/>
  <c r="F2620"/>
  <c r="F2621"/>
  <c r="F2622"/>
  <c r="F2623"/>
  <c r="F2624"/>
  <c r="F2625"/>
  <c r="F2626"/>
  <c r="F2627"/>
  <c r="F2628"/>
  <c r="F2629"/>
  <c r="F2630"/>
  <c r="F2631"/>
  <c r="F2632"/>
  <c r="F2633"/>
  <c r="F2634"/>
  <c r="F2635"/>
  <c r="F2636"/>
  <c r="F2637"/>
  <c r="F2638"/>
  <c r="F2639"/>
  <c r="F2640"/>
  <c r="F2641"/>
  <c r="F2642"/>
  <c r="F2643"/>
  <c r="F2644"/>
  <c r="F2645"/>
  <c r="F2646"/>
  <c r="F2647"/>
  <c r="F2648"/>
  <c r="F2649"/>
  <c r="F2650"/>
  <c r="F2651"/>
  <c r="F2652"/>
  <c r="F2653"/>
  <c r="F2654"/>
  <c r="F2655"/>
  <c r="F2656"/>
  <c r="F2657"/>
  <c r="F2658"/>
  <c r="F2659"/>
  <c r="F2660"/>
  <c r="F2661"/>
  <c r="F2662"/>
  <c r="F2663"/>
  <c r="F2664"/>
  <c r="F2665"/>
  <c r="F2666"/>
  <c r="F2667"/>
  <c r="F2668"/>
  <c r="F2669"/>
  <c r="F2670"/>
  <c r="F2671"/>
  <c r="F2672"/>
  <c r="F2673"/>
  <c r="F2674"/>
  <c r="F2675"/>
  <c r="F2676"/>
  <c r="F2677"/>
  <c r="F2678"/>
  <c r="F2679"/>
  <c r="F2680"/>
  <c r="F2681"/>
  <c r="F2682"/>
  <c r="F2683"/>
  <c r="F2684"/>
  <c r="F2685"/>
  <c r="F2686"/>
  <c r="F2687"/>
  <c r="F2688"/>
  <c r="F2689"/>
  <c r="F2690"/>
  <c r="F2691"/>
  <c r="F2692"/>
  <c r="F2693"/>
  <c r="F2694"/>
  <c r="F2695"/>
  <c r="F2696"/>
  <c r="F2697"/>
  <c r="F2698"/>
  <c r="F2699"/>
  <c r="F2700"/>
  <c r="F2701"/>
  <c r="F2702"/>
  <c r="F2703"/>
  <c r="F2704"/>
  <c r="F2705"/>
  <c r="F2706"/>
  <c r="F2707"/>
  <c r="F2708"/>
  <c r="F2709"/>
  <c r="F2710"/>
  <c r="F2711"/>
  <c r="F2712"/>
  <c r="F2713"/>
  <c r="F2714"/>
  <c r="F2715"/>
  <c r="F2716"/>
  <c r="F2717"/>
  <c r="F2718"/>
  <c r="F2719"/>
  <c r="F2720"/>
  <c r="F2721"/>
  <c r="F2722"/>
  <c r="F2723"/>
  <c r="F2724"/>
  <c r="F2725"/>
  <c r="F2726"/>
  <c r="F2727"/>
  <c r="F2728"/>
  <c r="F2729"/>
  <c r="F2730"/>
  <c r="F2731"/>
  <c r="F2732"/>
  <c r="F2733"/>
  <c r="F2734"/>
  <c r="F2735"/>
  <c r="F2736"/>
  <c r="F2737"/>
  <c r="F2738"/>
  <c r="F2739"/>
  <c r="F2740"/>
  <c r="F2741"/>
  <c r="F2742"/>
  <c r="F2743"/>
  <c r="F2744"/>
  <c r="F2745"/>
  <c r="F2746"/>
  <c r="F2747"/>
  <c r="F2748"/>
  <c r="F2749"/>
  <c r="F2750"/>
  <c r="F2751"/>
  <c r="F2752"/>
  <c r="F2753"/>
  <c r="F2754"/>
  <c r="F2755"/>
  <c r="F2756"/>
  <c r="F2757"/>
  <c r="F2758"/>
  <c r="F2759"/>
  <c r="F2760"/>
  <c r="F2761"/>
  <c r="F2762"/>
  <c r="F2763"/>
  <c r="F2764"/>
  <c r="F2765"/>
  <c r="F2766"/>
  <c r="F2767"/>
  <c r="F2768"/>
  <c r="F2769"/>
  <c r="F2770"/>
  <c r="F2771"/>
  <c r="F2772"/>
  <c r="F2773"/>
  <c r="F2774"/>
  <c r="F2775"/>
  <c r="F2776"/>
  <c r="F2777"/>
  <c r="F2778"/>
  <c r="F2779"/>
  <c r="F2780"/>
  <c r="F2781"/>
  <c r="F2782"/>
  <c r="F2783"/>
  <c r="F2784"/>
  <c r="F2785"/>
  <c r="F2786"/>
  <c r="F2787"/>
  <c r="F2788"/>
  <c r="F2789"/>
  <c r="F2790"/>
  <c r="F2791"/>
  <c r="F2792"/>
  <c r="F2793"/>
  <c r="F2794"/>
  <c r="F2795"/>
  <c r="F2796"/>
  <c r="F2797"/>
  <c r="F2798"/>
  <c r="F2799"/>
  <c r="F2800"/>
  <c r="F2801"/>
  <c r="F2802"/>
  <c r="F2803"/>
  <c r="F2804"/>
  <c r="F2805"/>
  <c r="F2806"/>
  <c r="F2807"/>
  <c r="F2808"/>
  <c r="F2809"/>
  <c r="F2810"/>
  <c r="F2811"/>
  <c r="F2812"/>
  <c r="F2813"/>
  <c r="F2814"/>
  <c r="F2815"/>
  <c r="F2816"/>
  <c r="F2817"/>
  <c r="F2818"/>
  <c r="F2819"/>
  <c r="F2820"/>
  <c r="F2821"/>
  <c r="F2822"/>
  <c r="F2823"/>
  <c r="F2824"/>
  <c r="F2825"/>
  <c r="F2826"/>
  <c r="F2827"/>
  <c r="F2828"/>
  <c r="F2829"/>
  <c r="F2830"/>
  <c r="F2831"/>
  <c r="F2832"/>
  <c r="F2833"/>
  <c r="F2834"/>
  <c r="F2835"/>
  <c r="F2836"/>
  <c r="F2837"/>
  <c r="F2838"/>
  <c r="F2839"/>
  <c r="F2840"/>
  <c r="F2841"/>
  <c r="F2842"/>
  <c r="F2843"/>
  <c r="F2844"/>
  <c r="F2845"/>
  <c r="F2846"/>
  <c r="F2847"/>
  <c r="F2848"/>
  <c r="F2849"/>
  <c r="F2850"/>
  <c r="F2851"/>
  <c r="F2852"/>
  <c r="F2853"/>
  <c r="F2854"/>
  <c r="F2855"/>
  <c r="F2856"/>
  <c r="F2857"/>
  <c r="F2858"/>
  <c r="F2859"/>
  <c r="F2860"/>
  <c r="F2861"/>
  <c r="F2862"/>
  <c r="F2863"/>
  <c r="F2864"/>
  <c r="F2865"/>
  <c r="F2866"/>
  <c r="F2867"/>
  <c r="F2868"/>
  <c r="F2869"/>
  <c r="F2870"/>
  <c r="F2871"/>
  <c r="F2872"/>
  <c r="F2873"/>
  <c r="F2874"/>
  <c r="F2875"/>
  <c r="F2876"/>
  <c r="F2877"/>
  <c r="F2878"/>
  <c r="F2879"/>
  <c r="F2880"/>
  <c r="F2881"/>
  <c r="F2882"/>
  <c r="F2883"/>
  <c r="F2884"/>
  <c r="F2885"/>
  <c r="F2886"/>
  <c r="F2887"/>
  <c r="F2888"/>
  <c r="F2889"/>
  <c r="F2890"/>
  <c r="F2891"/>
  <c r="F2892"/>
  <c r="F2893"/>
  <c r="F2894"/>
  <c r="F2895"/>
  <c r="F2896"/>
  <c r="F2897"/>
  <c r="F2898"/>
  <c r="F2899"/>
  <c r="F2900"/>
  <c r="F2901"/>
  <c r="F2902"/>
  <c r="F2903"/>
  <c r="F2904"/>
  <c r="F2905"/>
  <c r="F2906"/>
  <c r="F2907"/>
  <c r="F2908"/>
  <c r="F2909"/>
  <c r="F2910"/>
  <c r="F2911"/>
  <c r="F2912"/>
  <c r="F2913"/>
  <c r="F2914"/>
  <c r="F2915"/>
  <c r="F2916"/>
  <c r="F2917"/>
  <c r="F2918"/>
  <c r="F2919"/>
  <c r="F2920"/>
  <c r="F2921"/>
  <c r="F2922"/>
  <c r="F2923"/>
  <c r="F2924"/>
  <c r="F2925"/>
  <c r="F2926"/>
  <c r="F2927"/>
  <c r="F2928"/>
  <c r="F2929"/>
  <c r="F2930"/>
  <c r="F2931"/>
  <c r="F2932"/>
  <c r="F2933"/>
  <c r="F2934"/>
  <c r="F2935"/>
  <c r="F2936"/>
  <c r="F2937"/>
  <c r="F2938"/>
  <c r="F2939"/>
  <c r="F2940"/>
  <c r="F2941"/>
  <c r="F2942"/>
  <c r="F2943"/>
  <c r="F2944"/>
  <c r="F2945"/>
  <c r="F2946"/>
  <c r="F2947"/>
  <c r="F2948"/>
  <c r="F2949"/>
  <c r="F2950"/>
  <c r="F2951"/>
  <c r="F2952"/>
  <c r="F2953"/>
  <c r="F2954"/>
  <c r="F2955"/>
  <c r="F2956"/>
  <c r="F2957"/>
  <c r="F2958"/>
  <c r="F2959"/>
  <c r="F2960"/>
  <c r="F2961"/>
  <c r="F2962"/>
  <c r="F2963"/>
  <c r="F2964"/>
  <c r="F2965"/>
  <c r="F2966"/>
  <c r="F2967"/>
  <c r="F2968"/>
  <c r="F2969"/>
  <c r="F2970"/>
  <c r="F2971"/>
  <c r="F2972"/>
  <c r="F2973"/>
  <c r="F2974"/>
  <c r="F2975"/>
  <c r="F2976"/>
  <c r="F2977"/>
  <c r="F2978"/>
  <c r="F2979"/>
  <c r="F2980"/>
  <c r="F2981"/>
  <c r="F2982"/>
  <c r="F2983"/>
  <c r="F2984"/>
  <c r="F2985"/>
  <c r="F2986"/>
  <c r="F2987"/>
  <c r="F2988"/>
  <c r="F2989"/>
  <c r="F2990"/>
  <c r="F2991"/>
  <c r="F2992"/>
  <c r="F2993"/>
  <c r="F2994"/>
  <c r="F2995"/>
  <c r="F2997"/>
  <c r="F2998"/>
  <c r="F2999"/>
  <c r="F3000"/>
  <c r="F3001"/>
  <c r="F3002"/>
  <c r="F3003"/>
  <c r="F3004"/>
  <c r="F3005"/>
  <c r="F3006"/>
  <c r="F3007"/>
  <c r="F3008"/>
  <c r="F3009"/>
  <c r="F3010"/>
  <c r="F3011"/>
  <c r="F3012"/>
  <c r="F3013"/>
  <c r="F3014"/>
  <c r="F3015"/>
  <c r="F3016"/>
  <c r="F3017"/>
  <c r="F3018"/>
  <c r="F3019"/>
  <c r="F3020"/>
  <c r="F3021"/>
  <c r="F3022"/>
  <c r="F3023"/>
  <c r="F3024"/>
  <c r="F3025"/>
  <c r="F3026"/>
  <c r="F3027"/>
  <c r="F3028"/>
  <c r="F3029"/>
  <c r="F3030"/>
  <c r="F3031"/>
  <c r="F3032"/>
  <c r="F3033"/>
  <c r="F3034"/>
  <c r="F3035"/>
  <c r="F3036"/>
  <c r="F3037"/>
  <c r="F3038"/>
  <c r="F3039"/>
  <c r="F3040"/>
  <c r="F3041"/>
  <c r="F3042"/>
  <c r="F3043"/>
  <c r="F3044"/>
  <c r="F3045"/>
  <c r="F3046"/>
  <c r="F3047"/>
  <c r="F3048"/>
  <c r="F3049"/>
  <c r="F3050"/>
  <c r="F3051"/>
  <c r="F3052"/>
  <c r="F3053"/>
  <c r="F3054"/>
  <c r="F3055"/>
  <c r="F3056"/>
  <c r="F3057"/>
  <c r="F3058"/>
  <c r="F3059"/>
  <c r="F3060"/>
  <c r="F3061"/>
  <c r="F3062"/>
  <c r="F3063"/>
  <c r="F3065"/>
  <c r="F3066"/>
  <c r="F3067"/>
  <c r="F3068"/>
  <c r="F3069"/>
  <c r="F3070"/>
  <c r="F3071"/>
  <c r="F3072"/>
  <c r="F3073"/>
  <c r="F3074"/>
  <c r="F3075"/>
  <c r="F3076"/>
  <c r="F3077"/>
  <c r="F3078"/>
  <c r="F3079"/>
  <c r="F3080"/>
  <c r="F3081"/>
  <c r="F3082"/>
  <c r="F3083"/>
  <c r="F3084"/>
  <c r="F3085"/>
  <c r="F3086"/>
  <c r="F3087"/>
  <c r="F3088"/>
  <c r="F3089"/>
  <c r="F3090"/>
  <c r="F3091"/>
  <c r="F3092"/>
  <c r="F3093"/>
  <c r="F3094"/>
  <c r="F3095"/>
  <c r="F3096"/>
  <c r="F3097"/>
  <c r="F3098"/>
  <c r="F3099"/>
  <c r="F3100"/>
  <c r="F3101"/>
  <c r="F3102"/>
  <c r="F3103"/>
  <c r="F3104"/>
  <c r="F3105"/>
  <c r="F3106"/>
  <c r="F3107"/>
  <c r="F3108"/>
  <c r="F3109"/>
  <c r="F3110"/>
  <c r="F3111"/>
  <c r="F3112"/>
  <c r="F3113"/>
  <c r="F3114"/>
  <c r="F3115"/>
  <c r="F3116"/>
  <c r="F3117"/>
  <c r="F3118"/>
  <c r="F3119"/>
  <c r="F3120"/>
  <c r="F3121"/>
  <c r="F3122"/>
  <c r="F3123"/>
  <c r="F3124"/>
  <c r="F3125"/>
  <c r="F3126"/>
  <c r="F3127"/>
  <c r="F3128"/>
  <c r="F3129"/>
  <c r="F3130"/>
  <c r="F3131"/>
  <c r="F3132"/>
  <c r="F3133"/>
  <c r="F3134"/>
  <c r="F3135"/>
  <c r="F3136"/>
  <c r="F3137"/>
  <c r="F3138"/>
  <c r="F3139"/>
  <c r="F3140"/>
  <c r="F3141"/>
  <c r="F3142"/>
  <c r="F3143"/>
  <c r="F3144"/>
  <c r="F3145"/>
  <c r="F3146"/>
  <c r="F3147"/>
  <c r="F3148"/>
  <c r="F3149"/>
  <c r="F3150"/>
  <c r="F3151"/>
  <c r="F3152"/>
  <c r="F3153"/>
  <c r="F3154"/>
  <c r="F3155"/>
  <c r="F3156"/>
  <c r="F3157"/>
  <c r="F3158"/>
  <c r="F3159"/>
  <c r="F3160"/>
  <c r="F3161"/>
  <c r="F3162"/>
  <c r="F3163"/>
  <c r="F3164"/>
  <c r="F3165"/>
  <c r="F3166"/>
  <c r="F3167"/>
  <c r="F3168"/>
  <c r="F3169"/>
  <c r="F3170"/>
  <c r="F3171"/>
  <c r="F3172"/>
  <c r="F3173"/>
  <c r="F3174"/>
  <c r="F3175"/>
  <c r="F3176"/>
  <c r="F3177"/>
  <c r="F3178"/>
  <c r="F3179"/>
  <c r="F3180"/>
  <c r="F3181"/>
  <c r="F3182"/>
  <c r="F3183"/>
  <c r="F3184"/>
  <c r="F3185"/>
  <c r="F3186"/>
  <c r="F3187"/>
  <c r="F3188"/>
  <c r="F3189"/>
  <c r="F3190"/>
  <c r="F3191"/>
  <c r="F3192"/>
  <c r="F3193"/>
  <c r="F3194"/>
  <c r="F3195"/>
  <c r="F3196"/>
  <c r="F3197"/>
  <c r="F3198"/>
  <c r="F3199"/>
  <c r="F3200"/>
  <c r="F3201"/>
  <c r="F3202"/>
  <c r="F3203"/>
  <c r="F3204"/>
  <c r="F3205"/>
  <c r="F3206"/>
  <c r="F3207"/>
  <c r="F3208"/>
  <c r="F3209"/>
  <c r="F3210"/>
  <c r="F3211"/>
  <c r="F3212"/>
  <c r="F3213"/>
  <c r="F3214"/>
  <c r="F3215"/>
  <c r="F3216"/>
  <c r="F3217"/>
  <c r="F3218"/>
  <c r="F3219"/>
  <c r="F3220"/>
  <c r="F3221"/>
  <c r="F3222"/>
  <c r="F3223"/>
  <c r="F3224"/>
  <c r="F3225"/>
  <c r="F3226"/>
  <c r="F3227"/>
  <c r="F3228"/>
  <c r="F3229"/>
  <c r="F3230"/>
  <c r="F3231"/>
  <c r="F3232"/>
  <c r="F3233"/>
  <c r="F3234"/>
  <c r="F3235"/>
  <c r="F3236"/>
  <c r="F3237"/>
  <c r="F3238"/>
  <c r="F3239"/>
  <c r="F3240"/>
  <c r="F3241"/>
  <c r="F3242"/>
  <c r="F3243"/>
  <c r="F3244"/>
  <c r="F3245"/>
  <c r="F3246"/>
  <c r="F3247"/>
  <c r="F3248"/>
  <c r="F3249"/>
  <c r="F3250"/>
  <c r="F3251"/>
  <c r="F3252"/>
  <c r="F3253"/>
  <c r="F3254"/>
  <c r="F3255"/>
  <c r="F3256"/>
  <c r="F3257"/>
  <c r="F3258"/>
  <c r="F3259"/>
  <c r="F3260"/>
  <c r="F3261"/>
  <c r="F3262"/>
  <c r="F3263"/>
  <c r="F3264"/>
  <c r="F3265"/>
  <c r="F3266"/>
  <c r="F3267"/>
  <c r="F3268"/>
  <c r="F3269"/>
  <c r="F3270"/>
  <c r="F3271"/>
  <c r="F3272"/>
  <c r="F3273"/>
  <c r="F3274"/>
  <c r="F3275"/>
  <c r="F3276"/>
  <c r="F3277"/>
  <c r="F3278"/>
  <c r="F3279"/>
  <c r="F3280"/>
  <c r="F3281"/>
  <c r="F3282"/>
  <c r="F3283"/>
  <c r="F3284"/>
  <c r="F3285"/>
  <c r="F3286"/>
  <c r="F3287"/>
  <c r="F3288"/>
  <c r="F3289"/>
  <c r="F3290"/>
  <c r="F3291"/>
  <c r="F3292"/>
  <c r="F3293"/>
  <c r="F3294"/>
  <c r="F3295"/>
  <c r="F3296"/>
  <c r="F3297"/>
  <c r="F3298"/>
  <c r="F3299"/>
  <c r="F3300"/>
  <c r="F3301"/>
  <c r="F3302"/>
  <c r="F3303"/>
  <c r="F3304"/>
  <c r="F3305"/>
  <c r="F3306"/>
  <c r="F3307"/>
  <c r="F3308"/>
  <c r="F3309"/>
  <c r="F3310"/>
  <c r="F3311"/>
  <c r="F3312"/>
  <c r="F3313"/>
  <c r="F3314"/>
  <c r="F3315"/>
  <c r="F3316"/>
  <c r="F3317"/>
  <c r="F3318"/>
  <c r="F3319"/>
  <c r="F3320"/>
  <c r="F3321"/>
  <c r="F3322"/>
  <c r="F3323"/>
  <c r="F3324"/>
  <c r="F3325"/>
  <c r="F3326"/>
  <c r="F3327"/>
  <c r="F3328"/>
  <c r="F3329"/>
  <c r="F3330"/>
  <c r="F3331"/>
  <c r="F3332"/>
  <c r="F3333"/>
  <c r="F3334"/>
  <c r="F3335"/>
  <c r="F3336"/>
  <c r="F3337"/>
  <c r="F3338"/>
  <c r="F3339"/>
  <c r="F3340"/>
  <c r="F3341"/>
  <c r="F3342"/>
  <c r="F3343"/>
  <c r="F3344"/>
  <c r="F3345"/>
  <c r="F3346"/>
  <c r="F3347"/>
  <c r="F3348"/>
  <c r="F3349"/>
  <c r="F3350"/>
  <c r="F3351"/>
  <c r="F3352"/>
  <c r="F3353"/>
  <c r="F3354"/>
  <c r="F3355"/>
  <c r="F3356"/>
  <c r="F3357"/>
  <c r="F3358"/>
  <c r="F3359"/>
  <c r="F3360"/>
  <c r="F3361"/>
  <c r="F3362"/>
  <c r="F3363"/>
  <c r="F3364"/>
  <c r="F3365"/>
  <c r="F3366"/>
  <c r="F3367"/>
  <c r="F3368"/>
  <c r="F3369"/>
  <c r="F3370"/>
  <c r="F3371"/>
  <c r="F3372"/>
  <c r="F3373"/>
  <c r="F3374"/>
  <c r="F3375"/>
  <c r="F3376"/>
  <c r="F3377"/>
  <c r="F3378"/>
  <c r="F3379"/>
  <c r="F3380"/>
  <c r="F3381"/>
  <c r="F3382"/>
  <c r="F3383"/>
  <c r="F3384"/>
  <c r="F3385"/>
  <c r="F3386"/>
  <c r="F3387"/>
  <c r="F3388"/>
  <c r="F3389"/>
  <c r="F3390"/>
  <c r="F3391"/>
  <c r="F3392"/>
  <c r="F3393"/>
  <c r="F3394"/>
  <c r="F3395"/>
  <c r="F3396"/>
  <c r="F3397"/>
  <c r="F3398"/>
  <c r="F3399"/>
  <c r="F3400"/>
  <c r="F3401"/>
  <c r="F3402"/>
  <c r="F3403"/>
  <c r="F3404"/>
  <c r="F3405"/>
  <c r="F3406"/>
  <c r="F3407"/>
  <c r="F3408"/>
  <c r="F3409"/>
  <c r="F3410"/>
  <c r="F3411"/>
  <c r="F3412"/>
  <c r="F3413"/>
  <c r="F3414"/>
  <c r="F3415"/>
  <c r="F3416"/>
  <c r="F3417"/>
  <c r="F3418"/>
  <c r="F3419"/>
  <c r="F3420"/>
  <c r="F3421"/>
  <c r="F3422"/>
  <c r="F3423"/>
  <c r="F3424"/>
  <c r="F3425"/>
  <c r="F3426"/>
  <c r="F3427"/>
  <c r="F3428"/>
  <c r="F3429"/>
  <c r="F3430"/>
  <c r="F3431"/>
  <c r="F3432"/>
  <c r="F3433"/>
  <c r="F3434"/>
  <c r="F3435"/>
  <c r="F3436"/>
  <c r="F3437"/>
  <c r="F3438"/>
  <c r="F3439"/>
  <c r="F3440"/>
  <c r="F3441"/>
  <c r="F3442"/>
  <c r="F3443"/>
  <c r="F3444"/>
  <c r="F3445"/>
  <c r="F3446"/>
  <c r="F3447"/>
  <c r="F3448"/>
  <c r="F3449"/>
  <c r="F3450"/>
  <c r="F3451"/>
  <c r="F3452"/>
  <c r="F3453"/>
  <c r="F3454"/>
  <c r="F3455"/>
  <c r="F3456"/>
  <c r="F3457"/>
  <c r="F3458"/>
  <c r="F3459"/>
  <c r="F3460"/>
  <c r="F3461"/>
  <c r="F3462"/>
  <c r="F3463"/>
  <c r="F3464"/>
  <c r="F3465"/>
  <c r="F3466"/>
  <c r="F3467"/>
  <c r="F3468"/>
  <c r="F3469"/>
  <c r="F3470"/>
  <c r="F3471"/>
  <c r="F3472"/>
  <c r="F3473"/>
  <c r="F3474"/>
  <c r="F3475"/>
  <c r="F3476"/>
  <c r="F3477"/>
  <c r="F3478"/>
  <c r="F3479"/>
  <c r="F3480"/>
  <c r="F3481"/>
  <c r="F3482"/>
  <c r="F3483"/>
  <c r="F3484"/>
  <c r="F3485"/>
  <c r="F3486"/>
  <c r="F3487"/>
  <c r="F3488"/>
  <c r="F3489"/>
  <c r="F3490"/>
  <c r="F3491"/>
  <c r="F3492"/>
  <c r="F3493"/>
  <c r="F3494"/>
  <c r="F3495"/>
  <c r="F3496"/>
  <c r="F3497"/>
  <c r="F3498"/>
  <c r="F3499"/>
  <c r="F3500"/>
  <c r="F3501"/>
  <c r="F3502"/>
  <c r="F3503"/>
  <c r="F3504"/>
  <c r="F3505"/>
  <c r="F3506"/>
  <c r="F3507"/>
  <c r="F3508"/>
  <c r="F3509"/>
  <c r="F3510"/>
  <c r="F3511"/>
  <c r="F3512"/>
  <c r="F3513"/>
  <c r="F3514"/>
  <c r="F3515"/>
  <c r="F3516"/>
  <c r="F3517"/>
  <c r="F3518"/>
  <c r="F3519"/>
  <c r="F3520"/>
  <c r="F3521"/>
  <c r="F3522"/>
  <c r="F3523"/>
  <c r="F3524"/>
  <c r="F3525"/>
  <c r="F3526"/>
  <c r="F3527"/>
  <c r="F3528"/>
  <c r="F3529"/>
  <c r="F3530"/>
  <c r="F3531"/>
  <c r="F3532"/>
  <c r="F3533"/>
  <c r="F3534"/>
  <c r="F3535"/>
  <c r="F3536"/>
  <c r="F3537"/>
  <c r="F3538"/>
  <c r="F3539"/>
  <c r="F3540"/>
  <c r="F3541"/>
  <c r="F3542"/>
  <c r="F3543"/>
  <c r="F3544"/>
  <c r="F3545"/>
  <c r="F3546"/>
  <c r="F3547"/>
  <c r="F3548"/>
  <c r="F3549"/>
  <c r="F3550"/>
  <c r="F3551"/>
  <c r="F3552"/>
  <c r="F3553"/>
  <c r="F3554"/>
  <c r="F3555"/>
  <c r="F3556"/>
  <c r="F3557"/>
  <c r="F3558"/>
  <c r="F3559"/>
  <c r="F3560"/>
  <c r="F3561"/>
  <c r="F3562"/>
  <c r="F3563"/>
  <c r="F3564"/>
  <c r="F3565"/>
  <c r="F3566"/>
  <c r="F3567"/>
  <c r="F3568"/>
  <c r="F3569"/>
  <c r="F3570"/>
  <c r="F3571"/>
  <c r="F3572"/>
  <c r="F3573"/>
  <c r="F3574"/>
  <c r="F3575"/>
  <c r="F3576"/>
  <c r="F3577"/>
  <c r="F3578"/>
  <c r="F3579"/>
  <c r="F3580"/>
  <c r="F3581"/>
  <c r="F3582"/>
  <c r="F3583"/>
  <c r="F3584"/>
  <c r="F3585"/>
  <c r="F3586"/>
  <c r="F3587"/>
  <c r="F3588"/>
  <c r="F3589"/>
  <c r="F3590"/>
  <c r="F3591"/>
  <c r="F3592"/>
  <c r="F3593"/>
  <c r="F3594"/>
  <c r="F3595"/>
  <c r="F3596"/>
  <c r="F3597"/>
  <c r="F3598"/>
  <c r="F3599"/>
  <c r="F3600"/>
  <c r="F3601"/>
  <c r="F3602"/>
  <c r="F3603"/>
  <c r="F3604"/>
  <c r="F3605"/>
  <c r="F3606"/>
  <c r="F3607"/>
  <c r="F3608"/>
  <c r="F3609"/>
  <c r="F3610"/>
  <c r="F3611"/>
  <c r="F3612"/>
  <c r="F3613"/>
  <c r="F3614"/>
  <c r="F3615"/>
  <c r="F3616"/>
  <c r="F3617"/>
  <c r="F3618"/>
  <c r="F3619"/>
  <c r="F3620"/>
  <c r="F3621"/>
  <c r="F3622"/>
  <c r="F3623"/>
  <c r="F3624"/>
  <c r="F3625"/>
  <c r="F3626"/>
  <c r="F3627"/>
  <c r="F3628"/>
  <c r="F3629"/>
  <c r="F3630"/>
  <c r="F3631"/>
  <c r="F3632"/>
  <c r="F3633"/>
  <c r="F3634"/>
  <c r="F3635"/>
  <c r="F3636"/>
  <c r="F3637"/>
  <c r="F3638"/>
  <c r="F3639"/>
  <c r="F3640"/>
  <c r="F3641"/>
  <c r="F3642"/>
  <c r="F3643"/>
  <c r="F3644"/>
  <c r="F3645"/>
  <c r="F3646"/>
  <c r="F3647"/>
  <c r="F3648"/>
  <c r="F3649"/>
  <c r="F3650"/>
  <c r="F3651"/>
  <c r="F3652"/>
  <c r="F3653"/>
  <c r="F3654"/>
  <c r="F3655"/>
  <c r="F3656"/>
  <c r="F3657"/>
  <c r="F3658"/>
  <c r="F3659"/>
  <c r="F3660"/>
  <c r="F3661"/>
  <c r="F3662"/>
  <c r="F3663"/>
  <c r="F3664"/>
  <c r="F3665"/>
  <c r="F3666"/>
  <c r="F3667"/>
  <c r="F3668"/>
  <c r="F3669"/>
  <c r="F3670"/>
  <c r="F3671"/>
  <c r="F3672"/>
  <c r="F3673"/>
  <c r="F3674"/>
  <c r="F3675"/>
  <c r="F3676"/>
  <c r="F3677"/>
  <c r="F3678"/>
  <c r="F3679"/>
  <c r="F3680"/>
  <c r="F3681"/>
  <c r="F3682"/>
  <c r="F3683"/>
  <c r="F3684"/>
  <c r="F3685"/>
  <c r="F3686"/>
  <c r="F3687"/>
  <c r="F3688"/>
  <c r="F3689"/>
  <c r="F3690"/>
  <c r="F3691"/>
  <c r="F3692"/>
  <c r="F3693"/>
  <c r="F3694"/>
  <c r="F3695"/>
  <c r="F3696"/>
  <c r="F3697"/>
  <c r="F3698"/>
  <c r="F3699"/>
  <c r="F3700"/>
  <c r="F3701"/>
  <c r="F3702"/>
  <c r="F3703"/>
  <c r="F3704"/>
  <c r="F3705"/>
  <c r="F3706"/>
  <c r="F3707"/>
  <c r="F3708"/>
  <c r="F3709"/>
  <c r="F3710"/>
  <c r="F3711"/>
  <c r="F3712"/>
  <c r="F3713"/>
  <c r="F3714"/>
  <c r="F3715"/>
  <c r="F3716"/>
  <c r="F3717"/>
  <c r="F3718"/>
  <c r="F3719"/>
  <c r="F3720"/>
  <c r="F3721"/>
  <c r="F3722"/>
  <c r="F3723"/>
  <c r="F3724"/>
  <c r="F3725"/>
  <c r="F3726"/>
  <c r="F3727"/>
  <c r="F3728"/>
  <c r="F3729"/>
  <c r="F3730"/>
  <c r="F3731"/>
  <c r="F3732"/>
  <c r="F3733"/>
  <c r="F3734"/>
  <c r="F3735"/>
  <c r="F3736"/>
  <c r="F3737"/>
  <c r="F3738"/>
  <c r="F3739"/>
  <c r="F3740"/>
  <c r="F3741"/>
  <c r="F3742"/>
  <c r="F3743"/>
  <c r="F3744"/>
  <c r="F3745"/>
  <c r="F3746"/>
  <c r="F3747"/>
  <c r="F3748"/>
  <c r="F3749"/>
  <c r="F3750"/>
  <c r="F3751"/>
  <c r="F3752"/>
  <c r="F3753"/>
  <c r="F3754"/>
  <c r="F3755"/>
  <c r="F3756"/>
  <c r="F3757"/>
  <c r="F3758"/>
  <c r="F3759"/>
  <c r="F3760"/>
  <c r="F3761"/>
  <c r="F3762"/>
  <c r="F3763"/>
  <c r="F3764"/>
  <c r="F3765"/>
  <c r="F3766"/>
  <c r="F3767"/>
  <c r="F3768"/>
  <c r="F3769"/>
  <c r="F3770"/>
  <c r="F3771"/>
  <c r="F3772"/>
  <c r="F3773"/>
  <c r="F3774"/>
  <c r="F3775"/>
  <c r="F3776"/>
  <c r="F3777"/>
  <c r="F3778"/>
  <c r="F3779"/>
  <c r="F3780"/>
  <c r="F3781"/>
  <c r="F3782"/>
  <c r="F3783"/>
  <c r="F3784"/>
  <c r="F3785"/>
  <c r="F3786"/>
  <c r="F3787"/>
  <c r="F3788"/>
  <c r="F3789"/>
  <c r="F3790"/>
  <c r="F3791"/>
  <c r="F3792"/>
  <c r="F3793"/>
  <c r="F3794"/>
  <c r="F3795"/>
  <c r="F3796"/>
  <c r="F3797"/>
  <c r="F3798"/>
  <c r="F3799"/>
  <c r="F3800"/>
  <c r="F3801"/>
  <c r="F3802"/>
  <c r="F3803"/>
  <c r="F3804"/>
  <c r="F3805"/>
  <c r="F3806"/>
  <c r="F3807"/>
  <c r="F3808"/>
  <c r="F3809"/>
  <c r="F3810"/>
  <c r="F3811"/>
  <c r="F4305"/>
  <c r="F3812"/>
  <c r="F3813"/>
  <c r="F3814"/>
  <c r="F3815"/>
  <c r="F3816"/>
  <c r="F3817"/>
  <c r="F3818"/>
  <c r="F3819"/>
  <c r="F3820"/>
  <c r="F3821"/>
  <c r="F3822"/>
  <c r="F3823"/>
  <c r="F3824"/>
  <c r="F3825"/>
  <c r="F3826"/>
  <c r="F3827"/>
  <c r="F3828"/>
  <c r="F3829"/>
  <c r="F3830"/>
  <c r="F3831"/>
  <c r="F3832"/>
  <c r="F3833"/>
  <c r="F3834"/>
  <c r="F3835"/>
  <c r="F3836"/>
  <c r="F3837"/>
  <c r="F3838"/>
  <c r="F3839"/>
  <c r="F3840"/>
  <c r="F3841"/>
  <c r="F3842"/>
  <c r="F3843"/>
  <c r="F3844"/>
  <c r="F3845"/>
  <c r="F3846"/>
  <c r="F3847"/>
  <c r="F3848"/>
  <c r="F3849"/>
  <c r="F3850"/>
  <c r="F3851"/>
  <c r="F3852"/>
  <c r="F3853"/>
  <c r="F3854"/>
  <c r="F3855"/>
  <c r="F3856"/>
  <c r="F3857"/>
  <c r="F3858"/>
  <c r="F3859"/>
  <c r="F3860"/>
  <c r="F3861"/>
  <c r="F3862"/>
  <c r="F3863"/>
  <c r="F3864"/>
  <c r="F3865"/>
  <c r="F3866"/>
  <c r="F3867"/>
  <c r="F3868"/>
  <c r="F3869"/>
  <c r="F3870"/>
  <c r="F3871"/>
  <c r="F3872"/>
  <c r="F3873"/>
  <c r="F3874"/>
  <c r="F3875"/>
  <c r="F3876"/>
  <c r="F3877"/>
  <c r="F3878"/>
  <c r="F3879"/>
  <c r="F3880"/>
  <c r="F3881"/>
  <c r="F3882"/>
  <c r="F3883"/>
  <c r="F3884"/>
  <c r="F3885"/>
  <c r="F3886"/>
  <c r="F3887"/>
  <c r="F3888"/>
  <c r="F3889"/>
  <c r="F3890"/>
  <c r="F3891"/>
  <c r="F3892"/>
  <c r="F3893"/>
  <c r="F3894"/>
  <c r="F3895"/>
  <c r="F3896"/>
  <c r="F3897"/>
  <c r="F3898"/>
  <c r="F3899"/>
  <c r="F3900"/>
  <c r="F3901"/>
  <c r="F3902"/>
  <c r="F3903"/>
  <c r="F3904"/>
  <c r="F3905"/>
  <c r="F3906"/>
  <c r="F3907"/>
  <c r="F3908"/>
  <c r="F3909"/>
  <c r="F3910"/>
  <c r="F3911"/>
  <c r="F3912"/>
  <c r="F3913"/>
  <c r="F3914"/>
  <c r="F3915"/>
  <c r="F3916"/>
  <c r="F3917"/>
  <c r="F3918"/>
  <c r="F3919"/>
  <c r="F3920"/>
  <c r="F3921"/>
  <c r="F3922"/>
  <c r="F3923"/>
  <c r="F3924"/>
  <c r="F3925"/>
  <c r="F3926"/>
  <c r="F3927"/>
  <c r="F3928"/>
  <c r="F3929"/>
  <c r="F3930"/>
  <c r="F3931"/>
  <c r="F3932"/>
  <c r="F3933"/>
  <c r="F3934"/>
  <c r="F3935"/>
  <c r="F3936"/>
  <c r="F3937"/>
  <c r="F3938"/>
  <c r="F3939"/>
  <c r="F3940"/>
  <c r="F3941"/>
  <c r="F3942"/>
  <c r="F3943"/>
  <c r="F3944"/>
  <c r="F3945"/>
  <c r="F3946"/>
  <c r="F3947"/>
  <c r="F3948"/>
  <c r="F3949"/>
  <c r="F3950"/>
  <c r="F3951"/>
  <c r="F3952"/>
  <c r="F3953"/>
  <c r="F3954"/>
  <c r="F3955"/>
  <c r="F3956"/>
  <c r="F3957"/>
  <c r="F3958"/>
  <c r="F3959"/>
  <c r="F3960"/>
  <c r="F3961"/>
  <c r="F3962"/>
  <c r="F3963"/>
  <c r="F3964"/>
  <c r="F3965"/>
  <c r="F3966"/>
  <c r="F3967"/>
  <c r="F3968"/>
  <c r="F3969"/>
  <c r="F3970"/>
  <c r="F3971"/>
  <c r="F3972"/>
  <c r="F3973"/>
  <c r="F3974"/>
  <c r="F3975"/>
  <c r="F3976"/>
  <c r="F3977"/>
  <c r="F3978"/>
  <c r="F3979"/>
  <c r="F3980"/>
  <c r="F3981"/>
  <c r="F3982"/>
  <c r="F3983"/>
  <c r="F3985"/>
  <c r="F3986"/>
  <c r="F3987"/>
  <c r="F3988"/>
  <c r="F3989"/>
  <c r="F3990"/>
  <c r="F3991"/>
  <c r="F3992"/>
  <c r="F3993"/>
  <c r="F3994"/>
  <c r="F3995"/>
  <c r="F3996"/>
  <c r="F3997"/>
  <c r="F3998"/>
  <c r="F3999"/>
  <c r="F4000"/>
  <c r="F4001"/>
  <c r="F4002"/>
  <c r="F4003"/>
  <c r="F4004"/>
  <c r="F4005"/>
  <c r="F4006"/>
  <c r="F4007"/>
  <c r="F4008"/>
  <c r="F4009"/>
  <c r="F4010"/>
  <c r="F4011"/>
  <c r="F4012"/>
  <c r="F4013"/>
  <c r="F4014"/>
  <c r="F4015"/>
  <c r="F4016"/>
  <c r="F4017"/>
  <c r="F4018"/>
  <c r="F4019"/>
  <c r="F4020"/>
  <c r="F4021"/>
  <c r="F4022"/>
  <c r="F4023"/>
  <c r="F4024"/>
  <c r="F4025"/>
  <c r="F4026"/>
  <c r="F4027"/>
  <c r="F4028"/>
  <c r="F4029"/>
  <c r="F4030"/>
  <c r="F4031"/>
  <c r="F4032"/>
  <c r="F4033"/>
  <c r="F4034"/>
  <c r="F4035"/>
  <c r="F4036"/>
  <c r="F4037"/>
  <c r="F4038"/>
  <c r="F4039"/>
  <c r="F4040"/>
  <c r="F4041"/>
  <c r="F4042"/>
  <c r="F4043"/>
  <c r="F4044"/>
  <c r="F4045"/>
  <c r="F4046"/>
  <c r="F4047"/>
  <c r="F4048"/>
  <c r="F4049"/>
  <c r="F4050"/>
  <c r="F4051"/>
  <c r="F4052"/>
  <c r="F4053"/>
  <c r="F4054"/>
  <c r="F4055"/>
  <c r="F4056"/>
  <c r="F4057"/>
  <c r="F4058"/>
  <c r="F4059"/>
  <c r="F4060"/>
  <c r="F4061"/>
  <c r="F4062"/>
  <c r="F4063"/>
  <c r="F4064"/>
  <c r="F4065"/>
  <c r="F4066"/>
  <c r="F4067"/>
  <c r="F4068"/>
  <c r="F4069"/>
  <c r="F4070"/>
  <c r="F4071"/>
  <c r="F4072"/>
  <c r="F4073"/>
  <c r="F4074"/>
  <c r="F4075"/>
  <c r="F4076"/>
  <c r="F4077"/>
  <c r="F4078"/>
  <c r="F4079"/>
  <c r="F4080"/>
  <c r="F4081"/>
  <c r="F4082"/>
  <c r="F4083"/>
  <c r="F4084"/>
  <c r="F4085"/>
  <c r="F4086"/>
  <c r="F4087"/>
  <c r="F4088"/>
  <c r="F4089"/>
  <c r="F4090"/>
  <c r="F4091"/>
  <c r="F4092"/>
  <c r="F4093"/>
  <c r="F4094"/>
  <c r="F4095"/>
  <c r="F4096"/>
  <c r="F4097"/>
  <c r="F4098"/>
  <c r="F4099"/>
  <c r="F4100"/>
  <c r="F4101"/>
  <c r="F4102"/>
  <c r="F4103"/>
  <c r="F4104"/>
  <c r="F4105"/>
  <c r="F4106"/>
  <c r="F4107"/>
  <c r="F4108"/>
  <c r="F4109"/>
  <c r="F4110"/>
  <c r="F4111"/>
  <c r="F4112"/>
  <c r="F4113"/>
  <c r="F4114"/>
  <c r="F4115"/>
  <c r="F4116"/>
  <c r="F4117"/>
  <c r="F4118"/>
  <c r="F4119"/>
  <c r="F4120"/>
  <c r="F4121"/>
  <c r="F4122"/>
  <c r="F4123"/>
  <c r="F4124"/>
  <c r="F4125"/>
  <c r="F4126"/>
  <c r="F4127"/>
  <c r="F4128"/>
  <c r="F4129"/>
  <c r="F4130"/>
  <c r="F4131"/>
  <c r="F4132"/>
  <c r="F4133"/>
  <c r="F4134"/>
  <c r="F4135"/>
  <c r="F4136"/>
  <c r="F4137"/>
  <c r="F4138"/>
  <c r="F4139"/>
  <c r="F4140"/>
  <c r="F4141"/>
  <c r="F4142"/>
  <c r="F4143"/>
  <c r="F4144"/>
  <c r="F4145"/>
  <c r="F4146"/>
  <c r="F4306"/>
  <c r="F4307"/>
  <c r="F4308"/>
  <c r="F4309"/>
  <c r="F4310"/>
  <c r="F4147"/>
  <c r="F4148"/>
  <c r="F4149"/>
  <c r="F4150"/>
  <c r="F4151"/>
  <c r="F4152"/>
  <c r="F4153"/>
  <c r="F4154"/>
  <c r="F4155"/>
  <c r="F4156"/>
  <c r="F4157"/>
  <c r="F4158"/>
  <c r="F4159"/>
  <c r="F4160"/>
  <c r="F4161"/>
  <c r="F4162"/>
  <c r="F4163"/>
  <c r="F4164"/>
  <c r="F4165"/>
  <c r="F4166"/>
  <c r="F4167"/>
  <c r="F4168"/>
  <c r="F4169"/>
  <c r="F4170"/>
  <c r="F4171"/>
  <c r="F4172"/>
  <c r="F4173"/>
  <c r="F4174"/>
  <c r="F4175"/>
  <c r="F4176"/>
  <c r="F4177"/>
  <c r="F4178"/>
  <c r="F4179"/>
  <c r="F4180"/>
  <c r="F4181"/>
  <c r="F4182"/>
  <c r="F4183"/>
  <c r="F4184"/>
  <c r="F4185"/>
  <c r="F4186"/>
  <c r="F4187"/>
  <c r="F4188"/>
  <c r="F4189"/>
  <c r="F4190"/>
  <c r="F4191"/>
  <c r="F4192"/>
  <c r="F4193"/>
  <c r="F4194"/>
  <c r="F4195"/>
  <c r="F4196"/>
  <c r="F4197"/>
  <c r="F4198"/>
  <c r="F4199"/>
  <c r="F4200"/>
  <c r="F4201"/>
  <c r="F4202"/>
  <c r="F4203"/>
  <c r="F4204"/>
  <c r="F4205"/>
  <c r="F4206"/>
  <c r="F4207"/>
  <c r="F4208"/>
  <c r="F4209"/>
  <c r="F4210"/>
  <c r="F4211"/>
  <c r="F4212"/>
  <c r="F4213"/>
  <c r="F4214"/>
  <c r="F4215"/>
  <c r="F4216"/>
  <c r="F4217"/>
  <c r="F4218"/>
  <c r="F4219"/>
  <c r="F4220"/>
  <c r="F4221"/>
  <c r="F4222"/>
  <c r="F4223"/>
  <c r="F4224"/>
  <c r="F4225"/>
  <c r="F4226"/>
  <c r="F4227"/>
  <c r="F4228"/>
  <c r="F4229"/>
  <c r="F4230"/>
  <c r="F4231"/>
  <c r="F4232"/>
  <c r="F4233"/>
  <c r="F4234"/>
  <c r="F4235"/>
  <c r="F4236"/>
  <c r="F4237"/>
  <c r="F4238"/>
  <c r="F4239"/>
  <c r="F4240"/>
  <c r="F4241"/>
  <c r="F4242"/>
  <c r="F4243"/>
  <c r="F4244"/>
  <c r="F4245"/>
  <c r="F4246"/>
  <c r="F4247"/>
  <c r="F4248"/>
  <c r="F4249"/>
  <c r="F4250"/>
  <c r="F4251"/>
  <c r="F4252"/>
  <c r="F4253"/>
  <c r="F4254"/>
  <c r="F4255"/>
  <c r="F4256"/>
  <c r="F4257"/>
  <c r="F4258"/>
  <c r="F4259"/>
  <c r="F4260"/>
  <c r="F4261"/>
  <c r="F4262"/>
  <c r="F4263"/>
  <c r="F4264"/>
  <c r="F4265"/>
  <c r="F4266"/>
  <c r="F4267"/>
  <c r="F4268"/>
  <c r="F4269"/>
  <c r="F4270"/>
  <c r="F4271"/>
  <c r="F4272"/>
  <c r="F4273"/>
  <c r="F4274"/>
  <c r="F4275"/>
  <c r="F4276"/>
  <c r="F4277"/>
  <c r="F4278"/>
  <c r="F4279"/>
  <c r="F4280"/>
  <c r="F4281"/>
  <c r="F4282"/>
  <c r="F4283"/>
  <c r="F4284"/>
  <c r="F4285"/>
  <c r="F4286"/>
  <c r="F4287"/>
  <c r="F4288"/>
  <c r="F4289"/>
  <c r="F4290"/>
  <c r="F4291"/>
  <c r="F4292"/>
  <c r="F4293"/>
  <c r="F4294"/>
  <c r="F4295"/>
  <c r="F4296"/>
  <c r="F4297"/>
  <c r="F4298"/>
  <c r="F4299"/>
  <c r="F4300"/>
  <c r="F4301"/>
  <c r="F4302"/>
  <c r="F4303"/>
  <c r="F4304"/>
  <c r="F4311"/>
  <c r="F4312"/>
  <c r="F4313"/>
  <c r="F4314"/>
  <c r="F4315"/>
  <c r="F4316"/>
  <c r="F4317"/>
  <c r="F4318"/>
  <c r="F4319"/>
  <c r="F4320"/>
  <c r="F4321"/>
  <c r="F4322"/>
  <c r="F4323"/>
  <c r="F4324"/>
  <c r="F4325"/>
  <c r="F4326"/>
  <c r="F4327"/>
  <c r="F4328"/>
  <c r="F4329"/>
  <c r="F4330"/>
  <c r="F4331"/>
  <c r="F4332"/>
  <c r="F4333"/>
  <c r="F4334"/>
  <c r="F4335"/>
  <c r="F4336"/>
  <c r="F4337"/>
  <c r="F4338"/>
  <c r="F4339"/>
  <c r="F4340"/>
  <c r="F4341"/>
  <c r="F4342"/>
  <c r="F4343"/>
  <c r="F4344"/>
  <c r="F4345"/>
  <c r="F4346"/>
  <c r="F4347"/>
  <c r="F4348"/>
  <c r="F4349"/>
  <c r="F4350"/>
  <c r="F4351"/>
  <c r="F4352"/>
  <c r="F4353"/>
  <c r="F4354"/>
  <c r="F4355"/>
  <c r="F4356"/>
  <c r="F4357"/>
  <c r="F4358"/>
  <c r="F4359"/>
  <c r="F4360"/>
  <c r="F4361"/>
  <c r="F4362"/>
  <c r="F4363"/>
  <c r="F4364"/>
  <c r="F4365"/>
  <c r="F4366"/>
  <c r="F4367"/>
  <c r="F4368"/>
  <c r="F4369"/>
  <c r="F4370"/>
  <c r="F4371"/>
  <c r="F4372"/>
  <c r="F4373"/>
  <c r="F4374"/>
  <c r="F4375"/>
  <c r="F4376"/>
  <c r="F4377"/>
  <c r="F4378"/>
  <c r="F4379"/>
  <c r="F4380"/>
  <c r="F4381"/>
  <c r="F4382"/>
  <c r="F4383"/>
  <c r="F4384"/>
  <c r="F4385"/>
  <c r="F4386"/>
  <c r="F4387"/>
  <c r="F4388"/>
  <c r="F4389"/>
  <c r="F4390"/>
  <c r="F4391"/>
  <c r="F4392"/>
  <c r="F4393"/>
  <c r="F4394"/>
  <c r="F4395"/>
  <c r="F4396"/>
  <c r="F4397"/>
  <c r="F4398"/>
  <c r="F4399"/>
  <c r="F4400"/>
  <c r="F4401"/>
  <c r="F4402"/>
  <c r="F4403"/>
  <c r="F4404"/>
  <c r="F4405"/>
  <c r="F4406"/>
  <c r="F4407"/>
  <c r="F4408"/>
  <c r="F4409"/>
  <c r="F4410"/>
  <c r="F4411"/>
  <c r="F4412"/>
  <c r="F4413"/>
  <c r="F4414"/>
  <c r="F4415"/>
  <c r="F4416"/>
  <c r="F4417"/>
  <c r="F4418"/>
  <c r="F4419"/>
  <c r="F4420"/>
  <c r="F4421"/>
  <c r="F4422"/>
  <c r="F4423"/>
  <c r="F4424"/>
  <c r="F4425"/>
  <c r="F4426"/>
  <c r="F4427"/>
  <c r="F4428"/>
  <c r="F4429"/>
  <c r="F4430"/>
  <c r="F4431"/>
  <c r="F4432"/>
  <c r="F4433"/>
  <c r="F4434"/>
  <c r="F4435"/>
  <c r="F4436"/>
  <c r="F4437"/>
  <c r="F4438"/>
  <c r="F4439"/>
  <c r="F4440"/>
  <c r="F4441"/>
  <c r="F4442"/>
  <c r="F4443"/>
  <c r="F4444"/>
  <c r="F4445"/>
  <c r="F4446"/>
  <c r="F4447"/>
  <c r="F4448"/>
  <c r="F4449"/>
  <c r="F4450"/>
  <c r="F4451"/>
  <c r="F4452"/>
  <c r="F4453"/>
  <c r="F4454"/>
  <c r="F4455"/>
  <c r="F4456"/>
  <c r="F4457"/>
  <c r="F4458"/>
  <c r="F4459"/>
  <c r="F4460"/>
  <c r="F4461"/>
  <c r="F4462"/>
  <c r="F4463"/>
  <c r="F4464"/>
  <c r="F4465"/>
  <c r="F4466"/>
  <c r="F4467"/>
  <c r="F4468"/>
  <c r="F4469"/>
  <c r="F4470"/>
  <c r="F4471"/>
  <c r="F4472"/>
  <c r="F4473"/>
  <c r="F4474"/>
  <c r="F4475"/>
  <c r="F4476"/>
  <c r="F4477"/>
  <c r="F4478"/>
  <c r="F4479"/>
  <c r="F4480"/>
  <c r="F4481"/>
  <c r="F4482"/>
  <c r="F4483"/>
  <c r="F4484"/>
  <c r="F4485"/>
  <c r="F4486"/>
  <c r="F4487"/>
  <c r="F4488"/>
  <c r="F4489"/>
  <c r="F4490"/>
  <c r="F4491"/>
  <c r="F4492"/>
  <c r="F4493"/>
  <c r="F4494"/>
  <c r="F4495"/>
  <c r="F4496"/>
  <c r="F4497"/>
  <c r="F4498"/>
  <c r="F4499"/>
  <c r="F4500"/>
  <c r="F4501"/>
  <c r="F4502"/>
  <c r="F4503"/>
  <c r="F4504"/>
  <c r="F4505"/>
  <c r="F4506"/>
  <c r="F4507"/>
  <c r="F4508"/>
  <c r="F4509"/>
  <c r="F4510"/>
  <c r="F4511"/>
  <c r="F4512"/>
  <c r="F4513"/>
  <c r="F4514"/>
  <c r="F4515"/>
  <c r="F4516"/>
  <c r="F4517"/>
  <c r="F4518"/>
  <c r="F4519"/>
  <c r="F4520"/>
  <c r="F4521"/>
  <c r="F4522"/>
  <c r="F4523"/>
  <c r="F4524"/>
  <c r="F4525"/>
  <c r="F4526"/>
  <c r="F4527"/>
  <c r="F4528"/>
  <c r="F4529"/>
  <c r="F4530"/>
  <c r="F4531"/>
  <c r="F4532"/>
  <c r="F4533"/>
  <c r="F4534"/>
  <c r="F4535"/>
  <c r="F4536"/>
  <c r="F4537"/>
  <c r="F4538"/>
  <c r="F4539"/>
  <c r="F4540"/>
  <c r="F4541"/>
  <c r="F4542"/>
  <c r="F4543"/>
  <c r="F4544"/>
  <c r="F4545"/>
  <c r="F4546"/>
  <c r="F4547"/>
  <c r="F4548"/>
  <c r="F4549"/>
  <c r="F4550"/>
  <c r="F4551"/>
  <c r="F4552"/>
  <c r="F4553"/>
  <c r="F4554"/>
  <c r="F4555"/>
  <c r="F4556"/>
  <c r="F4557"/>
  <c r="F4558"/>
  <c r="F4559"/>
  <c r="F4560"/>
  <c r="F4561"/>
  <c r="F4562"/>
  <c r="F4563"/>
  <c r="F4564"/>
  <c r="F4565"/>
  <c r="F4566"/>
  <c r="F4567"/>
  <c r="F4568"/>
  <c r="F4569"/>
  <c r="F4570"/>
  <c r="F4571"/>
  <c r="F4572"/>
  <c r="F4573"/>
  <c r="F4574"/>
  <c r="F4575"/>
  <c r="F4576"/>
  <c r="F4577"/>
  <c r="F4578"/>
  <c r="F4579"/>
  <c r="F4580"/>
  <c r="F4581"/>
  <c r="F4582"/>
  <c r="F4583"/>
  <c r="F4584"/>
  <c r="F4585"/>
  <c r="F4586"/>
  <c r="F4587"/>
  <c r="F4588"/>
  <c r="F4589"/>
  <c r="F4590"/>
  <c r="F4591"/>
  <c r="F4592"/>
  <c r="F4593"/>
  <c r="F4594"/>
  <c r="F4595"/>
  <c r="F4596"/>
  <c r="F4597"/>
  <c r="F4598"/>
  <c r="F4599"/>
  <c r="F4600"/>
  <c r="F4601"/>
  <c r="F4602"/>
  <c r="F4603"/>
  <c r="F4604"/>
  <c r="F4605"/>
  <c r="F4606"/>
  <c r="F4607"/>
  <c r="F4608"/>
  <c r="F4609"/>
  <c r="F4610"/>
  <c r="F4611"/>
  <c r="F4612"/>
  <c r="F4613"/>
  <c r="F4614"/>
  <c r="F4615"/>
  <c r="F4616"/>
  <c r="F4617"/>
  <c r="F4618"/>
  <c r="F4619"/>
  <c r="F4620"/>
  <c r="F4621"/>
  <c r="F4622"/>
  <c r="F4623"/>
  <c r="F4624"/>
  <c r="F4625"/>
  <c r="F4626"/>
  <c r="F4627"/>
  <c r="F4628"/>
  <c r="F4629"/>
  <c r="F4630"/>
  <c r="F4631"/>
  <c r="F4632"/>
  <c r="F4633"/>
  <c r="F4634"/>
  <c r="F4635"/>
  <c r="F4636"/>
  <c r="F4637"/>
  <c r="F4638"/>
  <c r="F4639"/>
  <c r="F4640"/>
  <c r="F4641"/>
  <c r="F4642"/>
  <c r="F4643"/>
  <c r="F4644"/>
  <c r="F4645"/>
  <c r="F4646"/>
  <c r="F4647"/>
  <c r="F4648"/>
  <c r="F4649"/>
  <c r="F4650"/>
  <c r="F4651"/>
  <c r="F4652"/>
  <c r="F4653"/>
  <c r="F4654"/>
  <c r="F4655"/>
  <c r="F4656"/>
  <c r="F4657"/>
  <c r="F4658"/>
  <c r="F4659"/>
  <c r="F4660"/>
  <c r="F4661"/>
  <c r="F4662"/>
  <c r="F4663"/>
  <c r="F4664"/>
  <c r="F4665"/>
  <c r="F4666"/>
  <c r="F4667"/>
  <c r="F4668"/>
  <c r="F4669"/>
  <c r="F4670"/>
  <c r="F4671"/>
  <c r="F4672"/>
  <c r="F4673"/>
  <c r="F4674"/>
  <c r="F4675"/>
  <c r="F4676"/>
  <c r="F4677"/>
  <c r="F4678"/>
  <c r="F4679"/>
  <c r="F4680"/>
  <c r="F4681"/>
  <c r="F4682"/>
  <c r="F4683"/>
  <c r="F4684"/>
  <c r="F4685"/>
  <c r="F4686"/>
  <c r="F4687"/>
  <c r="F4688"/>
  <c r="F4689"/>
  <c r="F4690"/>
  <c r="F4691"/>
  <c r="F4692"/>
  <c r="F4693"/>
  <c r="F4694"/>
  <c r="F4695"/>
  <c r="F4696"/>
  <c r="F4697"/>
  <c r="F4698"/>
  <c r="F4699"/>
  <c r="F4700"/>
  <c r="F4701"/>
  <c r="F4702"/>
  <c r="F4703"/>
  <c r="F4704"/>
  <c r="F4705"/>
  <c r="F4706"/>
  <c r="F4707"/>
  <c r="F4708"/>
  <c r="F4709"/>
  <c r="F4710"/>
  <c r="F4711"/>
  <c r="F4712"/>
  <c r="F4713"/>
  <c r="F4714"/>
  <c r="F4715"/>
  <c r="F4716"/>
  <c r="F4717"/>
  <c r="F4718"/>
  <c r="F4719"/>
  <c r="F4720"/>
  <c r="F4721"/>
  <c r="F4722"/>
  <c r="F4723"/>
  <c r="F4724"/>
  <c r="F4725"/>
  <c r="F4726"/>
  <c r="F4727"/>
  <c r="F4728"/>
  <c r="F4729"/>
  <c r="F4730"/>
  <c r="F4731"/>
  <c r="F4732"/>
  <c r="F4733"/>
  <c r="F4734"/>
  <c r="F4735"/>
  <c r="F4736"/>
  <c r="F4737"/>
  <c r="F4738"/>
  <c r="F4739"/>
  <c r="F4740"/>
  <c r="F4741"/>
  <c r="F4742"/>
  <c r="F4743"/>
  <c r="F4744"/>
  <c r="F4745"/>
  <c r="F4746"/>
  <c r="F4747"/>
  <c r="F4748"/>
  <c r="F4749"/>
  <c r="F4750"/>
  <c r="F4751"/>
  <c r="F4752"/>
  <c r="F4753"/>
  <c r="F4754"/>
  <c r="F4755"/>
  <c r="F4756"/>
  <c r="F4757"/>
  <c r="F4758"/>
  <c r="F4759"/>
  <c r="F4760"/>
  <c r="F4761"/>
  <c r="F4762"/>
  <c r="F4763"/>
  <c r="F4764"/>
  <c r="F4765"/>
  <c r="F4766"/>
  <c r="F4767"/>
  <c r="F4768"/>
  <c r="F4769"/>
  <c r="F4770"/>
  <c r="F4771"/>
  <c r="F4772"/>
  <c r="F4773"/>
  <c r="F4774"/>
  <c r="F4775"/>
  <c r="F4776"/>
  <c r="F4777"/>
  <c r="F4778"/>
  <c r="F4779"/>
  <c r="F4780"/>
  <c r="F4781"/>
  <c r="F4782"/>
  <c r="F4783"/>
  <c r="F4784"/>
  <c r="F4785"/>
  <c r="F4786"/>
  <c r="F4787"/>
  <c r="F4788"/>
  <c r="F4789"/>
  <c r="F4790"/>
  <c r="F4791"/>
  <c r="F4792"/>
  <c r="F4793"/>
  <c r="F4794"/>
  <c r="F4795"/>
  <c r="F4796"/>
  <c r="F4797"/>
  <c r="F4798"/>
  <c r="F4799"/>
  <c r="F4800"/>
  <c r="F4801"/>
  <c r="F4802"/>
  <c r="F4803"/>
  <c r="F4804"/>
  <c r="F4805"/>
  <c r="F4806"/>
  <c r="F4807"/>
  <c r="F4808"/>
  <c r="F4809"/>
  <c r="F4810"/>
  <c r="F4811"/>
  <c r="F4812"/>
  <c r="F4813"/>
  <c r="F4814"/>
  <c r="F4815"/>
  <c r="F4816"/>
  <c r="F4817"/>
  <c r="F4818"/>
  <c r="F4819"/>
  <c r="F4820"/>
  <c r="F4821"/>
  <c r="F4822"/>
  <c r="F4823"/>
  <c r="F4824"/>
  <c r="F4825"/>
  <c r="F4826"/>
  <c r="F4827"/>
  <c r="F4828"/>
  <c r="F4829"/>
  <c r="F4830"/>
  <c r="F4831"/>
  <c r="F4832"/>
  <c r="F4833"/>
  <c r="F4834"/>
  <c r="F4835"/>
  <c r="F4836"/>
  <c r="F4837"/>
  <c r="F4838"/>
  <c r="F4839"/>
  <c r="F4840"/>
  <c r="F4841"/>
  <c r="F4842"/>
  <c r="F4843"/>
  <c r="F4844"/>
  <c r="F4845"/>
  <c r="F4846"/>
  <c r="F4847"/>
  <c r="F4848"/>
  <c r="F4849"/>
  <c r="F4850"/>
  <c r="F4851"/>
  <c r="F4852"/>
  <c r="F4853"/>
  <c r="F4854"/>
  <c r="F4855"/>
  <c r="F4856"/>
  <c r="F4857"/>
  <c r="F4858"/>
  <c r="F4859"/>
  <c r="F4860"/>
  <c r="F4861"/>
  <c r="F4862"/>
  <c r="F4863"/>
  <c r="F4864"/>
  <c r="F4865"/>
  <c r="F4866"/>
  <c r="F4867"/>
  <c r="F4868"/>
  <c r="F4869"/>
  <c r="F4870"/>
  <c r="F4871"/>
  <c r="F4872"/>
  <c r="F4873"/>
  <c r="F4874"/>
  <c r="F4875"/>
  <c r="F4876"/>
  <c r="F4877"/>
  <c r="F4878"/>
  <c r="F4879"/>
  <c r="F4880"/>
  <c r="F4881"/>
  <c r="F4882"/>
  <c r="F4883"/>
  <c r="F4884"/>
  <c r="F4885"/>
  <c r="F4886"/>
  <c r="F4887"/>
  <c r="F4888"/>
  <c r="F4889"/>
  <c r="F4890"/>
  <c r="F4891"/>
  <c r="F4892"/>
  <c r="F4893"/>
  <c r="F4894"/>
  <c r="F4895"/>
  <c r="F4896"/>
  <c r="F4897"/>
  <c r="F4898"/>
  <c r="F4899"/>
  <c r="F4900"/>
  <c r="F4901"/>
  <c r="F4902"/>
  <c r="F4903"/>
  <c r="F4904"/>
  <c r="F4905"/>
  <c r="F4906"/>
  <c r="F4907"/>
  <c r="F4908"/>
  <c r="F4909"/>
  <c r="F4910"/>
  <c r="F4911"/>
  <c r="F4912"/>
  <c r="F4913"/>
  <c r="F4914"/>
  <c r="F4915"/>
  <c r="F4916"/>
  <c r="F4917"/>
  <c r="F4918"/>
  <c r="F4919"/>
  <c r="F4920"/>
  <c r="F4921"/>
  <c r="F4922"/>
  <c r="F4923"/>
  <c r="F4924"/>
  <c r="F4925"/>
  <c r="F4926"/>
  <c r="F4927"/>
  <c r="F4928"/>
  <c r="F4929"/>
  <c r="F4930"/>
  <c r="F4931"/>
  <c r="F4932"/>
  <c r="F4934"/>
  <c r="F4935"/>
  <c r="F4936"/>
  <c r="F4937"/>
  <c r="F4938"/>
  <c r="F4939"/>
  <c r="F4940"/>
  <c r="F4941"/>
  <c r="F4942"/>
  <c r="F4943"/>
  <c r="F4944"/>
  <c r="F4945"/>
  <c r="F4946"/>
  <c r="F4947"/>
  <c r="F4948"/>
  <c r="F4949"/>
  <c r="F4950"/>
  <c r="F4951"/>
  <c r="F4952"/>
  <c r="F4953"/>
  <c r="F4954"/>
  <c r="F4955"/>
  <c r="F4956"/>
  <c r="F4957"/>
  <c r="F4958"/>
  <c r="F4959"/>
  <c r="F4960"/>
  <c r="F4961"/>
  <c r="F4962"/>
  <c r="F4963"/>
  <c r="F4964"/>
  <c r="F4965"/>
  <c r="F4966"/>
  <c r="F4967"/>
  <c r="F4968"/>
  <c r="F4969"/>
  <c r="F4970"/>
  <c r="F4971"/>
  <c r="F4972"/>
  <c r="F4973"/>
  <c r="F4974"/>
  <c r="F4975"/>
  <c r="F4976"/>
  <c r="F4977"/>
  <c r="F4978"/>
  <c r="F4979"/>
  <c r="F4980"/>
  <c r="F4981"/>
  <c r="F4982"/>
  <c r="F4983"/>
  <c r="F4984"/>
  <c r="F4985"/>
  <c r="F4986"/>
  <c r="F4987"/>
  <c r="F4988"/>
  <c r="F4989"/>
  <c r="F4990"/>
  <c r="F4991"/>
  <c r="F4992"/>
  <c r="F4993"/>
  <c r="F4994"/>
  <c r="F4995"/>
  <c r="F4996"/>
  <c r="F4997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"/>
  <c r="F4"/>
  <c r="F5"/>
  <c r="F6"/>
  <c r="F7"/>
  <c r="F8"/>
  <c r="F9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167"/>
  <c r="F168"/>
  <c r="F169"/>
  <c r="F170"/>
  <c r="F171"/>
  <c r="F172"/>
  <c r="F173"/>
  <c r="F174"/>
  <c r="F175"/>
  <c r="F176"/>
  <c r="F177"/>
  <c r="F178"/>
  <c r="F146"/>
  <c r="F147"/>
  <c r="F148"/>
  <c r="F149"/>
  <c r="F150"/>
  <c r="F163"/>
  <c r="F164"/>
  <c r="F165"/>
  <c r="F166"/>
  <c r="F134"/>
  <c r="F135"/>
  <c r="F136"/>
  <c r="F137"/>
  <c r="F138"/>
  <c r="F139"/>
  <c r="F140"/>
  <c r="F141"/>
  <c r="F142"/>
  <c r="F143"/>
  <c r="F144"/>
  <c r="F145"/>
  <c r="F97"/>
  <c r="F98"/>
  <c r="F99"/>
  <c r="F100"/>
  <c r="F101"/>
  <c r="F102"/>
  <c r="F103"/>
  <c r="F104"/>
  <c r="F105"/>
  <c r="F106"/>
  <c r="F132"/>
  <c r="F133"/>
  <c r="F57"/>
  <c r="F86"/>
  <c r="F87"/>
  <c r="F88"/>
  <c r="F89"/>
  <c r="F90"/>
  <c r="F91"/>
  <c r="F92"/>
  <c r="F93"/>
  <c r="F94"/>
  <c r="F95"/>
  <c r="F96"/>
  <c r="F45"/>
  <c r="F46"/>
  <c r="F47"/>
  <c r="F48"/>
  <c r="F49"/>
  <c r="F50"/>
  <c r="F51"/>
  <c r="F52"/>
  <c r="F53"/>
  <c r="F54"/>
  <c r="F55"/>
  <c r="F56"/>
  <c r="F160"/>
  <c r="F161"/>
  <c r="F162"/>
  <c r="F36"/>
  <c r="F37"/>
  <c r="F38"/>
  <c r="F39"/>
  <c r="F40"/>
  <c r="F41"/>
  <c r="F42"/>
  <c r="F43"/>
  <c r="F44"/>
  <c r="F129"/>
  <c r="F130"/>
  <c r="F131"/>
  <c r="F151"/>
  <c r="F152"/>
  <c r="F153"/>
  <c r="F154"/>
  <c r="F155"/>
  <c r="F156"/>
  <c r="F157"/>
  <c r="F158"/>
  <c r="F159"/>
  <c r="F117"/>
  <c r="F118"/>
  <c r="F119"/>
  <c r="F120"/>
  <c r="F121"/>
  <c r="F122"/>
  <c r="F123"/>
  <c r="F124"/>
  <c r="F125"/>
  <c r="F126"/>
  <c r="F127"/>
  <c r="F128"/>
  <c r="F84"/>
  <c r="F85"/>
  <c r="F107"/>
  <c r="F108"/>
  <c r="F109"/>
  <c r="F110"/>
  <c r="F111"/>
  <c r="F112"/>
  <c r="F113"/>
  <c r="F114"/>
  <c r="F115"/>
  <c r="F116"/>
  <c r="F72"/>
  <c r="F73"/>
  <c r="F74"/>
  <c r="F75"/>
  <c r="F76"/>
  <c r="F77"/>
  <c r="F78"/>
  <c r="F79"/>
  <c r="F80"/>
  <c r="F81"/>
  <c r="F82"/>
  <c r="F83"/>
  <c r="F63"/>
  <c r="F64"/>
  <c r="F65"/>
  <c r="F66"/>
  <c r="F67"/>
  <c r="F68"/>
  <c r="F69"/>
  <c r="F70"/>
  <c r="F71"/>
  <c r="F29"/>
  <c r="F30"/>
  <c r="F31"/>
  <c r="F32"/>
  <c r="F33"/>
  <c r="F34"/>
  <c r="F35"/>
  <c r="F58"/>
  <c r="F59"/>
  <c r="F60"/>
  <c r="F61"/>
  <c r="F62"/>
  <c r="F19"/>
  <c r="F20"/>
  <c r="F21"/>
  <c r="F22"/>
  <c r="F23"/>
  <c r="F24"/>
  <c r="F25"/>
  <c r="F26"/>
  <c r="F27"/>
  <c r="F28"/>
  <c r="F1024"/>
  <c r="F1025"/>
  <c r="F10"/>
  <c r="F11"/>
  <c r="F12"/>
  <c r="F13"/>
  <c r="F14"/>
  <c r="F15"/>
  <c r="F16"/>
  <c r="F17"/>
  <c r="F18"/>
  <c r="F1023"/>
  <c r="E18" i="8" l="1"/>
  <c r="E109"/>
  <c r="E351"/>
  <c r="D3083" i="14" s="1"/>
  <c r="E352" i="8"/>
  <c r="E353"/>
  <c r="E354"/>
  <c r="E355"/>
  <c r="E938"/>
  <c r="E939"/>
  <c r="E940"/>
  <c r="D5555" i="9" s="1"/>
  <c r="E941" i="8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D3105" i="14" s="1"/>
  <c r="E966" i="8"/>
  <c r="E967"/>
  <c r="D3989" i="9" s="1"/>
  <c r="E968" i="8"/>
  <c r="D3998" i="9" s="1"/>
  <c r="E969" i="8"/>
  <c r="D4001" i="9" s="1"/>
  <c r="E970" i="8"/>
  <c r="D4016" i="9" s="1"/>
  <c r="E971" i="8"/>
  <c r="E972"/>
  <c r="E973"/>
  <c r="E974"/>
  <c r="E975"/>
  <c r="E976"/>
  <c r="E977"/>
  <c r="E978"/>
  <c r="E979"/>
  <c r="D528" i="13" s="1"/>
  <c r="E980" i="8"/>
  <c r="D529" i="13" s="1"/>
  <c r="E981" i="8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D3892" i="14" s="1"/>
  <c r="E140" i="8"/>
  <c r="E139"/>
  <c r="E138"/>
  <c r="E137"/>
  <c r="E135"/>
  <c r="E134"/>
  <c r="E133"/>
  <c r="E131"/>
  <c r="E130"/>
  <c r="E7"/>
  <c r="D5562" i="9" s="1"/>
  <c r="E8" i="8"/>
  <c r="E36"/>
  <c r="E9"/>
  <c r="D4194" i="14" s="1"/>
  <c r="E10" i="8"/>
  <c r="E11"/>
  <c r="E20"/>
  <c r="D5569" i="9" s="1"/>
  <c r="E12" i="8"/>
  <c r="E21"/>
  <c r="D4333" i="14" s="1"/>
  <c r="E22" i="8"/>
  <c r="E23"/>
  <c r="D4188" i="14" s="1"/>
  <c r="E24" i="8"/>
  <c r="E25"/>
  <c r="D4487" i="9" s="1"/>
  <c r="E26" i="8"/>
  <c r="E37"/>
  <c r="D5566" i="9" s="1"/>
  <c r="E38" i="8"/>
  <c r="D5535" i="9" s="1"/>
  <c r="E39" i="8"/>
  <c r="D5540" i="9" s="1"/>
  <c r="E40" i="8"/>
  <c r="E41"/>
  <c r="E42"/>
  <c r="E43"/>
  <c r="E44"/>
  <c r="E45"/>
  <c r="D2867" i="14" s="1"/>
  <c r="E46" i="8"/>
  <c r="E47"/>
  <c r="E48"/>
  <c r="E49"/>
  <c r="E50"/>
  <c r="D66" i="13" s="1"/>
  <c r="E51" i="8"/>
  <c r="E52"/>
  <c r="D60" i="14" s="1"/>
  <c r="E53" i="8"/>
  <c r="D2855" i="14" s="1"/>
  <c r="E54" i="8"/>
  <c r="E55"/>
  <c r="E56"/>
  <c r="E57"/>
  <c r="E62"/>
  <c r="E63"/>
  <c r="D3379" i="14" s="1"/>
  <c r="E64" i="8"/>
  <c r="E65"/>
  <c r="D2760" i="14" s="1"/>
  <c r="E66" i="8"/>
  <c r="E67"/>
  <c r="E68"/>
  <c r="E69"/>
  <c r="E70"/>
  <c r="E71"/>
  <c r="D5048" i="9" s="1"/>
  <c r="E72" i="8"/>
  <c r="D1738" i="14" s="1"/>
  <c r="E73" i="8"/>
  <c r="E74"/>
  <c r="E75"/>
  <c r="D755" i="14" s="1"/>
  <c r="E76" i="8"/>
  <c r="E77"/>
  <c r="E82"/>
  <c r="E83"/>
  <c r="E84"/>
  <c r="E85"/>
  <c r="E86"/>
  <c r="D3771" i="14" s="1"/>
  <c r="E87" i="8"/>
  <c r="D2240" i="9" s="1"/>
  <c r="E88" i="8"/>
  <c r="D618" i="13" s="1"/>
  <c r="E89" i="8"/>
  <c r="E90"/>
  <c r="E92"/>
  <c r="E93"/>
  <c r="E94"/>
  <c r="E95"/>
  <c r="E96"/>
  <c r="E97"/>
  <c r="E98"/>
  <c r="E99"/>
  <c r="E100"/>
  <c r="E102"/>
  <c r="E103"/>
  <c r="E105"/>
  <c r="E106"/>
  <c r="E107"/>
  <c r="D3634" i="14" s="1"/>
  <c r="E108" i="8"/>
  <c r="D4396" i="14" s="1"/>
  <c r="E112" i="8"/>
  <c r="E113"/>
  <c r="E114"/>
  <c r="E115"/>
  <c r="E929"/>
  <c r="E930"/>
  <c r="D3158" i="14" s="1"/>
  <c r="E931" i="8"/>
  <c r="E932"/>
  <c r="E933"/>
  <c r="E934"/>
  <c r="E935"/>
  <c r="E936"/>
  <c r="E937"/>
  <c r="E260"/>
  <c r="E348"/>
  <c r="E349"/>
  <c r="E350"/>
  <c r="AI932"/>
  <c r="AI931"/>
  <c r="AI930"/>
  <c r="AI929"/>
  <c r="AI928"/>
  <c r="AI927"/>
  <c r="AI926"/>
  <c r="AI925"/>
  <c r="AI924"/>
  <c r="AI923"/>
  <c r="AI922"/>
  <c r="AI921"/>
  <c r="AI920"/>
  <c r="AI919"/>
  <c r="AI918"/>
  <c r="AI917"/>
  <c r="AI916"/>
  <c r="AI915"/>
  <c r="AI914"/>
  <c r="AI913"/>
  <c r="AI912"/>
  <c r="AI911"/>
  <c r="AI910"/>
  <c r="AI909"/>
  <c r="AI908"/>
  <c r="AI907"/>
  <c r="AI906"/>
  <c r="AI905"/>
  <c r="AI904"/>
  <c r="AI903"/>
  <c r="AI902"/>
  <c r="AI901"/>
  <c r="AI900"/>
  <c r="AI899"/>
  <c r="AI898"/>
  <c r="AI897"/>
  <c r="AI896"/>
  <c r="AI895"/>
  <c r="AI894"/>
  <c r="AI893"/>
  <c r="AI892"/>
  <c r="AI891"/>
  <c r="AI890"/>
  <c r="AI889"/>
  <c r="AI888"/>
  <c r="AI887"/>
  <c r="AI886"/>
  <c r="AI885"/>
  <c r="AI884"/>
  <c r="AI883"/>
  <c r="AI882"/>
  <c r="AI881"/>
  <c r="AI880"/>
  <c r="AI879"/>
  <c r="AI878"/>
  <c r="AI877"/>
  <c r="AI876"/>
  <c r="AI875"/>
  <c r="AI874"/>
  <c r="AI873"/>
  <c r="AI872"/>
  <c r="AI871"/>
  <c r="AI870"/>
  <c r="AI869"/>
  <c r="AI868"/>
  <c r="AI867"/>
  <c r="AI866"/>
  <c r="AI865"/>
  <c r="AI864"/>
  <c r="AI863"/>
  <c r="AI862"/>
  <c r="AI861"/>
  <c r="AI860"/>
  <c r="AI859"/>
  <c r="AI858"/>
  <c r="AI857"/>
  <c r="AI856"/>
  <c r="AI855"/>
  <c r="AI854"/>
  <c r="AI853"/>
  <c r="AI852"/>
  <c r="AI851"/>
  <c r="AI850"/>
  <c r="AI849"/>
  <c r="AI848"/>
  <c r="AI847"/>
  <c r="AI846"/>
  <c r="AI845"/>
  <c r="AI844"/>
  <c r="AI843"/>
  <c r="AI842"/>
  <c r="AI841"/>
  <c r="AI840"/>
  <c r="AI839"/>
  <c r="AI838"/>
  <c r="AI837"/>
  <c r="AI836"/>
  <c r="AI835"/>
  <c r="AI834"/>
  <c r="AI833"/>
  <c r="AI832"/>
  <c r="AI831"/>
  <c r="AI830"/>
  <c r="AI829"/>
  <c r="AI828"/>
  <c r="AI827"/>
  <c r="AI826"/>
  <c r="AI825"/>
  <c r="AI824"/>
  <c r="AI823"/>
  <c r="AI822"/>
  <c r="AI821"/>
  <c r="AI820"/>
  <c r="AI819"/>
  <c r="AI818"/>
  <c r="AI817"/>
  <c r="AI816"/>
  <c r="AI815"/>
  <c r="AI814"/>
  <c r="AI813"/>
  <c r="AI812"/>
  <c r="AI811"/>
  <c r="AI810"/>
  <c r="AI809"/>
  <c r="AI808"/>
  <c r="AI807"/>
  <c r="AI806"/>
  <c r="AI805"/>
  <c r="AI804"/>
  <c r="AI803"/>
  <c r="AI802"/>
  <c r="AI801"/>
  <c r="AI800"/>
  <c r="AI799"/>
  <c r="AI798"/>
  <c r="AI797"/>
  <c r="AI796"/>
  <c r="AI795"/>
  <c r="AI794"/>
  <c r="AI793"/>
  <c r="AI792"/>
  <c r="AI791"/>
  <c r="AI790"/>
  <c r="AI789"/>
  <c r="AI788"/>
  <c r="AI787"/>
  <c r="AI786"/>
  <c r="AI785"/>
  <c r="AI784"/>
  <c r="AI783"/>
  <c r="AI782"/>
  <c r="AI781"/>
  <c r="AI780"/>
  <c r="AI779"/>
  <c r="AI778"/>
  <c r="AI777"/>
  <c r="AI776"/>
  <c r="AI775"/>
  <c r="AI774"/>
  <c r="AI773"/>
  <c r="AI772"/>
  <c r="AI771"/>
  <c r="AI770"/>
  <c r="AI769"/>
  <c r="AI768"/>
  <c r="AI767"/>
  <c r="AI766"/>
  <c r="AI765"/>
  <c r="AI764"/>
  <c r="AI763"/>
  <c r="AI762"/>
  <c r="AI761"/>
  <c r="AI760"/>
  <c r="AI759"/>
  <c r="AI758"/>
  <c r="AI757"/>
  <c r="AI756"/>
  <c r="AI755"/>
  <c r="AI754"/>
  <c r="AI753"/>
  <c r="AI752"/>
  <c r="AI751"/>
  <c r="AI750"/>
  <c r="AI749"/>
  <c r="AI748"/>
  <c r="AI747"/>
  <c r="AI746"/>
  <c r="AI745"/>
  <c r="AI744"/>
  <c r="AI743"/>
  <c r="AI742"/>
  <c r="AI741"/>
  <c r="AI740"/>
  <c r="AI739"/>
  <c r="AI738"/>
  <c r="AI737"/>
  <c r="AI736"/>
  <c r="AI735"/>
  <c r="AI734"/>
  <c r="AI733"/>
  <c r="AI732"/>
  <c r="AI731"/>
  <c r="AI730"/>
  <c r="AI729"/>
  <c r="AI728"/>
  <c r="AI727"/>
  <c r="AI726"/>
  <c r="AI725"/>
  <c r="AI724"/>
  <c r="AI723"/>
  <c r="AI722"/>
  <c r="AI721"/>
  <c r="AI720"/>
  <c r="AI719"/>
  <c r="AI718"/>
  <c r="AI717"/>
  <c r="AI716"/>
  <c r="AI715"/>
  <c r="AI714"/>
  <c r="AI713"/>
  <c r="AI712"/>
  <c r="AI711"/>
  <c r="AI710"/>
  <c r="AI709"/>
  <c r="AI708"/>
  <c r="AI707"/>
  <c r="AI706"/>
  <c r="AI705"/>
  <c r="AI704"/>
  <c r="AI703"/>
  <c r="AI702"/>
  <c r="AI701"/>
  <c r="AI700"/>
  <c r="AI699"/>
  <c r="AI698"/>
  <c r="AI697"/>
  <c r="AI696"/>
  <c r="AI695"/>
  <c r="AI694"/>
  <c r="AI693"/>
  <c r="AI692"/>
  <c r="AI691"/>
  <c r="AI690"/>
  <c r="AI689"/>
  <c r="AI688"/>
  <c r="AI687"/>
  <c r="AI686"/>
  <c r="AI685"/>
  <c r="AI684"/>
  <c r="AI683"/>
  <c r="AI682"/>
  <c r="AI681"/>
  <c r="AI680"/>
  <c r="AI679"/>
  <c r="AI678"/>
  <c r="AI677"/>
  <c r="AI676"/>
  <c r="AI675"/>
  <c r="AI674"/>
  <c r="AI673"/>
  <c r="AI672"/>
  <c r="AI671"/>
  <c r="AI670"/>
  <c r="AI669"/>
  <c r="AI668"/>
  <c r="AI667"/>
  <c r="AI666"/>
  <c r="AI665"/>
  <c r="AI664"/>
  <c r="AI663"/>
  <c r="AI662"/>
  <c r="AI661"/>
  <c r="AI660"/>
  <c r="AI659"/>
  <c r="AI658"/>
  <c r="AI657"/>
  <c r="AI656"/>
  <c r="AI655"/>
  <c r="AI654"/>
  <c r="AI653"/>
  <c r="AI652"/>
  <c r="AI651"/>
  <c r="AI650"/>
  <c r="AI649"/>
  <c r="AI648"/>
  <c r="AI647"/>
  <c r="AI646"/>
  <c r="AI645"/>
  <c r="AI644"/>
  <c r="AI643"/>
  <c r="AI642"/>
  <c r="AI641"/>
  <c r="AI640"/>
  <c r="AI639"/>
  <c r="AI638"/>
  <c r="AI637"/>
  <c r="AI636"/>
  <c r="AI635"/>
  <c r="AI634"/>
  <c r="AI633"/>
  <c r="AI632"/>
  <c r="AI631"/>
  <c r="AI630"/>
  <c r="AI629"/>
  <c r="AI628"/>
  <c r="AI627"/>
  <c r="AI626"/>
  <c r="AI625"/>
  <c r="AI624"/>
  <c r="AI623"/>
  <c r="AI622"/>
  <c r="AI621"/>
  <c r="AI620"/>
  <c r="AI619"/>
  <c r="AI618"/>
  <c r="AI617"/>
  <c r="AI616"/>
  <c r="AI615"/>
  <c r="AI614"/>
  <c r="AI613"/>
  <c r="AI612"/>
  <c r="AI611"/>
  <c r="AI610"/>
  <c r="AI609"/>
  <c r="AI608"/>
  <c r="AI607"/>
  <c r="AI606"/>
  <c r="AI605"/>
  <c r="AI604"/>
  <c r="AI603"/>
  <c r="AI602"/>
  <c r="AI601"/>
  <c r="AI600"/>
  <c r="AI599"/>
  <c r="AI598"/>
  <c r="AI597"/>
  <c r="AI596"/>
  <c r="AI595"/>
  <c r="AI594"/>
  <c r="AI593"/>
  <c r="AI592"/>
  <c r="AI591"/>
  <c r="AI590"/>
  <c r="AI589"/>
  <c r="AI588"/>
  <c r="AI587"/>
  <c r="AI586"/>
  <c r="AI585"/>
  <c r="AI584"/>
  <c r="AI583"/>
  <c r="AI582"/>
  <c r="AI581"/>
  <c r="AI580"/>
  <c r="AI579"/>
  <c r="AI578"/>
  <c r="AI577"/>
  <c r="AI576"/>
  <c r="AI575"/>
  <c r="AI574"/>
  <c r="AI573"/>
  <c r="AI572"/>
  <c r="AI571"/>
  <c r="AI570"/>
  <c r="AI569"/>
  <c r="AI568"/>
  <c r="AI567"/>
  <c r="AI566"/>
  <c r="AI565"/>
  <c r="AI564"/>
  <c r="AI563"/>
  <c r="AI562"/>
  <c r="AI561"/>
  <c r="AI560"/>
  <c r="AI559"/>
  <c r="AI558"/>
  <c r="AI557"/>
  <c r="AI556"/>
  <c r="AI555"/>
  <c r="AI554"/>
  <c r="AI553"/>
  <c r="AI552"/>
  <c r="AI551"/>
  <c r="AI550"/>
  <c r="AI549"/>
  <c r="AI548"/>
  <c r="AI547"/>
  <c r="AI546"/>
  <c r="AI545"/>
  <c r="AI544"/>
  <c r="AI543"/>
  <c r="AI542"/>
  <c r="AI541"/>
  <c r="AI540"/>
  <c r="AI539"/>
  <c r="AI538"/>
  <c r="AI537"/>
  <c r="AI536"/>
  <c r="AI535"/>
  <c r="AI534"/>
  <c r="AI533"/>
  <c r="AI532"/>
  <c r="AI531"/>
  <c r="AI530"/>
  <c r="AI529"/>
  <c r="AI528"/>
  <c r="AI527"/>
  <c r="AI526"/>
  <c r="AI525"/>
  <c r="AI524"/>
  <c r="AI523"/>
  <c r="AI522"/>
  <c r="AI521"/>
  <c r="AI520"/>
  <c r="AI519"/>
  <c r="AI518"/>
  <c r="AI517"/>
  <c r="AI516"/>
  <c r="AI515"/>
  <c r="AI514"/>
  <c r="AI513"/>
  <c r="AI512"/>
  <c r="AI511"/>
  <c r="AI510"/>
  <c r="AI509"/>
  <c r="AI508"/>
  <c r="AI507"/>
  <c r="AI506"/>
  <c r="AI505"/>
  <c r="AI504"/>
  <c r="AI503"/>
  <c r="AI502"/>
  <c r="AI501"/>
  <c r="AI500"/>
  <c r="AI499"/>
  <c r="AI498"/>
  <c r="AI497"/>
  <c r="AI496"/>
  <c r="AI495"/>
  <c r="AI494"/>
  <c r="AI493"/>
  <c r="AI492"/>
  <c r="AI491"/>
  <c r="AI490"/>
  <c r="AI489"/>
  <c r="AI488"/>
  <c r="AI487"/>
  <c r="AI486"/>
  <c r="AI485"/>
  <c r="AI484"/>
  <c r="AI483"/>
  <c r="AI482"/>
  <c r="AI481"/>
  <c r="AI480"/>
  <c r="AI479"/>
  <c r="AI478"/>
  <c r="AI477"/>
  <c r="AI476"/>
  <c r="AI475"/>
  <c r="AI474"/>
  <c r="AI473"/>
  <c r="AI472"/>
  <c r="AI471"/>
  <c r="AI470"/>
  <c r="AI469"/>
  <c r="AI468"/>
  <c r="AI467"/>
  <c r="AI466"/>
  <c r="AI465"/>
  <c r="AI464"/>
  <c r="AI463"/>
  <c r="AI462"/>
  <c r="AI461"/>
  <c r="AI460"/>
  <c r="AI459"/>
  <c r="AI458"/>
  <c r="AI457"/>
  <c r="AI456"/>
  <c r="AI455"/>
  <c r="AI454"/>
  <c r="AI453"/>
  <c r="AI452"/>
  <c r="AI451"/>
  <c r="AI450"/>
  <c r="AI449"/>
  <c r="AI448"/>
  <c r="AI447"/>
  <c r="AI446"/>
  <c r="AI445"/>
  <c r="AI444"/>
  <c r="AI443"/>
  <c r="AI442"/>
  <c r="AI441"/>
  <c r="AI440"/>
  <c r="AI439"/>
  <c r="AI438"/>
  <c r="AI437"/>
  <c r="AI436"/>
  <c r="AI435"/>
  <c r="AI434"/>
  <c r="AI433"/>
  <c r="AI432"/>
  <c r="AI431"/>
  <c r="AI430"/>
  <c r="AI429"/>
  <c r="AI428"/>
  <c r="AI427"/>
  <c r="AI426"/>
  <c r="AI425"/>
  <c r="AI424"/>
  <c r="AI423"/>
  <c r="AI422"/>
  <c r="AI421"/>
  <c r="AI420"/>
  <c r="AI419"/>
  <c r="AI418"/>
  <c r="AI417"/>
  <c r="AI416"/>
  <c r="AI415"/>
  <c r="AI414"/>
  <c r="AI413"/>
  <c r="AI412"/>
  <c r="AI411"/>
  <c r="AI410"/>
  <c r="AI409"/>
  <c r="AI408"/>
  <c r="AI407"/>
  <c r="AI406"/>
  <c r="AI405"/>
  <c r="AI404"/>
  <c r="AI403"/>
  <c r="AI402"/>
  <c r="AI401"/>
  <c r="AI400"/>
  <c r="AI399"/>
  <c r="AI398"/>
  <c r="AI397"/>
  <c r="AI396"/>
  <c r="AI395"/>
  <c r="AI394"/>
  <c r="AI393"/>
  <c r="AI392"/>
  <c r="AI391"/>
  <c r="AI390"/>
  <c r="AI389"/>
  <c r="AI388"/>
  <c r="AI387"/>
  <c r="AI386"/>
  <c r="AI385"/>
  <c r="AI384"/>
  <c r="AI383"/>
  <c r="AI382"/>
  <c r="AI381"/>
  <c r="AI380"/>
  <c r="AI379"/>
  <c r="AI378"/>
  <c r="AI377"/>
  <c r="AI376"/>
  <c r="AI375"/>
  <c r="AI374"/>
  <c r="AI373"/>
  <c r="AI372"/>
  <c r="AI371"/>
  <c r="AI370"/>
  <c r="AI369"/>
  <c r="AI368"/>
  <c r="AI367"/>
  <c r="AI366"/>
  <c r="AI365"/>
  <c r="AI364"/>
  <c r="AI363"/>
  <c r="AI362"/>
  <c r="AI361"/>
  <c r="AI360"/>
  <c r="AI359"/>
  <c r="AI358"/>
  <c r="AI357"/>
  <c r="AI355"/>
  <c r="AI354"/>
  <c r="AI353"/>
  <c r="AI352"/>
  <c r="AI351"/>
  <c r="AI350"/>
  <c r="AI349"/>
  <c r="AI348"/>
  <c r="AI347"/>
  <c r="AI346"/>
  <c r="AI345"/>
  <c r="AI344"/>
  <c r="AI343"/>
  <c r="AI342"/>
  <c r="AI341"/>
  <c r="AI340"/>
  <c r="AI339"/>
  <c r="AI338"/>
  <c r="AI337"/>
  <c r="AI336"/>
  <c r="AI335"/>
  <c r="AI334"/>
  <c r="AI333"/>
  <c r="AI332"/>
  <c r="AI331"/>
  <c r="AI330"/>
  <c r="AI329"/>
  <c r="AI328"/>
  <c r="AI327"/>
  <c r="AI326"/>
  <c r="AI325"/>
  <c r="AI324"/>
  <c r="AI323"/>
  <c r="AI322"/>
  <c r="AI321"/>
  <c r="AI320"/>
  <c r="AI319"/>
  <c r="AI318"/>
  <c r="AI317"/>
  <c r="AI316"/>
  <c r="AI315"/>
  <c r="AI314"/>
  <c r="AI313"/>
  <c r="AI312"/>
  <c r="AI311"/>
  <c r="AI310"/>
  <c r="AI309"/>
  <c r="AI308"/>
  <c r="AI307"/>
  <c r="AI306"/>
  <c r="AI305"/>
  <c r="AI304"/>
  <c r="AI303"/>
  <c r="AI302"/>
  <c r="AI301"/>
  <c r="AI300"/>
  <c r="AI299"/>
  <c r="AI298"/>
  <c r="AI297"/>
  <c r="AI296"/>
  <c r="AI295"/>
  <c r="AI294"/>
  <c r="AI293"/>
  <c r="AI292"/>
  <c r="AI291"/>
  <c r="AI290"/>
  <c r="AI289"/>
  <c r="AI288"/>
  <c r="AI287"/>
  <c r="AI286"/>
  <c r="AI285"/>
  <c r="AI284"/>
  <c r="AI283"/>
  <c r="AI282"/>
  <c r="AI281"/>
  <c r="AI280"/>
  <c r="AI279"/>
  <c r="AI278"/>
  <c r="AI277"/>
  <c r="AI276"/>
  <c r="AI275"/>
  <c r="AI274"/>
  <c r="AI273"/>
  <c r="AI272"/>
  <c r="AI271"/>
  <c r="AI270"/>
  <c r="AI269"/>
  <c r="AI268"/>
  <c r="AI267"/>
  <c r="AI266"/>
  <c r="AI265"/>
  <c r="AI264"/>
  <c r="AI263"/>
  <c r="AI262"/>
  <c r="AI261"/>
  <c r="AI260"/>
  <c r="AI259"/>
  <c r="AI258"/>
  <c r="AI257"/>
  <c r="AI256"/>
  <c r="AI255"/>
  <c r="AI254"/>
  <c r="AI253"/>
  <c r="AI252"/>
  <c r="AI251"/>
  <c r="AI250"/>
  <c r="AI249"/>
  <c r="AI248"/>
  <c r="AI247"/>
  <c r="AI246"/>
  <c r="AI245"/>
  <c r="AI244"/>
  <c r="AI243"/>
  <c r="AI242"/>
  <c r="AI241"/>
  <c r="AI240"/>
  <c r="AI239"/>
  <c r="AI238"/>
  <c r="AI237"/>
  <c r="AI236"/>
  <c r="AI235"/>
  <c r="AI234"/>
  <c r="AI233"/>
  <c r="AI232"/>
  <c r="AI231"/>
  <c r="AI230"/>
  <c r="AI229"/>
  <c r="AI228"/>
  <c r="AI227"/>
  <c r="AI226"/>
  <c r="AI225"/>
  <c r="AI224"/>
  <c r="AI223"/>
  <c r="AI222"/>
  <c r="AI221"/>
  <c r="AI220"/>
  <c r="AI219"/>
  <c r="AI218"/>
  <c r="AI217"/>
  <c r="AI216"/>
  <c r="AI215"/>
  <c r="AI214"/>
  <c r="AI213"/>
  <c r="AI212"/>
  <c r="AI211"/>
  <c r="AI210"/>
  <c r="AI209"/>
  <c r="AI208"/>
  <c r="AI207"/>
  <c r="AI206"/>
  <c r="AI205"/>
  <c r="AI204"/>
  <c r="AI203"/>
  <c r="AI202"/>
  <c r="AI201"/>
  <c r="AI200"/>
  <c r="AI199"/>
  <c r="AI198"/>
  <c r="AI197"/>
  <c r="AI196"/>
  <c r="AI195"/>
  <c r="AI194"/>
  <c r="AI193"/>
  <c r="AI192"/>
  <c r="AI191"/>
  <c r="AI190"/>
  <c r="AI189"/>
  <c r="AI188"/>
  <c r="AI187"/>
  <c r="AI186"/>
  <c r="AI185"/>
  <c r="AI184"/>
  <c r="AI183"/>
  <c r="AI182"/>
  <c r="AI181"/>
  <c r="AI180"/>
  <c r="AI179"/>
  <c r="AI178"/>
  <c r="AI177"/>
  <c r="AI176"/>
  <c r="AI175"/>
  <c r="AI174"/>
  <c r="AI173"/>
  <c r="AI172"/>
  <c r="AI171"/>
  <c r="AI170"/>
  <c r="AI169"/>
  <c r="AI168"/>
  <c r="AI167"/>
  <c r="AI166"/>
  <c r="AI165"/>
  <c r="AI164"/>
  <c r="AI163"/>
  <c r="AI162"/>
  <c r="AI161"/>
  <c r="AI160"/>
  <c r="AI159"/>
  <c r="AI158"/>
  <c r="AI157"/>
  <c r="AI156"/>
  <c r="AI155"/>
  <c r="AI154"/>
  <c r="AI153"/>
  <c r="AI152"/>
  <c r="AI151"/>
  <c r="AI150"/>
  <c r="AI149"/>
  <c r="AI148"/>
  <c r="AI147"/>
  <c r="AI146"/>
  <c r="AI145"/>
  <c r="AI144"/>
  <c r="AI143"/>
  <c r="AI142"/>
  <c r="AI141"/>
  <c r="AI140"/>
  <c r="AI139"/>
  <c r="AI138"/>
  <c r="AI137"/>
  <c r="AI136"/>
  <c r="AI135"/>
  <c r="AI134"/>
  <c r="AI133"/>
  <c r="AI132"/>
  <c r="AI131"/>
  <c r="AI130"/>
  <c r="AI129"/>
  <c r="AI128"/>
  <c r="AI127"/>
  <c r="AI126"/>
  <c r="AI125"/>
  <c r="AI124"/>
  <c r="AI123"/>
  <c r="AI122"/>
  <c r="AI121"/>
  <c r="AI120"/>
  <c r="AI119"/>
  <c r="AI25"/>
  <c r="AI118"/>
  <c r="AI117"/>
  <c r="AI116"/>
  <c r="AI115"/>
  <c r="AI114"/>
  <c r="AI113"/>
  <c r="AI112"/>
  <c r="AI111"/>
  <c r="AI110"/>
  <c r="AI109"/>
  <c r="AI108"/>
  <c r="AI107"/>
  <c r="AI106"/>
  <c r="AI105"/>
  <c r="AI104"/>
  <c r="AI103"/>
  <c r="AI102"/>
  <c r="AI101"/>
  <c r="AI100"/>
  <c r="AI99"/>
  <c r="AI98"/>
  <c r="AI97"/>
  <c r="AI96"/>
  <c r="AI95"/>
  <c r="AI94"/>
  <c r="AI93"/>
  <c r="AI92"/>
  <c r="AI91"/>
  <c r="E116"/>
  <c r="E117"/>
  <c r="E118"/>
  <c r="E119"/>
  <c r="D4127" i="14" s="1"/>
  <c r="E120" i="8"/>
  <c r="E121"/>
  <c r="E122"/>
  <c r="E123"/>
  <c r="E124"/>
  <c r="E125"/>
  <c r="E126"/>
  <c r="D5629" i="9" s="1"/>
  <c r="E127" i="8"/>
  <c r="E128"/>
  <c r="E129"/>
  <c r="E27"/>
  <c r="E13"/>
  <c r="E28"/>
  <c r="D4209" i="14" s="1"/>
  <c r="E78" i="8"/>
  <c r="E110"/>
  <c r="E111"/>
  <c r="E29"/>
  <c r="E14"/>
  <c r="E15"/>
  <c r="D2681" i="9" s="1"/>
  <c r="E30" i="8"/>
  <c r="D4481" i="9" s="1"/>
  <c r="E31" i="8"/>
  <c r="E32"/>
  <c r="E33"/>
  <c r="E34"/>
  <c r="D4195" i="14" s="1"/>
  <c r="E35" i="8"/>
  <c r="D5537" i="9" s="1"/>
  <c r="E58" i="8"/>
  <c r="E59"/>
  <c r="D4381" i="14" s="1"/>
  <c r="E60" i="8"/>
  <c r="E61"/>
  <c r="E79"/>
  <c r="E80"/>
  <c r="E81"/>
  <c r="E136"/>
  <c r="E141"/>
  <c r="E142"/>
  <c r="E143"/>
  <c r="E144"/>
  <c r="E145"/>
  <c r="E146"/>
  <c r="D4413" i="14" s="1"/>
  <c r="E147" i="8"/>
  <c r="D3322" i="14" s="1"/>
  <c r="E148" i="8"/>
  <c r="E149"/>
  <c r="E150"/>
  <c r="E151"/>
  <c r="E152"/>
  <c r="D4377" i="14" s="1"/>
  <c r="E153" i="8"/>
  <c r="E154"/>
  <c r="E155"/>
  <c r="D4401" i="14" s="1"/>
  <c r="E156" i="8"/>
  <c r="D4400" i="14" s="1"/>
  <c r="E157" i="8"/>
  <c r="D3799" i="14" s="1"/>
  <c r="E158" i="8"/>
  <c r="E159"/>
  <c r="E160"/>
  <c r="D5554" i="9" s="1"/>
  <c r="E162" i="8"/>
  <c r="E163"/>
  <c r="E164"/>
  <c r="E165"/>
  <c r="E166"/>
  <c r="E167"/>
  <c r="E168"/>
  <c r="E169"/>
  <c r="E170"/>
  <c r="E171"/>
  <c r="E172"/>
  <c r="D3633" i="14" s="1"/>
  <c r="E173" i="8"/>
  <c r="D4500" i="9" s="1"/>
  <c r="E174" i="8"/>
  <c r="D4274" i="9" s="1"/>
  <c r="E175" i="8"/>
  <c r="D4090" i="9" s="1"/>
  <c r="E176" i="8"/>
  <c r="D3690" i="14" s="1"/>
  <c r="E177" i="8"/>
  <c r="E178"/>
  <c r="E179"/>
  <c r="E180"/>
  <c r="E181"/>
  <c r="E182"/>
  <c r="E183"/>
  <c r="E184"/>
  <c r="E185"/>
  <c r="D3847" i="9" s="1"/>
  <c r="E186" i="8"/>
  <c r="E187"/>
  <c r="E188"/>
  <c r="E189"/>
  <c r="E190"/>
  <c r="E191"/>
  <c r="E192"/>
  <c r="E193"/>
  <c r="E194"/>
  <c r="D3555" i="14" s="1"/>
  <c r="E195" i="8"/>
  <c r="E196"/>
  <c r="E197"/>
  <c r="E198"/>
  <c r="E199"/>
  <c r="E200"/>
  <c r="E201"/>
  <c r="E202"/>
  <c r="E203"/>
  <c r="E204"/>
  <c r="E205"/>
  <c r="D5621" i="9" s="1"/>
  <c r="E206" i="8"/>
  <c r="E207"/>
  <c r="D4527" i="9" s="1"/>
  <c r="E208" i="8"/>
  <c r="D5616" i="9" s="1"/>
  <c r="E209" i="8"/>
  <c r="E210"/>
  <c r="D2927" i="14" s="1"/>
  <c r="E211" i="8"/>
  <c r="D264" i="9" s="1"/>
  <c r="E212" i="8"/>
  <c r="D4756" i="9" s="1"/>
  <c r="E213" i="8"/>
  <c r="D4135" i="14" s="1"/>
  <c r="E214" i="8"/>
  <c r="D4894" i="9" s="1"/>
  <c r="E215" i="8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D338" i="9" s="1"/>
  <c r="E243" i="8"/>
  <c r="E244"/>
  <c r="E245"/>
  <c r="D5612" i="9" s="1"/>
  <c r="E246" i="8"/>
  <c r="E247"/>
  <c r="E248"/>
  <c r="E249"/>
  <c r="E250"/>
  <c r="E251"/>
  <c r="E252"/>
  <c r="E253"/>
  <c r="E254"/>
  <c r="E255"/>
  <c r="E256"/>
  <c r="E257"/>
  <c r="E258"/>
  <c r="E259"/>
  <c r="E261"/>
  <c r="E262"/>
  <c r="D5358" i="9" s="1"/>
  <c r="E263" i="8"/>
  <c r="E264"/>
  <c r="D3159" i="14" s="1"/>
  <c r="E265" i="8"/>
  <c r="E266"/>
  <c r="E267"/>
  <c r="D3160" i="14" s="1"/>
  <c r="E268" i="8"/>
  <c r="E269"/>
  <c r="E270"/>
  <c r="E271"/>
  <c r="E272"/>
  <c r="E273"/>
  <c r="E274"/>
  <c r="E275"/>
  <c r="E276"/>
  <c r="D423" i="9" s="1"/>
  <c r="E277" i="8"/>
  <c r="D31" i="13" s="1"/>
  <c r="E278" i="8"/>
  <c r="E279"/>
  <c r="E280"/>
  <c r="D3980" i="14" s="1"/>
  <c r="E281" i="8"/>
  <c r="E282"/>
  <c r="E283"/>
  <c r="E284"/>
  <c r="E286"/>
  <c r="E287"/>
  <c r="D3912" i="14" s="1"/>
  <c r="E288" i="8"/>
  <c r="D3244" i="14" s="1"/>
  <c r="E289" i="8"/>
  <c r="E290"/>
  <c r="E291"/>
  <c r="E292"/>
  <c r="D501" i="9" s="1"/>
  <c r="E293" i="8"/>
  <c r="D4241" i="14" s="1"/>
  <c r="E294" i="8"/>
  <c r="E295"/>
  <c r="E296"/>
  <c r="E297"/>
  <c r="E298"/>
  <c r="E299"/>
  <c r="E300"/>
  <c r="E301"/>
  <c r="D596" i="9" s="1"/>
  <c r="E302" i="8"/>
  <c r="E303"/>
  <c r="D4014" i="9" s="1"/>
  <c r="E304" i="8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D4896" i="9" s="1"/>
  <c r="E327" i="8"/>
  <c r="E328"/>
  <c r="E329"/>
  <c r="E330"/>
  <c r="D4440" i="14" s="1"/>
  <c r="E331" i="8"/>
  <c r="E332"/>
  <c r="E333"/>
  <c r="E334"/>
  <c r="E335"/>
  <c r="D3708" i="14" s="1"/>
  <c r="E336" i="8"/>
  <c r="E337"/>
  <c r="E338"/>
  <c r="E339"/>
  <c r="E340"/>
  <c r="E341"/>
  <c r="E342"/>
  <c r="D68" i="13" s="1"/>
  <c r="E343" i="8"/>
  <c r="D67" i="13" s="1"/>
  <c r="E344" i="8"/>
  <c r="E345"/>
  <c r="E346"/>
  <c r="D5231" i="9" s="1"/>
  <c r="E357" i="8"/>
  <c r="D749" i="9" s="1"/>
  <c r="E358" i="8"/>
  <c r="E359"/>
  <c r="E360"/>
  <c r="E361"/>
  <c r="E362"/>
  <c r="E363"/>
  <c r="E364"/>
  <c r="E365"/>
  <c r="E366"/>
  <c r="E367"/>
  <c r="E368"/>
  <c r="E369"/>
  <c r="D4041" i="9" s="1"/>
  <c r="E370" i="8"/>
  <c r="D3685" i="14" s="1"/>
  <c r="E371" i="8"/>
  <c r="E372"/>
  <c r="E373"/>
  <c r="D773" i="9" s="1"/>
  <c r="E374" i="8"/>
  <c r="E375"/>
  <c r="E376"/>
  <c r="E377"/>
  <c r="D854" i="9" s="1"/>
  <c r="E378" i="8"/>
  <c r="D855" i="9" s="1"/>
  <c r="E379" i="8"/>
  <c r="E380"/>
  <c r="E381"/>
  <c r="E382"/>
  <c r="E383"/>
  <c r="E384"/>
  <c r="E385"/>
  <c r="E386"/>
  <c r="E387"/>
  <c r="E388"/>
  <c r="E389"/>
  <c r="E390"/>
  <c r="D954" i="9" s="1"/>
  <c r="E391" i="8"/>
  <c r="D4422" i="14" s="1"/>
  <c r="E392" i="8"/>
  <c r="E393"/>
  <c r="E394"/>
  <c r="E395"/>
  <c r="E396"/>
  <c r="E397"/>
  <c r="E398"/>
  <c r="E399"/>
  <c r="E400"/>
  <c r="E401"/>
  <c r="E403"/>
  <c r="E404"/>
  <c r="E405"/>
  <c r="E406"/>
  <c r="E407"/>
  <c r="E408"/>
  <c r="E409"/>
  <c r="E410"/>
  <c r="D4729" i="9" s="1"/>
  <c r="E411" i="8"/>
  <c r="E412"/>
  <c r="D4280" i="9" s="1"/>
  <c r="E413" i="8"/>
  <c r="E414"/>
  <c r="E415"/>
  <c r="E416"/>
  <c r="E417"/>
  <c r="E418"/>
  <c r="E419"/>
  <c r="E420"/>
  <c r="E421"/>
  <c r="E422"/>
  <c r="D113" i="13" s="1"/>
  <c r="E423" i="8"/>
  <c r="E424"/>
  <c r="E425"/>
  <c r="E426"/>
  <c r="E427"/>
  <c r="E428"/>
  <c r="E429"/>
  <c r="E430"/>
  <c r="E431"/>
  <c r="E432"/>
  <c r="E434"/>
  <c r="E435"/>
  <c r="E436"/>
  <c r="E437"/>
  <c r="E438"/>
  <c r="E439"/>
  <c r="E440"/>
  <c r="D4153" i="14" s="1"/>
  <c r="E441" i="8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D3693" i="14" s="1"/>
  <c r="E467" i="8"/>
  <c r="D4758" i="9" s="1"/>
  <c r="E468" i="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D173" i="13" s="1"/>
  <c r="E507" i="8"/>
  <c r="D1627" i="9" s="1"/>
  <c r="E508" i="8"/>
  <c r="D3758" i="14" s="1"/>
  <c r="E509" i="8"/>
  <c r="D4411" i="9" s="1"/>
  <c r="E510" i="8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D1714" i="9" s="1"/>
  <c r="E530" i="8"/>
  <c r="E531"/>
  <c r="E532"/>
  <c r="D5634" i="9" s="1"/>
  <c r="E533" i="8"/>
  <c r="E534"/>
  <c r="E535"/>
  <c r="E536"/>
  <c r="E537"/>
  <c r="E538"/>
  <c r="E539"/>
  <c r="E540"/>
  <c r="E541"/>
  <c r="D1785" i="9" s="1"/>
  <c r="E542" i="8"/>
  <c r="E543"/>
  <c r="E544"/>
  <c r="E545"/>
  <c r="E546"/>
  <c r="E547"/>
  <c r="E548"/>
  <c r="E549"/>
  <c r="E550"/>
  <c r="E551"/>
  <c r="D4262" i="14" s="1"/>
  <c r="E552" i="8"/>
  <c r="E553"/>
  <c r="E554"/>
  <c r="E555"/>
  <c r="D1814" i="9" s="1"/>
  <c r="E556" i="8"/>
  <c r="E557"/>
  <c r="D1016" i="14" s="1"/>
  <c r="E558" i="8"/>
  <c r="D1020" i="14" s="1"/>
  <c r="E560" i="8"/>
  <c r="E561"/>
  <c r="E562"/>
  <c r="E563"/>
  <c r="E564"/>
  <c r="E565"/>
  <c r="E566"/>
  <c r="E567"/>
  <c r="D4000" i="9" s="1"/>
  <c r="E568" i="8"/>
  <c r="D1896" i="9" s="1"/>
  <c r="E569" i="8"/>
  <c r="E570"/>
  <c r="D1912" i="9" s="1"/>
  <c r="E571" i="8"/>
  <c r="E572"/>
  <c r="E573"/>
  <c r="E574"/>
  <c r="E575"/>
  <c r="E576"/>
  <c r="E577"/>
  <c r="E578"/>
  <c r="D662" i="13" s="1"/>
  <c r="E579" i="8"/>
  <c r="E580"/>
  <c r="E581"/>
  <c r="E582"/>
  <c r="E583"/>
  <c r="D1952" i="9" s="1"/>
  <c r="E584" i="8"/>
  <c r="E585"/>
  <c r="E586"/>
  <c r="E587"/>
  <c r="E588"/>
  <c r="E589"/>
  <c r="D4652" i="9" s="1"/>
  <c r="E590" i="8"/>
  <c r="D224" i="13" s="1"/>
  <c r="E591" i="8"/>
  <c r="E592"/>
  <c r="D227" i="13" s="1"/>
  <c r="E593" i="8"/>
  <c r="D228" i="13" s="1"/>
  <c r="E594" i="8"/>
  <c r="E595"/>
  <c r="D3891" i="14" s="1"/>
  <c r="E596" i="8"/>
  <c r="E597"/>
  <c r="E598"/>
  <c r="E599"/>
  <c r="E600"/>
  <c r="E601"/>
  <c r="E602"/>
  <c r="E603"/>
  <c r="E604"/>
  <c r="E605"/>
  <c r="E606"/>
  <c r="D2745" i="14" s="1"/>
  <c r="E607" i="8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D4404" i="14" s="1"/>
  <c r="E635" i="8"/>
  <c r="E636"/>
  <c r="E637"/>
  <c r="E638"/>
  <c r="D3043" i="14" s="1"/>
  <c r="E639" i="8"/>
  <c r="E640"/>
  <c r="E641"/>
  <c r="E642"/>
  <c r="E643"/>
  <c r="E644"/>
  <c r="E645"/>
  <c r="E646"/>
  <c r="E647"/>
  <c r="E648"/>
  <c r="E649"/>
  <c r="E650"/>
  <c r="D294" i="13" s="1"/>
  <c r="E651" i="8"/>
  <c r="D295" i="13" s="1"/>
  <c r="E652" i="8"/>
  <c r="D296" i="13" s="1"/>
  <c r="E653" i="8"/>
  <c r="D3651" i="14" s="1"/>
  <c r="E654" i="8"/>
  <c r="D298" i="13" s="1"/>
  <c r="E655" i="8"/>
  <c r="D299" i="13" s="1"/>
  <c r="E656" i="8"/>
  <c r="D300" i="13" s="1"/>
  <c r="E657" i="8"/>
  <c r="E658"/>
  <c r="E659"/>
  <c r="E660"/>
  <c r="D2976" i="14" s="1"/>
  <c r="E661" i="8"/>
  <c r="E662"/>
  <c r="E663"/>
  <c r="E664"/>
  <c r="E665"/>
  <c r="E666"/>
  <c r="D315" i="13" s="1"/>
  <c r="E667" i="8"/>
  <c r="D316" i="13" s="1"/>
  <c r="E668" i="8"/>
  <c r="E669"/>
  <c r="E670"/>
  <c r="E671"/>
  <c r="E672"/>
  <c r="E673"/>
  <c r="E674"/>
  <c r="E675"/>
  <c r="E676"/>
  <c r="E677"/>
  <c r="E678"/>
  <c r="E679"/>
  <c r="D2977" i="14" s="1"/>
  <c r="E680" i="8"/>
  <c r="E681"/>
  <c r="E682"/>
  <c r="E683"/>
  <c r="E684"/>
  <c r="E685"/>
  <c r="E686"/>
  <c r="E687"/>
  <c r="D4410" i="14" s="1"/>
  <c r="E688" i="8"/>
  <c r="E689"/>
  <c r="E690"/>
  <c r="E691"/>
  <c r="E692"/>
  <c r="D2671" i="9" s="1"/>
  <c r="E693" i="8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D5614" i="9" s="1"/>
  <c r="E720" i="8"/>
  <c r="E721"/>
  <c r="E722"/>
  <c r="E723"/>
  <c r="E724"/>
  <c r="E725"/>
  <c r="D4328" i="9" s="1"/>
  <c r="E726" i="8"/>
  <c r="E727"/>
  <c r="E728"/>
  <c r="E729"/>
  <c r="E730"/>
  <c r="D2824" i="9" s="1"/>
  <c r="E731" i="8"/>
  <c r="D2833" i="9" s="1"/>
  <c r="E732" i="8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D3611" i="14" s="1"/>
  <c r="E758" i="8"/>
  <c r="E759"/>
  <c r="E760"/>
  <c r="D2912" i="14" s="1"/>
  <c r="E761" i="8"/>
  <c r="D2914" i="14" s="1"/>
  <c r="E762" i="8"/>
  <c r="D2913" i="14" s="1"/>
  <c r="E763" i="8"/>
  <c r="E764"/>
  <c r="E765"/>
  <c r="E766"/>
  <c r="E767"/>
  <c r="E768"/>
  <c r="E769"/>
  <c r="E770"/>
  <c r="E771"/>
  <c r="E772"/>
  <c r="E773"/>
  <c r="E774"/>
  <c r="E775"/>
  <c r="E776"/>
  <c r="E777"/>
  <c r="D3719" i="14" s="1"/>
  <c r="E778" i="8"/>
  <c r="E779"/>
  <c r="E780"/>
  <c r="D5611" i="9" s="1"/>
  <c r="E781" i="8"/>
  <c r="D5632" i="9" s="1"/>
  <c r="E783" i="8"/>
  <c r="E784"/>
  <c r="E785"/>
  <c r="E786"/>
  <c r="E787"/>
  <c r="D4653" i="9" s="1"/>
  <c r="E788" i="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D4149" i="14" s="1"/>
  <c r="E809" i="8"/>
  <c r="E810"/>
  <c r="E811"/>
  <c r="E812"/>
  <c r="E813"/>
  <c r="E814"/>
  <c r="E815"/>
  <c r="E816"/>
  <c r="E817"/>
  <c r="D401" i="13" s="1"/>
  <c r="E818" i="8"/>
  <c r="E819"/>
  <c r="D3154" i="9" s="1"/>
  <c r="E820" i="8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D2959" i="14" s="1"/>
  <c r="E849" i="8"/>
  <c r="E850"/>
  <c r="E851"/>
  <c r="E852"/>
  <c r="E853"/>
  <c r="E854"/>
  <c r="D497" i="13" s="1"/>
  <c r="E855" i="8"/>
  <c r="E856"/>
  <c r="E857"/>
  <c r="E858"/>
  <c r="E859"/>
  <c r="E860"/>
  <c r="E861"/>
  <c r="E862"/>
  <c r="E863"/>
  <c r="E864"/>
  <c r="E865"/>
  <c r="E866"/>
  <c r="E867"/>
  <c r="E868"/>
  <c r="E869"/>
  <c r="E870"/>
  <c r="E871"/>
  <c r="D3425" i="9" s="1"/>
  <c r="E872" i="8"/>
  <c r="D3426" i="9" s="1"/>
  <c r="E873" i="8"/>
  <c r="D3786" i="14" s="1"/>
  <c r="E874" i="8"/>
  <c r="E875"/>
  <c r="E876"/>
  <c r="E877"/>
  <c r="E878"/>
  <c r="E879"/>
  <c r="E880"/>
  <c r="E881"/>
  <c r="E882"/>
  <c r="E883"/>
  <c r="E884"/>
  <c r="E885"/>
  <c r="E886"/>
  <c r="E887"/>
  <c r="E888"/>
  <c r="E889"/>
  <c r="E890"/>
  <c r="D3459" i="9" s="1"/>
  <c r="E891" i="8"/>
  <c r="E892"/>
  <c r="E893"/>
  <c r="E894"/>
  <c r="D3506" i="14" s="1"/>
  <c r="E895" i="8"/>
  <c r="E896"/>
  <c r="E897"/>
  <c r="E898"/>
  <c r="E899"/>
  <c r="E900"/>
  <c r="E901"/>
  <c r="E902"/>
  <c r="E903"/>
  <c r="E904"/>
  <c r="D3537" i="9" s="1"/>
  <c r="E905" i="8"/>
  <c r="D3538" i="9" s="1"/>
  <c r="E906" i="8"/>
  <c r="D3539" i="9" s="1"/>
  <c r="E907" i="8"/>
  <c r="D3540" i="9" s="1"/>
  <c r="E908" i="8"/>
  <c r="D3541" i="9" s="1"/>
  <c r="E909" i="8"/>
  <c r="D3553" i="9" s="1"/>
  <c r="E910" i="8"/>
  <c r="D451" i="13" s="1"/>
  <c r="E911" i="8"/>
  <c r="D452" i="13" s="1"/>
  <c r="E912" i="8"/>
  <c r="E913"/>
  <c r="D454" i="13" s="1"/>
  <c r="E914" i="8"/>
  <c r="D727" i="13" s="1"/>
  <c r="E915" i="8"/>
  <c r="D457" i="13" s="1"/>
  <c r="E916" i="8"/>
  <c r="D725" i="13" s="1"/>
  <c r="E917" i="8"/>
  <c r="D460" i="13" s="1"/>
  <c r="E918" i="8"/>
  <c r="D461" i="13" s="1"/>
  <c r="E919" i="8"/>
  <c r="E920"/>
  <c r="E921"/>
  <c r="E922"/>
  <c r="E923"/>
  <c r="E924"/>
  <c r="E925"/>
  <c r="E926"/>
  <c r="E927"/>
  <c r="D471" i="13" s="1"/>
  <c r="E928" i="8"/>
  <c r="E2"/>
  <c r="D53" i="9" l="1"/>
  <c r="D443"/>
  <c r="D5605"/>
  <c r="D4441" i="14"/>
  <c r="D5606" i="9"/>
  <c r="D4442" i="14"/>
  <c r="D5607" i="9"/>
  <c r="D4443" i="14"/>
  <c r="D5594" i="9"/>
  <c r="D4427" i="14"/>
  <c r="D5591" i="9"/>
  <c r="D4423" i="14"/>
  <c r="D5599" i="9"/>
  <c r="D4432" i="14"/>
  <c r="D5567" i="9"/>
  <c r="D4425" i="14"/>
  <c r="D5592" i="9"/>
  <c r="D4424" i="14"/>
  <c r="D5600" i="9"/>
  <c r="D4433" i="14"/>
  <c r="D5595" i="9"/>
  <c r="D4428" i="14"/>
  <c r="D5581" i="9"/>
  <c r="D4435" i="14"/>
  <c r="D5596" i="9"/>
  <c r="D4429" i="14"/>
  <c r="D5593" i="9"/>
  <c r="D4426" i="14"/>
  <c r="D5597" i="9"/>
  <c r="D4430" i="14"/>
  <c r="D5598" i="9"/>
  <c r="D4431" i="14"/>
  <c r="D5585" i="9"/>
  <c r="D4418" i="14"/>
  <c r="D4419"/>
  <c r="D4421"/>
  <c r="D5587" i="9"/>
  <c r="D4420" i="14"/>
  <c r="D5573" i="9"/>
  <c r="D4414" i="14"/>
  <c r="D5118" i="9"/>
  <c r="D4411" i="14"/>
  <c r="D5604" i="9"/>
  <c r="D5618"/>
  <c r="D1626"/>
  <c r="D4489"/>
  <c r="D5588"/>
  <c r="D5586"/>
  <c r="D4651"/>
  <c r="D5589"/>
  <c r="D5590"/>
  <c r="D5579"/>
  <c r="D5577"/>
  <c r="D5559"/>
  <c r="D4402" i="14"/>
  <c r="D5529" i="9"/>
  <c r="D4403" i="14"/>
  <c r="D5549" i="9"/>
  <c r="D4394" i="14"/>
  <c r="D5547" i="9"/>
  <c r="D4392" i="14"/>
  <c r="D5548" i="9"/>
  <c r="D4393" i="14"/>
  <c r="D4277"/>
  <c r="D5571" i="9"/>
  <c r="D5544"/>
  <c r="D5568"/>
  <c r="D4385" i="14"/>
  <c r="D5565" i="9"/>
  <c r="D5518"/>
  <c r="D5558"/>
  <c r="D5463"/>
  <c r="D5561"/>
  <c r="D5551"/>
  <c r="D5557"/>
  <c r="D5416"/>
  <c r="D5564"/>
  <c r="D4363" i="14"/>
  <c r="D3970"/>
  <c r="D4364"/>
  <c r="D3971"/>
  <c r="D5490" i="9"/>
  <c r="D5488"/>
  <c r="D4350" i="14"/>
  <c r="D4352"/>
  <c r="D4348"/>
  <c r="D5486" i="9"/>
  <c r="D5532"/>
  <c r="D4386" i="14"/>
  <c r="D5514" i="9"/>
  <c r="D4388" i="14"/>
  <c r="D755" i="13"/>
  <c r="D4382" i="14"/>
  <c r="D5515" i="9"/>
  <c r="D4390" i="14"/>
  <c r="D4391"/>
  <c r="D4389"/>
  <c r="D5506" i="9"/>
  <c r="D4379" i="14"/>
  <c r="D3562" i="9"/>
  <c r="D5546"/>
  <c r="D5391"/>
  <c r="D5538"/>
  <c r="D4358" i="14"/>
  <c r="D5534" i="9"/>
  <c r="D5539"/>
  <c r="D5467"/>
  <c r="D5542"/>
  <c r="D5459"/>
  <c r="D5543"/>
  <c r="D5452"/>
  <c r="D5524"/>
  <c r="D5454"/>
  <c r="D5528"/>
  <c r="D4284" i="14"/>
  <c r="D5530" i="9"/>
  <c r="D4319" i="14"/>
  <c r="D5520" i="9"/>
  <c r="D5523"/>
  <c r="D4324" i="14"/>
  <c r="D5521" i="9"/>
  <c r="D4246" i="14"/>
  <c r="D5517" i="9"/>
  <c r="D5511"/>
  <c r="D5512"/>
  <c r="D4182" i="14"/>
  <c r="D5508" i="9"/>
  <c r="D4183" i="14"/>
  <c r="D5504" i="9"/>
  <c r="D752" i="13"/>
  <c r="D4375" i="14"/>
  <c r="D751" i="13"/>
  <c r="D4374" i="14"/>
  <c r="D5458" i="9"/>
  <c r="D4373" i="14"/>
  <c r="D5496" i="9"/>
  <c r="D4365" i="14"/>
  <c r="D5499" i="9"/>
  <c r="D4368" i="14"/>
  <c r="D5498" i="9"/>
  <c r="D4367" i="14"/>
  <c r="D5497" i="9"/>
  <c r="D4366" i="14"/>
  <c r="D5500" i="9"/>
  <c r="D4369" i="14"/>
  <c r="D5501" i="9"/>
  <c r="D4370" i="14"/>
  <c r="D5475" i="9"/>
  <c r="D4362" i="14"/>
  <c r="D5479" i="9"/>
  <c r="D4344" i="14"/>
  <c r="D4356"/>
  <c r="D4357"/>
  <c r="D5481" i="9"/>
  <c r="D4346" i="14"/>
  <c r="D5474" i="9"/>
  <c r="D4361" i="14"/>
  <c r="D5480" i="9"/>
  <c r="D4345" i="14"/>
  <c r="D5456" i="9"/>
  <c r="D4338" i="14"/>
  <c r="D5472" i="9"/>
  <c r="D4341" i="14"/>
  <c r="D4335"/>
  <c r="D4332"/>
  <c r="D4328"/>
  <c r="D4327"/>
  <c r="D4242"/>
  <c r="D4321"/>
  <c r="D5451" i="9"/>
  <c r="D4323" i="14"/>
  <c r="D4239"/>
  <c r="D4320"/>
  <c r="D4240"/>
  <c r="D4326"/>
  <c r="D750" i="13"/>
  <c r="D753"/>
  <c r="D4317" i="14"/>
  <c r="D5494" i="9"/>
  <c r="D4316" i="14"/>
  <c r="D5495" i="9"/>
  <c r="D5483"/>
  <c r="D5482"/>
  <c r="D5460"/>
  <c r="D5466"/>
  <c r="D4276" i="14"/>
  <c r="D5465" i="9"/>
  <c r="D4293" i="14"/>
  <c r="D5464" i="9"/>
  <c r="D5414"/>
  <c r="D5462"/>
  <c r="D4097" i="14"/>
  <c r="D5455" i="9"/>
  <c r="D5404"/>
  <c r="D5448"/>
  <c r="D5406"/>
  <c r="D5450"/>
  <c r="D703" i="13"/>
  <c r="D749"/>
  <c r="D5437" i="9"/>
  <c r="D4310" i="14"/>
  <c r="D5428" i="9"/>
  <c r="D4297" i="14"/>
  <c r="D5432" i="9"/>
  <c r="D4302" i="14"/>
  <c r="D5433" i="9"/>
  <c r="D4303" i="14"/>
  <c r="D4259"/>
  <c r="D4298"/>
  <c r="D5431" i="9"/>
  <c r="D4301" i="14"/>
  <c r="D5439" i="9"/>
  <c r="D4312" i="14"/>
  <c r="D4287"/>
  <c r="D4290"/>
  <c r="D5430" i="9"/>
  <c r="D4300" i="14"/>
  <c r="D5423" i="9"/>
  <c r="D4309" i="14"/>
  <c r="D5425" i="9"/>
  <c r="D4294" i="14"/>
  <c r="D5440" i="9"/>
  <c r="D4313" i="14"/>
  <c r="D5421" i="9"/>
  <c r="D4307" i="14"/>
  <c r="D5436" i="9"/>
  <c r="D4306" i="14"/>
  <c r="D5441" i="9"/>
  <c r="D4314" i="14"/>
  <c r="D5407" i="9"/>
  <c r="D4283" i="14"/>
  <c r="D5435" i="9"/>
  <c r="D4305" i="14"/>
  <c r="D5429" i="9"/>
  <c r="D4299" i="14"/>
  <c r="D5434" i="9"/>
  <c r="D4304" i="14"/>
  <c r="D5411" i="9"/>
  <c r="D4292" i="14"/>
  <c r="D5438" i="9"/>
  <c r="D4311" i="14"/>
  <c r="D5442" i="9"/>
  <c r="D4315" i="14"/>
  <c r="D5420" i="9"/>
  <c r="D4282" i="14"/>
  <c r="D4273"/>
  <c r="D5444" i="9"/>
  <c r="D4274" i="14"/>
  <c r="D5443" i="9"/>
  <c r="D744" i="13"/>
  <c r="D747"/>
  <c r="D5412" i="9"/>
  <c r="D4278" i="14"/>
  <c r="D5392" i="9"/>
  <c r="D5415"/>
  <c r="D4275" i="14"/>
  <c r="D5413" i="9"/>
  <c r="D4852"/>
  <c r="D5402"/>
  <c r="D5376"/>
  <c r="D5403"/>
  <c r="D5378"/>
  <c r="D5408"/>
  <c r="D5385"/>
  <c r="D5410"/>
  <c r="D5364"/>
  <c r="D4263" i="14"/>
  <c r="D5393" i="9"/>
  <c r="D4267" i="14"/>
  <c r="D4257"/>
  <c r="D4258"/>
  <c r="D5355" i="9"/>
  <c r="D4266" i="14"/>
  <c r="D5397" i="9"/>
  <c r="D4271" i="14"/>
  <c r="D5362" i="9"/>
  <c r="D4261" i="14"/>
  <c r="D5396" i="9"/>
  <c r="D4270" i="14"/>
  <c r="D5361" i="9"/>
  <c r="D4260" i="14"/>
  <c r="D5398" i="9"/>
  <c r="D4272" i="14"/>
  <c r="D5394" i="9"/>
  <c r="D4268" i="14"/>
  <c r="D5354" i="9"/>
  <c r="D4265" i="14"/>
  <c r="D5353" i="9"/>
  <c r="D4264" i="14"/>
  <c r="D5395" i="9"/>
  <c r="D4269" i="14"/>
  <c r="D5357" i="9"/>
  <c r="D4255" i="14"/>
  <c r="D739" i="13"/>
  <c r="D4249" i="14"/>
  <c r="D5383" i="9"/>
  <c r="D4253" i="14"/>
  <c r="D5368" i="9"/>
  <c r="D4245" i="14"/>
  <c r="D4138"/>
  <c r="D4244"/>
  <c r="D4134"/>
  <c r="D4247"/>
  <c r="D4136"/>
  <c r="D4243"/>
  <c r="D4221"/>
  <c r="D5399" i="9"/>
  <c r="D4222" i="14"/>
  <c r="D5400" i="9"/>
  <c r="D4190" i="14"/>
  <c r="D5390" i="9"/>
  <c r="D5388"/>
  <c r="D4198" i="14"/>
  <c r="D5389" i="9"/>
  <c r="D4197" i="14"/>
  <c r="D5387" i="9"/>
  <c r="D5382"/>
  <c r="D5380"/>
  <c r="D5314"/>
  <c r="D5379"/>
  <c r="D5369"/>
  <c r="D5375"/>
  <c r="D5326"/>
  <c r="D5377"/>
  <c r="D4139" i="14"/>
  <c r="D5372" i="9"/>
  <c r="D5321"/>
  <c r="D5367"/>
  <c r="D4137" i="14"/>
  <c r="D5371" i="9"/>
  <c r="D5257"/>
  <c r="D5370"/>
  <c r="D4039" i="14"/>
  <c r="D5363" i="9"/>
  <c r="D5360"/>
  <c r="D5359"/>
  <c r="D4208" i="14"/>
  <c r="D5352" i="9"/>
  <c r="D5351"/>
  <c r="D4229" i="14"/>
  <c r="D4236"/>
  <c r="D4230"/>
  <c r="D733" i="13"/>
  <c r="D4232" i="14"/>
  <c r="D735" i="13"/>
  <c r="D4234" i="14"/>
  <c r="D5345" i="9"/>
  <c r="D4223" i="14"/>
  <c r="D5347" i="9"/>
  <c r="D4225" i="14"/>
  <c r="D5346" i="9"/>
  <c r="D4224" i="14"/>
  <c r="D5348" i="9"/>
  <c r="D4226" i="14"/>
  <c r="D5350" i="9"/>
  <c r="D4228" i="14"/>
  <c r="D5349" i="9"/>
  <c r="D4227" i="14"/>
  <c r="D5320" i="9"/>
  <c r="D4220" i="14"/>
  <c r="D5335" i="9"/>
  <c r="D4212" i="14"/>
  <c r="D5342" i="9"/>
  <c r="D4218" i="14"/>
  <c r="D5341" i="9"/>
  <c r="D4219" i="14"/>
  <c r="D5337" i="9"/>
  <c r="D4214" i="14"/>
  <c r="D4210"/>
  <c r="D4211"/>
  <c r="D4186"/>
  <c r="D4200"/>
  <c r="D5319" i="9"/>
  <c r="D4196" i="14"/>
  <c r="D5315" i="9"/>
  <c r="D4189" i="14"/>
  <c r="D5316" i="9"/>
  <c r="D4187" i="14"/>
  <c r="D730" i="13"/>
  <c r="D4185" i="14"/>
  <c r="D4163"/>
  <c r="D5343" i="9"/>
  <c r="D4164" i="14"/>
  <c r="D5344" i="9"/>
  <c r="D4140" i="14"/>
  <c r="D5334" i="9"/>
  <c r="D737" i="13"/>
  <c r="D731"/>
  <c r="D5259" i="9"/>
  <c r="D5325"/>
  <c r="D4132" i="14"/>
  <c r="D5324" i="9"/>
  <c r="D5275"/>
  <c r="D5318"/>
  <c r="D5190"/>
  <c r="D5317"/>
  <c r="D4129" i="14"/>
  <c r="D5313" i="9"/>
  <c r="D4130" i="14"/>
  <c r="D5311" i="9"/>
  <c r="D5310"/>
  <c r="D5305"/>
  <c r="D4181" i="14"/>
  <c r="D5271" i="9"/>
  <c r="D5309"/>
  <c r="D708" i="13"/>
  <c r="D726"/>
  <c r="D5280" i="9"/>
  <c r="D5306"/>
  <c r="D5281"/>
  <c r="D5307"/>
  <c r="D713" i="13"/>
  <c r="D4169" i="14"/>
  <c r="D714" i="13"/>
  <c r="D4170" i="14"/>
  <c r="D5295" i="9"/>
  <c r="D4156" i="14"/>
  <c r="D5299" i="9"/>
  <c r="D4160" i="14"/>
  <c r="D5297" i="9"/>
  <c r="D4158" i="14"/>
  <c r="D4105"/>
  <c r="D4165"/>
  <c r="D5300" i="9"/>
  <c r="D4161" i="14"/>
  <c r="D5296" i="9"/>
  <c r="D4157" i="14"/>
  <c r="D5264" i="9"/>
  <c r="D4167" i="14"/>
  <c r="D4166"/>
  <c r="D5301" i="9"/>
  <c r="D4162" i="14"/>
  <c r="D5298" i="9"/>
  <c r="D4159" i="14"/>
  <c r="D712" i="13"/>
  <c r="D4155" i="14"/>
  <c r="D5269" i="9"/>
  <c r="D4152" i="14"/>
  <c r="D5289" i="9"/>
  <c r="D4150" i="14"/>
  <c r="D4147"/>
  <c r="D4148"/>
  <c r="D5290" i="9"/>
  <c r="D4151" i="14"/>
  <c r="D5294" i="9"/>
  <c r="D4154" i="14"/>
  <c r="D4125"/>
  <c r="D5302" i="9"/>
  <c r="D4124" i="14"/>
  <c r="D5303" i="9"/>
  <c r="D2901" i="14"/>
  <c r="D5293" i="9"/>
  <c r="D5291"/>
  <c r="D5292"/>
  <c r="D4117" i="14"/>
  <c r="D5288" i="9"/>
  <c r="D458" i="13"/>
  <c r="D707"/>
  <c r="D455"/>
  <c r="D709"/>
  <c r="D3788" i="14"/>
  <c r="D5279" i="9"/>
  <c r="D3479" i="14"/>
  <c r="D4133"/>
  <c r="D5256" i="9"/>
  <c r="D4131" i="14"/>
  <c r="D4126"/>
  <c r="D5278" i="9"/>
  <c r="D5107"/>
  <c r="D5276"/>
  <c r="D5274"/>
  <c r="D5265"/>
  <c r="D5236"/>
  <c r="D5266"/>
  <c r="D5234"/>
  <c r="D5267"/>
  <c r="D5075"/>
  <c r="D5268"/>
  <c r="D5263"/>
  <c r="D5251"/>
  <c r="D5262"/>
  <c r="D5244"/>
  <c r="D5255"/>
  <c r="D5248"/>
  <c r="D5253"/>
  <c r="D5252"/>
  <c r="D5258"/>
  <c r="D5246"/>
  <c r="D5254"/>
  <c r="D4096" i="14"/>
  <c r="D5243" i="9"/>
  <c r="D5202"/>
  <c r="D5245"/>
  <c r="D4092" i="14"/>
  <c r="D5249" i="9"/>
  <c r="D4090" i="14"/>
  <c r="D5247" i="9"/>
  <c r="D5242"/>
  <c r="D5241"/>
  <c r="D5194"/>
  <c r="D5239"/>
  <c r="D4103" i="14"/>
  <c r="D5238" i="9"/>
  <c r="D3543" i="14"/>
  <c r="D5233" i="9"/>
  <c r="D4108" i="14"/>
  <c r="D5235" i="9"/>
  <c r="D4101" i="14"/>
  <c r="D5232" i="9"/>
  <c r="D4069" i="14"/>
  <c r="D4123"/>
  <c r="D5191" i="9"/>
  <c r="D4115" i="14"/>
  <c r="D4116"/>
  <c r="D4070"/>
  <c r="D4119"/>
  <c r="D4111"/>
  <c r="D4112"/>
  <c r="D4072"/>
  <c r="D4121"/>
  <c r="D5212" i="9"/>
  <c r="D4113" i="14"/>
  <c r="D5220" i="9"/>
  <c r="D4118" i="14"/>
  <c r="D4074"/>
  <c r="D4122"/>
  <c r="D4071"/>
  <c r="D4120"/>
  <c r="D705" i="13"/>
  <c r="D4104" i="14"/>
  <c r="D5216" i="9"/>
  <c r="D4102" i="14"/>
  <c r="D5195" i="9"/>
  <c r="D4099" i="14"/>
  <c r="D4891" i="9"/>
  <c r="D4093" i="14"/>
  <c r="D5205" i="9"/>
  <c r="D4098" i="14"/>
  <c r="D5206" i="9"/>
  <c r="D4091" i="14"/>
  <c r="D5203" i="9"/>
  <c r="D4094" i="14"/>
  <c r="D5188" i="9"/>
  <c r="D4089" i="14"/>
  <c r="D5209" i="9"/>
  <c r="D4088" i="14"/>
  <c r="D5208" i="9"/>
  <c r="D4087" i="14"/>
  <c r="D5184" i="9"/>
  <c r="D4085" i="14"/>
  <c r="D5189" i="9"/>
  <c r="D4084" i="14"/>
  <c r="D5183" i="9"/>
  <c r="D4083" i="14"/>
  <c r="D5227" i="9"/>
  <c r="D4077" i="14"/>
  <c r="D5226" i="9"/>
  <c r="D4076" i="14"/>
  <c r="D700" i="13"/>
  <c r="D4080" i="14"/>
  <c r="D701" i="13"/>
  <c r="D4081" i="14"/>
  <c r="D5180" i="9"/>
  <c r="D4075" i="14"/>
  <c r="D704" i="13"/>
  <c r="D5228" i="9"/>
  <c r="D3439" i="14"/>
  <c r="D5229" i="9"/>
  <c r="D3440" i="14"/>
  <c r="D5230" i="9"/>
  <c r="D5174"/>
  <c r="D5225"/>
  <c r="D5179"/>
  <c r="D5224"/>
  <c r="D5175"/>
  <c r="D5221"/>
  <c r="D5177"/>
  <c r="D5223"/>
  <c r="D5176"/>
  <c r="D5222"/>
  <c r="D5219"/>
  <c r="D5218"/>
  <c r="D4060" i="14"/>
  <c r="D5215" i="9"/>
  <c r="D4064" i="14"/>
  <c r="D5213" i="9"/>
  <c r="D4755"/>
  <c r="D5204"/>
  <c r="D5161"/>
  <c r="D5200"/>
  <c r="D5159"/>
  <c r="D5201"/>
  <c r="D5160"/>
  <c r="D5198"/>
  <c r="D3635" i="14"/>
  <c r="D5199" i="9"/>
  <c r="D5163"/>
  <c r="D5197"/>
  <c r="D5157"/>
  <c r="D5196"/>
  <c r="D4842"/>
  <c r="D5193"/>
  <c r="D5146"/>
  <c r="D5186"/>
  <c r="D4041" i="14"/>
  <c r="D5182" i="9"/>
  <c r="D4042" i="14"/>
  <c r="D5181" i="9"/>
  <c r="D4047" i="14"/>
  <c r="D5173" i="9"/>
  <c r="D4068" i="14"/>
  <c r="D5150" i="9"/>
  <c r="D4067" i="14"/>
  <c r="D4054"/>
  <c r="D4063"/>
  <c r="D5172" i="9"/>
  <c r="D4062" i="14"/>
  <c r="D697" i="13"/>
  <c r="D4053" i="14"/>
  <c r="D5144" i="9"/>
  <c r="D4051" i="14"/>
  <c r="D5143" i="9"/>
  <c r="D4050" i="14"/>
  <c r="D696" i="13"/>
  <c r="D4052" i="14"/>
  <c r="D5141" i="9"/>
  <c r="D4048" i="14"/>
  <c r="D4043"/>
  <c r="D4049"/>
  <c r="D5139" i="9"/>
  <c r="D4046" i="14"/>
  <c r="D5138" i="9"/>
  <c r="D4045" i="14"/>
  <c r="D3114"/>
  <c r="D4044"/>
  <c r="D2950"/>
  <c r="D5169" i="9"/>
  <c r="D4024" i="14"/>
  <c r="D5167" i="9"/>
  <c r="D4021" i="14"/>
  <c r="D5165" i="9"/>
  <c r="D4022" i="14"/>
  <c r="D5166" i="9"/>
  <c r="D5101"/>
  <c r="D5162"/>
  <c r="D5096"/>
  <c r="D5158"/>
  <c r="D5098"/>
  <c r="D5164"/>
  <c r="D5116"/>
  <c r="D5156"/>
  <c r="D5115"/>
  <c r="D5152"/>
  <c r="D4485"/>
  <c r="D5149"/>
  <c r="D5113"/>
  <c r="D5151"/>
  <c r="D5145"/>
  <c r="D5147"/>
  <c r="D5132"/>
  <c r="D4037" i="14"/>
  <c r="D5110" i="9"/>
  <c r="D4038" i="14"/>
  <c r="D5124" i="9"/>
  <c r="D4029" i="14"/>
  <c r="D5119" i="9"/>
  <c r="D4040" i="14"/>
  <c r="D5091" i="9"/>
  <c r="D4020" i="14"/>
  <c r="D5097" i="9"/>
  <c r="D4016" i="14"/>
  <c r="D5099" i="9"/>
  <c r="D4017" i="14"/>
  <c r="D5100" i="9"/>
  <c r="D4015" i="14"/>
  <c r="D3910"/>
  <c r="D4013"/>
  <c r="D5102" i="9"/>
  <c r="D4014" i="14"/>
  <c r="D5136" i="9"/>
  <c r="D5142"/>
  <c r="D5137"/>
  <c r="D5140"/>
  <c r="D4004" i="14"/>
  <c r="D5134" i="9"/>
  <c r="D4003" i="14"/>
  <c r="D5135" i="9"/>
  <c r="D688" i="13"/>
  <c r="D5133" i="9"/>
  <c r="D3991" i="14"/>
  <c r="D5105" i="9"/>
  <c r="D5111"/>
  <c r="D4008" i="14"/>
  <c r="D5104" i="9"/>
  <c r="D5072"/>
  <c r="D5106"/>
  <c r="D3916" i="14"/>
  <c r="D5103" i="9"/>
  <c r="D3888" i="14"/>
  <c r="D5109" i="9"/>
  <c r="D5089"/>
  <c r="D5095"/>
  <c r="D5069"/>
  <c r="D4010" i="14"/>
  <c r="D5094" i="9"/>
  <c r="D4009" i="14"/>
  <c r="D3699"/>
  <c r="D4007"/>
  <c r="D5063" i="9"/>
  <c r="D4001" i="14"/>
  <c r="D5064" i="9"/>
  <c r="D4002" i="14"/>
  <c r="D5058" i="9"/>
  <c r="D3996" i="14"/>
  <c r="D5060" i="9"/>
  <c r="D3998" i="14"/>
  <c r="D5061" i="9"/>
  <c r="D3999" i="14"/>
  <c r="D5059" i="9"/>
  <c r="D3997" i="14"/>
  <c r="D5057" i="9"/>
  <c r="D3995" i="14"/>
  <c r="D3985"/>
  <c r="D3994"/>
  <c r="D5053" i="9"/>
  <c r="D3988" i="14"/>
  <c r="D5071" i="9"/>
  <c r="D3993" i="14"/>
  <c r="D5080" i="9"/>
  <c r="D3987" i="14"/>
  <c r="D5052" i="9"/>
  <c r="D3986" i="14"/>
  <c r="D3551"/>
  <c r="D5093" i="9"/>
  <c r="D3913" i="14"/>
  <c r="D5092" i="9"/>
  <c r="D5042"/>
  <c r="D3979" i="14"/>
  <c r="D4996" i="9"/>
  <c r="D5087"/>
  <c r="D5090"/>
  <c r="D5084"/>
  <c r="D4994"/>
  <c r="D5088"/>
  <c r="D4995"/>
  <c r="D5086"/>
  <c r="D5082"/>
  <c r="D5083"/>
  <c r="D5074"/>
  <c r="D5079"/>
  <c r="D3258" i="14"/>
  <c r="D5078" i="9"/>
  <c r="D5077"/>
  <c r="D5037"/>
  <c r="D5066"/>
  <c r="D5038"/>
  <c r="D5065"/>
  <c r="D3907" i="14"/>
  <c r="D5050" i="9"/>
  <c r="D4949"/>
  <c r="D5043"/>
  <c r="D4985"/>
  <c r="D3977" i="14"/>
  <c r="D5029" i="9"/>
  <c r="D3962" i="14"/>
  <c r="D3930"/>
  <c r="D3975"/>
  <c r="D5041" i="9"/>
  <c r="D3974" i="14"/>
  <c r="D5034" i="9"/>
  <c r="D3967" i="14"/>
  <c r="D5039" i="9"/>
  <c r="D3972" i="14"/>
  <c r="D5033" i="9"/>
  <c r="D3966" i="14"/>
  <c r="D5030" i="9"/>
  <c r="D3963" i="14"/>
  <c r="D5040" i="9"/>
  <c r="D3973" i="14"/>
  <c r="D4984" i="9"/>
  <c r="D3976" i="14"/>
  <c r="D5035" i="9"/>
  <c r="D3968" i="14"/>
  <c r="D5036" i="9"/>
  <c r="D3969" i="14"/>
  <c r="D5003" i="9"/>
  <c r="D3961" i="14"/>
  <c r="D5031" i="9"/>
  <c r="D3964" i="14"/>
  <c r="D5018" i="9"/>
  <c r="D3950" i="14"/>
  <c r="D5013" i="9"/>
  <c r="D3944" i="14"/>
  <c r="D5019" i="9"/>
  <c r="D3951" i="14"/>
  <c r="D5021" i="9"/>
  <c r="D3953" i="14"/>
  <c r="D5016" i="9"/>
  <c r="D3947" i="14"/>
  <c r="D4986" i="9"/>
  <c r="D3948" i="14"/>
  <c r="D5027" i="9"/>
  <c r="D3959" i="14"/>
  <c r="D3427"/>
  <c r="D3935"/>
  <c r="D5026" i="9"/>
  <c r="D3958" i="14"/>
  <c r="D5017" i="9"/>
  <c r="D3949" i="14"/>
  <c r="D5023" i="9"/>
  <c r="D3955" i="14"/>
  <c r="D5012" i="9"/>
  <c r="D3943" i="14"/>
  <c r="D5022" i="9"/>
  <c r="D3954" i="14"/>
  <c r="D5028" i="9"/>
  <c r="D3960" i="14"/>
  <c r="D5020" i="9"/>
  <c r="D3952" i="14"/>
  <c r="D682" i="9"/>
  <c r="D3936" i="14"/>
  <c r="D4983" i="9"/>
  <c r="D3933" i="14"/>
  <c r="D684" i="13"/>
  <c r="D3927" i="14"/>
  <c r="D681" i="13"/>
  <c r="D3924" i="14"/>
  <c r="D4990" i="9"/>
  <c r="D3909" i="14"/>
  <c r="D4968" i="9"/>
  <c r="D3914" i="14"/>
  <c r="D4992" i="9"/>
  <c r="D3911" i="14"/>
  <c r="D4989" i="9"/>
  <c r="D3908" i="14"/>
  <c r="D4964" i="9"/>
  <c r="D3915" i="14"/>
  <c r="D3903"/>
  <c r="D5002" i="9"/>
  <c r="D4999"/>
  <c r="D5000"/>
  <c r="D4970"/>
  <c r="D4993"/>
  <c r="D4965"/>
  <c r="D4991"/>
  <c r="D4987"/>
  <c r="D4988"/>
  <c r="D4960"/>
  <c r="D4981"/>
  <c r="D4980"/>
  <c r="D4979"/>
  <c r="D3905" i="14"/>
  <c r="D3906"/>
  <c r="D666" i="13"/>
  <c r="D3899" i="14"/>
  <c r="D3349"/>
  <c r="D4976" i="9"/>
  <c r="D4932"/>
  <c r="D4974"/>
  <c r="D3796" i="14"/>
  <c r="D4973" i="9"/>
  <c r="D3861" i="14"/>
  <c r="D4972" i="9"/>
  <c r="D4925"/>
  <c r="D4971"/>
  <c r="D3860" i="14"/>
  <c r="D4967" i="9"/>
  <c r="D4931"/>
  <c r="D4969"/>
  <c r="D3879" i="14"/>
  <c r="D4962" i="9"/>
  <c r="D4963"/>
  <c r="D4923"/>
  <c r="D4961"/>
  <c r="D4918"/>
  <c r="D4958"/>
  <c r="D4919"/>
  <c r="D4959"/>
  <c r="D661" i="13"/>
  <c r="D3886" i="14"/>
  <c r="D3883"/>
  <c r="D4950" i="9"/>
  <c r="D4937"/>
  <c r="D3881" i="14"/>
  <c r="D4948" i="9"/>
  <c r="D3880" i="14"/>
  <c r="D4946" i="9"/>
  <c r="D3877" i="14"/>
  <c r="D4947" i="9"/>
  <c r="D3878" i="14"/>
  <c r="D4941" i="9"/>
  <c r="D3872" i="14"/>
  <c r="D4942" i="9"/>
  <c r="D3873" i="14"/>
  <c r="D4943" i="9"/>
  <c r="D3874" i="14"/>
  <c r="D4945" i="9"/>
  <c r="D3876" i="14"/>
  <c r="D4940" i="9"/>
  <c r="D3871" i="14"/>
  <c r="D4939" i="9"/>
  <c r="D3870" i="14"/>
  <c r="D4938" i="9"/>
  <c r="D3869" i="14"/>
  <c r="D4955" i="9"/>
  <c r="D3868" i="14"/>
  <c r="D3637"/>
  <c r="D3867"/>
  <c r="D4929" i="9"/>
  <c r="D3865" i="14"/>
  <c r="D4370" i="9"/>
  <c r="D3862" i="14"/>
  <c r="D4578" i="9"/>
  <c r="D4953"/>
  <c r="D4577"/>
  <c r="D4954"/>
  <c r="D4926"/>
  <c r="D3859" i="14"/>
  <c r="D4897" i="9"/>
  <c r="D4936"/>
  <c r="D4888"/>
  <c r="D4933"/>
  <c r="D4886"/>
  <c r="D4924"/>
  <c r="D4892"/>
  <c r="D4927"/>
  <c r="D4889"/>
  <c r="D4928"/>
  <c r="D4874"/>
  <c r="D4920"/>
  <c r="D3838" i="14"/>
  <c r="D4922" i="9"/>
  <c r="D4914"/>
  <c r="D3854" i="14"/>
  <c r="D4906" i="9"/>
  <c r="D3843" i="14"/>
  <c r="D657" i="13"/>
  <c r="D3847" i="14"/>
  <c r="D4911" i="9"/>
  <c r="D3851" i="14"/>
  <c r="D4912" i="9"/>
  <c r="D3852" i="14"/>
  <c r="D4910" i="9"/>
  <c r="D3850" i="14"/>
  <c r="D3839"/>
  <c r="D3845"/>
  <c r="D4915" i="9"/>
  <c r="D3855" i="14"/>
  <c r="D4916" i="9"/>
  <c r="D3856" i="14"/>
  <c r="D4909" i="9"/>
  <c r="D3849" i="14"/>
  <c r="D4902" i="9"/>
  <c r="D4908"/>
  <c r="D3834" i="14"/>
  <c r="D4899" i="9"/>
  <c r="D3835" i="14"/>
  <c r="D4900" i="9"/>
  <c r="D3836" i="14"/>
  <c r="D4898" i="9"/>
  <c r="D4594"/>
  <c r="D4893"/>
  <c r="D3800" i="14"/>
  <c r="D4890" i="9"/>
  <c r="D4856"/>
  <c r="D3833" i="14"/>
  <c r="D4875" i="9"/>
  <c r="D3832" i="14"/>
  <c r="D4879" i="9"/>
  <c r="D3830" i="14"/>
  <c r="D4876" i="9"/>
  <c r="D3831" i="14"/>
  <c r="D3803"/>
  <c r="D3829"/>
  <c r="D4849" i="9"/>
  <c r="D4882"/>
  <c r="D4847"/>
  <c r="D4883"/>
  <c r="D3797" i="14"/>
  <c r="D4885" i="9"/>
  <c r="D3795" i="14"/>
  <c r="D4887" i="9"/>
  <c r="D4878"/>
  <c r="D4881"/>
  <c r="D653" i="13"/>
  <c r="D3826" i="14"/>
  <c r="D3774"/>
  <c r="D3825"/>
  <c r="D3822"/>
  <c r="D3823"/>
  <c r="D3808"/>
  <c r="D3820"/>
  <c r="D3821"/>
  <c r="D4871" i="9"/>
  <c r="D3817" i="14"/>
  <c r="D4872" i="9"/>
  <c r="D3818" i="14"/>
  <c r="D4869" i="9"/>
  <c r="D3814" i="14"/>
  <c r="D3816"/>
  <c r="D4867" i="9"/>
  <c r="D3812" i="14"/>
  <c r="D4868" i="9"/>
  <c r="D3813" i="14"/>
  <c r="D4865" i="9"/>
  <c r="D3810" i="14"/>
  <c r="D4866" i="9"/>
  <c r="D3811" i="14"/>
  <c r="D4862" i="9"/>
  <c r="D3807" i="14"/>
  <c r="D3521"/>
  <c r="D3809"/>
  <c r="D4860" i="9"/>
  <c r="D3805" i="14"/>
  <c r="D4861" i="9"/>
  <c r="D3806" i="14"/>
  <c r="D3780"/>
  <c r="D3804"/>
  <c r="D4853" i="9"/>
  <c r="D3802" i="14"/>
  <c r="D4844" i="9"/>
  <c r="D3798" i="14"/>
  <c r="D4858" i="9"/>
  <c r="D3794" i="14"/>
  <c r="D4843" i="9"/>
  <c r="D3793" i="14"/>
  <c r="D652" i="13"/>
  <c r="D3790" i="14"/>
  <c r="D651" i="13"/>
  <c r="D3789" i="14"/>
  <c r="D4832" i="9"/>
  <c r="D3787" i="14"/>
  <c r="D4864" i="9"/>
  <c r="D4863"/>
  <c r="D3741" i="14"/>
  <c r="D4859" i="9"/>
  <c r="D4273"/>
  <c r="D4851"/>
  <c r="D3684" i="14"/>
  <c r="D4850" i="9"/>
  <c r="D4796"/>
  <c r="D4845"/>
  <c r="D4798"/>
  <c r="D4848"/>
  <c r="D4787"/>
  <c r="D4835"/>
  <c r="D3779" i="14"/>
  <c r="D4840" i="9"/>
  <c r="D4841"/>
  <c r="D3777" i="14"/>
  <c r="D4837" i="9"/>
  <c r="D2755" i="14"/>
  <c r="D4833" i="9"/>
  <c r="D3672" i="14"/>
  <c r="D4831" i="9"/>
  <c r="D4480"/>
  <c r="D3775" i="14"/>
  <c r="D3614"/>
  <c r="D3776"/>
  <c r="D3700"/>
  <c r="D3767"/>
  <c r="D3736"/>
  <c r="D3766"/>
  <c r="D3761"/>
  <c r="D3762"/>
  <c r="D3763"/>
  <c r="D3764"/>
  <c r="D3722"/>
  <c r="D3760"/>
  <c r="D3721"/>
  <c r="D3759"/>
  <c r="D3724"/>
  <c r="D3757"/>
  <c r="D3726"/>
  <c r="D3753"/>
  <c r="D3729"/>
  <c r="D3756"/>
  <c r="D3725"/>
  <c r="D3754"/>
  <c r="D3723"/>
  <c r="D3755"/>
  <c r="D3714"/>
  <c r="D3750"/>
  <c r="D4811" i="9"/>
  <c r="D3748" i="14"/>
  <c r="D4810" i="9"/>
  <c r="D3747" i="14"/>
  <c r="D3746"/>
  <c r="D3749"/>
  <c r="D4808" i="9"/>
  <c r="D3745" i="14"/>
  <c r="D3695"/>
  <c r="D3740"/>
  <c r="D4743" i="9"/>
  <c r="D3737" i="14"/>
  <c r="D3733"/>
  <c r="D3734"/>
  <c r="D3735"/>
  <c r="D4770" i="9"/>
  <c r="D3732" i="14"/>
  <c r="D4820" i="9"/>
  <c r="D3728" i="14"/>
  <c r="D4767" i="9"/>
  <c r="D3718" i="14"/>
  <c r="D4769" i="9"/>
  <c r="D3720" i="14"/>
  <c r="D644" i="13"/>
  <c r="D3717" i="14"/>
  <c r="D4762" i="9"/>
  <c r="D3715" i="14"/>
  <c r="D4763" i="9"/>
  <c r="D3716" i="14"/>
  <c r="D631" i="13"/>
  <c r="D3702" i="14"/>
  <c r="D630" i="13"/>
  <c r="D3701" i="14"/>
  <c r="D632" i="13"/>
  <c r="D3703" i="14"/>
  <c r="D4802" i="9"/>
  <c r="D3696" i="14"/>
  <c r="D608" i="13"/>
  <c r="D648"/>
  <c r="D629"/>
  <c r="D645"/>
  <c r="D4825" i="9"/>
  <c r="D4826"/>
  <c r="D4823"/>
  <c r="D4824"/>
  <c r="D4775"/>
  <c r="D4822"/>
  <c r="D4774"/>
  <c r="D4821"/>
  <c r="D4782"/>
  <c r="D4818"/>
  <c r="D4777"/>
  <c r="D4819"/>
  <c r="D4779"/>
  <c r="D4815"/>
  <c r="D4778"/>
  <c r="D4816"/>
  <c r="D4776"/>
  <c r="D4817"/>
  <c r="D4809"/>
  <c r="D4812"/>
  <c r="D3691" i="14"/>
  <c r="D4805" i="9"/>
  <c r="D4761"/>
  <c r="D4804"/>
  <c r="D4744"/>
  <c r="D4800"/>
  <c r="D4749"/>
  <c r="D4795"/>
  <c r="D3686" i="14"/>
  <c r="D4792" i="9"/>
  <c r="D3688" i="14"/>
  <c r="D4799" i="9"/>
  <c r="D4752"/>
  <c r="D4793"/>
  <c r="D4754"/>
  <c r="D4797"/>
  <c r="D4786"/>
  <c r="D4783"/>
  <c r="D4784"/>
  <c r="D4790"/>
  <c r="D4734"/>
  <c r="D4785"/>
  <c r="D1645"/>
  <c r="D4781"/>
  <c r="D4588"/>
  <c r="D3682" i="14"/>
  <c r="D3639"/>
  <c r="D3689"/>
  <c r="D4751" i="9"/>
  <c r="D3683" i="14"/>
  <c r="D4747" i="9"/>
  <c r="D3687" i="14"/>
  <c r="D4773" i="9"/>
  <c r="D4771"/>
  <c r="D4772"/>
  <c r="D2911" i="14"/>
  <c r="D4768" i="9"/>
  <c r="D623" i="13"/>
  <c r="D637"/>
  <c r="D3670" i="14"/>
  <c r="D4760" i="9"/>
  <c r="D4757"/>
  <c r="D4759"/>
  <c r="D4721"/>
  <c r="D4753"/>
  <c r="D4728"/>
  <c r="D4748"/>
  <c r="D4722"/>
  <c r="D4746"/>
  <c r="D4715"/>
  <c r="D4735"/>
  <c r="D4711"/>
  <c r="D4739"/>
  <c r="D4738"/>
  <c r="D4736"/>
  <c r="D4741"/>
  <c r="D4742"/>
  <c r="D319" i="13"/>
  <c r="D628"/>
  <c r="D3615" i="14"/>
  <c r="D627" i="13"/>
  <c r="D3023" i="14"/>
  <c r="D3369"/>
  <c r="D565" i="13"/>
  <c r="D3436" i="14"/>
  <c r="D587" i="13"/>
  <c r="D4730" i="9"/>
  <c r="D3680" i="14"/>
  <c r="D4731" i="9"/>
  <c r="D3681" i="14"/>
  <c r="D4708" i="9"/>
  <c r="D3676" i="14"/>
  <c r="D4705" i="9"/>
  <c r="D3673" i="14"/>
  <c r="D4707" i="9"/>
  <c r="D3675" i="14"/>
  <c r="D4703" i="9"/>
  <c r="D3671" i="14"/>
  <c r="D3663"/>
  <c r="D3664"/>
  <c r="D3665"/>
  <c r="D3666"/>
  <c r="D3667"/>
  <c r="D3852" i="9"/>
  <c r="D4732"/>
  <c r="D4659"/>
  <c r="D4726"/>
  <c r="D4662"/>
  <c r="D4727"/>
  <c r="D4657"/>
  <c r="D4725"/>
  <c r="D3629" i="14"/>
  <c r="D4719" i="9"/>
  <c r="D4664"/>
  <c r="D4724"/>
  <c r="D4675"/>
  <c r="D4717"/>
  <c r="D3661" i="14"/>
  <c r="D4713" i="9"/>
  <c r="D4710"/>
  <c r="D4674"/>
  <c r="D4714"/>
  <c r="D2756" i="14"/>
  <c r="D4704" i="9"/>
  <c r="D4700"/>
  <c r="D4701"/>
  <c r="D4702"/>
  <c r="D3414" i="14"/>
  <c r="D4697" i="9"/>
  <c r="D4693"/>
  <c r="D4696"/>
  <c r="D4694"/>
  <c r="D4695"/>
  <c r="D4691"/>
  <c r="D3659" i="14"/>
  <c r="D4687" i="9"/>
  <c r="D3655" i="14"/>
  <c r="D4689" i="9"/>
  <c r="D3657" i="14"/>
  <c r="D4686" i="9"/>
  <c r="D3654" i="14"/>
  <c r="D3658"/>
  <c r="D3660"/>
  <c r="D4688" i="9"/>
  <c r="D3656" i="14"/>
  <c r="D4685" i="9"/>
  <c r="D3653" i="14"/>
  <c r="D4681" i="9"/>
  <c r="D3649" i="14"/>
  <c r="D4682" i="9"/>
  <c r="D3650" i="14"/>
  <c r="D4678" i="9"/>
  <c r="D3646" i="14"/>
  <c r="D4680" i="9"/>
  <c r="D3648" i="14"/>
  <c r="D4679" i="9"/>
  <c r="D3647" i="14"/>
  <c r="D622" i="13"/>
  <c r="D3643" i="14"/>
  <c r="D2930"/>
  <c r="D3636"/>
  <c r="D3554"/>
  <c r="D3638"/>
  <c r="D4654" i="9"/>
  <c r="D3630" i="14"/>
  <c r="D4279" i="9"/>
  <c r="D3632" i="14"/>
  <c r="D4665" i="9"/>
  <c r="D3631" i="14"/>
  <c r="D4692" i="9"/>
  <c r="D4690"/>
  <c r="D297" i="13"/>
  <c r="D4683" i="9"/>
  <c r="D4668"/>
  <c r="D4677"/>
  <c r="D4634"/>
  <c r="D4672"/>
  <c r="D4635"/>
  <c r="D4669"/>
  <c r="D3628" i="14"/>
  <c r="D4671" i="9"/>
  <c r="D4646"/>
  <c r="D4666"/>
  <c r="D4598"/>
  <c r="D4667"/>
  <c r="D4639"/>
  <c r="D4660"/>
  <c r="D4640"/>
  <c r="D4655"/>
  <c r="D4641"/>
  <c r="D4658"/>
  <c r="D4596"/>
  <c r="D4656"/>
  <c r="D619" i="13"/>
  <c r="D625"/>
  <c r="D3626" i="14"/>
  <c r="D3627"/>
  <c r="D4629" i="9"/>
  <c r="D3624" i="14"/>
  <c r="D4626" i="9"/>
  <c r="D3620" i="14"/>
  <c r="D4627" i="9"/>
  <c r="D3621" i="14"/>
  <c r="D4628" i="9"/>
  <c r="D3622" i="14"/>
  <c r="D4625" i="9"/>
  <c r="D3619" i="14"/>
  <c r="D4624" i="9"/>
  <c r="D3618" i="14"/>
  <c r="D4623" i="9"/>
  <c r="D3617" i="14"/>
  <c r="D4591" i="9"/>
  <c r="D4645"/>
  <c r="D4366"/>
  <c r="D4650"/>
  <c r="D3546" i="14"/>
  <c r="D4649" i="9"/>
  <c r="D3545" i="14"/>
  <c r="D4642" i="9"/>
  <c r="D4590"/>
  <c r="D4643"/>
  <c r="D4583"/>
  <c r="D4638"/>
  <c r="D3606" i="14"/>
  <c r="D4636" i="9"/>
  <c r="D4633"/>
  <c r="D4637"/>
  <c r="D614" i="13"/>
  <c r="D3610" i="14"/>
  <c r="D616" i="13"/>
  <c r="D3612" i="14"/>
  <c r="D617" i="13"/>
  <c r="D3613" i="14"/>
  <c r="D3576"/>
  <c r="D3608"/>
  <c r="D3600"/>
  <c r="D3604"/>
  <c r="D3579"/>
  <c r="D3602"/>
  <c r="D3580"/>
  <c r="D3599"/>
  <c r="D3603"/>
  <c r="D3582"/>
  <c r="D3601"/>
  <c r="D3589"/>
  <c r="D3607"/>
  <c r="D3605"/>
  <c r="D3584"/>
  <c r="D3597"/>
  <c r="D3585"/>
  <c r="D3598"/>
  <c r="D4608" i="9"/>
  <c r="D3594" i="14"/>
  <c r="D4610" i="9"/>
  <c r="D3596" i="14"/>
  <c r="D4606" i="9"/>
  <c r="D3592" i="14"/>
  <c r="D4609" i="9"/>
  <c r="D3595" i="14"/>
  <c r="D4607" i="9"/>
  <c r="D3593" i="14"/>
  <c r="D3590"/>
  <c r="D3591"/>
  <c r="D3587"/>
  <c r="D3586"/>
  <c r="D3588"/>
  <c r="D3583"/>
  <c r="D3581"/>
  <c r="D4602" i="9"/>
  <c r="D3577" i="14"/>
  <c r="D3578"/>
  <c r="D611" i="13"/>
  <c r="D3574" i="14"/>
  <c r="D610" i="13"/>
  <c r="D3573" i="14"/>
  <c r="D612" i="13"/>
  <c r="D3572" i="14"/>
  <c r="D613" i="13"/>
  <c r="D3575" i="14"/>
  <c r="D3541"/>
  <c r="D3569"/>
  <c r="D3568"/>
  <c r="D3570"/>
  <c r="D3566"/>
  <c r="D3565"/>
  <c r="D3567"/>
  <c r="D3571"/>
  <c r="D3564"/>
  <c r="D4579" i="9"/>
  <c r="D3557" i="14"/>
  <c r="D3544"/>
  <c r="D3558"/>
  <c r="D4586" i="9"/>
  <c r="D3552" i="14"/>
  <c r="D3343"/>
  <c r="D3553"/>
  <c r="D4367" i="9"/>
  <c r="D3549" i="14"/>
  <c r="D4365" i="9"/>
  <c r="D3550" i="14"/>
  <c r="D3478"/>
  <c r="D3547"/>
  <c r="D4574" i="9"/>
  <c r="D3539" i="14"/>
  <c r="D4575" i="9"/>
  <c r="D3540" i="14"/>
  <c r="D4571" i="9"/>
  <c r="D3537" i="14"/>
  <c r="D4580" i="9"/>
  <c r="D3533" i="14"/>
  <c r="D4540" i="9"/>
  <c r="D3531" i="14"/>
  <c r="D4539" i="9"/>
  <c r="D3530" i="14"/>
  <c r="D3241"/>
  <c r="D3527"/>
  <c r="D601" i="13"/>
  <c r="D4622" i="9"/>
  <c r="D402" i="13"/>
  <c r="D4620" i="9"/>
  <c r="D2952"/>
  <c r="D615" i="13"/>
  <c r="D4546" i="9"/>
  <c r="D4614"/>
  <c r="D4618"/>
  <c r="D4548"/>
  <c r="D4616"/>
  <c r="D4547"/>
  <c r="D4613"/>
  <c r="D4617"/>
  <c r="D4544"/>
  <c r="D4619"/>
  <c r="D4549"/>
  <c r="D4615"/>
  <c r="D4551"/>
  <c r="D4611"/>
  <c r="D4550"/>
  <c r="D4612"/>
  <c r="D4505"/>
  <c r="D4603"/>
  <c r="D4599"/>
  <c r="D4604"/>
  <c r="D4572"/>
  <c r="D4600"/>
  <c r="D4558"/>
  <c r="D4592"/>
  <c r="D4272"/>
  <c r="D4593"/>
  <c r="D4560"/>
  <c r="D4582"/>
  <c r="D4555"/>
  <c r="D4587"/>
  <c r="D4562"/>
  <c r="D4584"/>
  <c r="D2746" i="14"/>
  <c r="D604" i="13"/>
  <c r="D605"/>
  <c r="D606"/>
  <c r="D607"/>
  <c r="D3489" i="14"/>
  <c r="D4568" i="9"/>
  <c r="D4573"/>
  <c r="D4566"/>
  <c r="D4559"/>
  <c r="D4565"/>
  <c r="D2764" i="14"/>
  <c r="D4564" i="9"/>
  <c r="D4372"/>
  <c r="D4561"/>
  <c r="D4495"/>
  <c r="D4563"/>
  <c r="D4494"/>
  <c r="D4553"/>
  <c r="D4492"/>
  <c r="D4554"/>
  <c r="D3377" i="14"/>
  <c r="D4542" i="9"/>
  <c r="D3424" i="14"/>
  <c r="D3526"/>
  <c r="D4472" i="9"/>
  <c r="D3523" i="14"/>
  <c r="D4473" i="9"/>
  <c r="D3524" i="14"/>
  <c r="D4474" i="9"/>
  <c r="D3525" i="14"/>
  <c r="D4535" i="9"/>
  <c r="D3519" i="14"/>
  <c r="D4504" i="9"/>
  <c r="D3522" i="14"/>
  <c r="D4536" i="9"/>
  <c r="D3520" i="14"/>
  <c r="D4532" i="9"/>
  <c r="D3516" i="14"/>
  <c r="D4531" i="9"/>
  <c r="D3515" i="14"/>
  <c r="D3517"/>
  <c r="D3518"/>
  <c r="D4530" i="9"/>
  <c r="D3514" i="14"/>
  <c r="D4525" i="9"/>
  <c r="D3510" i="14"/>
  <c r="D4528" i="9"/>
  <c r="D3512" i="14"/>
  <c r="D4523" i="9"/>
  <c r="D3508" i="14"/>
  <c r="D4524" i="9"/>
  <c r="D3509" i="14"/>
  <c r="D4526" i="9"/>
  <c r="D3511" i="14"/>
  <c r="D4518" i="9"/>
  <c r="D3503" i="14"/>
  <c r="D4522" i="9"/>
  <c r="D3507" i="14"/>
  <c r="D4520" i="9"/>
  <c r="D3505" i="14"/>
  <c r="D4517" i="9"/>
  <c r="D3502" i="14"/>
  <c r="D4519" i="9"/>
  <c r="D3504" i="14"/>
  <c r="D596" i="13"/>
  <c r="D3498" i="14"/>
  <c r="D3499"/>
  <c r="D3500"/>
  <c r="D3501"/>
  <c r="D592" i="13"/>
  <c r="D3490" i="14"/>
  <c r="D4533" i="9"/>
  <c r="D4534"/>
  <c r="D3500"/>
  <c r="D4521"/>
  <c r="D4475"/>
  <c r="D4507"/>
  <c r="D4470"/>
  <c r="D4499"/>
  <c r="D3477" i="14"/>
  <c r="D4497" i="9"/>
  <c r="D4471"/>
  <c r="D4501"/>
  <c r="D4465"/>
  <c r="D4498"/>
  <c r="D4502"/>
  <c r="D4503"/>
  <c r="D3476" i="14"/>
  <c r="D4491" i="9"/>
  <c r="D4464"/>
  <c r="D4496"/>
  <c r="D4453"/>
  <c r="D4490"/>
  <c r="D3366" i="14"/>
  <c r="D4486" i="9"/>
  <c r="D4102"/>
  <c r="D4483"/>
  <c r="D3475" i="14"/>
  <c r="D4476" i="9"/>
  <c r="D3419" i="14"/>
  <c r="D3480"/>
  <c r="D3421"/>
  <c r="D3482"/>
  <c r="D3420"/>
  <c r="D3481"/>
  <c r="D3422"/>
  <c r="D3483"/>
  <c r="D4458" i="9"/>
  <c r="D3474" i="14"/>
  <c r="D4456" i="9"/>
  <c r="D3472" i="14"/>
  <c r="D4346" i="9"/>
  <c r="D591" i="13"/>
  <c r="D508"/>
  <c r="D590"/>
  <c r="D3468" i="14"/>
  <c r="D3469"/>
  <c r="D3465"/>
  <c r="D3464"/>
  <c r="D3466"/>
  <c r="D3467"/>
  <c r="D4432" i="9"/>
  <c r="D3462" i="14"/>
  <c r="D4433" i="9"/>
  <c r="D3463" i="14"/>
  <c r="D4431" i="9"/>
  <c r="D3461" i="14"/>
  <c r="D4428" i="9"/>
  <c r="D3458" i="14"/>
  <c r="D4430" i="9"/>
  <c r="D3460" i="14"/>
  <c r="D4429" i="9"/>
  <c r="D3459" i="14"/>
  <c r="D4423" i="9"/>
  <c r="D3453" i="14"/>
  <c r="D4425" i="9"/>
  <c r="D3455" i="14"/>
  <c r="D4426" i="9"/>
  <c r="D3456" i="14"/>
  <c r="D4421" i="9"/>
  <c r="D3451" i="14"/>
  <c r="D4422" i="9"/>
  <c r="D3452" i="14"/>
  <c r="D4424" i="9"/>
  <c r="D3454" i="14"/>
  <c r="D4427" i="9"/>
  <c r="D3457" i="14"/>
  <c r="D4420" i="9"/>
  <c r="D3450" i="14"/>
  <c r="D4460" i="9"/>
  <c r="D3448" i="14"/>
  <c r="D586" i="13"/>
  <c r="D3435" i="14"/>
  <c r="D4199" i="9"/>
  <c r="D3428" i="14"/>
  <c r="D559" i="13"/>
  <c r="D4461" i="9"/>
  <c r="D3425" i="14"/>
  <c r="D4269" i="9"/>
  <c r="D3418" i="14"/>
  <c r="D3344"/>
  <c r="D3423"/>
  <c r="D3331"/>
  <c r="D3417"/>
  <c r="D4450" i="9"/>
  <c r="D4467"/>
  <c r="D4444"/>
  <c r="D4463"/>
  <c r="D3415" i="14"/>
  <c r="D4468" i="9"/>
  <c r="D3416" i="14"/>
  <c r="D4448" i="9"/>
  <c r="D4466"/>
  <c r="D4376"/>
  <c r="D4462"/>
  <c r="D4436"/>
  <c r="D4459"/>
  <c r="D4455"/>
  <c r="D3766"/>
  <c r="D4451"/>
  <c r="D4441"/>
  <c r="D4454"/>
  <c r="D3392" i="14"/>
  <c r="D4452" i="9"/>
  <c r="D4362"/>
  <c r="D4449"/>
  <c r="D4369"/>
  <c r="D4446"/>
  <c r="D4368"/>
  <c r="D4445"/>
  <c r="D4438"/>
  <c r="D4443"/>
  <c r="D4354"/>
  <c r="D4439"/>
  <c r="D4434"/>
  <c r="D4435"/>
  <c r="D4398"/>
  <c r="D3411" i="14"/>
  <c r="D4399" i="9"/>
  <c r="D3412" i="14"/>
  <c r="D4400" i="9"/>
  <c r="D3413" i="14"/>
  <c r="D4397" i="9"/>
  <c r="D3410" i="14"/>
  <c r="D4396" i="9"/>
  <c r="D3409" i="14"/>
  <c r="D4395" i="9"/>
  <c r="D3408" i="14"/>
  <c r="D4394" i="9"/>
  <c r="D3407" i="14"/>
  <c r="D4393" i="9"/>
  <c r="D3406" i="14"/>
  <c r="D4390" i="9"/>
  <c r="D3403" i="14"/>
  <c r="D4392" i="9"/>
  <c r="D3405" i="14"/>
  <c r="D3402"/>
  <c r="D3401"/>
  <c r="D3734" i="9"/>
  <c r="D4409"/>
  <c r="D4402"/>
  <c r="D4401"/>
  <c r="D3398" i="14"/>
  <c r="D3399"/>
  <c r="D3400"/>
  <c r="D3999" i="9"/>
  <c r="D3397" i="14"/>
  <c r="D4361" i="9"/>
  <c r="D3394" i="14"/>
  <c r="D4374" i="9"/>
  <c r="D3395" i="14"/>
  <c r="D4360" i="9"/>
  <c r="D3391" i="14"/>
  <c r="D3390"/>
  <c r="D3389"/>
  <c r="D3380"/>
  <c r="D3382"/>
  <c r="D4385" i="9"/>
  <c r="D3381" i="14"/>
  <c r="D4377" i="9"/>
  <c r="D3371" i="14"/>
  <c r="D4378" i="9"/>
  <c r="D3372" i="14"/>
  <c r="D4381" i="9"/>
  <c r="D3375" i="14"/>
  <c r="D4379" i="9"/>
  <c r="D3373" i="14"/>
  <c r="D4387" i="9"/>
  <c r="D4388"/>
  <c r="D4386"/>
  <c r="D4384"/>
  <c r="D3259" i="14"/>
  <c r="D4383" i="9"/>
  <c r="D3342" i="14"/>
  <c r="D4375" i="9"/>
  <c r="D4267"/>
  <c r="D4371"/>
  <c r="D4311"/>
  <c r="D4373"/>
  <c r="D3332" i="14"/>
  <c r="D4364" i="9"/>
  <c r="D4312"/>
  <c r="D4359"/>
  <c r="D4353"/>
  <c r="D4356"/>
  <c r="D4322"/>
  <c r="D4358"/>
  <c r="D4318"/>
  <c r="D4351"/>
  <c r="D4357"/>
  <c r="D3849"/>
  <c r="D4347"/>
  <c r="D3850"/>
  <c r="D4348"/>
  <c r="D3851"/>
  <c r="D4349"/>
  <c r="D570" i="13"/>
  <c r="D3370" i="14"/>
  <c r="D3992" i="9"/>
  <c r="D3365" i="14"/>
  <c r="D595"/>
  <c r="D3368"/>
  <c r="D3362"/>
  <c r="D3357"/>
  <c r="D4340" i="9"/>
  <c r="D3359" i="14"/>
  <c r="D3360"/>
  <c r="D3361"/>
  <c r="D4339" i="9"/>
  <c r="D3358" i="14"/>
  <c r="D4324" i="9"/>
  <c r="D3356" i="14"/>
  <c r="D3354"/>
  <c r="D3355"/>
  <c r="D4330" i="9"/>
  <c r="D3353" i="14"/>
  <c r="D4329" i="9"/>
  <c r="D3352" i="14"/>
  <c r="D4335" i="9"/>
  <c r="D3350" i="14"/>
  <c r="D4333" i="9"/>
  <c r="D3348" i="14"/>
  <c r="D4268" i="9"/>
  <c r="D3341" i="14"/>
  <c r="D4331" i="9"/>
  <c r="D3339" i="14"/>
  <c r="D4332" i="9"/>
  <c r="D3340" i="14"/>
  <c r="D4327" i="9"/>
  <c r="D3338" i="14"/>
  <c r="D4326" i="9"/>
  <c r="D3337" i="14"/>
  <c r="D4277" i="9"/>
  <c r="D3333" i="14"/>
  <c r="D3248"/>
  <c r="D3335"/>
  <c r="D4305" i="9"/>
  <c r="D3329" i="14"/>
  <c r="D3055"/>
  <c r="D3330"/>
  <c r="D4316" i="9"/>
  <c r="D3336" i="14"/>
  <c r="D3175"/>
  <c r="D3334"/>
  <c r="D4320" i="9"/>
  <c r="D3327" i="14"/>
  <c r="D3328"/>
  <c r="D3326"/>
  <c r="D571" i="13"/>
  <c r="D3323" i="14"/>
  <c r="D572" i="13"/>
  <c r="D3324" i="14"/>
  <c r="D4343" i="9"/>
  <c r="D4338"/>
  <c r="D3296" i="14"/>
  <c r="D4342" i="9"/>
  <c r="D4341"/>
  <c r="D4336"/>
  <c r="D4337"/>
  <c r="D3154" i="14"/>
  <c r="D4334" i="9"/>
  <c r="D4260"/>
  <c r="D4325"/>
  <c r="D4249"/>
  <c r="D4321"/>
  <c r="D4266"/>
  <c r="D4314"/>
  <c r="D4264"/>
  <c r="D4313"/>
  <c r="D3155" i="14"/>
  <c r="D4315" i="9"/>
  <c r="D4304"/>
  <c r="D3321" i="14"/>
  <c r="D4303" i="9"/>
  <c r="D3320" i="14"/>
  <c r="D4265" i="9"/>
  <c r="D3317" i="14"/>
  <c r="D4300" i="9"/>
  <c r="D3312" i="14"/>
  <c r="D4299" i="9"/>
  <c r="D3311" i="14"/>
  <c r="D3309"/>
  <c r="D3308"/>
  <c r="D4295" i="9"/>
  <c r="D3307" i="14"/>
  <c r="D4298" i="9"/>
  <c r="D3310" i="14"/>
  <c r="D4259" i="9"/>
  <c r="D3305" i="14"/>
  <c r="D3301"/>
  <c r="D3302"/>
  <c r="D3303"/>
  <c r="D3300"/>
  <c r="D3299"/>
  <c r="D4287" i="9"/>
  <c r="D3292" i="14"/>
  <c r="D4290" i="9"/>
  <c r="D3295" i="14"/>
  <c r="D3294"/>
  <c r="D3297"/>
  <c r="D3293"/>
  <c r="D3298"/>
  <c r="D4286" i="9"/>
  <c r="D3291" i="14"/>
  <c r="D4285" i="9"/>
  <c r="D3290" i="14"/>
  <c r="D4296" i="9"/>
  <c r="D4297"/>
  <c r="D4293"/>
  <c r="D4294"/>
  <c r="D4289"/>
  <c r="D4291"/>
  <c r="D4292"/>
  <c r="D4288"/>
  <c r="D4008"/>
  <c r="D4281"/>
  <c r="D3246" i="14"/>
  <c r="D4283" i="9"/>
  <c r="D4246"/>
  <c r="D4284"/>
  <c r="D4240"/>
  <c r="D4282"/>
  <c r="D4238"/>
  <c r="D4278"/>
  <c r="D3757"/>
  <c r="D4275"/>
  <c r="D4239"/>
  <c r="D4270"/>
  <c r="D4015"/>
  <c r="D4271"/>
  <c r="D4043"/>
  <c r="D4276"/>
  <c r="D3242" i="14"/>
  <c r="D4261" i="9"/>
  <c r="D4244"/>
  <c r="D4262"/>
  <c r="D4235"/>
  <c r="D4263"/>
  <c r="D4227"/>
  <c r="D4255"/>
  <c r="D3263" i="14"/>
  <c r="D4253" i="9"/>
  <c r="D3266" i="14"/>
  <c r="D4256" i="9"/>
  <c r="D4250"/>
  <c r="D4223"/>
  <c r="D4251"/>
  <c r="D3247" i="14"/>
  <c r="D3287"/>
  <c r="D3249"/>
  <c r="D3286"/>
  <c r="D4241" i="9"/>
  <c r="D3288" i="14"/>
  <c r="D3243"/>
  <c r="D3289"/>
  <c r="D564" i="13"/>
  <c r="D3285" i="14"/>
  <c r="D4222" i="9"/>
  <c r="D3280" i="14"/>
  <c r="D3141"/>
  <c r="D3277"/>
  <c r="D3274"/>
  <c r="D3275"/>
  <c r="D3276"/>
  <c r="D3273"/>
  <c r="D4215" i="9"/>
  <c r="D3272" i="14"/>
  <c r="D4214" i="9"/>
  <c r="D3271" i="14"/>
  <c r="D4211" i="9"/>
  <c r="D3268" i="14"/>
  <c r="D4213" i="9"/>
  <c r="D3270" i="14"/>
  <c r="D4210" i="9"/>
  <c r="D3267" i="14"/>
  <c r="D4212" i="9"/>
  <c r="D3269" i="14"/>
  <c r="D3264"/>
  <c r="D3265"/>
  <c r="D4203" i="9"/>
  <c r="D3261" i="14"/>
  <c r="D4204" i="9"/>
  <c r="D3260" i="14"/>
  <c r="D3729" i="9"/>
  <c r="D3257" i="14"/>
  <c r="D558" i="13"/>
  <c r="D3255" i="14"/>
  <c r="D557" i="13"/>
  <c r="D3254" i="14"/>
  <c r="D4205" i="9"/>
  <c r="D3253" i="14"/>
  <c r="D4201" i="9"/>
  <c r="D3251" i="14"/>
  <c r="D4202" i="9"/>
  <c r="D3252" i="14"/>
  <c r="D4236" i="9"/>
  <c r="D3245" i="14"/>
  <c r="D4247" i="9"/>
  <c r="D3250" i="14"/>
  <c r="D4195" i="9"/>
  <c r="D4243"/>
  <c r="D3056" i="14"/>
  <c r="D4245" i="9"/>
  <c r="D4131"/>
  <c r="D4242"/>
  <c r="D4193"/>
  <c r="D4234"/>
  <c r="D4188"/>
  <c r="D4237"/>
  <c r="D4144"/>
  <c r="D4233"/>
  <c r="D3191" i="14"/>
  <c r="D4224" i="9"/>
  <c r="D4231"/>
  <c r="D4228"/>
  <c r="D4226"/>
  <c r="D4218"/>
  <c r="D4217"/>
  <c r="D4219"/>
  <c r="D4216"/>
  <c r="D4209"/>
  <c r="D4208"/>
  <c r="D4200"/>
  <c r="D4207"/>
  <c r="D4309"/>
  <c r="D555" i="13"/>
  <c r="D3239" i="14"/>
  <c r="D4307" i="9"/>
  <c r="D553" i="13"/>
  <c r="D3237" i="14"/>
  <c r="D552" i="13"/>
  <c r="D3236" i="14"/>
  <c r="D3235"/>
  <c r="D3234"/>
  <c r="D4310" i="9"/>
  <c r="D556" i="13"/>
  <c r="D3240" i="14"/>
  <c r="D554" i="13"/>
  <c r="D3238" i="14"/>
  <c r="D544" i="13"/>
  <c r="D3226" i="14"/>
  <c r="D549" i="13"/>
  <c r="D3231" i="14"/>
  <c r="D551" i="13"/>
  <c r="D3233" i="14"/>
  <c r="D547" i="13"/>
  <c r="D3229" i="14"/>
  <c r="D543" i="13"/>
  <c r="D3225" i="14"/>
  <c r="D545" i="13"/>
  <c r="D3227" i="14"/>
  <c r="D546" i="13"/>
  <c r="D3228" i="14"/>
  <c r="D548" i="13"/>
  <c r="D3230" i="14"/>
  <c r="D550" i="13"/>
  <c r="D3232" i="14"/>
  <c r="D4190" i="9"/>
  <c r="D3223" i="14"/>
  <c r="D3222"/>
  <c r="D3224"/>
  <c r="D4175" i="9"/>
  <c r="D3221" i="14"/>
  <c r="D4174" i="9"/>
  <c r="D3220" i="14"/>
  <c r="D3219"/>
  <c r="D3216"/>
  <c r="D3217"/>
  <c r="D3218"/>
  <c r="D542" i="13"/>
  <c r="D3215" i="14"/>
  <c r="D4166" i="9"/>
  <c r="D3213" i="14"/>
  <c r="D3212"/>
  <c r="D3214"/>
  <c r="D3203"/>
  <c r="D3206"/>
  <c r="D3207"/>
  <c r="D3211"/>
  <c r="D3209"/>
  <c r="D3210"/>
  <c r="D3204"/>
  <c r="D3205"/>
  <c r="D3208"/>
  <c r="D4152" i="9"/>
  <c r="D3195" i="14"/>
  <c r="D4153" i="9"/>
  <c r="D3196" i="14"/>
  <c r="D3197"/>
  <c r="D3200"/>
  <c r="D3193"/>
  <c r="D4158" i="9"/>
  <c r="D3201" i="14"/>
  <c r="D3198"/>
  <c r="D3192"/>
  <c r="D3202"/>
  <c r="D3199"/>
  <c r="D3194"/>
  <c r="D4148" i="9"/>
  <c r="D3190" i="14"/>
  <c r="D4147" i="9"/>
  <c r="D3189" i="14"/>
  <c r="D4120" i="9"/>
  <c r="D3184" i="14"/>
  <c r="D3179"/>
  <c r="D3185"/>
  <c r="D4119" i="9"/>
  <c r="D3183" i="14"/>
  <c r="D4123" i="9"/>
  <c r="D3181" i="14"/>
  <c r="D4136" i="9"/>
  <c r="D4197"/>
  <c r="D3177" i="14"/>
  <c r="D4198" i="9"/>
  <c r="D4134"/>
  <c r="D4196"/>
  <c r="D3171" i="14"/>
  <c r="D4191" i="9"/>
  <c r="D4127"/>
  <c r="D4189"/>
  <c r="D4130"/>
  <c r="D4194"/>
  <c r="D4173"/>
  <c r="D4187"/>
  <c r="D4192"/>
  <c r="D4142"/>
  <c r="D4178"/>
  <c r="D4185"/>
  <c r="D4184"/>
  <c r="D4180"/>
  <c r="D4181"/>
  <c r="D4176"/>
  <c r="D4177"/>
  <c r="D4140"/>
  <c r="D4179"/>
  <c r="D3172" i="14"/>
  <c r="D4172" i="9"/>
  <c r="D3139" i="14"/>
  <c r="D4171" i="9"/>
  <c r="D4168"/>
  <c r="D3140" i="14"/>
  <c r="D4170" i="9"/>
  <c r="D4169"/>
  <c r="D4165"/>
  <c r="D4167"/>
  <c r="D4145"/>
  <c r="D4161"/>
  <c r="D4162"/>
  <c r="D4146"/>
  <c r="D4163"/>
  <c r="D4164"/>
  <c r="D4160"/>
  <c r="D4157"/>
  <c r="D4150"/>
  <c r="D4154"/>
  <c r="D4159"/>
  <c r="D4155"/>
  <c r="D4156"/>
  <c r="D4151"/>
  <c r="D3161" i="14"/>
  <c r="D4149" i="9"/>
  <c r="D3845"/>
  <c r="D4306"/>
  <c r="D3846"/>
  <c r="D4308"/>
  <c r="D3165" i="14"/>
  <c r="D4141" i="9"/>
  <c r="D3167" i="14"/>
  <c r="D4139" i="9"/>
  <c r="D3170" i="14"/>
  <c r="D4133" i="9"/>
  <c r="D4044"/>
  <c r="D4135"/>
  <c r="D4137"/>
  <c r="D4132"/>
  <c r="D4122"/>
  <c r="D3180" i="14"/>
  <c r="D4117" i="9"/>
  <c r="D3178" i="14"/>
  <c r="D4128" i="9"/>
  <c r="D3173" i="14"/>
  <c r="D3122"/>
  <c r="D3174"/>
  <c r="D3118"/>
  <c r="D3176"/>
  <c r="D4125" i="9"/>
  <c r="D3169" i="14"/>
  <c r="D530" i="13"/>
  <c r="D4078" i="9"/>
  <c r="D4124"/>
  <c r="D4081"/>
  <c r="D4129"/>
  <c r="D4084"/>
  <c r="D4126"/>
  <c r="D4118"/>
  <c r="D4121"/>
  <c r="D4116"/>
  <c r="D3168" i="14"/>
  <c r="D4111" i="9"/>
  <c r="D3166" i="14"/>
  <c r="D4115" i="9"/>
  <c r="D3164" i="14"/>
  <c r="D4113" i="9"/>
  <c r="D3162" i="14"/>
  <c r="D4114" i="9"/>
  <c r="D3163" i="14"/>
  <c r="D4107" i="9"/>
  <c r="D3157" i="14"/>
  <c r="D3153"/>
  <c r="D3156"/>
  <c r="D539" i="13"/>
  <c r="D3150" i="14"/>
  <c r="D3152"/>
  <c r="D3149"/>
  <c r="D3147"/>
  <c r="D3151"/>
  <c r="D534" i="13"/>
  <c r="D3145" i="14"/>
  <c r="D535" i="13"/>
  <c r="D3146" i="14"/>
  <c r="D537" i="13"/>
  <c r="D3148" i="14"/>
  <c r="D533" i="13"/>
  <c r="D3144" i="14"/>
  <c r="D531" i="13"/>
  <c r="D3142" i="14"/>
  <c r="D532" i="13"/>
  <c r="D3143" i="14"/>
  <c r="D3131"/>
  <c r="D4112" i="9"/>
  <c r="D2902" i="14"/>
  <c r="D4109" i="9"/>
  <c r="D2903" i="14"/>
  <c r="D4110" i="9"/>
  <c r="D2905" i="14"/>
  <c r="D4108" i="9"/>
  <c r="D2781" i="14"/>
  <c r="D4106" i="9"/>
  <c r="D538" i="13"/>
  <c r="D541"/>
  <c r="D536"/>
  <c r="D540"/>
  <c r="D3087" i="14"/>
  <c r="D4105" i="9"/>
  <c r="D4064"/>
  <c r="D4104"/>
  <c r="D3137" i="14"/>
  <c r="D4095" i="9"/>
  <c r="D3135" i="14"/>
  <c r="D4101" i="9"/>
  <c r="D3138" i="14"/>
  <c r="D4096" i="9"/>
  <c r="D4103"/>
  <c r="D4055"/>
  <c r="D4100"/>
  <c r="D4079"/>
  <c r="D4094"/>
  <c r="D4049"/>
  <c r="D4093"/>
  <c r="D4050"/>
  <c r="D4092"/>
  <c r="D4040"/>
  <c r="D4085"/>
  <c r="D3121" i="14"/>
  <c r="D4088" i="9"/>
  <c r="D4045"/>
  <c r="D4086"/>
  <c r="D4033"/>
  <c r="D4089"/>
  <c r="D4036"/>
  <c r="D4087"/>
  <c r="D4047"/>
  <c r="D4091"/>
  <c r="D3116" i="14"/>
  <c r="D4083" i="9"/>
  <c r="D3054" i="14"/>
  <c r="D4080" i="9"/>
  <c r="D3753"/>
  <c r="D4082"/>
  <c r="D3115" i="14"/>
  <c r="D4077" i="9"/>
  <c r="D4075"/>
  <c r="D3133" i="14"/>
  <c r="D4076" i="9"/>
  <c r="D3134" i="14"/>
  <c r="D4072" i="9"/>
  <c r="D3130" i="14"/>
  <c r="D4074" i="9"/>
  <c r="D3132" i="14"/>
  <c r="D4071" i="9"/>
  <c r="D3129" i="14"/>
  <c r="D4068" i="9"/>
  <c r="D3127" i="14"/>
  <c r="D4069" i="9"/>
  <c r="D3128" i="14"/>
  <c r="D4067" i="9"/>
  <c r="D3126" i="14"/>
  <c r="D4070" i="9"/>
  <c r="D3125" i="14"/>
  <c r="D3993" i="9"/>
  <c r="D3124" i="14"/>
  <c r="D2965"/>
  <c r="D3120"/>
  <c r="D3059"/>
  <c r="D3117"/>
  <c r="D2929"/>
  <c r="D3119"/>
  <c r="D527" i="13"/>
  <c r="D3113" i="14"/>
  <c r="D4066" i="9"/>
  <c r="D3112" i="14"/>
  <c r="D3093"/>
  <c r="D4073" i="9"/>
  <c r="D3111" i="14"/>
  <c r="D4065" i="9"/>
  <c r="D4052"/>
  <c r="D4062"/>
  <c r="D4061"/>
  <c r="D4057"/>
  <c r="D3991"/>
  <c r="D4053"/>
  <c r="D4039"/>
  <c r="D4051"/>
  <c r="D3898"/>
  <c r="D4046"/>
  <c r="D3061" i="14"/>
  <c r="D4048" i="9"/>
  <c r="D3051" i="14"/>
  <c r="D4042" i="9"/>
  <c r="D4002"/>
  <c r="D4037"/>
  <c r="D4004"/>
  <c r="D4035"/>
  <c r="D3098" i="14"/>
  <c r="D4038" i="9"/>
  <c r="D4007"/>
  <c r="D4034"/>
  <c r="D4003"/>
  <c r="D4032"/>
  <c r="D4020"/>
  <c r="D3108" i="14"/>
  <c r="D526" i="13"/>
  <c r="D3107" i="14"/>
  <c r="D4031" i="9"/>
  <c r="D3104" i="14"/>
  <c r="D525" i="13"/>
  <c r="D3106" i="14"/>
  <c r="D3959" i="9"/>
  <c r="D3110" i="14"/>
  <c r="D3109"/>
  <c r="D4030" i="9"/>
  <c r="D3103" i="14"/>
  <c r="D4029" i="9"/>
  <c r="D3102" i="14"/>
  <c r="D3101"/>
  <c r="D3100"/>
  <c r="D3099"/>
  <c r="D4026" i="9"/>
  <c r="D3095" i="14"/>
  <c r="D4025" i="9"/>
  <c r="D3094" i="14"/>
  <c r="D4027" i="9"/>
  <c r="D3096" i="14"/>
  <c r="D4028" i="9"/>
  <c r="D3097" i="14"/>
  <c r="D4022" i="9"/>
  <c r="D3089" i="14"/>
  <c r="D3990" i="9"/>
  <c r="D3091" i="14"/>
  <c r="D3088"/>
  <c r="D3090"/>
  <c r="D515" i="13"/>
  <c r="D524"/>
  <c r="D3075" i="14"/>
  <c r="D4024" i="9"/>
  <c r="D4021"/>
  <c r="D4023"/>
  <c r="D4018"/>
  <c r="D4019"/>
  <c r="D3977"/>
  <c r="D4012"/>
  <c r="D3749"/>
  <c r="D4010"/>
  <c r="D3980"/>
  <c r="D4017"/>
  <c r="D372" i="14"/>
  <c r="D4011" i="9"/>
  <c r="D2963" i="14"/>
  <c r="D4013" i="9"/>
  <c r="D3053" i="14"/>
  <c r="D4009" i="9"/>
  <c r="D3974"/>
  <c r="D4005"/>
  <c r="D3979"/>
  <c r="D4006"/>
  <c r="D3048" i="14"/>
  <c r="D3997" i="9"/>
  <c r="D2753" i="14"/>
  <c r="D3995" i="9"/>
  <c r="D3996"/>
  <c r="D3071" i="14"/>
  <c r="D3985" i="9"/>
  <c r="D3982"/>
  <c r="D3066" i="14"/>
  <c r="D3986" i="9"/>
  <c r="D3069" i="14"/>
  <c r="D3984" i="9"/>
  <c r="D3086" i="14"/>
  <c r="D519" i="13"/>
  <c r="D520"/>
  <c r="D521"/>
  <c r="D522"/>
  <c r="D523"/>
  <c r="D516"/>
  <c r="D517"/>
  <c r="D518"/>
  <c r="D3028" i="14"/>
  <c r="D3085"/>
  <c r="D3078"/>
  <c r="D3084"/>
  <c r="D514" i="13"/>
  <c r="D3081" i="14"/>
  <c r="D3035"/>
  <c r="D3082"/>
  <c r="D3080"/>
  <c r="D3957" i="9"/>
  <c r="D3077" i="14"/>
  <c r="D3079"/>
  <c r="D3954" i="9"/>
  <c r="D3074" i="14"/>
  <c r="D3952" i="9"/>
  <c r="D3072" i="14"/>
  <c r="D3953" i="9"/>
  <c r="D3073" i="14"/>
  <c r="D3956" i="9"/>
  <c r="D3076" i="14"/>
  <c r="D511" i="13"/>
  <c r="D3067" i="14"/>
  <c r="D3946" i="9"/>
  <c r="D3064" i="14"/>
  <c r="D3949" i="9"/>
  <c r="D3063" i="14"/>
  <c r="D3948" i="9"/>
  <c r="D3062" i="14"/>
  <c r="D3878" i="9"/>
  <c r="D3060" i="14"/>
  <c r="D3976" i="9"/>
  <c r="D3058" i="14"/>
  <c r="D3972" i="9"/>
  <c r="D3052" i="14"/>
  <c r="D3971" i="9"/>
  <c r="D3057" i="14"/>
  <c r="D3951" i="9"/>
  <c r="D3050" i="14"/>
  <c r="D3950" i="9"/>
  <c r="D3049" i="14"/>
  <c r="D3968" i="9"/>
  <c r="D3046" i="14"/>
  <c r="D3960" i="9"/>
  <c r="D3047" i="14"/>
  <c r="D3963" i="9"/>
  <c r="D3045" i="14"/>
  <c r="D510" i="13"/>
  <c r="D3042" i="14"/>
  <c r="D3945" i="9"/>
  <c r="D3041" i="14"/>
  <c r="D3966" i="9"/>
  <c r="D3040" i="14"/>
  <c r="D512" i="13"/>
  <c r="D3037" i="14"/>
  <c r="D3039"/>
  <c r="D2956"/>
  <c r="D3036"/>
  <c r="D3038"/>
  <c r="D506" i="13"/>
  <c r="D3034" i="14"/>
  <c r="D3017"/>
  <c r="D3033"/>
  <c r="D3029"/>
  <c r="D3030"/>
  <c r="D3032"/>
  <c r="D2748"/>
  <c r="D3031"/>
  <c r="D503" i="13"/>
  <c r="D3026" i="14"/>
  <c r="D501" i="13"/>
  <c r="D3024" i="14"/>
  <c r="D502" i="13"/>
  <c r="D3025" i="14"/>
  <c r="D513" i="13"/>
  <c r="D3027" i="14"/>
  <c r="D496" i="13"/>
  <c r="D3019" i="14"/>
  <c r="D495" i="13"/>
  <c r="D3018" i="14"/>
  <c r="D499" i="13"/>
  <c r="D3021" i="14"/>
  <c r="D500" i="13"/>
  <c r="D3022" i="14"/>
  <c r="D498" i="13"/>
  <c r="D3020" i="14"/>
  <c r="D3894" i="9"/>
  <c r="D3978"/>
  <c r="D3897"/>
  <c r="D3981"/>
  <c r="D3889"/>
  <c r="D3975"/>
  <c r="D3886"/>
  <c r="D3973"/>
  <c r="D3864"/>
  <c r="D3970"/>
  <c r="D3001" i="14"/>
  <c r="D3961" i="9"/>
  <c r="D3962"/>
  <c r="D3944"/>
  <c r="D3967"/>
  <c r="D3933"/>
  <c r="D3958"/>
  <c r="D3009" i="14"/>
  <c r="D3955" i="9"/>
  <c r="D2891" i="14"/>
  <c r="D3947" i="9"/>
  <c r="D3932"/>
  <c r="D3016" i="14"/>
  <c r="D3848" i="9"/>
  <c r="D509" i="13"/>
  <c r="D3891" i="9"/>
  <c r="D3015" i="14"/>
  <c r="D3899" i="9"/>
  <c r="D3013" i="14"/>
  <c r="D3890" i="9"/>
  <c r="D3014" i="14"/>
  <c r="D3928" i="9"/>
  <c r="D3008" i="14"/>
  <c r="D3007"/>
  <c r="D3010"/>
  <c r="D3006"/>
  <c r="D3011"/>
  <c r="D3012"/>
  <c r="D3005"/>
  <c r="D3934" i="9"/>
  <c r="D3002" i="14"/>
  <c r="D3902" i="9"/>
  <c r="D3000" i="14"/>
  <c r="D3921" i="9"/>
  <c r="D2996" i="14"/>
  <c r="D3920" i="9"/>
  <c r="D2995" i="14"/>
  <c r="D2991"/>
  <c r="D2997"/>
  <c r="D2992"/>
  <c r="D2998"/>
  <c r="D2999"/>
  <c r="D3919" i="9"/>
  <c r="D2994" i="14"/>
  <c r="D3775" i="9"/>
  <c r="D3943"/>
  <c r="D3858"/>
  <c r="D3941"/>
  <c r="D3854"/>
  <c r="D3935"/>
  <c r="D3940"/>
  <c r="D2969" i="14"/>
  <c r="D3936" i="9"/>
  <c r="D504" i="13"/>
  <c r="D507"/>
  <c r="D3912" i="9"/>
  <c r="D2987" i="14"/>
  <c r="D3913" i="9"/>
  <c r="D2988" i="14"/>
  <c r="D3915" i="9"/>
  <c r="D2990" i="14"/>
  <c r="D3918" i="9"/>
  <c r="D2993" i="14"/>
  <c r="D2981"/>
  <c r="D2989"/>
  <c r="D3910" i="9"/>
  <c r="D2982" i="14"/>
  <c r="D2940"/>
  <c r="D2984"/>
  <c r="D3911" i="9"/>
  <c r="D2983" i="14"/>
  <c r="D3908" i="9"/>
  <c r="D2980" i="14"/>
  <c r="D494" i="13"/>
  <c r="D505"/>
  <c r="D2936" i="14"/>
  <c r="D3927" i="9"/>
  <c r="D3929"/>
  <c r="D3926"/>
  <c r="D3930"/>
  <c r="D2935" i="14"/>
  <c r="D3931" i="9"/>
  <c r="D3925"/>
  <c r="D2978" i="14"/>
  <c r="D2979"/>
  <c r="D3916" i="9"/>
  <c r="D3922"/>
  <c r="D3917"/>
  <c r="D3924"/>
  <c r="D3923"/>
  <c r="D3909"/>
  <c r="D3914"/>
  <c r="D3906"/>
  <c r="D3907"/>
  <c r="D2942" i="14"/>
  <c r="D3904" i="9"/>
  <c r="D2941" i="14"/>
  <c r="D3905" i="9"/>
  <c r="D2974" i="14"/>
  <c r="D3903" i="9"/>
  <c r="D2975" i="14"/>
  <c r="D3900" i="9"/>
  <c r="D3901"/>
  <c r="D2923" i="14"/>
  <c r="D3896" i="9"/>
  <c r="D2964" i="14"/>
  <c r="D3895" i="9"/>
  <c r="D3874"/>
  <c r="D3893"/>
  <c r="D2966" i="14"/>
  <c r="D3892" i="9"/>
  <c r="D3871"/>
  <c r="D3887"/>
  <c r="D2842" i="14"/>
  <c r="D3888" i="9"/>
  <c r="D2972" i="14"/>
  <c r="D2973"/>
  <c r="D3885" i="9"/>
  <c r="D2971" i="14"/>
  <c r="D3884" i="9"/>
  <c r="D2970" i="14"/>
  <c r="D3872" i="9"/>
  <c r="D2962" i="14"/>
  <c r="D2960"/>
  <c r="D2968"/>
  <c r="D2951"/>
  <c r="D2967"/>
  <c r="D3876" i="9"/>
  <c r="D2961" i="14"/>
  <c r="D2957"/>
  <c r="D2958"/>
  <c r="D3844" i="9"/>
  <c r="D2955" i="14"/>
  <c r="D491" i="13"/>
  <c r="D2952" i="14"/>
  <c r="D493" i="13"/>
  <c r="D2954" i="14"/>
  <c r="D2888"/>
  <c r="D2953"/>
  <c r="D3842" i="9"/>
  <c r="D2949" i="14"/>
  <c r="D3841" i="9"/>
  <c r="D2948" i="14"/>
  <c r="D3836" i="9"/>
  <c r="D2943" i="14"/>
  <c r="D3837" i="9"/>
  <c r="D2944" i="14"/>
  <c r="D3838" i="9"/>
  <c r="D2945" i="14"/>
  <c r="D3840" i="9"/>
  <c r="D2947" i="14"/>
  <c r="D3839" i="9"/>
  <c r="D2946" i="14"/>
  <c r="D3832" i="9"/>
  <c r="D2937" i="14"/>
  <c r="D3833" i="9"/>
  <c r="D2938" i="14"/>
  <c r="D2900"/>
  <c r="D2934"/>
  <c r="D3814" i="9"/>
  <c r="D2932" i="14"/>
  <c r="D2852"/>
  <c r="D2931"/>
  <c r="D2892"/>
  <c r="D2928"/>
  <c r="D3867" i="9"/>
  <c r="D2922" i="14"/>
  <c r="D3869" i="9"/>
  <c r="D2925" i="14"/>
  <c r="D2851"/>
  <c r="D2924"/>
  <c r="D3866" i="9"/>
  <c r="D2921" i="14"/>
  <c r="D3868" i="9"/>
  <c r="D2926" i="14"/>
  <c r="D490" i="13"/>
  <c r="D2920" i="14"/>
  <c r="D488" i="13"/>
  <c r="D2918" i="14"/>
  <c r="D489" i="13"/>
  <c r="D2919" i="14"/>
  <c r="D487" i="13"/>
  <c r="D2917" i="14"/>
  <c r="D3835" i="9"/>
  <c r="D2916" i="14"/>
  <c r="D3834" i="9"/>
  <c r="D2915" i="14"/>
  <c r="D3787" i="9"/>
  <c r="D3843"/>
  <c r="D2910" i="14"/>
  <c r="D3825" i="9"/>
  <c r="D2908" i="14"/>
  <c r="D3795" i="9"/>
  <c r="D2904" i="14"/>
  <c r="D3797" i="9"/>
  <c r="D2906" i="14"/>
  <c r="D3831" i="9"/>
  <c r="D2899" i="14"/>
  <c r="D2880"/>
  <c r="D2898"/>
  <c r="D3789" i="9"/>
  <c r="D2897" i="14"/>
  <c r="D485" i="13"/>
  <c r="D2895" i="14"/>
  <c r="D486" i="13"/>
  <c r="D2896" i="14"/>
  <c r="D484" i="13"/>
  <c r="D2894" i="14"/>
  <c r="D3865" i="9"/>
  <c r="D2893" i="14"/>
  <c r="D3882" i="9"/>
  <c r="D3881"/>
  <c r="D3883"/>
  <c r="D3808"/>
  <c r="D3877"/>
  <c r="D3813"/>
  <c r="D3879"/>
  <c r="D3763"/>
  <c r="D3873"/>
  <c r="D3663"/>
  <c r="D3875"/>
  <c r="D3815"/>
  <c r="D3880"/>
  <c r="D3806"/>
  <c r="D3870"/>
  <c r="D3853"/>
  <c r="D3863"/>
  <c r="D2889" i="14"/>
  <c r="D3857" i="9"/>
  <c r="D2857" i="14"/>
  <c r="D3829" i="9"/>
  <c r="D2858" i="14"/>
  <c r="D3830" i="9"/>
  <c r="D3788"/>
  <c r="D3828"/>
  <c r="D479" i="13"/>
  <c r="D2884" i="14"/>
  <c r="D482" i="13"/>
  <c r="D2887" i="14"/>
  <c r="D2784"/>
  <c r="D2882"/>
  <c r="D2783"/>
  <c r="D2883"/>
  <c r="D480" i="13"/>
  <c r="D2885" i="14"/>
  <c r="D481" i="13"/>
  <c r="D2886" i="14"/>
  <c r="D3748" i="9"/>
  <c r="D2879" i="14"/>
  <c r="D2876"/>
  <c r="D2877"/>
  <c r="D3817" i="9"/>
  <c r="D2875" i="14"/>
  <c r="D483" i="13"/>
  <c r="D492"/>
  <c r="D3781" i="9"/>
  <c r="D3827"/>
  <c r="D2837" i="14"/>
  <c r="D3819" i="9"/>
  <c r="D3776"/>
  <c r="D3822"/>
  <c r="D2836" i="14"/>
  <c r="D3818" i="9"/>
  <c r="D2839" i="14"/>
  <c r="D3824" i="9"/>
  <c r="D3728"/>
  <c r="D3826"/>
  <c r="D3746"/>
  <c r="D2873" i="14"/>
  <c r="D3747" i="9"/>
  <c r="D2874" i="14"/>
  <c r="D3745" i="9"/>
  <c r="D2872" i="14"/>
  <c r="D2799"/>
  <c r="D2871"/>
  <c r="D3744" i="9"/>
  <c r="D2868" i="14"/>
  <c r="D3718" i="9"/>
  <c r="D2866" i="14"/>
  <c r="D3717" i="9"/>
  <c r="D2865" i="14"/>
  <c r="D2828"/>
  <c r="D2862"/>
  <c r="D3742" i="9"/>
  <c r="D2863" i="14"/>
  <c r="D2864"/>
  <c r="D2860"/>
  <c r="D3796" i="9"/>
  <c r="D2861" i="14"/>
  <c r="D2856"/>
  <c r="D2859"/>
  <c r="D2850"/>
  <c r="D3810" i="9"/>
  <c r="D3762"/>
  <c r="D3812"/>
  <c r="D2853" i="14"/>
  <c r="D3816" i="9"/>
  <c r="D3714"/>
  <c r="D3811"/>
  <c r="D2771" i="14"/>
  <c r="D3803" i="9"/>
  <c r="D2768" i="14"/>
  <c r="D3809" i="9"/>
  <c r="D3764"/>
  <c r="D3807"/>
  <c r="D2843" i="14"/>
  <c r="D3802" i="9"/>
  <c r="D2849" i="14"/>
  <c r="D3805" i="9"/>
  <c r="D3767"/>
  <c r="D3804"/>
  <c r="D3785"/>
  <c r="D3800"/>
  <c r="D3784"/>
  <c r="D3799"/>
  <c r="D3783"/>
  <c r="D3798"/>
  <c r="D3786"/>
  <c r="D3801"/>
  <c r="D2793" i="14"/>
  <c r="D3793" i="9"/>
  <c r="D2794" i="14"/>
  <c r="D3792" i="9"/>
  <c r="D2796" i="14"/>
  <c r="D3794" i="9"/>
  <c r="D2824" i="14"/>
  <c r="D3791" i="9"/>
  <c r="D2825" i="14"/>
  <c r="D3790" i="9"/>
  <c r="D3733"/>
  <c r="D2854" i="14"/>
  <c r="D2772"/>
  <c r="D2848"/>
  <c r="D2750"/>
  <c r="D2847"/>
  <c r="D2769"/>
  <c r="D2846"/>
  <c r="D2766"/>
  <c r="D2840"/>
  <c r="D3761" i="9"/>
  <c r="D2844" i="14"/>
  <c r="D2767"/>
  <c r="D2845"/>
  <c r="D2765"/>
  <c r="D2841"/>
  <c r="D2805"/>
  <c r="D2833"/>
  <c r="D2806"/>
  <c r="D2832"/>
  <c r="D2808"/>
  <c r="D2831"/>
  <c r="D2809"/>
  <c r="D2830"/>
  <c r="D2810"/>
  <c r="D2835"/>
  <c r="D2807"/>
  <c r="D2834"/>
  <c r="D2827"/>
  <c r="D2829"/>
  <c r="D2790"/>
  <c r="D2826"/>
  <c r="D3691" i="9"/>
  <c r="D2821" i="14"/>
  <c r="D3690" i="9"/>
  <c r="D2820" i="14"/>
  <c r="D3688" i="9"/>
  <c r="D2818" i="14"/>
  <c r="D2754"/>
  <c r="D2814"/>
  <c r="D2815"/>
  <c r="D2759"/>
  <c r="D2816"/>
  <c r="D3685" i="9"/>
  <c r="D2813" i="14"/>
  <c r="D3627" i="9"/>
  <c r="D2811" i="14"/>
  <c r="D3628" i="9"/>
  <c r="D2812" i="14"/>
  <c r="D3620" i="9"/>
  <c r="D2804" i="14"/>
  <c r="D3617" i="9"/>
  <c r="D2800" i="14"/>
  <c r="D2802"/>
  <c r="D2801"/>
  <c r="D3614" i="9"/>
  <c r="D2795" i="14"/>
  <c r="D3740" i="9"/>
  <c r="D2797" i="14"/>
  <c r="D3738" i="9"/>
  <c r="D2791" i="14"/>
  <c r="D2789"/>
  <c r="D2792"/>
  <c r="D470" i="13"/>
  <c r="D2786" i="14"/>
  <c r="D2761"/>
  <c r="D2788"/>
  <c r="D469" i="13"/>
  <c r="D2785" i="14"/>
  <c r="D466" i="13"/>
  <c r="D2782" i="14"/>
  <c r="D3732" i="9"/>
  <c r="D2780" i="14"/>
  <c r="D3719" i="9"/>
  <c r="D2778" i="14"/>
  <c r="D465" i="13"/>
  <c r="D2776" i="14"/>
  <c r="D463" i="13"/>
  <c r="D2774" i="14"/>
  <c r="D464" i="13"/>
  <c r="D2775" i="14"/>
  <c r="D3768" i="9"/>
  <c r="D2773" i="14"/>
  <c r="D3751" i="9"/>
  <c r="D2770" i="14"/>
  <c r="D2749"/>
  <c r="D2762"/>
  <c r="D3658" i="9"/>
  <c r="D2763" i="14"/>
  <c r="D3782" i="9"/>
  <c r="D2757" i="14"/>
  <c r="D3779" i="9"/>
  <c r="D2751" i="14"/>
  <c r="D3730" i="9"/>
  <c r="D3780"/>
  <c r="D3721"/>
  <c r="D3771"/>
  <c r="D3720"/>
  <c r="D3770"/>
  <c r="D3722"/>
  <c r="D3772"/>
  <c r="D3711"/>
  <c r="D3765"/>
  <c r="D3715"/>
  <c r="D3769"/>
  <c r="D3705"/>
  <c r="D3760"/>
  <c r="D3710"/>
  <c r="D3759"/>
  <c r="D3709"/>
  <c r="D3758"/>
  <c r="D3704"/>
  <c r="D3755"/>
  <c r="D3707"/>
  <c r="D3756"/>
  <c r="D3712"/>
  <c r="D3752"/>
  <c r="D3713"/>
  <c r="D3750"/>
  <c r="D3708"/>
  <c r="D3754"/>
  <c r="D467" i="13"/>
  <c r="D478"/>
  <c r="D468"/>
  <c r="D477"/>
  <c r="D3696" i="9"/>
  <c r="D3741"/>
  <c r="D3743"/>
  <c r="D3739"/>
  <c r="D3692"/>
  <c r="D3736"/>
  <c r="D3694"/>
  <c r="D3737"/>
  <c r="D3693"/>
  <c r="D3735"/>
  <c r="D3682"/>
  <c r="D3731"/>
  <c r="D3669"/>
  <c r="D3716"/>
  <c r="D3659"/>
  <c r="D3706"/>
  <c r="D474" i="13"/>
  <c r="D472"/>
  <c r="D473"/>
  <c r="D475"/>
  <c r="D3621" i="9"/>
  <c r="D3701"/>
  <c r="D3622"/>
  <c r="D3700"/>
  <c r="D3623"/>
  <c r="D3699"/>
  <c r="D3624"/>
  <c r="D3698"/>
  <c r="D3625"/>
  <c r="D3703"/>
  <c r="D3626"/>
  <c r="D3702"/>
  <c r="D3616"/>
  <c r="D3697"/>
  <c r="D3695"/>
  <c r="D3686"/>
  <c r="D3687"/>
  <c r="D3605"/>
  <c r="D3681"/>
  <c r="D3647"/>
  <c r="D3675"/>
  <c r="D3649"/>
  <c r="D3674"/>
  <c r="D3648"/>
  <c r="D3676"/>
  <c r="D3646"/>
  <c r="D3673"/>
  <c r="D3632"/>
  <c r="D3672"/>
  <c r="D3644"/>
  <c r="D3671"/>
  <c r="D3635"/>
  <c r="D3670"/>
  <c r="D3639"/>
  <c r="D3662"/>
  <c r="D3638"/>
  <c r="D3664"/>
  <c r="D3645"/>
  <c r="D3668"/>
  <c r="D3636"/>
  <c r="D3667"/>
  <c r="D3637"/>
  <c r="D3666"/>
  <c r="D3634"/>
  <c r="D3665"/>
  <c r="D3642"/>
  <c r="D3654"/>
  <c r="D3640"/>
  <c r="D3660"/>
  <c r="D3641"/>
  <c r="D3661"/>
  <c r="D3631"/>
  <c r="D3656"/>
  <c r="D3633"/>
  <c r="D3655"/>
  <c r="D3629"/>
  <c r="D3657"/>
  <c r="D3630"/>
  <c r="D3643"/>
  <c r="D2600" i="14"/>
  <c r="D446" i="13"/>
  <c r="D2702" i="14"/>
  <c r="D2685"/>
  <c r="D2735"/>
  <c r="D3547" i="9"/>
  <c r="D3492"/>
  <c r="D2657" i="14"/>
  <c r="D439" i="13"/>
  <c r="D2644" i="14"/>
  <c r="D3435" i="9"/>
  <c r="D2622" i="14"/>
  <c r="D3392" i="9"/>
  <c r="D2613" i="14"/>
  <c r="D3383" i="9"/>
  <c r="D2566" i="14"/>
  <c r="D3313" i="9"/>
  <c r="D2529" i="14"/>
  <c r="D3258" i="9"/>
  <c r="D417" i="13"/>
  <c r="D422"/>
  <c r="D2485" i="14"/>
  <c r="D2480"/>
  <c r="D2421"/>
  <c r="D407" i="13"/>
  <c r="D2333" i="14"/>
  <c r="D2422"/>
  <c r="D408" i="13"/>
  <c r="D392"/>
  <c r="D2394" i="14"/>
  <c r="D2303"/>
  <c r="D3073" i="9"/>
  <c r="D3173"/>
  <c r="D2275" i="14"/>
  <c r="D3047" i="9"/>
  <c r="D2256" i="14"/>
  <c r="D3036" i="9"/>
  <c r="D2244" i="14"/>
  <c r="D3026" i="9"/>
  <c r="D387" i="13"/>
  <c r="D374"/>
  <c r="D2229" i="14"/>
  <c r="D375" i="13"/>
  <c r="D2239" i="14"/>
  <c r="D2328"/>
  <c r="D2189"/>
  <c r="D2270"/>
  <c r="D2966" i="9"/>
  <c r="D3042"/>
  <c r="D2144" i="14"/>
  <c r="D2917" i="9"/>
  <c r="D2739" i="14"/>
  <c r="D2181"/>
  <c r="D3551" i="9"/>
  <c r="D2958"/>
  <c r="D2099" i="14"/>
  <c r="D2867" i="9"/>
  <c r="D2426" i="14"/>
  <c r="D2157"/>
  <c r="D2037"/>
  <c r="D2318"/>
  <c r="D2567"/>
  <c r="D3314" i="9"/>
  <c r="D3179"/>
  <c r="D2949"/>
  <c r="D2805"/>
  <c r="D3098"/>
  <c r="D2011" i="14"/>
  <c r="D2771" i="9"/>
  <c r="D1925" i="14"/>
  <c r="D2723" i="9"/>
  <c r="D2021" i="14"/>
  <c r="D2715" i="9"/>
  <c r="D2009" i="14"/>
  <c r="D1956"/>
  <c r="D2453"/>
  <c r="D2056"/>
  <c r="D3177" i="9"/>
  <c r="D2817"/>
  <c r="D2756"/>
  <c r="D3182"/>
  <c r="D2663"/>
  <c r="D2600"/>
  <c r="D2804"/>
  <c r="D322" i="13"/>
  <c r="D1864" i="14"/>
  <c r="D1841"/>
  <c r="D2437" i="9"/>
  <c r="D2474"/>
  <c r="D1729" i="14"/>
  <c r="D284" i="13"/>
  <c r="D2642" i="14"/>
  <c r="D1923"/>
  <c r="D1788"/>
  <c r="D1966"/>
  <c r="D1838"/>
  <c r="D3222" i="9"/>
  <c r="D1650" i="14"/>
  <c r="D2472" i="9"/>
  <c r="D2641"/>
  <c r="D2617"/>
  <c r="D2433"/>
  <c r="D2739"/>
  <c r="D2579"/>
  <c r="D2700"/>
  <c r="D2365"/>
  <c r="D2990"/>
  <c r="D2398"/>
  <c r="D2326"/>
  <c r="D2887"/>
  <c r="D2570"/>
  <c r="D2839"/>
  <c r="D2495"/>
  <c r="D1986" i="14"/>
  <c r="D343" i="13"/>
  <c r="D264"/>
  <c r="D1655" i="14"/>
  <c r="D1533"/>
  <c r="D2170" i="9"/>
  <c r="D1692" i="14"/>
  <c r="D1652"/>
  <c r="D1620"/>
  <c r="D1610"/>
  <c r="D1489"/>
  <c r="D2264" i="9"/>
  <c r="D2184"/>
  <c r="D2349"/>
  <c r="D2127"/>
  <c r="D2303"/>
  <c r="D338" i="13"/>
  <c r="D1444" i="14"/>
  <c r="D1829"/>
  <c r="D1445"/>
  <c r="D1558"/>
  <c r="D2032"/>
  <c r="D1473"/>
  <c r="D2080" i="9"/>
  <c r="D2529"/>
  <c r="D2806"/>
  <c r="D2126"/>
  <c r="D2183"/>
  <c r="D2666"/>
  <c r="D1491" i="14"/>
  <c r="D240" i="13"/>
  <c r="D220"/>
  <c r="D245"/>
  <c r="D239"/>
  <c r="D1454" i="14"/>
  <c r="D1504"/>
  <c r="D1378"/>
  <c r="D218" i="13"/>
  <c r="D1351" i="14"/>
  <c r="D209" i="13"/>
  <c r="D1349" i="14"/>
  <c r="D1318"/>
  <c r="D216" i="13"/>
  <c r="D1291" i="14"/>
  <c r="D1420"/>
  <c r="D1811" i="9"/>
  <c r="D2063"/>
  <c r="D1270" i="14"/>
  <c r="D1797" i="9"/>
  <c r="D193" i="13"/>
  <c r="D1242" i="14"/>
  <c r="D1178"/>
  <c r="D1171"/>
  <c r="D1670" i="9"/>
  <c r="D1663"/>
  <c r="D1140" i="14"/>
  <c r="D1659" i="9"/>
  <c r="D2609" i="14"/>
  <c r="D2457"/>
  <c r="D172" i="13"/>
  <c r="D2284" i="14"/>
  <c r="D2581"/>
  <c r="D2357"/>
  <c r="D2526"/>
  <c r="D2398"/>
  <c r="D2286"/>
  <c r="D2167"/>
  <c r="D3310" i="9"/>
  <c r="D3255"/>
  <c r="D3056"/>
  <c r="D3097"/>
  <c r="D2948"/>
  <c r="D3381"/>
  <c r="D3174"/>
  <c r="D3186"/>
  <c r="D3058"/>
  <c r="D1113" i="14"/>
  <c r="D1586" i="9"/>
  <c r="D1226" i="14"/>
  <c r="D1083"/>
  <c r="D1227"/>
  <c r="D1084"/>
  <c r="D1760" i="9"/>
  <c r="D1134" i="14"/>
  <c r="D1646" i="9"/>
  <c r="D1538"/>
  <c r="D1539"/>
  <c r="D1039" i="14"/>
  <c r="D1505" i="9"/>
  <c r="D1030" i="14"/>
  <c r="D1496" i="9"/>
  <c r="D329" i="13"/>
  <c r="D1896" i="14"/>
  <c r="D1136"/>
  <c r="D1655" i="9"/>
  <c r="D131" i="13"/>
  <c r="D898" i="14"/>
  <c r="D878"/>
  <c r="D1293" i="9"/>
  <c r="D2664" i="14"/>
  <c r="D2681"/>
  <c r="D2129"/>
  <c r="D2073"/>
  <c r="D2001"/>
  <c r="D1857"/>
  <c r="D2730"/>
  <c r="D2386"/>
  <c r="D2282"/>
  <c r="D1898"/>
  <c r="D2683"/>
  <c r="D2603"/>
  <c r="D1859"/>
  <c r="D2340"/>
  <c r="D1860"/>
  <c r="D1756"/>
  <c r="D2517"/>
  <c r="D2341"/>
  <c r="D1701"/>
  <c r="D2662"/>
  <c r="D1950"/>
  <c r="D1806"/>
  <c r="D1782"/>
  <c r="D2383"/>
  <c r="D2279"/>
  <c r="D1808"/>
  <c r="D3542" i="9"/>
  <c r="D3489"/>
  <c r="D2512" i="14"/>
  <c r="D1856"/>
  <c r="D3450" i="9"/>
  <c r="D3611"/>
  <c r="D2095" i="14"/>
  <c r="D3168" i="9"/>
  <c r="D2768"/>
  <c r="D3113"/>
  <c r="D2993"/>
  <c r="D2705"/>
  <c r="D3051"/>
  <c r="D2411"/>
  <c r="D3376"/>
  <c r="D2556"/>
  <c r="D1999" i="14"/>
  <c r="D3165" i="9"/>
  <c r="D2845"/>
  <c r="D2661"/>
  <c r="D2557"/>
  <c r="D2453"/>
  <c r="D3608"/>
  <c r="D3448"/>
  <c r="D3054"/>
  <c r="D2902"/>
  <c r="D2558"/>
  <c r="D2422"/>
  <c r="D2503"/>
  <c r="D3114"/>
  <c r="D1244"/>
  <c r="D2521" i="14"/>
  <c r="D2465"/>
  <c r="D2467"/>
  <c r="D2046"/>
  <c r="D2856" i="9"/>
  <c r="D2977"/>
  <c r="D2713"/>
  <c r="D2627"/>
  <c r="D3132"/>
  <c r="D2748"/>
  <c r="D2654"/>
  <c r="D2898"/>
  <c r="D2799"/>
  <c r="D129" i="13"/>
  <c r="D106"/>
  <c r="D897" i="14"/>
  <c r="D794"/>
  <c r="D730"/>
  <c r="D1065" i="9"/>
  <c r="D98" i="13"/>
  <c r="D717" i="14"/>
  <c r="D2544"/>
  <c r="D2202"/>
  <c r="D1587"/>
  <c r="D2508"/>
  <c r="D2076"/>
  <c r="D1330"/>
  <c r="D637"/>
  <c r="D2136" i="9"/>
  <c r="D3245"/>
  <c r="D2137"/>
  <c r="D2979"/>
  <c r="D1577" i="14"/>
  <c r="D2854" i="9"/>
  <c r="D1879"/>
  <c r="D955"/>
  <c r="D2978"/>
  <c r="D1721" i="14"/>
  <c r="D1676"/>
  <c r="D2361" i="9"/>
  <c r="D2305"/>
  <c r="D622" i="14"/>
  <c r="D884" i="9"/>
  <c r="D2012" i="14"/>
  <c r="D2061"/>
  <c r="D544"/>
  <c r="D2772" i="9"/>
  <c r="D2821"/>
  <c r="D832"/>
  <c r="D586" i="14"/>
  <c r="D1003"/>
  <c r="D435"/>
  <c r="D924"/>
  <c r="D783" i="9"/>
  <c r="D70" i="13"/>
  <c r="D527" i="14"/>
  <c r="D552"/>
  <c r="D1258"/>
  <c r="D478"/>
  <c r="D1771" i="9"/>
  <c r="D872"/>
  <c r="D731"/>
  <c r="D58" i="13"/>
  <c r="D132"/>
  <c r="D117"/>
  <c r="D466" i="14"/>
  <c r="D900"/>
  <c r="D836"/>
  <c r="D1677"/>
  <c r="D1629"/>
  <c r="D543"/>
  <c r="D425"/>
  <c r="D2268" i="9"/>
  <c r="D454" i="14"/>
  <c r="D717" i="9"/>
  <c r="D641"/>
  <c r="D830"/>
  <c r="D2306"/>
  <c r="D48" i="13"/>
  <c r="D396" i="14"/>
  <c r="D1723"/>
  <c r="D278" i="13"/>
  <c r="D40"/>
  <c r="D319" i="14"/>
  <c r="D3585" i="9"/>
  <c r="D3465"/>
  <c r="D3458"/>
  <c r="D3515"/>
  <c r="D516"/>
  <c r="D336" i="14"/>
  <c r="D1545" i="9"/>
  <c r="D1094" i="14"/>
  <c r="D441" i="9"/>
  <c r="D2306" i="14"/>
  <c r="D1326"/>
  <c r="D1370"/>
  <c r="D944"/>
  <c r="D920"/>
  <c r="D433"/>
  <c r="D1146"/>
  <c r="D1074"/>
  <c r="D963"/>
  <c r="D516"/>
  <c r="D1005"/>
  <c r="D485"/>
  <c r="D2841" i="9"/>
  <c r="D2049"/>
  <c r="D1609"/>
  <c r="D1941"/>
  <c r="D1549"/>
  <c r="D582" i="14"/>
  <c r="D1886" i="9"/>
  <c r="D495"/>
  <c r="D448"/>
  <c r="D626"/>
  <c r="D386"/>
  <c r="D2106"/>
  <c r="D899"/>
  <c r="D803"/>
  <c r="D2015"/>
  <c r="D1356"/>
  <c r="D1268"/>
  <c r="D1220"/>
  <c r="D780"/>
  <c r="D636"/>
  <c r="D1477"/>
  <c r="D1405"/>
  <c r="D1842"/>
  <c r="D657"/>
  <c r="D1318"/>
  <c r="D2319"/>
  <c r="D1522"/>
  <c r="D553"/>
  <c r="D116" i="14"/>
  <c r="D233" i="9"/>
  <c r="D26" i="13"/>
  <c r="D257" i="14"/>
  <c r="D623"/>
  <c r="D237"/>
  <c r="D883" i="9"/>
  <c r="D339"/>
  <c r="D201" i="14"/>
  <c r="D318" i="9"/>
  <c r="D193" i="14"/>
  <c r="D310" i="9"/>
  <c r="D185" i="14"/>
  <c r="D302" i="9"/>
  <c r="D1207" i="14"/>
  <c r="D244"/>
  <c r="D253"/>
  <c r="D150"/>
  <c r="D1750" i="9"/>
  <c r="D348"/>
  <c r="D169" i="13"/>
  <c r="D157"/>
  <c r="D150"/>
  <c r="D22"/>
  <c r="D95"/>
  <c r="D1104" i="14"/>
  <c r="D992"/>
  <c r="D985"/>
  <c r="D721"/>
  <c r="D129"/>
  <c r="D2043"/>
  <c r="D1412"/>
  <c r="D3519" i="9"/>
  <c r="D3279"/>
  <c r="D3410"/>
  <c r="D3330"/>
  <c r="D1592" i="14"/>
  <c r="D2728" i="9"/>
  <c r="D2320"/>
  <c r="D3589"/>
  <c r="D3461"/>
  <c r="D3081"/>
  <c r="D2273"/>
  <c r="D2883"/>
  <c r="D2227"/>
  <c r="D2163"/>
  <c r="D2099"/>
  <c r="D2428"/>
  <c r="D2565"/>
  <c r="D2213"/>
  <c r="D2045"/>
  <c r="D3142"/>
  <c r="D2486"/>
  <c r="D2462"/>
  <c r="D1934"/>
  <c r="D1846"/>
  <c r="D2983"/>
  <c r="D623"/>
  <c r="D1080"/>
  <c r="D664"/>
  <c r="D2610"/>
  <c r="D810"/>
  <c r="D546"/>
  <c r="D498"/>
  <c r="D2391"/>
  <c r="D259"/>
  <c r="D195"/>
  <c r="D2362"/>
  <c r="D449"/>
  <c r="D5" i="14"/>
  <c r="D56" i="9"/>
  <c r="D120" i="14"/>
  <c r="D945"/>
  <c r="D122"/>
  <c r="D179"/>
  <c r="D220"/>
  <c r="D172"/>
  <c r="D517"/>
  <c r="D1945" i="9"/>
  <c r="D2235"/>
  <c r="D1716"/>
  <c r="D262" i="14"/>
  <c r="D274" i="9"/>
  <c r="D43"/>
  <c r="D93"/>
  <c r="D1611"/>
  <c r="D1363"/>
  <c r="D141"/>
  <c r="D389"/>
  <c r="D614"/>
  <c r="D1919" i="14"/>
  <c r="D852" i="9"/>
  <c r="D1733" i="14"/>
  <c r="D1918"/>
  <c r="D679"/>
  <c r="D487"/>
  <c r="D431"/>
  <c r="D3462" i="9"/>
  <c r="D569" i="14"/>
  <c r="D3209" i="9"/>
  <c r="D557" i="14"/>
  <c r="D37"/>
  <c r="D3080" i="9"/>
  <c r="D2880"/>
  <c r="D2784"/>
  <c r="D2736"/>
  <c r="D2392"/>
  <c r="D2987"/>
  <c r="D2931"/>
  <c r="D2692"/>
  <c r="D2484"/>
  <c r="D3421"/>
  <c r="D2573"/>
  <c r="D2469"/>
  <c r="D3512"/>
  <c r="D2638"/>
  <c r="D2606"/>
  <c r="D2430"/>
  <c r="D3143"/>
  <c r="D887"/>
  <c r="D663"/>
  <c r="D930"/>
  <c r="D618"/>
  <c r="D506"/>
  <c r="D36"/>
  <c r="D851"/>
  <c r="D555"/>
  <c r="D451"/>
  <c r="D91"/>
  <c r="D3592"/>
  <c r="D2842"/>
  <c r="D1164"/>
  <c r="D260"/>
  <c r="D765"/>
  <c r="D373"/>
  <c r="D189"/>
  <c r="D142"/>
  <c r="D817"/>
  <c r="D1121"/>
  <c r="D993"/>
  <c r="D1897" i="14"/>
  <c r="D1996"/>
  <c r="D242" i="9"/>
  <c r="D130"/>
  <c r="D589"/>
  <c r="D2042" i="14"/>
  <c r="D1413"/>
  <c r="D2558"/>
  <c r="D559"/>
  <c r="D3359" i="9"/>
  <c r="D3271"/>
  <c r="D745" i="14"/>
  <c r="D3593" i="9"/>
  <c r="D3417"/>
  <c r="D1216" i="14"/>
  <c r="D659"/>
  <c r="D483"/>
  <c r="D3466" i="9"/>
  <c r="D3322"/>
  <c r="D3210"/>
  <c r="D1832" i="14"/>
  <c r="D373"/>
  <c r="D1600" i="9"/>
  <c r="D414" i="14"/>
  <c r="D222"/>
  <c r="D2729" i="9"/>
  <c r="D2609"/>
  <c r="D2561"/>
  <c r="D374" i="14"/>
  <c r="D3148" i="9"/>
  <c r="D702" i="14"/>
  <c r="D3509" i="9"/>
  <c r="D2693"/>
  <c r="D2485"/>
  <c r="D1781"/>
  <c r="D3078"/>
  <c r="D2574"/>
  <c r="D1207"/>
  <c r="D263"/>
  <c r="D2986"/>
  <c r="D1839"/>
  <c r="D1352"/>
  <c r="D1112"/>
  <c r="D384"/>
  <c r="D1026"/>
  <c r="D146"/>
  <c r="D90"/>
  <c r="D2231"/>
  <c r="D1555"/>
  <c r="D1315"/>
  <c r="D1155"/>
  <c r="D843"/>
  <c r="D1527"/>
  <c r="D1076"/>
  <c r="D924"/>
  <c r="D2431"/>
  <c r="D1469"/>
  <c r="D2466"/>
  <c r="D1265"/>
  <c r="D977"/>
  <c r="D897"/>
  <c r="D193"/>
  <c r="D41"/>
  <c r="D1406"/>
  <c r="D2665" i="14"/>
  <c r="D2385"/>
  <c r="D2602"/>
  <c r="D2514"/>
  <c r="D2515"/>
  <c r="D2179"/>
  <c r="D2131"/>
  <c r="D2732"/>
  <c r="D2684"/>
  <c r="D1997"/>
  <c r="D2278"/>
  <c r="D1550"/>
  <c r="D2663"/>
  <c r="D439"/>
  <c r="D383"/>
  <c r="D231"/>
  <c r="D47"/>
  <c r="D496"/>
  <c r="D3375" i="9"/>
  <c r="D282" i="14"/>
  <c r="D226"/>
  <c r="D98"/>
  <c r="D3609" i="9"/>
  <c r="D3449"/>
  <c r="D2384" i="14"/>
  <c r="D355"/>
  <c r="D139"/>
  <c r="D28"/>
  <c r="D3491" i="9"/>
  <c r="D3451"/>
  <c r="D333" i="14"/>
  <c r="D2904" i="9"/>
  <c r="D2176"/>
  <c r="D2008"/>
  <c r="D1576"/>
  <c r="D870" i="14"/>
  <c r="D2280"/>
  <c r="D1142"/>
  <c r="D3052" i="9"/>
  <c r="D2956"/>
  <c r="D1884"/>
  <c r="D62" i="14"/>
  <c r="D3544" i="9"/>
  <c r="D3166"/>
  <c r="D127"/>
  <c r="D79"/>
  <c r="D3050"/>
  <c r="D2095"/>
  <c r="D1280"/>
  <c r="D240"/>
  <c r="D1242"/>
  <c r="D530"/>
  <c r="D74"/>
  <c r="D411"/>
  <c r="D20"/>
  <c r="D1188"/>
  <c r="D3167"/>
  <c r="D1445"/>
  <c r="D437"/>
  <c r="D334"/>
  <c r="D1337"/>
  <c r="D705"/>
  <c r="D329"/>
  <c r="D2369" i="14"/>
  <c r="D2217"/>
  <c r="D1849"/>
  <c r="D1793"/>
  <c r="D1713"/>
  <c r="D1641"/>
  <c r="D395" i="13"/>
  <c r="D2434" i="14"/>
  <c r="D2370"/>
  <c r="D2106"/>
  <c r="D1794"/>
  <c r="D396" i="13"/>
  <c r="D2379" i="14"/>
  <c r="D2371"/>
  <c r="D2203"/>
  <c r="D1795"/>
  <c r="D1763"/>
  <c r="D1619"/>
  <c r="D1611"/>
  <c r="D397" i="13"/>
  <c r="D2564" i="14"/>
  <c r="D2372"/>
  <c r="D1612"/>
  <c r="D398" i="13"/>
  <c r="D1525" i="14"/>
  <c r="D2158"/>
  <c r="D2078"/>
  <c r="D1878"/>
  <c r="D1758"/>
  <c r="D1390"/>
  <c r="D2327"/>
  <c r="D2159"/>
  <c r="D1712"/>
  <c r="D951"/>
  <c r="D695"/>
  <c r="D2039"/>
  <c r="D1975"/>
  <c r="D1320"/>
  <c r="D1201"/>
  <c r="D1128"/>
  <c r="D872"/>
  <c r="D808"/>
  <c r="D3311" i="9"/>
  <c r="D3199"/>
  <c r="D1944" i="14"/>
  <c r="D1488"/>
  <c r="D1456"/>
  <c r="D1360"/>
  <c r="D1009"/>
  <c r="D1001"/>
  <c r="D873"/>
  <c r="D705"/>
  <c r="D17"/>
  <c r="D1215"/>
  <c r="D842"/>
  <c r="D1639"/>
  <c r="D739"/>
  <c r="D667"/>
  <c r="D1959"/>
  <c r="D1607"/>
  <c r="D1185"/>
  <c r="D956"/>
  <c r="D740"/>
  <c r="D925"/>
  <c r="D757"/>
  <c r="D741"/>
  <c r="D3000" i="9"/>
  <c r="D2520"/>
  <c r="D3197"/>
  <c r="D3017"/>
  <c r="D2905"/>
  <c r="D2857"/>
  <c r="D2689"/>
  <c r="D2441"/>
  <c r="D3163"/>
  <c r="D2811"/>
  <c r="D2539"/>
  <c r="D2515"/>
  <c r="D2475"/>
  <c r="D2355"/>
  <c r="D2203"/>
  <c r="D2660"/>
  <c r="D2292"/>
  <c r="D2260"/>
  <c r="D1916"/>
  <c r="D3109"/>
  <c r="D1981"/>
  <c r="D1653"/>
  <c r="D1581"/>
  <c r="D2472" i="14"/>
  <c r="D2950" i="9"/>
  <c r="D2294"/>
  <c r="D1678"/>
  <c r="D2759"/>
  <c r="D2407"/>
  <c r="D2058"/>
  <c r="D1994"/>
  <c r="D1053"/>
  <c r="D951"/>
  <c r="D1072"/>
  <c r="D1024"/>
  <c r="D2354"/>
  <c r="D1074"/>
  <c r="D12"/>
  <c r="D2519"/>
  <c r="D1283"/>
  <c r="D1759"/>
  <c r="D1484"/>
  <c r="D1388"/>
  <c r="D1284"/>
  <c r="D1236"/>
  <c r="D1196"/>
  <c r="D2146"/>
  <c r="D2114"/>
  <c r="D1137"/>
  <c r="D1073"/>
  <c r="D2130"/>
  <c r="D1342"/>
  <c r="D1417"/>
  <c r="D520" i="14"/>
  <c r="D561"/>
  <c r="D682"/>
  <c r="D683"/>
  <c r="D1464"/>
  <c r="D266" i="9"/>
  <c r="D267"/>
  <c r="D171"/>
  <c r="D44"/>
  <c r="D1084"/>
  <c r="D1028"/>
  <c r="D204"/>
  <c r="D997"/>
  <c r="D86"/>
  <c r="D1310"/>
  <c r="D137"/>
  <c r="D256" i="13"/>
  <c r="D1600" i="14"/>
  <c r="D81" i="13"/>
  <c r="D443"/>
  <c r="D86"/>
  <c r="D2597" i="14"/>
  <c r="D415" i="13"/>
  <c r="D159"/>
  <c r="D87"/>
  <c r="D2478" i="14"/>
  <c r="D8" i="13"/>
  <c r="D777" i="14"/>
  <c r="D609"/>
  <c r="D610"/>
  <c r="D531"/>
  <c r="D821"/>
  <c r="D86"/>
  <c r="D782"/>
  <c r="D1138" i="9"/>
  <c r="D1140"/>
  <c r="D1193"/>
  <c r="D2560" i="14"/>
  <c r="D2561"/>
  <c r="D2201"/>
  <c r="D2419"/>
  <c r="D1955"/>
  <c r="D29" i="13"/>
  <c r="D30"/>
  <c r="D88"/>
  <c r="D1232" i="14"/>
  <c r="D1169"/>
  <c r="D3575" i="9"/>
  <c r="D1674" i="14"/>
  <c r="D345"/>
  <c r="D290"/>
  <c r="D3529" i="9"/>
  <c r="D3481"/>
  <c r="D3401"/>
  <c r="D1051" i="14"/>
  <c r="D3338" i="9"/>
  <c r="D148" i="14"/>
  <c r="D2832" i="9"/>
  <c r="D2256"/>
  <c r="D606" i="14"/>
  <c r="D2281" i="9"/>
  <c r="D3352"/>
  <c r="D1900"/>
  <c r="D1724"/>
  <c r="D2653"/>
  <c r="D3296"/>
  <c r="D2390"/>
  <c r="D1686"/>
  <c r="D1630"/>
  <c r="D1463"/>
  <c r="D863"/>
  <c r="D583"/>
  <c r="D575"/>
  <c r="D399"/>
  <c r="D287"/>
  <c r="D520"/>
  <c r="D1226"/>
  <c r="D794"/>
  <c r="D466"/>
  <c r="D370"/>
  <c r="D162"/>
  <c r="D1791"/>
  <c r="D1172"/>
  <c r="D1100"/>
  <c r="D1044"/>
  <c r="D1020"/>
  <c r="D748"/>
  <c r="D476"/>
  <c r="D1437"/>
  <c r="D1253"/>
  <c r="D1133"/>
  <c r="D1101"/>
  <c r="D221"/>
  <c r="D1134"/>
  <c r="D1102"/>
  <c r="D1329"/>
  <c r="D702"/>
  <c r="D2066" i="14"/>
  <c r="D1916"/>
  <c r="D1892"/>
  <c r="D927"/>
  <c r="D71"/>
  <c r="D232"/>
  <c r="D377"/>
  <c r="D233"/>
  <c r="D97"/>
  <c r="D1010"/>
  <c r="D859"/>
  <c r="D395"/>
  <c r="D19"/>
  <c r="D292"/>
  <c r="D342"/>
  <c r="D1624" i="9"/>
  <c r="D2667"/>
  <c r="D2588"/>
  <c r="D2677"/>
  <c r="D1637"/>
  <c r="D2246"/>
  <c r="D1910"/>
  <c r="D487"/>
  <c r="D864"/>
  <c r="D64"/>
  <c r="D522"/>
  <c r="D474"/>
  <c r="D1371"/>
  <c r="D1259"/>
  <c r="D291"/>
  <c r="D219"/>
  <c r="D29"/>
  <c r="D1332"/>
  <c r="D676"/>
  <c r="D113"/>
  <c r="D574"/>
  <c r="D161"/>
  <c r="D164" i="14"/>
  <c r="D78"/>
  <c r="D254" i="9"/>
  <c r="D121"/>
  <c r="D2401" i="14"/>
  <c r="D2241"/>
  <c r="D2145"/>
  <c r="D2674"/>
  <c r="D2578"/>
  <c r="D2490"/>
  <c r="D2474"/>
  <c r="D2442"/>
  <c r="D2402"/>
  <c r="D2266"/>
  <c r="D2523"/>
  <c r="D2267"/>
  <c r="D2171"/>
  <c r="D1875"/>
  <c r="D2444"/>
  <c r="D2380"/>
  <c r="D2268"/>
  <c r="D2204"/>
  <c r="D1508"/>
  <c r="D2605"/>
  <c r="D2389"/>
  <c r="D2077"/>
  <c r="D1901"/>
  <c r="D1813"/>
  <c r="D1765"/>
  <c r="D1229"/>
  <c r="D2390"/>
  <c r="D2326"/>
  <c r="D2094"/>
  <c r="D2006"/>
  <c r="D1742"/>
  <c r="D2351"/>
  <c r="D2199"/>
  <c r="D2143"/>
  <c r="D1111"/>
  <c r="D1047"/>
  <c r="D647"/>
  <c r="D567"/>
  <c r="D3230" i="9"/>
  <c r="D2071" i="14"/>
  <c r="D792"/>
  <c r="D592"/>
  <c r="D8"/>
  <c r="D3527" i="9"/>
  <c r="D3231"/>
  <c r="D2240" i="14"/>
  <c r="D617"/>
  <c r="D417"/>
  <c r="D329"/>
  <c r="D57"/>
  <c r="D698"/>
  <c r="D618"/>
  <c r="D538"/>
  <c r="D346"/>
  <c r="D210"/>
  <c r="D3297" i="9"/>
  <c r="D2320" i="14"/>
  <c r="D2048"/>
  <c r="D1952"/>
  <c r="D1474"/>
  <c r="D11"/>
  <c r="D3402" i="9"/>
  <c r="D3290"/>
  <c r="D1060" i="14"/>
  <c r="D1012"/>
  <c r="D652"/>
  <c r="D500"/>
  <c r="D3291" i="9"/>
  <c r="D1109" i="14"/>
  <c r="D653"/>
  <c r="D214"/>
  <c r="D3008" i="9"/>
  <c r="D2896"/>
  <c r="D2648"/>
  <c r="D2032"/>
  <c r="D3129"/>
  <c r="D3121"/>
  <c r="D2921"/>
  <c r="D2889"/>
  <c r="D2793"/>
  <c r="D2545"/>
  <c r="D1697"/>
  <c r="D110" i="14"/>
  <c r="D3123" i="9"/>
  <c r="D2923"/>
  <c r="D2003"/>
  <c r="D3568"/>
  <c r="D3124"/>
  <c r="D2972"/>
  <c r="D2620"/>
  <c r="D2244"/>
  <c r="D2036"/>
  <c r="D2004"/>
  <c r="D1684"/>
  <c r="D510" i="14"/>
  <c r="D3157" i="9"/>
  <c r="D2853"/>
  <c r="D2709"/>
  <c r="D2373"/>
  <c r="D1901"/>
  <c r="D1869"/>
  <c r="D1733"/>
  <c r="D3340"/>
  <c r="D3158"/>
  <c r="D2974"/>
  <c r="D2846"/>
  <c r="D2670"/>
  <c r="D2086"/>
  <c r="D2919"/>
  <c r="D2791"/>
  <c r="D1563"/>
  <c r="D1047"/>
  <c r="D911"/>
  <c r="D903"/>
  <c r="D751"/>
  <c r="D2890"/>
  <c r="D1368"/>
  <c r="D1184"/>
  <c r="D944"/>
  <c r="D792"/>
  <c r="D160"/>
  <c r="D2514"/>
  <c r="D2039"/>
  <c r="D1631"/>
  <c r="D1050"/>
  <c r="D1042"/>
  <c r="D866"/>
  <c r="D786"/>
  <c r="D570"/>
  <c r="D394"/>
  <c r="D26"/>
  <c r="D2850"/>
  <c r="D3159"/>
  <c r="D2743"/>
  <c r="D2583"/>
  <c r="D1051"/>
  <c r="D1003"/>
  <c r="D907"/>
  <c r="D859"/>
  <c r="D691"/>
  <c r="D651"/>
  <c r="D363"/>
  <c r="D59"/>
  <c r="D3349"/>
  <c r="D3130"/>
  <c r="D940"/>
  <c r="D700"/>
  <c r="D572"/>
  <c r="D108"/>
  <c r="D3010"/>
  <c r="D3581"/>
  <c r="D1515"/>
  <c r="D1045"/>
  <c r="D1013"/>
  <c r="D741"/>
  <c r="D645"/>
  <c r="D517"/>
  <c r="D469"/>
  <c r="D365"/>
  <c r="D1006"/>
  <c r="D214"/>
  <c r="D790"/>
  <c r="D694"/>
  <c r="D2002"/>
  <c r="D1017"/>
  <c r="D857"/>
  <c r="D569"/>
  <c r="D1071"/>
  <c r="D737"/>
  <c r="D1382"/>
  <c r="D1094"/>
  <c r="D518"/>
  <c r="D521"/>
  <c r="D297"/>
  <c r="D2704" i="14"/>
  <c r="D3506" i="9"/>
  <c r="D2690" i="14"/>
  <c r="D3497" i="9"/>
  <c r="D2658" i="14"/>
  <c r="D440" i="13"/>
  <c r="D2645" i="14"/>
  <c r="D3436" i="9"/>
  <c r="D2625" i="14"/>
  <c r="D3395" i="9"/>
  <c r="D2614" i="14"/>
  <c r="D3384" i="9"/>
  <c r="D433" i="13"/>
  <c r="D2570" i="14"/>
  <c r="D2531"/>
  <c r="D3260" i="9"/>
  <c r="D426" i="13"/>
  <c r="D419"/>
  <c r="D2482" i="14"/>
  <c r="D423" i="13"/>
  <c r="D2486" i="14"/>
  <c r="D2536"/>
  <c r="D449" i="13"/>
  <c r="D409"/>
  <c r="D2728" i="14"/>
  <c r="D2547"/>
  <c r="D431" i="13"/>
  <c r="D2423" i="14"/>
  <c r="D2391"/>
  <c r="D3170" i="9"/>
  <c r="D393" i="13"/>
  <c r="D2334" i="14"/>
  <c r="D2345"/>
  <c r="D3102" i="9"/>
  <c r="D2276" i="14"/>
  <c r="D3048" i="9"/>
  <c r="D2257" i="14"/>
  <c r="D3037" i="9"/>
  <c r="D2245" i="14"/>
  <c r="D3027" i="9"/>
  <c r="D376" i="13"/>
  <c r="D2263" i="14"/>
  <c r="D2667"/>
  <c r="D2190"/>
  <c r="D3430" i="9"/>
  <c r="D2967"/>
  <c r="D2193" i="14"/>
  <c r="D2154"/>
  <c r="D2944" i="9"/>
  <c r="D2996"/>
  <c r="D2299" i="14"/>
  <c r="D2133"/>
  <c r="D3069" i="9"/>
  <c r="D2910"/>
  <c r="D2100" i="14"/>
  <c r="D2868" i="9"/>
  <c r="D2314" i="14"/>
  <c r="D2082"/>
  <c r="D2034"/>
  <c r="D2196"/>
  <c r="D2808" i="9"/>
  <c r="D2152" i="14"/>
  <c r="D3092" i="9"/>
  <c r="D2861"/>
  <c r="D2942"/>
  <c r="D2999"/>
  <c r="D2393" i="14"/>
  <c r="D2013"/>
  <c r="D3172" i="9"/>
  <c r="D2773"/>
  <c r="D1980" i="14"/>
  <c r="D2762" i="9"/>
  <c r="D2022" i="14"/>
  <c r="D2716" i="9"/>
  <c r="D2057" i="14"/>
  <c r="D1957"/>
  <c r="D2454"/>
  <c r="D2008"/>
  <c r="D2664" i="9"/>
  <c r="D2755"/>
  <c r="D2818"/>
  <c r="D3183"/>
  <c r="D2630" i="14"/>
  <c r="D2542"/>
  <c r="D3407" i="9"/>
  <c r="D3247"/>
  <c r="D3289"/>
  <c r="D3347"/>
  <c r="D2601"/>
  <c r="D2803"/>
  <c r="D3252"/>
  <c r="D425" i="13"/>
  <c r="D418"/>
  <c r="D2537" i="14"/>
  <c r="D2481"/>
  <c r="D427" i="13"/>
  <c r="D1866" i="14"/>
  <c r="D324" i="13"/>
  <c r="D2535" i="14"/>
  <c r="D1843"/>
  <c r="D2438" i="9"/>
  <c r="D1818" i="14"/>
  <c r="D1730"/>
  <c r="D292" i="13"/>
  <c r="D293"/>
  <c r="D285"/>
  <c r="D1868" i="14"/>
  <c r="D1749"/>
  <c r="D327" i="13"/>
  <c r="D1750" i="14"/>
  <c r="D312" i="13"/>
  <c r="D2496" i="9"/>
  <c r="D2401"/>
  <c r="D2327"/>
  <c r="D265" i="13"/>
  <c r="D283"/>
  <c r="D1987" i="14"/>
  <c r="D344" i="13"/>
  <c r="D1656" i="14"/>
  <c r="D1728"/>
  <c r="D1534"/>
  <c r="D2171" i="9"/>
  <c r="D241" i="13"/>
  <c r="D251"/>
  <c r="D1531" i="14"/>
  <c r="D1492"/>
  <c r="D385" i="13"/>
  <c r="D257"/>
  <c r="D233"/>
  <c r="D444"/>
  <c r="D2700" i="14"/>
  <c r="D2260"/>
  <c r="D1601"/>
  <c r="D1447"/>
  <c r="D1509"/>
  <c r="D1695"/>
  <c r="D1391"/>
  <c r="D1698"/>
  <c r="D1640"/>
  <c r="D2352" i="9"/>
  <c r="D2353"/>
  <c r="D2140"/>
  <c r="D2293"/>
  <c r="D1997"/>
  <c r="D1389" i="14"/>
  <c r="D223" i="13"/>
  <c r="D346"/>
  <c r="D219"/>
  <c r="D1388" i="14"/>
  <c r="D222" i="13"/>
  <c r="D1989" i="14"/>
  <c r="D1352"/>
  <c r="D1523"/>
  <c r="D1319"/>
  <c r="D1616"/>
  <c r="D2144" i="9"/>
  <c r="D1915"/>
  <c r="D2188"/>
  <c r="D1917"/>
  <c r="D2262"/>
  <c r="D2199"/>
  <c r="D1438" i="14"/>
  <c r="D1312"/>
  <c r="D1860" i="9"/>
  <c r="D2078"/>
  <c r="D1973" i="14"/>
  <c r="D1792"/>
  <c r="D1812" i="9"/>
  <c r="D1813"/>
  <c r="D1271" i="14"/>
  <c r="D1798" i="9"/>
  <c r="D234" i="13"/>
  <c r="D194"/>
  <c r="D215"/>
  <c r="D1243" i="14"/>
  <c r="D1348"/>
  <c r="D1448"/>
  <c r="D1221"/>
  <c r="D1720" i="9"/>
  <c r="D1747"/>
  <c r="D1852"/>
  <c r="D1910" i="14"/>
  <c r="D1562"/>
  <c r="D2192" i="9"/>
  <c r="D2633"/>
  <c r="D184" i="13"/>
  <c r="D176"/>
  <c r="D1162" i="14"/>
  <c r="D1154"/>
  <c r="D1482"/>
  <c r="D1114"/>
  <c r="D1587" i="9"/>
  <c r="D164" i="13"/>
  <c r="D1088" i="14"/>
  <c r="D1040"/>
  <c r="D1506" i="9"/>
  <c r="D1031" i="14"/>
  <c r="D1497" i="9"/>
  <c r="D1633" i="14"/>
  <c r="D1946"/>
  <c r="D1714"/>
  <c r="D1635"/>
  <c r="D1299"/>
  <c r="D1524"/>
  <c r="D334" i="13"/>
  <c r="D2373" i="14"/>
  <c r="D1645"/>
  <c r="D399" i="13"/>
  <c r="D2374" i="14"/>
  <c r="D1622"/>
  <c r="D1406"/>
  <c r="D400" i="13"/>
  <c r="D1359" i="14"/>
  <c r="D1202"/>
  <c r="D1129"/>
  <c r="D1457"/>
  <c r="D1760"/>
  <c r="D1184"/>
  <c r="D1091"/>
  <c r="D1608"/>
  <c r="D1250"/>
  <c r="D1021"/>
  <c r="D2409" i="9"/>
  <c r="D2297"/>
  <c r="D2145"/>
  <c r="D1417" i="14"/>
  <c r="D2291" i="9"/>
  <c r="D2115"/>
  <c r="D1795"/>
  <c r="D2476"/>
  <c r="D2356"/>
  <c r="D2060"/>
  <c r="D1980"/>
  <c r="D1764"/>
  <c r="D1652"/>
  <c r="D1540"/>
  <c r="D2261"/>
  <c r="D1854"/>
  <c r="D1582"/>
  <c r="D1487"/>
  <c r="D1252" i="14"/>
  <c r="D1679" i="9"/>
  <c r="D2290"/>
  <c r="D2202"/>
  <c r="D1137" i="14"/>
  <c r="D1656" i="9"/>
  <c r="D130" i="13"/>
  <c r="D899" i="14"/>
  <c r="D817"/>
  <c r="D818"/>
  <c r="D864"/>
  <c r="D1172"/>
  <c r="D1664" i="9"/>
  <c r="D1248"/>
  <c r="D880" i="14"/>
  <c r="D1295" i="9"/>
  <c r="D107" i="13"/>
  <c r="D795" i="14"/>
  <c r="D731"/>
  <c r="D1066" i="9"/>
  <c r="D99" i="13"/>
  <c r="D104"/>
  <c r="D719" i="14"/>
  <c r="D798"/>
  <c r="D635"/>
  <c r="D636"/>
  <c r="D956" i="9"/>
  <c r="D957"/>
  <c r="D624" i="14"/>
  <c r="D673"/>
  <c r="D1093"/>
  <c r="D1544" i="9"/>
  <c r="D2"/>
  <c r="D885"/>
  <c r="D1885" i="14"/>
  <c r="D1584"/>
  <c r="D1585"/>
  <c r="D2328" i="9"/>
  <c r="D2195"/>
  <c r="D2279"/>
  <c r="D2194"/>
  <c r="D1460" i="14"/>
  <c r="D584"/>
  <c r="D1409"/>
  <c r="D1394"/>
  <c r="D684"/>
  <c r="D1512"/>
  <c r="D1369"/>
  <c r="D2096" i="9"/>
  <c r="D2017"/>
  <c r="D814" i="14"/>
  <c r="D2043" i="9"/>
  <c r="D1955"/>
  <c r="D2212"/>
  <c r="D1593" i="14"/>
  <c r="D2158" i="9"/>
  <c r="D815"/>
  <c r="D920"/>
  <c r="D848"/>
  <c r="D834"/>
  <c r="D891"/>
  <c r="D71" i="13"/>
  <c r="D524" i="14"/>
  <c r="D59" i="13"/>
  <c r="D467" i="14"/>
  <c r="D1267"/>
  <c r="D601"/>
  <c r="D1013"/>
  <c r="D421"/>
  <c r="D1110"/>
  <c r="D1880" i="9"/>
  <c r="D1640"/>
  <c r="D1329" i="14"/>
  <c r="D1573" i="9"/>
  <c r="D1694"/>
  <c r="D1464"/>
  <c r="D644"/>
  <c r="D1794"/>
  <c r="D153" i="13"/>
  <c r="D49"/>
  <c r="D147"/>
  <c r="D938" i="14"/>
  <c r="D988"/>
  <c r="D397"/>
  <c r="D41" i="13"/>
  <c r="D320" i="14"/>
  <c r="D130"/>
  <c r="D607" i="9"/>
  <c r="D2167"/>
  <c r="D597"/>
  <c r="D343" i="14"/>
  <c r="D536" i="9"/>
  <c r="D392" i="14"/>
  <c r="D338"/>
  <c r="D363"/>
  <c r="D340"/>
  <c r="D538" i="9"/>
  <c r="D444"/>
  <c r="D445"/>
  <c r="D606"/>
  <c r="D318" i="13"/>
  <c r="D174"/>
  <c r="D55"/>
  <c r="D1081" i="14"/>
  <c r="D281"/>
  <c r="D1537" i="9"/>
  <c r="D1996"/>
  <c r="D410"/>
  <c r="D2218" i="14"/>
  <c r="D2219"/>
  <c r="D2220"/>
  <c r="D2221"/>
  <c r="D2222"/>
  <c r="D2223"/>
  <c r="D2224"/>
  <c r="D272"/>
  <c r="D273"/>
  <c r="D274"/>
  <c r="D1101"/>
  <c r="D1061"/>
  <c r="D3018" i="9"/>
  <c r="D352"/>
  <c r="D1578"/>
  <c r="D90" i="13"/>
  <c r="D27"/>
  <c r="D690" i="14"/>
  <c r="D258"/>
  <c r="D241"/>
  <c r="D344" i="9"/>
  <c r="D202" i="14"/>
  <c r="D319" i="9"/>
  <c r="D194" i="14"/>
  <c r="D311" i="9"/>
  <c r="D186" i="14"/>
  <c r="D1571"/>
  <c r="D2108"/>
  <c r="D3476" i="9"/>
  <c r="D2161"/>
  <c r="D1070" i="14"/>
  <c r="D2107" i="9"/>
  <c r="D2468"/>
  <c r="D1844"/>
  <c r="D2317"/>
  <c r="D2021"/>
  <c r="D655"/>
  <c r="D1935"/>
  <c r="D458"/>
  <c r="D378"/>
  <c r="D995"/>
  <c r="D779"/>
  <c r="D2271"/>
  <c r="D2050"/>
  <c r="D622"/>
  <c r="D270"/>
  <c r="D510"/>
  <c r="D561"/>
  <c r="D801"/>
  <c r="D2552" i="14"/>
  <c r="D2233"/>
  <c r="D2026"/>
  <c r="D151"/>
  <c r="D3306" i="9"/>
  <c r="D2776"/>
  <c r="D3022"/>
  <c r="D249"/>
  <c r="D132" i="14"/>
  <c r="D235" i="9"/>
  <c r="D2098" i="14"/>
  <c r="D1341"/>
  <c r="D239"/>
  <c r="D976"/>
  <c r="D240"/>
  <c r="D665"/>
  <c r="D113"/>
  <c r="D771"/>
  <c r="D605"/>
  <c r="D245"/>
  <c r="D734"/>
  <c r="D2866" i="9"/>
  <c r="D1426"/>
  <c r="D1057"/>
  <c r="D340"/>
  <c r="D877"/>
  <c r="D341"/>
  <c r="D229"/>
  <c r="D342"/>
  <c r="D1145"/>
  <c r="D4" i="14"/>
  <c r="D392" i="9"/>
  <c r="D8"/>
  <c r="D261"/>
  <c r="D39" i="14"/>
  <c r="D371"/>
  <c r="D413"/>
  <c r="D1712" i="9"/>
  <c r="D42"/>
  <c r="D1946"/>
  <c r="D620"/>
  <c r="D1607"/>
  <c r="D505"/>
  <c r="D1217"/>
  <c r="D198"/>
  <c r="D1835" i="14"/>
  <c r="D1783"/>
  <c r="D173"/>
  <c r="D668" i="9"/>
  <c r="D609"/>
  <c r="D2417" i="14"/>
  <c r="D2114"/>
  <c r="D2308"/>
  <c r="D1732"/>
  <c r="D1396"/>
  <c r="D2559"/>
  <c r="D375"/>
  <c r="D3463" i="9"/>
  <c r="D177" i="14"/>
  <c r="D41"/>
  <c r="D178"/>
  <c r="D1410"/>
  <c r="D3587" i="9"/>
  <c r="D3411"/>
  <c r="D3363"/>
  <c r="D221" i="14"/>
  <c r="D3524" i="9"/>
  <c r="D3212"/>
  <c r="D2312"/>
  <c r="D1736"/>
  <c r="D1953"/>
  <c r="D1937"/>
  <c r="D3272"/>
  <c r="D2397"/>
  <c r="D2229"/>
  <c r="D2101"/>
  <c r="D1773"/>
  <c r="D1709"/>
  <c r="D1613"/>
  <c r="D2734"/>
  <c r="D1830"/>
  <c r="D559"/>
  <c r="D503"/>
  <c r="D1550"/>
  <c r="D888"/>
  <c r="D2162"/>
  <c r="D1610"/>
  <c r="D450"/>
  <c r="D811"/>
  <c r="D659"/>
  <c r="D92"/>
  <c r="D180"/>
  <c r="D37"/>
  <c r="D374"/>
  <c r="D190"/>
  <c r="D257"/>
  <c r="D766"/>
  <c r="D617"/>
  <c r="D2023"/>
  <c r="D354" i="13"/>
  <c r="D306"/>
  <c r="D42"/>
  <c r="D204"/>
  <c r="D429"/>
  <c r="D253"/>
  <c r="D125"/>
  <c r="D85"/>
  <c r="D342"/>
  <c r="D230"/>
  <c r="D166"/>
  <c r="D15"/>
  <c r="D232"/>
  <c r="D2968" i="9"/>
  <c r="D2081"/>
  <c r="D1989"/>
  <c r="D2478"/>
  <c r="D1399"/>
  <c r="D1395"/>
  <c r="D3264"/>
  <c r="D732"/>
  <c r="D1863"/>
  <c r="D969"/>
  <c r="D2627" i="14"/>
  <c r="D1205"/>
  <c r="D247"/>
  <c r="D68"/>
  <c r="D3397" i="9"/>
  <c r="D1748"/>
  <c r="D84"/>
  <c r="D345"/>
  <c r="D2489" i="14"/>
  <c r="D1777"/>
  <c r="D2562"/>
  <c r="D1778"/>
  <c r="D1754"/>
  <c r="D2443"/>
  <c r="D2067"/>
  <c r="D1675"/>
  <c r="D2708"/>
  <c r="D2500"/>
  <c r="D2420"/>
  <c r="D1804"/>
  <c r="D1476"/>
  <c r="D1477"/>
  <c r="D1230"/>
  <c r="D615"/>
  <c r="D215"/>
  <c r="D3574" i="9"/>
  <c r="D3350"/>
  <c r="D3294"/>
  <c r="D648" i="14"/>
  <c r="D304"/>
  <c r="D929"/>
  <c r="D9"/>
  <c r="D1050"/>
  <c r="D1108"/>
  <c r="D108"/>
  <c r="D12"/>
  <c r="D3339" i="9"/>
  <c r="D3299"/>
  <c r="D893" i="14"/>
  <c r="D1632" i="9"/>
  <c r="D1871" i="14"/>
  <c r="D2513" i="9"/>
  <c r="D2505"/>
  <c r="D1793"/>
  <c r="D1729"/>
  <c r="D1625"/>
  <c r="D2835"/>
  <c r="D2795"/>
  <c r="D2683"/>
  <c r="D2547"/>
  <c r="D1572"/>
  <c r="D1516"/>
  <c r="D3400"/>
  <c r="D1685"/>
  <c r="D3480"/>
  <c r="D2454"/>
  <c r="D2090"/>
  <c r="D1431"/>
  <c r="D1327"/>
  <c r="D1255"/>
  <c r="D1183"/>
  <c r="D695"/>
  <c r="D1871"/>
  <c r="D1566"/>
  <c r="D1384"/>
  <c r="D1016"/>
  <c r="D568"/>
  <c r="D24"/>
  <c r="D3528"/>
  <c r="D2546"/>
  <c r="D2418"/>
  <c r="D1330"/>
  <c r="D290"/>
  <c r="D1690"/>
  <c r="D1427"/>
  <c r="D1227"/>
  <c r="D1131"/>
  <c r="D1043"/>
  <c r="D579"/>
  <c r="D395"/>
  <c r="D67"/>
  <c r="D1380"/>
  <c r="D1252"/>
  <c r="D652"/>
  <c r="D580"/>
  <c r="D468"/>
  <c r="D372"/>
  <c r="D109"/>
  <c r="D61"/>
  <c r="D2751"/>
  <c r="D2591"/>
  <c r="D1173"/>
  <c r="D285"/>
  <c r="D213"/>
  <c r="D1454"/>
  <c r="D110"/>
  <c r="D1009"/>
  <c r="D401"/>
  <c r="D158"/>
  <c r="D30"/>
  <c r="D1433"/>
  <c r="D1562"/>
  <c r="D1129"/>
  <c r="D495" i="14"/>
  <c r="D442"/>
  <c r="D29"/>
  <c r="D243" i="9"/>
  <c r="D21"/>
  <c r="D708"/>
  <c r="D2105" i="14"/>
  <c r="D1978"/>
  <c r="D2132"/>
  <c r="D66"/>
  <c r="D21"/>
  <c r="D2909" i="9"/>
  <c r="D2869"/>
  <c r="D13"/>
  <c r="D2754"/>
  <c r="D1785" i="14"/>
  <c r="D2716"/>
  <c r="D2556"/>
  <c r="D1588"/>
  <c r="D2637"/>
  <c r="D2413"/>
  <c r="D2310"/>
  <c r="D1648"/>
  <c r="D3510" i="9"/>
  <c r="D3206"/>
  <c r="D432" i="14"/>
  <c r="D40"/>
  <c r="D3591" i="9"/>
  <c r="D658" i="14"/>
  <c r="D3273" i="9"/>
  <c r="D1458" i="14"/>
  <c r="D1067"/>
  <c r="D123"/>
  <c r="D3362" i="9"/>
  <c r="D3323"/>
  <c r="D1736" i="14"/>
  <c r="D2232" i="9"/>
  <c r="D1832"/>
  <c r="D1777"/>
  <c r="D742" i="14"/>
  <c r="D3416" i="9"/>
  <c r="D3472"/>
  <c r="D3085"/>
  <c r="D1525"/>
  <c r="D966" i="14"/>
  <c r="D3134" i="9"/>
  <c r="D1602"/>
  <c r="D1547"/>
  <c r="D39"/>
  <c r="D1711"/>
  <c r="D1408"/>
  <c r="D144"/>
  <c r="D1354"/>
  <c r="D1267"/>
  <c r="D1035"/>
  <c r="D892"/>
  <c r="D812"/>
  <c r="D1309"/>
  <c r="D1205"/>
  <c r="D1077"/>
  <c r="D849"/>
  <c r="D1110"/>
  <c r="D982"/>
  <c r="D1470"/>
  <c r="D89"/>
  <c r="D3151"/>
  <c r="D1153"/>
  <c r="D929"/>
  <c r="D774"/>
  <c r="D201"/>
  <c r="D169"/>
  <c r="D2470" i="14"/>
  <c r="D1566"/>
  <c r="D3286" i="9"/>
  <c r="D2424"/>
  <c r="D2376"/>
  <c r="D2288"/>
  <c r="D1968"/>
  <c r="D2241"/>
  <c r="D2041"/>
  <c r="D1881"/>
  <c r="D2572"/>
  <c r="D2500"/>
  <c r="D2460"/>
  <c r="D2093"/>
  <c r="D2138"/>
  <c r="D2010"/>
  <c r="D2207"/>
  <c r="D2338"/>
  <c r="D2383"/>
  <c r="D931" i="14"/>
  <c r="D1346" i="9"/>
  <c r="D974" i="14"/>
  <c r="D1420" i="9"/>
  <c r="D2147" i="14"/>
  <c r="D1197"/>
  <c r="D2054"/>
  <c r="D1958"/>
  <c r="D1542"/>
  <c r="D2375"/>
  <c r="D3566" i="9"/>
  <c r="D512" i="14"/>
  <c r="D168"/>
  <c r="D144"/>
  <c r="D961"/>
  <c r="D2079"/>
  <c r="D1441"/>
  <c r="D1082"/>
  <c r="D1011"/>
  <c r="D419"/>
  <c r="D1052"/>
  <c r="D596"/>
  <c r="D308"/>
  <c r="D1196"/>
  <c r="D1186"/>
  <c r="D1053"/>
  <c r="D861"/>
  <c r="D1904" i="9"/>
  <c r="D2801"/>
  <c r="D1513"/>
  <c r="D2891"/>
  <c r="D1875"/>
  <c r="D1683"/>
  <c r="D1876"/>
  <c r="D1628"/>
  <c r="D1564"/>
  <c r="D2797"/>
  <c r="D1621"/>
  <c r="D2031" i="14"/>
  <c r="D6"/>
  <c r="D2710" i="9"/>
  <c r="D1870"/>
  <c r="D2922"/>
  <c r="D1440"/>
  <c r="D584"/>
  <c r="D480"/>
  <c r="D1687"/>
  <c r="D1570"/>
  <c r="D1434"/>
  <c r="D1234"/>
  <c r="D690"/>
  <c r="D282"/>
  <c r="D1512"/>
  <c r="D1379"/>
  <c r="D747"/>
  <c r="D523"/>
  <c r="D491"/>
  <c r="D371"/>
  <c r="D2682"/>
  <c r="D1052"/>
  <c r="D796"/>
  <c r="D396"/>
  <c r="D228"/>
  <c r="D2847"/>
  <c r="D1826"/>
  <c r="D1453"/>
  <c r="D1373"/>
  <c r="D677"/>
  <c r="D465"/>
  <c r="D286"/>
  <c r="D1377"/>
  <c r="D1914" i="14"/>
  <c r="D1890"/>
  <c r="D2519"/>
  <c r="D415"/>
  <c r="D143"/>
  <c r="D1057"/>
  <c r="D633"/>
  <c r="D379"/>
  <c r="D307"/>
  <c r="D3572" i="9"/>
  <c r="D2672"/>
  <c r="D2675"/>
  <c r="D2644"/>
  <c r="D1892"/>
  <c r="D784"/>
  <c r="D736"/>
  <c r="D1450"/>
  <c r="D642"/>
  <c r="D675"/>
  <c r="D571"/>
  <c r="D860"/>
  <c r="D404"/>
  <c r="D478"/>
  <c r="D486"/>
  <c r="D1576" i="14"/>
  <c r="D2220" i="9"/>
  <c r="D2206"/>
  <c r="D67" i="14"/>
  <c r="D85" i="9"/>
  <c r="D1786" i="14"/>
  <c r="D743"/>
  <c r="D655"/>
  <c r="D680"/>
  <c r="D1735"/>
  <c r="D581"/>
  <c r="D2272" i="9"/>
  <c r="D1616"/>
  <c r="D2217"/>
  <c r="D1717"/>
  <c r="D1557"/>
  <c r="D2726"/>
  <c r="D2695"/>
  <c r="D928"/>
  <c r="D2103"/>
  <c r="D98"/>
  <c r="D1467"/>
  <c r="D1038"/>
  <c r="D921"/>
  <c r="D3518"/>
  <c r="D3597"/>
  <c r="D2692" i="14"/>
  <c r="D3499" i="9"/>
  <c r="D442" i="13"/>
  <c r="D2660" i="14"/>
  <c r="D2646"/>
  <c r="D3437" i="9"/>
  <c r="D2628" i="14"/>
  <c r="D3398" i="9"/>
  <c r="D2615" i="14"/>
  <c r="D3385" i="9"/>
  <c r="D434" i="13"/>
  <c r="D2571" i="14"/>
  <c r="D437" i="13"/>
  <c r="D2574" i="14"/>
  <c r="D2532"/>
  <c r="D3261" i="9"/>
  <c r="D2487" i="14"/>
  <c r="D3203" i="9"/>
  <c r="D2427" i="14"/>
  <c r="D3180" i="9"/>
  <c r="D2392" i="14"/>
  <c r="D3171" i="9"/>
  <c r="D2352" i="14"/>
  <c r="D3116" i="9"/>
  <c r="D2346" i="14"/>
  <c r="D3103" i="9"/>
  <c r="D2289" i="14"/>
  <c r="D3059" i="9"/>
  <c r="D394" i="13"/>
  <c r="D386"/>
  <c r="D2337" i="14"/>
  <c r="D2261"/>
  <c r="D2620"/>
  <c r="D2246"/>
  <c r="D3390" i="9"/>
  <c r="D3028"/>
  <c r="D377" i="13"/>
  <c r="D2264" i="14"/>
  <c r="D2321"/>
  <c r="D2151"/>
  <c r="D2528" i="9"/>
  <c r="D3099"/>
  <c r="D2610" i="14"/>
  <c r="D2458"/>
  <c r="D2283"/>
  <c r="D2356"/>
  <c r="D2525"/>
  <c r="D2285"/>
  <c r="D2166"/>
  <c r="D2399"/>
  <c r="D3382" i="9"/>
  <c r="D3254"/>
  <c r="D3096"/>
  <c r="D3057"/>
  <c r="D3187"/>
  <c r="D2947"/>
  <c r="D3175"/>
  <c r="D3055"/>
  <c r="D2298" i="14"/>
  <c r="D2134"/>
  <c r="D3068" i="9"/>
  <c r="D2911"/>
  <c r="D2102" i="14"/>
  <c r="D2870" i="9"/>
  <c r="D2316" i="14"/>
  <c r="D2085"/>
  <c r="D2864" i="9"/>
  <c r="D3094"/>
  <c r="D2569" i="14"/>
  <c r="D2313"/>
  <c r="D2153"/>
  <c r="D2195"/>
  <c r="D2083"/>
  <c r="D2035"/>
  <c r="D2428"/>
  <c r="D2080"/>
  <c r="D2809" i="9"/>
  <c r="D3309"/>
  <c r="D3091"/>
  <c r="D2859"/>
  <c r="D3181"/>
  <c r="D2998"/>
  <c r="D2862"/>
  <c r="D2943"/>
  <c r="D2014" i="14"/>
  <c r="D2774" i="9"/>
  <c r="D2161" i="14"/>
  <c r="D1981"/>
  <c r="D2763" i="9"/>
  <c r="D2023" i="14"/>
  <c r="D2717" i="9"/>
  <c r="D2592" i="14"/>
  <c r="D1940"/>
  <c r="D2591"/>
  <c r="D3371" i="9"/>
  <c r="D2637"/>
  <c r="D3372"/>
  <c r="D325" i="13"/>
  <c r="D1870" i="14"/>
  <c r="D2265"/>
  <c r="D1769"/>
  <c r="D1938"/>
  <c r="D1770"/>
  <c r="D1976"/>
  <c r="D1855"/>
  <c r="D2632" i="9"/>
  <c r="D2643"/>
  <c r="D2555"/>
  <c r="D2596"/>
  <c r="D2445"/>
  <c r="D2742"/>
  <c r="D2702"/>
  <c r="D1697" i="14"/>
  <c r="D2509"/>
  <c r="D3246" i="9"/>
  <c r="D1696" i="14"/>
  <c r="D2928" i="9"/>
  <c r="D2377"/>
  <c r="D2420"/>
  <c r="D2262" i="14"/>
  <c r="D1886"/>
  <c r="D3040" i="9"/>
  <c r="D2443"/>
  <c r="D2403"/>
  <c r="D2380"/>
  <c r="D2498"/>
  <c r="D2330"/>
  <c r="D2074" i="14"/>
  <c r="D268" i="13"/>
  <c r="D1659" i="14"/>
  <c r="D352" i="13"/>
  <c r="D1535" i="14"/>
  <c r="D2172" i="9"/>
  <c r="D242" i="13"/>
  <c r="D267"/>
  <c r="D310"/>
  <c r="D1501" i="14"/>
  <c r="D1816"/>
  <c r="D1658"/>
  <c r="D337" i="13"/>
  <c r="D236"/>
  <c r="D1949" i="14"/>
  <c r="D1450"/>
  <c r="D205" i="13"/>
  <c r="D1304" i="14"/>
  <c r="D1384"/>
  <c r="D1988" i="9"/>
  <c r="D1480" i="14"/>
  <c r="D2057" i="9"/>
  <c r="D1931"/>
  <c r="D2118"/>
  <c r="D1975"/>
  <c r="D210" i="13"/>
  <c r="D1336" i="14"/>
  <c r="D1437"/>
  <c r="D1313"/>
  <c r="D2077" i="9"/>
  <c r="D1861"/>
  <c r="D1272" i="14"/>
  <c r="D1799" i="9"/>
  <c r="D195" i="13"/>
  <c r="D436"/>
  <c r="D438"/>
  <c r="D2573" i="14"/>
  <c r="D2599"/>
  <c r="D2575"/>
  <c r="D1244"/>
  <c r="D1210"/>
  <c r="D1753" i="9"/>
  <c r="D1019" i="14"/>
  <c r="D1175"/>
  <c r="D1177"/>
  <c r="D1667" i="9"/>
  <c r="D1669"/>
  <c r="D321" i="13"/>
  <c r="D177"/>
  <c r="D212"/>
  <c r="D1345" i="14"/>
  <c r="D1155"/>
  <c r="D1863"/>
  <c r="D314" i="13"/>
  <c r="D1115" i="14"/>
  <c r="D1588" i="9"/>
  <c r="D1933"/>
  <c r="D1095" i="14"/>
  <c r="D1546" i="9"/>
  <c r="D2696" i="14"/>
  <c r="D1041"/>
  <c r="D3504" i="9"/>
  <c r="D1507"/>
  <c r="D2291" i="14"/>
  <c r="D1033"/>
  <c r="D3061" i="9"/>
  <c r="D1499"/>
  <c r="D1762" i="14"/>
  <c r="D1715"/>
  <c r="D1251"/>
  <c r="D1597"/>
  <c r="D1253"/>
  <c r="D1200"/>
  <c r="D1455"/>
  <c r="D1407"/>
  <c r="D1632"/>
  <c r="D1759"/>
  <c r="D1617"/>
  <c r="D1361"/>
  <c r="D1183"/>
  <c r="D1130"/>
  <c r="D1298"/>
  <c r="D1092"/>
  <c r="D1642"/>
  <c r="D2440" i="9"/>
  <c r="D2408"/>
  <c r="D2200"/>
  <c r="D2289"/>
  <c r="D2113"/>
  <c r="D2059"/>
  <c r="D1651"/>
  <c r="D1796"/>
  <c r="D1022" i="14"/>
  <c r="D2357" i="9"/>
  <c r="D1853"/>
  <c r="D1765"/>
  <c r="D1677"/>
  <c r="D1541"/>
  <c r="D2542"/>
  <c r="D1982"/>
  <c r="D1583"/>
  <c r="D1488"/>
  <c r="D2258"/>
  <c r="D2295"/>
  <c r="D259" i="13"/>
  <c r="D260"/>
  <c r="D1603" i="14"/>
  <c r="D261" i="13"/>
  <c r="D213"/>
  <c r="D1604" i="14"/>
  <c r="D1605"/>
  <c r="D207" i="13"/>
  <c r="D272"/>
  <c r="D152"/>
  <c r="D1346" i="14"/>
  <c r="D987"/>
  <c r="D1663"/>
  <c r="D1316"/>
  <c r="D133" i="13"/>
  <c r="D901" i="14"/>
  <c r="D881"/>
  <c r="D1296" i="9"/>
  <c r="D865" i="14"/>
  <c r="D1122"/>
  <c r="D1592" i="9"/>
  <c r="D1249"/>
  <c r="D826" i="14"/>
  <c r="D1197" i="9"/>
  <c r="D108" i="13"/>
  <c r="D127"/>
  <c r="D895" i="14"/>
  <c r="D796"/>
  <c r="D848"/>
  <c r="D811"/>
  <c r="D763"/>
  <c r="D1148"/>
  <c r="D748"/>
  <c r="D3275" i="9"/>
  <c r="D941" i="14"/>
  <c r="D918"/>
  <c r="D3144" i="9"/>
  <c r="D2488"/>
  <c r="D2464"/>
  <c r="D2432"/>
  <c r="D1552"/>
  <c r="D3412"/>
  <c r="D2321"/>
  <c r="D2233"/>
  <c r="D2563"/>
  <c r="D2363"/>
  <c r="D3084"/>
  <c r="D2605"/>
  <c r="D2727"/>
  <c r="D1167"/>
  <c r="D1088"/>
  <c r="D846" i="14"/>
  <c r="D1275" i="9"/>
  <c r="D1219"/>
  <c r="D2394"/>
  <c r="D1124"/>
  <c r="D2274"/>
  <c r="D1321"/>
  <c r="D137" i="13"/>
  <c r="D105"/>
  <c r="D140"/>
  <c r="D100"/>
  <c r="D134"/>
  <c r="D911" i="14"/>
  <c r="D799"/>
  <c r="D720"/>
  <c r="D905"/>
  <c r="D902"/>
  <c r="D1300"/>
  <c r="D1858" i="9"/>
  <c r="D1844" i="14"/>
  <c r="D1581"/>
  <c r="D1528"/>
  <c r="D2197" i="9"/>
  <c r="D2439"/>
  <c r="D2044" i="14"/>
  <c r="D2309"/>
  <c r="D1960"/>
  <c r="D1069"/>
  <c r="D573"/>
  <c r="D2216" i="9"/>
  <c r="D1936"/>
  <c r="D1833"/>
  <c r="D1779"/>
  <c r="D2102"/>
  <c r="D1208"/>
  <c r="D816"/>
  <c r="D2322"/>
  <c r="D835"/>
  <c r="D1204"/>
  <c r="D1156"/>
  <c r="D916"/>
  <c r="D900"/>
  <c r="D2018"/>
  <c r="D1954"/>
  <c r="D1029"/>
  <c r="D1361"/>
  <c r="D1113"/>
  <c r="D1081"/>
  <c r="D990"/>
  <c r="D72" i="13"/>
  <c r="D528" i="14"/>
  <c r="D60" i="13"/>
  <c r="D468" i="14"/>
  <c r="D445"/>
  <c r="D2823" i="9"/>
  <c r="D712"/>
  <c r="D2063" i="14"/>
  <c r="D50" i="13"/>
  <c r="D398" i="14"/>
  <c r="D378"/>
  <c r="D599" i="9"/>
  <c r="D131" i="14"/>
  <c r="D598" i="9"/>
  <c r="D360" i="14"/>
  <c r="D458"/>
  <c r="D390"/>
  <c r="D539" i="9"/>
  <c r="D604"/>
  <c r="D721"/>
  <c r="D991"/>
  <c r="D631"/>
  <c r="D912"/>
  <c r="D763"/>
  <c r="D508"/>
  <c r="D813"/>
  <c r="D549"/>
  <c r="D453"/>
  <c r="D846"/>
  <c r="D665"/>
  <c r="D1827" i="14"/>
  <c r="D1469"/>
  <c r="D480"/>
  <c r="D296"/>
  <c r="D1472"/>
  <c r="D2125" i="9"/>
  <c r="D2122"/>
  <c r="D727"/>
  <c r="D2527"/>
  <c r="D429"/>
  <c r="D855" i="14"/>
  <c r="D776"/>
  <c r="D385"/>
  <c r="D603"/>
  <c r="D539"/>
  <c r="D724"/>
  <c r="D668"/>
  <c r="D773"/>
  <c r="D493"/>
  <c r="D285"/>
  <c r="D286"/>
  <c r="D358"/>
  <c r="D438"/>
  <c r="D415" i="9"/>
  <c r="D704"/>
  <c r="D1147"/>
  <c r="D875"/>
  <c r="D1340"/>
  <c r="D828"/>
  <c r="D1059"/>
  <c r="D533"/>
  <c r="D1238"/>
  <c r="D825"/>
  <c r="D414"/>
  <c r="D1281"/>
  <c r="D1150"/>
  <c r="D275" i="14"/>
  <c r="D353" i="9"/>
  <c r="D28" i="13"/>
  <c r="D259" i="14"/>
  <c r="D2626"/>
  <c r="D1213"/>
  <c r="D249"/>
  <c r="D3396" i="9"/>
  <c r="D1756"/>
  <c r="D349"/>
  <c r="D203" i="14"/>
  <c r="D320" i="9"/>
  <c r="D195" i="14"/>
  <c r="D312" i="9"/>
  <c r="D187" i="14"/>
  <c r="D304" i="9"/>
  <c r="D1516" i="14"/>
  <c r="D3281" i="9"/>
  <c r="D1463" i="14"/>
  <c r="D2840" i="9"/>
  <c r="D3525"/>
  <c r="D3145"/>
  <c r="D2985"/>
  <c r="D2785"/>
  <c r="D2492"/>
  <c r="D2878"/>
  <c r="D2694"/>
  <c r="D2614"/>
  <c r="D2566"/>
  <c r="D927"/>
  <c r="D551"/>
  <c r="D3082"/>
  <c r="D992"/>
  <c r="D776"/>
  <c r="D1218"/>
  <c r="D2935"/>
  <c r="D667"/>
  <c r="D459"/>
  <c r="D275"/>
  <c r="D845"/>
  <c r="D381"/>
  <c r="D2735"/>
  <c r="D814"/>
  <c r="D497"/>
  <c r="D630"/>
  <c r="D152" i="14"/>
  <c r="D446"/>
  <c r="D250" i="9"/>
  <c r="D710"/>
  <c r="D979" i="14"/>
  <c r="D133"/>
  <c r="D236" i="9"/>
  <c r="D1422"/>
  <c r="D608" i="14"/>
  <c r="D125"/>
  <c r="D878" i="9"/>
  <c r="D230"/>
  <c r="D322" i="14"/>
  <c r="D75"/>
  <c r="D35"/>
  <c r="D3"/>
  <c r="D406"/>
  <c r="D463" i="9"/>
  <c r="D7"/>
  <c r="D5"/>
  <c r="D566"/>
  <c r="D105"/>
  <c r="D393"/>
  <c r="D9"/>
  <c r="D2721" i="14"/>
  <c r="D2177"/>
  <c r="D1596"/>
  <c r="D1365"/>
  <c r="D1510"/>
  <c r="D1220"/>
  <c r="D815"/>
  <c r="D759"/>
  <c r="D751"/>
  <c r="D224"/>
  <c r="D2312"/>
  <c r="D1322"/>
  <c r="D1002"/>
  <c r="D970"/>
  <c r="D3369" i="9"/>
  <c r="D3337"/>
  <c r="D1075" i="14"/>
  <c r="D947"/>
  <c r="D923"/>
  <c r="D43"/>
  <c r="D1415"/>
  <c r="D1399"/>
  <c r="D180"/>
  <c r="D1149"/>
  <c r="D853"/>
  <c r="D3604" i="9"/>
  <c r="D3552"/>
  <c r="D2888"/>
  <c r="D2400"/>
  <c r="D2737"/>
  <c r="D1889"/>
  <c r="D1617"/>
  <c r="D1219" i="14"/>
  <c r="D118"/>
  <c r="D3220" i="9"/>
  <c r="D3477"/>
  <c r="D2989"/>
  <c r="D2325"/>
  <c r="D2053"/>
  <c r="D1957"/>
  <c r="D1465" i="14"/>
  <c r="D2494" i="9"/>
  <c r="D2238"/>
  <c r="D2166"/>
  <c r="D2110"/>
  <c r="D2054"/>
  <c r="D2026"/>
  <c r="D1531"/>
  <c r="D1415"/>
  <c r="D1367"/>
  <c r="D1223"/>
  <c r="D1127"/>
  <c r="D103"/>
  <c r="D2218"/>
  <c r="D1743"/>
  <c r="D1847"/>
  <c r="D1719"/>
  <c r="D1170"/>
  <c r="D2615"/>
  <c r="D1091"/>
  <c r="D211"/>
  <c r="D1558"/>
  <c r="D52"/>
  <c r="D1277"/>
  <c r="D277"/>
  <c r="D1326"/>
  <c r="D150"/>
  <c r="D1089"/>
  <c r="D1478"/>
  <c r="D2720" i="14"/>
  <c r="D2311"/>
  <c r="D486"/>
  <c r="D847" i="9"/>
  <c r="D375"/>
  <c r="D191"/>
  <c r="D808"/>
  <c r="D768"/>
  <c r="D552"/>
  <c r="D504"/>
  <c r="D256"/>
  <c r="D890"/>
  <c r="D138"/>
  <c r="D50"/>
  <c r="D923"/>
  <c r="D99"/>
  <c r="D621"/>
  <c r="D670"/>
  <c r="D985"/>
  <c r="D457"/>
  <c r="D2447" i="14"/>
  <c r="D104"/>
  <c r="D297"/>
  <c r="D152" i="9"/>
  <c r="D3195"/>
  <c r="D425"/>
  <c r="D11" i="13"/>
  <c r="D1347" i="14"/>
  <c r="D1315"/>
  <c r="D214" i="13"/>
  <c r="D206"/>
  <c r="D271"/>
  <c r="D151"/>
  <c r="D1662" i="14"/>
  <c r="D986"/>
  <c r="D83"/>
  <c r="D2065"/>
  <c r="D1893"/>
  <c r="D1358"/>
  <c r="D2343"/>
  <c r="D1418"/>
  <c r="D344"/>
  <c r="D56"/>
  <c r="D209"/>
  <c r="D707"/>
  <c r="D926"/>
  <c r="D223" i="9"/>
  <c r="D528"/>
  <c r="D288"/>
  <c r="D168"/>
  <c r="D66"/>
  <c r="D115"/>
  <c r="D35"/>
  <c r="D222"/>
  <c r="D2744" i="14"/>
  <c r="D2513"/>
  <c r="D2281"/>
  <c r="D2682"/>
  <c r="D2666"/>
  <c r="D2130"/>
  <c r="D2731"/>
  <c r="D2387"/>
  <c r="D1699"/>
  <c r="D2604"/>
  <c r="D2516"/>
  <c r="D2180"/>
  <c r="D2661"/>
  <c r="D2277"/>
  <c r="D2342"/>
  <c r="D775"/>
  <c r="D384"/>
  <c r="D3543" i="9"/>
  <c r="D3447"/>
  <c r="D857" i="14"/>
  <c r="D3377" i="9"/>
  <c r="D827" i="14"/>
  <c r="D227"/>
  <c r="D99"/>
  <c r="D3610" i="9"/>
  <c r="D3490"/>
  <c r="D140" i="14"/>
  <c r="D725"/>
  <c r="D229"/>
  <c r="D61"/>
  <c r="D3452" i="9"/>
  <c r="D670" i="14"/>
  <c r="D30"/>
  <c r="D3169" i="9"/>
  <c r="D3049"/>
  <c r="D3115"/>
  <c r="D1644"/>
  <c r="D3053"/>
  <c r="D2957"/>
  <c r="D1829"/>
  <c r="D1701"/>
  <c r="D774" i="14"/>
  <c r="D1191" i="9"/>
  <c r="D2378"/>
  <c r="D1240"/>
  <c r="D128"/>
  <c r="D2994"/>
  <c r="D1338"/>
  <c r="D1282"/>
  <c r="D330"/>
  <c r="D2903"/>
  <c r="D1444"/>
  <c r="D1148"/>
  <c r="D332"/>
  <c r="D1149"/>
  <c r="D1390"/>
  <c r="D78"/>
  <c r="D241"/>
  <c r="D22"/>
  <c r="D1060"/>
  <c r="D2624" i="14"/>
  <c r="D248"/>
  <c r="D1208"/>
  <c r="D22"/>
  <c r="D1751" i="9"/>
  <c r="D346"/>
  <c r="D14"/>
  <c r="D312" i="14"/>
  <c r="D170" i="9"/>
  <c r="D1670" i="14"/>
  <c r="D1671"/>
  <c r="D2299" i="9"/>
  <c r="D2298"/>
  <c r="D3561"/>
  <c r="D1898"/>
  <c r="D1917" i="14"/>
  <c r="D632"/>
  <c r="D1058"/>
  <c r="D602"/>
  <c r="D58"/>
  <c r="D212"/>
  <c r="D2619" i="9"/>
  <c r="D947"/>
  <c r="D683"/>
  <c r="D1143" i="14"/>
  <c r="D1551"/>
  <c r="D49"/>
  <c r="D869"/>
  <c r="D2177" i="9"/>
  <c r="D2009"/>
  <c r="D2094"/>
  <c r="D1643"/>
  <c r="D1447"/>
  <c r="D1187"/>
  <c r="D76"/>
  <c r="D1341"/>
  <c r="D1241"/>
  <c r="D1190"/>
  <c r="D2734" i="14"/>
  <c r="D3546" i="9"/>
  <c r="D2668" i="14"/>
  <c r="D3453" i="9"/>
  <c r="D2647" i="14"/>
  <c r="D3438" i="9"/>
  <c r="D2629" i="14"/>
  <c r="D3399" i="9"/>
  <c r="D2616" i="14"/>
  <c r="D3386" i="9"/>
  <c r="D435" i="13"/>
  <c r="D2572" i="14"/>
  <c r="D2533"/>
  <c r="D3262" i="9"/>
  <c r="D2488" i="14"/>
  <c r="D3204" i="9"/>
  <c r="D2676" i="14"/>
  <c r="D2438"/>
  <c r="D2687"/>
  <c r="D2607"/>
  <c r="D2583"/>
  <c r="D2439"/>
  <c r="D3494" i="9"/>
  <c r="D3191"/>
  <c r="D3618"/>
  <c r="D3619"/>
  <c r="D3379"/>
  <c r="D3432"/>
  <c r="D3317"/>
  <c r="D3192"/>
  <c r="D2456" i="14"/>
  <c r="D2400"/>
  <c r="D3176" i="9"/>
  <c r="D3185"/>
  <c r="D2353" i="14"/>
  <c r="D3117" i="9"/>
  <c r="D2347" i="14"/>
  <c r="D3104" i="9"/>
  <c r="D2290" i="14"/>
  <c r="D3060" i="9"/>
  <c r="D2441" i="14"/>
  <c r="D3225" i="9"/>
  <c r="D3041"/>
  <c r="D2623" i="14"/>
  <c r="D2247"/>
  <c r="D3393" i="9"/>
  <c r="D3029"/>
  <c r="D379" i="13"/>
  <c r="D2226" i="14"/>
  <c r="D2214"/>
  <c r="D3005" i="9"/>
  <c r="D2135" i="14"/>
  <c r="D2184"/>
  <c r="D2912" i="9"/>
  <c r="D2961"/>
  <c r="D2297" i="14"/>
  <c r="D2104"/>
  <c r="D2872" i="9"/>
  <c r="D3067"/>
  <c r="D361" i="13"/>
  <c r="D355"/>
  <c r="D364"/>
  <c r="D2116" i="14"/>
  <c r="D2119"/>
  <c r="D2087"/>
  <c r="D2194"/>
  <c r="D2156"/>
  <c r="D2036"/>
  <c r="D2317"/>
  <c r="D2086"/>
  <c r="D2865" i="9"/>
  <c r="D2997"/>
  <c r="D3095"/>
  <c r="D2810"/>
  <c r="D2946"/>
  <c r="D2027" i="14"/>
  <c r="D2549"/>
  <c r="D2182"/>
  <c r="D2103"/>
  <c r="D2232"/>
  <c r="D3303" i="9"/>
  <c r="D2777"/>
  <c r="D3021"/>
  <c r="D2871"/>
  <c r="D2959"/>
  <c r="D1982" i="14"/>
  <c r="D2764" i="9"/>
  <c r="D2024" i="14"/>
  <c r="D2718" i="9"/>
  <c r="D339" i="13"/>
  <c r="D456"/>
  <c r="D331"/>
  <c r="D1907" i="14"/>
  <c r="D351" i="13"/>
  <c r="D1991" i="14"/>
  <c r="D1876"/>
  <c r="D1983"/>
  <c r="D2765" i="9"/>
  <c r="D2543"/>
  <c r="D1840" i="14"/>
  <c r="D2533" i="9"/>
  <c r="D2440" i="14"/>
  <c r="D2499" i="9"/>
  <c r="D3224"/>
  <c r="D2446"/>
  <c r="D2631"/>
  <c r="D1883" i="14"/>
  <c r="D2444" i="9"/>
  <c r="D2381"/>
  <c r="D2402"/>
  <c r="D1825" i="14"/>
  <c r="D1689"/>
  <c r="D2019"/>
  <c r="D2015"/>
  <c r="D2780" i="9"/>
  <c r="D2348"/>
  <c r="D2525"/>
  <c r="D369" i="13"/>
  <c r="D282"/>
  <c r="D371"/>
  <c r="D269"/>
  <c r="D1660" i="14"/>
  <c r="D2165"/>
  <c r="D2125"/>
  <c r="D1727"/>
  <c r="D1536"/>
  <c r="D2173" i="9"/>
  <c r="D266" i="13"/>
  <c r="D258"/>
  <c r="D1817" i="14"/>
  <c r="D1657"/>
  <c r="D243" i="13"/>
  <c r="D311"/>
  <c r="D1502" i="14"/>
  <c r="D1602"/>
  <c r="D1451"/>
  <c r="D237" i="13"/>
  <c r="D1357" i="14"/>
  <c r="D1979" i="9"/>
  <c r="D1969" i="14"/>
  <c r="D1945"/>
  <c r="D1930"/>
  <c r="D1882"/>
  <c r="D1931"/>
  <c r="D1968"/>
  <c r="D1993" i="9"/>
  <c r="D1483" i="14"/>
  <c r="D1932" i="9"/>
  <c r="D1973"/>
  <c r="D1481" i="14"/>
  <c r="D1978" i="9"/>
  <c r="D2055"/>
  <c r="D211" i="13"/>
  <c r="D1337" i="14"/>
  <c r="D1439"/>
  <c r="D1314"/>
  <c r="D1862" i="9"/>
  <c r="D2079"/>
  <c r="D1401" i="14"/>
  <c r="D2027" i="9"/>
  <c r="D1820"/>
  <c r="D1821"/>
  <c r="D1273" i="14"/>
  <c r="D1800" i="9"/>
  <c r="D202" i="13"/>
  <c r="D196"/>
  <c r="D1245" i="14"/>
  <c r="D1296"/>
  <c r="D1211"/>
  <c r="D1754" i="9"/>
  <c r="D1176" i="14"/>
  <c r="D1668" i="9"/>
  <c r="D178" i="13"/>
  <c r="D235"/>
  <c r="D182"/>
  <c r="D1862" i="14"/>
  <c r="D320" i="13"/>
  <c r="D1160" i="14"/>
  <c r="D1156"/>
  <c r="D1449"/>
  <c r="D1700" i="9"/>
  <c r="D1116" i="14"/>
  <c r="D1589" i="9"/>
  <c r="D1042" i="14"/>
  <c r="D1508" i="9"/>
  <c r="D2292" i="14"/>
  <c r="D1034"/>
  <c r="D3062" i="9"/>
  <c r="D1500"/>
  <c r="D1722" i="14"/>
  <c r="D1803"/>
  <c r="D1500"/>
  <c r="D1301"/>
  <c r="D1285"/>
  <c r="D1302"/>
  <c r="D1776"/>
  <c r="D1744"/>
  <c r="D1344"/>
  <c r="D1672"/>
  <c r="D1025"/>
  <c r="D1284"/>
  <c r="D1131"/>
  <c r="D1527"/>
  <c r="D1431"/>
  <c r="D1432"/>
  <c r="D1625"/>
  <c r="D2072" i="9"/>
  <c r="D1976"/>
  <c r="D1856"/>
  <c r="D1584"/>
  <c r="D1385" i="14"/>
  <c r="D2073" i="9"/>
  <c r="D1809"/>
  <c r="D1489"/>
  <c r="D2147"/>
  <c r="D2300"/>
  <c r="D2204"/>
  <c r="D2517"/>
  <c r="D2133"/>
  <c r="D2406"/>
  <c r="D1918"/>
  <c r="D2450"/>
  <c r="D1609" i="14"/>
  <c r="D2359" i="9"/>
  <c r="D2263"/>
  <c r="D1855"/>
  <c r="D154" i="13"/>
  <c r="D989" i="14"/>
  <c r="D141" i="13"/>
  <c r="D135"/>
  <c r="D136"/>
  <c r="D903" i="14"/>
  <c r="D912"/>
  <c r="D904"/>
  <c r="D882"/>
  <c r="D1297" i="9"/>
  <c r="D1023" i="14"/>
  <c r="D866"/>
  <c r="D1250" i="9"/>
  <c r="D1490"/>
  <c r="D824" i="14"/>
  <c r="D889"/>
  <c r="D1199" i="9"/>
  <c r="D1288"/>
  <c r="D109" i="13"/>
  <c r="D800" i="14"/>
  <c r="D1963"/>
  <c r="D2172"/>
  <c r="D2718"/>
  <c r="D1798"/>
  <c r="D1646"/>
  <c r="D2711"/>
  <c r="D2639"/>
  <c r="D3367" i="9"/>
  <c r="D1920" i="14"/>
  <c r="D3514" i="9"/>
  <c r="D3588"/>
  <c r="D3460"/>
  <c r="D2608"/>
  <c r="D2881"/>
  <c r="D2489"/>
  <c r="D2425"/>
  <c r="D3420"/>
  <c r="D2108"/>
  <c r="D2461"/>
  <c r="D2230"/>
  <c r="D1718"/>
  <c r="D1614"/>
  <c r="D2567"/>
  <c r="D1159"/>
  <c r="D2578"/>
  <c r="D1362"/>
  <c r="D1266"/>
  <c r="D1210"/>
  <c r="D2690"/>
  <c r="D1117"/>
  <c r="D1473"/>
  <c r="D1313"/>
  <c r="D101" i="13"/>
  <c r="D722" i="14"/>
  <c r="D1174"/>
  <c r="D727"/>
  <c r="D672"/>
  <c r="D825"/>
  <c r="D1123"/>
  <c r="D1593" i="9"/>
  <c r="D1061"/>
  <c r="D963"/>
  <c r="D1666"/>
  <c r="D1198"/>
  <c r="D546" i="14"/>
  <c r="D627"/>
  <c r="D933" i="9"/>
  <c r="D1638" i="14"/>
  <c r="D703"/>
  <c r="D583"/>
  <c r="D744"/>
  <c r="D1784"/>
  <c r="D921"/>
  <c r="D657"/>
  <c r="D677"/>
  <c r="D2936" i="9"/>
  <c r="D1647" i="14"/>
  <c r="D1713" i="9"/>
  <c r="D2395"/>
  <c r="D2315"/>
  <c r="D2613"/>
  <c r="D2470"/>
  <c r="D1319"/>
  <c r="D1119"/>
  <c r="D1162"/>
  <c r="D818"/>
  <c r="D2487"/>
  <c r="D1075"/>
  <c r="D3216"/>
  <c r="D2426"/>
  <c r="D1213"/>
  <c r="D981"/>
  <c r="D893"/>
  <c r="D918"/>
  <c r="D833"/>
  <c r="D1033"/>
  <c r="D73" i="13"/>
  <c r="D77"/>
  <c r="D78"/>
  <c r="D529" i="14"/>
  <c r="D2510"/>
  <c r="D1546"/>
  <c r="D3265" i="9"/>
  <c r="D588" i="14"/>
  <c r="D1544"/>
  <c r="D1864" i="9"/>
  <c r="D2969"/>
  <c r="D1990"/>
  <c r="D1400"/>
  <c r="D970"/>
  <c r="D1396"/>
  <c r="D2082"/>
  <c r="D733"/>
  <c r="D2479"/>
  <c r="D61" i="13"/>
  <c r="D158"/>
  <c r="D993" i="14"/>
  <c r="D469"/>
  <c r="D447"/>
  <c r="D713" i="9"/>
  <c r="D53" i="13"/>
  <c r="D402" i="14"/>
  <c r="D44" i="13"/>
  <c r="D144"/>
  <c r="D916" i="14"/>
  <c r="D380"/>
  <c r="D35" i="13"/>
  <c r="D111"/>
  <c r="D314" i="14"/>
  <c r="D823"/>
  <c r="D391"/>
  <c r="D362"/>
  <c r="D780"/>
  <c r="D1135" i="9"/>
  <c r="D1195"/>
  <c r="D540"/>
  <c r="D605"/>
  <c r="D1518" i="14"/>
  <c r="D1374"/>
  <c r="D2416"/>
  <c r="D1063"/>
  <c r="D2112"/>
  <c r="D965"/>
  <c r="D1835" i="9"/>
  <c r="D1612"/>
  <c r="D1774"/>
  <c r="D1710"/>
  <c r="D807"/>
  <c r="D775"/>
  <c r="D976"/>
  <c r="D496"/>
  <c r="D1943"/>
  <c r="D619"/>
  <c r="D548"/>
  <c r="D460"/>
  <c r="D669"/>
  <c r="D913"/>
  <c r="D633"/>
  <c r="D838"/>
  <c r="D982" i="14"/>
  <c r="D1425" i="9"/>
  <c r="D276" i="13"/>
  <c r="D142"/>
  <c r="D1277" i="14"/>
  <c r="D160" i="13"/>
  <c r="D735" i="14"/>
  <c r="D287"/>
  <c r="D664"/>
  <c r="D1090"/>
  <c r="D1132"/>
  <c r="D892"/>
  <c r="D828"/>
  <c r="D772"/>
  <c r="D1264"/>
  <c r="D1046"/>
  <c r="D1775"/>
  <c r="D1200" i="9"/>
  <c r="D416"/>
  <c r="D1146"/>
  <c r="D1058"/>
  <c r="D1301"/>
  <c r="D276" i="14"/>
  <c r="D354" i="9"/>
  <c r="D3325"/>
  <c r="D3"/>
  <c r="D1212" i="14"/>
  <c r="D250"/>
  <c r="D1755" i="9"/>
  <c r="D350"/>
  <c r="D208" i="14"/>
  <c r="D204"/>
  <c r="D325" i="9"/>
  <c r="D321"/>
  <c r="D196" i="14"/>
  <c r="D313" i="9"/>
  <c r="D188" i="14"/>
  <c r="D305" i="9"/>
  <c r="D2418" i="14"/>
  <c r="D92" i="13"/>
  <c r="D2111" i="14"/>
  <c r="D967"/>
  <c r="D3214" i="9"/>
  <c r="D1519" i="14"/>
  <c r="D1144"/>
  <c r="D1393"/>
  <c r="D578"/>
  <c r="D490"/>
  <c r="D555"/>
  <c r="D1327"/>
  <c r="D1217"/>
  <c r="D1368"/>
  <c r="D2696" i="9"/>
  <c r="D2224"/>
  <c r="D2160"/>
  <c r="D2016"/>
  <c r="D2393"/>
  <c r="D2105"/>
  <c r="D678" i="14"/>
  <c r="D430"/>
  <c r="D2988" i="9"/>
  <c r="D2276"/>
  <c r="D2725"/>
  <c r="D2309"/>
  <c r="D1885"/>
  <c r="D2214"/>
  <c r="D1031"/>
  <c r="D840"/>
  <c r="D672"/>
  <c r="D560"/>
  <c r="D1114"/>
  <c r="D1082"/>
  <c r="D922"/>
  <c r="D610"/>
  <c r="D611"/>
  <c r="D499"/>
  <c r="D276"/>
  <c r="D1157"/>
  <c r="D989"/>
  <c r="D558"/>
  <c r="D446"/>
  <c r="D1938"/>
  <c r="D153" i="14"/>
  <c r="D251" i="9"/>
  <c r="D134" i="14"/>
  <c r="D336" i="9"/>
  <c r="D237"/>
  <c r="D126" i="14"/>
  <c r="D231" i="9"/>
  <c r="D407" i="14"/>
  <c r="D74"/>
  <c r="D2"/>
  <c r="D323"/>
  <c r="D492"/>
  <c r="D36"/>
  <c r="D694"/>
  <c r="D106" i="9"/>
  <c r="D932"/>
  <c r="D4"/>
  <c r="D565"/>
  <c r="D462"/>
  <c r="D57"/>
  <c r="D6"/>
  <c r="D2409" i="14"/>
  <c r="D1836"/>
  <c r="D1637"/>
  <c r="D1397"/>
  <c r="D2174"/>
  <c r="D3366" i="9"/>
  <c r="D3334"/>
  <c r="D560" i="14"/>
  <c r="D313"/>
  <c r="D946"/>
  <c r="D3513" i="9"/>
  <c r="D3409"/>
  <c r="D572" i="14"/>
  <c r="D3595" i="9"/>
  <c r="D3467"/>
  <c r="D1705"/>
  <c r="D1553"/>
  <c r="D1604"/>
  <c r="D2270"/>
  <c r="D1942"/>
  <c r="D1738"/>
  <c r="D1311"/>
  <c r="D1775"/>
  <c r="D1272"/>
  <c r="D896"/>
  <c r="D656"/>
  <c r="D1034"/>
  <c r="D978"/>
  <c r="D914"/>
  <c r="D770"/>
  <c r="D1083"/>
  <c r="D507"/>
  <c r="D1468"/>
  <c r="D1212"/>
  <c r="D612"/>
  <c r="D805"/>
  <c r="D557"/>
  <c r="D1118"/>
  <c r="D662"/>
  <c r="D1409"/>
  <c r="D1353"/>
  <c r="D1161"/>
  <c r="D841"/>
  <c r="D2499" i="14"/>
  <c r="D943"/>
  <c r="D919"/>
  <c r="D1073"/>
  <c r="D969"/>
  <c r="D849"/>
  <c r="D3217" i="9"/>
  <c r="D1147" i="14"/>
  <c r="D964"/>
  <c r="D812"/>
  <c r="D764"/>
  <c r="D556"/>
  <c r="D412"/>
  <c r="D1218"/>
  <c r="D845"/>
  <c r="D765"/>
  <c r="D1529" i="9"/>
  <c r="D1521"/>
  <c r="D2316"/>
  <c r="D1940"/>
  <c r="D2733"/>
  <c r="D2237"/>
  <c r="D2109"/>
  <c r="D1215"/>
  <c r="D1320"/>
  <c r="D192"/>
  <c r="D1274"/>
  <c r="D258"/>
  <c r="D1323"/>
  <c r="D179"/>
  <c r="D1476"/>
  <c r="D1404"/>
  <c r="D980"/>
  <c r="D628"/>
  <c r="D3277"/>
  <c r="D1357"/>
  <c r="D101"/>
  <c r="D1169"/>
  <c r="D1551"/>
  <c r="D1126"/>
  <c r="D1411" i="14"/>
  <c r="D1372"/>
  <c r="D2109"/>
  <c r="D1071"/>
  <c r="D519"/>
  <c r="D3511" i="9"/>
  <c r="D562" i="14"/>
  <c r="D1570"/>
  <c r="D3475" i="9"/>
  <c r="D3596"/>
  <c r="D2019"/>
  <c r="D2100"/>
  <c r="D1948"/>
  <c r="D2046"/>
  <c r="D767"/>
  <c r="D95"/>
  <c r="D47"/>
  <c r="D2314"/>
  <c r="D1466"/>
  <c r="D842"/>
  <c r="D634"/>
  <c r="D987"/>
  <c r="D915"/>
  <c r="D139"/>
  <c r="D660"/>
  <c r="D556"/>
  <c r="D268"/>
  <c r="D172"/>
  <c r="D509"/>
  <c r="D197"/>
  <c r="D889"/>
  <c r="D385"/>
  <c r="D454"/>
  <c r="D806"/>
  <c r="D1913" i="14"/>
  <c r="D2323"/>
  <c r="D1685"/>
  <c r="D1470"/>
  <c r="D1255"/>
  <c r="D631"/>
  <c r="D1332"/>
  <c r="D105"/>
  <c r="D482"/>
  <c r="D298"/>
  <c r="D997"/>
  <c r="D549"/>
  <c r="D2344" i="9"/>
  <c r="D1920"/>
  <c r="D1768"/>
  <c r="D2123"/>
  <c r="D2636"/>
  <c r="D3101"/>
  <c r="D959"/>
  <c r="D1410"/>
  <c r="D730"/>
  <c r="D426"/>
  <c r="D869"/>
  <c r="D1305"/>
  <c r="D153"/>
  <c r="D12" i="13"/>
  <c r="D84" i="14"/>
  <c r="D1683"/>
  <c r="D999"/>
  <c r="D103"/>
  <c r="D1471"/>
  <c r="D476"/>
  <c r="D629"/>
  <c r="D302"/>
  <c r="D2124" i="9"/>
  <c r="D2342"/>
  <c r="D431"/>
  <c r="D151"/>
  <c r="D10"/>
  <c r="D1411"/>
  <c r="D1307"/>
  <c r="D724"/>
  <c r="D14" i="14"/>
  <c r="D958" i="9"/>
  <c r="D23" i="14"/>
  <c r="D3257" i="9"/>
  <c r="D2528" i="14"/>
  <c r="D15" i="9"/>
  <c r="D33" i="13"/>
  <c r="D1590" i="14"/>
  <c r="D264"/>
  <c r="D176"/>
  <c r="D1065"/>
  <c r="D409"/>
  <c r="D202" i="9"/>
  <c r="D178"/>
  <c r="D132"/>
  <c r="D2210"/>
  <c r="D273"/>
  <c r="D49"/>
  <c r="D97"/>
  <c r="D1644" i="14"/>
  <c r="D263" i="13"/>
  <c r="D2049" i="14"/>
  <c r="D928"/>
  <c r="D1170"/>
  <c r="D289"/>
  <c r="D587"/>
  <c r="D147"/>
  <c r="D2760" i="9"/>
  <c r="D2593"/>
  <c r="D2473"/>
  <c r="D422" i="14"/>
  <c r="D2435" i="9"/>
  <c r="D2628"/>
  <c r="D2541"/>
  <c r="D1023"/>
  <c r="D823"/>
  <c r="D184"/>
  <c r="D72"/>
  <c r="D755"/>
  <c r="D822"/>
  <c r="D1246"/>
  <c r="D409"/>
  <c r="D126"/>
  <c r="D3563"/>
  <c r="D2656"/>
  <c r="D2248"/>
  <c r="D1998" i="14"/>
  <c r="D48"/>
  <c r="D217"/>
  <c r="D868"/>
  <c r="D350"/>
  <c r="D2007" i="9"/>
  <c r="D1186"/>
  <c r="D75"/>
  <c r="D1243"/>
  <c r="D590"/>
  <c r="D534"/>
  <c r="D438"/>
  <c r="D326"/>
  <c r="D2738" i="14"/>
  <c r="D3550" i="9"/>
  <c r="D2693" i="14"/>
  <c r="D3501" i="9"/>
  <c r="D2670" i="14"/>
  <c r="D3455" i="9"/>
  <c r="D2648" i="14"/>
  <c r="D3439" i="9"/>
  <c r="D2617" i="14"/>
  <c r="D2669"/>
  <c r="D3454" i="9"/>
  <c r="D3387"/>
  <c r="D2582" i="14"/>
  <c r="D3316" i="9"/>
  <c r="D3422"/>
  <c r="D3282"/>
  <c r="D3331"/>
  <c r="D2492" i="14"/>
  <c r="D3234" i="9"/>
  <c r="D2445" i="14"/>
  <c r="D3193" i="9"/>
  <c r="D403" i="13"/>
  <c r="D2405" i="14"/>
  <c r="D2355"/>
  <c r="D3119" i="9"/>
  <c r="D2348" i="14"/>
  <c r="D3105" i="9"/>
  <c r="D2293" i="14"/>
  <c r="D3063" i="9"/>
  <c r="D2271" i="14"/>
  <c r="D3043" i="9"/>
  <c r="D2249" i="14"/>
  <c r="D3031" i="9"/>
  <c r="D380" i="13"/>
  <c r="D2228" i="14"/>
  <c r="D2237"/>
  <c r="D383" i="13"/>
  <c r="D2215" i="14"/>
  <c r="D3006" i="9"/>
  <c r="D2162" i="14"/>
  <c r="D2163"/>
  <c r="D2164"/>
  <c r="D2953" i="9"/>
  <c r="D2955"/>
  <c r="D2954"/>
  <c r="D2185" i="14"/>
  <c r="D2136"/>
  <c r="D2913" i="9"/>
  <c r="D2962"/>
  <c r="D2255" i="14"/>
  <c r="D2120"/>
  <c r="D3035" i="9"/>
  <c r="D2907"/>
  <c r="D356" i="13"/>
  <c r="D2088" i="14"/>
  <c r="D2050"/>
  <c r="D2813" i="9"/>
  <c r="D2235" i="14"/>
  <c r="D2028"/>
  <c r="D2551"/>
  <c r="D3305" i="9"/>
  <c r="D3024"/>
  <c r="D2778"/>
  <c r="D345" i="13"/>
  <c r="D1988" i="14"/>
  <c r="D1924"/>
  <c r="D2719" i="9"/>
  <c r="D459" i="13"/>
  <c r="D340"/>
  <c r="D2657" i="9"/>
  <c r="D2830"/>
  <c r="D3560"/>
  <c r="D2656" i="14"/>
  <c r="D1877"/>
  <c r="D3446" i="9"/>
  <c r="D2544"/>
  <c r="D1845" i="14"/>
  <c r="D2535" i="9"/>
  <c r="D347" i="13"/>
  <c r="D332"/>
  <c r="D308"/>
  <c r="D1908" i="14"/>
  <c r="D1990"/>
  <c r="D1814"/>
  <c r="D1745"/>
  <c r="D288" i="13"/>
  <c r="D2433" i="14"/>
  <c r="D2017"/>
  <c r="D2322"/>
  <c r="D2501"/>
  <c r="D2149"/>
  <c r="D1823"/>
  <c r="D3557" i="9"/>
  <c r="D3493"/>
  <c r="D1688" i="14"/>
  <c r="D2939" i="9"/>
  <c r="D2523"/>
  <c r="D2347"/>
  <c r="D3100"/>
  <c r="D3189"/>
  <c r="D3240"/>
  <c r="D2782"/>
  <c r="D270" i="13"/>
  <c r="D1661" i="14"/>
  <c r="D1537"/>
  <c r="D2174" i="9"/>
  <c r="D250" i="13"/>
  <c r="D244"/>
  <c r="D254"/>
  <c r="D1526" i="14"/>
  <c r="D1583"/>
  <c r="D1503"/>
  <c r="D1452"/>
  <c r="D238" i="13"/>
  <c r="D1580" i="14"/>
  <c r="D1485"/>
  <c r="D1486"/>
  <c r="D2056" i="9"/>
  <c r="D1529" i="14"/>
  <c r="D2196" i="9"/>
  <c r="D2117"/>
  <c r="D2151"/>
  <c r="D1475" i="14"/>
  <c r="D2129" i="9"/>
  <c r="D1929"/>
  <c r="D1995"/>
  <c r="D1338" i="14"/>
  <c r="D1924" i="9"/>
  <c r="D2459" i="14"/>
  <c r="D1563"/>
  <c r="D3326" i="9"/>
  <c r="D1911" i="14"/>
  <c r="D1353"/>
  <c r="D2112" i="9"/>
  <c r="D2193"/>
  <c r="D1433" i="14"/>
  <c r="D2052" i="9"/>
  <c r="D2901"/>
  <c r="D2634"/>
  <c r="D1890"/>
  <c r="D1274" i="14"/>
  <c r="D1801" i="9"/>
  <c r="D1286" i="14"/>
  <c r="D1287"/>
  <c r="D1383"/>
  <c r="D1987" i="9"/>
  <c r="D1804"/>
  <c r="D1231" i="14"/>
  <c r="D1758" i="9"/>
  <c r="D1555" i="14"/>
  <c r="D1191"/>
  <c r="D2180" i="9"/>
  <c r="D1671"/>
  <c r="D186" i="13"/>
  <c r="D179"/>
  <c r="D181"/>
  <c r="D1159" i="14"/>
  <c r="D1164"/>
  <c r="D1157"/>
  <c r="D887"/>
  <c r="D1179"/>
  <c r="D978"/>
  <c r="D1647" i="9"/>
  <c r="D1419"/>
  <c r="D1286"/>
  <c r="D1120" i="14"/>
  <c r="D1590" i="9"/>
  <c r="D180" i="13"/>
  <c r="D167"/>
  <c r="D1158" i="14"/>
  <c r="D1102"/>
  <c r="D2691"/>
  <c r="D1043"/>
  <c r="D3498" i="9"/>
  <c r="D1509"/>
  <c r="D1035" i="14"/>
  <c r="D1501" i="9"/>
  <c r="D1026" i="14"/>
  <c r="D1492" i="9"/>
  <c r="D156" i="13"/>
  <c r="D991" i="14"/>
  <c r="D138" i="13"/>
  <c r="D906" i="14"/>
  <c r="D883"/>
  <c r="D1298" i="9"/>
  <c r="D975" i="14"/>
  <c r="D1024"/>
  <c r="D930"/>
  <c r="D891"/>
  <c r="D867"/>
  <c r="D932"/>
  <c r="D1491" i="9"/>
  <c r="D1290"/>
  <c r="D1347"/>
  <c r="D1251"/>
  <c r="D1421"/>
  <c r="D1345"/>
  <c r="D115" i="13"/>
  <c r="D1979" i="14"/>
  <c r="D832"/>
  <c r="D2761" i="9"/>
  <c r="D110" i="13"/>
  <c r="D801" i="14"/>
  <c r="D1834"/>
  <c r="D2415"/>
  <c r="D3213" i="9"/>
  <c r="D1843"/>
  <c r="D3333"/>
  <c r="D1708"/>
  <c r="D1556"/>
  <c r="D1524"/>
  <c r="D1742"/>
  <c r="D1598"/>
  <c r="D102" i="13"/>
  <c r="D103"/>
  <c r="D723" i="14"/>
  <c r="D797"/>
  <c r="D2655"/>
  <c r="D688"/>
  <c r="D714"/>
  <c r="D3445" i="9"/>
  <c r="D1303"/>
  <c r="D1056"/>
  <c r="D910" i="14"/>
  <c r="D966" i="9"/>
  <c r="D547" i="14"/>
  <c r="D628"/>
  <c r="D1483" i="9"/>
  <c r="D934"/>
  <c r="D1214" i="14"/>
  <c r="D1256"/>
  <c r="D548"/>
  <c r="D3555" i="9"/>
  <c r="D1769"/>
  <c r="D630" i="14"/>
  <c r="D1757" i="9"/>
  <c r="D960"/>
  <c r="D874"/>
  <c r="D807" i="14"/>
  <c r="D691"/>
  <c r="D532"/>
  <c r="D830"/>
  <c r="D1837" i="9"/>
  <c r="D1606"/>
  <c r="D1271"/>
  <c r="D1160"/>
  <c r="D1032"/>
  <c r="D984"/>
  <c r="D1211"/>
  <c r="D819"/>
  <c r="D1116"/>
  <c r="D926"/>
  <c r="D74" i="13"/>
  <c r="D75"/>
  <c r="D525" i="14"/>
  <c r="D1547"/>
  <c r="D2511"/>
  <c r="D3266" i="9"/>
  <c r="D589" i="14"/>
  <c r="D2480" i="9"/>
  <c r="D1865"/>
  <c r="D1545" i="14"/>
  <c r="D2083" i="9"/>
  <c r="D971"/>
  <c r="D2970"/>
  <c r="D1397"/>
  <c r="D1991"/>
  <c r="D1401"/>
  <c r="D734"/>
  <c r="D62" i="13"/>
  <c r="D96"/>
  <c r="D471" i="14"/>
  <c r="D716"/>
  <c r="D448"/>
  <c r="D450"/>
  <c r="D714" i="9"/>
  <c r="D715"/>
  <c r="D52" i="13"/>
  <c r="D400" i="14"/>
  <c r="D46" i="13"/>
  <c r="D404" i="14"/>
  <c r="D36" i="13"/>
  <c r="D315" i="14"/>
  <c r="D804"/>
  <c r="D393"/>
  <c r="D366"/>
  <c r="D543" i="9"/>
  <c r="D600"/>
  <c r="D2640" i="14"/>
  <c r="D2107"/>
  <c r="D1325"/>
  <c r="D2207"/>
  <c r="D1072"/>
  <c r="D3218" i="9"/>
  <c r="D1715"/>
  <c r="D919"/>
  <c r="D898"/>
  <c r="D666"/>
  <c r="D554"/>
  <c r="D1123"/>
  <c r="D979"/>
  <c r="D635"/>
  <c r="D1036"/>
  <c r="D836"/>
  <c r="D613"/>
  <c r="D461"/>
  <c r="D502"/>
  <c r="D1086"/>
  <c r="D809"/>
  <c r="D777"/>
  <c r="D2633" i="14"/>
  <c r="D2018"/>
  <c r="D1826"/>
  <c r="D1259"/>
  <c r="D2150"/>
  <c r="D1686"/>
  <c r="D1254"/>
  <c r="D2503"/>
  <c r="D551"/>
  <c r="D2432"/>
  <c r="D1335"/>
  <c r="D481"/>
  <c r="D3554" i="9"/>
  <c r="D3242"/>
  <c r="D996" i="14"/>
  <c r="D3427" i="9"/>
  <c r="D301" i="14"/>
  <c r="D2345" i="9"/>
  <c r="D1923"/>
  <c r="D3188"/>
  <c r="D2940"/>
  <c r="D1772"/>
  <c r="D2526"/>
  <c r="D871"/>
  <c r="D1304"/>
  <c r="D2783"/>
  <c r="D430"/>
  <c r="D729"/>
  <c r="D1767"/>
  <c r="D294" i="14"/>
  <c r="D419" i="9"/>
  <c r="D277" i="14"/>
  <c r="D3612" i="9"/>
  <c r="D355"/>
  <c r="D831" i="14"/>
  <c r="D3215" i="9"/>
  <c r="D939" i="14"/>
  <c r="D908"/>
  <c r="D692"/>
  <c r="D806"/>
  <c r="D2884" i="9"/>
  <c r="D1605"/>
  <c r="D1471"/>
  <c r="D1351"/>
  <c r="D1120"/>
  <c r="D208"/>
  <c r="D1314"/>
  <c r="D1163"/>
  <c r="D1027"/>
  <c r="D1324"/>
  <c r="D996"/>
  <c r="D1269"/>
  <c r="D1085"/>
  <c r="D1166"/>
  <c r="D1214"/>
  <c r="D251" i="14"/>
  <c r="D351" i="9"/>
  <c r="D205" i="14"/>
  <c r="D322" i="9"/>
  <c r="D197" i="14"/>
  <c r="D314" i="9"/>
  <c r="D189" i="14"/>
  <c r="D306" i="9"/>
  <c r="D181" i="14"/>
  <c r="D298" i="9"/>
  <c r="D2737" i="14"/>
  <c r="D154"/>
  <c r="D3549" i="9"/>
  <c r="D455" i="14"/>
  <c r="D135"/>
  <c r="D235"/>
  <c r="D980"/>
  <c r="D364"/>
  <c r="D238"/>
  <c r="D1423" i="9"/>
  <c r="D335"/>
  <c r="D541"/>
  <c r="D718"/>
  <c r="D238"/>
  <c r="D337"/>
  <c r="D1673" i="14"/>
  <c r="D1731"/>
  <c r="D1499"/>
  <c r="D1355"/>
  <c r="D1780"/>
  <c r="D1541"/>
  <c r="D1422"/>
  <c r="D1386"/>
  <c r="D359"/>
  <c r="D1615"/>
  <c r="D1423"/>
  <c r="D666"/>
  <c r="D114"/>
  <c r="D115"/>
  <c r="D1249"/>
  <c r="D444"/>
  <c r="D1276"/>
  <c r="D501"/>
  <c r="D2360" i="9"/>
  <c r="D1928"/>
  <c r="D1977"/>
  <c r="D2451"/>
  <c r="D2187"/>
  <c r="D246" i="14"/>
  <c r="D2301" i="9"/>
  <c r="D2061"/>
  <c r="D1805"/>
  <c r="D2134"/>
  <c r="D1766"/>
  <c r="D535"/>
  <c r="D343"/>
  <c r="D2154"/>
  <c r="D232"/>
  <c r="D234"/>
  <c r="D756"/>
  <c r="D709"/>
  <c r="D1970" i="14"/>
  <c r="D2587"/>
  <c r="D2211"/>
  <c r="D1691"/>
  <c r="D1402"/>
  <c r="D159"/>
  <c r="D352"/>
  <c r="D3319" i="9"/>
  <c r="D953" i="14"/>
  <c r="D1203"/>
  <c r="D754"/>
  <c r="D1680" i="9"/>
  <c r="D2340"/>
  <c r="D2028"/>
  <c r="D2685"/>
  <c r="D2686"/>
  <c r="D186"/>
  <c r="D3002"/>
  <c r="D493"/>
  <c r="D1393"/>
  <c r="D1649" i="14"/>
  <c r="D1459"/>
  <c r="D1371"/>
  <c r="D1636"/>
  <c r="D1589"/>
  <c r="D2414"/>
  <c r="D847"/>
  <c r="D968"/>
  <c r="D704"/>
  <c r="D1392"/>
  <c r="D962"/>
  <c r="D850"/>
  <c r="D762"/>
  <c r="D746"/>
  <c r="D370"/>
  <c r="D1511"/>
  <c r="D1004"/>
  <c r="D917"/>
  <c r="D813"/>
  <c r="D749"/>
  <c r="D693"/>
  <c r="D429"/>
  <c r="D2104" i="9"/>
  <c r="D2048"/>
  <c r="D2697"/>
  <c r="D2465"/>
  <c r="D2225"/>
  <c r="D942" i="14"/>
  <c r="D2275" i="9"/>
  <c r="D2211"/>
  <c r="D2844"/>
  <c r="D2724"/>
  <c r="D2396"/>
  <c r="D2364"/>
  <c r="D2156"/>
  <c r="D766" i="14"/>
  <c r="D2013" i="9"/>
  <c r="D2310"/>
  <c r="D1111"/>
  <c r="D935"/>
  <c r="D271"/>
  <c r="D1264"/>
  <c r="D1168"/>
  <c r="D96"/>
  <c r="D1154"/>
  <c r="D1122"/>
  <c r="D1475"/>
  <c r="D1403"/>
  <c r="D1355"/>
  <c r="D627"/>
  <c r="D2882"/>
  <c r="D1951"/>
  <c r="D988"/>
  <c r="D1317"/>
  <c r="D1037"/>
  <c r="D205"/>
  <c r="D45"/>
  <c r="D174"/>
  <c r="D1206"/>
  <c r="D1078"/>
  <c r="D134"/>
  <c r="D1166" i="14"/>
  <c r="D89"/>
  <c r="D1311"/>
  <c r="D940"/>
  <c r="D324"/>
  <c r="D260"/>
  <c r="D1228"/>
  <c r="D533"/>
  <c r="D461"/>
  <c r="D405"/>
  <c r="D46"/>
  <c r="D1739" i="9"/>
  <c r="D1707"/>
  <c r="D2236"/>
  <c r="D1597"/>
  <c r="D2014"/>
  <c r="D1834"/>
  <c r="D615"/>
  <c r="D55"/>
  <c r="D456"/>
  <c r="D1523"/>
  <c r="D778"/>
  <c r="D462" i="14"/>
  <c r="D388" i="9"/>
  <c r="D653"/>
  <c r="D206"/>
  <c r="D1273"/>
  <c r="D2713" i="14"/>
  <c r="D2714"/>
  <c r="D2178"/>
  <c r="D2339"/>
  <c r="D1595"/>
  <c r="D1965"/>
  <c r="D1837"/>
  <c r="D1573"/>
  <c r="D1398"/>
  <c r="D1366"/>
  <c r="D2175"/>
  <c r="D3526" i="9"/>
  <c r="D3478"/>
  <c r="D752" i="14"/>
  <c r="D576"/>
  <c r="D88"/>
  <c r="D3335" i="9"/>
  <c r="D489" i="14"/>
  <c r="D522"/>
  <c r="D434"/>
  <c r="D42"/>
  <c r="D1324"/>
  <c r="D91"/>
  <c r="D948"/>
  <c r="D852"/>
  <c r="D700"/>
  <c r="D660"/>
  <c r="D564"/>
  <c r="D3603" i="9"/>
  <c r="D2208" i="14"/>
  <c r="D1416"/>
  <c r="D685"/>
  <c r="D3152" i="9"/>
  <c r="D3136"/>
  <c r="D2640"/>
  <c r="D2568"/>
  <c r="D1888"/>
  <c r="D1848"/>
  <c r="D3368"/>
  <c r="D3284"/>
  <c r="D2937"/>
  <c r="D2025"/>
  <c r="D3219"/>
  <c r="D2899"/>
  <c r="D2219"/>
  <c r="D2051"/>
  <c r="D2740"/>
  <c r="D2324"/>
  <c r="D2885"/>
  <c r="D2837"/>
  <c r="D2581"/>
  <c r="D2493"/>
  <c r="D2277"/>
  <c r="D2165"/>
  <c r="D3424"/>
  <c r="D2366"/>
  <c r="D1958"/>
  <c r="D2471"/>
  <c r="D1069"/>
  <c r="D279"/>
  <c r="D2698"/>
  <c r="D936"/>
  <c r="D3090"/>
  <c r="D210"/>
  <c r="D563"/>
  <c r="D515"/>
  <c r="D51"/>
  <c r="D2618"/>
  <c r="D1092"/>
  <c r="D148"/>
  <c r="D2399"/>
  <c r="D2239"/>
  <c r="D901"/>
  <c r="D821"/>
  <c r="D781"/>
  <c r="D2991"/>
  <c r="D182"/>
  <c r="D638"/>
  <c r="D3087"/>
  <c r="D673"/>
  <c r="D390"/>
  <c r="D102"/>
  <c r="D2434"/>
  <c r="D998"/>
  <c r="D1225"/>
  <c r="D2545" i="14"/>
  <c r="D2635"/>
  <c r="D1331"/>
  <c r="D2502"/>
  <c r="D479"/>
  <c r="D3302" i="9"/>
  <c r="D1000" i="14"/>
  <c r="D1257"/>
  <c r="D106"/>
  <c r="D3241" i="9"/>
  <c r="D1824" i="14"/>
  <c r="D300"/>
  <c r="D3429" i="9"/>
  <c r="D998" i="14"/>
  <c r="D2524" i="9"/>
  <c r="D1770"/>
  <c r="D1306"/>
  <c r="D154"/>
  <c r="D1919"/>
  <c r="D1308"/>
  <c r="D428"/>
  <c r="D726"/>
  <c r="D441" i="13"/>
  <c r="D89"/>
  <c r="D146"/>
  <c r="D163"/>
  <c r="D91"/>
  <c r="D2659" i="14"/>
  <c r="D1779"/>
  <c r="D13" i="13"/>
  <c r="D79"/>
  <c r="D2598" i="14"/>
  <c r="D416" i="13"/>
  <c r="D304"/>
  <c r="D80"/>
  <c r="D2479" i="14"/>
  <c r="D1087"/>
  <c r="D687"/>
  <c r="D937"/>
  <c r="D530"/>
  <c r="D611"/>
  <c r="D85"/>
  <c r="D1079"/>
  <c r="D640"/>
  <c r="D1141"/>
  <c r="D1660" i="9"/>
  <c r="D759"/>
  <c r="D962"/>
  <c r="D3558"/>
  <c r="D508" i="14"/>
  <c r="D958"/>
  <c r="D2245" i="9"/>
  <c r="D1894"/>
  <c r="D490"/>
  <c r="D1438"/>
  <c r="D24" i="14"/>
  <c r="D16" i="9"/>
  <c r="D95" i="14"/>
  <c r="D73"/>
  <c r="D20"/>
  <c r="D82" i="9"/>
  <c r="D11"/>
  <c r="D124"/>
  <c r="D2361" i="14"/>
  <c r="D1929"/>
  <c r="D2002"/>
  <c r="D2059"/>
  <c r="D2092"/>
  <c r="D2045"/>
  <c r="D2430"/>
  <c r="D2142"/>
  <c r="D2038"/>
  <c r="D1942"/>
  <c r="D2679"/>
  <c r="D1466"/>
  <c r="D351"/>
  <c r="D960"/>
  <c r="D536"/>
  <c r="D376"/>
  <c r="D1552"/>
  <c r="D713"/>
  <c r="D697"/>
  <c r="D858"/>
  <c r="D770"/>
  <c r="D170"/>
  <c r="D3577" i="9"/>
  <c r="D819" i="14"/>
  <c r="D651"/>
  <c r="D3570" i="9"/>
  <c r="D76" i="14"/>
  <c r="D52"/>
  <c r="D3531" i="9"/>
  <c r="D3483"/>
  <c r="D789" i="14"/>
  <c r="D565"/>
  <c r="D261"/>
  <c r="D2848" i="9"/>
  <c r="D2792"/>
  <c r="D2744"/>
  <c r="D2712"/>
  <c r="D2624"/>
  <c r="D2745"/>
  <c r="D2089"/>
  <c r="D2033"/>
  <c r="D2892"/>
  <c r="D2508"/>
  <c r="D3573"/>
  <c r="D2549"/>
  <c r="D2285"/>
  <c r="D2646"/>
  <c r="D2582"/>
  <c r="D2038"/>
  <c r="D1966"/>
  <c r="D2247"/>
  <c r="D1103"/>
  <c r="D1176"/>
  <c r="D648"/>
  <c r="D576"/>
  <c r="D946"/>
  <c r="D402"/>
  <c r="D2711"/>
  <c r="D1914"/>
  <c r="D795"/>
  <c r="D587"/>
  <c r="D590" i="14"/>
  <c r="D1635" i="9"/>
  <c r="D1436"/>
  <c r="D1260"/>
  <c r="D1004"/>
  <c r="D524"/>
  <c r="D484"/>
  <c r="D284"/>
  <c r="D1229"/>
  <c r="D941"/>
  <c r="D701"/>
  <c r="D573"/>
  <c r="D525"/>
  <c r="D477"/>
  <c r="D293"/>
  <c r="D910"/>
  <c r="D470"/>
  <c r="D1041"/>
  <c r="D753"/>
  <c r="D369"/>
  <c r="D2255"/>
  <c r="D1177"/>
  <c r="D865"/>
  <c r="D1097"/>
  <c r="D1801" i="14"/>
  <c r="D1802"/>
  <c r="D1900"/>
  <c r="D1852"/>
  <c r="D1853"/>
  <c r="D1741"/>
  <c r="D1181"/>
  <c r="D1934"/>
  <c r="D1182"/>
  <c r="D1015"/>
  <c r="D671"/>
  <c r="D96"/>
  <c r="D72"/>
  <c r="D1720"/>
  <c r="D1097"/>
  <c r="D977"/>
  <c r="D1679"/>
  <c r="D1426"/>
  <c r="D1236"/>
  <c r="D619"/>
  <c r="D820"/>
  <c r="D620"/>
  <c r="D1800"/>
  <c r="D1768"/>
  <c r="D1496"/>
  <c r="D933"/>
  <c r="D1118"/>
  <c r="D862"/>
  <c r="D2449" i="9"/>
  <c r="D1649"/>
  <c r="D2595"/>
  <c r="D2067"/>
  <c r="D886" i="14"/>
  <c r="D2540" i="9"/>
  <c r="D2516"/>
  <c r="D2308"/>
  <c r="D2132"/>
  <c r="D2629"/>
  <c r="D2405"/>
  <c r="D2358"/>
  <c r="D1579"/>
  <c r="D1343"/>
  <c r="D1192"/>
  <c r="D880"/>
  <c r="D2071"/>
  <c r="D1418"/>
  <c r="D1762"/>
  <c r="D1543"/>
  <c r="D1285"/>
  <c r="D1245"/>
  <c r="D125"/>
  <c r="D1486"/>
  <c r="D881"/>
  <c r="D950"/>
  <c r="D1650"/>
  <c r="D417"/>
  <c r="D73"/>
  <c r="D453" i="13"/>
  <c r="D462"/>
  <c r="D2694" i="14"/>
  <c r="D3502" i="9"/>
  <c r="D2671" i="14"/>
  <c r="D3456" i="9"/>
  <c r="D2649" i="14"/>
  <c r="D3440" i="9"/>
  <c r="D2618" i="14"/>
  <c r="D3388" i="9"/>
  <c r="D2712" i="14"/>
  <c r="D2593"/>
  <c r="D2654"/>
  <c r="D3598" i="9"/>
  <c r="D3522"/>
  <c r="D3516"/>
  <c r="D3365"/>
  <c r="D3413"/>
  <c r="D3464"/>
  <c r="D3486"/>
  <c r="D3535"/>
  <c r="D2520" i="14"/>
  <c r="D3355" i="9"/>
  <c r="D3404"/>
  <c r="D3300"/>
  <c r="D3238"/>
  <c r="D2496" i="14"/>
  <c r="D2446"/>
  <c r="D3194" i="9"/>
  <c r="D404" i="13"/>
  <c r="D2406" i="14"/>
  <c r="D2522"/>
  <c r="D2466"/>
  <c r="D3233" i="9"/>
  <c r="D3344"/>
  <c r="D3131"/>
  <c r="D3162"/>
  <c r="D2688" i="14"/>
  <c r="D2675"/>
  <c r="D2677"/>
  <c r="D2437"/>
  <c r="D2606"/>
  <c r="D2350"/>
  <c r="D3190" i="9"/>
  <c r="D3495"/>
  <c r="D3431"/>
  <c r="D3433"/>
  <c r="D3378"/>
  <c r="D3106"/>
  <c r="D2294" i="14"/>
  <c r="D3064" i="9"/>
  <c r="D2272" i="14"/>
  <c r="D3044" i="9"/>
  <c r="D2250" i="14"/>
  <c r="D3032" i="9"/>
  <c r="D2330" i="14"/>
  <c r="D389" i="13"/>
  <c r="D381"/>
  <c r="D2236" i="14"/>
  <c r="D382" i="13"/>
  <c r="D2230" i="14"/>
  <c r="D2216"/>
  <c r="D3007" i="9"/>
  <c r="D2186" i="14"/>
  <c r="D2963" i="9"/>
  <c r="D2137" i="14"/>
  <c r="D2183"/>
  <c r="D2960" i="9"/>
  <c r="D2914"/>
  <c r="D2121" i="14"/>
  <c r="D2908" i="9"/>
  <c r="D2089" i="14"/>
  <c r="D2115"/>
  <c r="D357" i="13"/>
  <c r="D360"/>
  <c r="D2051" i="14"/>
  <c r="D2052"/>
  <c r="D2814" i="9"/>
  <c r="D2815"/>
  <c r="D2234" i="14"/>
  <c r="D2029"/>
  <c r="D2550"/>
  <c r="D3304" i="9"/>
  <c r="D2779"/>
  <c r="D3023"/>
  <c r="D348" i="13"/>
  <c r="D1992" i="14"/>
  <c r="D1926"/>
  <c r="D2720" i="9"/>
  <c r="D1822" i="14"/>
  <c r="D2518" i="9"/>
  <c r="D2829"/>
  <c r="D2658"/>
  <c r="D1977" i="14"/>
  <c r="D1889"/>
  <c r="D1939"/>
  <c r="D1771"/>
  <c r="D1854"/>
  <c r="D1888"/>
  <c r="D2701" i="9"/>
  <c r="D2597"/>
  <c r="D2630"/>
  <c r="D2598"/>
  <c r="D2599"/>
  <c r="D2554"/>
  <c r="D1846" i="14"/>
  <c r="D2536" i="9"/>
  <c r="D309" i="13"/>
  <c r="D2124" i="14"/>
  <c r="D368" i="13"/>
  <c r="D1815" i="14"/>
  <c r="D289" i="13"/>
  <c r="D1746" i="14"/>
  <c r="D277" i="13"/>
  <c r="D1711" i="14"/>
  <c r="D273" i="13"/>
  <c r="D1664" i="14"/>
  <c r="D1540"/>
  <c r="D1839"/>
  <c r="D2532" i="9"/>
  <c r="D2175"/>
  <c r="D246" i="13"/>
  <c r="D1797" i="14"/>
  <c r="D1586"/>
  <c r="D2324"/>
  <c r="D2148"/>
  <c r="D2325"/>
  <c r="D2382"/>
  <c r="D3270" i="9"/>
  <c r="D2504" i="14"/>
  <c r="D3155" i="9"/>
  <c r="D3107"/>
  <c r="D1561" i="14"/>
  <c r="D2111" i="9"/>
  <c r="D3243"/>
  <c r="D2191"/>
  <c r="D1487" i="14"/>
  <c r="D2120" i="9"/>
  <c r="D226" i="13"/>
  <c r="D317"/>
  <c r="D1339" i="14"/>
  <c r="D1925" i="9"/>
  <c r="D2251"/>
  <c r="D1895"/>
  <c r="D1275" i="14"/>
  <c r="D1802" i="9"/>
  <c r="D198" i="13"/>
  <c r="D1292" i="14"/>
  <c r="D189" i="13"/>
  <c r="D1238" i="14"/>
  <c r="D1192"/>
  <c r="D1672" i="9"/>
  <c r="D185" i="13"/>
  <c r="D1994" i="14"/>
  <c r="D333" i="13"/>
  <c r="D350"/>
  <c r="D1909" i="14"/>
  <c r="D1163"/>
  <c r="D879"/>
  <c r="D1294" i="9"/>
  <c r="D1121" i="14"/>
  <c r="D1591" i="9"/>
  <c r="D171" i="13"/>
  <c r="D191"/>
  <c r="D1106" i="14"/>
  <c r="D1240"/>
  <c r="D1044"/>
  <c r="D1510" i="9"/>
  <c r="D2689" i="14"/>
  <c r="D1036"/>
  <c r="D3496" i="9"/>
  <c r="D1502"/>
  <c r="D1027" i="14"/>
  <c r="D1493" i="9"/>
  <c r="D2041" i="14"/>
  <c r="D2410"/>
  <c r="D1962"/>
  <c r="D2715"/>
  <c r="D2636"/>
  <c r="D2557"/>
  <c r="D1461"/>
  <c r="D3278" i="9"/>
  <c r="D3329"/>
  <c r="D3602"/>
  <c r="D3474"/>
  <c r="D3419"/>
  <c r="D1513" i="14"/>
  <c r="D2313" i="9"/>
  <c r="D1841"/>
  <c r="D3147"/>
  <c r="D2228"/>
  <c r="D2157"/>
  <c r="D3360"/>
  <c r="D3208"/>
  <c r="D3086"/>
  <c r="D2215"/>
  <c r="D1603"/>
  <c r="D2047"/>
  <c r="D1530"/>
  <c r="D2098"/>
  <c r="D3517"/>
  <c r="D1465"/>
  <c r="D139" i="13"/>
  <c r="D907" i="14"/>
  <c r="D884"/>
  <c r="D1299" i="9"/>
  <c r="D934" i="14"/>
  <c r="D1344" i="9"/>
  <c r="D120" i="13"/>
  <c r="D834" i="14"/>
  <c r="D119" i="13"/>
  <c r="D128"/>
  <c r="D112"/>
  <c r="D839" i="14"/>
  <c r="D896"/>
  <c r="D802"/>
  <c r="D783"/>
  <c r="D778"/>
  <c r="D822"/>
  <c r="D1194" i="9"/>
  <c r="D1139"/>
  <c r="D1141"/>
  <c r="D726" i="14"/>
  <c r="D1126"/>
  <c r="D1596" i="9"/>
  <c r="D1062"/>
  <c r="D1739" i="14"/>
  <c r="D1572"/>
  <c r="D1734"/>
  <c r="D2719"/>
  <c r="D767"/>
  <c r="D3590" i="9"/>
  <c r="D3470"/>
  <c r="D1064" i="14"/>
  <c r="D761"/>
  <c r="D810"/>
  <c r="D554"/>
  <c r="D747"/>
  <c r="D579"/>
  <c r="D844"/>
  <c r="D3508" i="9"/>
  <c r="D1776"/>
  <c r="D1704"/>
  <c r="D1737"/>
  <c r="D1601"/>
  <c r="D1939"/>
  <c r="D1780"/>
  <c r="D2318"/>
  <c r="D2022"/>
  <c r="D1407"/>
  <c r="D1263"/>
  <c r="D1087"/>
  <c r="D1472"/>
  <c r="D1312"/>
  <c r="D1554"/>
  <c r="D1115"/>
  <c r="D1412"/>
  <c r="D1316"/>
  <c r="D1528"/>
  <c r="D1349"/>
  <c r="D1831"/>
  <c r="D1209"/>
  <c r="D1158"/>
  <c r="D1054"/>
  <c r="D952"/>
  <c r="D607" i="14"/>
  <c r="D879" i="9"/>
  <c r="D76" i="13"/>
  <c r="D523" i="14"/>
  <c r="D638"/>
  <c r="D761" i="9"/>
  <c r="D3267"/>
  <c r="D1992"/>
  <c r="D2481"/>
  <c r="D2971"/>
  <c r="D2084"/>
  <c r="D1866"/>
  <c r="D735"/>
  <c r="D1402"/>
  <c r="D1398"/>
  <c r="D118" i="13"/>
  <c r="D63"/>
  <c r="D472" i="14"/>
  <c r="D837"/>
  <c r="D451"/>
  <c r="D716" i="9"/>
  <c r="D1833" i="14"/>
  <c r="D2307"/>
  <c r="D1515"/>
  <c r="D93" i="13"/>
  <c r="D1964" i="14"/>
  <c r="D1373"/>
  <c r="D2206"/>
  <c r="D2110"/>
  <c r="D681"/>
  <c r="D1066"/>
  <c r="D514"/>
  <c r="D410"/>
  <c r="D484"/>
  <c r="D428"/>
  <c r="D2576" i="9"/>
  <c r="D2560"/>
  <c r="D1840"/>
  <c r="D558" i="14"/>
  <c r="D2875" i="9"/>
  <c r="D2731"/>
  <c r="D2491"/>
  <c r="D2467"/>
  <c r="D2427"/>
  <c r="D1947"/>
  <c r="D2612"/>
  <c r="D2311"/>
  <c r="D895"/>
  <c r="D799"/>
  <c r="D1216"/>
  <c r="D632"/>
  <c r="D2482"/>
  <c r="D1474"/>
  <c r="D986"/>
  <c r="D2234"/>
  <c r="D764"/>
  <c r="D1165"/>
  <c r="D1125"/>
  <c r="D917"/>
  <c r="D837"/>
  <c r="D661"/>
  <c r="D1270"/>
  <c r="D1350"/>
  <c r="D1030"/>
  <c r="D394" i="14"/>
  <c r="D603" i="9"/>
  <c r="D37" i="13"/>
  <c r="D316" i="14"/>
  <c r="D368"/>
  <c r="D506"/>
  <c r="D544" i="9"/>
  <c r="D3559"/>
  <c r="D2249"/>
  <c r="D2834"/>
  <c r="D492"/>
  <c r="D681"/>
  <c r="D463" i="14"/>
  <c r="D689"/>
  <c r="D321"/>
  <c r="D722" i="9"/>
  <c r="D965"/>
  <c r="D433"/>
  <c r="D1548" i="14"/>
  <c r="D1549"/>
  <c r="D1429"/>
  <c r="D1237"/>
  <c r="D1678"/>
  <c r="D1598"/>
  <c r="D1278"/>
  <c r="D2359"/>
  <c r="D1305"/>
  <c r="D1280"/>
  <c r="D1119"/>
  <c r="D295"/>
  <c r="D1096"/>
  <c r="D1424"/>
  <c r="D1376"/>
  <c r="D1180"/>
  <c r="D1377"/>
  <c r="D1235"/>
  <c r="D339"/>
  <c r="D1623"/>
  <c r="D1495"/>
  <c r="D1624"/>
  <c r="D1340"/>
  <c r="D1808" i="9"/>
  <c r="D1648"/>
  <c r="D1279" i="14"/>
  <c r="D2201" i="9"/>
  <c r="D2065"/>
  <c r="D1857"/>
  <c r="D1761"/>
  <c r="D2307"/>
  <c r="D2155"/>
  <c r="D2131"/>
  <c r="D1763"/>
  <c r="D1014" i="14"/>
  <c r="D2148" i="9"/>
  <c r="D1580"/>
  <c r="D2149"/>
  <c r="D2070"/>
  <c r="D1806"/>
  <c r="D1807"/>
  <c r="D442"/>
  <c r="D418"/>
  <c r="D1986"/>
  <c r="D278" i="14"/>
  <c r="D356" i="9"/>
  <c r="D161" i="13"/>
  <c r="D168"/>
  <c r="D1103" i="14"/>
  <c r="D1085"/>
  <c r="D45" i="13"/>
  <c r="D23"/>
  <c r="D403" i="14"/>
  <c r="D254"/>
  <c r="D206"/>
  <c r="D323" i="9"/>
  <c r="D198" i="14"/>
  <c r="D315" i="9"/>
  <c r="D190" i="14"/>
  <c r="D307" i="9"/>
  <c r="D182" i="14"/>
  <c r="D299" i="9"/>
  <c r="D449" i="14"/>
  <c r="D155"/>
  <c r="D711" i="9"/>
  <c r="D253"/>
  <c r="D441" i="14"/>
  <c r="D331"/>
  <c r="D604"/>
  <c r="D540"/>
  <c r="D356"/>
  <c r="D228"/>
  <c r="D669"/>
  <c r="D141"/>
  <c r="D2704" i="9"/>
  <c r="D2504"/>
  <c r="D494" i="14"/>
  <c r="D824" i="9"/>
  <c r="D827"/>
  <c r="D707"/>
  <c r="D531"/>
  <c r="D435"/>
  <c r="D876"/>
  <c r="D244"/>
  <c r="D1737" i="14"/>
  <c r="D2586"/>
  <c r="D1971"/>
  <c r="D1403"/>
  <c r="D2212"/>
  <c r="D1404"/>
  <c r="D1405"/>
  <c r="D1269"/>
  <c r="D1690"/>
  <c r="D3318" i="9"/>
  <c r="D1268" i="14"/>
  <c r="D160"/>
  <c r="D753"/>
  <c r="D353"/>
  <c r="D1297"/>
  <c r="D954"/>
  <c r="D1204"/>
  <c r="D1133"/>
  <c r="D2688" i="9"/>
  <c r="D1681"/>
  <c r="D3003"/>
  <c r="D2339"/>
  <c r="D2029"/>
  <c r="D1394"/>
  <c r="D187"/>
  <c r="D2687"/>
  <c r="D494"/>
  <c r="D1323" i="14"/>
  <c r="D1594"/>
  <c r="D575"/>
  <c r="D816"/>
  <c r="D760"/>
  <c r="D3223" i="9"/>
  <c r="D585" i="14"/>
  <c r="D577"/>
  <c r="D521"/>
  <c r="D922"/>
  <c r="D971"/>
  <c r="D851"/>
  <c r="D699"/>
  <c r="D1367"/>
  <c r="D44"/>
  <c r="D1400"/>
  <c r="D661"/>
  <c r="D117"/>
  <c r="D2024" i="9"/>
  <c r="D750" i="14"/>
  <c r="D686"/>
  <c r="D758"/>
  <c r="D2900" i="9"/>
  <c r="D2164"/>
  <c r="D1956"/>
  <c r="D999"/>
  <c r="D183"/>
  <c r="D1416"/>
  <c r="D1224"/>
  <c r="D1128"/>
  <c r="D1090"/>
  <c r="D674"/>
  <c r="D514"/>
  <c r="D1171"/>
  <c r="D1887"/>
  <c r="D1276"/>
  <c r="D820"/>
  <c r="D564"/>
  <c r="D212"/>
  <c r="D1325"/>
  <c r="D637"/>
  <c r="D149"/>
  <c r="D1068"/>
  <c r="D782"/>
  <c r="D902"/>
  <c r="D937"/>
  <c r="D1845"/>
  <c r="D1950"/>
  <c r="D455"/>
  <c r="D143"/>
  <c r="D135"/>
  <c r="D616"/>
  <c r="D48"/>
  <c r="D194"/>
  <c r="D100"/>
  <c r="D269"/>
  <c r="D177"/>
  <c r="D382"/>
  <c r="D2113" i="14"/>
  <c r="D1961"/>
  <c r="D1921"/>
  <c r="D2554"/>
  <c r="D2411"/>
  <c r="D1395"/>
  <c r="D1740"/>
  <c r="D2205"/>
  <c r="D2173"/>
  <c r="D2710"/>
  <c r="D2254"/>
  <c r="D1462"/>
  <c r="D1514"/>
  <c r="D488"/>
  <c r="D408"/>
  <c r="D3423" i="9"/>
  <c r="D3207"/>
  <c r="D2304" i="14"/>
  <c r="D2040"/>
  <c r="D1408"/>
  <c r="D3601" i="9"/>
  <c r="D3361"/>
  <c r="D491" i="14"/>
  <c r="D3586" i="9"/>
  <c r="D1799" i="14"/>
  <c r="D1591"/>
  <c r="D2577" i="9"/>
  <c r="D2209"/>
  <c r="D2097"/>
  <c r="D3469"/>
  <c r="D2843"/>
  <c r="D2691"/>
  <c r="D2483"/>
  <c r="D2876"/>
  <c r="D2604"/>
  <c r="D2044"/>
  <c r="D574" i="14"/>
  <c r="D3149" i="9"/>
  <c r="D3133"/>
  <c r="D3077"/>
  <c r="D2933"/>
  <c r="D2429"/>
  <c r="D3276"/>
  <c r="D2982"/>
  <c r="D383"/>
  <c r="D87"/>
  <c r="D2730"/>
  <c r="D1360"/>
  <c r="D280"/>
  <c r="D2226"/>
  <c r="D802"/>
  <c r="D658"/>
  <c r="D133"/>
  <c r="D2786"/>
  <c r="D772"/>
  <c r="D500"/>
  <c r="D196"/>
  <c r="D2562"/>
  <c r="D2463"/>
  <c r="D1221"/>
  <c r="D173"/>
  <c r="D625"/>
  <c r="D2607"/>
  <c r="D2639"/>
  <c r="D2159"/>
  <c r="D550"/>
  <c r="D38"/>
  <c r="D1333" i="14"/>
  <c r="D553"/>
  <c r="D299"/>
  <c r="D107"/>
  <c r="D1559"/>
  <c r="D1687"/>
  <c r="D477"/>
  <c r="D1921" i="9"/>
  <c r="D2189"/>
  <c r="D2346"/>
  <c r="D427"/>
  <c r="D155"/>
  <c r="D725"/>
  <c r="D873"/>
  <c r="D14" i="13"/>
  <c r="D87" i="14"/>
  <c r="D2494"/>
  <c r="D642"/>
  <c r="D3236" i="9"/>
  <c r="D758"/>
  <c r="D1909"/>
  <c r="D2250"/>
  <c r="D1903"/>
  <c r="D2679"/>
  <c r="D1457"/>
  <c r="D25" i="14"/>
  <c r="D17" i="9"/>
  <c r="D5" i="13"/>
  <c r="D32" i="14"/>
  <c r="D935"/>
  <c r="D981"/>
  <c r="D1424" i="9"/>
  <c r="D1348"/>
  <c r="D2632" i="14"/>
  <c r="D2541"/>
  <c r="D3406" i="9"/>
  <c r="D3287"/>
  <c r="D3345"/>
  <c r="D2540" i="14"/>
  <c r="D1565"/>
  <c r="D2631"/>
  <c r="D2471"/>
  <c r="D1567"/>
  <c r="D914"/>
  <c r="D3249" i="9"/>
  <c r="D3346"/>
  <c r="D3250"/>
  <c r="D644" i="14"/>
  <c r="D2384" i="9"/>
  <c r="D1816"/>
  <c r="D2337"/>
  <c r="D1969"/>
  <c r="D1641"/>
  <c r="D3288"/>
  <c r="D2571"/>
  <c r="D2011"/>
  <c r="D1883"/>
  <c r="D2980"/>
  <c r="D2708"/>
  <c r="D3357"/>
  <c r="D2501"/>
  <c r="D1734"/>
  <c r="D1702"/>
  <c r="D2375"/>
  <c r="D1519"/>
  <c r="D1335"/>
  <c r="D968"/>
  <c r="D2930"/>
  <c r="D1442"/>
  <c r="D3074"/>
  <c r="D2423"/>
  <c r="D1818"/>
  <c r="D1387"/>
  <c r="D1203"/>
  <c r="D2874"/>
  <c r="D1574"/>
  <c r="D868"/>
  <c r="D1262"/>
  <c r="D974"/>
  <c r="D3405"/>
  <c r="D1970"/>
  <c r="D1105"/>
  <c r="D1022"/>
  <c r="D2287"/>
  <c r="D1449"/>
  <c r="D1851" i="14"/>
  <c r="D2588"/>
  <c r="D2589"/>
  <c r="D3321" i="9"/>
  <c r="D1967" i="14"/>
  <c r="D2584"/>
  <c r="D2585"/>
  <c r="D2075"/>
  <c r="D1972"/>
  <c r="D1932"/>
  <c r="D1654"/>
  <c r="D1574"/>
  <c r="D2160"/>
  <c r="D271"/>
  <c r="D1321"/>
  <c r="D1634"/>
  <c r="D1505"/>
  <c r="D1506"/>
  <c r="D756"/>
  <c r="D270"/>
  <c r="D1127"/>
  <c r="D288"/>
  <c r="D1089"/>
  <c r="D994"/>
  <c r="D242"/>
  <c r="D676"/>
  <c r="D157"/>
  <c r="D2680" i="9"/>
  <c r="D1568"/>
  <c r="D614" i="14"/>
  <c r="D2344"/>
  <c r="D1622" i="9"/>
  <c r="D1376"/>
  <c r="D226"/>
  <c r="D364"/>
  <c r="D1429"/>
  <c r="D294"/>
  <c r="D1518"/>
  <c r="D2169" i="14"/>
  <c r="D1937"/>
  <c r="D1753"/>
  <c r="D1874"/>
  <c r="D1811"/>
  <c r="D2141"/>
  <c r="D2069"/>
  <c r="D2005"/>
  <c r="D1773"/>
  <c r="D1902"/>
  <c r="D1774"/>
  <c r="D1614"/>
  <c r="D55"/>
  <c r="D736"/>
  <c r="D793"/>
  <c r="D537"/>
  <c r="D475"/>
  <c r="D860"/>
  <c r="D829"/>
  <c r="D3564" i="9"/>
  <c r="D2584"/>
  <c r="D1054" i="14"/>
  <c r="D1905" i="9"/>
  <c r="D2459"/>
  <c r="D2749"/>
  <c r="D2389"/>
  <c r="D326" i="14"/>
  <c r="D2926" i="9"/>
  <c r="D1175"/>
  <c r="D2794"/>
  <c r="D1456"/>
  <c r="D488"/>
  <c r="D1018"/>
  <c r="D2551"/>
  <c r="D1435"/>
  <c r="D1428"/>
  <c r="D684"/>
  <c r="D2623"/>
  <c r="D1639"/>
  <c r="D798"/>
  <c r="D2511"/>
  <c r="D1369"/>
  <c r="D793"/>
  <c r="D1182"/>
  <c r="D2415"/>
  <c r="D33"/>
  <c r="D1385"/>
  <c r="D862"/>
  <c r="D1564" i="14"/>
  <c r="D2469"/>
  <c r="D3606" i="9"/>
  <c r="D3479"/>
  <c r="D913" i="14"/>
  <c r="D171"/>
  <c r="D3226" i="9"/>
  <c r="D645" i="14"/>
  <c r="D3584" i="9"/>
  <c r="D3408"/>
  <c r="D2752"/>
  <c r="D2336"/>
  <c r="D2208"/>
  <c r="D3348"/>
  <c r="D2929"/>
  <c r="D2873"/>
  <c r="D1817"/>
  <c r="D3251"/>
  <c r="D3075"/>
  <c r="D2707"/>
  <c r="D2139"/>
  <c r="D1971"/>
  <c r="D3536"/>
  <c r="D3356"/>
  <c r="D2092"/>
  <c r="D2012"/>
  <c r="D2981"/>
  <c r="D967"/>
  <c r="D71"/>
  <c r="D1520"/>
  <c r="D1448"/>
  <c r="D1104"/>
  <c r="D3248"/>
  <c r="D2802"/>
  <c r="D1815"/>
  <c r="D1386"/>
  <c r="D1202"/>
  <c r="D2042"/>
  <c r="D1882"/>
  <c r="D1235"/>
  <c r="D867"/>
  <c r="D131"/>
  <c r="D3285"/>
  <c r="D1575"/>
  <c r="D1261"/>
  <c r="D1021"/>
  <c r="D973"/>
  <c r="D1703"/>
  <c r="D1735"/>
  <c r="D1334"/>
  <c r="D185"/>
  <c r="D1441"/>
  <c r="D1642"/>
  <c r="D2695" i="14"/>
  <c r="D3503" i="9"/>
  <c r="D2672" i="14"/>
  <c r="D3457" i="9"/>
  <c r="D2650" i="14"/>
  <c r="D3441" i="9"/>
  <c r="D2634" i="14"/>
  <c r="D3556" i="9"/>
  <c r="D3428"/>
  <c r="D2619" i="14"/>
  <c r="D3389" i="9"/>
  <c r="D2590" i="14"/>
  <c r="D3370" i="9"/>
  <c r="D2546" i="14"/>
  <c r="D2548"/>
  <c r="D430" i="13"/>
  <c r="D448"/>
  <c r="D432"/>
  <c r="D2727" i="14"/>
  <c r="D2497"/>
  <c r="D3239" i="9"/>
  <c r="D2448" i="14"/>
  <c r="D3196" i="9"/>
  <c r="D413" i="13"/>
  <c r="D405"/>
  <c r="D2461" i="14"/>
  <c r="D2407"/>
  <c r="D2329"/>
  <c r="D388" i="13"/>
  <c r="D2301" i="14"/>
  <c r="D3070" i="9"/>
  <c r="D2273" i="14"/>
  <c r="D3045" i="9"/>
  <c r="D2251" i="14"/>
  <c r="D3033" i="9"/>
  <c r="D2331" i="14"/>
  <c r="D390" i="13"/>
  <c r="D2238" i="14"/>
  <c r="D384" i="13"/>
  <c r="D2425" i="14"/>
  <c r="D2225"/>
  <c r="D411" i="13"/>
  <c r="D372"/>
  <c r="D2187" i="14"/>
  <c r="D2964" i="9"/>
  <c r="D2138" i="14"/>
  <c r="D2915" i="9"/>
  <c r="D2122" i="14"/>
  <c r="D366" i="13"/>
  <c r="D362"/>
  <c r="D2090" i="14"/>
  <c r="D358" i="13"/>
  <c r="D2117" i="14"/>
  <c r="D2354"/>
  <c r="D2060"/>
  <c r="D2295"/>
  <c r="D3065" i="9"/>
  <c r="D2820"/>
  <c r="D3118"/>
  <c r="D2030" i="14"/>
  <c r="D3108" i="9"/>
  <c r="D2788"/>
  <c r="D1993" i="14"/>
  <c r="D349" i="13"/>
  <c r="D1928" i="14"/>
  <c r="D2721" i="9"/>
  <c r="D2081" i="14"/>
  <c r="D2033"/>
  <c r="D2315"/>
  <c r="D2155"/>
  <c r="D2084"/>
  <c r="D2192"/>
  <c r="D2945" i="9"/>
  <c r="D2995"/>
  <c r="D2860"/>
  <c r="D3093"/>
  <c r="D2758"/>
  <c r="D2807"/>
  <c r="D2863"/>
  <c r="D2703"/>
  <c r="D1947" i="14"/>
  <c r="D335" i="13"/>
  <c r="D3599" i="9"/>
  <c r="D3471"/>
  <c r="D3415"/>
  <c r="D3520"/>
  <c r="D3332"/>
  <c r="D2611"/>
  <c r="D2932"/>
  <c r="D2564"/>
  <c r="D3079"/>
  <c r="D2879"/>
  <c r="D2575"/>
  <c r="D1847" i="14"/>
  <c r="D2537" i="9"/>
  <c r="D1820" i="14"/>
  <c r="D2521" i="9"/>
  <c r="D290" i="13"/>
  <c r="D1867" i="14"/>
  <c r="D1747"/>
  <c r="D326" i="13"/>
  <c r="D1724" i="14"/>
  <c r="D279" i="13"/>
  <c r="D274"/>
  <c r="D1665" i="14"/>
  <c r="D1554"/>
  <c r="D2179" i="9"/>
  <c r="D1705" i="14"/>
  <c r="D2210"/>
  <c r="D1707"/>
  <c r="D1708"/>
  <c r="D1709"/>
  <c r="D1710"/>
  <c r="D1520"/>
  <c r="D1521"/>
  <c r="D1703"/>
  <c r="D1522"/>
  <c r="D1704"/>
  <c r="D1706"/>
  <c r="D2141" i="9"/>
  <c r="D2142"/>
  <c r="D2143"/>
  <c r="D1582" i="14"/>
  <c r="D1530"/>
  <c r="D2152" i="9"/>
  <c r="D2116"/>
  <c r="D2198"/>
  <c r="D1427" i="14"/>
  <c r="D2436"/>
  <c r="D2388"/>
  <c r="D1428"/>
  <c r="D2349"/>
  <c r="D2253"/>
  <c r="D2093"/>
  <c r="D1430"/>
  <c r="D2064"/>
  <c r="D3198" i="9"/>
  <c r="D1425" i="14"/>
  <c r="D2128"/>
  <c r="D3019" i="9"/>
  <c r="D3164"/>
  <c r="D2812"/>
  <c r="D2068"/>
  <c r="D2069"/>
  <c r="D3110"/>
  <c r="D2951"/>
  <c r="D2858"/>
  <c r="D2906"/>
  <c r="D2066"/>
  <c r="D1479" i="14"/>
  <c r="D1974" i="9"/>
  <c r="D1342" i="14"/>
  <c r="D1926" i="9"/>
  <c r="D1306" i="14"/>
  <c r="D1859" i="9"/>
  <c r="D2553" i="14"/>
  <c r="D2025"/>
  <c r="D1828"/>
  <c r="D1684"/>
  <c r="D1468"/>
  <c r="D1334"/>
  <c r="D2231"/>
  <c r="D1912"/>
  <c r="D2016"/>
  <c r="D1260"/>
  <c r="D3307" i="9"/>
  <c r="D1560" i="14"/>
  <c r="D2121" i="9"/>
  <c r="D2635"/>
  <c r="D1803"/>
  <c r="D3020"/>
  <c r="D2941"/>
  <c r="D2781"/>
  <c r="D2190"/>
  <c r="D2343"/>
  <c r="D2775"/>
  <c r="D1922"/>
  <c r="D2601" i="14"/>
  <c r="D1294"/>
  <c r="D200" i="13"/>
  <c r="D190"/>
  <c r="D1239" i="14"/>
  <c r="D1193"/>
  <c r="D1673" i="9"/>
  <c r="D1661"/>
  <c r="D1167" i="14"/>
  <c r="D1138"/>
  <c r="D1657" i="9"/>
  <c r="D1124" i="14"/>
  <c r="D1594" i="9"/>
  <c r="D170" i="13"/>
  <c r="D175"/>
  <c r="D1153" i="14"/>
  <c r="D1105"/>
  <c r="D1045"/>
  <c r="D1511" i="9"/>
  <c r="D1037" i="14"/>
  <c r="D1503" i="9"/>
  <c r="D2302" i="14"/>
  <c r="D1028"/>
  <c r="D3072" i="9"/>
  <c r="D1494"/>
  <c r="D1152" i="14"/>
  <c r="D1008"/>
  <c r="D1224"/>
  <c r="D1099"/>
  <c r="D972"/>
  <c r="D949"/>
  <c r="D1560" i="9"/>
  <c r="D1849"/>
  <c r="D1745"/>
  <c r="D1078" i="14"/>
  <c r="D1532" i="9"/>
  <c r="D1480"/>
  <c r="D1783"/>
  <c r="D1722"/>
  <c r="D1365"/>
  <c r="D1619"/>
  <c r="D1414"/>
  <c r="D885" i="14"/>
  <c r="D1300" i="9"/>
  <c r="D1985" i="14"/>
  <c r="D2733"/>
  <c r="D1421"/>
  <c r="D2686"/>
  <c r="D1894"/>
  <c r="D3545" i="9"/>
  <c r="D876" i="14"/>
  <c r="D2064" i="9"/>
  <c r="D2602"/>
  <c r="D1291"/>
  <c r="D2767"/>
  <c r="D121" i="13"/>
  <c r="D1387" i="14"/>
  <c r="D221" i="13"/>
  <c r="D835" i="14"/>
  <c r="D779"/>
  <c r="D1143" i="9"/>
  <c r="D888" i="14"/>
  <c r="D728"/>
  <c r="D732"/>
  <c r="D1287" i="9"/>
  <c r="D1067"/>
  <c r="D1063"/>
  <c r="D1173" i="14"/>
  <c r="D674"/>
  <c r="D1665" i="9"/>
  <c r="D961"/>
  <c r="D2697" i="14"/>
  <c r="D2058"/>
  <c r="D2010"/>
  <c r="D2455"/>
  <c r="D3505" i="9"/>
  <c r="D3184"/>
  <c r="D2819"/>
  <c r="D2757"/>
  <c r="D953"/>
  <c r="D162" i="13"/>
  <c r="D82"/>
  <c r="D612" i="14"/>
  <c r="D1086"/>
  <c r="D639"/>
  <c r="D762" i="9"/>
  <c r="D116" i="13"/>
  <c r="D64"/>
  <c r="D833" i="14"/>
  <c r="D473"/>
  <c r="D2539"/>
  <c r="D464"/>
  <c r="D3263" i="9"/>
  <c r="D841" i="14"/>
  <c r="D909"/>
  <c r="D723" i="9"/>
  <c r="D1201"/>
  <c r="D1302"/>
  <c r="D1627" i="14"/>
  <c r="D423"/>
  <c r="D639" i="9"/>
  <c r="D2266"/>
  <c r="D388" i="14"/>
  <c r="D542"/>
  <c r="D831" i="9"/>
  <c r="D601"/>
  <c r="D38" i="13"/>
  <c r="D317" i="14"/>
  <c r="D456"/>
  <c r="D369"/>
  <c r="D507"/>
  <c r="D719" i="9"/>
  <c r="D545"/>
  <c r="D353" i="13"/>
  <c r="D305"/>
  <c r="D203"/>
  <c r="D43"/>
  <c r="D428"/>
  <c r="D252"/>
  <c r="D124"/>
  <c r="D84"/>
  <c r="D341"/>
  <c r="D229"/>
  <c r="D165"/>
  <c r="D231"/>
  <c r="D16"/>
  <c r="D439" i="9"/>
  <c r="D334" i="14"/>
  <c r="D420" i="9"/>
  <c r="D422"/>
  <c r="D279" i="14"/>
  <c r="D357" i="9"/>
  <c r="D3" i="13"/>
  <c r="D111" i="14"/>
  <c r="D24" i="13"/>
  <c r="D255" i="14"/>
  <c r="D207"/>
  <c r="D324" i="9"/>
  <c r="D199" i="14"/>
  <c r="D316" i="9"/>
  <c r="D191" i="14"/>
  <c r="D308" i="9"/>
  <c r="D183" i="14"/>
  <c r="D300" i="9"/>
  <c r="D165" i="14"/>
  <c r="D255" i="9"/>
  <c r="D1702" i="14"/>
  <c r="D440"/>
  <c r="D330"/>
  <c r="D283"/>
  <c r="D381"/>
  <c r="D357"/>
  <c r="D230"/>
  <c r="D142"/>
  <c r="D591" i="9"/>
  <c r="D1392"/>
  <c r="D328"/>
  <c r="D706"/>
  <c r="D594"/>
  <c r="D434"/>
  <c r="D1443"/>
  <c r="D1339"/>
  <c r="D532"/>
  <c r="D412"/>
  <c r="D333"/>
  <c r="D245"/>
  <c r="D1278"/>
  <c r="D20" i="13"/>
  <c r="D127" i="14"/>
  <c r="D2213"/>
  <c r="D161"/>
  <c r="D3004" i="9"/>
  <c r="D188"/>
  <c r="D3320"/>
  <c r="D90" i="14"/>
  <c r="D92"/>
  <c r="D325"/>
  <c r="D45"/>
  <c r="D391" i="9"/>
  <c r="D207"/>
  <c r="D608"/>
  <c r="D104"/>
  <c r="D387"/>
  <c r="D147"/>
  <c r="D181"/>
  <c r="D54"/>
  <c r="D32" i="13"/>
  <c r="D263" i="14"/>
  <c r="D1145"/>
  <c r="D267"/>
  <c r="D219"/>
  <c r="D1608" i="9"/>
  <c r="D174" i="14"/>
  <c r="D2732" i="9"/>
  <c r="D1359"/>
  <c r="D447"/>
  <c r="D176"/>
  <c r="D1322"/>
  <c r="D562"/>
  <c r="D771"/>
  <c r="D379"/>
  <c r="D844"/>
  <c r="D46"/>
  <c r="D145"/>
  <c r="D513"/>
  <c r="D94"/>
  <c r="D265"/>
  <c r="D2538" i="14"/>
  <c r="D2338"/>
  <c r="D286" i="13"/>
  <c r="D1453" i="14"/>
  <c r="D2176"/>
  <c r="D3283" i="9"/>
  <c r="D3089"/>
  <c r="D2738"/>
  <c r="D3138"/>
  <c r="D209"/>
  <c r="D1557" i="14"/>
  <c r="D80"/>
  <c r="D649"/>
  <c r="D306"/>
  <c r="D1263"/>
  <c r="D1195"/>
  <c r="D1819" i="9"/>
  <c r="D1675"/>
  <c r="D2182"/>
  <c r="D975"/>
  <c r="D432"/>
  <c r="D122"/>
  <c r="D964"/>
  <c r="D1905" i="14"/>
  <c r="D1667"/>
  <c r="D1579"/>
  <c r="D1717"/>
  <c r="D1613"/>
  <c r="D1262"/>
  <c r="D1626"/>
  <c r="D1578"/>
  <c r="D1266"/>
  <c r="D791"/>
  <c r="D535"/>
  <c r="D1056"/>
  <c r="D616"/>
  <c r="D1752"/>
  <c r="D737"/>
  <c r="D169"/>
  <c r="D145"/>
  <c r="D498"/>
  <c r="D1442"/>
  <c r="D875"/>
  <c r="D443"/>
  <c r="D59"/>
  <c r="D1543"/>
  <c r="D1328"/>
  <c r="D1303"/>
  <c r="D597"/>
  <c r="D309"/>
  <c r="D2592" i="9"/>
  <c r="D1872"/>
  <c r="D1187" i="14"/>
  <c r="D2001" i="9"/>
  <c r="D1897"/>
  <c r="D2827"/>
  <c r="D2387"/>
  <c r="D2371"/>
  <c r="D1787"/>
  <c r="D54" i="14"/>
  <c r="D2676" i="9"/>
  <c r="D1828"/>
  <c r="D1636"/>
  <c r="D2333"/>
  <c r="D1965"/>
  <c r="D1629"/>
  <c r="D1565"/>
  <c r="D2286"/>
  <c r="D2222"/>
  <c r="D1822"/>
  <c r="D1726"/>
  <c r="D367"/>
  <c r="D119"/>
  <c r="D2282"/>
  <c r="D1096"/>
  <c r="D696"/>
  <c r="D472"/>
  <c r="D224"/>
  <c r="D32"/>
  <c r="D1378"/>
  <c r="D1258"/>
  <c r="D60"/>
  <c r="D1786"/>
  <c r="D1019"/>
  <c r="D283"/>
  <c r="D227"/>
  <c r="D1695"/>
  <c r="D1514"/>
  <c r="D1012"/>
  <c r="D1730"/>
  <c r="D1461"/>
  <c r="D1181"/>
  <c r="D797"/>
  <c r="D397"/>
  <c r="D1462"/>
  <c r="D1049"/>
  <c r="D577"/>
  <c r="D481"/>
  <c r="D166"/>
  <c r="D1682"/>
  <c r="D745"/>
  <c r="D1887" i="14"/>
  <c r="D2382" i="9"/>
  <c r="D2530" i="14"/>
  <c r="D26"/>
  <c r="D156"/>
  <c r="D18" i="9"/>
  <c r="D3259"/>
  <c r="D246"/>
  <c r="D6" i="13"/>
  <c r="D33" i="14"/>
  <c r="D1884"/>
  <c r="D2497" i="9"/>
  <c r="D2329"/>
  <c r="D2379"/>
  <c r="D2404"/>
  <c r="D2278"/>
  <c r="D2442"/>
  <c r="D313" i="13"/>
  <c r="D281"/>
  <c r="D145"/>
  <c r="D378"/>
  <c r="D307"/>
  <c r="D123"/>
  <c r="D19"/>
  <c r="D4"/>
  <c r="D1819" i="14"/>
  <c r="D1796"/>
  <c r="D287" i="13"/>
  <c r="D1726" i="14"/>
  <c r="D15"/>
  <c r="D936"/>
  <c r="D840"/>
  <c r="D166"/>
  <c r="D1743"/>
  <c r="D1108" i="9"/>
  <c r="D1109"/>
  <c r="D2493" i="14"/>
  <c r="D643"/>
  <c r="D3235" i="9"/>
  <c r="D757"/>
  <c r="D995" i="14"/>
  <c r="D1569" i="9"/>
  <c r="D1459"/>
  <c r="D1333"/>
  <c r="D1233"/>
  <c r="D2577" i="14"/>
  <c r="D2363"/>
  <c r="D2596"/>
  <c r="D1198"/>
  <c r="D3342" i="9"/>
  <c r="D3351"/>
  <c r="D2257"/>
  <c r="D1893"/>
  <c r="D1877"/>
  <c r="D1623"/>
  <c r="D1571"/>
  <c r="D1858" i="14"/>
  <c r="D1899"/>
  <c r="D1755"/>
  <c r="D1700"/>
  <c r="D1861"/>
  <c r="D1805"/>
  <c r="D1781"/>
  <c r="D2000"/>
  <c r="D871"/>
  <c r="D63"/>
  <c r="D31"/>
  <c r="D856"/>
  <c r="D2072"/>
  <c r="D497"/>
  <c r="D225"/>
  <c r="D1951"/>
  <c r="D354"/>
  <c r="D218"/>
  <c r="D138"/>
  <c r="D50"/>
  <c r="D332"/>
  <c r="D284"/>
  <c r="D100"/>
  <c r="D437"/>
  <c r="D2769" i="9"/>
  <c r="D1577"/>
  <c r="D2452"/>
  <c r="D382" i="14"/>
  <c r="D2421" i="9"/>
  <c r="D2662"/>
  <c r="D2502"/>
  <c r="D1391"/>
  <c r="D1279"/>
  <c r="D1239"/>
  <c r="D703"/>
  <c r="D327"/>
  <c r="D239"/>
  <c r="D23"/>
  <c r="D2410"/>
  <c r="D1336"/>
  <c r="D592"/>
  <c r="D80"/>
  <c r="D2706"/>
  <c r="D77"/>
  <c r="D1807" i="14"/>
  <c r="D436" i="9"/>
  <c r="D2559"/>
  <c r="D1189"/>
  <c r="D413"/>
  <c r="D593"/>
  <c r="D529"/>
  <c r="D129"/>
  <c r="D1446"/>
  <c r="D10" i="13"/>
  <c r="D82" i="14"/>
  <c r="D1106" i="9"/>
  <c r="D1107"/>
  <c r="D1542"/>
  <c r="D1485"/>
  <c r="D445" i="13"/>
  <c r="D2701" i="14"/>
  <c r="D447" i="13"/>
  <c r="D2703" i="14"/>
  <c r="D2651"/>
  <c r="D3442" i="9"/>
  <c r="D2643" i="14"/>
  <c r="D3434" i="9"/>
  <c r="D2621" i="14"/>
  <c r="D3391" i="9"/>
  <c r="D2608" i="14"/>
  <c r="D3380" i="9"/>
  <c r="D2705" i="14"/>
  <c r="D2565"/>
  <c r="D3507" i="9"/>
  <c r="D3312"/>
  <c r="D2524" i="14"/>
  <c r="D3256" i="9"/>
  <c r="D414" i="13"/>
  <c r="D2462" i="14"/>
  <c r="D412" i="13"/>
  <c r="D2460" i="14"/>
  <c r="D406" i="13"/>
  <c r="D2408" i="14"/>
  <c r="D2332"/>
  <c r="D391" i="13"/>
  <c r="D2300" i="14"/>
  <c r="D3071" i="9"/>
  <c r="D2274" i="14"/>
  <c r="D3046" i="9"/>
  <c r="D2252" i="14"/>
  <c r="D3034" i="9"/>
  <c r="D2243" i="14"/>
  <c r="D3394" i="9"/>
  <c r="D3025"/>
  <c r="D410" i="13"/>
  <c r="D2227" i="14"/>
  <c r="D373" i="13"/>
  <c r="D2424" i="14"/>
  <c r="D2188"/>
  <c r="D2965" i="9"/>
  <c r="D2139" i="14"/>
  <c r="D2296"/>
  <c r="D2916" i="9"/>
  <c r="D3066"/>
  <c r="D370" i="13"/>
  <c r="D2123" i="14"/>
  <c r="D367" i="13"/>
  <c r="D2126" i="14"/>
  <c r="D450" i="13"/>
  <c r="D2729" i="14"/>
  <c r="D363" i="13"/>
  <c r="D2091" i="14"/>
  <c r="D365" i="13"/>
  <c r="D359"/>
  <c r="D2118" i="14"/>
  <c r="D2127"/>
  <c r="D2062"/>
  <c r="D2822" i="9"/>
  <c r="D2576" i="14"/>
  <c r="D2706"/>
  <c r="D2594"/>
  <c r="D2498"/>
  <c r="D2258"/>
  <c r="D2595"/>
  <c r="D2259"/>
  <c r="D2652"/>
  <c r="D2404"/>
  <c r="D2653"/>
  <c r="D2101"/>
  <c r="D2053"/>
  <c r="D2743"/>
  <c r="D2463"/>
  <c r="D2335"/>
  <c r="D2191"/>
  <c r="D3374" i="9"/>
  <c r="D3607"/>
  <c r="D3487"/>
  <c r="D3201"/>
  <c r="D3202"/>
  <c r="D3443"/>
  <c r="D2464" i="14"/>
  <c r="D2336"/>
  <c r="D3444" i="9"/>
  <c r="D3112"/>
  <c r="D2800"/>
  <c r="D3373"/>
  <c r="D3268"/>
  <c r="D3269"/>
  <c r="D3038"/>
  <c r="D3111"/>
  <c r="D2855"/>
  <c r="D3178"/>
  <c r="D3200"/>
  <c r="D3039"/>
  <c r="D2927"/>
  <c r="D2007" i="14"/>
  <c r="D2055"/>
  <c r="D2816" i="9"/>
  <c r="D2770"/>
  <c r="D1927" i="14"/>
  <c r="D2722" i="9"/>
  <c r="D2020" i="14"/>
  <c r="D2714" i="9"/>
  <c r="D1948" i="14"/>
  <c r="D336" i="13"/>
  <c r="D2209" i="14"/>
  <c r="D1922"/>
  <c r="D3088" i="9"/>
  <c r="D2992"/>
  <c r="D2616"/>
  <c r="D3153"/>
  <c r="D3137"/>
  <c r="D2569"/>
  <c r="D2787"/>
  <c r="D2699"/>
  <c r="D2580"/>
  <c r="D3336"/>
  <c r="D3221"/>
  <c r="D2741"/>
  <c r="D2886"/>
  <c r="D2838"/>
  <c r="D2642"/>
  <c r="D2938"/>
  <c r="D1848" i="14"/>
  <c r="D2538" i="9"/>
  <c r="D1821" i="14"/>
  <c r="D2522" i="9"/>
  <c r="D1842" i="14"/>
  <c r="D2436" i="9"/>
  <c r="D330" i="13"/>
  <c r="D291"/>
  <c r="D1906" i="14"/>
  <c r="D1748"/>
  <c r="D1869"/>
  <c r="D1725"/>
  <c r="D328" i="13"/>
  <c r="D280"/>
  <c r="D275"/>
  <c r="D1666" i="14"/>
  <c r="D2568"/>
  <c r="D1556"/>
  <c r="D1830"/>
  <c r="D1682"/>
  <c r="D3315" i="9"/>
  <c r="D2531"/>
  <c r="D2341"/>
  <c r="D2181"/>
  <c r="D1532" i="14"/>
  <c r="D2169" i="9"/>
  <c r="D1484" i="14"/>
  <c r="D2119" i="9"/>
  <c r="D1539" i="14"/>
  <c r="D1435"/>
  <c r="D1436"/>
  <c r="D247" i="13"/>
  <c r="D1434" i="14"/>
  <c r="D2153" i="9"/>
  <c r="D2075"/>
  <c r="D2076"/>
  <c r="D2074"/>
  <c r="D1363" i="14"/>
  <c r="D2364"/>
  <c r="D1364"/>
  <c r="D2365"/>
  <c r="D2366"/>
  <c r="D2367"/>
  <c r="D2368"/>
  <c r="D1362"/>
  <c r="D1984" i="9"/>
  <c r="D3001"/>
  <c r="D1985"/>
  <c r="D1983"/>
  <c r="D1535"/>
  <c r="D1343" i="14"/>
  <c r="D1927" i="9"/>
  <c r="D2669"/>
  <c r="D1902"/>
  <c r="D217" i="13"/>
  <c r="D1317" i="14"/>
  <c r="D1350"/>
  <c r="D208" i="13"/>
  <c r="D1419" i="14"/>
  <c r="D1290"/>
  <c r="D2062" i="9"/>
  <c r="D1810"/>
  <c r="D201" i="13"/>
  <c r="D1295" i="14"/>
  <c r="D1293"/>
  <c r="D199" i="13"/>
  <c r="D192"/>
  <c r="D1241" i="14"/>
  <c r="D1553"/>
  <c r="D1194"/>
  <c r="D1674" i="9"/>
  <c r="D2178"/>
  <c r="D1168" i="14"/>
  <c r="D1662" i="9"/>
  <c r="D1139" i="14"/>
  <c r="D1658" i="9"/>
  <c r="D1125" i="14"/>
  <c r="D1595" i="9"/>
  <c r="D225" i="13"/>
  <c r="D2505" i="14"/>
  <c r="D1881"/>
  <c r="D2506"/>
  <c r="D1941"/>
  <c r="D2678"/>
  <c r="D2543"/>
  <c r="D1112"/>
  <c r="D3488" i="9"/>
  <c r="D3301"/>
  <c r="D3244"/>
  <c r="D1585"/>
  <c r="D2659"/>
  <c r="D1930"/>
  <c r="D2594"/>
  <c r="D1080" i="14"/>
  <c r="D1536" i="9"/>
  <c r="D1038" i="14"/>
  <c r="D1504" i="9"/>
  <c r="D1029" i="14"/>
  <c r="D1495" i="9"/>
  <c r="D1222" i="14"/>
  <c r="D1151"/>
  <c r="D1007"/>
  <c r="D1225"/>
  <c r="D1100"/>
  <c r="D1077"/>
  <c r="D1960" i="9"/>
  <c r="D1784"/>
  <c r="D1851"/>
  <c r="D1723"/>
  <c r="D1479"/>
  <c r="D1534"/>
  <c r="D1618"/>
  <c r="D1559"/>
  <c r="D1746"/>
  <c r="D1223" i="14"/>
  <c r="D1098"/>
  <c r="D1076"/>
  <c r="D973"/>
  <c r="D1744" i="9"/>
  <c r="D1721"/>
  <c r="D1561"/>
  <c r="D1006" i="14"/>
  <c r="D950"/>
  <c r="D1620" i="9"/>
  <c r="D1150" i="14"/>
  <c r="D1533" i="9"/>
  <c r="D1782"/>
  <c r="D1850"/>
  <c r="D1413"/>
  <c r="D1959"/>
  <c r="D1366"/>
  <c r="D1481"/>
  <c r="D126" i="13"/>
  <c r="D894" i="14"/>
  <c r="D2736"/>
  <c r="D1984"/>
  <c r="D1895"/>
  <c r="D877"/>
  <c r="D3548" i="9"/>
  <c r="D2603"/>
  <c r="D2766"/>
  <c r="D3613"/>
  <c r="D1292"/>
  <c r="D122" i="13"/>
  <c r="D803" i="14"/>
  <c r="D838"/>
  <c r="D114" i="13"/>
  <c r="D805" i="14"/>
  <c r="D784"/>
  <c r="D1142" i="9"/>
  <c r="D1017" i="14"/>
  <c r="D785"/>
  <c r="D729"/>
  <c r="D890"/>
  <c r="D786"/>
  <c r="D1151" i="9"/>
  <c r="D1152"/>
  <c r="D1064"/>
  <c r="D1289"/>
  <c r="D97" i="13"/>
  <c r="D187"/>
  <c r="D715" i="14"/>
  <c r="D1165"/>
  <c r="D83" i="13"/>
  <c r="D613" i="14"/>
  <c r="D1865"/>
  <c r="D323" i="13"/>
  <c r="D420"/>
  <c r="D2483" i="14"/>
  <c r="D421" i="13"/>
  <c r="D2484" i="14"/>
  <c r="D262" i="13"/>
  <c r="D2534" i="14"/>
  <c r="D1606"/>
  <c r="D424" i="13"/>
  <c r="D47"/>
  <c r="D399" i="14"/>
  <c r="D69" i="13"/>
  <c r="D526" i="14"/>
  <c r="D65" i="13"/>
  <c r="D474" i="14"/>
  <c r="D57" i="13"/>
  <c r="D465" i="14"/>
  <c r="D424"/>
  <c r="D625"/>
  <c r="D640" i="9"/>
  <c r="D886"/>
  <c r="D621" i="14"/>
  <c r="D541"/>
  <c r="D389"/>
  <c r="D882" i="9"/>
  <c r="D602"/>
  <c r="D829"/>
  <c r="D51" i="13"/>
  <c r="D39"/>
  <c r="D401" i="14"/>
  <c r="D318"/>
  <c r="D826" i="9"/>
  <c r="D595"/>
  <c r="D1628" i="14"/>
  <c r="D335"/>
  <c r="D365"/>
  <c r="D2267" i="9"/>
  <c r="D440"/>
  <c r="D542"/>
  <c r="D424"/>
  <c r="D421"/>
  <c r="D280" i="14"/>
  <c r="D3615" i="9"/>
  <c r="D2" i="13"/>
  <c r="D112" i="14"/>
  <c r="D25" i="13"/>
  <c r="D56"/>
  <c r="D256" i="14"/>
  <c r="D470"/>
  <c r="D200"/>
  <c r="D317" i="9"/>
  <c r="D192" i="14"/>
  <c r="D309" i="9"/>
  <c r="D184" i="14"/>
  <c r="D301" i="9"/>
  <c r="D311" i="14"/>
  <c r="D223"/>
  <c r="D3327" i="9"/>
  <c r="D571" i="14"/>
  <c r="D563"/>
  <c r="D515"/>
  <c r="D411"/>
  <c r="D268"/>
  <c r="D1079" i="9"/>
  <c r="D983"/>
  <c r="D839"/>
  <c r="D671"/>
  <c r="D511"/>
  <c r="D800"/>
  <c r="D2490"/>
  <c r="D452"/>
  <c r="D380"/>
  <c r="D925"/>
  <c r="D629"/>
  <c r="D1358"/>
  <c r="D894"/>
  <c r="D769"/>
  <c r="D262"/>
  <c r="D1206" i="14"/>
  <c r="D243"/>
  <c r="D149"/>
  <c r="D1749" i="9"/>
  <c r="D247"/>
  <c r="D155" i="13"/>
  <c r="D149"/>
  <c r="D21"/>
  <c r="D94"/>
  <c r="D183"/>
  <c r="D984" i="14"/>
  <c r="D128"/>
  <c r="D1161"/>
  <c r="D990"/>
  <c r="D718"/>
  <c r="D18" i="13"/>
  <c r="D188"/>
  <c r="D143"/>
  <c r="D1188" i="14"/>
  <c r="D915"/>
  <c r="D163"/>
  <c r="D646"/>
  <c r="D972" i="9"/>
  <c r="D1949"/>
  <c r="D1615"/>
  <c r="D119" i="14"/>
  <c r="D266"/>
  <c r="D124"/>
  <c r="D38"/>
  <c r="D1838" i="9"/>
  <c r="D1364"/>
  <c r="D2641" i="14"/>
  <c r="D3414" i="9"/>
  <c r="D570" i="14"/>
  <c r="D3521" i="9"/>
  <c r="D3274"/>
  <c r="D3468"/>
  <c r="D2984"/>
  <c r="D2168"/>
  <c r="D3600"/>
  <c r="D3076"/>
  <c r="D2877"/>
  <c r="D518" i="14"/>
  <c r="D2934" i="9"/>
  <c r="D3146"/>
  <c r="D203"/>
  <c r="D3364"/>
  <c r="D3211"/>
  <c r="D853"/>
  <c r="D1222"/>
  <c r="D2377" i="14"/>
  <c r="D1761"/>
  <c r="D2378"/>
  <c r="D1850"/>
  <c r="D2563"/>
  <c r="D1651"/>
  <c r="D1757"/>
  <c r="D1693"/>
  <c r="D1653"/>
  <c r="D1621"/>
  <c r="D2518"/>
  <c r="D1974"/>
  <c r="D1694"/>
  <c r="D952"/>
  <c r="D768"/>
  <c r="D696"/>
  <c r="D81"/>
  <c r="D2376"/>
  <c r="D1791"/>
  <c r="D706"/>
  <c r="D1490"/>
  <c r="D843"/>
  <c r="D1767"/>
  <c r="D2448" i="9"/>
  <c r="D2304"/>
  <c r="D2128"/>
  <c r="D2753"/>
  <c r="D2665"/>
  <c r="D2265"/>
  <c r="D2185"/>
  <c r="D1199" i="14"/>
  <c r="D3139" i="9"/>
  <c r="D3140"/>
  <c r="D2412"/>
  <c r="D1676"/>
  <c r="D3253"/>
  <c r="D3141"/>
  <c r="D2477"/>
  <c r="D2534"/>
  <c r="D2350"/>
  <c r="D2302"/>
  <c r="D3308"/>
  <c r="D2186"/>
  <c r="D1144"/>
  <c r="D123"/>
  <c r="D2530"/>
  <c r="D1389"/>
  <c r="D1237"/>
  <c r="D2351"/>
  <c r="D1055"/>
  <c r="D1025"/>
  <c r="D2447"/>
  <c r="D545" i="14"/>
  <c r="D626"/>
  <c r="D3328" i="9"/>
  <c r="D1482"/>
  <c r="D931"/>
  <c r="D2305" i="14"/>
  <c r="D2555"/>
  <c r="D1787"/>
  <c r="D2412"/>
  <c r="D2717"/>
  <c r="D1517"/>
  <c r="D2638"/>
  <c r="D1414"/>
  <c r="D175"/>
  <c r="D3358" i="9"/>
  <c r="D1375" i="14"/>
  <c r="D656"/>
  <c r="D265"/>
  <c r="D3473" i="9"/>
  <c r="D3594"/>
  <c r="D3418"/>
  <c r="D1068" i="14"/>
  <c r="D580"/>
  <c r="D3523" i="9"/>
  <c r="D701" i="14"/>
  <c r="D269"/>
  <c r="D3324" i="9"/>
  <c r="D3280"/>
  <c r="D1944"/>
  <c r="D3083"/>
  <c r="D2323"/>
  <c r="D2020"/>
  <c r="D1836"/>
  <c r="D1740"/>
  <c r="D1548"/>
  <c r="D3205"/>
  <c r="D2269"/>
  <c r="D1741"/>
  <c r="D3150"/>
  <c r="D1706"/>
  <c r="D199"/>
  <c r="D624"/>
  <c r="D512"/>
  <c r="D376"/>
  <c r="D272"/>
  <c r="D136"/>
  <c r="D88"/>
  <c r="D40"/>
  <c r="D994"/>
  <c r="D850"/>
  <c r="D1526"/>
  <c r="D547"/>
  <c r="D804"/>
  <c r="D3135"/>
  <c r="D1599"/>
  <c r="D654"/>
  <c r="D1778"/>
  <c r="D27" i="14"/>
  <c r="D252"/>
  <c r="D69"/>
  <c r="D1752" i="9"/>
  <c r="D1209" i="14"/>
  <c r="D19" i="9"/>
  <c r="D347"/>
  <c r="D83"/>
  <c r="D7" i="13"/>
  <c r="D34" i="14"/>
  <c r="D13"/>
  <c r="D550"/>
  <c r="D728" i="9"/>
  <c r="D870"/>
  <c r="D2495" i="14"/>
  <c r="D641"/>
  <c r="D3237" i="9"/>
  <c r="D760"/>
  <c r="D1575" i="14"/>
  <c r="D2372" i="9"/>
  <c r="D2205"/>
  <c r="D2362" i="14"/>
  <c r="D1507"/>
  <c r="D54" i="13"/>
  <c r="D1790" i="14"/>
  <c r="D1478"/>
  <c r="D1055"/>
  <c r="D591"/>
  <c r="D511"/>
  <c r="D7"/>
  <c r="D712"/>
  <c r="D328"/>
  <c r="D64"/>
  <c r="D16"/>
  <c r="D3583" i="9"/>
  <c r="D1880" i="14"/>
  <c r="D1568"/>
  <c r="D1440"/>
  <c r="D121"/>
  <c r="D874"/>
  <c r="D418"/>
  <c r="D3569" i="9"/>
  <c r="D1680" i="14"/>
  <c r="D1107"/>
  <c r="D787"/>
  <c r="D675"/>
  <c r="D499"/>
  <c r="D436"/>
  <c r="D709"/>
  <c r="D453"/>
  <c r="D213"/>
  <c r="D2456" i="9"/>
  <c r="D2368"/>
  <c r="D2088"/>
  <c r="D2000"/>
  <c r="D1792"/>
  <c r="D158" i="14"/>
  <c r="D2625" i="9"/>
  <c r="D1873"/>
  <c r="D102" i="14"/>
  <c r="D2283" i="9"/>
  <c r="D1963"/>
  <c r="D1699"/>
  <c r="D1691"/>
  <c r="D2796"/>
  <c r="D2652"/>
  <c r="D2332"/>
  <c r="D1964"/>
  <c r="D2413"/>
  <c r="D2253"/>
  <c r="D1517"/>
  <c r="D710" i="14"/>
  <c r="D2798" i="9"/>
  <c r="D2750"/>
  <c r="D2590"/>
  <c r="D654" i="14"/>
  <c r="D1455" i="9"/>
  <c r="D1095"/>
  <c r="D1039"/>
  <c r="D791"/>
  <c r="D743"/>
  <c r="D687"/>
  <c r="D679"/>
  <c r="D407"/>
  <c r="D63"/>
  <c r="D1232"/>
  <c r="D120"/>
  <c r="D2386"/>
  <c r="D1370"/>
  <c r="D1178"/>
  <c r="D1010"/>
  <c r="D482"/>
  <c r="D362"/>
  <c r="D68"/>
  <c r="D2455"/>
  <c r="D1331"/>
  <c r="D939"/>
  <c r="D739"/>
  <c r="D467"/>
  <c r="D107"/>
  <c r="D27"/>
  <c r="D1823"/>
  <c r="D1180"/>
  <c r="D1381"/>
  <c r="D1005"/>
  <c r="D909"/>
  <c r="D693"/>
  <c r="D581"/>
  <c r="D1230"/>
  <c r="D750"/>
  <c r="D526"/>
  <c r="D406"/>
  <c r="D785"/>
  <c r="D1430"/>
  <c r="D473"/>
  <c r="D2895"/>
  <c r="D2034"/>
  <c r="D1567"/>
  <c r="D646"/>
  <c r="D70"/>
  <c r="D1257"/>
  <c r="D1001"/>
  <c r="D17" i="13"/>
  <c r="D9"/>
  <c r="D34"/>
  <c r="D197"/>
  <c r="D1261" i="14"/>
  <c r="D79"/>
  <c r="D305"/>
  <c r="D162"/>
  <c r="E3" i="8"/>
  <c r="E17"/>
  <c r="D5541" i="9" s="1"/>
  <c r="E4" i="8"/>
  <c r="E19"/>
  <c r="D5560" i="9" s="1"/>
  <c r="E5" i="8"/>
  <c r="E6"/>
  <c r="D81" i="9" s="1"/>
  <c r="E16" i="8"/>
  <c r="D4406" i="14" s="1"/>
  <c r="D377" i="9" l="1"/>
  <c r="D358"/>
  <c r="D331"/>
  <c r="D303"/>
  <c r="D278"/>
  <c r="D252"/>
  <c r="D248"/>
  <c r="D220"/>
  <c r="D200"/>
  <c r="D175"/>
  <c r="D159"/>
  <c r="D140"/>
  <c r="O1500" i="8"/>
  <c r="P1499"/>
  <c r="Q1498"/>
  <c r="O1496"/>
  <c r="P1495"/>
  <c r="Q1494"/>
  <c r="O1492"/>
  <c r="P1491"/>
  <c r="Q1490"/>
  <c r="O1488"/>
  <c r="P1487"/>
  <c r="Q1486"/>
  <c r="O1484"/>
  <c r="P1483"/>
  <c r="Q1482"/>
  <c r="O1480"/>
  <c r="P1479"/>
  <c r="Q1478"/>
  <c r="O1476"/>
  <c r="P1475"/>
  <c r="Q1474"/>
  <c r="O1472"/>
  <c r="P1471"/>
  <c r="Q1470"/>
  <c r="O1468"/>
  <c r="P1467"/>
  <c r="Q1466"/>
  <c r="O1464"/>
  <c r="P1463"/>
  <c r="Q1462"/>
  <c r="O1460"/>
  <c r="P1459"/>
  <c r="Q1458"/>
  <c r="O1456"/>
  <c r="P1455"/>
  <c r="Q1454"/>
  <c r="O1452"/>
  <c r="P1451"/>
  <c r="Q1450"/>
  <c r="O1448"/>
  <c r="P1447"/>
  <c r="Q1446"/>
  <c r="O1444"/>
  <c r="P1443"/>
  <c r="Q1442"/>
  <c r="P1500"/>
  <c r="Q1499"/>
  <c r="O1497"/>
  <c r="P1496"/>
  <c r="Q1495"/>
  <c r="O1493"/>
  <c r="P1492"/>
  <c r="Q1491"/>
  <c r="O1489"/>
  <c r="P1488"/>
  <c r="Q1487"/>
  <c r="O1485"/>
  <c r="P1484"/>
  <c r="Q1483"/>
  <c r="O1481"/>
  <c r="P1480"/>
  <c r="Q1479"/>
  <c r="O1477"/>
  <c r="P1476"/>
  <c r="Q1475"/>
  <c r="O1473"/>
  <c r="P1472"/>
  <c r="Q1471"/>
  <c r="O1469"/>
  <c r="P1468"/>
  <c r="Q1467"/>
  <c r="O1465"/>
  <c r="P1464"/>
  <c r="Q1463"/>
  <c r="O1461"/>
  <c r="P1460"/>
  <c r="Q1459"/>
  <c r="O1457"/>
  <c r="P1456"/>
  <c r="Q1455"/>
  <c r="O1453"/>
  <c r="P1452"/>
  <c r="Q1451"/>
  <c r="O1449"/>
  <c r="P1448"/>
  <c r="Q1447"/>
  <c r="O1445"/>
  <c r="P1444"/>
  <c r="Q1443"/>
  <c r="Q1500"/>
  <c r="O1498"/>
  <c r="P1497"/>
  <c r="Q1496"/>
  <c r="O1494"/>
  <c r="P1493"/>
  <c r="Q1492"/>
  <c r="O1490"/>
  <c r="P1489"/>
  <c r="Q1488"/>
  <c r="O1486"/>
  <c r="P1485"/>
  <c r="Q1484"/>
  <c r="O1482"/>
  <c r="P1481"/>
  <c r="Q1480"/>
  <c r="O1478"/>
  <c r="P1477"/>
  <c r="Q1476"/>
  <c r="O1474"/>
  <c r="P1473"/>
  <c r="Q1472"/>
  <c r="O1470"/>
  <c r="P1469"/>
  <c r="Q1468"/>
  <c r="O1466"/>
  <c r="P1465"/>
  <c r="Q1464"/>
  <c r="O1462"/>
  <c r="P1461"/>
  <c r="Q1460"/>
  <c r="O1458"/>
  <c r="P1457"/>
  <c r="Q1456"/>
  <c r="O1454"/>
  <c r="P1453"/>
  <c r="Q1452"/>
  <c r="O1450"/>
  <c r="P1449"/>
  <c r="Q1448"/>
  <c r="O1446"/>
  <c r="P1445"/>
  <c r="Q1444"/>
  <c r="O1442"/>
  <c r="P1441"/>
  <c r="Q1440"/>
  <c r="O1438"/>
  <c r="P1437"/>
  <c r="Q1436"/>
  <c r="O1434"/>
  <c r="P1433"/>
  <c r="Q1432"/>
  <c r="O1430"/>
  <c r="P1429"/>
  <c r="Q1428"/>
  <c r="O1426"/>
  <c r="P1425"/>
  <c r="Q1424"/>
  <c r="O1422"/>
  <c r="P1421"/>
  <c r="Q1420"/>
  <c r="O1418"/>
  <c r="P1417"/>
  <c r="Q1416"/>
  <c r="O1414"/>
  <c r="P1413"/>
  <c r="Q1412"/>
  <c r="O1410"/>
  <c r="P1409"/>
  <c r="Q1408"/>
  <c r="O1406"/>
  <c r="P1405"/>
  <c r="Q1404"/>
  <c r="O1402"/>
  <c r="P1401"/>
  <c r="Q1400"/>
  <c r="O1398"/>
  <c r="P1397"/>
  <c r="Q1396"/>
  <c r="O1394"/>
  <c r="P1393"/>
  <c r="Q1392"/>
  <c r="O1390"/>
  <c r="P1389"/>
  <c r="Q1388"/>
  <c r="O1495"/>
  <c r="Q1493"/>
  <c r="P1486"/>
  <c r="O1479"/>
  <c r="Q1477"/>
  <c r="P1470"/>
  <c r="O1463"/>
  <c r="Q1461"/>
  <c r="P1454"/>
  <c r="O1447"/>
  <c r="Q1445"/>
  <c r="P1439"/>
  <c r="P1436"/>
  <c r="O1435"/>
  <c r="Q1433"/>
  <c r="O1432"/>
  <c r="Q1430"/>
  <c r="O1429"/>
  <c r="Q1427"/>
  <c r="P1426"/>
  <c r="P1423"/>
  <c r="P1420"/>
  <c r="O1419"/>
  <c r="Q1417"/>
  <c r="O1416"/>
  <c r="Q1414"/>
  <c r="O1413"/>
  <c r="Q1411"/>
  <c r="P1410"/>
  <c r="P1407"/>
  <c r="P1404"/>
  <c r="O1403"/>
  <c r="Q1401"/>
  <c r="O1400"/>
  <c r="Q1398"/>
  <c r="O1397"/>
  <c r="Q1395"/>
  <c r="P1394"/>
  <c r="P1391"/>
  <c r="P1388"/>
  <c r="O1387"/>
  <c r="O1386"/>
  <c r="P1385"/>
  <c r="Q1384"/>
  <c r="O1382"/>
  <c r="P1381"/>
  <c r="Q1380"/>
  <c r="O1378"/>
  <c r="P1377"/>
  <c r="Q1376"/>
  <c r="O1374"/>
  <c r="P1373"/>
  <c r="Q1372"/>
  <c r="O1370"/>
  <c r="P1369"/>
  <c r="Q1368"/>
  <c r="O1366"/>
  <c r="P1365"/>
  <c r="Q1364"/>
  <c r="O1362"/>
  <c r="P1361"/>
  <c r="Q1360"/>
  <c r="O1358"/>
  <c r="P1357"/>
  <c r="Q1356"/>
  <c r="O1354"/>
  <c r="P1353"/>
  <c r="Q1352"/>
  <c r="O1350"/>
  <c r="P1349"/>
  <c r="Q1348"/>
  <c r="O1346"/>
  <c r="P1345"/>
  <c r="Q1344"/>
  <c r="O1342"/>
  <c r="P1341"/>
  <c r="Q1340"/>
  <c r="O1338"/>
  <c r="P1337"/>
  <c r="Q1336"/>
  <c r="O1334"/>
  <c r="P1333"/>
  <c r="Q1332"/>
  <c r="O1330"/>
  <c r="P1329"/>
  <c r="O1499"/>
  <c r="Q1497"/>
  <c r="P1490"/>
  <c r="O1483"/>
  <c r="Q1481"/>
  <c r="P1474"/>
  <c r="O1467"/>
  <c r="Q1465"/>
  <c r="P1458"/>
  <c r="O1451"/>
  <c r="Q1449"/>
  <c r="P1442"/>
  <c r="O1441"/>
  <c r="Q1439"/>
  <c r="P1438"/>
  <c r="P1435"/>
  <c r="P1432"/>
  <c r="O1431"/>
  <c r="Q1429"/>
  <c r="O1428"/>
  <c r="Q1426"/>
  <c r="O1425"/>
  <c r="Q1423"/>
  <c r="P1422"/>
  <c r="P1419"/>
  <c r="P1416"/>
  <c r="O1415"/>
  <c r="Q1413"/>
  <c r="O1412"/>
  <c r="Q1410"/>
  <c r="O1409"/>
  <c r="Q1407"/>
  <c r="P1406"/>
  <c r="P1403"/>
  <c r="P1400"/>
  <c r="O1399"/>
  <c r="Q1397"/>
  <c r="O1396"/>
  <c r="Q1394"/>
  <c r="O1393"/>
  <c r="Q1391"/>
  <c r="P1390"/>
  <c r="P1387"/>
  <c r="P1386"/>
  <c r="P1494"/>
  <c r="O1487"/>
  <c r="Q1485"/>
  <c r="P1478"/>
  <c r="O1471"/>
  <c r="Q1469"/>
  <c r="P1462"/>
  <c r="O1455"/>
  <c r="Q1453"/>
  <c r="P1446"/>
  <c r="Q1441"/>
  <c r="O1440"/>
  <c r="Q1438"/>
  <c r="O1437"/>
  <c r="Q1435"/>
  <c r="P1434"/>
  <c r="P1431"/>
  <c r="P1428"/>
  <c r="O1427"/>
  <c r="Q1425"/>
  <c r="O1424"/>
  <c r="Q1422"/>
  <c r="O1421"/>
  <c r="Q1419"/>
  <c r="P1418"/>
  <c r="P1415"/>
  <c r="P1412"/>
  <c r="O1411"/>
  <c r="Q1409"/>
  <c r="O1408"/>
  <c r="Q1406"/>
  <c r="O1405"/>
  <c r="Q1403"/>
  <c r="P1402"/>
  <c r="P1399"/>
  <c r="P1396"/>
  <c r="O1395"/>
  <c r="Q1393"/>
  <c r="O1392"/>
  <c r="Q1390"/>
  <c r="O1389"/>
  <c r="Q1387"/>
  <c r="Q1386"/>
  <c r="Q1473"/>
  <c r="P1466"/>
  <c r="O1459"/>
  <c r="P1440"/>
  <c r="O1433"/>
  <c r="Q1421"/>
  <c r="P1414"/>
  <c r="O1407"/>
  <c r="Q1402"/>
  <c r="P1395"/>
  <c r="O1388"/>
  <c r="P1384"/>
  <c r="O1383"/>
  <c r="Q1381"/>
  <c r="O1380"/>
  <c r="Q1378"/>
  <c r="O1377"/>
  <c r="Q1375"/>
  <c r="P1374"/>
  <c r="P1371"/>
  <c r="P1368"/>
  <c r="O1367"/>
  <c r="Q1365"/>
  <c r="O1364"/>
  <c r="Q1362"/>
  <c r="O1361"/>
  <c r="Q1359"/>
  <c r="P1358"/>
  <c r="P1355"/>
  <c r="P1352"/>
  <c r="O1351"/>
  <c r="Q1349"/>
  <c r="O1348"/>
  <c r="Q1346"/>
  <c r="O1345"/>
  <c r="Q1343"/>
  <c r="P1342"/>
  <c r="P1339"/>
  <c r="P1336"/>
  <c r="O1335"/>
  <c r="Q1333"/>
  <c r="O1332"/>
  <c r="Q1330"/>
  <c r="O1329"/>
  <c r="O1328"/>
  <c r="P1327"/>
  <c r="Q1326"/>
  <c r="O1324"/>
  <c r="P1323"/>
  <c r="Q1322"/>
  <c r="O1320"/>
  <c r="P1319"/>
  <c r="Q1318"/>
  <c r="O1316"/>
  <c r="P1315"/>
  <c r="Q1314"/>
  <c r="O1312"/>
  <c r="P1311"/>
  <c r="Q1310"/>
  <c r="O1308"/>
  <c r="P1307"/>
  <c r="Q1306"/>
  <c r="O1304"/>
  <c r="P1303"/>
  <c r="Q1302"/>
  <c r="O1300"/>
  <c r="P1299"/>
  <c r="Q1298"/>
  <c r="O1296"/>
  <c r="P1295"/>
  <c r="Q1294"/>
  <c r="O1292"/>
  <c r="P1291"/>
  <c r="Q1290"/>
  <c r="O1288"/>
  <c r="P1287"/>
  <c r="Q1286"/>
  <c r="O1284"/>
  <c r="P1283"/>
  <c r="Q1282"/>
  <c r="O1280"/>
  <c r="P1279"/>
  <c r="Q1278"/>
  <c r="O1276"/>
  <c r="P1275"/>
  <c r="Q1274"/>
  <c r="O1272"/>
  <c r="P1271"/>
  <c r="Q1270"/>
  <c r="O1268"/>
  <c r="P1267"/>
  <c r="Q1266"/>
  <c r="O1264"/>
  <c r="P1263"/>
  <c r="Q1262"/>
  <c r="O1260"/>
  <c r="P1259"/>
  <c r="Q1258"/>
  <c r="O1256"/>
  <c r="P1255"/>
  <c r="Q1254"/>
  <c r="O1252"/>
  <c r="P1251"/>
  <c r="Q1250"/>
  <c r="O1248"/>
  <c r="P1247"/>
  <c r="Q1246"/>
  <c r="O1244"/>
  <c r="P1243"/>
  <c r="Q1242"/>
  <c r="O1240"/>
  <c r="P1239"/>
  <c r="Q1238"/>
  <c r="O1236"/>
  <c r="P1235"/>
  <c r="Q1234"/>
  <c r="O1232"/>
  <c r="P1231"/>
  <c r="Q1230"/>
  <c r="O1228"/>
  <c r="P1227"/>
  <c r="Q1226"/>
  <c r="O1224"/>
  <c r="P1223"/>
  <c r="Q1222"/>
  <c r="O1220"/>
  <c r="P1219"/>
  <c r="Q1218"/>
  <c r="O1216"/>
  <c r="P1215"/>
  <c r="Q1214"/>
  <c r="O1212"/>
  <c r="P1211"/>
  <c r="Q1210"/>
  <c r="O1208"/>
  <c r="P1207"/>
  <c r="Q1206"/>
  <c r="O1204"/>
  <c r="P1203"/>
  <c r="Q1202"/>
  <c r="O1200"/>
  <c r="P1199"/>
  <c r="Q1198"/>
  <c r="O1196"/>
  <c r="P1195"/>
  <c r="Q1194"/>
  <c r="O1192"/>
  <c r="P1191"/>
  <c r="Q1190"/>
  <c r="O1188"/>
  <c r="P1187"/>
  <c r="Q1186"/>
  <c r="O1184"/>
  <c r="P1183"/>
  <c r="Q1182"/>
  <c r="O1180"/>
  <c r="P1179"/>
  <c r="Q1178"/>
  <c r="O1176"/>
  <c r="P1175"/>
  <c r="Q1174"/>
  <c r="O1172"/>
  <c r="P1171"/>
  <c r="Q1170"/>
  <c r="O1168"/>
  <c r="P1167"/>
  <c r="Q1166"/>
  <c r="O1164"/>
  <c r="P1163"/>
  <c r="Q1162"/>
  <c r="O1160"/>
  <c r="Q1489"/>
  <c r="P1482"/>
  <c r="O1475"/>
  <c r="O1436"/>
  <c r="Q1431"/>
  <c r="P1424"/>
  <c r="O1417"/>
  <c r="Q1405"/>
  <c r="P1398"/>
  <c r="O1391"/>
  <c r="P1383"/>
  <c r="P1380"/>
  <c r="O1379"/>
  <c r="Q1377"/>
  <c r="O1376"/>
  <c r="Q1374"/>
  <c r="O1373"/>
  <c r="Q1371"/>
  <c r="P1370"/>
  <c r="P1367"/>
  <c r="P1364"/>
  <c r="O1363"/>
  <c r="Q1361"/>
  <c r="O1360"/>
  <c r="Q1358"/>
  <c r="O1357"/>
  <c r="Q1355"/>
  <c r="P1354"/>
  <c r="P1351"/>
  <c r="P1348"/>
  <c r="O1347"/>
  <c r="Q1345"/>
  <c r="O1344"/>
  <c r="Q1342"/>
  <c r="O1341"/>
  <c r="Q1339"/>
  <c r="P1338"/>
  <c r="P1335"/>
  <c r="P1332"/>
  <c r="O1331"/>
  <c r="Q1329"/>
  <c r="P1328"/>
  <c r="Q1327"/>
  <c r="O1325"/>
  <c r="P1324"/>
  <c r="Q1323"/>
  <c r="O1321"/>
  <c r="P1320"/>
  <c r="Q1319"/>
  <c r="O1317"/>
  <c r="P1316"/>
  <c r="Q1315"/>
  <c r="O1313"/>
  <c r="P1312"/>
  <c r="Q1311"/>
  <c r="O1309"/>
  <c r="P1308"/>
  <c r="Q1307"/>
  <c r="O1305"/>
  <c r="P1304"/>
  <c r="Q1303"/>
  <c r="O1301"/>
  <c r="P1300"/>
  <c r="Q1299"/>
  <c r="O1297"/>
  <c r="P1296"/>
  <c r="Q1295"/>
  <c r="O1293"/>
  <c r="P1292"/>
  <c r="Q1291"/>
  <c r="O1289"/>
  <c r="P1288"/>
  <c r="Q1287"/>
  <c r="O1285"/>
  <c r="P1284"/>
  <c r="Q1283"/>
  <c r="O1281"/>
  <c r="P1280"/>
  <c r="Q1279"/>
  <c r="O1277"/>
  <c r="P1276"/>
  <c r="Q1275"/>
  <c r="O1273"/>
  <c r="P1272"/>
  <c r="Q1457"/>
  <c r="P1450"/>
  <c r="O1443"/>
  <c r="Q1437"/>
  <c r="P1430"/>
  <c r="O1423"/>
  <c r="Q1418"/>
  <c r="P1411"/>
  <c r="O1404"/>
  <c r="Q1399"/>
  <c r="P1392"/>
  <c r="Q1385"/>
  <c r="O1384"/>
  <c r="Q1382"/>
  <c r="O1381"/>
  <c r="Q1379"/>
  <c r="P1378"/>
  <c r="P1375"/>
  <c r="P1372"/>
  <c r="O1371"/>
  <c r="Q1369"/>
  <c r="O1368"/>
  <c r="Q1366"/>
  <c r="O1365"/>
  <c r="Q1363"/>
  <c r="P1362"/>
  <c r="P1359"/>
  <c r="P1356"/>
  <c r="O1355"/>
  <c r="Q1353"/>
  <c r="O1352"/>
  <c r="Q1350"/>
  <c r="O1349"/>
  <c r="Q1347"/>
  <c r="P1346"/>
  <c r="P1343"/>
  <c r="P1340"/>
  <c r="O1339"/>
  <c r="Q1337"/>
  <c r="O1336"/>
  <c r="Q1334"/>
  <c r="O1333"/>
  <c r="Q1331"/>
  <c r="P1330"/>
  <c r="O1327"/>
  <c r="P1326"/>
  <c r="Q1325"/>
  <c r="O1323"/>
  <c r="P1322"/>
  <c r="Q1321"/>
  <c r="O1319"/>
  <c r="P1318"/>
  <c r="Q1317"/>
  <c r="O1315"/>
  <c r="P1314"/>
  <c r="Q1313"/>
  <c r="O1311"/>
  <c r="P1310"/>
  <c r="Q1309"/>
  <c r="O1307"/>
  <c r="P1306"/>
  <c r="Q1305"/>
  <c r="O1303"/>
  <c r="P1302"/>
  <c r="Q1301"/>
  <c r="O1299"/>
  <c r="P1298"/>
  <c r="Q1297"/>
  <c r="O1295"/>
  <c r="P1294"/>
  <c r="Q1293"/>
  <c r="O1291"/>
  <c r="P1290"/>
  <c r="Q1289"/>
  <c r="O1287"/>
  <c r="P1286"/>
  <c r="Q1285"/>
  <c r="O1283"/>
  <c r="P1282"/>
  <c r="Q1281"/>
  <c r="O1279"/>
  <c r="P1278"/>
  <c r="Q1277"/>
  <c r="O1275"/>
  <c r="P1274"/>
  <c r="Q1273"/>
  <c r="Q1434"/>
  <c r="Q1415"/>
  <c r="P1379"/>
  <c r="O1372"/>
  <c r="Q1367"/>
  <c r="P1360"/>
  <c r="O1353"/>
  <c r="Q1341"/>
  <c r="P1334"/>
  <c r="O1322"/>
  <c r="Q1320"/>
  <c r="P1313"/>
  <c r="O1306"/>
  <c r="Q1304"/>
  <c r="P1297"/>
  <c r="O1290"/>
  <c r="Q1288"/>
  <c r="P1281"/>
  <c r="O1274"/>
  <c r="Q1272"/>
  <c r="Q1271"/>
  <c r="O1270"/>
  <c r="Q1268"/>
  <c r="O1267"/>
  <c r="Q1265"/>
  <c r="P1264"/>
  <c r="P1261"/>
  <c r="P1258"/>
  <c r="O1257"/>
  <c r="Q1255"/>
  <c r="O1254"/>
  <c r="Q1252"/>
  <c r="O1251"/>
  <c r="Q1249"/>
  <c r="P1248"/>
  <c r="P1245"/>
  <c r="P1242"/>
  <c r="O1241"/>
  <c r="Q1239"/>
  <c r="O1238"/>
  <c r="Q1236"/>
  <c r="O1235"/>
  <c r="Q1233"/>
  <c r="P1232"/>
  <c r="P1229"/>
  <c r="P1226"/>
  <c r="O1225"/>
  <c r="Q1223"/>
  <c r="O1222"/>
  <c r="Q1220"/>
  <c r="O1219"/>
  <c r="Q1217"/>
  <c r="P1216"/>
  <c r="P1213"/>
  <c r="P1210"/>
  <c r="O1209"/>
  <c r="Q1207"/>
  <c r="O1206"/>
  <c r="Q1204"/>
  <c r="O1203"/>
  <c r="Q1201"/>
  <c r="P1200"/>
  <c r="P1197"/>
  <c r="P1194"/>
  <c r="O1193"/>
  <c r="Q1191"/>
  <c r="O1190"/>
  <c r="Q1188"/>
  <c r="O1187"/>
  <c r="Q1185"/>
  <c r="P1184"/>
  <c r="P1181"/>
  <c r="P1178"/>
  <c r="O1177"/>
  <c r="Q1175"/>
  <c r="O1174"/>
  <c r="Q1172"/>
  <c r="O1171"/>
  <c r="Q1169"/>
  <c r="P1168"/>
  <c r="P1165"/>
  <c r="P1162"/>
  <c r="O1161"/>
  <c r="O1158"/>
  <c r="P1157"/>
  <c r="Q1156"/>
  <c r="O1154"/>
  <c r="P1153"/>
  <c r="Q1152"/>
  <c r="O1150"/>
  <c r="P1149"/>
  <c r="Q1148"/>
  <c r="O1146"/>
  <c r="P1145"/>
  <c r="Q1144"/>
  <c r="O1142"/>
  <c r="P1141"/>
  <c r="Q1140"/>
  <c r="O1138"/>
  <c r="P1137"/>
  <c r="Q1136"/>
  <c r="O1134"/>
  <c r="P1133"/>
  <c r="Q1132"/>
  <c r="O1130"/>
  <c r="P1129"/>
  <c r="Q1128"/>
  <c r="O1126"/>
  <c r="P1125"/>
  <c r="Q1124"/>
  <c r="O1122"/>
  <c r="P1121"/>
  <c r="Q1120"/>
  <c r="O1118"/>
  <c r="P1117"/>
  <c r="Q1116"/>
  <c r="O1114"/>
  <c r="P1113"/>
  <c r="Q1112"/>
  <c r="O1110"/>
  <c r="P1109"/>
  <c r="Q1108"/>
  <c r="O1106"/>
  <c r="P1105"/>
  <c r="Q1104"/>
  <c r="O1102"/>
  <c r="P1101"/>
  <c r="Q1100"/>
  <c r="O1098"/>
  <c r="P1097"/>
  <c r="Q1096"/>
  <c r="O1094"/>
  <c r="P1093"/>
  <c r="Q1092"/>
  <c r="O1090"/>
  <c r="P1089"/>
  <c r="Q1088"/>
  <c r="O1086"/>
  <c r="P1085"/>
  <c r="Q1084"/>
  <c r="O1082"/>
  <c r="P1081"/>
  <c r="Q1080"/>
  <c r="O1078"/>
  <c r="P1077"/>
  <c r="Q1076"/>
  <c r="O1074"/>
  <c r="P1073"/>
  <c r="Q1072"/>
  <c r="O1070"/>
  <c r="P1069"/>
  <c r="Q1068"/>
  <c r="O1066"/>
  <c r="P1065"/>
  <c r="Q1064"/>
  <c r="O1062"/>
  <c r="P1061"/>
  <c r="Q1060"/>
  <c r="O1058"/>
  <c r="P1057"/>
  <c r="Q1056"/>
  <c r="O1054"/>
  <c r="P1053"/>
  <c r="Q1052"/>
  <c r="O1050"/>
  <c r="P1049"/>
  <c r="Q1048"/>
  <c r="O1046"/>
  <c r="P1045"/>
  <c r="P1427"/>
  <c r="P1408"/>
  <c r="Q1389"/>
  <c r="P1382"/>
  <c r="O1375"/>
  <c r="Q1370"/>
  <c r="P1363"/>
  <c r="O1356"/>
  <c r="Q1351"/>
  <c r="P1344"/>
  <c r="O1337"/>
  <c r="O1326"/>
  <c r="Q1324"/>
  <c r="P1317"/>
  <c r="O1310"/>
  <c r="Q1308"/>
  <c r="P1301"/>
  <c r="O1294"/>
  <c r="Q1292"/>
  <c r="P1285"/>
  <c r="O1278"/>
  <c r="Q1276"/>
  <c r="P1270"/>
  <c r="O1269"/>
  <c r="Q1267"/>
  <c r="O1266"/>
  <c r="Q1264"/>
  <c r="O1263"/>
  <c r="Q1261"/>
  <c r="P1260"/>
  <c r="P1257"/>
  <c r="P1254"/>
  <c r="O1253"/>
  <c r="Q1251"/>
  <c r="O1250"/>
  <c r="Q1248"/>
  <c r="O1247"/>
  <c r="Q1245"/>
  <c r="P1244"/>
  <c r="P1241"/>
  <c r="P1238"/>
  <c r="O1237"/>
  <c r="Q1235"/>
  <c r="O1234"/>
  <c r="Q1232"/>
  <c r="O1231"/>
  <c r="Q1229"/>
  <c r="P1228"/>
  <c r="P1225"/>
  <c r="P1222"/>
  <c r="O1221"/>
  <c r="Q1219"/>
  <c r="O1218"/>
  <c r="Q1216"/>
  <c r="O1215"/>
  <c r="Q1213"/>
  <c r="P1212"/>
  <c r="P1209"/>
  <c r="P1206"/>
  <c r="O1205"/>
  <c r="Q1203"/>
  <c r="O1202"/>
  <c r="Q1200"/>
  <c r="O1199"/>
  <c r="Q1197"/>
  <c r="P1196"/>
  <c r="P1193"/>
  <c r="P1190"/>
  <c r="O1189"/>
  <c r="Q1187"/>
  <c r="O1186"/>
  <c r="Q1184"/>
  <c r="O1183"/>
  <c r="Q1181"/>
  <c r="P1180"/>
  <c r="P1177"/>
  <c r="P1174"/>
  <c r="O1173"/>
  <c r="Q1171"/>
  <c r="O1170"/>
  <c r="Q1168"/>
  <c r="O1167"/>
  <c r="Q1165"/>
  <c r="P1164"/>
  <c r="P1161"/>
  <c r="O1159"/>
  <c r="O1491"/>
  <c r="O1439"/>
  <c r="O1420"/>
  <c r="O1401"/>
  <c r="O1385"/>
  <c r="Q1373"/>
  <c r="P1366"/>
  <c r="O1359"/>
  <c r="Q1354"/>
  <c r="P1347"/>
  <c r="O1340"/>
  <c r="Q1335"/>
  <c r="Q1328"/>
  <c r="P1321"/>
  <c r="O1314"/>
  <c r="Q1312"/>
  <c r="P1305"/>
  <c r="O1298"/>
  <c r="Q1296"/>
  <c r="P1289"/>
  <c r="O1282"/>
  <c r="Q1280"/>
  <c r="P1273"/>
  <c r="P1269"/>
  <c r="P1266"/>
  <c r="O1265"/>
  <c r="Q1263"/>
  <c r="O1262"/>
  <c r="Q1260"/>
  <c r="O1259"/>
  <c r="Q1257"/>
  <c r="P1256"/>
  <c r="P1253"/>
  <c r="P1250"/>
  <c r="O1249"/>
  <c r="Q1247"/>
  <c r="O1246"/>
  <c r="Q1244"/>
  <c r="O1243"/>
  <c r="Q1241"/>
  <c r="P1240"/>
  <c r="P1237"/>
  <c r="P1234"/>
  <c r="O1233"/>
  <c r="Q1231"/>
  <c r="O1230"/>
  <c r="Q1228"/>
  <c r="O1227"/>
  <c r="Q1225"/>
  <c r="P1224"/>
  <c r="P1221"/>
  <c r="P1218"/>
  <c r="O1217"/>
  <c r="Q1215"/>
  <c r="O1214"/>
  <c r="Q1212"/>
  <c r="O1211"/>
  <c r="Q1209"/>
  <c r="P1208"/>
  <c r="P1205"/>
  <c r="P1202"/>
  <c r="O1201"/>
  <c r="Q1199"/>
  <c r="O1198"/>
  <c r="Q1196"/>
  <c r="O1195"/>
  <c r="Q1193"/>
  <c r="P1192"/>
  <c r="P1189"/>
  <c r="P1186"/>
  <c r="O1185"/>
  <c r="Q1183"/>
  <c r="O1182"/>
  <c r="Q1180"/>
  <c r="O1179"/>
  <c r="Q1177"/>
  <c r="P1176"/>
  <c r="P1173"/>
  <c r="P1170"/>
  <c r="O1169"/>
  <c r="Q1167"/>
  <c r="O1166"/>
  <c r="Q1164"/>
  <c r="O1163"/>
  <c r="Q1161"/>
  <c r="P1160"/>
  <c r="P1159"/>
  <c r="O1369"/>
  <c r="P1350"/>
  <c r="P1331"/>
  <c r="Q1316"/>
  <c r="P1309"/>
  <c r="O1302"/>
  <c r="P1265"/>
  <c r="O1258"/>
  <c r="Q1253"/>
  <c r="P1246"/>
  <c r="O1239"/>
  <c r="Q1227"/>
  <c r="P1220"/>
  <c r="O1213"/>
  <c r="Q1208"/>
  <c r="P1201"/>
  <c r="O1194"/>
  <c r="Q1189"/>
  <c r="P1182"/>
  <c r="O1175"/>
  <c r="Q1163"/>
  <c r="P1158"/>
  <c r="P1155"/>
  <c r="P1152"/>
  <c r="O1151"/>
  <c r="Q1149"/>
  <c r="O1148"/>
  <c r="Q1146"/>
  <c r="O1145"/>
  <c r="Q1143"/>
  <c r="P1142"/>
  <c r="P1139"/>
  <c r="P1136"/>
  <c r="O1135"/>
  <c r="Q1133"/>
  <c r="O1132"/>
  <c r="Q1130"/>
  <c r="O1129"/>
  <c r="Q1127"/>
  <c r="P1126"/>
  <c r="P1123"/>
  <c r="P1120"/>
  <c r="O1119"/>
  <c r="Q1117"/>
  <c r="O1116"/>
  <c r="Q1114"/>
  <c r="O1113"/>
  <c r="Q1111"/>
  <c r="P1110"/>
  <c r="P1107"/>
  <c r="P1104"/>
  <c r="O1103"/>
  <c r="Q1101"/>
  <c r="O1100"/>
  <c r="Q1098"/>
  <c r="O1097"/>
  <c r="Q1095"/>
  <c r="P1094"/>
  <c r="P1091"/>
  <c r="P1088"/>
  <c r="O1087"/>
  <c r="Q1085"/>
  <c r="O1084"/>
  <c r="Q1082"/>
  <c r="O1081"/>
  <c r="Q1079"/>
  <c r="P1078"/>
  <c r="P1075"/>
  <c r="P1072"/>
  <c r="O1071"/>
  <c r="Q1069"/>
  <c r="O1068"/>
  <c r="Q1066"/>
  <c r="O1065"/>
  <c r="Q1063"/>
  <c r="P1062"/>
  <c r="P1059"/>
  <c r="P1056"/>
  <c r="O1055"/>
  <c r="Q1053"/>
  <c r="O1052"/>
  <c r="Q1050"/>
  <c r="O1049"/>
  <c r="Q1047"/>
  <c r="P1046"/>
  <c r="O1043"/>
  <c r="P1042"/>
  <c r="Q1041"/>
  <c r="O1039"/>
  <c r="P1038"/>
  <c r="Q1037"/>
  <c r="O1035"/>
  <c r="P1034"/>
  <c r="Q1033"/>
  <c r="O1031"/>
  <c r="P1030"/>
  <c r="Q1029"/>
  <c r="O1027"/>
  <c r="P1026"/>
  <c r="Q1025"/>
  <c r="O1023"/>
  <c r="P1022"/>
  <c r="Q1021"/>
  <c r="O1019"/>
  <c r="P1018"/>
  <c r="Q1017"/>
  <c r="O1015"/>
  <c r="P1014"/>
  <c r="Q1013"/>
  <c r="O1011"/>
  <c r="P1010"/>
  <c r="Q1009"/>
  <c r="O1007"/>
  <c r="P1006"/>
  <c r="Q1005"/>
  <c r="O1003"/>
  <c r="P1002"/>
  <c r="Q1001"/>
  <c r="O999"/>
  <c r="P998"/>
  <c r="Q997"/>
  <c r="O995"/>
  <c r="P994"/>
  <c r="Q993"/>
  <c r="O991"/>
  <c r="P990"/>
  <c r="Q989"/>
  <c r="O987"/>
  <c r="P986"/>
  <c r="Q985"/>
  <c r="O983"/>
  <c r="P982"/>
  <c r="Q981"/>
  <c r="O979"/>
  <c r="P978"/>
  <c r="Q977"/>
  <c r="O975"/>
  <c r="P974"/>
  <c r="Q973"/>
  <c r="O971"/>
  <c r="P970"/>
  <c r="Q969"/>
  <c r="O967"/>
  <c r="P966"/>
  <c r="Q965"/>
  <c r="O963"/>
  <c r="P962"/>
  <c r="Q961"/>
  <c r="O959"/>
  <c r="P958"/>
  <c r="Q957"/>
  <c r="O955"/>
  <c r="P954"/>
  <c r="Q953"/>
  <c r="O951"/>
  <c r="P950"/>
  <c r="Q949"/>
  <c r="O947"/>
  <c r="P946"/>
  <c r="Q945"/>
  <c r="O943"/>
  <c r="P942"/>
  <c r="Q941"/>
  <c r="O939"/>
  <c r="P938"/>
  <c r="Q937"/>
  <c r="O935"/>
  <c r="P934"/>
  <c r="Q933"/>
  <c r="O931"/>
  <c r="P930"/>
  <c r="Q929"/>
  <c r="O927"/>
  <c r="P926"/>
  <c r="Q925"/>
  <c r="O923"/>
  <c r="P922"/>
  <c r="Q921"/>
  <c r="O919"/>
  <c r="P918"/>
  <c r="Q917"/>
  <c r="O915"/>
  <c r="P914"/>
  <c r="Q913"/>
  <c r="O911"/>
  <c r="P910"/>
  <c r="Q909"/>
  <c r="O907"/>
  <c r="P906"/>
  <c r="Q905"/>
  <c r="O903"/>
  <c r="P902"/>
  <c r="Q901"/>
  <c r="O899"/>
  <c r="P898"/>
  <c r="Q897"/>
  <c r="O895"/>
  <c r="P894"/>
  <c r="Q893"/>
  <c r="O891"/>
  <c r="P890"/>
  <c r="Q889"/>
  <c r="O887"/>
  <c r="P886"/>
  <c r="Q885"/>
  <c r="O883"/>
  <c r="P882"/>
  <c r="Q881"/>
  <c r="O879"/>
  <c r="P878"/>
  <c r="Q877"/>
  <c r="O875"/>
  <c r="P874"/>
  <c r="Q873"/>
  <c r="O871"/>
  <c r="P870"/>
  <c r="Q869"/>
  <c r="O867"/>
  <c r="P866"/>
  <c r="Q865"/>
  <c r="O863"/>
  <c r="P862"/>
  <c r="Q861"/>
  <c r="O859"/>
  <c r="P858"/>
  <c r="Q857"/>
  <c r="O855"/>
  <c r="P854"/>
  <c r="Q853"/>
  <c r="O851"/>
  <c r="P850"/>
  <c r="Q849"/>
  <c r="O847"/>
  <c r="P846"/>
  <c r="Q845"/>
  <c r="O843"/>
  <c r="P842"/>
  <c r="Q841"/>
  <c r="O839"/>
  <c r="P838"/>
  <c r="Q837"/>
  <c r="O835"/>
  <c r="P834"/>
  <c r="Q833"/>
  <c r="O831"/>
  <c r="P830"/>
  <c r="Q829"/>
  <c r="O827"/>
  <c r="P826"/>
  <c r="Q825"/>
  <c r="O823"/>
  <c r="P822"/>
  <c r="Q821"/>
  <c r="O819"/>
  <c r="P818"/>
  <c r="Q817"/>
  <c r="O815"/>
  <c r="P814"/>
  <c r="Q813"/>
  <c r="O811"/>
  <c r="P810"/>
  <c r="Q809"/>
  <c r="O807"/>
  <c r="P806"/>
  <c r="Q805"/>
  <c r="O803"/>
  <c r="P802"/>
  <c r="Q801"/>
  <c r="O799"/>
  <c r="P798"/>
  <c r="Q797"/>
  <c r="O795"/>
  <c r="P794"/>
  <c r="Q793"/>
  <c r="O791"/>
  <c r="P790"/>
  <c r="Q789"/>
  <c r="O787"/>
  <c r="P786"/>
  <c r="Q785"/>
  <c r="O783"/>
  <c r="P782"/>
  <c r="Q781"/>
  <c r="O779"/>
  <c r="P778"/>
  <c r="Q777"/>
  <c r="O775"/>
  <c r="P774"/>
  <c r="Q773"/>
  <c r="O771"/>
  <c r="P770"/>
  <c r="Q769"/>
  <c r="O767"/>
  <c r="P766"/>
  <c r="Q765"/>
  <c r="O763"/>
  <c r="P762"/>
  <c r="Q761"/>
  <c r="O759"/>
  <c r="P758"/>
  <c r="Q757"/>
  <c r="O755"/>
  <c r="P754"/>
  <c r="Q753"/>
  <c r="O751"/>
  <c r="P750"/>
  <c r="Q749"/>
  <c r="O747"/>
  <c r="P746"/>
  <c r="Q745"/>
  <c r="O743"/>
  <c r="P742"/>
  <c r="Q741"/>
  <c r="O739"/>
  <c r="P738"/>
  <c r="Q737"/>
  <c r="O735"/>
  <c r="P734"/>
  <c r="Q733"/>
  <c r="O731"/>
  <c r="P730"/>
  <c r="Q729"/>
  <c r="O727"/>
  <c r="P726"/>
  <c r="Q725"/>
  <c r="O723"/>
  <c r="P722"/>
  <c r="Q721"/>
  <c r="O719"/>
  <c r="P718"/>
  <c r="Q717"/>
  <c r="O715"/>
  <c r="P714"/>
  <c r="Q713"/>
  <c r="O711"/>
  <c r="O1343"/>
  <c r="P1325"/>
  <c r="O1318"/>
  <c r="P1268"/>
  <c r="O1261"/>
  <c r="Q1256"/>
  <c r="P1249"/>
  <c r="O1242"/>
  <c r="Q1237"/>
  <c r="P1230"/>
  <c r="O1223"/>
  <c r="Q1211"/>
  <c r="P1204"/>
  <c r="O1197"/>
  <c r="Q1192"/>
  <c r="P1185"/>
  <c r="O1178"/>
  <c r="Q1173"/>
  <c r="P1166"/>
  <c r="Q1159"/>
  <c r="Q1158"/>
  <c r="O1157"/>
  <c r="Q1155"/>
  <c r="P1154"/>
  <c r="P1151"/>
  <c r="P1148"/>
  <c r="O1147"/>
  <c r="Q1145"/>
  <c r="O1144"/>
  <c r="Q1142"/>
  <c r="O1141"/>
  <c r="Q1139"/>
  <c r="P1138"/>
  <c r="P1135"/>
  <c r="P1132"/>
  <c r="O1131"/>
  <c r="Q1129"/>
  <c r="O1128"/>
  <c r="Q1126"/>
  <c r="O1125"/>
  <c r="Q1123"/>
  <c r="P1122"/>
  <c r="P1119"/>
  <c r="P1116"/>
  <c r="O1115"/>
  <c r="Q1113"/>
  <c r="O1112"/>
  <c r="Q1110"/>
  <c r="O1109"/>
  <c r="Q1107"/>
  <c r="P1106"/>
  <c r="P1103"/>
  <c r="P1100"/>
  <c r="O1099"/>
  <c r="Q1097"/>
  <c r="O1096"/>
  <c r="Q1094"/>
  <c r="O1093"/>
  <c r="Q1091"/>
  <c r="P1090"/>
  <c r="P1087"/>
  <c r="P1084"/>
  <c r="O1083"/>
  <c r="Q1081"/>
  <c r="O1080"/>
  <c r="Q1078"/>
  <c r="O1077"/>
  <c r="Q1075"/>
  <c r="P1074"/>
  <c r="P1071"/>
  <c r="P1068"/>
  <c r="O1067"/>
  <c r="Q1065"/>
  <c r="O1064"/>
  <c r="Q1062"/>
  <c r="O1061"/>
  <c r="Q1059"/>
  <c r="P1058"/>
  <c r="P1055"/>
  <c r="P1052"/>
  <c r="O1051"/>
  <c r="Q1049"/>
  <c r="O1048"/>
  <c r="Q1046"/>
  <c r="O1045"/>
  <c r="O1044"/>
  <c r="P1043"/>
  <c r="Q1042"/>
  <c r="O1040"/>
  <c r="P1039"/>
  <c r="Q1038"/>
  <c r="O1036"/>
  <c r="P1035"/>
  <c r="Q1034"/>
  <c r="O1032"/>
  <c r="P1031"/>
  <c r="Q1030"/>
  <c r="O1028"/>
  <c r="P1027"/>
  <c r="Q1026"/>
  <c r="O1024"/>
  <c r="P1023"/>
  <c r="Q1022"/>
  <c r="O1020"/>
  <c r="P1019"/>
  <c r="Q1018"/>
  <c r="O1016"/>
  <c r="P1015"/>
  <c r="Q1014"/>
  <c r="O1012"/>
  <c r="P1011"/>
  <c r="Q1010"/>
  <c r="O1008"/>
  <c r="P1007"/>
  <c r="Q1006"/>
  <c r="O1004"/>
  <c r="P1003"/>
  <c r="Q1002"/>
  <c r="O1000"/>
  <c r="P999"/>
  <c r="Q998"/>
  <c r="O996"/>
  <c r="P995"/>
  <c r="Q994"/>
  <c r="O992"/>
  <c r="P991"/>
  <c r="Q990"/>
  <c r="O988"/>
  <c r="P987"/>
  <c r="Q986"/>
  <c r="O984"/>
  <c r="P983"/>
  <c r="Q982"/>
  <c r="O980"/>
  <c r="P979"/>
  <c r="Q978"/>
  <c r="O976"/>
  <c r="P975"/>
  <c r="Q974"/>
  <c r="O972"/>
  <c r="P971"/>
  <c r="Q970"/>
  <c r="O968"/>
  <c r="P967"/>
  <c r="Q966"/>
  <c r="O964"/>
  <c r="P963"/>
  <c r="Q962"/>
  <c r="O960"/>
  <c r="P959"/>
  <c r="Q958"/>
  <c r="O956"/>
  <c r="P955"/>
  <c r="Q954"/>
  <c r="O952"/>
  <c r="P951"/>
  <c r="Q950"/>
  <c r="O948"/>
  <c r="P947"/>
  <c r="Q946"/>
  <c r="O944"/>
  <c r="P943"/>
  <c r="Q942"/>
  <c r="O940"/>
  <c r="P939"/>
  <c r="Q938"/>
  <c r="O936"/>
  <c r="P935"/>
  <c r="Q934"/>
  <c r="O932"/>
  <c r="Q1383"/>
  <c r="Q1284"/>
  <c r="P1277"/>
  <c r="O1271"/>
  <c r="Q1259"/>
  <c r="P1252"/>
  <c r="O1245"/>
  <c r="Q1240"/>
  <c r="P1233"/>
  <c r="O1226"/>
  <c r="Q1221"/>
  <c r="P1214"/>
  <c r="O1207"/>
  <c r="Q1195"/>
  <c r="P1188"/>
  <c r="O1181"/>
  <c r="Q1176"/>
  <c r="P1169"/>
  <c r="O1162"/>
  <c r="Q1157"/>
  <c r="O1156"/>
  <c r="Q1154"/>
  <c r="O1153"/>
  <c r="Q1151"/>
  <c r="P1150"/>
  <c r="P1147"/>
  <c r="P1144"/>
  <c r="O1143"/>
  <c r="Q1141"/>
  <c r="O1140"/>
  <c r="Q1138"/>
  <c r="O1137"/>
  <c r="Q1135"/>
  <c r="P1134"/>
  <c r="P1131"/>
  <c r="P1128"/>
  <c r="O1127"/>
  <c r="Q1125"/>
  <c r="O1124"/>
  <c r="Q1122"/>
  <c r="O1121"/>
  <c r="Q1119"/>
  <c r="P1118"/>
  <c r="P1115"/>
  <c r="P1112"/>
  <c r="O1111"/>
  <c r="Q1109"/>
  <c r="O1108"/>
  <c r="Q1106"/>
  <c r="O1105"/>
  <c r="Q1103"/>
  <c r="P1102"/>
  <c r="P1099"/>
  <c r="P1096"/>
  <c r="O1095"/>
  <c r="Q1093"/>
  <c r="O1092"/>
  <c r="Q1090"/>
  <c r="O1089"/>
  <c r="Q1087"/>
  <c r="P1086"/>
  <c r="P1083"/>
  <c r="P1080"/>
  <c r="O1079"/>
  <c r="Q1077"/>
  <c r="O1076"/>
  <c r="Q1074"/>
  <c r="O1073"/>
  <c r="Q1071"/>
  <c r="P1070"/>
  <c r="P1067"/>
  <c r="P1064"/>
  <c r="O1063"/>
  <c r="Q1061"/>
  <c r="O1060"/>
  <c r="Q1058"/>
  <c r="O1057"/>
  <c r="Q1055"/>
  <c r="P1054"/>
  <c r="P1051"/>
  <c r="P1048"/>
  <c r="O1047"/>
  <c r="Q1045"/>
  <c r="P1044"/>
  <c r="Q1043"/>
  <c r="O1041"/>
  <c r="P1040"/>
  <c r="Q1039"/>
  <c r="O1037"/>
  <c r="P1036"/>
  <c r="Q1035"/>
  <c r="O1033"/>
  <c r="P1032"/>
  <c r="Q1031"/>
  <c r="O1029"/>
  <c r="P1028"/>
  <c r="Q1027"/>
  <c r="O1025"/>
  <c r="P1024"/>
  <c r="Q1023"/>
  <c r="O1021"/>
  <c r="P1020"/>
  <c r="Q1019"/>
  <c r="O1017"/>
  <c r="P1016"/>
  <c r="Q1015"/>
  <c r="O1013"/>
  <c r="P1012"/>
  <c r="Q1011"/>
  <c r="O1009"/>
  <c r="P1008"/>
  <c r="Q1007"/>
  <c r="O1005"/>
  <c r="P1004"/>
  <c r="Q1003"/>
  <c r="O1001"/>
  <c r="P1000"/>
  <c r="Q999"/>
  <c r="O997"/>
  <c r="P996"/>
  <c r="Q995"/>
  <c r="O993"/>
  <c r="P992"/>
  <c r="Q991"/>
  <c r="O989"/>
  <c r="P988"/>
  <c r="Q987"/>
  <c r="O985"/>
  <c r="P984"/>
  <c r="Q983"/>
  <c r="O981"/>
  <c r="P980"/>
  <c r="Q979"/>
  <c r="O977"/>
  <c r="P976"/>
  <c r="Q975"/>
  <c r="O973"/>
  <c r="P972"/>
  <c r="Q971"/>
  <c r="O969"/>
  <c r="P968"/>
  <c r="Q967"/>
  <c r="O965"/>
  <c r="P964"/>
  <c r="Q963"/>
  <c r="O961"/>
  <c r="P960"/>
  <c r="Q959"/>
  <c r="O957"/>
  <c r="P956"/>
  <c r="Q955"/>
  <c r="O953"/>
  <c r="P952"/>
  <c r="Q951"/>
  <c r="O949"/>
  <c r="P948"/>
  <c r="Q947"/>
  <c r="O945"/>
  <c r="P944"/>
  <c r="Q943"/>
  <c r="O941"/>
  <c r="P940"/>
  <c r="Q939"/>
  <c r="O937"/>
  <c r="P936"/>
  <c r="Q935"/>
  <c r="O933"/>
  <c r="P932"/>
  <c r="Q931"/>
  <c r="P1376"/>
  <c r="Q1338"/>
  <c r="O1255"/>
  <c r="P1236"/>
  <c r="P1217"/>
  <c r="P1198"/>
  <c r="Q1179"/>
  <c r="Q1160"/>
  <c r="O1152"/>
  <c r="Q1147"/>
  <c r="P1140"/>
  <c r="O1133"/>
  <c r="Q1121"/>
  <c r="P1114"/>
  <c r="O1107"/>
  <c r="Q1102"/>
  <c r="P1095"/>
  <c r="O1088"/>
  <c r="Q1083"/>
  <c r="P1076"/>
  <c r="O1069"/>
  <c r="Q1057"/>
  <c r="P1050"/>
  <c r="O1038"/>
  <c r="Q1036"/>
  <c r="P1029"/>
  <c r="O1022"/>
  <c r="Q1020"/>
  <c r="P1013"/>
  <c r="O1006"/>
  <c r="Q1004"/>
  <c r="P997"/>
  <c r="O990"/>
  <c r="Q988"/>
  <c r="P981"/>
  <c r="O974"/>
  <c r="Q972"/>
  <c r="P965"/>
  <c r="O958"/>
  <c r="Q956"/>
  <c r="P949"/>
  <c r="O942"/>
  <c r="Q940"/>
  <c r="P933"/>
  <c r="O930"/>
  <c r="Q928"/>
  <c r="P927"/>
  <c r="P924"/>
  <c r="P921"/>
  <c r="O920"/>
  <c r="Q918"/>
  <c r="O917"/>
  <c r="Q915"/>
  <c r="O914"/>
  <c r="Q912"/>
  <c r="P911"/>
  <c r="P908"/>
  <c r="P905"/>
  <c r="O904"/>
  <c r="Q902"/>
  <c r="O901"/>
  <c r="Q899"/>
  <c r="O898"/>
  <c r="Q896"/>
  <c r="P895"/>
  <c r="P892"/>
  <c r="P889"/>
  <c r="O888"/>
  <c r="Q886"/>
  <c r="O885"/>
  <c r="Q883"/>
  <c r="O882"/>
  <c r="Q880"/>
  <c r="P879"/>
  <c r="P876"/>
  <c r="P873"/>
  <c r="O872"/>
  <c r="Q870"/>
  <c r="O869"/>
  <c r="Q867"/>
  <c r="O866"/>
  <c r="Q864"/>
  <c r="P863"/>
  <c r="P860"/>
  <c r="P857"/>
  <c r="O856"/>
  <c r="Q854"/>
  <c r="O853"/>
  <c r="Q851"/>
  <c r="O850"/>
  <c r="Q848"/>
  <c r="P847"/>
  <c r="P844"/>
  <c r="P841"/>
  <c r="O840"/>
  <c r="Q838"/>
  <c r="O837"/>
  <c r="Q835"/>
  <c r="O834"/>
  <c r="Q832"/>
  <c r="P831"/>
  <c r="P828"/>
  <c r="P825"/>
  <c r="O824"/>
  <c r="Q822"/>
  <c r="O821"/>
  <c r="Q819"/>
  <c r="O818"/>
  <c r="Q816"/>
  <c r="P815"/>
  <c r="P812"/>
  <c r="P809"/>
  <c r="O808"/>
  <c r="Q806"/>
  <c r="O805"/>
  <c r="Q803"/>
  <c r="O802"/>
  <c r="Q800"/>
  <c r="P799"/>
  <c r="P796"/>
  <c r="P793"/>
  <c r="O792"/>
  <c r="Q790"/>
  <c r="O789"/>
  <c r="Q787"/>
  <c r="O786"/>
  <c r="Q784"/>
  <c r="P783"/>
  <c r="P780"/>
  <c r="P777"/>
  <c r="O776"/>
  <c r="Q774"/>
  <c r="O773"/>
  <c r="Q771"/>
  <c r="O770"/>
  <c r="Q768"/>
  <c r="P767"/>
  <c r="P764"/>
  <c r="P761"/>
  <c r="O760"/>
  <c r="Q758"/>
  <c r="O757"/>
  <c r="Q755"/>
  <c r="O754"/>
  <c r="Q752"/>
  <c r="P751"/>
  <c r="P748"/>
  <c r="P745"/>
  <c r="O744"/>
  <c r="Q742"/>
  <c r="O741"/>
  <c r="Q739"/>
  <c r="O738"/>
  <c r="Q736"/>
  <c r="P735"/>
  <c r="P732"/>
  <c r="P729"/>
  <c r="O728"/>
  <c r="Q726"/>
  <c r="O725"/>
  <c r="Q723"/>
  <c r="O722"/>
  <c r="Q720"/>
  <c r="P719"/>
  <c r="P716"/>
  <c r="P713"/>
  <c r="O712"/>
  <c r="Q710"/>
  <c r="O1286"/>
  <c r="O1229"/>
  <c r="O1210"/>
  <c r="O1191"/>
  <c r="P1172"/>
  <c r="O1155"/>
  <c r="Q1150"/>
  <c r="P1143"/>
  <c r="O1136"/>
  <c r="Q1131"/>
  <c r="P1124"/>
  <c r="O1117"/>
  <c r="Q1105"/>
  <c r="P1098"/>
  <c r="O1091"/>
  <c r="Q1086"/>
  <c r="P1079"/>
  <c r="O1072"/>
  <c r="Q1067"/>
  <c r="P1060"/>
  <c r="O1053"/>
  <c r="O1042"/>
  <c r="Q1040"/>
  <c r="P1033"/>
  <c r="O1026"/>
  <c r="Q1024"/>
  <c r="P1017"/>
  <c r="O1010"/>
  <c r="Q1008"/>
  <c r="P1001"/>
  <c r="O994"/>
  <c r="Q992"/>
  <c r="P985"/>
  <c r="O978"/>
  <c r="Q976"/>
  <c r="P969"/>
  <c r="O962"/>
  <c r="Q960"/>
  <c r="P953"/>
  <c r="O946"/>
  <c r="Q944"/>
  <c r="P937"/>
  <c r="Q930"/>
  <c r="O929"/>
  <c r="Q927"/>
  <c r="O926"/>
  <c r="Q924"/>
  <c r="P923"/>
  <c r="P920"/>
  <c r="P917"/>
  <c r="O916"/>
  <c r="Q914"/>
  <c r="O913"/>
  <c r="Q911"/>
  <c r="O910"/>
  <c r="Q908"/>
  <c r="P907"/>
  <c r="P904"/>
  <c r="P901"/>
  <c r="O900"/>
  <c r="Q898"/>
  <c r="O897"/>
  <c r="Q895"/>
  <c r="O894"/>
  <c r="Q892"/>
  <c r="P891"/>
  <c r="P888"/>
  <c r="P885"/>
  <c r="O884"/>
  <c r="Q882"/>
  <c r="O881"/>
  <c r="Q879"/>
  <c r="O878"/>
  <c r="Q876"/>
  <c r="P875"/>
  <c r="P872"/>
  <c r="P869"/>
  <c r="O868"/>
  <c r="Q866"/>
  <c r="O865"/>
  <c r="Q863"/>
  <c r="O862"/>
  <c r="Q860"/>
  <c r="P859"/>
  <c r="P856"/>
  <c r="P853"/>
  <c r="O852"/>
  <c r="Q850"/>
  <c r="O849"/>
  <c r="Q847"/>
  <c r="O846"/>
  <c r="Q844"/>
  <c r="P843"/>
  <c r="P840"/>
  <c r="P837"/>
  <c r="O836"/>
  <c r="Q834"/>
  <c r="O833"/>
  <c r="Q831"/>
  <c r="O830"/>
  <c r="Q828"/>
  <c r="P827"/>
  <c r="P824"/>
  <c r="P821"/>
  <c r="O820"/>
  <c r="Q818"/>
  <c r="O817"/>
  <c r="Q815"/>
  <c r="O814"/>
  <c r="Q812"/>
  <c r="P811"/>
  <c r="P808"/>
  <c r="P805"/>
  <c r="O804"/>
  <c r="Q802"/>
  <c r="O801"/>
  <c r="Q799"/>
  <c r="O798"/>
  <c r="Q796"/>
  <c r="P795"/>
  <c r="P792"/>
  <c r="P789"/>
  <c r="O788"/>
  <c r="Q786"/>
  <c r="O785"/>
  <c r="Q783"/>
  <c r="O782"/>
  <c r="Q780"/>
  <c r="P779"/>
  <c r="P776"/>
  <c r="P773"/>
  <c r="O772"/>
  <c r="Q770"/>
  <c r="O769"/>
  <c r="Q767"/>
  <c r="O766"/>
  <c r="Q764"/>
  <c r="P763"/>
  <c r="P760"/>
  <c r="P757"/>
  <c r="O756"/>
  <c r="Q754"/>
  <c r="O753"/>
  <c r="Q751"/>
  <c r="O750"/>
  <c r="Q748"/>
  <c r="P747"/>
  <c r="P744"/>
  <c r="P741"/>
  <c r="O740"/>
  <c r="Q738"/>
  <c r="O737"/>
  <c r="Q735"/>
  <c r="O734"/>
  <c r="Q732"/>
  <c r="P731"/>
  <c r="P728"/>
  <c r="P725"/>
  <c r="O724"/>
  <c r="Q722"/>
  <c r="O721"/>
  <c r="Q719"/>
  <c r="O718"/>
  <c r="Q716"/>
  <c r="P715"/>
  <c r="P712"/>
  <c r="Q1357"/>
  <c r="P1293"/>
  <c r="Q1269"/>
  <c r="O1165"/>
  <c r="Q1153"/>
  <c r="P1146"/>
  <c r="O1139"/>
  <c r="Q1134"/>
  <c r="P1127"/>
  <c r="O1120"/>
  <c r="Q1115"/>
  <c r="P1108"/>
  <c r="O1101"/>
  <c r="Q1089"/>
  <c r="P1082"/>
  <c r="O1075"/>
  <c r="Q1070"/>
  <c r="P1063"/>
  <c r="O1056"/>
  <c r="Q1051"/>
  <c r="Q1044"/>
  <c r="P1037"/>
  <c r="O1030"/>
  <c r="Q1028"/>
  <c r="P1021"/>
  <c r="O1014"/>
  <c r="Q1012"/>
  <c r="P1005"/>
  <c r="O998"/>
  <c r="Q996"/>
  <c r="P989"/>
  <c r="O982"/>
  <c r="Q980"/>
  <c r="P973"/>
  <c r="O966"/>
  <c r="Q964"/>
  <c r="P957"/>
  <c r="O950"/>
  <c r="Q948"/>
  <c r="P941"/>
  <c r="O934"/>
  <c r="Q932"/>
  <c r="P929"/>
  <c r="O928"/>
  <c r="Q926"/>
  <c r="O925"/>
  <c r="Q923"/>
  <c r="O922"/>
  <c r="Q920"/>
  <c r="P919"/>
  <c r="P916"/>
  <c r="P913"/>
  <c r="O912"/>
  <c r="Q910"/>
  <c r="O909"/>
  <c r="Q907"/>
  <c r="O906"/>
  <c r="Q904"/>
  <c r="P903"/>
  <c r="P900"/>
  <c r="P897"/>
  <c r="O896"/>
  <c r="Q894"/>
  <c r="O893"/>
  <c r="Q891"/>
  <c r="O890"/>
  <c r="Q888"/>
  <c r="P887"/>
  <c r="P884"/>
  <c r="P881"/>
  <c r="O880"/>
  <c r="Q878"/>
  <c r="O877"/>
  <c r="Q875"/>
  <c r="O874"/>
  <c r="Q872"/>
  <c r="P871"/>
  <c r="P868"/>
  <c r="P865"/>
  <c r="O864"/>
  <c r="Q862"/>
  <c r="O861"/>
  <c r="Q859"/>
  <c r="O858"/>
  <c r="Q856"/>
  <c r="P855"/>
  <c r="P852"/>
  <c r="P849"/>
  <c r="O848"/>
  <c r="Q846"/>
  <c r="O845"/>
  <c r="Q843"/>
  <c r="O842"/>
  <c r="Q840"/>
  <c r="P839"/>
  <c r="P836"/>
  <c r="P833"/>
  <c r="O832"/>
  <c r="Q830"/>
  <c r="O829"/>
  <c r="Q827"/>
  <c r="O826"/>
  <c r="Q824"/>
  <c r="P823"/>
  <c r="P820"/>
  <c r="P817"/>
  <c r="O816"/>
  <c r="Q814"/>
  <c r="O813"/>
  <c r="Q811"/>
  <c r="O810"/>
  <c r="Q808"/>
  <c r="P807"/>
  <c r="P804"/>
  <c r="P801"/>
  <c r="O800"/>
  <c r="Q798"/>
  <c r="O797"/>
  <c r="Q795"/>
  <c r="O794"/>
  <c r="Q792"/>
  <c r="P791"/>
  <c r="P788"/>
  <c r="P785"/>
  <c r="O784"/>
  <c r="Q782"/>
  <c r="O781"/>
  <c r="Q779"/>
  <c r="O778"/>
  <c r="Q776"/>
  <c r="P775"/>
  <c r="P772"/>
  <c r="P769"/>
  <c r="O768"/>
  <c r="Q766"/>
  <c r="O765"/>
  <c r="Q763"/>
  <c r="O762"/>
  <c r="Q760"/>
  <c r="P759"/>
  <c r="P756"/>
  <c r="P753"/>
  <c r="O752"/>
  <c r="Q750"/>
  <c r="O749"/>
  <c r="Q747"/>
  <c r="O746"/>
  <c r="Q744"/>
  <c r="P743"/>
  <c r="P740"/>
  <c r="P737"/>
  <c r="O736"/>
  <c r="Q734"/>
  <c r="O733"/>
  <c r="Q731"/>
  <c r="O730"/>
  <c r="Q728"/>
  <c r="P727"/>
  <c r="P724"/>
  <c r="P721"/>
  <c r="O720"/>
  <c r="Q718"/>
  <c r="O717"/>
  <c r="Q715"/>
  <c r="O714"/>
  <c r="Q712"/>
  <c r="P711"/>
  <c r="O710"/>
  <c r="P709"/>
  <c r="Q708"/>
  <c r="O706"/>
  <c r="P705"/>
  <c r="Q704"/>
  <c r="O702"/>
  <c r="P701"/>
  <c r="Q700"/>
  <c r="O698"/>
  <c r="P697"/>
  <c r="Q696"/>
  <c r="O694"/>
  <c r="P693"/>
  <c r="Q692"/>
  <c r="O690"/>
  <c r="P689"/>
  <c r="Q688"/>
  <c r="O686"/>
  <c r="P685"/>
  <c r="Q684"/>
  <c r="O682"/>
  <c r="P681"/>
  <c r="Q680"/>
  <c r="O678"/>
  <c r="P677"/>
  <c r="Q676"/>
  <c r="O674"/>
  <c r="P673"/>
  <c r="Q672"/>
  <c r="O670"/>
  <c r="P669"/>
  <c r="Q668"/>
  <c r="O666"/>
  <c r="P665"/>
  <c r="Q664"/>
  <c r="O662"/>
  <c r="P661"/>
  <c r="Q660"/>
  <c r="O658"/>
  <c r="P657"/>
  <c r="Q656"/>
  <c r="O654"/>
  <c r="P653"/>
  <c r="Q652"/>
  <c r="O650"/>
  <c r="P649"/>
  <c r="Q648"/>
  <c r="O646"/>
  <c r="P645"/>
  <c r="Q644"/>
  <c r="O642"/>
  <c r="P641"/>
  <c r="Q640"/>
  <c r="O638"/>
  <c r="P637"/>
  <c r="Q636"/>
  <c r="O634"/>
  <c r="P633"/>
  <c r="Q632"/>
  <c r="O630"/>
  <c r="P629"/>
  <c r="Q628"/>
  <c r="O626"/>
  <c r="P625"/>
  <c r="Q624"/>
  <c r="O622"/>
  <c r="P621"/>
  <c r="Q620"/>
  <c r="O618"/>
  <c r="P617"/>
  <c r="Q616"/>
  <c r="O614"/>
  <c r="P613"/>
  <c r="Q612"/>
  <c r="O610"/>
  <c r="P609"/>
  <c r="Q608"/>
  <c r="O606"/>
  <c r="P605"/>
  <c r="Q604"/>
  <c r="O602"/>
  <c r="P601"/>
  <c r="Q600"/>
  <c r="O598"/>
  <c r="P597"/>
  <c r="Q596"/>
  <c r="O594"/>
  <c r="P593"/>
  <c r="Q592"/>
  <c r="O590"/>
  <c r="P589"/>
  <c r="Q588"/>
  <c r="O586"/>
  <c r="P585"/>
  <c r="Q584"/>
  <c r="O582"/>
  <c r="P581"/>
  <c r="Q580"/>
  <c r="O578"/>
  <c r="P577"/>
  <c r="Q576"/>
  <c r="O574"/>
  <c r="P573"/>
  <c r="Q572"/>
  <c r="O570"/>
  <c r="P569"/>
  <c r="Q568"/>
  <c r="O566"/>
  <c r="P565"/>
  <c r="Q564"/>
  <c r="O562"/>
  <c r="P561"/>
  <c r="Q560"/>
  <c r="O558"/>
  <c r="P557"/>
  <c r="Q556"/>
  <c r="O554"/>
  <c r="P553"/>
  <c r="Q552"/>
  <c r="O550"/>
  <c r="P549"/>
  <c r="Q548"/>
  <c r="O546"/>
  <c r="P545"/>
  <c r="Q544"/>
  <c r="O542"/>
  <c r="P541"/>
  <c r="Q540"/>
  <c r="O538"/>
  <c r="P537"/>
  <c r="Q536"/>
  <c r="O534"/>
  <c r="P533"/>
  <c r="Q532"/>
  <c r="O530"/>
  <c r="P529"/>
  <c r="Q528"/>
  <c r="O526"/>
  <c r="P525"/>
  <c r="Q524"/>
  <c r="O522"/>
  <c r="P521"/>
  <c r="Q520"/>
  <c r="O518"/>
  <c r="P517"/>
  <c r="Q516"/>
  <c r="O514"/>
  <c r="P513"/>
  <c r="Q512"/>
  <c r="O510"/>
  <c r="P509"/>
  <c r="Q508"/>
  <c r="O506"/>
  <c r="P505"/>
  <c r="Q504"/>
  <c r="O502"/>
  <c r="P501"/>
  <c r="Q500"/>
  <c r="O498"/>
  <c r="P497"/>
  <c r="Q496"/>
  <c r="O494"/>
  <c r="P493"/>
  <c r="Q492"/>
  <c r="O490"/>
  <c r="P489"/>
  <c r="Q488"/>
  <c r="O486"/>
  <c r="P485"/>
  <c r="Q484"/>
  <c r="O482"/>
  <c r="P481"/>
  <c r="Q480"/>
  <c r="O478"/>
  <c r="Q1300"/>
  <c r="Q1243"/>
  <c r="Q1205"/>
  <c r="O1123"/>
  <c r="O1104"/>
  <c r="O1085"/>
  <c r="P1066"/>
  <c r="P1047"/>
  <c r="Q1032"/>
  <c r="P1025"/>
  <c r="O1018"/>
  <c r="Q968"/>
  <c r="P961"/>
  <c r="O954"/>
  <c r="Q922"/>
  <c r="P915"/>
  <c r="O908"/>
  <c r="Q903"/>
  <c r="P896"/>
  <c r="O889"/>
  <c r="Q884"/>
  <c r="P877"/>
  <c r="O870"/>
  <c r="Q858"/>
  <c r="P851"/>
  <c r="O844"/>
  <c r="Q839"/>
  <c r="P832"/>
  <c r="O825"/>
  <c r="Q820"/>
  <c r="P813"/>
  <c r="O806"/>
  <c r="Q794"/>
  <c r="P787"/>
  <c r="O780"/>
  <c r="Q775"/>
  <c r="P768"/>
  <c r="O761"/>
  <c r="Q756"/>
  <c r="P749"/>
  <c r="O742"/>
  <c r="Q730"/>
  <c r="P723"/>
  <c r="O716"/>
  <c r="Q711"/>
  <c r="O709"/>
  <c r="P708"/>
  <c r="O707"/>
  <c r="Q705"/>
  <c r="O704"/>
  <c r="Q702"/>
  <c r="O701"/>
  <c r="Q699"/>
  <c r="P698"/>
  <c r="P695"/>
  <c r="P692"/>
  <c r="O691"/>
  <c r="Q689"/>
  <c r="O688"/>
  <c r="Q686"/>
  <c r="O685"/>
  <c r="Q683"/>
  <c r="P682"/>
  <c r="P679"/>
  <c r="P676"/>
  <c r="O675"/>
  <c r="Q673"/>
  <c r="O672"/>
  <c r="Q670"/>
  <c r="O669"/>
  <c r="Q667"/>
  <c r="P666"/>
  <c r="P663"/>
  <c r="P660"/>
  <c r="O659"/>
  <c r="Q657"/>
  <c r="O656"/>
  <c r="Q654"/>
  <c r="O653"/>
  <c r="Q651"/>
  <c r="P650"/>
  <c r="P647"/>
  <c r="P644"/>
  <c r="O643"/>
  <c r="Q641"/>
  <c r="O640"/>
  <c r="Q638"/>
  <c r="O637"/>
  <c r="Q635"/>
  <c r="P634"/>
  <c r="P631"/>
  <c r="P628"/>
  <c r="O627"/>
  <c r="Q625"/>
  <c r="O624"/>
  <c r="Q622"/>
  <c r="O621"/>
  <c r="Q619"/>
  <c r="P618"/>
  <c r="P615"/>
  <c r="P612"/>
  <c r="O611"/>
  <c r="Q609"/>
  <c r="O608"/>
  <c r="Q606"/>
  <c r="O605"/>
  <c r="Q603"/>
  <c r="P602"/>
  <c r="P599"/>
  <c r="P596"/>
  <c r="O595"/>
  <c r="Q593"/>
  <c r="O592"/>
  <c r="Q590"/>
  <c r="O589"/>
  <c r="Q587"/>
  <c r="P586"/>
  <c r="P583"/>
  <c r="P580"/>
  <c r="O579"/>
  <c r="Q577"/>
  <c r="O576"/>
  <c r="Q574"/>
  <c r="O573"/>
  <c r="Q571"/>
  <c r="P570"/>
  <c r="P567"/>
  <c r="P564"/>
  <c r="O563"/>
  <c r="Q561"/>
  <c r="O560"/>
  <c r="Q558"/>
  <c r="O557"/>
  <c r="Q555"/>
  <c r="P554"/>
  <c r="P551"/>
  <c r="P548"/>
  <c r="O547"/>
  <c r="Q545"/>
  <c r="O544"/>
  <c r="Q542"/>
  <c r="O541"/>
  <c r="Q539"/>
  <c r="P538"/>
  <c r="P535"/>
  <c r="P532"/>
  <c r="O531"/>
  <c r="Q529"/>
  <c r="O528"/>
  <c r="Q526"/>
  <c r="O525"/>
  <c r="Q523"/>
  <c r="P522"/>
  <c r="P519"/>
  <c r="P516"/>
  <c r="O515"/>
  <c r="Q513"/>
  <c r="O512"/>
  <c r="Q510"/>
  <c r="O509"/>
  <c r="Q507"/>
  <c r="P506"/>
  <c r="P503"/>
  <c r="P500"/>
  <c r="O499"/>
  <c r="Q497"/>
  <c r="O496"/>
  <c r="Q494"/>
  <c r="O493"/>
  <c r="Q491"/>
  <c r="P490"/>
  <c r="P487"/>
  <c r="P484"/>
  <c r="O483"/>
  <c r="Q481"/>
  <c r="O480"/>
  <c r="Q478"/>
  <c r="Q477"/>
  <c r="O475"/>
  <c r="P474"/>
  <c r="Q473"/>
  <c r="O471"/>
  <c r="P470"/>
  <c r="Q469"/>
  <c r="O467"/>
  <c r="P466"/>
  <c r="Q465"/>
  <c r="O463"/>
  <c r="P462"/>
  <c r="Q461"/>
  <c r="O459"/>
  <c r="P458"/>
  <c r="Q457"/>
  <c r="O455"/>
  <c r="P454"/>
  <c r="Q453"/>
  <c r="O451"/>
  <c r="P450"/>
  <c r="Q449"/>
  <c r="O447"/>
  <c r="P446"/>
  <c r="Q445"/>
  <c r="O443"/>
  <c r="P442"/>
  <c r="Q441"/>
  <c r="O439"/>
  <c r="P438"/>
  <c r="Q437"/>
  <c r="O435"/>
  <c r="P434"/>
  <c r="Q433"/>
  <c r="O431"/>
  <c r="P430"/>
  <c r="Q429"/>
  <c r="O427"/>
  <c r="P426"/>
  <c r="Q425"/>
  <c r="O423"/>
  <c r="P422"/>
  <c r="Q421"/>
  <c r="O419"/>
  <c r="P418"/>
  <c r="Q417"/>
  <c r="O415"/>
  <c r="P414"/>
  <c r="Q413"/>
  <c r="O411"/>
  <c r="P410"/>
  <c r="Q409"/>
  <c r="O407"/>
  <c r="P406"/>
  <c r="Q405"/>
  <c r="O403"/>
  <c r="P402"/>
  <c r="Q401"/>
  <c r="O399"/>
  <c r="P398"/>
  <c r="Q397"/>
  <c r="O395"/>
  <c r="P394"/>
  <c r="Q393"/>
  <c r="O391"/>
  <c r="P390"/>
  <c r="Q389"/>
  <c r="O387"/>
  <c r="P386"/>
  <c r="Q385"/>
  <c r="O383"/>
  <c r="P382"/>
  <c r="Q381"/>
  <c r="O379"/>
  <c r="P378"/>
  <c r="Q377"/>
  <c r="O375"/>
  <c r="P374"/>
  <c r="Q373"/>
  <c r="O371"/>
  <c r="P370"/>
  <c r="Q369"/>
  <c r="O367"/>
  <c r="P366"/>
  <c r="Q365"/>
  <c r="O363"/>
  <c r="P362"/>
  <c r="Q361"/>
  <c r="O359"/>
  <c r="P358"/>
  <c r="Q357"/>
  <c r="O355"/>
  <c r="P354"/>
  <c r="Q353"/>
  <c r="O351"/>
  <c r="P350"/>
  <c r="Q349"/>
  <c r="O347"/>
  <c r="P346"/>
  <c r="Q345"/>
  <c r="O343"/>
  <c r="P342"/>
  <c r="Q341"/>
  <c r="O339"/>
  <c r="P338"/>
  <c r="Q337"/>
  <c r="O335"/>
  <c r="P334"/>
  <c r="Q333"/>
  <c r="O331"/>
  <c r="P330"/>
  <c r="Q329"/>
  <c r="O327"/>
  <c r="P326"/>
  <c r="Q325"/>
  <c r="O323"/>
  <c r="P322"/>
  <c r="Q321"/>
  <c r="O319"/>
  <c r="P318"/>
  <c r="Q317"/>
  <c r="O315"/>
  <c r="P314"/>
  <c r="Q313"/>
  <c r="O311"/>
  <c r="P310"/>
  <c r="Q309"/>
  <c r="O307"/>
  <c r="P306"/>
  <c r="Q305"/>
  <c r="O303"/>
  <c r="P302"/>
  <c r="Q301"/>
  <c r="O299"/>
  <c r="P298"/>
  <c r="Q297"/>
  <c r="O295"/>
  <c r="P294"/>
  <c r="Q293"/>
  <c r="O291"/>
  <c r="P290"/>
  <c r="Q289"/>
  <c r="O287"/>
  <c r="P286"/>
  <c r="Q285"/>
  <c r="O283"/>
  <c r="P282"/>
  <c r="Q281"/>
  <c r="O279"/>
  <c r="P278"/>
  <c r="Q277"/>
  <c r="O275"/>
  <c r="P274"/>
  <c r="Q273"/>
  <c r="O271"/>
  <c r="P270"/>
  <c r="Q269"/>
  <c r="O267"/>
  <c r="P266"/>
  <c r="Q265"/>
  <c r="O263"/>
  <c r="P262"/>
  <c r="Q261"/>
  <c r="O259"/>
  <c r="P258"/>
  <c r="Q257"/>
  <c r="O255"/>
  <c r="P254"/>
  <c r="Q253"/>
  <c r="O1059"/>
  <c r="P1041"/>
  <c r="O1034"/>
  <c r="Q984"/>
  <c r="P977"/>
  <c r="O970"/>
  <c r="P925"/>
  <c r="O918"/>
  <c r="Q906"/>
  <c r="P899"/>
  <c r="O892"/>
  <c r="Q887"/>
  <c r="P880"/>
  <c r="O873"/>
  <c r="Q868"/>
  <c r="P861"/>
  <c r="O854"/>
  <c r="Q842"/>
  <c r="P835"/>
  <c r="P1262"/>
  <c r="Q1224"/>
  <c r="P1156"/>
  <c r="Q1137"/>
  <c r="Q1118"/>
  <c r="Q1099"/>
  <c r="Q1000"/>
  <c r="P993"/>
  <c r="O986"/>
  <c r="Q936"/>
  <c r="P928"/>
  <c r="O921"/>
  <c r="Q916"/>
  <c r="P909"/>
  <c r="O902"/>
  <c r="Q890"/>
  <c r="P883"/>
  <c r="O876"/>
  <c r="Q871"/>
  <c r="P864"/>
  <c r="O857"/>
  <c r="Q852"/>
  <c r="P845"/>
  <c r="O838"/>
  <c r="Q826"/>
  <c r="P819"/>
  <c r="O812"/>
  <c r="Q807"/>
  <c r="P800"/>
  <c r="O793"/>
  <c r="Q788"/>
  <c r="P781"/>
  <c r="O774"/>
  <c r="Q762"/>
  <c r="P755"/>
  <c r="O748"/>
  <c r="Q743"/>
  <c r="P736"/>
  <c r="O729"/>
  <c r="Q724"/>
  <c r="P717"/>
  <c r="Q707"/>
  <c r="P706"/>
  <c r="P703"/>
  <c r="P700"/>
  <c r="O699"/>
  <c r="Q697"/>
  <c r="O696"/>
  <c r="Q694"/>
  <c r="O693"/>
  <c r="Q691"/>
  <c r="P690"/>
  <c r="P687"/>
  <c r="P684"/>
  <c r="O683"/>
  <c r="Q681"/>
  <c r="O680"/>
  <c r="Q678"/>
  <c r="O677"/>
  <c r="Q675"/>
  <c r="P674"/>
  <c r="P671"/>
  <c r="P668"/>
  <c r="O667"/>
  <c r="Q665"/>
  <c r="O664"/>
  <c r="Q662"/>
  <c r="O661"/>
  <c r="Q659"/>
  <c r="P658"/>
  <c r="P655"/>
  <c r="P652"/>
  <c r="O651"/>
  <c r="Q649"/>
  <c r="O648"/>
  <c r="Q646"/>
  <c r="O645"/>
  <c r="Q643"/>
  <c r="P642"/>
  <c r="P639"/>
  <c r="P636"/>
  <c r="O635"/>
  <c r="Q633"/>
  <c r="O632"/>
  <c r="Q630"/>
  <c r="O629"/>
  <c r="Q627"/>
  <c r="P626"/>
  <c r="P623"/>
  <c r="P620"/>
  <c r="O619"/>
  <c r="Q617"/>
  <c r="O616"/>
  <c r="Q614"/>
  <c r="O613"/>
  <c r="Q611"/>
  <c r="P610"/>
  <c r="P607"/>
  <c r="P604"/>
  <c r="O603"/>
  <c r="Q601"/>
  <c r="O600"/>
  <c r="Q598"/>
  <c r="O597"/>
  <c r="Q595"/>
  <c r="P594"/>
  <c r="P591"/>
  <c r="P588"/>
  <c r="O587"/>
  <c r="Q585"/>
  <c r="O584"/>
  <c r="Q582"/>
  <c r="O581"/>
  <c r="Q579"/>
  <c r="P578"/>
  <c r="P575"/>
  <c r="P572"/>
  <c r="O571"/>
  <c r="Q569"/>
  <c r="O568"/>
  <c r="Q566"/>
  <c r="O565"/>
  <c r="Q563"/>
  <c r="P562"/>
  <c r="P559"/>
  <c r="P556"/>
  <c r="O555"/>
  <c r="Q553"/>
  <c r="O552"/>
  <c r="Q550"/>
  <c r="O549"/>
  <c r="Q547"/>
  <c r="P546"/>
  <c r="P543"/>
  <c r="P540"/>
  <c r="O539"/>
  <c r="Q537"/>
  <c r="O536"/>
  <c r="Q534"/>
  <c r="O533"/>
  <c r="Q531"/>
  <c r="P530"/>
  <c r="P527"/>
  <c r="P524"/>
  <c r="O523"/>
  <c r="Q521"/>
  <c r="O520"/>
  <c r="Q518"/>
  <c r="O517"/>
  <c r="Q515"/>
  <c r="P514"/>
  <c r="P511"/>
  <c r="P508"/>
  <c r="O507"/>
  <c r="Q505"/>
  <c r="O504"/>
  <c r="Q502"/>
  <c r="O501"/>
  <c r="Q499"/>
  <c r="P498"/>
  <c r="P495"/>
  <c r="P492"/>
  <c r="O491"/>
  <c r="Q489"/>
  <c r="O488"/>
  <c r="Q486"/>
  <c r="O485"/>
  <c r="Q483"/>
  <c r="P482"/>
  <c r="P1130"/>
  <c r="P1092"/>
  <c r="Q1054"/>
  <c r="O938"/>
  <c r="O924"/>
  <c r="O905"/>
  <c r="O886"/>
  <c r="P867"/>
  <c r="P848"/>
  <c r="O822"/>
  <c r="P803"/>
  <c r="P784"/>
  <c r="P765"/>
  <c r="Q746"/>
  <c r="O732"/>
  <c r="Q727"/>
  <c r="O713"/>
  <c r="O708"/>
  <c r="Q703"/>
  <c r="P702"/>
  <c r="P696"/>
  <c r="O695"/>
  <c r="Q690"/>
  <c r="O689"/>
  <c r="P683"/>
  <c r="Q677"/>
  <c r="O676"/>
  <c r="Q671"/>
  <c r="P670"/>
  <c r="P664"/>
  <c r="O663"/>
  <c r="Q658"/>
  <c r="O657"/>
  <c r="P651"/>
  <c r="Q645"/>
  <c r="O644"/>
  <c r="Q639"/>
  <c r="P638"/>
  <c r="P632"/>
  <c r="O631"/>
  <c r="Q626"/>
  <c r="O625"/>
  <c r="P619"/>
  <c r="Q613"/>
  <c r="O612"/>
  <c r="Q607"/>
  <c r="P606"/>
  <c r="P600"/>
  <c r="O599"/>
  <c r="Q594"/>
  <c r="O593"/>
  <c r="P587"/>
  <c r="Q581"/>
  <c r="O580"/>
  <c r="Q575"/>
  <c r="P574"/>
  <c r="P568"/>
  <c r="O567"/>
  <c r="Q562"/>
  <c r="O561"/>
  <c r="P555"/>
  <c r="Q549"/>
  <c r="O548"/>
  <c r="Q543"/>
  <c r="P542"/>
  <c r="P536"/>
  <c r="O535"/>
  <c r="Q530"/>
  <c r="O529"/>
  <c r="P523"/>
  <c r="Q517"/>
  <c r="O516"/>
  <c r="Q511"/>
  <c r="P510"/>
  <c r="P504"/>
  <c r="O503"/>
  <c r="Q498"/>
  <c r="O497"/>
  <c r="P491"/>
  <c r="Q485"/>
  <c r="O484"/>
  <c r="P476"/>
  <c r="P473"/>
  <c r="O472"/>
  <c r="Q470"/>
  <c r="O469"/>
  <c r="Q467"/>
  <c r="O466"/>
  <c r="Q464"/>
  <c r="P463"/>
  <c r="P460"/>
  <c r="P457"/>
  <c r="O456"/>
  <c r="Q454"/>
  <c r="O453"/>
  <c r="Q451"/>
  <c r="O450"/>
  <c r="Q448"/>
  <c r="P447"/>
  <c r="P444"/>
  <c r="P441"/>
  <c r="O440"/>
  <c r="Q438"/>
  <c r="O437"/>
  <c r="Q435"/>
  <c r="O434"/>
  <c r="Q432"/>
  <c r="P431"/>
  <c r="P428"/>
  <c r="P425"/>
  <c r="O424"/>
  <c r="Q422"/>
  <c r="O421"/>
  <c r="Q419"/>
  <c r="O418"/>
  <c r="Q416"/>
  <c r="P415"/>
  <c r="P412"/>
  <c r="P409"/>
  <c r="O408"/>
  <c r="Q406"/>
  <c r="O405"/>
  <c r="Q403"/>
  <c r="O402"/>
  <c r="Q400"/>
  <c r="P399"/>
  <c r="P396"/>
  <c r="P393"/>
  <c r="O392"/>
  <c r="Q390"/>
  <c r="O389"/>
  <c r="Q387"/>
  <c r="O386"/>
  <c r="Q384"/>
  <c r="P383"/>
  <c r="P380"/>
  <c r="P377"/>
  <c r="O376"/>
  <c r="Q374"/>
  <c r="O373"/>
  <c r="Q371"/>
  <c r="O370"/>
  <c r="Q368"/>
  <c r="P367"/>
  <c r="P364"/>
  <c r="P361"/>
  <c r="O360"/>
  <c r="Q358"/>
  <c r="O357"/>
  <c r="Q355"/>
  <c r="O354"/>
  <c r="Q352"/>
  <c r="P351"/>
  <c r="P348"/>
  <c r="P345"/>
  <c r="O344"/>
  <c r="O1002"/>
  <c r="P945"/>
  <c r="O860"/>
  <c r="O841"/>
  <c r="O828"/>
  <c r="Q823"/>
  <c r="O809"/>
  <c r="Q804"/>
  <c r="O790"/>
  <c r="P771"/>
  <c r="P752"/>
  <c r="P733"/>
  <c r="Q714"/>
  <c r="P710"/>
  <c r="P707"/>
  <c r="Q701"/>
  <c r="O700"/>
  <c r="Q695"/>
  <c r="P694"/>
  <c r="P688"/>
  <c r="O687"/>
  <c r="Q682"/>
  <c r="O681"/>
  <c r="P675"/>
  <c r="Q669"/>
  <c r="O668"/>
  <c r="Q663"/>
  <c r="P662"/>
  <c r="P656"/>
  <c r="O655"/>
  <c r="Q650"/>
  <c r="O649"/>
  <c r="P643"/>
  <c r="Q637"/>
  <c r="O636"/>
  <c r="Q631"/>
  <c r="P630"/>
  <c r="P624"/>
  <c r="O623"/>
  <c r="Q618"/>
  <c r="O617"/>
  <c r="P611"/>
  <c r="Q605"/>
  <c r="O604"/>
  <c r="Q599"/>
  <c r="P598"/>
  <c r="P592"/>
  <c r="O591"/>
  <c r="Q586"/>
  <c r="O585"/>
  <c r="P579"/>
  <c r="Q573"/>
  <c r="O572"/>
  <c r="Q567"/>
  <c r="P566"/>
  <c r="P560"/>
  <c r="O559"/>
  <c r="Q554"/>
  <c r="O553"/>
  <c r="P547"/>
  <c r="Q541"/>
  <c r="O540"/>
  <c r="Q535"/>
  <c r="P534"/>
  <c r="P528"/>
  <c r="O527"/>
  <c r="Q522"/>
  <c r="O521"/>
  <c r="P515"/>
  <c r="Q509"/>
  <c r="O508"/>
  <c r="Q503"/>
  <c r="P502"/>
  <c r="P496"/>
  <c r="O495"/>
  <c r="Q490"/>
  <c r="O489"/>
  <c r="P483"/>
  <c r="O479"/>
  <c r="P478"/>
  <c r="Q476"/>
  <c r="P475"/>
  <c r="P472"/>
  <c r="P469"/>
  <c r="O468"/>
  <c r="Q466"/>
  <c r="O465"/>
  <c r="Q463"/>
  <c r="O462"/>
  <c r="Q460"/>
  <c r="P459"/>
  <c r="P456"/>
  <c r="P453"/>
  <c r="O452"/>
  <c r="Q450"/>
  <c r="O449"/>
  <c r="Q447"/>
  <c r="O446"/>
  <c r="Q444"/>
  <c r="P443"/>
  <c r="P440"/>
  <c r="P437"/>
  <c r="O436"/>
  <c r="Q434"/>
  <c r="O433"/>
  <c r="Q431"/>
  <c r="O430"/>
  <c r="Q428"/>
  <c r="P427"/>
  <c r="P424"/>
  <c r="P421"/>
  <c r="O420"/>
  <c r="Q418"/>
  <c r="O417"/>
  <c r="Q415"/>
  <c r="O414"/>
  <c r="Q412"/>
  <c r="P411"/>
  <c r="P408"/>
  <c r="P405"/>
  <c r="O404"/>
  <c r="Q402"/>
  <c r="O401"/>
  <c r="Q399"/>
  <c r="O398"/>
  <c r="Q396"/>
  <c r="P395"/>
  <c r="P392"/>
  <c r="P389"/>
  <c r="O388"/>
  <c r="Q386"/>
  <c r="O385"/>
  <c r="Q383"/>
  <c r="O382"/>
  <c r="Q380"/>
  <c r="P379"/>
  <c r="P376"/>
  <c r="P373"/>
  <c r="O372"/>
  <c r="Q370"/>
  <c r="O369"/>
  <c r="Q367"/>
  <c r="O366"/>
  <c r="Q364"/>
  <c r="P363"/>
  <c r="P360"/>
  <c r="P357"/>
  <c r="O356"/>
  <c r="Q354"/>
  <c r="O353"/>
  <c r="Q351"/>
  <c r="O350"/>
  <c r="Q348"/>
  <c r="P347"/>
  <c r="P344"/>
  <c r="P341"/>
  <c r="O340"/>
  <c r="Q338"/>
  <c r="O337"/>
  <c r="Q335"/>
  <c r="O334"/>
  <c r="Q332"/>
  <c r="P331"/>
  <c r="P328"/>
  <c r="P325"/>
  <c r="O324"/>
  <c r="Q322"/>
  <c r="O321"/>
  <c r="Q319"/>
  <c r="O318"/>
  <c r="O1149"/>
  <c r="P1111"/>
  <c r="Q1073"/>
  <c r="P1009"/>
  <c r="Q952"/>
  <c r="Q919"/>
  <c r="Q900"/>
  <c r="P829"/>
  <c r="Q810"/>
  <c r="O796"/>
  <c r="Q791"/>
  <c r="O777"/>
  <c r="Q772"/>
  <c r="O758"/>
  <c r="P739"/>
  <c r="P720"/>
  <c r="Q706"/>
  <c r="O705"/>
  <c r="P699"/>
  <c r="Q693"/>
  <c r="O692"/>
  <c r="Q687"/>
  <c r="P686"/>
  <c r="P680"/>
  <c r="O679"/>
  <c r="Q674"/>
  <c r="O673"/>
  <c r="P667"/>
  <c r="Q661"/>
  <c r="O660"/>
  <c r="Q655"/>
  <c r="P654"/>
  <c r="P648"/>
  <c r="O647"/>
  <c r="Q642"/>
  <c r="O641"/>
  <c r="P635"/>
  <c r="Q629"/>
  <c r="O628"/>
  <c r="Q623"/>
  <c r="P622"/>
  <c r="P616"/>
  <c r="O615"/>
  <c r="Q610"/>
  <c r="O609"/>
  <c r="P603"/>
  <c r="Q597"/>
  <c r="O596"/>
  <c r="Q591"/>
  <c r="P590"/>
  <c r="P584"/>
  <c r="O583"/>
  <c r="Q578"/>
  <c r="O577"/>
  <c r="P571"/>
  <c r="Q565"/>
  <c r="O564"/>
  <c r="Q559"/>
  <c r="P558"/>
  <c r="P552"/>
  <c r="O551"/>
  <c r="Q546"/>
  <c r="O545"/>
  <c r="P539"/>
  <c r="Q533"/>
  <c r="O532"/>
  <c r="Q527"/>
  <c r="P526"/>
  <c r="P520"/>
  <c r="O519"/>
  <c r="Q514"/>
  <c r="O513"/>
  <c r="P507"/>
  <c r="Q501"/>
  <c r="O500"/>
  <c r="Q495"/>
  <c r="P494"/>
  <c r="P488"/>
  <c r="O487"/>
  <c r="Q482"/>
  <c r="O481"/>
  <c r="P479"/>
  <c r="O477"/>
  <c r="Q475"/>
  <c r="O474"/>
  <c r="Q472"/>
  <c r="P471"/>
  <c r="P468"/>
  <c r="P465"/>
  <c r="O464"/>
  <c r="Q462"/>
  <c r="O461"/>
  <c r="Q459"/>
  <c r="O458"/>
  <c r="Q456"/>
  <c r="P455"/>
  <c r="P452"/>
  <c r="P449"/>
  <c r="O448"/>
  <c r="Q446"/>
  <c r="O445"/>
  <c r="Q443"/>
  <c r="O442"/>
  <c r="Q440"/>
  <c r="P439"/>
  <c r="P436"/>
  <c r="P433"/>
  <c r="O432"/>
  <c r="Q430"/>
  <c r="O429"/>
  <c r="Q427"/>
  <c r="O426"/>
  <c r="Q424"/>
  <c r="P423"/>
  <c r="P420"/>
  <c r="P417"/>
  <c r="O416"/>
  <c r="Q414"/>
  <c r="O413"/>
  <c r="Q411"/>
  <c r="O410"/>
  <c r="Q408"/>
  <c r="P407"/>
  <c r="P404"/>
  <c r="P401"/>
  <c r="O400"/>
  <c r="Q398"/>
  <c r="O397"/>
  <c r="Q395"/>
  <c r="O394"/>
  <c r="Q392"/>
  <c r="P391"/>
  <c r="P388"/>
  <c r="P385"/>
  <c r="O384"/>
  <c r="Q382"/>
  <c r="O381"/>
  <c r="Q379"/>
  <c r="O378"/>
  <c r="Q376"/>
  <c r="P375"/>
  <c r="P372"/>
  <c r="P369"/>
  <c r="O368"/>
  <c r="Q366"/>
  <c r="O365"/>
  <c r="Q363"/>
  <c r="O362"/>
  <c r="Q360"/>
  <c r="P359"/>
  <c r="P356"/>
  <c r="P353"/>
  <c r="O352"/>
  <c r="Q350"/>
  <c r="O349"/>
  <c r="Q347"/>
  <c r="O346"/>
  <c r="Q344"/>
  <c r="P343"/>
  <c r="P340"/>
  <c r="P337"/>
  <c r="O336"/>
  <c r="Q334"/>
  <c r="O333"/>
  <c r="Q331"/>
  <c r="O330"/>
  <c r="Q328"/>
  <c r="P327"/>
  <c r="P324"/>
  <c r="P321"/>
  <c r="O320"/>
  <c r="Q318"/>
  <c r="O317"/>
  <c r="Q315"/>
  <c r="O314"/>
  <c r="Q312"/>
  <c r="P311"/>
  <c r="P308"/>
  <c r="P305"/>
  <c r="O304"/>
  <c r="Q302"/>
  <c r="O301"/>
  <c r="Q299"/>
  <c r="O298"/>
  <c r="Q296"/>
  <c r="P295"/>
  <c r="P292"/>
  <c r="P289"/>
  <c r="O288"/>
  <c r="Q286"/>
  <c r="O285"/>
  <c r="Q283"/>
  <c r="O282"/>
  <c r="Q280"/>
  <c r="P279"/>
  <c r="P276"/>
  <c r="P273"/>
  <c r="O272"/>
  <c r="Q270"/>
  <c r="O269"/>
  <c r="Q267"/>
  <c r="O266"/>
  <c r="Q264"/>
  <c r="P263"/>
  <c r="P260"/>
  <c r="P257"/>
  <c r="O256"/>
  <c r="Q254"/>
  <c r="O253"/>
  <c r="O251"/>
  <c r="P250"/>
  <c r="Q249"/>
  <c r="O247"/>
  <c r="P246"/>
  <c r="Q245"/>
  <c r="O243"/>
  <c r="P242"/>
  <c r="Q241"/>
  <c r="O239"/>
  <c r="P238"/>
  <c r="Q237"/>
  <c r="O235"/>
  <c r="P234"/>
  <c r="Q233"/>
  <c r="O231"/>
  <c r="P230"/>
  <c r="Q229"/>
  <c r="O227"/>
  <c r="P226"/>
  <c r="Q225"/>
  <c r="O223"/>
  <c r="P222"/>
  <c r="Q221"/>
  <c r="O219"/>
  <c r="P218"/>
  <c r="Q217"/>
  <c r="O215"/>
  <c r="P214"/>
  <c r="Q213"/>
  <c r="O211"/>
  <c r="P210"/>
  <c r="Q209"/>
  <c r="O207"/>
  <c r="P206"/>
  <c r="Q205"/>
  <c r="O203"/>
  <c r="P202"/>
  <c r="Q201"/>
  <c r="O199"/>
  <c r="P198"/>
  <c r="Q197"/>
  <c r="O195"/>
  <c r="P194"/>
  <c r="Q193"/>
  <c r="O191"/>
  <c r="P190"/>
  <c r="Q189"/>
  <c r="O187"/>
  <c r="P186"/>
  <c r="Q185"/>
  <c r="O183"/>
  <c r="P182"/>
  <c r="Q181"/>
  <c r="O179"/>
  <c r="P178"/>
  <c r="Q177"/>
  <c r="O175"/>
  <c r="P174"/>
  <c r="Q173"/>
  <c r="O171"/>
  <c r="P170"/>
  <c r="Q169"/>
  <c r="O167"/>
  <c r="P166"/>
  <c r="Q165"/>
  <c r="O163"/>
  <c r="P162"/>
  <c r="Q161"/>
  <c r="O159"/>
  <c r="P158"/>
  <c r="Q157"/>
  <c r="O155"/>
  <c r="P154"/>
  <c r="Q153"/>
  <c r="O151"/>
  <c r="P150"/>
  <c r="Q149"/>
  <c r="O147"/>
  <c r="P146"/>
  <c r="Q145"/>
  <c r="O143"/>
  <c r="P142"/>
  <c r="Q141"/>
  <c r="O139"/>
  <c r="P138"/>
  <c r="Q137"/>
  <c r="O135"/>
  <c r="P134"/>
  <c r="Q133"/>
  <c r="O131"/>
  <c r="P130"/>
  <c r="Q129"/>
  <c r="O127"/>
  <c r="P126"/>
  <c r="Q125"/>
  <c r="O123"/>
  <c r="P122"/>
  <c r="Q121"/>
  <c r="O119"/>
  <c r="P118"/>
  <c r="Q117"/>
  <c r="O115"/>
  <c r="P114"/>
  <c r="Q113"/>
  <c r="O111"/>
  <c r="P110"/>
  <c r="Q109"/>
  <c r="O107"/>
  <c r="P106"/>
  <c r="Q105"/>
  <c r="O103"/>
  <c r="P102"/>
  <c r="Q101"/>
  <c r="O99"/>
  <c r="P98"/>
  <c r="O697"/>
  <c r="P678"/>
  <c r="P659"/>
  <c r="P640"/>
  <c r="Q621"/>
  <c r="O607"/>
  <c r="Q602"/>
  <c r="O588"/>
  <c r="Q583"/>
  <c r="O569"/>
  <c r="P550"/>
  <c r="P531"/>
  <c r="P512"/>
  <c r="Q493"/>
  <c r="Q479"/>
  <c r="Q474"/>
  <c r="P467"/>
  <c r="O460"/>
  <c r="Q455"/>
  <c r="P448"/>
  <c r="O441"/>
  <c r="Q436"/>
  <c r="P429"/>
  <c r="O422"/>
  <c r="Q410"/>
  <c r="P403"/>
  <c r="O396"/>
  <c r="Q391"/>
  <c r="P384"/>
  <c r="O377"/>
  <c r="Q372"/>
  <c r="P365"/>
  <c r="O358"/>
  <c r="Q346"/>
  <c r="Q340"/>
  <c r="P339"/>
  <c r="P333"/>
  <c r="O332"/>
  <c r="Q327"/>
  <c r="O326"/>
  <c r="P320"/>
  <c r="O316"/>
  <c r="P315"/>
  <c r="O312"/>
  <c r="Q311"/>
  <c r="O308"/>
  <c r="Q307"/>
  <c r="P304"/>
  <c r="Q303"/>
  <c r="P300"/>
  <c r="O297"/>
  <c r="P296"/>
  <c r="O293"/>
  <c r="Q292"/>
  <c r="O289"/>
  <c r="Q288"/>
  <c r="P285"/>
  <c r="Q284"/>
  <c r="P281"/>
  <c r="O278"/>
  <c r="P277"/>
  <c r="O274"/>
  <c r="O270"/>
  <c r="Q266"/>
  <c r="Q262"/>
  <c r="P259"/>
  <c r="Q258"/>
  <c r="P255"/>
  <c r="O252"/>
  <c r="Q250"/>
  <c r="O249"/>
  <c r="Q247"/>
  <c r="O246"/>
  <c r="Q244"/>
  <c r="P243"/>
  <c r="P240"/>
  <c r="P237"/>
  <c r="O236"/>
  <c r="Q234"/>
  <c r="O233"/>
  <c r="Q231"/>
  <c r="O230"/>
  <c r="Q228"/>
  <c r="P227"/>
  <c r="P224"/>
  <c r="P221"/>
  <c r="O220"/>
  <c r="Q218"/>
  <c r="O217"/>
  <c r="Q215"/>
  <c r="O214"/>
  <c r="Q212"/>
  <c r="P211"/>
  <c r="P208"/>
  <c r="P205"/>
  <c r="O204"/>
  <c r="Q202"/>
  <c r="O201"/>
  <c r="Q199"/>
  <c r="O198"/>
  <c r="Q196"/>
  <c r="P195"/>
  <c r="P192"/>
  <c r="P189"/>
  <c r="O188"/>
  <c r="Q186"/>
  <c r="O185"/>
  <c r="Q183"/>
  <c r="O182"/>
  <c r="Q180"/>
  <c r="P179"/>
  <c r="P176"/>
  <c r="P173"/>
  <c r="O172"/>
  <c r="Q170"/>
  <c r="O169"/>
  <c r="Q167"/>
  <c r="O166"/>
  <c r="Q164"/>
  <c r="P163"/>
  <c r="P160"/>
  <c r="P157"/>
  <c r="O156"/>
  <c r="Q154"/>
  <c r="O153"/>
  <c r="Q151"/>
  <c r="O150"/>
  <c r="Q148"/>
  <c r="P147"/>
  <c r="P144"/>
  <c r="P141"/>
  <c r="O140"/>
  <c r="Q138"/>
  <c r="O137"/>
  <c r="Q135"/>
  <c r="O134"/>
  <c r="Q132"/>
  <c r="P131"/>
  <c r="P128"/>
  <c r="P125"/>
  <c r="O124"/>
  <c r="Q122"/>
  <c r="O121"/>
  <c r="Q119"/>
  <c r="O118"/>
  <c r="Q116"/>
  <c r="P115"/>
  <c r="P112"/>
  <c r="P109"/>
  <c r="O108"/>
  <c r="Q106"/>
  <c r="O105"/>
  <c r="Q103"/>
  <c r="O102"/>
  <c r="Q100"/>
  <c r="P99"/>
  <c r="O96"/>
  <c r="P95"/>
  <c r="Q94"/>
  <c r="O92"/>
  <c r="P91"/>
  <c r="Q90"/>
  <c r="O88"/>
  <c r="P87"/>
  <c r="Q86"/>
  <c r="O84"/>
  <c r="P83"/>
  <c r="Q82"/>
  <c r="O80"/>
  <c r="P79"/>
  <c r="Q78"/>
  <c r="O76"/>
  <c r="P75"/>
  <c r="Q74"/>
  <c r="O72"/>
  <c r="P71"/>
  <c r="Q70"/>
  <c r="O68"/>
  <c r="P67"/>
  <c r="Q66"/>
  <c r="O64"/>
  <c r="P63"/>
  <c r="Q62"/>
  <c r="O60"/>
  <c r="P59"/>
  <c r="Q58"/>
  <c r="O56"/>
  <c r="P55"/>
  <c r="Q54"/>
  <c r="O52"/>
  <c r="P51"/>
  <c r="Q50"/>
  <c r="O48"/>
  <c r="P47"/>
  <c r="Q46"/>
  <c r="O44"/>
  <c r="P43"/>
  <c r="Q42"/>
  <c r="O40"/>
  <c r="P39"/>
  <c r="Q38"/>
  <c r="O36"/>
  <c r="P35"/>
  <c r="Q34"/>
  <c r="O32"/>
  <c r="P31"/>
  <c r="Q30"/>
  <c r="O28"/>
  <c r="P27"/>
  <c r="Q26"/>
  <c r="O24"/>
  <c r="P23"/>
  <c r="Q22"/>
  <c r="O20"/>
  <c r="P19"/>
  <c r="Q18"/>
  <c r="O16"/>
  <c r="P15"/>
  <c r="Q14"/>
  <c r="O12"/>
  <c r="P11"/>
  <c r="Q10"/>
  <c r="O8"/>
  <c r="P7"/>
  <c r="Q6"/>
  <c r="O4"/>
  <c r="P3"/>
  <c r="Q2"/>
  <c r="P912"/>
  <c r="Q874"/>
  <c r="Q836"/>
  <c r="P816"/>
  <c r="P797"/>
  <c r="Q778"/>
  <c r="Q759"/>
  <c r="Q740"/>
  <c r="O703"/>
  <c r="Q698"/>
  <c r="O684"/>
  <c r="Q679"/>
  <c r="O665"/>
  <c r="P646"/>
  <c r="P627"/>
  <c r="P608"/>
  <c r="Q589"/>
  <c r="O575"/>
  <c r="Q570"/>
  <c r="O556"/>
  <c r="Q551"/>
  <c r="O537"/>
  <c r="P518"/>
  <c r="P499"/>
  <c r="P480"/>
  <c r="P477"/>
  <c r="O470"/>
  <c r="Q458"/>
  <c r="P451"/>
  <c r="O444"/>
  <c r="Q439"/>
  <c r="P432"/>
  <c r="O425"/>
  <c r="Q420"/>
  <c r="P413"/>
  <c r="O406"/>
  <c r="Q394"/>
  <c r="P387"/>
  <c r="O380"/>
  <c r="Q375"/>
  <c r="P368"/>
  <c r="O361"/>
  <c r="Q356"/>
  <c r="P349"/>
  <c r="Q339"/>
  <c r="O338"/>
  <c r="P332"/>
  <c r="Q326"/>
  <c r="O325"/>
  <c r="Q320"/>
  <c r="P319"/>
  <c r="P316"/>
  <c r="O313"/>
  <c r="P312"/>
  <c r="O309"/>
  <c r="Q308"/>
  <c r="O305"/>
  <c r="Q304"/>
  <c r="P301"/>
  <c r="Q300"/>
  <c r="P297"/>
  <c r="O294"/>
  <c r="P293"/>
  <c r="O290"/>
  <c r="O286"/>
  <c r="Q282"/>
  <c r="Q278"/>
  <c r="P275"/>
  <c r="Q274"/>
  <c r="P271"/>
  <c r="O268"/>
  <c r="P267"/>
  <c r="O264"/>
  <c r="Q263"/>
  <c r="O260"/>
  <c r="Q259"/>
  <c r="P256"/>
  <c r="Q255"/>
  <c r="P252"/>
  <c r="P249"/>
  <c r="O248"/>
  <c r="Q246"/>
  <c r="O245"/>
  <c r="Q243"/>
  <c r="O242"/>
  <c r="Q240"/>
  <c r="P239"/>
  <c r="P236"/>
  <c r="P233"/>
  <c r="O232"/>
  <c r="Q230"/>
  <c r="O229"/>
  <c r="Q227"/>
  <c r="O226"/>
  <c r="Q224"/>
  <c r="P223"/>
  <c r="P220"/>
  <c r="P217"/>
  <c r="O216"/>
  <c r="Q214"/>
  <c r="O213"/>
  <c r="Q211"/>
  <c r="O210"/>
  <c r="Q208"/>
  <c r="P207"/>
  <c r="P204"/>
  <c r="P201"/>
  <c r="O200"/>
  <c r="Q198"/>
  <c r="O197"/>
  <c r="Q195"/>
  <c r="O194"/>
  <c r="Q192"/>
  <c r="P191"/>
  <c r="P188"/>
  <c r="P185"/>
  <c r="O184"/>
  <c r="Q182"/>
  <c r="O181"/>
  <c r="Q179"/>
  <c r="O178"/>
  <c r="Q176"/>
  <c r="P175"/>
  <c r="P172"/>
  <c r="P169"/>
  <c r="O168"/>
  <c r="Q166"/>
  <c r="O165"/>
  <c r="Q163"/>
  <c r="O162"/>
  <c r="Q160"/>
  <c r="P159"/>
  <c r="P156"/>
  <c r="P153"/>
  <c r="O152"/>
  <c r="Q150"/>
  <c r="O149"/>
  <c r="Q147"/>
  <c r="O146"/>
  <c r="Q144"/>
  <c r="P143"/>
  <c r="P140"/>
  <c r="P137"/>
  <c r="O136"/>
  <c r="Q134"/>
  <c r="O133"/>
  <c r="Q131"/>
  <c r="O130"/>
  <c r="Q128"/>
  <c r="P127"/>
  <c r="P124"/>
  <c r="P121"/>
  <c r="O120"/>
  <c r="Q118"/>
  <c r="O117"/>
  <c r="Q115"/>
  <c r="O114"/>
  <c r="Q112"/>
  <c r="P111"/>
  <c r="P108"/>
  <c r="P105"/>
  <c r="O104"/>
  <c r="Q102"/>
  <c r="O101"/>
  <c r="Q99"/>
  <c r="O98"/>
  <c r="O97"/>
  <c r="P96"/>
  <c r="Q95"/>
  <c r="O93"/>
  <c r="P92"/>
  <c r="Q91"/>
  <c r="O89"/>
  <c r="P88"/>
  <c r="Q87"/>
  <c r="O85"/>
  <c r="P84"/>
  <c r="Q83"/>
  <c r="O81"/>
  <c r="P80"/>
  <c r="Q79"/>
  <c r="O77"/>
  <c r="P76"/>
  <c r="Q75"/>
  <c r="O73"/>
  <c r="P72"/>
  <c r="Q71"/>
  <c r="O69"/>
  <c r="P68"/>
  <c r="Q67"/>
  <c r="O65"/>
  <c r="P64"/>
  <c r="Q63"/>
  <c r="O61"/>
  <c r="P60"/>
  <c r="Q59"/>
  <c r="O57"/>
  <c r="P56"/>
  <c r="Q55"/>
  <c r="O53"/>
  <c r="P52"/>
  <c r="Q51"/>
  <c r="O49"/>
  <c r="P48"/>
  <c r="Q47"/>
  <c r="O45"/>
  <c r="P44"/>
  <c r="Q43"/>
  <c r="O41"/>
  <c r="P40"/>
  <c r="Q39"/>
  <c r="O37"/>
  <c r="P36"/>
  <c r="Q35"/>
  <c r="O33"/>
  <c r="P32"/>
  <c r="Q31"/>
  <c r="O29"/>
  <c r="P28"/>
  <c r="Q27"/>
  <c r="O25"/>
  <c r="P24"/>
  <c r="Q23"/>
  <c r="O21"/>
  <c r="P20"/>
  <c r="Q19"/>
  <c r="O17"/>
  <c r="P16"/>
  <c r="Q15"/>
  <c r="O13"/>
  <c r="P12"/>
  <c r="Q11"/>
  <c r="O9"/>
  <c r="P8"/>
  <c r="Q7"/>
  <c r="O5"/>
  <c r="P4"/>
  <c r="Q3"/>
  <c r="Q1016"/>
  <c r="O764"/>
  <c r="O745"/>
  <c r="O726"/>
  <c r="Q709"/>
  <c r="P704"/>
  <c r="Q685"/>
  <c r="O671"/>
  <c r="Q666"/>
  <c r="O652"/>
  <c r="Q647"/>
  <c r="O633"/>
  <c r="P614"/>
  <c r="P595"/>
  <c r="P576"/>
  <c r="Q557"/>
  <c r="O543"/>
  <c r="Q538"/>
  <c r="O524"/>
  <c r="Q519"/>
  <c r="O505"/>
  <c r="P486"/>
  <c r="O473"/>
  <c r="Q468"/>
  <c r="P461"/>
  <c r="O454"/>
  <c r="Q442"/>
  <c r="P435"/>
  <c r="O428"/>
  <c r="Q423"/>
  <c r="P416"/>
  <c r="O409"/>
  <c r="Q404"/>
  <c r="P397"/>
  <c r="O390"/>
  <c r="Q378"/>
  <c r="P371"/>
  <c r="O364"/>
  <c r="Q359"/>
  <c r="P352"/>
  <c r="O345"/>
  <c r="Q343"/>
  <c r="O342"/>
  <c r="P336"/>
  <c r="Q330"/>
  <c r="O329"/>
  <c r="Q324"/>
  <c r="P323"/>
  <c r="P317"/>
  <c r="Q316"/>
  <c r="P313"/>
  <c r="O310"/>
  <c r="P309"/>
  <c r="O306"/>
  <c r="O302"/>
  <c r="Q298"/>
  <c r="Q294"/>
  <c r="P291"/>
  <c r="Q290"/>
  <c r="P287"/>
  <c r="O284"/>
  <c r="P283"/>
  <c r="O280"/>
  <c r="Q279"/>
  <c r="O276"/>
  <c r="Q275"/>
  <c r="P272"/>
  <c r="Q271"/>
  <c r="P268"/>
  <c r="O265"/>
  <c r="P264"/>
  <c r="O261"/>
  <c r="Q260"/>
  <c r="O257"/>
  <c r="Q256"/>
  <c r="P253"/>
  <c r="Q252"/>
  <c r="P251"/>
  <c r="P248"/>
  <c r="P245"/>
  <c r="O244"/>
  <c r="Q242"/>
  <c r="O241"/>
  <c r="Q239"/>
  <c r="O238"/>
  <c r="Q236"/>
  <c r="P235"/>
  <c r="P232"/>
  <c r="P229"/>
  <c r="O228"/>
  <c r="Q226"/>
  <c r="O225"/>
  <c r="Q223"/>
  <c r="O222"/>
  <c r="Q220"/>
  <c r="P219"/>
  <c r="P216"/>
  <c r="P213"/>
  <c r="O212"/>
  <c r="Q210"/>
  <c r="O209"/>
  <c r="Q207"/>
  <c r="O206"/>
  <c r="Q204"/>
  <c r="P203"/>
  <c r="P200"/>
  <c r="P197"/>
  <c r="O196"/>
  <c r="Q194"/>
  <c r="O193"/>
  <c r="Q191"/>
  <c r="O190"/>
  <c r="Q188"/>
  <c r="P187"/>
  <c r="P184"/>
  <c r="P181"/>
  <c r="O180"/>
  <c r="Q178"/>
  <c r="O177"/>
  <c r="Q175"/>
  <c r="O174"/>
  <c r="Q172"/>
  <c r="P171"/>
  <c r="P168"/>
  <c r="P165"/>
  <c r="O164"/>
  <c r="Q162"/>
  <c r="O161"/>
  <c r="Q159"/>
  <c r="O158"/>
  <c r="Q156"/>
  <c r="P155"/>
  <c r="P152"/>
  <c r="P149"/>
  <c r="O148"/>
  <c r="Q146"/>
  <c r="O145"/>
  <c r="Q143"/>
  <c r="O142"/>
  <c r="Q140"/>
  <c r="P139"/>
  <c r="P136"/>
  <c r="P133"/>
  <c r="O132"/>
  <c r="Q130"/>
  <c r="O129"/>
  <c r="Q127"/>
  <c r="O126"/>
  <c r="Q124"/>
  <c r="P123"/>
  <c r="P120"/>
  <c r="P117"/>
  <c r="O116"/>
  <c r="Q114"/>
  <c r="O113"/>
  <c r="Q111"/>
  <c r="O110"/>
  <c r="Q108"/>
  <c r="P107"/>
  <c r="P104"/>
  <c r="P101"/>
  <c r="O100"/>
  <c r="Q98"/>
  <c r="P97"/>
  <c r="Q96"/>
  <c r="O94"/>
  <c r="P93"/>
  <c r="Q92"/>
  <c r="O90"/>
  <c r="P89"/>
  <c r="Q88"/>
  <c r="O86"/>
  <c r="P85"/>
  <c r="Q84"/>
  <c r="O82"/>
  <c r="P81"/>
  <c r="Q80"/>
  <c r="O78"/>
  <c r="P77"/>
  <c r="Q76"/>
  <c r="O74"/>
  <c r="P73"/>
  <c r="Q72"/>
  <c r="O70"/>
  <c r="P69"/>
  <c r="Q68"/>
  <c r="O66"/>
  <c r="P65"/>
  <c r="Q64"/>
  <c r="O62"/>
  <c r="P61"/>
  <c r="Q60"/>
  <c r="O58"/>
  <c r="P57"/>
  <c r="Q56"/>
  <c r="O54"/>
  <c r="P53"/>
  <c r="Q52"/>
  <c r="O50"/>
  <c r="P49"/>
  <c r="Q48"/>
  <c r="O46"/>
  <c r="P45"/>
  <c r="Q44"/>
  <c r="O42"/>
  <c r="P41"/>
  <c r="Q40"/>
  <c r="O38"/>
  <c r="P37"/>
  <c r="Q36"/>
  <c r="O34"/>
  <c r="P33"/>
  <c r="Q32"/>
  <c r="O30"/>
  <c r="P29"/>
  <c r="Q28"/>
  <c r="O26"/>
  <c r="P25"/>
  <c r="Q24"/>
  <c r="O22"/>
  <c r="P21"/>
  <c r="Q20"/>
  <c r="O18"/>
  <c r="P17"/>
  <c r="Q16"/>
  <c r="O14"/>
  <c r="P13"/>
  <c r="Q12"/>
  <c r="O10"/>
  <c r="P9"/>
  <c r="Q8"/>
  <c r="O6"/>
  <c r="P5"/>
  <c r="Q4"/>
  <c r="O2"/>
  <c r="P1498"/>
  <c r="P931"/>
  <c r="P893"/>
  <c r="Q855"/>
  <c r="P691"/>
  <c r="P672"/>
  <c r="Q653"/>
  <c r="O639"/>
  <c r="Q634"/>
  <c r="O620"/>
  <c r="Q615"/>
  <c r="O601"/>
  <c r="P582"/>
  <c r="P563"/>
  <c r="P544"/>
  <c r="Q525"/>
  <c r="O511"/>
  <c r="Q506"/>
  <c r="O492"/>
  <c r="Q487"/>
  <c r="O476"/>
  <c r="Q471"/>
  <c r="P464"/>
  <c r="O457"/>
  <c r="Q452"/>
  <c r="P445"/>
  <c r="O438"/>
  <c r="Q426"/>
  <c r="P419"/>
  <c r="O412"/>
  <c r="Q407"/>
  <c r="P400"/>
  <c r="O393"/>
  <c r="Q388"/>
  <c r="P381"/>
  <c r="O374"/>
  <c r="Q362"/>
  <c r="P355"/>
  <c r="O348"/>
  <c r="Q342"/>
  <c r="O341"/>
  <c r="Q336"/>
  <c r="P335"/>
  <c r="P329"/>
  <c r="O328"/>
  <c r="Q323"/>
  <c r="O322"/>
  <c r="Q314"/>
  <c r="Q310"/>
  <c r="P307"/>
  <c r="Q306"/>
  <c r="P303"/>
  <c r="O300"/>
  <c r="P299"/>
  <c r="O296"/>
  <c r="Q295"/>
  <c r="O292"/>
  <c r="Q291"/>
  <c r="P288"/>
  <c r="Q287"/>
  <c r="P284"/>
  <c r="O281"/>
  <c r="P280"/>
  <c r="O277"/>
  <c r="Q276"/>
  <c r="O273"/>
  <c r="Q272"/>
  <c r="P269"/>
  <c r="Q268"/>
  <c r="P265"/>
  <c r="O262"/>
  <c r="P261"/>
  <c r="O258"/>
  <c r="O254"/>
  <c r="Q251"/>
  <c r="O250"/>
  <c r="Q248"/>
  <c r="P247"/>
  <c r="P244"/>
  <c r="P241"/>
  <c r="O240"/>
  <c r="Q238"/>
  <c r="O237"/>
  <c r="Q235"/>
  <c r="O234"/>
  <c r="Q232"/>
  <c r="P231"/>
  <c r="P228"/>
  <c r="P225"/>
  <c r="O224"/>
  <c r="Q222"/>
  <c r="O221"/>
  <c r="Q219"/>
  <c r="O218"/>
  <c r="Q216"/>
  <c r="P215"/>
  <c r="P212"/>
  <c r="P209"/>
  <c r="O208"/>
  <c r="Q206"/>
  <c r="O205"/>
  <c r="Q203"/>
  <c r="O202"/>
  <c r="Q200"/>
  <c r="P199"/>
  <c r="P196"/>
  <c r="P193"/>
  <c r="O192"/>
  <c r="Q190"/>
  <c r="O189"/>
  <c r="Q187"/>
  <c r="O186"/>
  <c r="Q184"/>
  <c r="P183"/>
  <c r="P180"/>
  <c r="P177"/>
  <c r="O176"/>
  <c r="Q174"/>
  <c r="O173"/>
  <c r="Q171"/>
  <c r="O170"/>
  <c r="Q168"/>
  <c r="P167"/>
  <c r="P164"/>
  <c r="P161"/>
  <c r="O160"/>
  <c r="Q158"/>
  <c r="O157"/>
  <c r="Q155"/>
  <c r="O154"/>
  <c r="Q152"/>
  <c r="P151"/>
  <c r="P148"/>
  <c r="P145"/>
  <c r="O144"/>
  <c r="Q142"/>
  <c r="O141"/>
  <c r="Q139"/>
  <c r="O138"/>
  <c r="Q136"/>
  <c r="P135"/>
  <c r="P132"/>
  <c r="P129"/>
  <c r="O128"/>
  <c r="Q126"/>
  <c r="O125"/>
  <c r="Q123"/>
  <c r="O122"/>
  <c r="Q120"/>
  <c r="P119"/>
  <c r="P116"/>
  <c r="P113"/>
  <c r="O112"/>
  <c r="Q110"/>
  <c r="O109"/>
  <c r="Q107"/>
  <c r="O106"/>
  <c r="Q104"/>
  <c r="P103"/>
  <c r="P100"/>
  <c r="Q97"/>
  <c r="O95"/>
  <c r="P94"/>
  <c r="Q93"/>
  <c r="O91"/>
  <c r="P90"/>
  <c r="Q89"/>
  <c r="O87"/>
  <c r="P86"/>
  <c r="Q85"/>
  <c r="O83"/>
  <c r="P82"/>
  <c r="Q81"/>
  <c r="O79"/>
  <c r="P78"/>
  <c r="Q77"/>
  <c r="O75"/>
  <c r="P74"/>
  <c r="Q73"/>
  <c r="O71"/>
  <c r="P70"/>
  <c r="Q69"/>
  <c r="O67"/>
  <c r="P66"/>
  <c r="Q65"/>
  <c r="O63"/>
  <c r="P62"/>
  <c r="Q61"/>
  <c r="O59"/>
  <c r="P58"/>
  <c r="Q57"/>
  <c r="O55"/>
  <c r="P54"/>
  <c r="Q53"/>
  <c r="O51"/>
  <c r="P50"/>
  <c r="Q49"/>
  <c r="O47"/>
  <c r="P46"/>
  <c r="Q45"/>
  <c r="O43"/>
  <c r="P42"/>
  <c r="Q41"/>
  <c r="O39"/>
  <c r="P38"/>
  <c r="Q37"/>
  <c r="O35"/>
  <c r="P34"/>
  <c r="Q33"/>
  <c r="O31"/>
  <c r="P30"/>
  <c r="Q29"/>
  <c r="O27"/>
  <c r="P26"/>
  <c r="Q25"/>
  <c r="O23"/>
  <c r="P22"/>
  <c r="Q21"/>
  <c r="O19"/>
  <c r="P18"/>
  <c r="Q17"/>
  <c r="O15"/>
  <c r="P14"/>
  <c r="Q13"/>
  <c r="O11"/>
  <c r="P10"/>
  <c r="Q9"/>
  <c r="O7"/>
  <c r="P6"/>
  <c r="Q5"/>
  <c r="O3"/>
  <c r="P2"/>
  <c r="D5570" i="9"/>
  <c r="D4436" i="14"/>
  <c r="D5536" i="9"/>
  <c r="D5563"/>
  <c r="D4334" i="14"/>
  <c r="D5533" i="9"/>
  <c r="D5531"/>
  <c r="D3792" i="14"/>
  <c r="D5545" i="9"/>
  <c r="D5477"/>
  <c r="D4342" i="14"/>
  <c r="D5384" i="9"/>
  <c r="D4336" i="14"/>
  <c r="D4191"/>
  <c r="D4337"/>
  <c r="D5468" i="9"/>
  <c r="D4329" i="14"/>
  <c r="D5409" i="9"/>
  <c r="D5457"/>
  <c r="D5461"/>
  <c r="D5427"/>
  <c r="D4296" i="14"/>
  <c r="D4199"/>
  <c r="D5386" i="9"/>
  <c r="D5381"/>
  <c r="D5338"/>
  <c r="D4215" i="14"/>
  <c r="D5272" i="9"/>
  <c r="D4193" i="14"/>
  <c r="D5312" i="9"/>
  <c r="D4192" i="14"/>
  <c r="D5283" i="9"/>
  <c r="D4142" i="14"/>
  <c r="D5270" i="9"/>
  <c r="D5273"/>
  <c r="D5192"/>
  <c r="D5240"/>
  <c r="D4114" i="14"/>
  <c r="D5237" i="9"/>
  <c r="D5211"/>
  <c r="D4107" i="14"/>
  <c r="D5154" i="9"/>
  <c r="D4109" i="14"/>
  <c r="D5155" i="9"/>
  <c r="D5185"/>
  <c r="D5187"/>
  <c r="D5114"/>
  <c r="D5153"/>
  <c r="D4733"/>
  <c r="D5148"/>
  <c r="D4836"/>
  <c r="D5112"/>
  <c r="D5073"/>
  <c r="D5108"/>
  <c r="D3932" i="14"/>
  <c r="D5081" i="9"/>
  <c r="D3931" i="14"/>
  <c r="D5076" i="9"/>
  <c r="D3934" i="14"/>
  <c r="D3978"/>
  <c r="D4957" i="9"/>
  <c r="D4982"/>
  <c r="D4880"/>
  <c r="D4921"/>
  <c r="D4877"/>
  <c r="D4917"/>
  <c r="D3765" i="14"/>
  <c r="D3819"/>
  <c r="D4788" i="9"/>
  <c r="D4838"/>
  <c r="D4839"/>
  <c r="D4479"/>
  <c r="D3782" i="14"/>
  <c r="D4482" i="9"/>
  <c r="D3781" i="14"/>
  <c r="D4791" i="9"/>
  <c r="D3778" i="14"/>
  <c r="D4789" i="9"/>
  <c r="D3730" i="14"/>
  <c r="D3731"/>
  <c r="D4712" i="9"/>
  <c r="D4737"/>
  <c r="D4718"/>
  <c r="D4740"/>
  <c r="D4716"/>
  <c r="D3662" i="14"/>
  <c r="D4670" i="9"/>
  <c r="D4676"/>
  <c r="D4632"/>
  <c r="D4673"/>
  <c r="D4186"/>
  <c r="D3623" i="14"/>
  <c r="D3609"/>
  <c r="D4631" i="9"/>
  <c r="D4601"/>
  <c r="D3559" i="14"/>
  <c r="D3561"/>
  <c r="D3560"/>
  <c r="D3562"/>
  <c r="D3563"/>
  <c r="D4569" i="9"/>
  <c r="D4605"/>
  <c r="D3494" i="14"/>
  <c r="D4570" i="9"/>
  <c r="D4508"/>
  <c r="D4567"/>
  <c r="D3304" i="14"/>
  <c r="D4506" i="9"/>
  <c r="D3473" i="14"/>
  <c r="D4477" i="9"/>
  <c r="D4457"/>
  <c r="D3471" i="14"/>
  <c r="D4059" i="9"/>
  <c r="D3430" i="14"/>
  <c r="D3426"/>
  <c r="D3429"/>
  <c r="D4352" i="9"/>
  <c r="D4442"/>
  <c r="D3378" i="14"/>
  <c r="D4440" i="9"/>
  <c r="D4355"/>
  <c r="D4437"/>
  <c r="D3325" i="14"/>
  <c r="D4350" i="9"/>
  <c r="D4323"/>
  <c r="D3367" i="14"/>
  <c r="D4254" i="9"/>
  <c r="D4317"/>
  <c r="D3306" i="14"/>
  <c r="D4319" i="9"/>
  <c r="D3994"/>
  <c r="D4257"/>
  <c r="D4248"/>
  <c r="D4258"/>
  <c r="D4230"/>
  <c r="D4252"/>
  <c r="D4225"/>
  <c r="D3262" i="14"/>
  <c r="D4183" i="9"/>
  <c r="D4229"/>
  <c r="D3186" i="14"/>
  <c r="D3188"/>
  <c r="D4143" i="9"/>
  <c r="D3187" i="14"/>
  <c r="D4182" i="9"/>
  <c r="D3182" i="14"/>
  <c r="D4097" i="9"/>
  <c r="D4138"/>
  <c r="D4098"/>
  <c r="D4099"/>
  <c r="D3123" i="14"/>
  <c r="D3136"/>
  <c r="D3044"/>
  <c r="D4060" i="9"/>
  <c r="D3092" i="14"/>
  <c r="D4054" i="9"/>
  <c r="D4063"/>
  <c r="D2752" i="14"/>
  <c r="D4056" i="9"/>
  <c r="D4058"/>
  <c r="D3065" i="14"/>
  <c r="D3987" i="9"/>
  <c r="D3983"/>
  <c r="D3964"/>
  <c r="D3070" i="14"/>
  <c r="D3969" i="9"/>
  <c r="D3068" i="14"/>
  <c r="D3942" i="9"/>
  <c r="D3965"/>
  <c r="D3939"/>
  <c r="D3004" i="14"/>
  <c r="D3938" i="9"/>
  <c r="D3003" i="14"/>
  <c r="D3859" i="9"/>
  <c r="D3937"/>
  <c r="D2939" i="14"/>
  <c r="D2985"/>
  <c r="D2909"/>
  <c r="D2986"/>
  <c r="D3856" i="9"/>
  <c r="D2933" i="14"/>
  <c r="D3861" i="9"/>
  <c r="D2907" i="14"/>
  <c r="D3860" i="9"/>
  <c r="D3862"/>
  <c r="D3855"/>
  <c r="D2878" i="14"/>
  <c r="D2890"/>
  <c r="D2869"/>
  <c r="D3821" i="9"/>
  <c r="D2822" i="14"/>
  <c r="D3823" i="9"/>
  <c r="D2823" i="14"/>
  <c r="D3820" i="9"/>
  <c r="D2838" i="14"/>
  <c r="D2870"/>
  <c r="D2779"/>
  <c r="D2817"/>
  <c r="D3774" i="9"/>
  <c r="D2803" i="14"/>
  <c r="D3777" i="9"/>
  <c r="D2798" i="14"/>
  <c r="D2758"/>
  <c r="D2777"/>
  <c r="D3773" i="9"/>
  <c r="D3778"/>
  <c r="D3679"/>
  <c r="D3725"/>
  <c r="D3680"/>
  <c r="D3724"/>
  <c r="D3683"/>
  <c r="D3726"/>
  <c r="D3727"/>
  <c r="D3723"/>
  <c r="D3651"/>
  <c r="D3684"/>
  <c r="D3677"/>
  <c r="D3678"/>
  <c r="D3650"/>
  <c r="D3652"/>
  <c r="D3653"/>
  <c r="D2673" i="14"/>
  <c r="D2449"/>
  <c r="D2097"/>
  <c r="D1953"/>
  <c r="D1873"/>
  <c r="D1809"/>
  <c r="D2170"/>
  <c r="D2395"/>
  <c r="D2003"/>
  <c r="D2740"/>
  <c r="D2612"/>
  <c r="D2580"/>
  <c r="D2476"/>
  <c r="D2396"/>
  <c r="D2068"/>
  <c r="D1772"/>
  <c r="D1716"/>
  <c r="D1668"/>
  <c r="D1933"/>
  <c r="D2742"/>
  <c r="D1766"/>
  <c r="D2288"/>
  <c r="D1936"/>
  <c r="D367"/>
  <c r="D303"/>
  <c r="D416"/>
  <c r="D136"/>
  <c r="D505"/>
  <c r="D634"/>
  <c r="D426"/>
  <c r="D386"/>
  <c r="D234"/>
  <c r="D18"/>
  <c r="D10"/>
  <c r="D955"/>
  <c r="D291"/>
  <c r="D3354" i="9"/>
  <c r="D460" i="14"/>
  <c r="D236"/>
  <c r="D3403" i="9"/>
  <c r="D733" i="14"/>
  <c r="D509"/>
  <c r="D341"/>
  <c r="D109"/>
  <c r="D93"/>
  <c r="D598"/>
  <c r="D3160" i="9"/>
  <c r="D2552"/>
  <c r="D2280"/>
  <c r="D3229"/>
  <c r="D2649"/>
  <c r="D2585"/>
  <c r="D2369"/>
  <c r="D1903" i="14"/>
  <c r="D3533" i="9"/>
  <c r="D2851"/>
  <c r="D3012"/>
  <c r="D1908"/>
  <c r="D3013"/>
  <c r="D2925"/>
  <c r="D2789"/>
  <c r="D70" i="14"/>
  <c r="D3126" i="9"/>
  <c r="D2374"/>
  <c r="D2334"/>
  <c r="D1638"/>
  <c r="D1015"/>
  <c r="D647"/>
  <c r="D567"/>
  <c r="D519"/>
  <c r="D359"/>
  <c r="D167"/>
  <c r="D111"/>
  <c r="D31"/>
  <c r="D2506"/>
  <c r="D752"/>
  <c r="D688"/>
  <c r="D464"/>
  <c r="D360"/>
  <c r="D296"/>
  <c r="D216"/>
  <c r="D112"/>
  <c r="D738"/>
  <c r="D650"/>
  <c r="D58"/>
  <c r="D2626"/>
  <c r="D3127"/>
  <c r="D1011"/>
  <c r="D787"/>
  <c r="D699"/>
  <c r="D403"/>
  <c r="D2746"/>
  <c r="D292"/>
  <c r="D117"/>
  <c r="D949"/>
  <c r="D861"/>
  <c r="D157"/>
  <c r="D25"/>
  <c r="D62"/>
  <c r="D225"/>
  <c r="D582"/>
  <c r="D1254"/>
  <c r="D2698" i="14"/>
  <c r="D2450"/>
  <c r="D1954"/>
  <c r="D1810"/>
  <c r="D2699"/>
  <c r="D2611"/>
  <c r="D2579"/>
  <c r="D2475"/>
  <c r="D2451"/>
  <c r="D1995"/>
  <c r="D1379"/>
  <c r="D1307"/>
  <c r="D1283"/>
  <c r="D2452"/>
  <c r="D2140"/>
  <c r="D2004"/>
  <c r="D1380"/>
  <c r="D2741"/>
  <c r="D2397"/>
  <c r="D1669"/>
  <c r="D1309"/>
  <c r="D1189"/>
  <c r="D2358"/>
  <c r="D2070"/>
  <c r="D1718"/>
  <c r="D1630"/>
  <c r="D1446"/>
  <c r="D1246"/>
  <c r="D2527"/>
  <c r="D2287"/>
  <c r="D2096"/>
  <c r="D1904"/>
  <c r="D1872"/>
  <c r="D1498"/>
  <c r="D1356"/>
  <c r="D663"/>
  <c r="D599"/>
  <c r="D3534" i="9"/>
  <c r="D2168" i="14"/>
  <c r="D1943"/>
  <c r="D1751"/>
  <c r="D1281"/>
  <c r="D1233"/>
  <c r="D504"/>
  <c r="D3343" i="9"/>
  <c r="D1308" i="14"/>
  <c r="D1282"/>
  <c r="D1049"/>
  <c r="D137"/>
  <c r="D65"/>
  <c r="D738"/>
  <c r="D3353" i="9"/>
  <c r="D459" i="14"/>
  <c r="D427"/>
  <c r="D387"/>
  <c r="D452"/>
  <c r="D1117"/>
  <c r="D3580" i="9"/>
  <c r="D1497" i="14"/>
  <c r="D662"/>
  <c r="D3228" i="9"/>
  <c r="D2976"/>
  <c r="D2512"/>
  <c r="D94" i="14"/>
  <c r="D3161" i="9"/>
  <c r="D2849"/>
  <c r="D2553"/>
  <c r="D1825"/>
  <c r="D1689"/>
  <c r="D1935" i="14"/>
  <c r="D3011" i="9"/>
  <c r="D2747"/>
  <c r="D2035"/>
  <c r="D502" i="14"/>
  <c r="D2924" i="9"/>
  <c r="D2828"/>
  <c r="D2388"/>
  <c r="D1868"/>
  <c r="D1732"/>
  <c r="D3125"/>
  <c r="D2621"/>
  <c r="D1789"/>
  <c r="D1725"/>
  <c r="D1693"/>
  <c r="D2894"/>
  <c r="D2790"/>
  <c r="D2678"/>
  <c r="D2414"/>
  <c r="D3485"/>
  <c r="D1962"/>
  <c r="D1007"/>
  <c r="D2031"/>
  <c r="D1999"/>
  <c r="D1432"/>
  <c r="D1328"/>
  <c r="D680"/>
  <c r="D1911"/>
  <c r="D1130"/>
  <c r="D858"/>
  <c r="D698"/>
  <c r="D218"/>
  <c r="D1634"/>
  <c r="D1451"/>
  <c r="D2650"/>
  <c r="D2586"/>
  <c r="D2458"/>
  <c r="D1452"/>
  <c r="D1228"/>
  <c r="D948"/>
  <c r="D692"/>
  <c r="D588"/>
  <c r="D2335"/>
  <c r="D165"/>
  <c r="D69"/>
  <c r="D2087"/>
  <c r="D2223"/>
  <c r="D2370"/>
  <c r="D1174"/>
  <c r="D1046"/>
  <c r="D742"/>
  <c r="D905"/>
  <c r="D649"/>
  <c r="D2680" i="14"/>
  <c r="D2707"/>
  <c r="D2507"/>
  <c r="D2491"/>
  <c r="D2403"/>
  <c r="D1915"/>
  <c r="D1467"/>
  <c r="D2709"/>
  <c r="D2429"/>
  <c r="D327"/>
  <c r="D167"/>
  <c r="D3582" i="9"/>
  <c r="D2360" i="14"/>
  <c r="D809"/>
  <c r="D769"/>
  <c r="D650"/>
  <c r="D594"/>
  <c r="D146"/>
  <c r="D1059"/>
  <c r="D211"/>
  <c r="D3530" i="9"/>
  <c r="D3482"/>
  <c r="D708" i="14"/>
  <c r="D3579" i="9"/>
  <c r="D101" i="14"/>
  <c r="D77"/>
  <c r="D53"/>
  <c r="D3532" i="9"/>
  <c r="D3484"/>
  <c r="D1265" i="14"/>
  <c r="D854"/>
  <c r="D790"/>
  <c r="D534"/>
  <c r="D2673" i="9"/>
  <c r="D2417"/>
  <c r="D3565"/>
  <c r="D1891"/>
  <c r="D1827"/>
  <c r="D566" i="14"/>
  <c r="D310"/>
  <c r="D2684" i="9"/>
  <c r="D1692"/>
  <c r="D3576"/>
  <c r="D1790"/>
  <c r="D1231"/>
  <c r="D215"/>
  <c r="D2826"/>
  <c r="D1967"/>
  <c r="D1256"/>
  <c r="D1048"/>
  <c r="D1040"/>
  <c r="D1000"/>
  <c r="D744"/>
  <c r="D408"/>
  <c r="D400"/>
  <c r="D938"/>
  <c r="D906"/>
  <c r="D746"/>
  <c r="D586"/>
  <c r="D1179"/>
  <c r="D163"/>
  <c r="D28"/>
  <c r="D1460"/>
  <c r="D164"/>
  <c r="D116"/>
  <c r="D1698"/>
  <c r="D1093"/>
  <c r="D1070"/>
  <c r="D789"/>
  <c r="D485"/>
  <c r="D686"/>
  <c r="D398"/>
  <c r="D366"/>
  <c r="D118"/>
  <c r="D1014"/>
  <c r="D1874"/>
  <c r="D697"/>
  <c r="D281"/>
  <c r="D585"/>
  <c r="D361"/>
  <c r="D1891" i="14"/>
  <c r="D2477"/>
  <c r="D2269"/>
  <c r="D600"/>
  <c r="D3567" i="9"/>
  <c r="D1569" i="14"/>
  <c r="D348"/>
  <c r="D349"/>
  <c r="D2040" i="9"/>
  <c r="D2243"/>
  <c r="D2091"/>
  <c r="D1899"/>
  <c r="D2668"/>
  <c r="D1972"/>
  <c r="D2006"/>
  <c r="D1878"/>
  <c r="D479"/>
  <c r="D2674"/>
  <c r="D685"/>
  <c r="D1374"/>
  <c r="D2242"/>
  <c r="D2831"/>
  <c r="D959" i="14"/>
  <c r="D3571" i="9"/>
  <c r="D2825"/>
  <c r="D1907"/>
  <c r="D2252"/>
  <c r="D2645"/>
  <c r="D1439"/>
  <c r="D1458"/>
  <c r="D483"/>
  <c r="D2655"/>
  <c r="D678"/>
  <c r="D2473" i="14"/>
  <c r="D1681"/>
  <c r="D2242"/>
  <c r="D2146"/>
  <c r="D2435"/>
  <c r="D1443"/>
  <c r="D2468"/>
  <c r="D1812"/>
  <c r="D1764"/>
  <c r="D2381"/>
  <c r="D2197"/>
  <c r="D1789"/>
  <c r="D1493"/>
  <c r="D1381"/>
  <c r="D2198"/>
  <c r="D1494"/>
  <c r="D1382"/>
  <c r="D1310"/>
  <c r="D1190"/>
  <c r="D2431"/>
  <c r="D2319"/>
  <c r="D711"/>
  <c r="D1879"/>
  <c r="D1719"/>
  <c r="D1631"/>
  <c r="D1048"/>
  <c r="D568"/>
  <c r="D216"/>
  <c r="D3295" i="9"/>
  <c r="D1234" i="14"/>
  <c r="D593"/>
  <c r="D513"/>
  <c r="D2047"/>
  <c r="D1247"/>
  <c r="D1538"/>
  <c r="D1248"/>
  <c r="D347"/>
  <c r="D51"/>
  <c r="D3578" i="9"/>
  <c r="D3298"/>
  <c r="D2200" i="14"/>
  <c r="D1831"/>
  <c r="D1288"/>
  <c r="D788"/>
  <c r="D420"/>
  <c r="D1289"/>
  <c r="D957"/>
  <c r="D3128" i="9"/>
  <c r="D3120"/>
  <c r="D3016"/>
  <c r="D2920"/>
  <c r="D2416"/>
  <c r="D1824"/>
  <c r="D1728"/>
  <c r="D1688"/>
  <c r="D3009"/>
  <c r="D2897"/>
  <c r="D2457"/>
  <c r="D2385"/>
  <c r="D1961"/>
  <c r="D1913"/>
  <c r="D1633"/>
  <c r="D1062" i="14"/>
  <c r="D2651" i="9"/>
  <c r="D2587"/>
  <c r="D2507"/>
  <c r="D2419"/>
  <c r="D2331"/>
  <c r="D1867"/>
  <c r="D1731"/>
  <c r="D3292"/>
  <c r="D3156"/>
  <c r="D2852"/>
  <c r="D2836"/>
  <c r="D2548"/>
  <c r="D2284"/>
  <c r="D1788"/>
  <c r="D3293"/>
  <c r="D2973"/>
  <c r="D2893"/>
  <c r="D2589"/>
  <c r="D2509"/>
  <c r="D2221"/>
  <c r="D2085"/>
  <c r="D2037"/>
  <c r="D2005"/>
  <c r="D3014"/>
  <c r="D2918"/>
  <c r="D2622"/>
  <c r="D2550"/>
  <c r="D2510"/>
  <c r="D2254"/>
  <c r="D2030"/>
  <c r="D1998"/>
  <c r="D3227"/>
  <c r="D3015"/>
  <c r="D1383"/>
  <c r="D943"/>
  <c r="D527"/>
  <c r="D471"/>
  <c r="D295"/>
  <c r="D3232"/>
  <c r="D1008"/>
  <c r="D904"/>
  <c r="D856"/>
  <c r="D368"/>
  <c r="D1354" i="14"/>
  <c r="D3122" i="9"/>
  <c r="D2135"/>
  <c r="D1098"/>
  <c r="D1002"/>
  <c r="D578"/>
  <c r="D114"/>
  <c r="D34"/>
  <c r="D3341"/>
  <c r="D2647"/>
  <c r="D1099"/>
  <c r="D643"/>
  <c r="D475"/>
  <c r="D1727"/>
  <c r="D1132"/>
  <c r="D908"/>
  <c r="D788"/>
  <c r="D740"/>
  <c r="D156"/>
  <c r="D2975"/>
  <c r="D2367"/>
  <c r="D405"/>
  <c r="D942"/>
  <c r="D945"/>
  <c r="D689"/>
  <c r="D217"/>
  <c r="D1185"/>
  <c r="D289"/>
  <c r="D65"/>
  <c r="D489"/>
  <c r="J1469" i="8" l="1"/>
  <c r="I1483"/>
  <c r="J1462"/>
  <c r="J1479"/>
  <c r="J1447"/>
  <c r="K1426"/>
  <c r="K1394"/>
  <c r="J1413"/>
  <c r="J1375"/>
  <c r="J1343"/>
  <c r="K1471"/>
  <c r="J1406"/>
  <c r="K1441"/>
  <c r="I1481"/>
  <c r="J1358"/>
  <c r="K1320"/>
  <c r="K1288"/>
  <c r="K1256"/>
  <c r="I1234"/>
  <c r="I1202"/>
  <c r="I1497"/>
  <c r="I1379"/>
  <c r="I1323"/>
  <c r="I1291"/>
  <c r="J1472"/>
  <c r="K1359"/>
  <c r="I1309"/>
  <c r="J1288"/>
  <c r="K1326"/>
  <c r="K1245"/>
  <c r="J1216"/>
  <c r="K1175"/>
  <c r="I1140"/>
  <c r="I1108"/>
  <c r="K1066"/>
  <c r="J1456"/>
  <c r="J1266"/>
  <c r="K1222"/>
  <c r="I1179"/>
  <c r="J1327"/>
  <c r="K1247"/>
  <c r="I1204"/>
  <c r="K1160"/>
  <c r="K1139"/>
  <c r="J1110"/>
  <c r="I1055"/>
  <c r="K1031"/>
  <c r="K999"/>
  <c r="J956"/>
  <c r="J924"/>
  <c r="K903"/>
  <c r="K871"/>
  <c r="K839"/>
  <c r="J796"/>
  <c r="J764"/>
  <c r="J732"/>
  <c r="I1276"/>
  <c r="J1162"/>
  <c r="K1116"/>
  <c r="I1073"/>
  <c r="I1034"/>
  <c r="I1002"/>
  <c r="K960"/>
  <c r="J1236"/>
  <c r="J1121"/>
  <c r="K1064"/>
  <c r="K1017"/>
  <c r="K993"/>
  <c r="I963"/>
  <c r="K1246"/>
  <c r="K1026"/>
  <c r="J939"/>
  <c r="J895"/>
  <c r="I859"/>
  <c r="J821"/>
  <c r="K774"/>
  <c r="I734"/>
  <c r="K1182"/>
  <c r="J1023"/>
  <c r="I936"/>
  <c r="J894"/>
  <c r="J849"/>
  <c r="I820"/>
  <c r="J779"/>
  <c r="I743"/>
  <c r="I1232"/>
  <c r="K1034"/>
  <c r="I928"/>
  <c r="J890"/>
  <c r="J842"/>
  <c r="K804"/>
  <c r="J775"/>
  <c r="K737"/>
  <c r="K702"/>
  <c r="K674"/>
  <c r="I644"/>
  <c r="I616"/>
  <c r="I588"/>
  <c r="I552"/>
  <c r="I524"/>
  <c r="J495"/>
  <c r="K990"/>
  <c r="K842"/>
  <c r="K705"/>
  <c r="I665"/>
  <c r="J618"/>
  <c r="K580"/>
  <c r="K551"/>
  <c r="I515"/>
  <c r="I477"/>
  <c r="J448"/>
  <c r="I413"/>
  <c r="J384"/>
  <c r="J356"/>
  <c r="K335"/>
  <c r="K299"/>
  <c r="I277"/>
  <c r="I1107"/>
  <c r="K845"/>
  <c r="J886"/>
  <c r="I770"/>
  <c r="K700"/>
  <c r="K671"/>
  <c r="J642"/>
  <c r="J616"/>
  <c r="J578"/>
  <c r="I558"/>
  <c r="I523"/>
  <c r="J501"/>
  <c r="K813"/>
  <c r="J673"/>
  <c r="K616"/>
  <c r="K571"/>
  <c r="I519"/>
  <c r="K488"/>
  <c r="K457"/>
  <c r="K428"/>
  <c r="J399"/>
  <c r="J373"/>
  <c r="K1140"/>
  <c r="I709"/>
  <c r="I639"/>
  <c r="I581"/>
  <c r="J524"/>
  <c r="J478"/>
  <c r="K450"/>
  <c r="J414"/>
  <c r="K386"/>
  <c r="K357"/>
  <c r="K328"/>
  <c r="K749"/>
  <c r="K664"/>
  <c r="K619"/>
  <c r="K549"/>
  <c r="K491"/>
  <c r="J458"/>
  <c r="K430"/>
  <c r="K401"/>
  <c r="J381"/>
  <c r="I352"/>
  <c r="I323"/>
  <c r="I294"/>
  <c r="J266"/>
  <c r="K243"/>
  <c r="I221"/>
  <c r="J200"/>
  <c r="I173"/>
  <c r="I157"/>
  <c r="K131"/>
  <c r="K115"/>
  <c r="K717"/>
  <c r="J508"/>
  <c r="J406"/>
  <c r="I315"/>
  <c r="I274"/>
  <c r="I1458"/>
  <c r="J1494"/>
  <c r="I1451"/>
  <c r="K1490"/>
  <c r="K1458"/>
  <c r="J1415"/>
  <c r="K1483"/>
  <c r="J1426"/>
  <c r="K1386"/>
  <c r="K1354"/>
  <c r="K1435"/>
  <c r="J1393"/>
  <c r="I1427"/>
  <c r="I1398"/>
  <c r="I1373"/>
  <c r="J1332"/>
  <c r="I1298"/>
  <c r="I1266"/>
  <c r="K1224"/>
  <c r="K1192"/>
  <c r="I1170"/>
  <c r="K1364"/>
  <c r="K1335"/>
  <c r="J1302"/>
  <c r="K1395"/>
  <c r="I1345"/>
  <c r="J1320"/>
  <c r="K1299"/>
  <c r="I1375"/>
  <c r="I1260"/>
  <c r="J1203"/>
  <c r="I1161"/>
  <c r="K1130"/>
  <c r="K1098"/>
  <c r="I1076"/>
  <c r="J1340"/>
  <c r="K1251"/>
  <c r="I1208"/>
  <c r="J1164"/>
  <c r="K1286"/>
  <c r="I1233"/>
  <c r="K1189"/>
  <c r="K1249"/>
  <c r="I1154"/>
  <c r="J1097"/>
  <c r="K1069"/>
  <c r="J1020"/>
  <c r="J988"/>
  <c r="K967"/>
  <c r="K935"/>
  <c r="J892"/>
  <c r="J860"/>
  <c r="J828"/>
  <c r="K807"/>
  <c r="K775"/>
  <c r="K743"/>
  <c r="K711"/>
  <c r="K1145"/>
  <c r="I1102"/>
  <c r="J1058"/>
  <c r="K1024"/>
  <c r="K992"/>
  <c r="J949"/>
  <c r="K1306"/>
  <c r="J1134"/>
  <c r="I1079"/>
  <c r="I1027"/>
  <c r="K985"/>
  <c r="K957"/>
  <c r="I935"/>
  <c r="J1053"/>
  <c r="K924"/>
  <c r="I888"/>
  <c r="J847"/>
  <c r="I811"/>
  <c r="I782"/>
  <c r="K745"/>
  <c r="J1315"/>
  <c r="J1056"/>
  <c r="I922"/>
  <c r="K885"/>
  <c r="K856"/>
  <c r="K808"/>
  <c r="I772"/>
  <c r="J734"/>
  <c r="I1142"/>
  <c r="I1004"/>
  <c r="I918"/>
  <c r="I880"/>
  <c r="I851"/>
  <c r="K814"/>
  <c r="K766"/>
  <c r="J727"/>
  <c r="J695"/>
  <c r="K666"/>
  <c r="K638"/>
  <c r="K610"/>
  <c r="I580"/>
  <c r="J559"/>
  <c r="J531"/>
  <c r="J503"/>
  <c r="J1114"/>
  <c r="I802"/>
  <c r="I694"/>
  <c r="K657"/>
  <c r="K628"/>
  <c r="J592"/>
  <c r="J544"/>
  <c r="I505"/>
  <c r="I469"/>
  <c r="I441"/>
  <c r="J420"/>
  <c r="J392"/>
  <c r="K363"/>
  <c r="J328"/>
  <c r="K307"/>
  <c r="K271"/>
  <c r="J999"/>
  <c r="K1022"/>
  <c r="I860"/>
  <c r="K746"/>
  <c r="J693"/>
  <c r="K665"/>
  <c r="K636"/>
  <c r="K607"/>
  <c r="I587"/>
  <c r="J552"/>
  <c r="I529"/>
  <c r="I494"/>
  <c r="K877"/>
  <c r="J686"/>
  <c r="K629"/>
  <c r="J558"/>
  <c r="K501"/>
  <c r="I478"/>
  <c r="J450"/>
  <c r="K422"/>
  <c r="K393"/>
  <c r="K364"/>
  <c r="I908"/>
  <c r="K691"/>
  <c r="J652"/>
  <c r="I594"/>
  <c r="J537"/>
  <c r="I471"/>
  <c r="I442"/>
  <c r="K421"/>
  <c r="K392"/>
  <c r="J363"/>
  <c r="J337"/>
  <c r="J806"/>
  <c r="K677"/>
  <c r="J606"/>
  <c r="I567"/>
  <c r="I509"/>
  <c r="K465"/>
  <c r="K436"/>
  <c r="J407"/>
  <c r="K372"/>
  <c r="J343"/>
  <c r="J317"/>
  <c r="I288"/>
  <c r="I259"/>
  <c r="I237"/>
  <c r="J216"/>
  <c r="K195"/>
  <c r="K179"/>
  <c r="J152"/>
  <c r="J136"/>
  <c r="I109"/>
  <c r="J793"/>
  <c r="K560"/>
  <c r="I380"/>
  <c r="J307"/>
  <c r="I1490"/>
  <c r="K1480"/>
  <c r="K1448"/>
  <c r="K1473"/>
  <c r="I1500"/>
  <c r="I1468"/>
  <c r="I1436"/>
  <c r="I1404"/>
  <c r="I1441"/>
  <c r="J1400"/>
  <c r="I1364"/>
  <c r="I1332"/>
  <c r="I1421"/>
  <c r="I1477"/>
  <c r="K1412"/>
  <c r="I1391"/>
  <c r="J1345"/>
  <c r="J1309"/>
  <c r="J1277"/>
  <c r="J1245"/>
  <c r="J1213"/>
  <c r="J1181"/>
  <c r="I1394"/>
  <c r="I1350"/>
  <c r="K1313"/>
  <c r="K1281"/>
  <c r="I1374"/>
  <c r="J1330"/>
  <c r="I1277"/>
  <c r="I1280"/>
  <c r="I1231"/>
  <c r="J1190"/>
  <c r="J1151"/>
  <c r="J1119"/>
  <c r="J1087"/>
  <c r="J1055"/>
  <c r="J1291"/>
  <c r="I1237"/>
  <c r="K1193"/>
  <c r="I1381"/>
  <c r="J1262"/>
  <c r="K1218"/>
  <c r="I1175"/>
  <c r="I1197"/>
  <c r="I1125"/>
  <c r="J1084"/>
  <c r="I1041"/>
  <c r="I1009"/>
  <c r="I977"/>
  <c r="I945"/>
  <c r="I913"/>
  <c r="I881"/>
  <c r="I849"/>
  <c r="I817"/>
  <c r="I785"/>
  <c r="I753"/>
  <c r="I721"/>
  <c r="I1219"/>
  <c r="I1131"/>
  <c r="K1087"/>
  <c r="J1045"/>
  <c r="J1013"/>
  <c r="I970"/>
  <c r="I938"/>
  <c r="I1149"/>
  <c r="K1093"/>
  <c r="J1038"/>
  <c r="I999"/>
  <c r="I971"/>
  <c r="J950"/>
  <c r="I1091"/>
  <c r="J971"/>
  <c r="J917"/>
  <c r="K876"/>
  <c r="I840"/>
  <c r="J802"/>
  <c r="I763"/>
  <c r="K716"/>
  <c r="I1139"/>
  <c r="K966"/>
  <c r="K904"/>
  <c r="K866"/>
  <c r="J827"/>
  <c r="J801"/>
  <c r="I762"/>
  <c r="I714"/>
  <c r="K1073"/>
  <c r="J947"/>
  <c r="I899"/>
  <c r="K862"/>
  <c r="K833"/>
  <c r="J794"/>
  <c r="K756"/>
  <c r="I720"/>
  <c r="J687"/>
  <c r="I652"/>
  <c r="J631"/>
  <c r="J595"/>
  <c r="J567"/>
  <c r="K546"/>
  <c r="I516"/>
  <c r="I488"/>
  <c r="J918"/>
  <c r="I764"/>
  <c r="J685"/>
  <c r="J637"/>
  <c r="K609"/>
  <c r="J570"/>
  <c r="J522"/>
  <c r="I486"/>
  <c r="K463"/>
  <c r="K427"/>
  <c r="I405"/>
  <c r="I377"/>
  <c r="I349"/>
  <c r="J320"/>
  <c r="I285"/>
  <c r="J256"/>
  <c r="J883"/>
  <c r="J951"/>
  <c r="J803"/>
  <c r="J706"/>
  <c r="J680"/>
  <c r="I657"/>
  <c r="J629"/>
  <c r="K601"/>
  <c r="K572"/>
  <c r="K543"/>
  <c r="J514"/>
  <c r="J488"/>
  <c r="J761"/>
  <c r="J660"/>
  <c r="I602"/>
  <c r="J532"/>
  <c r="J463"/>
  <c r="I443"/>
  <c r="I408"/>
  <c r="I379"/>
  <c r="I350"/>
  <c r="J819"/>
  <c r="J665"/>
  <c r="K621"/>
  <c r="K563"/>
  <c r="I511"/>
  <c r="K456"/>
  <c r="I436"/>
  <c r="I407"/>
  <c r="I372"/>
  <c r="J350"/>
  <c r="K322"/>
  <c r="J708"/>
  <c r="I637"/>
  <c r="J580"/>
  <c r="I522"/>
  <c r="J471"/>
  <c r="I451"/>
  <c r="I422"/>
  <c r="I387"/>
  <c r="I358"/>
  <c r="K337"/>
  <c r="K308"/>
  <c r="J279"/>
  <c r="J248"/>
  <c r="J232"/>
  <c r="K211"/>
  <c r="J184"/>
  <c r="J168"/>
  <c r="K147"/>
  <c r="J120"/>
  <c r="K99"/>
  <c r="J617"/>
  <c r="K432"/>
  <c r="K330"/>
  <c r="J299"/>
  <c r="J981"/>
  <c r="K1179"/>
  <c r="J1108"/>
  <c r="I1050"/>
  <c r="J1006"/>
  <c r="J978"/>
  <c r="J942"/>
  <c r="K1124"/>
  <c r="I996"/>
  <c r="K905"/>
  <c r="J869"/>
  <c r="I830"/>
  <c r="I792"/>
  <c r="J754"/>
  <c r="K726"/>
  <c r="I1094"/>
  <c r="J991"/>
  <c r="K914"/>
  <c r="J875"/>
  <c r="K837"/>
  <c r="I791"/>
  <c r="J753"/>
  <c r="I724"/>
  <c r="J1104"/>
  <c r="J979"/>
  <c r="J909"/>
  <c r="I870"/>
  <c r="I822"/>
  <c r="K785"/>
  <c r="J749"/>
  <c r="I708"/>
  <c r="I680"/>
  <c r="J659"/>
  <c r="J623"/>
  <c r="K602"/>
  <c r="K574"/>
  <c r="K538"/>
  <c r="K510"/>
  <c r="K482"/>
  <c r="J873"/>
  <c r="J726"/>
  <c r="K676"/>
  <c r="K647"/>
  <c r="K599"/>
  <c r="I563"/>
  <c r="I534"/>
  <c r="J496"/>
  <c r="J456"/>
  <c r="K435"/>
  <c r="K399"/>
  <c r="K371"/>
  <c r="I341"/>
  <c r="I313"/>
  <c r="J292"/>
  <c r="J264"/>
  <c r="I914"/>
  <c r="K912"/>
  <c r="K829"/>
  <c r="J713"/>
  <c r="I686"/>
  <c r="I651"/>
  <c r="I622"/>
  <c r="I593"/>
  <c r="J565"/>
  <c r="K537"/>
  <c r="K508"/>
  <c r="I1024"/>
  <c r="K699"/>
  <c r="I647"/>
  <c r="I589"/>
  <c r="J545"/>
  <c r="I472"/>
  <c r="J437"/>
  <c r="I414"/>
  <c r="J386"/>
  <c r="K358"/>
  <c r="I767"/>
  <c r="J678"/>
  <c r="K608"/>
  <c r="J550"/>
  <c r="K493"/>
  <c r="J465"/>
  <c r="J427"/>
  <c r="J401"/>
  <c r="I378"/>
  <c r="I343"/>
  <c r="I882"/>
  <c r="I695"/>
  <c r="I650"/>
  <c r="J593"/>
  <c r="K536"/>
  <c r="I479"/>
  <c r="J445"/>
  <c r="I416"/>
  <c r="J394"/>
  <c r="K366"/>
  <c r="J330"/>
  <c r="K302"/>
  <c r="K273"/>
  <c r="J253"/>
  <c r="K227"/>
  <c r="I205"/>
  <c r="I189"/>
  <c r="K163"/>
  <c r="I141"/>
  <c r="I125"/>
  <c r="J104"/>
  <c r="I674"/>
  <c r="I463"/>
  <c r="K349"/>
  <c r="K284"/>
  <c r="I21"/>
  <c r="K43"/>
  <c r="J64"/>
  <c r="I85"/>
  <c r="K110"/>
  <c r="J138"/>
  <c r="I166"/>
  <c r="I195"/>
  <c r="I224"/>
  <c r="K253"/>
  <c r="K294"/>
  <c r="I331"/>
  <c r="K429"/>
  <c r="I597"/>
  <c r="J11"/>
  <c r="I32"/>
  <c r="K54"/>
  <c r="J75"/>
  <c r="I96"/>
  <c r="J123"/>
  <c r="K152"/>
  <c r="K181"/>
  <c r="K210"/>
  <c r="J238"/>
  <c r="J275"/>
  <c r="J309"/>
  <c r="K381"/>
  <c r="I501"/>
  <c r="J2"/>
  <c r="I23"/>
  <c r="K45"/>
  <c r="J66"/>
  <c r="I87"/>
  <c r="J111"/>
  <c r="K140"/>
  <c r="K169"/>
  <c r="K198"/>
  <c r="J226"/>
  <c r="J255"/>
  <c r="J289"/>
  <c r="J341"/>
  <c r="I447"/>
  <c r="I642"/>
  <c r="I14"/>
  <c r="K36"/>
  <c r="J57"/>
  <c r="I78"/>
  <c r="J99"/>
  <c r="K128"/>
  <c r="K157"/>
  <c r="K186"/>
  <c r="J214"/>
  <c r="I242"/>
  <c r="J16"/>
  <c r="I37"/>
  <c r="K59"/>
  <c r="J80"/>
  <c r="I102"/>
  <c r="I131"/>
  <c r="I160"/>
  <c r="J189"/>
  <c r="J215"/>
  <c r="K244"/>
  <c r="I284"/>
  <c r="I318"/>
  <c r="J403"/>
  <c r="I559"/>
  <c r="K6"/>
  <c r="J27"/>
  <c r="I48"/>
  <c r="K70"/>
  <c r="J91"/>
  <c r="K117"/>
  <c r="K146"/>
  <c r="J174"/>
  <c r="I202"/>
  <c r="I231"/>
  <c r="J267"/>
  <c r="K301"/>
  <c r="J355"/>
  <c r="K464"/>
  <c r="J681"/>
  <c r="J18"/>
  <c r="I39"/>
  <c r="K61"/>
  <c r="J82"/>
  <c r="K105"/>
  <c r="K134"/>
  <c r="J162"/>
  <c r="I190"/>
  <c r="I219"/>
  <c r="I248"/>
  <c r="K281"/>
  <c r="I328"/>
  <c r="K416"/>
  <c r="J585"/>
  <c r="J9"/>
  <c r="I30"/>
  <c r="K52"/>
  <c r="J73"/>
  <c r="I94"/>
  <c r="K122"/>
  <c r="J150"/>
  <c r="I178"/>
  <c r="I207"/>
  <c r="I236"/>
  <c r="I266"/>
  <c r="K11"/>
  <c r="J32"/>
  <c r="I53"/>
  <c r="K75"/>
  <c r="J96"/>
  <c r="J125"/>
  <c r="J151"/>
  <c r="K180"/>
  <c r="K209"/>
  <c r="K238"/>
  <c r="K272"/>
  <c r="J310"/>
  <c r="I370"/>
  <c r="K483"/>
  <c r="K826"/>
  <c r="K22"/>
  <c r="J43"/>
  <c r="I64"/>
  <c r="K86"/>
  <c r="J110"/>
  <c r="I138"/>
  <c r="I167"/>
  <c r="I196"/>
  <c r="J225"/>
  <c r="J251"/>
  <c r="K293"/>
  <c r="K333"/>
  <c r="J438"/>
  <c r="K624"/>
  <c r="K13"/>
  <c r="J34"/>
  <c r="I55"/>
  <c r="K77"/>
  <c r="J98"/>
  <c r="I126"/>
  <c r="I155"/>
  <c r="I184"/>
  <c r="J213"/>
  <c r="J239"/>
  <c r="I271"/>
  <c r="I312"/>
  <c r="J390"/>
  <c r="K528"/>
  <c r="K4"/>
  <c r="J25"/>
  <c r="I46"/>
  <c r="K68"/>
  <c r="J89"/>
  <c r="I114"/>
  <c r="I143"/>
  <c r="I172"/>
  <c r="J201"/>
  <c r="J227"/>
  <c r="J258"/>
  <c r="I5"/>
  <c r="K27"/>
  <c r="J48"/>
  <c r="I69"/>
  <c r="K91"/>
  <c r="K116"/>
  <c r="K145"/>
  <c r="K174"/>
  <c r="J202"/>
  <c r="I230"/>
  <c r="J261"/>
  <c r="J302"/>
  <c r="K346"/>
  <c r="I460"/>
  <c r="J668"/>
  <c r="I16"/>
  <c r="K38"/>
  <c r="J59"/>
  <c r="I80"/>
  <c r="I103"/>
  <c r="I132"/>
  <c r="J161"/>
  <c r="J187"/>
  <c r="K216"/>
  <c r="K245"/>
  <c r="I283"/>
  <c r="I319"/>
  <c r="I412"/>
  <c r="J572"/>
  <c r="I7"/>
  <c r="K29"/>
  <c r="J50"/>
  <c r="I71"/>
  <c r="K93"/>
  <c r="I120"/>
  <c r="J149"/>
  <c r="J175"/>
  <c r="K204"/>
  <c r="K233"/>
  <c r="I263"/>
  <c r="J297"/>
  <c r="I364"/>
  <c r="J473"/>
  <c r="J694"/>
  <c r="K20"/>
  <c r="J41"/>
  <c r="I62"/>
  <c r="K84"/>
  <c r="I108"/>
  <c r="J137"/>
  <c r="J163"/>
  <c r="K192"/>
  <c r="K221"/>
  <c r="K250"/>
  <c r="J1497"/>
  <c r="K1492"/>
  <c r="I1486"/>
  <c r="J1481"/>
  <c r="K1476"/>
  <c r="I1470"/>
  <c r="J1465"/>
  <c r="K1460"/>
  <c r="I1454"/>
  <c r="J1449"/>
  <c r="K1444"/>
  <c r="I1495"/>
  <c r="J1490"/>
  <c r="K1485"/>
  <c r="I1479"/>
  <c r="J1474"/>
  <c r="K1469"/>
  <c r="I1463"/>
  <c r="J1458"/>
  <c r="K1453"/>
  <c r="I1447"/>
  <c r="J1442"/>
  <c r="I1496"/>
  <c r="J1491"/>
  <c r="K1486"/>
  <c r="I1480"/>
  <c r="J1475"/>
  <c r="K1470"/>
  <c r="I1464"/>
  <c r="J1459"/>
  <c r="K1454"/>
  <c r="I1448"/>
  <c r="J1443"/>
  <c r="K1438"/>
  <c r="I1432"/>
  <c r="J1427"/>
  <c r="K1422"/>
  <c r="I1416"/>
  <c r="J1411"/>
  <c r="K1406"/>
  <c r="I1400"/>
  <c r="J1395"/>
  <c r="K1390"/>
  <c r="I1485"/>
  <c r="K1467"/>
  <c r="J1444"/>
  <c r="K1436"/>
  <c r="J1429"/>
  <c r="I1422"/>
  <c r="J1416"/>
  <c r="K1407"/>
  <c r="K1401"/>
  <c r="I1393"/>
  <c r="J1387"/>
  <c r="K1382"/>
  <c r="I1376"/>
  <c r="J1371"/>
  <c r="K1366"/>
  <c r="I1360"/>
  <c r="J1355"/>
  <c r="K1350"/>
  <c r="I1344"/>
  <c r="J1339"/>
  <c r="K1334"/>
  <c r="J1496"/>
  <c r="I1473"/>
  <c r="K1455"/>
  <c r="I1437"/>
  <c r="I1431"/>
  <c r="J1422"/>
  <c r="K1416"/>
  <c r="J1409"/>
  <c r="I1402"/>
  <c r="J1396"/>
  <c r="K1387"/>
  <c r="J1484"/>
  <c r="I1461"/>
  <c r="K1443"/>
  <c r="J1434"/>
  <c r="K1428"/>
  <c r="J1421"/>
  <c r="I1414"/>
  <c r="J1408"/>
  <c r="K1399"/>
  <c r="K1393"/>
  <c r="J1488"/>
  <c r="K1424"/>
  <c r="J1398"/>
  <c r="I1383"/>
  <c r="J1374"/>
  <c r="K1368"/>
  <c r="J1361"/>
  <c r="I1354"/>
  <c r="J1348"/>
  <c r="K1339"/>
  <c r="K1333"/>
  <c r="I1326"/>
  <c r="J1321"/>
  <c r="K1316"/>
  <c r="I1310"/>
  <c r="J1305"/>
  <c r="K1300"/>
  <c r="I1294"/>
  <c r="J1289"/>
  <c r="K1284"/>
  <c r="I1278"/>
  <c r="J1273"/>
  <c r="K1268"/>
  <c r="I1262"/>
  <c r="J1257"/>
  <c r="K1252"/>
  <c r="I1246"/>
  <c r="J1241"/>
  <c r="K1236"/>
  <c r="I1230"/>
  <c r="J1225"/>
  <c r="K1220"/>
  <c r="I1214"/>
  <c r="J1209"/>
  <c r="K1204"/>
  <c r="I1198"/>
  <c r="J1193"/>
  <c r="K1188"/>
  <c r="I1182"/>
  <c r="J1177"/>
  <c r="K1172"/>
  <c r="I1166"/>
  <c r="J1161"/>
  <c r="K1427"/>
  <c r="J1401"/>
  <c r="J1386"/>
  <c r="K1380"/>
  <c r="J1373"/>
  <c r="I1366"/>
  <c r="J1360"/>
  <c r="K1351"/>
  <c r="K1345"/>
  <c r="I1337"/>
  <c r="I1331"/>
  <c r="K1325"/>
  <c r="I1319"/>
  <c r="J1314"/>
  <c r="K1309"/>
  <c r="I1303"/>
  <c r="J1298"/>
  <c r="K1293"/>
  <c r="I1287"/>
  <c r="J1282"/>
  <c r="K1277"/>
  <c r="K1479"/>
  <c r="J1433"/>
  <c r="I1407"/>
  <c r="J1384"/>
  <c r="K1375"/>
  <c r="K1369"/>
  <c r="I1361"/>
  <c r="I1355"/>
  <c r="J1346"/>
  <c r="K1340"/>
  <c r="J1333"/>
  <c r="K1327"/>
  <c r="I1321"/>
  <c r="J1316"/>
  <c r="K1311"/>
  <c r="I1305"/>
  <c r="J1300"/>
  <c r="K1295"/>
  <c r="I1289"/>
  <c r="J1284"/>
  <c r="K1279"/>
  <c r="I1273"/>
  <c r="J1382"/>
  <c r="I1349"/>
  <c r="I1328"/>
  <c r="K1310"/>
  <c r="J1287"/>
  <c r="J1270"/>
  <c r="K1261"/>
  <c r="K1255"/>
  <c r="I1247"/>
  <c r="I1241"/>
  <c r="J1232"/>
  <c r="K1226"/>
  <c r="J1219"/>
  <c r="I1212"/>
  <c r="J1206"/>
  <c r="K1197"/>
  <c r="K1191"/>
  <c r="I1183"/>
  <c r="I1177"/>
  <c r="J1168"/>
  <c r="K1162"/>
  <c r="K1158"/>
  <c r="I1152"/>
  <c r="J1147"/>
  <c r="K1142"/>
  <c r="I1136"/>
  <c r="J1131"/>
  <c r="K1126"/>
  <c r="I1120"/>
  <c r="J1115"/>
  <c r="K1110"/>
  <c r="I1104"/>
  <c r="J1099"/>
  <c r="K1094"/>
  <c r="I1088"/>
  <c r="J1083"/>
  <c r="K1078"/>
  <c r="I1072"/>
  <c r="J1067"/>
  <c r="K1062"/>
  <c r="I1056"/>
  <c r="J1051"/>
  <c r="K1046"/>
  <c r="I1378"/>
  <c r="K1347"/>
  <c r="I1316"/>
  <c r="K1298"/>
  <c r="J1275"/>
  <c r="K1267"/>
  <c r="I1259"/>
  <c r="I1253"/>
  <c r="J1244"/>
  <c r="K1238"/>
  <c r="J1231"/>
  <c r="I1224"/>
  <c r="J1218"/>
  <c r="K1209"/>
  <c r="K1203"/>
  <c r="I1195"/>
  <c r="I1189"/>
  <c r="J1180"/>
  <c r="K1174"/>
  <c r="J1167"/>
  <c r="J1160"/>
  <c r="K1392"/>
  <c r="I1362"/>
  <c r="K1331"/>
  <c r="J1311"/>
  <c r="I1288"/>
  <c r="K1269"/>
  <c r="K1263"/>
  <c r="I1255"/>
  <c r="I1249"/>
  <c r="J1240"/>
  <c r="K1234"/>
  <c r="J1227"/>
  <c r="I1220"/>
  <c r="J1214"/>
  <c r="K1205"/>
  <c r="K1199"/>
  <c r="I1191"/>
  <c r="I1185"/>
  <c r="J1176"/>
  <c r="K1170"/>
  <c r="J1163"/>
  <c r="K1341"/>
  <c r="I1261"/>
  <c r="K1230"/>
  <c r="J1204"/>
  <c r="I1171"/>
  <c r="K1155"/>
  <c r="K1149"/>
  <c r="I1141"/>
  <c r="I1135"/>
  <c r="J1126"/>
  <c r="K1120"/>
  <c r="J1113"/>
  <c r="I1106"/>
  <c r="J1100"/>
  <c r="K1091"/>
  <c r="K1085"/>
  <c r="I1077"/>
  <c r="I1071"/>
  <c r="J1062"/>
  <c r="K1056"/>
  <c r="J1049"/>
  <c r="K1043"/>
  <c r="I1037"/>
  <c r="J1032"/>
  <c r="K1027"/>
  <c r="I1021"/>
  <c r="J1016"/>
  <c r="K1011"/>
  <c r="I1005"/>
  <c r="J1000"/>
  <c r="K995"/>
  <c r="I989"/>
  <c r="J984"/>
  <c r="K979"/>
  <c r="I973"/>
  <c r="J968"/>
  <c r="K963"/>
  <c r="I957"/>
  <c r="J952"/>
  <c r="K947"/>
  <c r="I941"/>
  <c r="J936"/>
  <c r="K931"/>
  <c r="I925"/>
  <c r="J920"/>
  <c r="K915"/>
  <c r="I909"/>
  <c r="J904"/>
  <c r="K899"/>
  <c r="I893"/>
  <c r="J888"/>
  <c r="K883"/>
  <c r="I877"/>
  <c r="J872"/>
  <c r="K867"/>
  <c r="I861"/>
  <c r="J856"/>
  <c r="K851"/>
  <c r="I845"/>
  <c r="J840"/>
  <c r="K835"/>
  <c r="I829"/>
  <c r="J824"/>
  <c r="K819"/>
  <c r="I813"/>
  <c r="J808"/>
  <c r="K803"/>
  <c r="I797"/>
  <c r="J792"/>
  <c r="K787"/>
  <c r="I781"/>
  <c r="J776"/>
  <c r="K771"/>
  <c r="I765"/>
  <c r="J760"/>
  <c r="K755"/>
  <c r="I749"/>
  <c r="J744"/>
  <c r="K739"/>
  <c r="I733"/>
  <c r="J728"/>
  <c r="K723"/>
  <c r="I717"/>
  <c r="J712"/>
  <c r="J1372"/>
  <c r="J1283"/>
  <c r="K1259"/>
  <c r="J1226"/>
  <c r="I1200"/>
  <c r="K1169"/>
  <c r="I1153"/>
  <c r="I1147"/>
  <c r="J1138"/>
  <c r="K1132"/>
  <c r="J1125"/>
  <c r="I1118"/>
  <c r="J1112"/>
  <c r="K1103"/>
  <c r="K1097"/>
  <c r="I1089"/>
  <c r="I1083"/>
  <c r="J1074"/>
  <c r="K1068"/>
  <c r="J1061"/>
  <c r="I1054"/>
  <c r="J1048"/>
  <c r="J1041"/>
  <c r="K1036"/>
  <c r="I1030"/>
  <c r="J1025"/>
  <c r="K1020"/>
  <c r="I1014"/>
  <c r="J1009"/>
  <c r="K1004"/>
  <c r="I998"/>
  <c r="J993"/>
  <c r="K988"/>
  <c r="I982"/>
  <c r="J977"/>
  <c r="K972"/>
  <c r="I966"/>
  <c r="J961"/>
  <c r="K956"/>
  <c r="I950"/>
  <c r="J945"/>
  <c r="K940"/>
  <c r="I934"/>
  <c r="I1346"/>
  <c r="I1267"/>
  <c r="K1243"/>
  <c r="J1210"/>
  <c r="I1184"/>
  <c r="I1159"/>
  <c r="J1150"/>
  <c r="K1144"/>
  <c r="J1137"/>
  <c r="I1130"/>
  <c r="J1124"/>
  <c r="K1115"/>
  <c r="K1109"/>
  <c r="I1101"/>
  <c r="I1095"/>
  <c r="J1086"/>
  <c r="K1080"/>
  <c r="J1073"/>
  <c r="I1066"/>
  <c r="J1060"/>
  <c r="K1051"/>
  <c r="K1045"/>
  <c r="I1039"/>
  <c r="J1034"/>
  <c r="K1029"/>
  <c r="I1023"/>
  <c r="J1018"/>
  <c r="K1013"/>
  <c r="I1007"/>
  <c r="J1002"/>
  <c r="K997"/>
  <c r="I991"/>
  <c r="J986"/>
  <c r="K981"/>
  <c r="I975"/>
  <c r="J970"/>
  <c r="K965"/>
  <c r="I959"/>
  <c r="J954"/>
  <c r="K949"/>
  <c r="I943"/>
  <c r="J938"/>
  <c r="K933"/>
  <c r="K1227"/>
  <c r="I1129"/>
  <c r="K1105"/>
  <c r="J1072"/>
  <c r="I1046"/>
  <c r="I1028"/>
  <c r="K1010"/>
  <c r="J987"/>
  <c r="I964"/>
  <c r="K946"/>
  <c r="J927"/>
  <c r="K921"/>
  <c r="J914"/>
  <c r="I907"/>
  <c r="J901"/>
  <c r="K892"/>
  <c r="K886"/>
  <c r="I878"/>
  <c r="I872"/>
  <c r="J863"/>
  <c r="K857"/>
  <c r="J850"/>
  <c r="I843"/>
  <c r="J837"/>
  <c r="K828"/>
  <c r="K822"/>
  <c r="I814"/>
  <c r="I808"/>
  <c r="J799"/>
  <c r="K793"/>
  <c r="J786"/>
  <c r="I779"/>
  <c r="J773"/>
  <c r="K764"/>
  <c r="K758"/>
  <c r="I750"/>
  <c r="I744"/>
  <c r="J735"/>
  <c r="K729"/>
  <c r="J722"/>
  <c r="I715"/>
  <c r="J709"/>
  <c r="J1220"/>
  <c r="I1158"/>
  <c r="K1127"/>
  <c r="J1101"/>
  <c r="I1075"/>
  <c r="J1039"/>
  <c r="I1016"/>
  <c r="K998"/>
  <c r="J975"/>
  <c r="I952"/>
  <c r="K934"/>
  <c r="J923"/>
  <c r="K917"/>
  <c r="J910"/>
  <c r="I903"/>
  <c r="J897"/>
  <c r="K888"/>
  <c r="K882"/>
  <c r="I874"/>
  <c r="I868"/>
  <c r="J859"/>
  <c r="K853"/>
  <c r="J846"/>
  <c r="I839"/>
  <c r="J833"/>
  <c r="K824"/>
  <c r="K818"/>
  <c r="I810"/>
  <c r="I804"/>
  <c r="J795"/>
  <c r="K789"/>
  <c r="J782"/>
  <c r="I775"/>
  <c r="J769"/>
  <c r="K760"/>
  <c r="K754"/>
  <c r="I746"/>
  <c r="I740"/>
  <c r="J731"/>
  <c r="K725"/>
  <c r="J718"/>
  <c r="I1423"/>
  <c r="I1213"/>
  <c r="J1149"/>
  <c r="I1123"/>
  <c r="K1092"/>
  <c r="J1066"/>
  <c r="I1036"/>
  <c r="K1018"/>
  <c r="J995"/>
  <c r="I972"/>
  <c r="K954"/>
  <c r="I931"/>
  <c r="J925"/>
  <c r="K916"/>
  <c r="K910"/>
  <c r="I902"/>
  <c r="I896"/>
  <c r="J887"/>
  <c r="K881"/>
  <c r="J874"/>
  <c r="I867"/>
  <c r="J861"/>
  <c r="K852"/>
  <c r="K846"/>
  <c r="I838"/>
  <c r="I832"/>
  <c r="J823"/>
  <c r="K817"/>
  <c r="J810"/>
  <c r="I803"/>
  <c r="J797"/>
  <c r="K788"/>
  <c r="K782"/>
  <c r="I774"/>
  <c r="I768"/>
  <c r="J759"/>
  <c r="K753"/>
  <c r="J746"/>
  <c r="I739"/>
  <c r="J733"/>
  <c r="K724"/>
  <c r="K718"/>
  <c r="K710"/>
  <c r="I704"/>
  <c r="J699"/>
  <c r="K694"/>
  <c r="I688"/>
  <c r="J683"/>
  <c r="K678"/>
  <c r="I672"/>
  <c r="J667"/>
  <c r="K662"/>
  <c r="I656"/>
  <c r="J651"/>
  <c r="K646"/>
  <c r="I640"/>
  <c r="J635"/>
  <c r="K630"/>
  <c r="I624"/>
  <c r="J619"/>
  <c r="K614"/>
  <c r="I608"/>
  <c r="J603"/>
  <c r="K598"/>
  <c r="I592"/>
  <c r="J587"/>
  <c r="K582"/>
  <c r="I576"/>
  <c r="J571"/>
  <c r="K566"/>
  <c r="I560"/>
  <c r="J555"/>
  <c r="K550"/>
  <c r="I544"/>
  <c r="J539"/>
  <c r="K534"/>
  <c r="I528"/>
  <c r="J523"/>
  <c r="K518"/>
  <c r="I512"/>
  <c r="J507"/>
  <c r="K502"/>
  <c r="I496"/>
  <c r="J491"/>
  <c r="K486"/>
  <c r="I480"/>
  <c r="J1133"/>
  <c r="K1057"/>
  <c r="I976"/>
  <c r="I911"/>
  <c r="K880"/>
  <c r="J854"/>
  <c r="I828"/>
  <c r="K797"/>
  <c r="J771"/>
  <c r="I738"/>
  <c r="K714"/>
  <c r="J704"/>
  <c r="K695"/>
  <c r="K689"/>
  <c r="I681"/>
  <c r="I675"/>
  <c r="J666"/>
  <c r="K660"/>
  <c r="J653"/>
  <c r="I646"/>
  <c r="J640"/>
  <c r="K631"/>
  <c r="K625"/>
  <c r="I617"/>
  <c r="I611"/>
  <c r="J602"/>
  <c r="K596"/>
  <c r="J589"/>
  <c r="I582"/>
  <c r="J576"/>
  <c r="K567"/>
  <c r="K561"/>
  <c r="I553"/>
  <c r="I547"/>
  <c r="J538"/>
  <c r="K532"/>
  <c r="J525"/>
  <c r="I518"/>
  <c r="J512"/>
  <c r="K503"/>
  <c r="K497"/>
  <c r="I489"/>
  <c r="I483"/>
  <c r="J476"/>
  <c r="K471"/>
  <c r="I465"/>
  <c r="J460"/>
  <c r="K455"/>
  <c r="I449"/>
  <c r="J444"/>
  <c r="K439"/>
  <c r="I433"/>
  <c r="J428"/>
  <c r="K423"/>
  <c r="I417"/>
  <c r="J412"/>
  <c r="K407"/>
  <c r="I401"/>
  <c r="J396"/>
  <c r="K391"/>
  <c r="I385"/>
  <c r="J380"/>
  <c r="K375"/>
  <c r="I369"/>
  <c r="J364"/>
  <c r="K359"/>
  <c r="I353"/>
  <c r="J348"/>
  <c r="K343"/>
  <c r="I337"/>
  <c r="J332"/>
  <c r="K327"/>
  <c r="I321"/>
  <c r="J316"/>
  <c r="K311"/>
  <c r="I305"/>
  <c r="J300"/>
  <c r="K295"/>
  <c r="I289"/>
  <c r="J284"/>
  <c r="K279"/>
  <c r="I273"/>
  <c r="J268"/>
  <c r="K263"/>
  <c r="I257"/>
  <c r="I1145"/>
  <c r="J1069"/>
  <c r="I992"/>
  <c r="J921"/>
  <c r="I895"/>
  <c r="K864"/>
  <c r="J838"/>
  <c r="I1498"/>
  <c r="J1493"/>
  <c r="K1488"/>
  <c r="I1482"/>
  <c r="J1477"/>
  <c r="K1472"/>
  <c r="I1466"/>
  <c r="J1461"/>
  <c r="K1456"/>
  <c r="I1450"/>
  <c r="J1445"/>
  <c r="K1497"/>
  <c r="I1491"/>
  <c r="J1486"/>
  <c r="K1481"/>
  <c r="I1475"/>
  <c r="J1470"/>
  <c r="K1465"/>
  <c r="I1459"/>
  <c r="J1454"/>
  <c r="K1449"/>
  <c r="I1443"/>
  <c r="K1498"/>
  <c r="I1492"/>
  <c r="J1487"/>
  <c r="K1482"/>
  <c r="I1476"/>
  <c r="J1471"/>
  <c r="K1466"/>
  <c r="I1460"/>
  <c r="J1455"/>
  <c r="K1450"/>
  <c r="I1444"/>
  <c r="J1439"/>
  <c r="K1434"/>
  <c r="I1428"/>
  <c r="J1423"/>
  <c r="K1418"/>
  <c r="I1412"/>
  <c r="J1407"/>
  <c r="K1402"/>
  <c r="I1396"/>
  <c r="J1391"/>
  <c r="J1492"/>
  <c r="I1469"/>
  <c r="K1451"/>
  <c r="I1438"/>
  <c r="J1432"/>
  <c r="K1423"/>
  <c r="K1417"/>
  <c r="I1409"/>
  <c r="I1403"/>
  <c r="J1394"/>
  <c r="K1388"/>
  <c r="J1383"/>
  <c r="K1378"/>
  <c r="I1372"/>
  <c r="J1367"/>
  <c r="K1362"/>
  <c r="I1356"/>
  <c r="J1351"/>
  <c r="K1346"/>
  <c r="I1340"/>
  <c r="J1335"/>
  <c r="K1330"/>
  <c r="J1480"/>
  <c r="I1457"/>
  <c r="J1438"/>
  <c r="K1432"/>
  <c r="J1425"/>
  <c r="I1418"/>
  <c r="J1412"/>
  <c r="K1403"/>
  <c r="K1397"/>
  <c r="I1389"/>
  <c r="K1491"/>
  <c r="J1468"/>
  <c r="I1445"/>
  <c r="J1437"/>
  <c r="I1430"/>
  <c r="J1424"/>
  <c r="K1415"/>
  <c r="K1409"/>
  <c r="I1401"/>
  <c r="I1395"/>
  <c r="K1495"/>
  <c r="I1429"/>
  <c r="K1405"/>
  <c r="K1384"/>
  <c r="J1377"/>
  <c r="I1370"/>
  <c r="J1364"/>
  <c r="K1355"/>
  <c r="K1349"/>
  <c r="I1341"/>
  <c r="I1335"/>
  <c r="K1328"/>
  <c r="I1322"/>
  <c r="J1317"/>
  <c r="K1312"/>
  <c r="I1306"/>
  <c r="J1301"/>
  <c r="K1296"/>
  <c r="I1290"/>
  <c r="J1285"/>
  <c r="K1280"/>
  <c r="I1274"/>
  <c r="J1269"/>
  <c r="K1264"/>
  <c r="I1258"/>
  <c r="J1253"/>
  <c r="K1248"/>
  <c r="I1242"/>
  <c r="J1237"/>
  <c r="K1232"/>
  <c r="I1226"/>
  <c r="J1221"/>
  <c r="K1216"/>
  <c r="I1210"/>
  <c r="J1205"/>
  <c r="K1200"/>
  <c r="I1194"/>
  <c r="J1189"/>
  <c r="K1184"/>
  <c r="I1178"/>
  <c r="J1173"/>
  <c r="K1168"/>
  <c r="I1162"/>
  <c r="I1439"/>
  <c r="K1408"/>
  <c r="I1387"/>
  <c r="I1382"/>
  <c r="J1376"/>
  <c r="K1367"/>
  <c r="K1361"/>
  <c r="I1353"/>
  <c r="I1347"/>
  <c r="J1338"/>
  <c r="K1332"/>
  <c r="J1326"/>
  <c r="K1321"/>
  <c r="I1315"/>
  <c r="J1310"/>
  <c r="K1305"/>
  <c r="I1299"/>
  <c r="J1294"/>
  <c r="K1289"/>
  <c r="I1283"/>
  <c r="J1278"/>
  <c r="K1273"/>
  <c r="K1440"/>
  <c r="J1414"/>
  <c r="K1385"/>
  <c r="I1377"/>
  <c r="I1371"/>
  <c r="J1362"/>
  <c r="K1356"/>
  <c r="J1349"/>
  <c r="I1342"/>
  <c r="J1336"/>
  <c r="J1328"/>
  <c r="K1323"/>
  <c r="I1317"/>
  <c r="J1312"/>
  <c r="K1307"/>
  <c r="I1301"/>
  <c r="J1296"/>
  <c r="K1291"/>
  <c r="I1285"/>
  <c r="J1280"/>
  <c r="K1275"/>
  <c r="I1397"/>
  <c r="J1356"/>
  <c r="I1330"/>
  <c r="I1312"/>
  <c r="K1294"/>
  <c r="K1271"/>
  <c r="I1263"/>
  <c r="I1257"/>
  <c r="J1248"/>
  <c r="K1242"/>
  <c r="J1235"/>
  <c r="I1228"/>
  <c r="J1222"/>
  <c r="K1213"/>
  <c r="K1207"/>
  <c r="I1199"/>
  <c r="I1193"/>
  <c r="J1184"/>
  <c r="K1178"/>
  <c r="J1171"/>
  <c r="I1164"/>
  <c r="J1159"/>
  <c r="K1154"/>
  <c r="I1148"/>
  <c r="J1143"/>
  <c r="K1138"/>
  <c r="I1132"/>
  <c r="J1127"/>
  <c r="K1122"/>
  <c r="I1116"/>
  <c r="J1111"/>
  <c r="K1106"/>
  <c r="I1100"/>
  <c r="J1095"/>
  <c r="K1090"/>
  <c r="I1084"/>
  <c r="J1079"/>
  <c r="K1074"/>
  <c r="I1068"/>
  <c r="J1063"/>
  <c r="K1058"/>
  <c r="I1052"/>
  <c r="J1047"/>
  <c r="J1385"/>
  <c r="I1359"/>
  <c r="J1323"/>
  <c r="I1300"/>
  <c r="K1282"/>
  <c r="I1269"/>
  <c r="J1260"/>
  <c r="K1254"/>
  <c r="J1247"/>
  <c r="I1240"/>
  <c r="J1234"/>
  <c r="K1225"/>
  <c r="K1219"/>
  <c r="I1211"/>
  <c r="I1205"/>
  <c r="J1196"/>
  <c r="K1190"/>
  <c r="J1183"/>
  <c r="I1176"/>
  <c r="J1170"/>
  <c r="K1161"/>
  <c r="K1411"/>
  <c r="J1369"/>
  <c r="I1343"/>
  <c r="K1318"/>
  <c r="J1295"/>
  <c r="I1271"/>
  <c r="I1265"/>
  <c r="J1256"/>
  <c r="K1250"/>
  <c r="J1243"/>
  <c r="I1236"/>
  <c r="J1230"/>
  <c r="K1221"/>
  <c r="K1215"/>
  <c r="I1207"/>
  <c r="I1201"/>
  <c r="J1192"/>
  <c r="K1186"/>
  <c r="J1179"/>
  <c r="I1172"/>
  <c r="J1166"/>
  <c r="K1360"/>
  <c r="J1268"/>
  <c r="I1235"/>
  <c r="K1211"/>
  <c r="J1178"/>
  <c r="I1157"/>
  <c r="I1151"/>
  <c r="J1142"/>
  <c r="K1136"/>
  <c r="J1129"/>
  <c r="I1122"/>
  <c r="J1116"/>
  <c r="K1107"/>
  <c r="K1101"/>
  <c r="I1093"/>
  <c r="I1087"/>
  <c r="J1078"/>
  <c r="K1072"/>
  <c r="J1065"/>
  <c r="I1058"/>
  <c r="J1052"/>
  <c r="J1044"/>
  <c r="K1039"/>
  <c r="I1033"/>
  <c r="J1028"/>
  <c r="K1023"/>
  <c r="I1017"/>
  <c r="J1012"/>
  <c r="K1007"/>
  <c r="I1001"/>
  <c r="J996"/>
  <c r="K991"/>
  <c r="I985"/>
  <c r="J980"/>
  <c r="K975"/>
  <c r="I969"/>
  <c r="J964"/>
  <c r="K959"/>
  <c r="I953"/>
  <c r="J948"/>
  <c r="K943"/>
  <c r="I937"/>
  <c r="J932"/>
  <c r="K927"/>
  <c r="I921"/>
  <c r="J916"/>
  <c r="K911"/>
  <c r="I905"/>
  <c r="J900"/>
  <c r="K895"/>
  <c r="I889"/>
  <c r="J884"/>
  <c r="K879"/>
  <c r="I873"/>
  <c r="J868"/>
  <c r="K863"/>
  <c r="I857"/>
  <c r="J852"/>
  <c r="K847"/>
  <c r="I841"/>
  <c r="J836"/>
  <c r="K831"/>
  <c r="I825"/>
  <c r="J820"/>
  <c r="K815"/>
  <c r="I809"/>
  <c r="J804"/>
  <c r="K799"/>
  <c r="I793"/>
  <c r="J788"/>
  <c r="K783"/>
  <c r="I777"/>
  <c r="J772"/>
  <c r="K767"/>
  <c r="I761"/>
  <c r="J756"/>
  <c r="K751"/>
  <c r="I745"/>
  <c r="J740"/>
  <c r="K735"/>
  <c r="I729"/>
  <c r="J724"/>
  <c r="K719"/>
  <c r="I713"/>
  <c r="J1404"/>
  <c r="K1290"/>
  <c r="I1264"/>
  <c r="K1233"/>
  <c r="J1207"/>
  <c r="I1181"/>
  <c r="J1154"/>
  <c r="K1148"/>
  <c r="J1141"/>
  <c r="I1134"/>
  <c r="J1128"/>
  <c r="K1119"/>
  <c r="K1113"/>
  <c r="I1105"/>
  <c r="I1099"/>
  <c r="J1090"/>
  <c r="K1084"/>
  <c r="J1077"/>
  <c r="I1070"/>
  <c r="J1064"/>
  <c r="K1055"/>
  <c r="K1049"/>
  <c r="I1042"/>
  <c r="J1037"/>
  <c r="K1032"/>
  <c r="I1026"/>
  <c r="J1021"/>
  <c r="K1016"/>
  <c r="I1010"/>
  <c r="J1005"/>
  <c r="K1000"/>
  <c r="I994"/>
  <c r="J989"/>
  <c r="K984"/>
  <c r="I978"/>
  <c r="J973"/>
  <c r="K968"/>
  <c r="I962"/>
  <c r="J957"/>
  <c r="K952"/>
  <c r="I946"/>
  <c r="J941"/>
  <c r="K936"/>
  <c r="I1365"/>
  <c r="I1292"/>
  <c r="I1248"/>
  <c r="K1217"/>
  <c r="J1191"/>
  <c r="I1165"/>
  <c r="J1153"/>
  <c r="I1146"/>
  <c r="J1140"/>
  <c r="K1131"/>
  <c r="K1125"/>
  <c r="I1117"/>
  <c r="I1111"/>
  <c r="J1102"/>
  <c r="K1096"/>
  <c r="J1089"/>
  <c r="I1082"/>
  <c r="J1076"/>
  <c r="K1067"/>
  <c r="K1061"/>
  <c r="I1053"/>
  <c r="I1047"/>
  <c r="K1041"/>
  <c r="I1035"/>
  <c r="J1030"/>
  <c r="K1025"/>
  <c r="I1019"/>
  <c r="J1014"/>
  <c r="K1009"/>
  <c r="L1495"/>
  <c r="M1490"/>
  <c r="N1485"/>
  <c r="L1479"/>
  <c r="M1474"/>
  <c r="N1469"/>
  <c r="L1463"/>
  <c r="M1458"/>
  <c r="N1453"/>
  <c r="L1447"/>
  <c r="M1442"/>
  <c r="L1496"/>
  <c r="M1491"/>
  <c r="N1486"/>
  <c r="L1480"/>
  <c r="M1475"/>
  <c r="N1470"/>
  <c r="L1464"/>
  <c r="M1459"/>
  <c r="N1454"/>
  <c r="L1448"/>
  <c r="M1443"/>
  <c r="L1497"/>
  <c r="M1492"/>
  <c r="N1487"/>
  <c r="L1481"/>
  <c r="M1476"/>
  <c r="N1471"/>
  <c r="L1465"/>
  <c r="M1460"/>
  <c r="N1455"/>
  <c r="L1449"/>
  <c r="M1444"/>
  <c r="N1439"/>
  <c r="L1433"/>
  <c r="M1428"/>
  <c r="N1423"/>
  <c r="L1417"/>
  <c r="M1412"/>
  <c r="N1407"/>
  <c r="L1401"/>
  <c r="M1396"/>
  <c r="N1391"/>
  <c r="M1497"/>
  <c r="L1474"/>
  <c r="N1456"/>
  <c r="L1440"/>
  <c r="M1431"/>
  <c r="N1425"/>
  <c r="M1418"/>
  <c r="L1411"/>
  <c r="M1405"/>
  <c r="N1396"/>
  <c r="N1390"/>
  <c r="N1383"/>
  <c r="L1377"/>
  <c r="M1372"/>
  <c r="N1367"/>
  <c r="L1361"/>
  <c r="M1356"/>
  <c r="N1351"/>
  <c r="L1345"/>
  <c r="M1340"/>
  <c r="N1335"/>
  <c r="L1329"/>
  <c r="L1478"/>
  <c r="N1460"/>
  <c r="N1440"/>
  <c r="N1434"/>
  <c r="L1426"/>
  <c r="L1420"/>
  <c r="M1411"/>
  <c r="N1405"/>
  <c r="M1398"/>
  <c r="L1391"/>
  <c r="N1496"/>
  <c r="M1473"/>
  <c r="L1450"/>
  <c r="N1436"/>
  <c r="N1430"/>
  <c r="L1422"/>
  <c r="L1416"/>
  <c r="M1407"/>
  <c r="N1401"/>
  <c r="M1394"/>
  <c r="L1387"/>
  <c r="L1431"/>
  <c r="N1400"/>
  <c r="M1382"/>
  <c r="L1375"/>
  <c r="M1369"/>
  <c r="N1360"/>
  <c r="N1354"/>
  <c r="L1346"/>
  <c r="L1340"/>
  <c r="M1331"/>
  <c r="N1325"/>
  <c r="L1319"/>
  <c r="M1314"/>
  <c r="N1309"/>
  <c r="L1303"/>
  <c r="M1298"/>
  <c r="N1293"/>
  <c r="L1287"/>
  <c r="M1282"/>
  <c r="N1277"/>
  <c r="L1271"/>
  <c r="M1266"/>
  <c r="N1261"/>
  <c r="L1255"/>
  <c r="M1250"/>
  <c r="N1245"/>
  <c r="L1239"/>
  <c r="M1234"/>
  <c r="N1229"/>
  <c r="L1223"/>
  <c r="M1218"/>
  <c r="N1213"/>
  <c r="L1207"/>
  <c r="M1202"/>
  <c r="N1197"/>
  <c r="L1191"/>
  <c r="M1186"/>
  <c r="N1181"/>
  <c r="L1175"/>
  <c r="M1170"/>
  <c r="N1165"/>
  <c r="N1468"/>
  <c r="L1434"/>
  <c r="N1410"/>
  <c r="L1384"/>
  <c r="M1375"/>
  <c r="N1369"/>
  <c r="M1362"/>
  <c r="L1355"/>
  <c r="M1349"/>
  <c r="N1340"/>
  <c r="N1334"/>
  <c r="M1327"/>
  <c r="N1322"/>
  <c r="L1316"/>
  <c r="M1311"/>
  <c r="N1306"/>
  <c r="L1300"/>
  <c r="M1295"/>
  <c r="N1290"/>
  <c r="L1284"/>
  <c r="M1279"/>
  <c r="N1274"/>
  <c r="M1435"/>
  <c r="L1402"/>
  <c r="M1383"/>
  <c r="N1377"/>
  <c r="M1370"/>
  <c r="L1363"/>
  <c r="M1357"/>
  <c r="N1348"/>
  <c r="N1342"/>
  <c r="L1334"/>
  <c r="N1328"/>
  <c r="L1322"/>
  <c r="M1317"/>
  <c r="N1312"/>
  <c r="L1306"/>
  <c r="M1301"/>
  <c r="N1296"/>
  <c r="L1290"/>
  <c r="M1285"/>
  <c r="N1280"/>
  <c r="L1274"/>
  <c r="M1425"/>
  <c r="M1377"/>
  <c r="L1351"/>
  <c r="M1324"/>
  <c r="L1301"/>
  <c r="N1283"/>
  <c r="N1266"/>
  <c r="N1260"/>
  <c r="L1252"/>
  <c r="L1246"/>
  <c r="M1237"/>
  <c r="N1231"/>
  <c r="M1224"/>
  <c r="L1217"/>
  <c r="M1211"/>
  <c r="N1202"/>
  <c r="N1196"/>
  <c r="L1188"/>
  <c r="L1182"/>
  <c r="M1173"/>
  <c r="N1167"/>
  <c r="M1160"/>
  <c r="N1155"/>
  <c r="L1149"/>
  <c r="M1144"/>
  <c r="N1139"/>
  <c r="L1133"/>
  <c r="M1128"/>
  <c r="N1123"/>
  <c r="L1117"/>
  <c r="M1112"/>
  <c r="N1107"/>
  <c r="L1101"/>
  <c r="M1096"/>
  <c r="N1091"/>
  <c r="L1085"/>
  <c r="M1080"/>
  <c r="N1075"/>
  <c r="L1069"/>
  <c r="M1064"/>
  <c r="N1059"/>
  <c r="L1053"/>
  <c r="M1048"/>
  <c r="L1418"/>
  <c r="M1361"/>
  <c r="L1335"/>
  <c r="N1319"/>
  <c r="M1296"/>
  <c r="L1273"/>
  <c r="L1264"/>
  <c r="L1258"/>
  <c r="M1249"/>
  <c r="N1243"/>
  <c r="M1236"/>
  <c r="L1229"/>
  <c r="M1223"/>
  <c r="N1214"/>
  <c r="N1208"/>
  <c r="L1200"/>
  <c r="L1194"/>
  <c r="M1185"/>
  <c r="N1179"/>
  <c r="M1172"/>
  <c r="L1165"/>
  <c r="L1383"/>
  <c r="N1352"/>
  <c r="L1325"/>
  <c r="N1307"/>
  <c r="M1284"/>
  <c r="N1271"/>
  <c r="M1264"/>
  <c r="L1257"/>
  <c r="M1251"/>
  <c r="N1242"/>
  <c r="N1236"/>
  <c r="L1228"/>
  <c r="L1222"/>
  <c r="M1213"/>
  <c r="N1207"/>
  <c r="M1200"/>
  <c r="L1193"/>
  <c r="M1187"/>
  <c r="N1178"/>
  <c r="N1172"/>
  <c r="L1164"/>
  <c r="N1432"/>
  <c r="L1281"/>
  <c r="N1251"/>
  <c r="M1225"/>
  <c r="L1192"/>
  <c r="N1168"/>
  <c r="L1156"/>
  <c r="M1147"/>
  <c r="N1141"/>
  <c r="M1134"/>
  <c r="L1127"/>
  <c r="M1121"/>
  <c r="N1112"/>
  <c r="N1106"/>
  <c r="L1098"/>
  <c r="L1092"/>
  <c r="M1083"/>
  <c r="N1077"/>
  <c r="M1070"/>
  <c r="L1063"/>
  <c r="M1057"/>
  <c r="N1048"/>
  <c r="L1042"/>
  <c r="M1037"/>
  <c r="N1032"/>
  <c r="L1026"/>
  <c r="M1021"/>
  <c r="N1016"/>
  <c r="L1010"/>
  <c r="M1005"/>
  <c r="N1000"/>
  <c r="L994"/>
  <c r="M989"/>
  <c r="N984"/>
  <c r="L978"/>
  <c r="M973"/>
  <c r="N968"/>
  <c r="L962"/>
  <c r="M957"/>
  <c r="N952"/>
  <c r="L946"/>
  <c r="M941"/>
  <c r="N936"/>
  <c r="L930"/>
  <c r="M925"/>
  <c r="N920"/>
  <c r="L914"/>
  <c r="M909"/>
  <c r="N904"/>
  <c r="L898"/>
  <c r="M893"/>
  <c r="N888"/>
  <c r="L882"/>
  <c r="M877"/>
  <c r="N872"/>
  <c r="L866"/>
  <c r="M861"/>
  <c r="N856"/>
  <c r="L850"/>
  <c r="M845"/>
  <c r="N840"/>
  <c r="L834"/>
  <c r="M829"/>
  <c r="N824"/>
  <c r="L818"/>
  <c r="M813"/>
  <c r="N808"/>
  <c r="L802"/>
  <c r="M797"/>
  <c r="N792"/>
  <c r="L786"/>
  <c r="M781"/>
  <c r="N776"/>
  <c r="L770"/>
  <c r="M765"/>
  <c r="N760"/>
  <c r="L754"/>
  <c r="M749"/>
  <c r="N744"/>
  <c r="L738"/>
  <c r="M733"/>
  <c r="N728"/>
  <c r="L722"/>
  <c r="M717"/>
  <c r="N712"/>
  <c r="M1304"/>
  <c r="M1247"/>
  <c r="L1221"/>
  <c r="N1190"/>
  <c r="M1164"/>
  <c r="N1153"/>
  <c r="M1146"/>
  <c r="L1139"/>
  <c r="M1133"/>
  <c r="N1124"/>
  <c r="N1118"/>
  <c r="L1110"/>
  <c r="L1104"/>
  <c r="M1095"/>
  <c r="N1089"/>
  <c r="M1082"/>
  <c r="L1075"/>
  <c r="M1069"/>
  <c r="N1060"/>
  <c r="N1054"/>
  <c r="L1046"/>
  <c r="L1039"/>
  <c r="M1034"/>
  <c r="N1029"/>
  <c r="L1023"/>
  <c r="M1018"/>
  <c r="N1013"/>
  <c r="L1007"/>
  <c r="M1002"/>
  <c r="N997"/>
  <c r="L991"/>
  <c r="M986"/>
  <c r="N981"/>
  <c r="L975"/>
  <c r="M970"/>
  <c r="N965"/>
  <c r="L959"/>
  <c r="M954"/>
  <c r="N949"/>
  <c r="L943"/>
  <c r="M938"/>
  <c r="N933"/>
  <c r="M1355"/>
  <c r="L1313"/>
  <c r="L1250"/>
  <c r="N1219"/>
  <c r="M1193"/>
  <c r="L1160"/>
  <c r="N1152"/>
  <c r="N1146"/>
  <c r="L1138"/>
  <c r="L1132"/>
  <c r="M1123"/>
  <c r="N1117"/>
  <c r="M1110"/>
  <c r="L1103"/>
  <c r="M1097"/>
  <c r="N1088"/>
  <c r="N1082"/>
  <c r="L1074"/>
  <c r="L1068"/>
  <c r="M1059"/>
  <c r="N1053"/>
  <c r="M1046"/>
  <c r="L1040"/>
  <c r="M1035"/>
  <c r="N1030"/>
  <c r="L1024"/>
  <c r="M1019"/>
  <c r="N1014"/>
  <c r="L1008"/>
  <c r="M1003"/>
  <c r="N998"/>
  <c r="L992"/>
  <c r="M987"/>
  <c r="N982"/>
  <c r="L976"/>
  <c r="M971"/>
  <c r="N966"/>
  <c r="L960"/>
  <c r="M955"/>
  <c r="N950"/>
  <c r="L944"/>
  <c r="M939"/>
  <c r="N934"/>
  <c r="L1189"/>
  <c r="N1145"/>
  <c r="M1119"/>
  <c r="L1086"/>
  <c r="N1062"/>
  <c r="L1033"/>
  <c r="N1015"/>
  <c r="M992"/>
  <c r="L969"/>
  <c r="N951"/>
  <c r="L931"/>
  <c r="L925"/>
  <c r="M916"/>
  <c r="N910"/>
  <c r="M903"/>
  <c r="L896"/>
  <c r="M890"/>
  <c r="N881"/>
  <c r="N875"/>
  <c r="L867"/>
  <c r="L861"/>
  <c r="M852"/>
  <c r="N846"/>
  <c r="M839"/>
  <c r="L832"/>
  <c r="M826"/>
  <c r="N817"/>
  <c r="N811"/>
  <c r="L803"/>
  <c r="L797"/>
  <c r="M788"/>
  <c r="N782"/>
  <c r="M775"/>
  <c r="L768"/>
  <c r="M762"/>
  <c r="N753"/>
  <c r="N747"/>
  <c r="L739"/>
  <c r="L733"/>
  <c r="M724"/>
  <c r="N718"/>
  <c r="M711"/>
  <c r="L1348"/>
  <c r="M1141"/>
  <c r="L1115"/>
  <c r="N1084"/>
  <c r="M1058"/>
  <c r="L1037"/>
  <c r="N1019"/>
  <c r="M996"/>
  <c r="L973"/>
  <c r="N955"/>
  <c r="M932"/>
  <c r="N925"/>
  <c r="N919"/>
  <c r="L911"/>
  <c r="L905"/>
  <c r="M896"/>
  <c r="N890"/>
  <c r="M883"/>
  <c r="L876"/>
  <c r="M870"/>
  <c r="N861"/>
  <c r="N855"/>
  <c r="L847"/>
  <c r="L841"/>
  <c r="M832"/>
  <c r="N826"/>
  <c r="M819"/>
  <c r="L812"/>
  <c r="M806"/>
  <c r="N797"/>
  <c r="N791"/>
  <c r="L783"/>
  <c r="L777"/>
  <c r="M768"/>
  <c r="N762"/>
  <c r="M755"/>
  <c r="L748"/>
  <c r="M742"/>
  <c r="N733"/>
  <c r="N727"/>
  <c r="L719"/>
  <c r="L713"/>
  <c r="N1222"/>
  <c r="M1151"/>
  <c r="L1118"/>
  <c r="N1094"/>
  <c r="M1061"/>
  <c r="N1497"/>
  <c r="L1491"/>
  <c r="M1486"/>
  <c r="N1481"/>
  <c r="L1475"/>
  <c r="M1470"/>
  <c r="N1465"/>
  <c r="L1459"/>
  <c r="M1454"/>
  <c r="N1449"/>
  <c r="L1443"/>
  <c r="N1498"/>
  <c r="L1492"/>
  <c r="M1487"/>
  <c r="N1482"/>
  <c r="L1476"/>
  <c r="M1471"/>
  <c r="N1466"/>
  <c r="L1460"/>
  <c r="M1455"/>
  <c r="N1450"/>
  <c r="L1444"/>
  <c r="N1499"/>
  <c r="L1493"/>
  <c r="M1488"/>
  <c r="N1483"/>
  <c r="L1477"/>
  <c r="M1472"/>
  <c r="N1467"/>
  <c r="L1461"/>
  <c r="M1456"/>
  <c r="N1451"/>
  <c r="L1445"/>
  <c r="M1440"/>
  <c r="N1435"/>
  <c r="L1429"/>
  <c r="M1424"/>
  <c r="N1419"/>
  <c r="L1413"/>
  <c r="M1408"/>
  <c r="N1403"/>
  <c r="L1397"/>
  <c r="M1392"/>
  <c r="N1387"/>
  <c r="M1481"/>
  <c r="L1458"/>
  <c r="N1441"/>
  <c r="M1434"/>
  <c r="L1427"/>
  <c r="M1421"/>
  <c r="N1412"/>
  <c r="N1406"/>
  <c r="L1398"/>
  <c r="L1392"/>
  <c r="M1384"/>
  <c r="N1379"/>
  <c r="L1373"/>
  <c r="M1368"/>
  <c r="N1363"/>
  <c r="L1357"/>
  <c r="M1352"/>
  <c r="N1347"/>
  <c r="L1341"/>
  <c r="M1336"/>
  <c r="N1331"/>
  <c r="M1485"/>
  <c r="L1462"/>
  <c r="N1444"/>
  <c r="L1436"/>
  <c r="M1427"/>
  <c r="N1421"/>
  <c r="M1414"/>
  <c r="L1407"/>
  <c r="M1401"/>
  <c r="N1392"/>
  <c r="L1498"/>
  <c r="N1480"/>
  <c r="M1457"/>
  <c r="L1438"/>
  <c r="L1432"/>
  <c r="M1423"/>
  <c r="N1417"/>
  <c r="M1410"/>
  <c r="L1403"/>
  <c r="M1397"/>
  <c r="N1388"/>
  <c r="M1438"/>
  <c r="L1412"/>
  <c r="M1385"/>
  <c r="N1376"/>
  <c r="N1370"/>
  <c r="L1362"/>
  <c r="L1356"/>
  <c r="M1347"/>
  <c r="N1341"/>
  <c r="M1334"/>
  <c r="M1326"/>
  <c r="N1321"/>
  <c r="L1315"/>
  <c r="M1310"/>
  <c r="N1305"/>
  <c r="L1299"/>
  <c r="M1294"/>
  <c r="N1289"/>
  <c r="L1283"/>
  <c r="M1278"/>
  <c r="N1273"/>
  <c r="L1267"/>
  <c r="M1262"/>
  <c r="N1257"/>
  <c r="L1251"/>
  <c r="M1246"/>
  <c r="N1241"/>
  <c r="L1235"/>
  <c r="M1230"/>
  <c r="N1225"/>
  <c r="L1219"/>
  <c r="M1214"/>
  <c r="N1209"/>
  <c r="L1203"/>
  <c r="M1198"/>
  <c r="N1193"/>
  <c r="L1187"/>
  <c r="M1182"/>
  <c r="N1177"/>
  <c r="L1171"/>
  <c r="M1166"/>
  <c r="N1161"/>
  <c r="M1441"/>
  <c r="L1415"/>
  <c r="N1385"/>
  <c r="M1378"/>
  <c r="L1371"/>
  <c r="M1365"/>
  <c r="N1356"/>
  <c r="N1350"/>
  <c r="L1342"/>
  <c r="L1336"/>
  <c r="L1328"/>
  <c r="M1323"/>
  <c r="N1318"/>
  <c r="L1312"/>
  <c r="M1307"/>
  <c r="N1302"/>
  <c r="L1296"/>
  <c r="M1291"/>
  <c r="N1286"/>
  <c r="L1280"/>
  <c r="M1275"/>
  <c r="L1486"/>
  <c r="M1409"/>
  <c r="M1386"/>
  <c r="L1379"/>
  <c r="M1373"/>
  <c r="N1364"/>
  <c r="N1358"/>
  <c r="L1350"/>
  <c r="L1344"/>
  <c r="M1335"/>
  <c r="N1329"/>
  <c r="N1324"/>
  <c r="L1318"/>
  <c r="M1313"/>
  <c r="N1308"/>
  <c r="L1302"/>
  <c r="M1297"/>
  <c r="N1292"/>
  <c r="L1286"/>
  <c r="M1281"/>
  <c r="N1276"/>
  <c r="M1477"/>
  <c r="N1384"/>
  <c r="M1358"/>
  <c r="L1332"/>
  <c r="M1308"/>
  <c r="L1285"/>
  <c r="L1268"/>
  <c r="L1262"/>
  <c r="M1253"/>
  <c r="N1247"/>
  <c r="M1240"/>
  <c r="L1233"/>
  <c r="M1227"/>
  <c r="N1218"/>
  <c r="N1212"/>
  <c r="L1204"/>
  <c r="L1198"/>
  <c r="M1189"/>
  <c r="N1183"/>
  <c r="M1176"/>
  <c r="L1169"/>
  <c r="M1163"/>
  <c r="M1156"/>
  <c r="N1151"/>
  <c r="L1145"/>
  <c r="M1140"/>
  <c r="N1135"/>
  <c r="L1129"/>
  <c r="M1124"/>
  <c r="N1119"/>
  <c r="L1113"/>
  <c r="M1108"/>
  <c r="N1103"/>
  <c r="L1097"/>
  <c r="M1092"/>
  <c r="N1087"/>
  <c r="L1081"/>
  <c r="M1076"/>
  <c r="N1071"/>
  <c r="L1065"/>
  <c r="M1060"/>
  <c r="N1055"/>
  <c r="L1049"/>
  <c r="N1484"/>
  <c r="N1368"/>
  <c r="M1342"/>
  <c r="L1321"/>
  <c r="N1303"/>
  <c r="M1280"/>
  <c r="M1265"/>
  <c r="N1259"/>
  <c r="M1252"/>
  <c r="L1245"/>
  <c r="M1239"/>
  <c r="N1230"/>
  <c r="N1224"/>
  <c r="L1216"/>
  <c r="L1210"/>
  <c r="M1201"/>
  <c r="N1195"/>
  <c r="M1188"/>
  <c r="L1181"/>
  <c r="M1175"/>
  <c r="N1166"/>
  <c r="N1160"/>
  <c r="L1364"/>
  <c r="N1333"/>
  <c r="L1309"/>
  <c r="N1291"/>
  <c r="L1272"/>
  <c r="M1267"/>
  <c r="N1258"/>
  <c r="N1252"/>
  <c r="L1244"/>
  <c r="L1238"/>
  <c r="M1229"/>
  <c r="N1223"/>
  <c r="M1216"/>
  <c r="L1209"/>
  <c r="M1203"/>
  <c r="N1194"/>
  <c r="N1188"/>
  <c r="L1180"/>
  <c r="L1174"/>
  <c r="M1165"/>
  <c r="L1159"/>
  <c r="M1288"/>
  <c r="L1256"/>
  <c r="N1232"/>
  <c r="M1199"/>
  <c r="L1173"/>
  <c r="N1157"/>
  <c r="M1150"/>
  <c r="L1143"/>
  <c r="M1137"/>
  <c r="N1128"/>
  <c r="N1122"/>
  <c r="L1114"/>
  <c r="L1108"/>
  <c r="M1099"/>
  <c r="N1093"/>
  <c r="M1086"/>
  <c r="L1079"/>
  <c r="M1073"/>
  <c r="N1064"/>
  <c r="N1058"/>
  <c r="L1050"/>
  <c r="N1044"/>
  <c r="L1038"/>
  <c r="M1033"/>
  <c r="N1028"/>
  <c r="L1022"/>
  <c r="M1017"/>
  <c r="N1012"/>
  <c r="L1006"/>
  <c r="M1001"/>
  <c r="N996"/>
  <c r="L990"/>
  <c r="M985"/>
  <c r="N980"/>
  <c r="L974"/>
  <c r="M969"/>
  <c r="N964"/>
  <c r="L958"/>
  <c r="M953"/>
  <c r="N948"/>
  <c r="L942"/>
  <c r="M937"/>
  <c r="N932"/>
  <c r="L926"/>
  <c r="M921"/>
  <c r="N916"/>
  <c r="L910"/>
  <c r="M905"/>
  <c r="N900"/>
  <c r="L894"/>
  <c r="M889"/>
  <c r="N884"/>
  <c r="L878"/>
  <c r="M873"/>
  <c r="N868"/>
  <c r="L862"/>
  <c r="M857"/>
  <c r="N852"/>
  <c r="L846"/>
  <c r="M841"/>
  <c r="N836"/>
  <c r="L830"/>
  <c r="M825"/>
  <c r="N820"/>
  <c r="L814"/>
  <c r="M809"/>
  <c r="N804"/>
  <c r="L798"/>
  <c r="M793"/>
  <c r="N788"/>
  <c r="L782"/>
  <c r="M777"/>
  <c r="N772"/>
  <c r="L766"/>
  <c r="M761"/>
  <c r="N756"/>
  <c r="L750"/>
  <c r="M745"/>
  <c r="N740"/>
  <c r="L734"/>
  <c r="M729"/>
  <c r="N724"/>
  <c r="L718"/>
  <c r="M713"/>
  <c r="N1311"/>
  <c r="N1254"/>
  <c r="M1228"/>
  <c r="L1202"/>
  <c r="N1171"/>
  <c r="L1155"/>
  <c r="M1149"/>
  <c r="N1140"/>
  <c r="N1134"/>
  <c r="L1126"/>
  <c r="L1120"/>
  <c r="M1111"/>
  <c r="N1105"/>
  <c r="M1098"/>
  <c r="L1091"/>
  <c r="M1085"/>
  <c r="N1076"/>
  <c r="N1070"/>
  <c r="L1062"/>
  <c r="L1056"/>
  <c r="M1047"/>
  <c r="N1041"/>
  <c r="L1035"/>
  <c r="M1030"/>
  <c r="N1025"/>
  <c r="L1019"/>
  <c r="M1014"/>
  <c r="N1009"/>
  <c r="L1003"/>
  <c r="M998"/>
  <c r="N993"/>
  <c r="L987"/>
  <c r="M982"/>
  <c r="N977"/>
  <c r="L971"/>
  <c r="M966"/>
  <c r="N961"/>
  <c r="L955"/>
  <c r="M950"/>
  <c r="N945"/>
  <c r="L939"/>
  <c r="M934"/>
  <c r="M1374"/>
  <c r="M1320"/>
  <c r="M1257"/>
  <c r="L1224"/>
  <c r="N1200"/>
  <c r="M1167"/>
  <c r="L1154"/>
  <c r="L1148"/>
  <c r="M1139"/>
  <c r="N1133"/>
  <c r="M1126"/>
  <c r="L1119"/>
  <c r="M1113"/>
  <c r="N1104"/>
  <c r="N1098"/>
  <c r="L1090"/>
  <c r="L1084"/>
  <c r="M1075"/>
  <c r="N1069"/>
  <c r="M1062"/>
  <c r="L1055"/>
  <c r="M1049"/>
  <c r="N1042"/>
  <c r="L1036"/>
  <c r="M1031"/>
  <c r="N1026"/>
  <c r="L1020"/>
  <c r="M1015"/>
  <c r="N1010"/>
  <c r="L1004"/>
  <c r="M999"/>
  <c r="N994"/>
  <c r="L988"/>
  <c r="M983"/>
  <c r="N978"/>
  <c r="L972"/>
  <c r="M967"/>
  <c r="N962"/>
  <c r="L956"/>
  <c r="M951"/>
  <c r="N946"/>
  <c r="L940"/>
  <c r="M935"/>
  <c r="L1208"/>
  <c r="L1150"/>
  <c r="N1126"/>
  <c r="M1093"/>
  <c r="L1067"/>
  <c r="M1040"/>
  <c r="L1017"/>
  <c r="N999"/>
  <c r="M976"/>
  <c r="L953"/>
  <c r="N935"/>
  <c r="N926"/>
  <c r="M919"/>
  <c r="L912"/>
  <c r="M906"/>
  <c r="N897"/>
  <c r="N891"/>
  <c r="L883"/>
  <c r="L877"/>
  <c r="M868"/>
  <c r="N862"/>
  <c r="M855"/>
  <c r="L848"/>
  <c r="M842"/>
  <c r="N833"/>
  <c r="N827"/>
  <c r="L819"/>
  <c r="L813"/>
  <c r="M804"/>
  <c r="N798"/>
  <c r="M791"/>
  <c r="L784"/>
  <c r="M778"/>
  <c r="N769"/>
  <c r="N763"/>
  <c r="L755"/>
  <c r="L749"/>
  <c r="M740"/>
  <c r="N734"/>
  <c r="M727"/>
  <c r="L720"/>
  <c r="M714"/>
  <c r="L1386"/>
  <c r="N1148"/>
  <c r="M1122"/>
  <c r="L1096"/>
  <c r="N1065"/>
  <c r="M1044"/>
  <c r="L1021"/>
  <c r="N1003"/>
  <c r="M980"/>
  <c r="L957"/>
  <c r="N939"/>
  <c r="L927"/>
  <c r="L921"/>
  <c r="M912"/>
  <c r="N906"/>
  <c r="M899"/>
  <c r="L892"/>
  <c r="M886"/>
  <c r="N877"/>
  <c r="N871"/>
  <c r="L863"/>
  <c r="L857"/>
  <c r="M848"/>
  <c r="N842"/>
  <c r="M835"/>
  <c r="L828"/>
  <c r="M822"/>
  <c r="N813"/>
  <c r="N807"/>
  <c r="L799"/>
  <c r="L793"/>
  <c r="M784"/>
  <c r="N778"/>
  <c r="M771"/>
  <c r="L764"/>
  <c r="M758"/>
  <c r="N749"/>
  <c r="N743"/>
  <c r="L735"/>
  <c r="L729"/>
  <c r="M720"/>
  <c r="N714"/>
  <c r="M1241"/>
  <c r="N1158"/>
  <c r="M1498"/>
  <c r="N1493"/>
  <c r="L1487"/>
  <c r="M1482"/>
  <c r="N1477"/>
  <c r="L1471"/>
  <c r="M1466"/>
  <c r="N1461"/>
  <c r="L1455"/>
  <c r="M1450"/>
  <c r="N1445"/>
  <c r="M1499"/>
  <c r="N1494"/>
  <c r="L1488"/>
  <c r="M1483"/>
  <c r="N1478"/>
  <c r="L1472"/>
  <c r="M1467"/>
  <c r="N1462"/>
  <c r="L1456"/>
  <c r="M1451"/>
  <c r="N1446"/>
  <c r="M1500"/>
  <c r="N1495"/>
  <c r="L1489"/>
  <c r="M1484"/>
  <c r="N1479"/>
  <c r="L1473"/>
  <c r="M1468"/>
  <c r="N1463"/>
  <c r="L1457"/>
  <c r="M1452"/>
  <c r="N1447"/>
  <c r="L1441"/>
  <c r="M1436"/>
  <c r="N1431"/>
  <c r="L1425"/>
  <c r="M1420"/>
  <c r="N1415"/>
  <c r="L1409"/>
  <c r="M1404"/>
  <c r="N1399"/>
  <c r="L1393"/>
  <c r="M1388"/>
  <c r="N1488"/>
  <c r="M1465"/>
  <c r="L1442"/>
  <c r="M1437"/>
  <c r="N1428"/>
  <c r="N1422"/>
  <c r="L1414"/>
  <c r="L1408"/>
  <c r="M1399"/>
  <c r="N1393"/>
  <c r="L1385"/>
  <c r="M1380"/>
  <c r="N1375"/>
  <c r="L1369"/>
  <c r="M1364"/>
  <c r="N1359"/>
  <c r="L1353"/>
  <c r="M1348"/>
  <c r="N1343"/>
  <c r="L1337"/>
  <c r="M1332"/>
  <c r="N1492"/>
  <c r="M1469"/>
  <c r="L1446"/>
  <c r="N1437"/>
  <c r="M1430"/>
  <c r="L1423"/>
  <c r="M1417"/>
  <c r="N1408"/>
  <c r="N1402"/>
  <c r="L1394"/>
  <c r="L1388"/>
  <c r="L1482"/>
  <c r="N1464"/>
  <c r="M1439"/>
  <c r="N1433"/>
  <c r="M1426"/>
  <c r="L1419"/>
  <c r="M1413"/>
  <c r="N1404"/>
  <c r="N1398"/>
  <c r="L1390"/>
  <c r="M1445"/>
  <c r="M1419"/>
  <c r="N1386"/>
  <c r="L1378"/>
  <c r="L1372"/>
  <c r="M1363"/>
  <c r="N1357"/>
  <c r="M1350"/>
  <c r="L1343"/>
  <c r="M1337"/>
  <c r="L1327"/>
  <c r="M1322"/>
  <c r="N1317"/>
  <c r="L1311"/>
  <c r="M1306"/>
  <c r="N1301"/>
  <c r="L1295"/>
  <c r="M1290"/>
  <c r="N1285"/>
  <c r="L1279"/>
  <c r="M1274"/>
  <c r="N1269"/>
  <c r="L1263"/>
  <c r="M1258"/>
  <c r="N1253"/>
  <c r="L1247"/>
  <c r="M1242"/>
  <c r="N1237"/>
  <c r="L1231"/>
  <c r="M1226"/>
  <c r="N1221"/>
  <c r="L1215"/>
  <c r="M1210"/>
  <c r="N1205"/>
  <c r="L1199"/>
  <c r="M1194"/>
  <c r="N1189"/>
  <c r="L1183"/>
  <c r="M1178"/>
  <c r="N1173"/>
  <c r="L1167"/>
  <c r="M1162"/>
  <c r="L1454"/>
  <c r="M1422"/>
  <c r="L1396"/>
  <c r="M1381"/>
  <c r="N1372"/>
  <c r="N1366"/>
  <c r="L1358"/>
  <c r="L1352"/>
  <c r="M1343"/>
  <c r="N1337"/>
  <c r="M1330"/>
  <c r="L1324"/>
  <c r="M1319"/>
  <c r="N1314"/>
  <c r="L1308"/>
  <c r="M1303"/>
  <c r="N1298"/>
  <c r="L1292"/>
  <c r="M1287"/>
  <c r="N1282"/>
  <c r="L1276"/>
  <c r="M1493"/>
  <c r="N1416"/>
  <c r="M1390"/>
  <c r="N1380"/>
  <c r="N1374"/>
  <c r="L1366"/>
  <c r="L1360"/>
  <c r="M1351"/>
  <c r="N1345"/>
  <c r="M1338"/>
  <c r="L1331"/>
  <c r="M1325"/>
  <c r="N1320"/>
  <c r="L1314"/>
  <c r="M1309"/>
  <c r="N1304"/>
  <c r="L1298"/>
  <c r="M1293"/>
  <c r="N1288"/>
  <c r="L1282"/>
  <c r="M1277"/>
  <c r="N1272"/>
  <c r="M1387"/>
  <c r="N1365"/>
  <c r="M1339"/>
  <c r="N1315"/>
  <c r="M1292"/>
  <c r="M1269"/>
  <c r="N1263"/>
  <c r="M1256"/>
  <c r="L1249"/>
  <c r="M1243"/>
  <c r="N1234"/>
  <c r="N1228"/>
  <c r="L1220"/>
  <c r="L1214"/>
  <c r="M1205"/>
  <c r="N1199"/>
  <c r="M1192"/>
  <c r="L1185"/>
  <c r="M1179"/>
  <c r="N1170"/>
  <c r="N1164"/>
  <c r="L1157"/>
  <c r="M1152"/>
  <c r="N1147"/>
  <c r="L1141"/>
  <c r="M1136"/>
  <c r="N1131"/>
  <c r="L1125"/>
  <c r="M1120"/>
  <c r="N1115"/>
  <c r="L1109"/>
  <c r="M1104"/>
  <c r="N1099"/>
  <c r="L1093"/>
  <c r="M1088"/>
  <c r="N1083"/>
  <c r="L1077"/>
  <c r="M1072"/>
  <c r="N1067"/>
  <c r="L1061"/>
  <c r="M1056"/>
  <c r="N1051"/>
  <c r="L1045"/>
  <c r="L1380"/>
  <c r="N1349"/>
  <c r="M1328"/>
  <c r="L1305"/>
  <c r="N1287"/>
  <c r="M1268"/>
  <c r="L1261"/>
  <c r="M1255"/>
  <c r="N1246"/>
  <c r="N1240"/>
  <c r="L1232"/>
  <c r="L1226"/>
  <c r="M1217"/>
  <c r="N1211"/>
  <c r="M1204"/>
  <c r="L1197"/>
  <c r="M1191"/>
  <c r="N1182"/>
  <c r="N1176"/>
  <c r="L1168"/>
  <c r="L1162"/>
  <c r="M1371"/>
  <c r="L1338"/>
  <c r="M1316"/>
  <c r="L1293"/>
  <c r="N1275"/>
  <c r="N1268"/>
  <c r="L1260"/>
  <c r="L1254"/>
  <c r="M1245"/>
  <c r="N1239"/>
  <c r="M1232"/>
  <c r="L1225"/>
  <c r="M1219"/>
  <c r="N1210"/>
  <c r="N1204"/>
  <c r="L1196"/>
  <c r="L1190"/>
  <c r="M1181"/>
  <c r="N1175"/>
  <c r="M1168"/>
  <c r="L1161"/>
  <c r="N1295"/>
  <c r="M1263"/>
  <c r="L1237"/>
  <c r="N1206"/>
  <c r="M1180"/>
  <c r="M1159"/>
  <c r="M1153"/>
  <c r="N1144"/>
  <c r="N1138"/>
  <c r="L1130"/>
  <c r="L1124"/>
  <c r="M1115"/>
  <c r="N1109"/>
  <c r="M1102"/>
  <c r="L1095"/>
  <c r="M1089"/>
  <c r="N1080"/>
  <c r="N1074"/>
  <c r="T1074" s="1"/>
  <c r="L1066"/>
  <c r="L1060"/>
  <c r="M1051"/>
  <c r="N1045"/>
  <c r="N1040"/>
  <c r="L1034"/>
  <c r="M1029"/>
  <c r="N1024"/>
  <c r="L1018"/>
  <c r="M1013"/>
  <c r="N1008"/>
  <c r="L1002"/>
  <c r="R1002" s="1"/>
  <c r="M997"/>
  <c r="N992"/>
  <c r="L986"/>
  <c r="M981"/>
  <c r="N976"/>
  <c r="L970"/>
  <c r="M965"/>
  <c r="N960"/>
  <c r="L954"/>
  <c r="M949"/>
  <c r="N944"/>
  <c r="L938"/>
  <c r="M933"/>
  <c r="N928"/>
  <c r="L922"/>
  <c r="M917"/>
  <c r="N912"/>
  <c r="L906"/>
  <c r="M901"/>
  <c r="N896"/>
  <c r="L890"/>
  <c r="M885"/>
  <c r="N880"/>
  <c r="L874"/>
  <c r="R874" s="1"/>
  <c r="M869"/>
  <c r="N864"/>
  <c r="L858"/>
  <c r="M853"/>
  <c r="N848"/>
  <c r="L842"/>
  <c r="M837"/>
  <c r="N832"/>
  <c r="L826"/>
  <c r="M821"/>
  <c r="N816"/>
  <c r="L810"/>
  <c r="R810" s="1"/>
  <c r="M805"/>
  <c r="N800"/>
  <c r="L794"/>
  <c r="M789"/>
  <c r="N784"/>
  <c r="L778"/>
  <c r="M773"/>
  <c r="N768"/>
  <c r="L762"/>
  <c r="M757"/>
  <c r="N752"/>
  <c r="L746"/>
  <c r="R746" s="1"/>
  <c r="M741"/>
  <c r="N736"/>
  <c r="L730"/>
  <c r="M725"/>
  <c r="N720"/>
  <c r="L714"/>
  <c r="N1362"/>
  <c r="L1266"/>
  <c r="N1235"/>
  <c r="M1209"/>
  <c r="L1176"/>
  <c r="N1156"/>
  <c r="N1150"/>
  <c r="L1142"/>
  <c r="L1136"/>
  <c r="M1127"/>
  <c r="N1121"/>
  <c r="M1114"/>
  <c r="L1107"/>
  <c r="M1101"/>
  <c r="N1092"/>
  <c r="N1086"/>
  <c r="L1078"/>
  <c r="L1072"/>
  <c r="M1063"/>
  <c r="N1057"/>
  <c r="M1050"/>
  <c r="M1042"/>
  <c r="N1037"/>
  <c r="L1031"/>
  <c r="M1026"/>
  <c r="N1021"/>
  <c r="L1015"/>
  <c r="M1010"/>
  <c r="N1005"/>
  <c r="L999"/>
  <c r="M994"/>
  <c r="N989"/>
  <c r="L983"/>
  <c r="M978"/>
  <c r="N973"/>
  <c r="L967"/>
  <c r="M962"/>
  <c r="N957"/>
  <c r="L951"/>
  <c r="M946"/>
  <c r="N941"/>
  <c r="L935"/>
  <c r="N1413"/>
  <c r="N1327"/>
  <c r="N1264"/>
  <c r="M1231"/>
  <c r="L1205"/>
  <c r="N1174"/>
  <c r="M1155"/>
  <c r="N1149"/>
  <c r="M1142"/>
  <c r="L1135"/>
  <c r="M1129"/>
  <c r="N1120"/>
  <c r="T1120" s="1"/>
  <c r="N1114"/>
  <c r="L1106"/>
  <c r="L1100"/>
  <c r="M1091"/>
  <c r="N1085"/>
  <c r="M1078"/>
  <c r="L1071"/>
  <c r="M1065"/>
  <c r="N1056"/>
  <c r="N1050"/>
  <c r="M1043"/>
  <c r="N1038"/>
  <c r="L1032"/>
  <c r="M1027"/>
  <c r="N1022"/>
  <c r="L1016"/>
  <c r="M1011"/>
  <c r="N1006"/>
  <c r="L1000"/>
  <c r="M995"/>
  <c r="N990"/>
  <c r="L984"/>
  <c r="M979"/>
  <c r="N974"/>
  <c r="L968"/>
  <c r="M963"/>
  <c r="N958"/>
  <c r="L952"/>
  <c r="M947"/>
  <c r="N942"/>
  <c r="L936"/>
  <c r="N1279"/>
  <c r="M1157"/>
  <c r="L1131"/>
  <c r="N1100"/>
  <c r="M1074"/>
  <c r="L1048"/>
  <c r="M1024"/>
  <c r="L1001"/>
  <c r="N983"/>
  <c r="M960"/>
  <c r="L937"/>
  <c r="L928"/>
  <c r="M922"/>
  <c r="N913"/>
  <c r="N907"/>
  <c r="L899"/>
  <c r="L893"/>
  <c r="M884"/>
  <c r="N878"/>
  <c r="M871"/>
  <c r="L864"/>
  <c r="M858"/>
  <c r="N849"/>
  <c r="N843"/>
  <c r="L835"/>
  <c r="L829"/>
  <c r="M820"/>
  <c r="N814"/>
  <c r="M807"/>
  <c r="L800"/>
  <c r="M794"/>
  <c r="N785"/>
  <c r="N779"/>
  <c r="L771"/>
  <c r="L765"/>
  <c r="M756"/>
  <c r="N750"/>
  <c r="M743"/>
  <c r="L736"/>
  <c r="M730"/>
  <c r="N721"/>
  <c r="N715"/>
  <c r="N709"/>
  <c r="N1248"/>
  <c r="N1129"/>
  <c r="M1103"/>
  <c r="L1070"/>
  <c r="N1046"/>
  <c r="M1028"/>
  <c r="L1005"/>
  <c r="N987"/>
  <c r="M964"/>
  <c r="L941"/>
  <c r="M928"/>
  <c r="N922"/>
  <c r="M915"/>
  <c r="L908"/>
  <c r="R908" s="1"/>
  <c r="M902"/>
  <c r="N893"/>
  <c r="N887"/>
  <c r="L879"/>
  <c r="L873"/>
  <c r="M864"/>
  <c r="N858"/>
  <c r="M851"/>
  <c r="L844"/>
  <c r="M838"/>
  <c r="N829"/>
  <c r="N823"/>
  <c r="L815"/>
  <c r="L809"/>
  <c r="M800"/>
  <c r="N794"/>
  <c r="M787"/>
  <c r="L780"/>
  <c r="M774"/>
  <c r="N765"/>
  <c r="N759"/>
  <c r="L751"/>
  <c r="L745"/>
  <c r="M736"/>
  <c r="N730"/>
  <c r="M723"/>
  <c r="L716"/>
  <c r="M1260"/>
  <c r="S1260" s="1"/>
  <c r="N1184"/>
  <c r="N1132"/>
  <c r="M1106"/>
  <c r="L1080"/>
  <c r="L1499"/>
  <c r="M1494"/>
  <c r="N1489"/>
  <c r="L1483"/>
  <c r="M1478"/>
  <c r="N1473"/>
  <c r="L1467"/>
  <c r="M1462"/>
  <c r="N1457"/>
  <c r="L1451"/>
  <c r="M1446"/>
  <c r="L1500"/>
  <c r="M1495"/>
  <c r="N1490"/>
  <c r="L1484"/>
  <c r="M1479"/>
  <c r="N1474"/>
  <c r="L1468"/>
  <c r="M1463"/>
  <c r="N1458"/>
  <c r="L1452"/>
  <c r="M1447"/>
  <c r="N1442"/>
  <c r="M1496"/>
  <c r="N1491"/>
  <c r="L1485"/>
  <c r="M1480"/>
  <c r="N1475"/>
  <c r="L1469"/>
  <c r="M1464"/>
  <c r="N1459"/>
  <c r="L1453"/>
  <c r="M1448"/>
  <c r="N1443"/>
  <c r="L1437"/>
  <c r="M1432"/>
  <c r="N1427"/>
  <c r="L1421"/>
  <c r="M1416"/>
  <c r="N1411"/>
  <c r="L1405"/>
  <c r="M1400"/>
  <c r="N1395"/>
  <c r="L1389"/>
  <c r="L1490"/>
  <c r="N1472"/>
  <c r="M1449"/>
  <c r="N1438"/>
  <c r="L1430"/>
  <c r="L1424"/>
  <c r="M1415"/>
  <c r="N1409"/>
  <c r="M1402"/>
  <c r="L1395"/>
  <c r="M1389"/>
  <c r="L1381"/>
  <c r="M1376"/>
  <c r="N1371"/>
  <c r="L1365"/>
  <c r="M1360"/>
  <c r="N1355"/>
  <c r="L1349"/>
  <c r="M1344"/>
  <c r="N1339"/>
  <c r="L1333"/>
  <c r="L1494"/>
  <c r="N1476"/>
  <c r="M1453"/>
  <c r="L1439"/>
  <c r="M1433"/>
  <c r="N1424"/>
  <c r="N1418"/>
  <c r="L1410"/>
  <c r="L1404"/>
  <c r="M1395"/>
  <c r="N1389"/>
  <c r="M1489"/>
  <c r="L1466"/>
  <c r="N1448"/>
  <c r="L1435"/>
  <c r="M1429"/>
  <c r="N1420"/>
  <c r="N1414"/>
  <c r="L1406"/>
  <c r="L1400"/>
  <c r="M1391"/>
  <c r="N1452"/>
  <c r="N1426"/>
  <c r="M1393"/>
  <c r="M1379"/>
  <c r="N1373"/>
  <c r="M1366"/>
  <c r="L1359"/>
  <c r="M1353"/>
  <c r="N1344"/>
  <c r="N1338"/>
  <c r="L1330"/>
  <c r="L1323"/>
  <c r="M1318"/>
  <c r="N1313"/>
  <c r="L1307"/>
  <c r="M1302"/>
  <c r="N1297"/>
  <c r="L1291"/>
  <c r="M1286"/>
  <c r="N1281"/>
  <c r="L1275"/>
  <c r="M1270"/>
  <c r="S1270" s="1"/>
  <c r="N1265"/>
  <c r="L1259"/>
  <c r="M1254"/>
  <c r="N1249"/>
  <c r="L1243"/>
  <c r="M1238"/>
  <c r="N1233"/>
  <c r="L1227"/>
  <c r="M1222"/>
  <c r="N1217"/>
  <c r="L1211"/>
  <c r="M1206"/>
  <c r="N1201"/>
  <c r="L1195"/>
  <c r="M1190"/>
  <c r="N1185"/>
  <c r="L1179"/>
  <c r="M1174"/>
  <c r="N1169"/>
  <c r="L1163"/>
  <c r="M1461"/>
  <c r="N1429"/>
  <c r="M1403"/>
  <c r="N1382"/>
  <c r="L1374"/>
  <c r="L1368"/>
  <c r="M1359"/>
  <c r="N1353"/>
  <c r="M1346"/>
  <c r="L1339"/>
  <c r="M1333"/>
  <c r="N1326"/>
  <c r="L1320"/>
  <c r="M1315"/>
  <c r="N1310"/>
  <c r="L1304"/>
  <c r="M1299"/>
  <c r="N1294"/>
  <c r="L1288"/>
  <c r="M1283"/>
  <c r="S1283" s="1"/>
  <c r="N1278"/>
  <c r="N1500"/>
  <c r="L1428"/>
  <c r="N1397"/>
  <c r="L1382"/>
  <c r="L1376"/>
  <c r="M1367"/>
  <c r="N1361"/>
  <c r="M1354"/>
  <c r="L1347"/>
  <c r="M1341"/>
  <c r="N1332"/>
  <c r="L1326"/>
  <c r="M1321"/>
  <c r="N1316"/>
  <c r="L1310"/>
  <c r="M1305"/>
  <c r="N1300"/>
  <c r="L1294"/>
  <c r="M1289"/>
  <c r="N1284"/>
  <c r="L1278"/>
  <c r="M1273"/>
  <c r="M1406"/>
  <c r="L1370"/>
  <c r="N1346"/>
  <c r="L1317"/>
  <c r="N1299"/>
  <c r="M1276"/>
  <c r="L1265"/>
  <c r="M1259"/>
  <c r="N1250"/>
  <c r="T1250" s="1"/>
  <c r="N1244"/>
  <c r="L1236"/>
  <c r="L1230"/>
  <c r="M1221"/>
  <c r="N1215"/>
  <c r="M1208"/>
  <c r="L1201"/>
  <c r="M1195"/>
  <c r="N1186"/>
  <c r="N1180"/>
  <c r="L1172"/>
  <c r="L1166"/>
  <c r="N1159"/>
  <c r="L1153"/>
  <c r="M1148"/>
  <c r="N1143"/>
  <c r="L1137"/>
  <c r="M1132"/>
  <c r="N1127"/>
  <c r="L1121"/>
  <c r="M1116"/>
  <c r="N1111"/>
  <c r="L1105"/>
  <c r="M1100"/>
  <c r="N1095"/>
  <c r="L1089"/>
  <c r="M1084"/>
  <c r="N1079"/>
  <c r="L1073"/>
  <c r="M1068"/>
  <c r="N1063"/>
  <c r="L1057"/>
  <c r="M1052"/>
  <c r="N1047"/>
  <c r="L1399"/>
  <c r="L1354"/>
  <c r="N1330"/>
  <c r="M1312"/>
  <c r="L1289"/>
  <c r="M1271"/>
  <c r="N1262"/>
  <c r="N1256"/>
  <c r="L1248"/>
  <c r="L1242"/>
  <c r="M1233"/>
  <c r="N1227"/>
  <c r="M1220"/>
  <c r="L1213"/>
  <c r="M1207"/>
  <c r="N1198"/>
  <c r="N1192"/>
  <c r="L1184"/>
  <c r="L1178"/>
  <c r="M1169"/>
  <c r="N1163"/>
  <c r="N1378"/>
  <c r="M1345"/>
  <c r="N1323"/>
  <c r="M1300"/>
  <c r="L1277"/>
  <c r="L1270"/>
  <c r="M1261"/>
  <c r="N1255"/>
  <c r="M1248"/>
  <c r="L1241"/>
  <c r="M1235"/>
  <c r="N1226"/>
  <c r="N1220"/>
  <c r="L1212"/>
  <c r="L1206"/>
  <c r="M1197"/>
  <c r="N1191"/>
  <c r="M1184"/>
  <c r="L1177"/>
  <c r="M1171"/>
  <c r="N1162"/>
  <c r="T1162" s="1"/>
  <c r="N1394"/>
  <c r="N1270"/>
  <c r="M1244"/>
  <c r="L1218"/>
  <c r="N1187"/>
  <c r="M1161"/>
  <c r="N1154"/>
  <c r="L1146"/>
  <c r="L1140"/>
  <c r="M1131"/>
  <c r="N1125"/>
  <c r="M1118"/>
  <c r="L1111"/>
  <c r="M1105"/>
  <c r="N1096"/>
  <c r="N1090"/>
  <c r="T1090" s="1"/>
  <c r="L1082"/>
  <c r="L1076"/>
  <c r="M1067"/>
  <c r="N1061"/>
  <c r="T1061" s="1"/>
  <c r="M1054"/>
  <c r="L1047"/>
  <c r="M1041"/>
  <c r="N1036"/>
  <c r="T1036" s="1"/>
  <c r="L1030"/>
  <c r="M1025"/>
  <c r="N1020"/>
  <c r="L1014"/>
  <c r="M1009"/>
  <c r="N1004"/>
  <c r="L998"/>
  <c r="M993"/>
  <c r="N988"/>
  <c r="L982"/>
  <c r="M977"/>
  <c r="N972"/>
  <c r="L966"/>
  <c r="M961"/>
  <c r="N956"/>
  <c r="L950"/>
  <c r="M945"/>
  <c r="N940"/>
  <c r="L934"/>
  <c r="M929"/>
  <c r="N924"/>
  <c r="L918"/>
  <c r="M913"/>
  <c r="N908"/>
  <c r="L902"/>
  <c r="M897"/>
  <c r="N892"/>
  <c r="L886"/>
  <c r="M881"/>
  <c r="N876"/>
  <c r="L870"/>
  <c r="M865"/>
  <c r="N860"/>
  <c r="L854"/>
  <c r="M849"/>
  <c r="N844"/>
  <c r="L838"/>
  <c r="M833"/>
  <c r="N828"/>
  <c r="L822"/>
  <c r="R822" s="1"/>
  <c r="M817"/>
  <c r="N812"/>
  <c r="L806"/>
  <c r="M801"/>
  <c r="N796"/>
  <c r="L790"/>
  <c r="M785"/>
  <c r="N780"/>
  <c r="L774"/>
  <c r="M769"/>
  <c r="N764"/>
  <c r="L758"/>
  <c r="M753"/>
  <c r="N748"/>
  <c r="L742"/>
  <c r="M737"/>
  <c r="N732"/>
  <c r="L726"/>
  <c r="M721"/>
  <c r="N716"/>
  <c r="N1381"/>
  <c r="L1297"/>
  <c r="L1240"/>
  <c r="N1216"/>
  <c r="T1216" s="1"/>
  <c r="M1183"/>
  <c r="L1158"/>
  <c r="L1152"/>
  <c r="M1143"/>
  <c r="N1137"/>
  <c r="M1130"/>
  <c r="L1123"/>
  <c r="M1117"/>
  <c r="N1108"/>
  <c r="N1102"/>
  <c r="L1094"/>
  <c r="L1088"/>
  <c r="M1079"/>
  <c r="N1073"/>
  <c r="M1066"/>
  <c r="L1059"/>
  <c r="M1053"/>
  <c r="L1043"/>
  <c r="M1038"/>
  <c r="N1033"/>
  <c r="L1027"/>
  <c r="M1022"/>
  <c r="N1017"/>
  <c r="L1011"/>
  <c r="M1006"/>
  <c r="N1001"/>
  <c r="L995"/>
  <c r="M990"/>
  <c r="N985"/>
  <c r="L979"/>
  <c r="M974"/>
  <c r="N969"/>
  <c r="L963"/>
  <c r="M958"/>
  <c r="N953"/>
  <c r="L947"/>
  <c r="M942"/>
  <c r="N937"/>
  <c r="L1470"/>
  <c r="N1336"/>
  <c r="L1269"/>
  <c r="N1238"/>
  <c r="M1212"/>
  <c r="L1186"/>
  <c r="M1158"/>
  <c r="L1151"/>
  <c r="M1145"/>
  <c r="N1136"/>
  <c r="T1136" s="1"/>
  <c r="N1130"/>
  <c r="L1122"/>
  <c r="L1116"/>
  <c r="M1107"/>
  <c r="N1101"/>
  <c r="M1094"/>
  <c r="L1087"/>
  <c r="M1081"/>
  <c r="N1072"/>
  <c r="N1066"/>
  <c r="L1058"/>
  <c r="L1052"/>
  <c r="L1044"/>
  <c r="M1039"/>
  <c r="N1034"/>
  <c r="L1028"/>
  <c r="M1023"/>
  <c r="N1018"/>
  <c r="L1012"/>
  <c r="M1007"/>
  <c r="N1002"/>
  <c r="L996"/>
  <c r="M991"/>
  <c r="N986"/>
  <c r="L980"/>
  <c r="M975"/>
  <c r="N970"/>
  <c r="L964"/>
  <c r="M959"/>
  <c r="N954"/>
  <c r="L948"/>
  <c r="M943"/>
  <c r="N938"/>
  <c r="L932"/>
  <c r="L1170"/>
  <c r="M1138"/>
  <c r="L1112"/>
  <c r="N1081"/>
  <c r="M1055"/>
  <c r="N1031"/>
  <c r="M1008"/>
  <c r="L985"/>
  <c r="N967"/>
  <c r="M944"/>
  <c r="N929"/>
  <c r="N923"/>
  <c r="L915"/>
  <c r="L909"/>
  <c r="R909" s="1"/>
  <c r="M900"/>
  <c r="N894"/>
  <c r="M887"/>
  <c r="L880"/>
  <c r="R880" s="1"/>
  <c r="M874"/>
  <c r="N865"/>
  <c r="N859"/>
  <c r="L851"/>
  <c r="R851" s="1"/>
  <c r="L845"/>
  <c r="M836"/>
  <c r="N830"/>
  <c r="M823"/>
  <c r="L816"/>
  <c r="M810"/>
  <c r="N801"/>
  <c r="N795"/>
  <c r="L787"/>
  <c r="L781"/>
  <c r="M772"/>
  <c r="N766"/>
  <c r="T766" s="1"/>
  <c r="M759"/>
  <c r="L752"/>
  <c r="M746"/>
  <c r="N737"/>
  <c r="T737" s="1"/>
  <c r="N731"/>
  <c r="L723"/>
  <c r="L717"/>
  <c r="M710"/>
  <c r="N1267"/>
  <c r="L1134"/>
  <c r="N1110"/>
  <c r="M1077"/>
  <c r="L1051"/>
  <c r="N1035"/>
  <c r="M1012"/>
  <c r="L989"/>
  <c r="N971"/>
  <c r="M948"/>
  <c r="M931"/>
  <c r="L924"/>
  <c r="M918"/>
  <c r="N909"/>
  <c r="N903"/>
  <c r="L895"/>
  <c r="R895" s="1"/>
  <c r="L889"/>
  <c r="M880"/>
  <c r="N874"/>
  <c r="M867"/>
  <c r="L860"/>
  <c r="M854"/>
  <c r="N845"/>
  <c r="N839"/>
  <c r="L831"/>
  <c r="L825"/>
  <c r="M816"/>
  <c r="N810"/>
  <c r="M803"/>
  <c r="L796"/>
  <c r="M790"/>
  <c r="N781"/>
  <c r="N775"/>
  <c r="L767"/>
  <c r="L761"/>
  <c r="M752"/>
  <c r="N746"/>
  <c r="M739"/>
  <c r="L732"/>
  <c r="M726"/>
  <c r="N717"/>
  <c r="N711"/>
  <c r="N1203"/>
  <c r="L1144"/>
  <c r="M1087"/>
  <c r="L1041"/>
  <c r="N1023"/>
  <c r="M1000"/>
  <c r="L977"/>
  <c r="N959"/>
  <c r="M936"/>
  <c r="M924"/>
  <c r="N918"/>
  <c r="M911"/>
  <c r="L904"/>
  <c r="M898"/>
  <c r="N889"/>
  <c r="N883"/>
  <c r="L875"/>
  <c r="L869"/>
  <c r="M860"/>
  <c r="N854"/>
  <c r="M847"/>
  <c r="L840"/>
  <c r="R840" s="1"/>
  <c r="M834"/>
  <c r="N825"/>
  <c r="N819"/>
  <c r="L811"/>
  <c r="L805"/>
  <c r="M796"/>
  <c r="N790"/>
  <c r="M783"/>
  <c r="L776"/>
  <c r="M770"/>
  <c r="N761"/>
  <c r="N755"/>
  <c r="T755" s="1"/>
  <c r="L747"/>
  <c r="L741"/>
  <c r="M732"/>
  <c r="N726"/>
  <c r="T726" s="1"/>
  <c r="M719"/>
  <c r="L712"/>
  <c r="L705"/>
  <c r="M700"/>
  <c r="N695"/>
  <c r="L689"/>
  <c r="M684"/>
  <c r="N679"/>
  <c r="L673"/>
  <c r="M668"/>
  <c r="N663"/>
  <c r="L657"/>
  <c r="R657" s="1"/>
  <c r="M652"/>
  <c r="N647"/>
  <c r="L641"/>
  <c r="M636"/>
  <c r="N631"/>
  <c r="L625"/>
  <c r="M620"/>
  <c r="N615"/>
  <c r="L609"/>
  <c r="M604"/>
  <c r="N599"/>
  <c r="L593"/>
  <c r="R593" s="1"/>
  <c r="M588"/>
  <c r="N583"/>
  <c r="L577"/>
  <c r="M572"/>
  <c r="N567"/>
  <c r="L561"/>
  <c r="M556"/>
  <c r="N551"/>
  <c r="L545"/>
  <c r="M540"/>
  <c r="N535"/>
  <c r="L529"/>
  <c r="R529" s="1"/>
  <c r="M524"/>
  <c r="N519"/>
  <c r="L513"/>
  <c r="M508"/>
  <c r="N503"/>
  <c r="L497"/>
  <c r="M492"/>
  <c r="N487"/>
  <c r="L481"/>
  <c r="N1011"/>
  <c r="M940"/>
  <c r="L913"/>
  <c r="N882"/>
  <c r="M856"/>
  <c r="L823"/>
  <c r="N799"/>
  <c r="T799" s="1"/>
  <c r="M766"/>
  <c r="L740"/>
  <c r="N710"/>
  <c r="N700"/>
  <c r="T700" s="1"/>
  <c r="N694"/>
  <c r="L686"/>
  <c r="L680"/>
  <c r="M671"/>
  <c r="N665"/>
  <c r="M658"/>
  <c r="L651"/>
  <c r="M645"/>
  <c r="N636"/>
  <c r="N630"/>
  <c r="L622"/>
  <c r="L616"/>
  <c r="R616" s="1"/>
  <c r="M607"/>
  <c r="N601"/>
  <c r="M594"/>
  <c r="L587"/>
  <c r="M581"/>
  <c r="N572"/>
  <c r="N566"/>
  <c r="L558"/>
  <c r="R558" s="1"/>
  <c r="L552"/>
  <c r="M543"/>
  <c r="N537"/>
  <c r="M530"/>
  <c r="L523"/>
  <c r="M517"/>
  <c r="N508"/>
  <c r="N502"/>
  <c r="L494"/>
  <c r="L488"/>
  <c r="M479"/>
  <c r="L474"/>
  <c r="M469"/>
  <c r="N464"/>
  <c r="L458"/>
  <c r="M453"/>
  <c r="N448"/>
  <c r="L442"/>
  <c r="M437"/>
  <c r="N432"/>
  <c r="L426"/>
  <c r="M421"/>
  <c r="N416"/>
  <c r="L410"/>
  <c r="M405"/>
  <c r="N400"/>
  <c r="L394"/>
  <c r="M389"/>
  <c r="N384"/>
  <c r="L378"/>
  <c r="M373"/>
  <c r="N368"/>
  <c r="L362"/>
  <c r="M357"/>
  <c r="N352"/>
  <c r="L346"/>
  <c r="M341"/>
  <c r="N336"/>
  <c r="L330"/>
  <c r="M325"/>
  <c r="N320"/>
  <c r="L314"/>
  <c r="M309"/>
  <c r="N304"/>
  <c r="L298"/>
  <c r="M293"/>
  <c r="N288"/>
  <c r="L282"/>
  <c r="M277"/>
  <c r="N272"/>
  <c r="L266"/>
  <c r="M261"/>
  <c r="N256"/>
  <c r="L1253"/>
  <c r="M1135"/>
  <c r="N1027"/>
  <c r="M956"/>
  <c r="L916"/>
  <c r="N885"/>
  <c r="M859"/>
  <c r="L1367"/>
  <c r="M1090"/>
  <c r="M1036"/>
  <c r="L965"/>
  <c r="M907"/>
  <c r="L881"/>
  <c r="N850"/>
  <c r="M824"/>
  <c r="L791"/>
  <c r="N767"/>
  <c r="M734"/>
  <c r="N708"/>
  <c r="N702"/>
  <c r="L694"/>
  <c r="L688"/>
  <c r="M679"/>
  <c r="N673"/>
  <c r="M666"/>
  <c r="L659"/>
  <c r="M653"/>
  <c r="N644"/>
  <c r="N638"/>
  <c r="L630"/>
  <c r="L624"/>
  <c r="R624" s="1"/>
  <c r="M615"/>
  <c r="N609"/>
  <c r="M602"/>
  <c r="L595"/>
  <c r="M589"/>
  <c r="N580"/>
  <c r="N574"/>
  <c r="L566"/>
  <c r="L560"/>
  <c r="M551"/>
  <c r="N545"/>
  <c r="M538"/>
  <c r="L531"/>
  <c r="M525"/>
  <c r="N516"/>
  <c r="N510"/>
  <c r="T510" s="1"/>
  <c r="L502"/>
  <c r="L496"/>
  <c r="M487"/>
  <c r="N481"/>
  <c r="M827"/>
  <c r="N770"/>
  <c r="M718"/>
  <c r="N701"/>
  <c r="L687"/>
  <c r="L674"/>
  <c r="N656"/>
  <c r="M643"/>
  <c r="M630"/>
  <c r="M617"/>
  <c r="L604"/>
  <c r="N586"/>
  <c r="N573"/>
  <c r="L559"/>
  <c r="L546"/>
  <c r="N528"/>
  <c r="M515"/>
  <c r="M502"/>
  <c r="M489"/>
  <c r="N478"/>
  <c r="M471"/>
  <c r="L464"/>
  <c r="M458"/>
  <c r="N449"/>
  <c r="N443"/>
  <c r="L435"/>
  <c r="L429"/>
  <c r="M420"/>
  <c r="N414"/>
  <c r="M407"/>
  <c r="L400"/>
  <c r="M394"/>
  <c r="N385"/>
  <c r="N379"/>
  <c r="L371"/>
  <c r="L365"/>
  <c r="M356"/>
  <c r="N350"/>
  <c r="L1234"/>
  <c r="N898"/>
  <c r="M795"/>
  <c r="N738"/>
  <c r="M705"/>
  <c r="L692"/>
  <c r="N674"/>
  <c r="N661"/>
  <c r="L647"/>
  <c r="L634"/>
  <c r="N616"/>
  <c r="M603"/>
  <c r="M590"/>
  <c r="M577"/>
  <c r="L564"/>
  <c r="N546"/>
  <c r="N533"/>
  <c r="L519"/>
  <c r="R519" s="1"/>
  <c r="L506"/>
  <c r="N488"/>
  <c r="L480"/>
  <c r="L473"/>
  <c r="M464"/>
  <c r="N458"/>
  <c r="M451"/>
  <c r="L444"/>
  <c r="M438"/>
  <c r="N429"/>
  <c r="N423"/>
  <c r="L415"/>
  <c r="L409"/>
  <c r="M400"/>
  <c r="N394"/>
  <c r="M387"/>
  <c r="L380"/>
  <c r="M374"/>
  <c r="N365"/>
  <c r="N359"/>
  <c r="L351"/>
  <c r="L345"/>
  <c r="M336"/>
  <c r="N330"/>
  <c r="T330" s="1"/>
  <c r="M323"/>
  <c r="L981"/>
  <c r="M872"/>
  <c r="N815"/>
  <c r="T815" s="1"/>
  <c r="M744"/>
  <c r="N704"/>
  <c r="M691"/>
  <c r="M678"/>
  <c r="M665"/>
  <c r="L652"/>
  <c r="N634"/>
  <c r="N621"/>
  <c r="T621" s="1"/>
  <c r="L607"/>
  <c r="L594"/>
  <c r="N576"/>
  <c r="M563"/>
  <c r="M550"/>
  <c r="M537"/>
  <c r="L524"/>
  <c r="N506"/>
  <c r="N493"/>
  <c r="M476"/>
  <c r="N470"/>
  <c r="M463"/>
  <c r="L456"/>
  <c r="M450"/>
  <c r="N441"/>
  <c r="N435"/>
  <c r="T435" s="1"/>
  <c r="L427"/>
  <c r="L421"/>
  <c r="M412"/>
  <c r="N406"/>
  <c r="M399"/>
  <c r="L392"/>
  <c r="M386"/>
  <c r="N377"/>
  <c r="N371"/>
  <c r="L363"/>
  <c r="L357"/>
  <c r="M348"/>
  <c r="N342"/>
  <c r="M335"/>
  <c r="L328"/>
  <c r="M322"/>
  <c r="N313"/>
  <c r="N307"/>
  <c r="L299"/>
  <c r="L293"/>
  <c r="M284"/>
  <c r="N278"/>
  <c r="M271"/>
  <c r="L264"/>
  <c r="M258"/>
  <c r="M249"/>
  <c r="N244"/>
  <c r="L238"/>
  <c r="M233"/>
  <c r="N228"/>
  <c r="L222"/>
  <c r="M217"/>
  <c r="N212"/>
  <c r="L206"/>
  <c r="M201"/>
  <c r="N196"/>
  <c r="L190"/>
  <c r="M185"/>
  <c r="N180"/>
  <c r="L174"/>
  <c r="M169"/>
  <c r="N164"/>
  <c r="L158"/>
  <c r="M153"/>
  <c r="N148"/>
  <c r="L142"/>
  <c r="M137"/>
  <c r="N132"/>
  <c r="L126"/>
  <c r="M121"/>
  <c r="N116"/>
  <c r="L110"/>
  <c r="M105"/>
  <c r="N100"/>
  <c r="L865"/>
  <c r="L650"/>
  <c r="L612"/>
  <c r="N536"/>
  <c r="N498"/>
  <c r="N453"/>
  <c r="M427"/>
  <c r="L401"/>
  <c r="N370"/>
  <c r="M344"/>
  <c r="M331"/>
  <c r="M318"/>
  <c r="N305"/>
  <c r="L295"/>
  <c r="L287"/>
  <c r="M279"/>
  <c r="N271"/>
  <c r="N263"/>
  <c r="T263" s="1"/>
  <c r="L253"/>
  <c r="N245"/>
  <c r="N239"/>
  <c r="L231"/>
  <c r="R231" s="1"/>
  <c r="L225"/>
  <c r="M216"/>
  <c r="N210"/>
  <c r="M203"/>
  <c r="L196"/>
  <c r="M190"/>
  <c r="N181"/>
  <c r="N175"/>
  <c r="L167"/>
  <c r="L161"/>
  <c r="M152"/>
  <c r="N146"/>
  <c r="T146" s="1"/>
  <c r="M139"/>
  <c r="L132"/>
  <c r="M126"/>
  <c r="N117"/>
  <c r="N111"/>
  <c r="L103"/>
  <c r="N97"/>
  <c r="L91"/>
  <c r="M86"/>
  <c r="N81"/>
  <c r="L75"/>
  <c r="M70"/>
  <c r="N65"/>
  <c r="L59"/>
  <c r="M54"/>
  <c r="N49"/>
  <c r="L43"/>
  <c r="M38"/>
  <c r="N33"/>
  <c r="L27"/>
  <c r="M22"/>
  <c r="N17"/>
  <c r="L11"/>
  <c r="M6"/>
  <c r="M988"/>
  <c r="M651"/>
  <c r="L599"/>
  <c r="M542"/>
  <c r="N485"/>
  <c r="M456"/>
  <c r="L423"/>
  <c r="N399"/>
  <c r="T399" s="1"/>
  <c r="M366"/>
  <c r="M343"/>
  <c r="M330"/>
  <c r="N317"/>
  <c r="L307"/>
  <c r="M299"/>
  <c r="M291"/>
  <c r="N283"/>
  <c r="L273"/>
  <c r="N261"/>
  <c r="N251"/>
  <c r="L243"/>
  <c r="L237"/>
  <c r="M228"/>
  <c r="N222"/>
  <c r="M215"/>
  <c r="L208"/>
  <c r="M202"/>
  <c r="N193"/>
  <c r="N187"/>
  <c r="L179"/>
  <c r="L173"/>
  <c r="M164"/>
  <c r="N158"/>
  <c r="M151"/>
  <c r="L144"/>
  <c r="M138"/>
  <c r="N129"/>
  <c r="N123"/>
  <c r="L115"/>
  <c r="L109"/>
  <c r="M100"/>
  <c r="N94"/>
  <c r="L88"/>
  <c r="M83"/>
  <c r="N78"/>
  <c r="L72"/>
  <c r="M67"/>
  <c r="N62"/>
  <c r="L56"/>
  <c r="M51"/>
  <c r="N46"/>
  <c r="L40"/>
  <c r="M35"/>
  <c r="N30"/>
  <c r="L24"/>
  <c r="M19"/>
  <c r="N14"/>
  <c r="L8"/>
  <c r="M3"/>
  <c r="N821"/>
  <c r="N690"/>
  <c r="M619"/>
  <c r="L567"/>
  <c r="M510"/>
  <c r="N466"/>
  <c r="M440"/>
  <c r="L407"/>
  <c r="N383"/>
  <c r="M350"/>
  <c r="M334"/>
  <c r="L321"/>
  <c r="L308"/>
  <c r="L300"/>
  <c r="M292"/>
  <c r="L281"/>
  <c r="N269"/>
  <c r="L259"/>
  <c r="L252"/>
  <c r="M246"/>
  <c r="N237"/>
  <c r="N231"/>
  <c r="L223"/>
  <c r="L217"/>
  <c r="M208"/>
  <c r="N202"/>
  <c r="M195"/>
  <c r="L188"/>
  <c r="M182"/>
  <c r="N173"/>
  <c r="N167"/>
  <c r="L159"/>
  <c r="L153"/>
  <c r="M144"/>
  <c r="N138"/>
  <c r="M131"/>
  <c r="L124"/>
  <c r="M118"/>
  <c r="N109"/>
  <c r="N103"/>
  <c r="M96"/>
  <c r="N91"/>
  <c r="L85"/>
  <c r="M80"/>
  <c r="N75"/>
  <c r="L69"/>
  <c r="R69" s="1"/>
  <c r="M64"/>
  <c r="N59"/>
  <c r="L53"/>
  <c r="M48"/>
  <c r="N43"/>
  <c r="L37"/>
  <c r="M32"/>
  <c r="N27"/>
  <c r="L21"/>
  <c r="M16"/>
  <c r="N11"/>
  <c r="L5"/>
  <c r="L807"/>
  <c r="M731"/>
  <c r="N677"/>
  <c r="M625"/>
  <c r="L554"/>
  <c r="L516"/>
  <c r="L455"/>
  <c r="N431"/>
  <c r="M398"/>
  <c r="L372"/>
  <c r="M340"/>
  <c r="M327"/>
  <c r="N315"/>
  <c r="L305"/>
  <c r="N293"/>
  <c r="M282"/>
  <c r="N274"/>
  <c r="N266"/>
  <c r="L256"/>
  <c r="N249"/>
  <c r="N243"/>
  <c r="L235"/>
  <c r="L229"/>
  <c r="M220"/>
  <c r="N214"/>
  <c r="M207"/>
  <c r="L200"/>
  <c r="M194"/>
  <c r="N185"/>
  <c r="N179"/>
  <c r="L171"/>
  <c r="L165"/>
  <c r="M156"/>
  <c r="N150"/>
  <c r="M143"/>
  <c r="L136"/>
  <c r="M130"/>
  <c r="N121"/>
  <c r="N115"/>
  <c r="L107"/>
  <c r="L101"/>
  <c r="N96"/>
  <c r="L90"/>
  <c r="M85"/>
  <c r="N80"/>
  <c r="L74"/>
  <c r="M69"/>
  <c r="N64"/>
  <c r="L58"/>
  <c r="M53"/>
  <c r="N48"/>
  <c r="L42"/>
  <c r="M37"/>
  <c r="N32"/>
  <c r="L26"/>
  <c r="M21"/>
  <c r="N16"/>
  <c r="L10"/>
  <c r="M5"/>
  <c r="L1099"/>
  <c r="N1049"/>
  <c r="L1025"/>
  <c r="N1007"/>
  <c r="M984"/>
  <c r="L961"/>
  <c r="N943"/>
  <c r="M927"/>
  <c r="L920"/>
  <c r="M914"/>
  <c r="N905"/>
  <c r="N899"/>
  <c r="L891"/>
  <c r="L885"/>
  <c r="M876"/>
  <c r="N870"/>
  <c r="M863"/>
  <c r="L856"/>
  <c r="M850"/>
  <c r="N841"/>
  <c r="N835"/>
  <c r="T835" s="1"/>
  <c r="L827"/>
  <c r="L821"/>
  <c r="M812"/>
  <c r="N806"/>
  <c r="M799"/>
  <c r="L792"/>
  <c r="M786"/>
  <c r="N777"/>
  <c r="N771"/>
  <c r="L763"/>
  <c r="L757"/>
  <c r="M748"/>
  <c r="N742"/>
  <c r="M735"/>
  <c r="L728"/>
  <c r="M722"/>
  <c r="N713"/>
  <c r="N707"/>
  <c r="L701"/>
  <c r="M696"/>
  <c r="N691"/>
  <c r="L685"/>
  <c r="M680"/>
  <c r="N675"/>
  <c r="L669"/>
  <c r="M664"/>
  <c r="N659"/>
  <c r="L653"/>
  <c r="M648"/>
  <c r="N643"/>
  <c r="L637"/>
  <c r="M632"/>
  <c r="N627"/>
  <c r="L621"/>
  <c r="M616"/>
  <c r="N611"/>
  <c r="L605"/>
  <c r="M600"/>
  <c r="N595"/>
  <c r="L589"/>
  <c r="R589" s="1"/>
  <c r="M584"/>
  <c r="N579"/>
  <c r="L573"/>
  <c r="M568"/>
  <c r="N563"/>
  <c r="L557"/>
  <c r="M552"/>
  <c r="N547"/>
  <c r="L541"/>
  <c r="M536"/>
  <c r="N531"/>
  <c r="L525"/>
  <c r="M520"/>
  <c r="N515"/>
  <c r="L509"/>
  <c r="M504"/>
  <c r="N499"/>
  <c r="L493"/>
  <c r="M488"/>
  <c r="N483"/>
  <c r="T483" s="1"/>
  <c r="N1142"/>
  <c r="N947"/>
  <c r="M920"/>
  <c r="L887"/>
  <c r="N863"/>
  <c r="M830"/>
  <c r="L804"/>
  <c r="N773"/>
  <c r="M747"/>
  <c r="L721"/>
  <c r="L702"/>
  <c r="L696"/>
  <c r="M687"/>
  <c r="N681"/>
  <c r="M674"/>
  <c r="L667"/>
  <c r="M661"/>
  <c r="N652"/>
  <c r="N646"/>
  <c r="L638"/>
  <c r="L632"/>
  <c r="M623"/>
  <c r="N617"/>
  <c r="M610"/>
  <c r="L603"/>
  <c r="M597"/>
  <c r="N588"/>
  <c r="N582"/>
  <c r="T582" s="1"/>
  <c r="L574"/>
  <c r="L568"/>
  <c r="M559"/>
  <c r="N553"/>
  <c r="M546"/>
  <c r="L539"/>
  <c r="M533"/>
  <c r="N524"/>
  <c r="N518"/>
  <c r="L510"/>
  <c r="L504"/>
  <c r="M495"/>
  <c r="N489"/>
  <c r="M482"/>
  <c r="N476"/>
  <c r="L470"/>
  <c r="M465"/>
  <c r="N460"/>
  <c r="L454"/>
  <c r="M449"/>
  <c r="N444"/>
  <c r="L438"/>
  <c r="M433"/>
  <c r="N428"/>
  <c r="T428" s="1"/>
  <c r="L422"/>
  <c r="M417"/>
  <c r="N412"/>
  <c r="L406"/>
  <c r="M401"/>
  <c r="N396"/>
  <c r="L390"/>
  <c r="M385"/>
  <c r="N380"/>
  <c r="L374"/>
  <c r="M369"/>
  <c r="N364"/>
  <c r="L358"/>
  <c r="M353"/>
  <c r="N348"/>
  <c r="L342"/>
  <c r="M337"/>
  <c r="N332"/>
  <c r="L326"/>
  <c r="M321"/>
  <c r="N316"/>
  <c r="L310"/>
  <c r="M305"/>
  <c r="N300"/>
  <c r="L294"/>
  <c r="M289"/>
  <c r="N284"/>
  <c r="L278"/>
  <c r="M273"/>
  <c r="N268"/>
  <c r="L262"/>
  <c r="M257"/>
  <c r="M1329"/>
  <c r="M1154"/>
  <c r="N1078"/>
  <c r="N963"/>
  <c r="M923"/>
  <c r="L897"/>
  <c r="N866"/>
  <c r="M840"/>
  <c r="M1109"/>
  <c r="N1043"/>
  <c r="M972"/>
  <c r="N914"/>
  <c r="T914" s="1"/>
  <c r="M888"/>
  <c r="L855"/>
  <c r="N831"/>
  <c r="M798"/>
  <c r="L772"/>
  <c r="N741"/>
  <c r="M715"/>
  <c r="L704"/>
  <c r="M695"/>
  <c r="N689"/>
  <c r="M682"/>
  <c r="L675"/>
  <c r="R675" s="1"/>
  <c r="M669"/>
  <c r="N660"/>
  <c r="N654"/>
  <c r="L646"/>
  <c r="R646" s="1"/>
  <c r="L640"/>
  <c r="M631"/>
  <c r="N625"/>
  <c r="M618"/>
  <c r="L611"/>
  <c r="M605"/>
  <c r="N596"/>
  <c r="N590"/>
  <c r="L582"/>
  <c r="L576"/>
  <c r="M567"/>
  <c r="N561"/>
  <c r="T561" s="1"/>
  <c r="M554"/>
  <c r="L547"/>
  <c r="M541"/>
  <c r="N532"/>
  <c r="T532" s="1"/>
  <c r="N526"/>
  <c r="L518"/>
  <c r="L512"/>
  <c r="M503"/>
  <c r="N497"/>
  <c r="M490"/>
  <c r="L483"/>
  <c r="L839"/>
  <c r="R839" s="1"/>
  <c r="L775"/>
  <c r="L737"/>
  <c r="L706"/>
  <c r="N688"/>
  <c r="M675"/>
  <c r="M662"/>
  <c r="M649"/>
  <c r="L636"/>
  <c r="N618"/>
  <c r="N605"/>
  <c r="L591"/>
  <c r="L578"/>
  <c r="N560"/>
  <c r="M547"/>
  <c r="M534"/>
  <c r="M521"/>
  <c r="L508"/>
  <c r="N490"/>
  <c r="L479"/>
  <c r="M474"/>
  <c r="N465"/>
  <c r="N459"/>
  <c r="L451"/>
  <c r="L445"/>
  <c r="M436"/>
  <c r="N430"/>
  <c r="M423"/>
  <c r="L416"/>
  <c r="R416" s="1"/>
  <c r="M410"/>
  <c r="N401"/>
  <c r="N395"/>
  <c r="L387"/>
  <c r="R387" s="1"/>
  <c r="L381"/>
  <c r="M372"/>
  <c r="N366"/>
  <c r="M359"/>
  <c r="L352"/>
  <c r="M346"/>
  <c r="N917"/>
  <c r="M814"/>
  <c r="L743"/>
  <c r="N706"/>
  <c r="N693"/>
  <c r="L679"/>
  <c r="L666"/>
  <c r="N648"/>
  <c r="M635"/>
  <c r="M622"/>
  <c r="M609"/>
  <c r="L596"/>
  <c r="N578"/>
  <c r="N565"/>
  <c r="L551"/>
  <c r="L538"/>
  <c r="N520"/>
  <c r="M507"/>
  <c r="M494"/>
  <c r="M481"/>
  <c r="N474"/>
  <c r="M467"/>
  <c r="L460"/>
  <c r="M454"/>
  <c r="N445"/>
  <c r="N439"/>
  <c r="L431"/>
  <c r="L425"/>
  <c r="M416"/>
  <c r="N410"/>
  <c r="M403"/>
  <c r="L396"/>
  <c r="M390"/>
  <c r="N381"/>
  <c r="T381" s="1"/>
  <c r="N375"/>
  <c r="L367"/>
  <c r="L361"/>
  <c r="M352"/>
  <c r="N346"/>
  <c r="M339"/>
  <c r="L332"/>
  <c r="M326"/>
  <c r="M1272"/>
  <c r="M891"/>
  <c r="L820"/>
  <c r="M763"/>
  <c r="M709"/>
  <c r="M697"/>
  <c r="L684"/>
  <c r="N666"/>
  <c r="T666" s="1"/>
  <c r="N653"/>
  <c r="L639"/>
  <c r="L626"/>
  <c r="N608"/>
  <c r="M595"/>
  <c r="M582"/>
  <c r="M569"/>
  <c r="L556"/>
  <c r="N538"/>
  <c r="N525"/>
  <c r="L511"/>
  <c r="L498"/>
  <c r="N480"/>
  <c r="L472"/>
  <c r="R472" s="1"/>
  <c r="M466"/>
  <c r="N457"/>
  <c r="N451"/>
  <c r="L443"/>
  <c r="R443" s="1"/>
  <c r="L437"/>
  <c r="M428"/>
  <c r="N422"/>
  <c r="M415"/>
  <c r="L408"/>
  <c r="M402"/>
  <c r="N393"/>
  <c r="N387"/>
  <c r="L379"/>
  <c r="L373"/>
  <c r="M364"/>
  <c r="N358"/>
  <c r="M351"/>
  <c r="L344"/>
  <c r="M338"/>
  <c r="N329"/>
  <c r="N323"/>
  <c r="L315"/>
  <c r="R315" s="1"/>
  <c r="L309"/>
  <c r="M300"/>
  <c r="N294"/>
  <c r="M287"/>
  <c r="L280"/>
  <c r="M274"/>
  <c r="N265"/>
  <c r="N259"/>
  <c r="L250"/>
  <c r="M245"/>
  <c r="N240"/>
  <c r="L234"/>
  <c r="M229"/>
  <c r="N224"/>
  <c r="L218"/>
  <c r="M213"/>
  <c r="N208"/>
  <c r="L202"/>
  <c r="M197"/>
  <c r="N192"/>
  <c r="T192" s="1"/>
  <c r="L186"/>
  <c r="M181"/>
  <c r="N176"/>
  <c r="L170"/>
  <c r="M165"/>
  <c r="N160"/>
  <c r="L154"/>
  <c r="M149"/>
  <c r="N144"/>
  <c r="L138"/>
  <c r="M133"/>
  <c r="N128"/>
  <c r="T128" s="1"/>
  <c r="L122"/>
  <c r="M117"/>
  <c r="N112"/>
  <c r="L106"/>
  <c r="M101"/>
  <c r="L903"/>
  <c r="N664"/>
  <c r="N626"/>
  <c r="M555"/>
  <c r="L503"/>
  <c r="L465"/>
  <c r="N434"/>
  <c r="M408"/>
  <c r="L375"/>
  <c r="N351"/>
  <c r="L337"/>
  <c r="N319"/>
  <c r="N309"/>
  <c r="M298"/>
  <c r="N290"/>
  <c r="N282"/>
  <c r="L272"/>
  <c r="M264"/>
  <c r="M256"/>
  <c r="L247"/>
  <c r="L241"/>
  <c r="M232"/>
  <c r="N226"/>
  <c r="M219"/>
  <c r="L212"/>
  <c r="M206"/>
  <c r="N197"/>
  <c r="N191"/>
  <c r="L183"/>
  <c r="L177"/>
  <c r="M168"/>
  <c r="N162"/>
  <c r="M155"/>
  <c r="L148"/>
  <c r="M142"/>
  <c r="N133"/>
  <c r="N127"/>
  <c r="L119"/>
  <c r="L113"/>
  <c r="M104"/>
  <c r="N98"/>
  <c r="N93"/>
  <c r="L87"/>
  <c r="M82"/>
  <c r="N77"/>
  <c r="L71"/>
  <c r="M66"/>
  <c r="N61"/>
  <c r="L55"/>
  <c r="M50"/>
  <c r="N45"/>
  <c r="L39"/>
  <c r="M34"/>
  <c r="N29"/>
  <c r="L23"/>
  <c r="R23" s="1"/>
  <c r="M18"/>
  <c r="N13"/>
  <c r="L7"/>
  <c r="M2"/>
  <c r="M670"/>
  <c r="N613"/>
  <c r="M561"/>
  <c r="L490"/>
  <c r="N463"/>
  <c r="M430"/>
  <c r="L404"/>
  <c r="N373"/>
  <c r="M347"/>
  <c r="N331"/>
  <c r="N318"/>
  <c r="M310"/>
  <c r="N302"/>
  <c r="L292"/>
  <c r="L284"/>
  <c r="M276"/>
  <c r="L265"/>
  <c r="N253"/>
  <c r="M244"/>
  <c r="N238"/>
  <c r="M231"/>
  <c r="L224"/>
  <c r="M218"/>
  <c r="N209"/>
  <c r="T209" s="1"/>
  <c r="N203"/>
  <c r="L195"/>
  <c r="L189"/>
  <c r="M180"/>
  <c r="N174"/>
  <c r="M167"/>
  <c r="L160"/>
  <c r="M154"/>
  <c r="N145"/>
  <c r="N139"/>
  <c r="L131"/>
  <c r="L125"/>
  <c r="M116"/>
  <c r="N110"/>
  <c r="M103"/>
  <c r="M95"/>
  <c r="N90"/>
  <c r="L84"/>
  <c r="M79"/>
  <c r="N74"/>
  <c r="L68"/>
  <c r="M63"/>
  <c r="N58"/>
  <c r="L52"/>
  <c r="M47"/>
  <c r="N42"/>
  <c r="L36"/>
  <c r="M31"/>
  <c r="N26"/>
  <c r="L20"/>
  <c r="M15"/>
  <c r="N10"/>
  <c r="L4"/>
  <c r="M846"/>
  <c r="L695"/>
  <c r="M638"/>
  <c r="N581"/>
  <c r="M529"/>
  <c r="L471"/>
  <c r="N447"/>
  <c r="M414"/>
  <c r="L388"/>
  <c r="N357"/>
  <c r="N335"/>
  <c r="N322"/>
  <c r="M311"/>
  <c r="N303"/>
  <c r="N295"/>
  <c r="T295" s="1"/>
  <c r="L285"/>
  <c r="M270"/>
  <c r="M262"/>
  <c r="N254"/>
  <c r="N247"/>
  <c r="L239"/>
  <c r="L233"/>
  <c r="M224"/>
  <c r="N218"/>
  <c r="M211"/>
  <c r="L204"/>
  <c r="M198"/>
  <c r="N189"/>
  <c r="N183"/>
  <c r="L175"/>
  <c r="L169"/>
  <c r="M160"/>
  <c r="N154"/>
  <c r="M147"/>
  <c r="L140"/>
  <c r="M134"/>
  <c r="N125"/>
  <c r="N119"/>
  <c r="L111"/>
  <c r="L105"/>
  <c r="L97"/>
  <c r="M92"/>
  <c r="N87"/>
  <c r="L81"/>
  <c r="M76"/>
  <c r="N71"/>
  <c r="L65"/>
  <c r="M60"/>
  <c r="N55"/>
  <c r="L49"/>
  <c r="M44"/>
  <c r="N39"/>
  <c r="L33"/>
  <c r="M28"/>
  <c r="N23"/>
  <c r="L17"/>
  <c r="M12"/>
  <c r="N7"/>
  <c r="M1045"/>
  <c r="M750"/>
  <c r="L682"/>
  <c r="L644"/>
  <c r="N568"/>
  <c r="N530"/>
  <c r="M462"/>
  <c r="L436"/>
  <c r="N405"/>
  <c r="M379"/>
  <c r="L353"/>
  <c r="L333"/>
  <c r="L316"/>
  <c r="M308"/>
  <c r="L297"/>
  <c r="N285"/>
  <c r="L275"/>
  <c r="M267"/>
  <c r="M259"/>
  <c r="L251"/>
  <c r="L245"/>
  <c r="M236"/>
  <c r="N230"/>
  <c r="M223"/>
  <c r="L216"/>
  <c r="M210"/>
  <c r="N201"/>
  <c r="N195"/>
  <c r="L187"/>
  <c r="L181"/>
  <c r="M172"/>
  <c r="N166"/>
  <c r="M159"/>
  <c r="L152"/>
  <c r="M146"/>
  <c r="N137"/>
  <c r="N131"/>
  <c r="L123"/>
  <c r="L117"/>
  <c r="M108"/>
  <c r="N102"/>
  <c r="M97"/>
  <c r="N92"/>
  <c r="L86"/>
  <c r="M81"/>
  <c r="N76"/>
  <c r="L70"/>
  <c r="M65"/>
  <c r="N60"/>
  <c r="L54"/>
  <c r="M49"/>
  <c r="N44"/>
  <c r="L38"/>
  <c r="M33"/>
  <c r="N28"/>
  <c r="L22"/>
  <c r="M17"/>
  <c r="N12"/>
  <c r="L6"/>
  <c r="N1113"/>
  <c r="L1054"/>
  <c r="M1032"/>
  <c r="L1009"/>
  <c r="N991"/>
  <c r="M968"/>
  <c r="L945"/>
  <c r="M930"/>
  <c r="N921"/>
  <c r="N915"/>
  <c r="T915" s="1"/>
  <c r="L907"/>
  <c r="L901"/>
  <c r="M892"/>
  <c r="N886"/>
  <c r="M879"/>
  <c r="L872"/>
  <c r="R872" s="1"/>
  <c r="M866"/>
  <c r="N857"/>
  <c r="T857" s="1"/>
  <c r="N851"/>
  <c r="L843"/>
  <c r="L837"/>
  <c r="M828"/>
  <c r="N822"/>
  <c r="M815"/>
  <c r="L808"/>
  <c r="M802"/>
  <c r="N793"/>
  <c r="N787"/>
  <c r="L779"/>
  <c r="L773"/>
  <c r="M764"/>
  <c r="N758"/>
  <c r="T758" s="1"/>
  <c r="M751"/>
  <c r="L744"/>
  <c r="R744" s="1"/>
  <c r="M738"/>
  <c r="N729"/>
  <c r="T729" s="1"/>
  <c r="N723"/>
  <c r="L715"/>
  <c r="R715" s="1"/>
  <c r="M708"/>
  <c r="N703"/>
  <c r="L697"/>
  <c r="M692"/>
  <c r="N687"/>
  <c r="L681"/>
  <c r="M676"/>
  <c r="N671"/>
  <c r="T671" s="1"/>
  <c r="L665"/>
  <c r="M660"/>
  <c r="N655"/>
  <c r="L649"/>
  <c r="M644"/>
  <c r="N639"/>
  <c r="L633"/>
  <c r="M628"/>
  <c r="N623"/>
  <c r="L617"/>
  <c r="M612"/>
  <c r="N607"/>
  <c r="T607" s="1"/>
  <c r="L601"/>
  <c r="M596"/>
  <c r="N591"/>
  <c r="L585"/>
  <c r="M580"/>
  <c r="N575"/>
  <c r="L569"/>
  <c r="M564"/>
  <c r="N559"/>
  <c r="L553"/>
  <c r="M548"/>
  <c r="N543"/>
  <c r="L537"/>
  <c r="M532"/>
  <c r="N527"/>
  <c r="L521"/>
  <c r="M516"/>
  <c r="N511"/>
  <c r="L505"/>
  <c r="M500"/>
  <c r="N495"/>
  <c r="L489"/>
  <c r="R489" s="1"/>
  <c r="M484"/>
  <c r="N479"/>
  <c r="L997"/>
  <c r="N927"/>
  <c r="T927" s="1"/>
  <c r="M894"/>
  <c r="L868"/>
  <c r="R868" s="1"/>
  <c r="N837"/>
  <c r="M811"/>
  <c r="L785"/>
  <c r="N754"/>
  <c r="T754" s="1"/>
  <c r="M728"/>
  <c r="M703"/>
  <c r="N697"/>
  <c r="M690"/>
  <c r="L683"/>
  <c r="M677"/>
  <c r="N668"/>
  <c r="N662"/>
  <c r="L654"/>
  <c r="L648"/>
  <c r="M639"/>
  <c r="N633"/>
  <c r="M626"/>
  <c r="L619"/>
  <c r="M613"/>
  <c r="N604"/>
  <c r="N598"/>
  <c r="L590"/>
  <c r="L584"/>
  <c r="M575"/>
  <c r="N569"/>
  <c r="M562"/>
  <c r="L555"/>
  <c r="M549"/>
  <c r="N540"/>
  <c r="N534"/>
  <c r="L526"/>
  <c r="L520"/>
  <c r="M511"/>
  <c r="N505"/>
  <c r="M498"/>
  <c r="L491"/>
  <c r="M485"/>
  <c r="M477"/>
  <c r="N472"/>
  <c r="L466"/>
  <c r="M461"/>
  <c r="N456"/>
  <c r="L450"/>
  <c r="M445"/>
  <c r="N440"/>
  <c r="L434"/>
  <c r="M429"/>
  <c r="N424"/>
  <c r="L418"/>
  <c r="M413"/>
  <c r="N408"/>
  <c r="L402"/>
  <c r="M397"/>
  <c r="N392"/>
  <c r="L386"/>
  <c r="M381"/>
  <c r="N376"/>
  <c r="L370"/>
  <c r="M365"/>
  <c r="N360"/>
  <c r="L354"/>
  <c r="M349"/>
  <c r="N344"/>
  <c r="L338"/>
  <c r="M333"/>
  <c r="N328"/>
  <c r="L322"/>
  <c r="M317"/>
  <c r="N312"/>
  <c r="L306"/>
  <c r="M301"/>
  <c r="N296"/>
  <c r="L290"/>
  <c r="M285"/>
  <c r="N280"/>
  <c r="L274"/>
  <c r="M269"/>
  <c r="N264"/>
  <c r="L258"/>
  <c r="M253"/>
  <c r="M1177"/>
  <c r="N1097"/>
  <c r="L1013"/>
  <c r="N930"/>
  <c r="M904"/>
  <c r="L871"/>
  <c r="N847"/>
  <c r="L1128"/>
  <c r="N1052"/>
  <c r="N979"/>
  <c r="L919"/>
  <c r="N895"/>
  <c r="T895" s="1"/>
  <c r="M862"/>
  <c r="L836"/>
  <c r="N805"/>
  <c r="M779"/>
  <c r="L753"/>
  <c r="N722"/>
  <c r="N705"/>
  <c r="M698"/>
  <c r="L691"/>
  <c r="M685"/>
  <c r="N676"/>
  <c r="N670"/>
  <c r="L662"/>
  <c r="L656"/>
  <c r="M647"/>
  <c r="N641"/>
  <c r="M634"/>
  <c r="L627"/>
  <c r="M621"/>
  <c r="N612"/>
  <c r="N606"/>
  <c r="L598"/>
  <c r="L592"/>
  <c r="M583"/>
  <c r="N577"/>
  <c r="M570"/>
  <c r="L563"/>
  <c r="M557"/>
  <c r="N548"/>
  <c r="N542"/>
  <c r="L534"/>
  <c r="L528"/>
  <c r="R528" s="1"/>
  <c r="M519"/>
  <c r="N513"/>
  <c r="M506"/>
  <c r="L499"/>
  <c r="M493"/>
  <c r="N484"/>
  <c r="N995"/>
  <c r="N789"/>
  <c r="T789" s="1"/>
  <c r="N751"/>
  <c r="M707"/>
  <c r="M694"/>
  <c r="M681"/>
  <c r="L668"/>
  <c r="N650"/>
  <c r="N637"/>
  <c r="L623"/>
  <c r="L610"/>
  <c r="N592"/>
  <c r="M579"/>
  <c r="M566"/>
  <c r="M553"/>
  <c r="L540"/>
  <c r="N522"/>
  <c r="N509"/>
  <c r="L495"/>
  <c r="L482"/>
  <c r="N475"/>
  <c r="L467"/>
  <c r="L461"/>
  <c r="M452"/>
  <c r="N446"/>
  <c r="M439"/>
  <c r="L432"/>
  <c r="M426"/>
  <c r="N417"/>
  <c r="N411"/>
  <c r="L403"/>
  <c r="L397"/>
  <c r="M388"/>
  <c r="N382"/>
  <c r="M375"/>
  <c r="L368"/>
  <c r="M362"/>
  <c r="N353"/>
  <c r="N347"/>
  <c r="L1064"/>
  <c r="L833"/>
  <c r="N757"/>
  <c r="N719"/>
  <c r="L698"/>
  <c r="N680"/>
  <c r="M667"/>
  <c r="M654"/>
  <c r="M641"/>
  <c r="L628"/>
  <c r="N610"/>
  <c r="T610" s="1"/>
  <c r="N597"/>
  <c r="L583"/>
  <c r="L570"/>
  <c r="N552"/>
  <c r="M539"/>
  <c r="M526"/>
  <c r="M513"/>
  <c r="L500"/>
  <c r="N482"/>
  <c r="L476"/>
  <c r="M470"/>
  <c r="N461"/>
  <c r="N455"/>
  <c r="L447"/>
  <c r="L441"/>
  <c r="M432"/>
  <c r="N426"/>
  <c r="M419"/>
  <c r="L412"/>
  <c r="M406"/>
  <c r="N397"/>
  <c r="N391"/>
  <c r="L383"/>
  <c r="L377"/>
  <c r="R377" s="1"/>
  <c r="M368"/>
  <c r="N362"/>
  <c r="M355"/>
  <c r="L348"/>
  <c r="M342"/>
  <c r="N333"/>
  <c r="N327"/>
  <c r="L319"/>
  <c r="R319" s="1"/>
  <c r="M910"/>
  <c r="N834"/>
  <c r="M782"/>
  <c r="L711"/>
  <c r="N698"/>
  <c r="N685"/>
  <c r="L671"/>
  <c r="L658"/>
  <c r="N640"/>
  <c r="M627"/>
  <c r="M614"/>
  <c r="M601"/>
  <c r="L588"/>
  <c r="N570"/>
  <c r="N557"/>
  <c r="L543"/>
  <c r="L530"/>
  <c r="N512"/>
  <c r="M499"/>
  <c r="M486"/>
  <c r="N473"/>
  <c r="N467"/>
  <c r="L459"/>
  <c r="L453"/>
  <c r="M444"/>
  <c r="N438"/>
  <c r="M431"/>
  <c r="L424"/>
  <c r="M418"/>
  <c r="N409"/>
  <c r="N403"/>
  <c r="L395"/>
  <c r="L389"/>
  <c r="M380"/>
  <c r="N374"/>
  <c r="M367"/>
  <c r="L360"/>
  <c r="M354"/>
  <c r="N345"/>
  <c r="N339"/>
  <c r="L331"/>
  <c r="L325"/>
  <c r="M316"/>
  <c r="N310"/>
  <c r="M303"/>
  <c r="L296"/>
  <c r="M290"/>
  <c r="N281"/>
  <c r="T281" s="1"/>
  <c r="N275"/>
  <c r="L267"/>
  <c r="L261"/>
  <c r="N252"/>
  <c r="L246"/>
  <c r="M241"/>
  <c r="N236"/>
  <c r="L230"/>
  <c r="R230" s="1"/>
  <c r="M225"/>
  <c r="N220"/>
  <c r="L214"/>
  <c r="M209"/>
  <c r="N204"/>
  <c r="L198"/>
  <c r="M193"/>
  <c r="N188"/>
  <c r="L182"/>
  <c r="M177"/>
  <c r="N172"/>
  <c r="L166"/>
  <c r="R166" s="1"/>
  <c r="M161"/>
  <c r="N156"/>
  <c r="L150"/>
  <c r="M145"/>
  <c r="N140"/>
  <c r="L134"/>
  <c r="M129"/>
  <c r="N124"/>
  <c r="L118"/>
  <c r="M113"/>
  <c r="N108"/>
  <c r="L102"/>
  <c r="L1083"/>
  <c r="M683"/>
  <c r="L631"/>
  <c r="M574"/>
  <c r="N517"/>
  <c r="M472"/>
  <c r="L439"/>
  <c r="N415"/>
  <c r="M382"/>
  <c r="L356"/>
  <c r="N338"/>
  <c r="L324"/>
  <c r="L313"/>
  <c r="N301"/>
  <c r="L291"/>
  <c r="M283"/>
  <c r="M275"/>
  <c r="N267"/>
  <c r="L257"/>
  <c r="M248"/>
  <c r="N242"/>
  <c r="M235"/>
  <c r="L228"/>
  <c r="M222"/>
  <c r="N213"/>
  <c r="N207"/>
  <c r="L199"/>
  <c r="L193"/>
  <c r="M184"/>
  <c r="N178"/>
  <c r="M171"/>
  <c r="L164"/>
  <c r="M158"/>
  <c r="N149"/>
  <c r="N143"/>
  <c r="L135"/>
  <c r="L129"/>
  <c r="M120"/>
  <c r="N114"/>
  <c r="M107"/>
  <c r="L100"/>
  <c r="M94"/>
  <c r="N89"/>
  <c r="L83"/>
  <c r="M78"/>
  <c r="N73"/>
  <c r="L67"/>
  <c r="M62"/>
  <c r="N57"/>
  <c r="L51"/>
  <c r="M46"/>
  <c r="N41"/>
  <c r="L35"/>
  <c r="M30"/>
  <c r="N25"/>
  <c r="L19"/>
  <c r="M14"/>
  <c r="N9"/>
  <c r="L3"/>
  <c r="M689"/>
  <c r="L618"/>
  <c r="L580"/>
  <c r="R580" s="1"/>
  <c r="N504"/>
  <c r="L468"/>
  <c r="N437"/>
  <c r="M411"/>
  <c r="L385"/>
  <c r="N354"/>
  <c r="L336"/>
  <c r="L323"/>
  <c r="L311"/>
  <c r="L303"/>
  <c r="M295"/>
  <c r="N287"/>
  <c r="N279"/>
  <c r="L269"/>
  <c r="M254"/>
  <c r="M247"/>
  <c r="L240"/>
  <c r="M234"/>
  <c r="N225"/>
  <c r="N219"/>
  <c r="L211"/>
  <c r="L205"/>
  <c r="M196"/>
  <c r="N190"/>
  <c r="M183"/>
  <c r="L176"/>
  <c r="M170"/>
  <c r="N161"/>
  <c r="N155"/>
  <c r="L147"/>
  <c r="L141"/>
  <c r="M132"/>
  <c r="N126"/>
  <c r="M119"/>
  <c r="L112"/>
  <c r="M106"/>
  <c r="L96"/>
  <c r="M91"/>
  <c r="N86"/>
  <c r="L80"/>
  <c r="R80" s="1"/>
  <c r="M75"/>
  <c r="N70"/>
  <c r="T70" s="1"/>
  <c r="L64"/>
  <c r="M59"/>
  <c r="N54"/>
  <c r="L48"/>
  <c r="M43"/>
  <c r="N38"/>
  <c r="L32"/>
  <c r="M27"/>
  <c r="N22"/>
  <c r="L16"/>
  <c r="M11"/>
  <c r="N6"/>
  <c r="L884"/>
  <c r="N783"/>
  <c r="T783" s="1"/>
  <c r="M657"/>
  <c r="L586"/>
  <c r="L548"/>
  <c r="M478"/>
  <c r="L452"/>
  <c r="N421"/>
  <c r="T421" s="1"/>
  <c r="M395"/>
  <c r="L369"/>
  <c r="L340"/>
  <c r="L327"/>
  <c r="N314"/>
  <c r="L304"/>
  <c r="M296"/>
  <c r="M288"/>
  <c r="N273"/>
  <c r="L263"/>
  <c r="R263" s="1"/>
  <c r="L255"/>
  <c r="L249"/>
  <c r="M240"/>
  <c r="N234"/>
  <c r="M227"/>
  <c r="L220"/>
  <c r="M214"/>
  <c r="N205"/>
  <c r="N199"/>
  <c r="L191"/>
  <c r="L185"/>
  <c r="M176"/>
  <c r="N170"/>
  <c r="M163"/>
  <c r="L156"/>
  <c r="M150"/>
  <c r="N141"/>
  <c r="N135"/>
  <c r="L127"/>
  <c r="L121"/>
  <c r="M112"/>
  <c r="N106"/>
  <c r="M99"/>
  <c r="L93"/>
  <c r="M88"/>
  <c r="N83"/>
  <c r="L77"/>
  <c r="M72"/>
  <c r="N67"/>
  <c r="L61"/>
  <c r="M56"/>
  <c r="N51"/>
  <c r="L45"/>
  <c r="M40"/>
  <c r="N35"/>
  <c r="L29"/>
  <c r="M24"/>
  <c r="N19"/>
  <c r="L13"/>
  <c r="M8"/>
  <c r="N3"/>
  <c r="L769"/>
  <c r="N696"/>
  <c r="N658"/>
  <c r="M587"/>
  <c r="L535"/>
  <c r="N469"/>
  <c r="M443"/>
  <c r="L417"/>
  <c r="N386"/>
  <c r="T386" s="1"/>
  <c r="M360"/>
  <c r="N334"/>
  <c r="L320"/>
  <c r="N311"/>
  <c r="T311" s="1"/>
  <c r="L301"/>
  <c r="M286"/>
  <c r="M278"/>
  <c r="N270"/>
  <c r="L260"/>
  <c r="M252"/>
  <c r="N246"/>
  <c r="M239"/>
  <c r="L232"/>
  <c r="M226"/>
  <c r="N217"/>
  <c r="N211"/>
  <c r="L203"/>
  <c r="L197"/>
  <c r="M188"/>
  <c r="N182"/>
  <c r="M175"/>
  <c r="L168"/>
  <c r="M162"/>
  <c r="N153"/>
  <c r="N147"/>
  <c r="L139"/>
  <c r="L133"/>
  <c r="M124"/>
  <c r="N118"/>
  <c r="M111"/>
  <c r="L104"/>
  <c r="M98"/>
  <c r="M93"/>
  <c r="N88"/>
  <c r="L82"/>
  <c r="M77"/>
  <c r="N72"/>
  <c r="L66"/>
  <c r="M61"/>
  <c r="N56"/>
  <c r="L50"/>
  <c r="M45"/>
  <c r="N40"/>
  <c r="L34"/>
  <c r="M29"/>
  <c r="N24"/>
  <c r="L18"/>
  <c r="M13"/>
  <c r="N8"/>
  <c r="L2"/>
  <c r="M1125"/>
  <c r="N1068"/>
  <c r="T1068" s="1"/>
  <c r="N1039"/>
  <c r="M1016"/>
  <c r="L993"/>
  <c r="N975"/>
  <c r="M952"/>
  <c r="N931"/>
  <c r="L923"/>
  <c r="L917"/>
  <c r="M908"/>
  <c r="N902"/>
  <c r="M895"/>
  <c r="L888"/>
  <c r="R888" s="1"/>
  <c r="M882"/>
  <c r="N873"/>
  <c r="N867"/>
  <c r="L859"/>
  <c r="R859" s="1"/>
  <c r="L853"/>
  <c r="M844"/>
  <c r="N838"/>
  <c r="M831"/>
  <c r="L824"/>
  <c r="M818"/>
  <c r="N809"/>
  <c r="N803"/>
  <c r="T803" s="1"/>
  <c r="L795"/>
  <c r="L789"/>
  <c r="M780"/>
  <c r="N774"/>
  <c r="T774" s="1"/>
  <c r="M767"/>
  <c r="L760"/>
  <c r="M754"/>
  <c r="N745"/>
  <c r="T745" s="1"/>
  <c r="N739"/>
  <c r="L731"/>
  <c r="L725"/>
  <c r="M716"/>
  <c r="L709"/>
  <c r="M704"/>
  <c r="N699"/>
  <c r="L693"/>
  <c r="M688"/>
  <c r="N683"/>
  <c r="L677"/>
  <c r="M672"/>
  <c r="N667"/>
  <c r="L661"/>
  <c r="M656"/>
  <c r="N651"/>
  <c r="L645"/>
  <c r="M640"/>
  <c r="N635"/>
  <c r="L629"/>
  <c r="M624"/>
  <c r="N619"/>
  <c r="T619" s="1"/>
  <c r="L613"/>
  <c r="M608"/>
  <c r="N603"/>
  <c r="L597"/>
  <c r="M592"/>
  <c r="N587"/>
  <c r="L581"/>
  <c r="M576"/>
  <c r="N571"/>
  <c r="L565"/>
  <c r="M560"/>
  <c r="N555"/>
  <c r="L549"/>
  <c r="M544"/>
  <c r="N539"/>
  <c r="L533"/>
  <c r="M528"/>
  <c r="N523"/>
  <c r="L517"/>
  <c r="M512"/>
  <c r="N507"/>
  <c r="L501"/>
  <c r="M496"/>
  <c r="N491"/>
  <c r="T491" s="1"/>
  <c r="L485"/>
  <c r="M480"/>
  <c r="M1004"/>
  <c r="L933"/>
  <c r="N901"/>
  <c r="M875"/>
  <c r="L849"/>
  <c r="N818"/>
  <c r="T818" s="1"/>
  <c r="M792"/>
  <c r="L759"/>
  <c r="N735"/>
  <c r="M706"/>
  <c r="L699"/>
  <c r="M693"/>
  <c r="N684"/>
  <c r="N678"/>
  <c r="L670"/>
  <c r="L664"/>
  <c r="M655"/>
  <c r="N649"/>
  <c r="M642"/>
  <c r="L635"/>
  <c r="M629"/>
  <c r="N620"/>
  <c r="N614"/>
  <c r="L606"/>
  <c r="L600"/>
  <c r="M591"/>
  <c r="N585"/>
  <c r="M578"/>
  <c r="L571"/>
  <c r="M565"/>
  <c r="N556"/>
  <c r="N550"/>
  <c r="L542"/>
  <c r="L536"/>
  <c r="M527"/>
  <c r="N521"/>
  <c r="M514"/>
  <c r="L507"/>
  <c r="M501"/>
  <c r="N492"/>
  <c r="N486"/>
  <c r="L478"/>
  <c r="M473"/>
  <c r="N468"/>
  <c r="L462"/>
  <c r="M457"/>
  <c r="N452"/>
  <c r="L446"/>
  <c r="M441"/>
  <c r="N436"/>
  <c r="T436" s="1"/>
  <c r="L430"/>
  <c r="M425"/>
  <c r="N420"/>
  <c r="L414"/>
  <c r="M409"/>
  <c r="N404"/>
  <c r="L398"/>
  <c r="M393"/>
  <c r="N388"/>
  <c r="L382"/>
  <c r="M377"/>
  <c r="N372"/>
  <c r="T372" s="1"/>
  <c r="L366"/>
  <c r="M361"/>
  <c r="N356"/>
  <c r="L350"/>
  <c r="M345"/>
  <c r="N340"/>
  <c r="L334"/>
  <c r="M329"/>
  <c r="N324"/>
  <c r="L318"/>
  <c r="R318" s="1"/>
  <c r="M313"/>
  <c r="N308"/>
  <c r="L302"/>
  <c r="M297"/>
  <c r="N292"/>
  <c r="L286"/>
  <c r="M281"/>
  <c r="N276"/>
  <c r="L270"/>
  <c r="M265"/>
  <c r="N260"/>
  <c r="L254"/>
  <c r="M1215"/>
  <c r="N1116"/>
  <c r="M1020"/>
  <c r="L949"/>
  <c r="N911"/>
  <c r="M878"/>
  <c r="L852"/>
  <c r="L1147"/>
  <c r="M1071"/>
  <c r="L1029"/>
  <c r="M926"/>
  <c r="L900"/>
  <c r="N869"/>
  <c r="M843"/>
  <c r="L817"/>
  <c r="N786"/>
  <c r="M760"/>
  <c r="L727"/>
  <c r="L707"/>
  <c r="M701"/>
  <c r="N692"/>
  <c r="N686"/>
  <c r="L678"/>
  <c r="L672"/>
  <c r="R672" s="1"/>
  <c r="M663"/>
  <c r="N657"/>
  <c r="T657" s="1"/>
  <c r="M650"/>
  <c r="L643"/>
  <c r="M637"/>
  <c r="N628"/>
  <c r="N622"/>
  <c r="L614"/>
  <c r="L608"/>
  <c r="M599"/>
  <c r="N593"/>
  <c r="M586"/>
  <c r="L579"/>
  <c r="M573"/>
  <c r="N564"/>
  <c r="N558"/>
  <c r="L550"/>
  <c r="L544"/>
  <c r="R544" s="1"/>
  <c r="M535"/>
  <c r="N529"/>
  <c r="M522"/>
  <c r="L515"/>
  <c r="R515" s="1"/>
  <c r="M509"/>
  <c r="N500"/>
  <c r="N494"/>
  <c r="L486"/>
  <c r="R486" s="1"/>
  <c r="M1196"/>
  <c r="M808"/>
  <c r="L756"/>
  <c r="L710"/>
  <c r="L700"/>
  <c r="N682"/>
  <c r="N669"/>
  <c r="L655"/>
  <c r="L642"/>
  <c r="N624"/>
  <c r="T624" s="1"/>
  <c r="M611"/>
  <c r="M598"/>
  <c r="M585"/>
  <c r="L572"/>
  <c r="N554"/>
  <c r="N541"/>
  <c r="L527"/>
  <c r="L514"/>
  <c r="N496"/>
  <c r="M483"/>
  <c r="L477"/>
  <c r="M468"/>
  <c r="N462"/>
  <c r="M455"/>
  <c r="L448"/>
  <c r="M442"/>
  <c r="N433"/>
  <c r="N427"/>
  <c r="L419"/>
  <c r="L413"/>
  <c r="R413" s="1"/>
  <c r="M404"/>
  <c r="N398"/>
  <c r="M391"/>
  <c r="L384"/>
  <c r="M378"/>
  <c r="N369"/>
  <c r="N363"/>
  <c r="L355"/>
  <c r="L349"/>
  <c r="L1102"/>
  <c r="N879"/>
  <c r="M776"/>
  <c r="L724"/>
  <c r="M699"/>
  <c r="M686"/>
  <c r="M673"/>
  <c r="L660"/>
  <c r="N642"/>
  <c r="N629"/>
  <c r="L615"/>
  <c r="L602"/>
  <c r="N584"/>
  <c r="M571"/>
  <c r="M558"/>
  <c r="M545"/>
  <c r="L532"/>
  <c r="N514"/>
  <c r="N501"/>
  <c r="L487"/>
  <c r="N477"/>
  <c r="N471"/>
  <c r="L463"/>
  <c r="L457"/>
  <c r="M448"/>
  <c r="N442"/>
  <c r="M435"/>
  <c r="L428"/>
  <c r="M422"/>
  <c r="N413"/>
  <c r="N407"/>
  <c r="L399"/>
  <c r="L393"/>
  <c r="M384"/>
  <c r="N378"/>
  <c r="M371"/>
  <c r="L364"/>
  <c r="M358"/>
  <c r="N349"/>
  <c r="N343"/>
  <c r="L335"/>
  <c r="L329"/>
  <c r="M320"/>
  <c r="L929"/>
  <c r="N853"/>
  <c r="L801"/>
  <c r="N725"/>
  <c r="T725" s="1"/>
  <c r="L703"/>
  <c r="L690"/>
  <c r="N672"/>
  <c r="M659"/>
  <c r="M646"/>
  <c r="M633"/>
  <c r="L620"/>
  <c r="N602"/>
  <c r="T602" s="1"/>
  <c r="N589"/>
  <c r="L575"/>
  <c r="L562"/>
  <c r="N544"/>
  <c r="M531"/>
  <c r="M518"/>
  <c r="M505"/>
  <c r="L492"/>
  <c r="L475"/>
  <c r="L469"/>
  <c r="M460"/>
  <c r="N454"/>
  <c r="M447"/>
  <c r="L440"/>
  <c r="M434"/>
  <c r="N425"/>
  <c r="N419"/>
  <c r="L411"/>
  <c r="L405"/>
  <c r="M396"/>
  <c r="N390"/>
  <c r="M383"/>
  <c r="L376"/>
  <c r="M370"/>
  <c r="N361"/>
  <c r="N355"/>
  <c r="L347"/>
  <c r="L341"/>
  <c r="M332"/>
  <c r="N326"/>
  <c r="M319"/>
  <c r="L312"/>
  <c r="R312" s="1"/>
  <c r="M306"/>
  <c r="N297"/>
  <c r="N291"/>
  <c r="L283"/>
  <c r="L277"/>
  <c r="M268"/>
  <c r="N262"/>
  <c r="M255"/>
  <c r="N248"/>
  <c r="L242"/>
  <c r="M237"/>
  <c r="N232"/>
  <c r="L226"/>
  <c r="M221"/>
  <c r="N216"/>
  <c r="L210"/>
  <c r="M205"/>
  <c r="N200"/>
  <c r="L194"/>
  <c r="M189"/>
  <c r="N184"/>
  <c r="L178"/>
  <c r="M173"/>
  <c r="N168"/>
  <c r="L162"/>
  <c r="M157"/>
  <c r="N152"/>
  <c r="L146"/>
  <c r="M141"/>
  <c r="N136"/>
  <c r="L130"/>
  <c r="M125"/>
  <c r="N120"/>
  <c r="L114"/>
  <c r="M109"/>
  <c r="N104"/>
  <c r="L98"/>
  <c r="M702"/>
  <c r="N645"/>
  <c r="M593"/>
  <c r="L522"/>
  <c r="L484"/>
  <c r="M446"/>
  <c r="L420"/>
  <c r="N389"/>
  <c r="M363"/>
  <c r="L343"/>
  <c r="N325"/>
  <c r="L317"/>
  <c r="M302"/>
  <c r="M294"/>
  <c r="N286"/>
  <c r="L276"/>
  <c r="L268"/>
  <c r="M260"/>
  <c r="M251"/>
  <c r="L244"/>
  <c r="M238"/>
  <c r="N229"/>
  <c r="N223"/>
  <c r="L215"/>
  <c r="L209"/>
  <c r="M200"/>
  <c r="N194"/>
  <c r="M187"/>
  <c r="L180"/>
  <c r="M174"/>
  <c r="N165"/>
  <c r="N159"/>
  <c r="L151"/>
  <c r="L145"/>
  <c r="M136"/>
  <c r="N130"/>
  <c r="M123"/>
  <c r="L116"/>
  <c r="M110"/>
  <c r="N101"/>
  <c r="L95"/>
  <c r="M90"/>
  <c r="N85"/>
  <c r="L79"/>
  <c r="M74"/>
  <c r="N69"/>
  <c r="L63"/>
  <c r="M58"/>
  <c r="N53"/>
  <c r="L47"/>
  <c r="M42"/>
  <c r="N37"/>
  <c r="L31"/>
  <c r="M26"/>
  <c r="N21"/>
  <c r="L15"/>
  <c r="M10"/>
  <c r="N5"/>
  <c r="L708"/>
  <c r="R708" s="1"/>
  <c r="N632"/>
  <c r="N594"/>
  <c r="M523"/>
  <c r="M475"/>
  <c r="L449"/>
  <c r="N418"/>
  <c r="M392"/>
  <c r="L359"/>
  <c r="N337"/>
  <c r="M324"/>
  <c r="M314"/>
  <c r="N306"/>
  <c r="N298"/>
  <c r="L288"/>
  <c r="M280"/>
  <c r="M272"/>
  <c r="N257"/>
  <c r="M250"/>
  <c r="N241"/>
  <c r="N235"/>
  <c r="L227"/>
  <c r="L221"/>
  <c r="M212"/>
  <c r="N206"/>
  <c r="M199"/>
  <c r="L192"/>
  <c r="M186"/>
  <c r="N177"/>
  <c r="N171"/>
  <c r="L163"/>
  <c r="L157"/>
  <c r="M148"/>
  <c r="N142"/>
  <c r="M135"/>
  <c r="L128"/>
  <c r="M122"/>
  <c r="N113"/>
  <c r="N107"/>
  <c r="L99"/>
  <c r="L92"/>
  <c r="M87"/>
  <c r="N82"/>
  <c r="L76"/>
  <c r="M71"/>
  <c r="N66"/>
  <c r="L60"/>
  <c r="M55"/>
  <c r="N50"/>
  <c r="L44"/>
  <c r="M39"/>
  <c r="N34"/>
  <c r="L28"/>
  <c r="M23"/>
  <c r="N18"/>
  <c r="L12"/>
  <c r="M7"/>
  <c r="N2"/>
  <c r="N802"/>
  <c r="L676"/>
  <c r="N600"/>
  <c r="N562"/>
  <c r="M491"/>
  <c r="M459"/>
  <c r="L433"/>
  <c r="R433" s="1"/>
  <c r="N402"/>
  <c r="M376"/>
  <c r="N341"/>
  <c r="M328"/>
  <c r="M315"/>
  <c r="M307"/>
  <c r="N299"/>
  <c r="L289"/>
  <c r="R289" s="1"/>
  <c r="N277"/>
  <c r="M266"/>
  <c r="N258"/>
  <c r="N250"/>
  <c r="M243"/>
  <c r="L236"/>
  <c r="R236" s="1"/>
  <c r="M230"/>
  <c r="N221"/>
  <c r="N215"/>
  <c r="L207"/>
  <c r="R207" s="1"/>
  <c r="L201"/>
  <c r="M192"/>
  <c r="N186"/>
  <c r="M179"/>
  <c r="L172"/>
  <c r="M166"/>
  <c r="N157"/>
  <c r="N151"/>
  <c r="L143"/>
  <c r="L137"/>
  <c r="M128"/>
  <c r="N122"/>
  <c r="T122" s="1"/>
  <c r="M115"/>
  <c r="L108"/>
  <c r="M102"/>
  <c r="N95"/>
  <c r="L89"/>
  <c r="M84"/>
  <c r="N79"/>
  <c r="L73"/>
  <c r="M68"/>
  <c r="N63"/>
  <c r="L57"/>
  <c r="M52"/>
  <c r="N47"/>
  <c r="L41"/>
  <c r="M36"/>
  <c r="N31"/>
  <c r="L25"/>
  <c r="M20"/>
  <c r="N15"/>
  <c r="L9"/>
  <c r="M4"/>
  <c r="L788"/>
  <c r="M712"/>
  <c r="L663"/>
  <c r="M606"/>
  <c r="N549"/>
  <c r="M497"/>
  <c r="N450"/>
  <c r="T450" s="1"/>
  <c r="M424"/>
  <c r="L391"/>
  <c r="N367"/>
  <c r="L339"/>
  <c r="N321"/>
  <c r="M312"/>
  <c r="M304"/>
  <c r="N289"/>
  <c r="L279"/>
  <c r="L271"/>
  <c r="R271" s="1"/>
  <c r="M263"/>
  <c r="N255"/>
  <c r="L248"/>
  <c r="M242"/>
  <c r="N233"/>
  <c r="N227"/>
  <c r="L219"/>
  <c r="L213"/>
  <c r="M204"/>
  <c r="N198"/>
  <c r="M191"/>
  <c r="L184"/>
  <c r="R184" s="1"/>
  <c r="M178"/>
  <c r="N169"/>
  <c r="T169" s="1"/>
  <c r="N163"/>
  <c r="L155"/>
  <c r="L149"/>
  <c r="M140"/>
  <c r="N134"/>
  <c r="M127"/>
  <c r="L120"/>
  <c r="M114"/>
  <c r="N105"/>
  <c r="N99"/>
  <c r="L94"/>
  <c r="M89"/>
  <c r="N84"/>
  <c r="L78"/>
  <c r="R78" s="1"/>
  <c r="M73"/>
  <c r="N68"/>
  <c r="L62"/>
  <c r="M57"/>
  <c r="N52"/>
  <c r="L46"/>
  <c r="M41"/>
  <c r="N36"/>
  <c r="L30"/>
  <c r="M25"/>
  <c r="N20"/>
  <c r="L14"/>
  <c r="M9"/>
  <c r="N4"/>
  <c r="J4"/>
  <c r="I9"/>
  <c r="K15"/>
  <c r="J20"/>
  <c r="I25"/>
  <c r="K31"/>
  <c r="J36"/>
  <c r="I41"/>
  <c r="K47"/>
  <c r="J52"/>
  <c r="I57"/>
  <c r="K63"/>
  <c r="J68"/>
  <c r="I73"/>
  <c r="K79"/>
  <c r="J84"/>
  <c r="I89"/>
  <c r="K95"/>
  <c r="K100"/>
  <c r="J109"/>
  <c r="I115"/>
  <c r="J122"/>
  <c r="K129"/>
  <c r="J135"/>
  <c r="I144"/>
  <c r="I150"/>
  <c r="K158"/>
  <c r="K164"/>
  <c r="T164" s="1"/>
  <c r="J173"/>
  <c r="I179"/>
  <c r="J186"/>
  <c r="K193"/>
  <c r="J199"/>
  <c r="I208"/>
  <c r="I214"/>
  <c r="K222"/>
  <c r="K228"/>
  <c r="J237"/>
  <c r="I243"/>
  <c r="J250"/>
  <c r="I258"/>
  <c r="K268"/>
  <c r="J283"/>
  <c r="J291"/>
  <c r="I299"/>
  <c r="K309"/>
  <c r="K317"/>
  <c r="K326"/>
  <c r="I344"/>
  <c r="K365"/>
  <c r="T365" s="1"/>
  <c r="I396"/>
  <c r="J422"/>
  <c r="K448"/>
  <c r="K479"/>
  <c r="J540"/>
  <c r="K592"/>
  <c r="J649"/>
  <c r="I706"/>
  <c r="I4"/>
  <c r="K10"/>
  <c r="J15"/>
  <c r="I20"/>
  <c r="K26"/>
  <c r="J31"/>
  <c r="I36"/>
  <c r="K42"/>
  <c r="J47"/>
  <c r="I52"/>
  <c r="K58"/>
  <c r="J63"/>
  <c r="I68"/>
  <c r="K74"/>
  <c r="J79"/>
  <c r="I84"/>
  <c r="K90"/>
  <c r="J95"/>
  <c r="K101"/>
  <c r="J107"/>
  <c r="I116"/>
  <c r="I122"/>
  <c r="K130"/>
  <c r="K136"/>
  <c r="J145"/>
  <c r="I151"/>
  <c r="J158"/>
  <c r="K165"/>
  <c r="J171"/>
  <c r="I180"/>
  <c r="I186"/>
  <c r="K194"/>
  <c r="T194" s="1"/>
  <c r="K200"/>
  <c r="J209"/>
  <c r="I215"/>
  <c r="J222"/>
  <c r="K229"/>
  <c r="J235"/>
  <c r="I244"/>
  <c r="I250"/>
  <c r="R250" s="1"/>
  <c r="I264"/>
  <c r="K274"/>
  <c r="K282"/>
  <c r="J290"/>
  <c r="I298"/>
  <c r="I306"/>
  <c r="K316"/>
  <c r="I332"/>
  <c r="I348"/>
  <c r="J374"/>
  <c r="K400"/>
  <c r="I431"/>
  <c r="J457"/>
  <c r="K496"/>
  <c r="J553"/>
  <c r="I610"/>
  <c r="J662"/>
  <c r="K1159"/>
  <c r="T1159" s="1"/>
  <c r="J6"/>
  <c r="I11"/>
  <c r="K17"/>
  <c r="J22"/>
  <c r="I27"/>
  <c r="K33"/>
  <c r="J38"/>
  <c r="I43"/>
  <c r="K49"/>
  <c r="J54"/>
  <c r="I59"/>
  <c r="K65"/>
  <c r="J70"/>
  <c r="I75"/>
  <c r="K81"/>
  <c r="T81" s="1"/>
  <c r="J86"/>
  <c r="I91"/>
  <c r="K97"/>
  <c r="I104"/>
  <c r="I110"/>
  <c r="K118"/>
  <c r="K124"/>
  <c r="J133"/>
  <c r="I139"/>
  <c r="J146"/>
  <c r="K153"/>
  <c r="J159"/>
  <c r="I168"/>
  <c r="I174"/>
  <c r="K182"/>
  <c r="K188"/>
  <c r="J197"/>
  <c r="I203"/>
  <c r="J210"/>
  <c r="K217"/>
  <c r="J223"/>
  <c r="I232"/>
  <c r="I238"/>
  <c r="K246"/>
  <c r="K252"/>
  <c r="K262"/>
  <c r="J270"/>
  <c r="J278"/>
  <c r="I286"/>
  <c r="K296"/>
  <c r="I308"/>
  <c r="J322"/>
  <c r="J335"/>
  <c r="K352"/>
  <c r="I383"/>
  <c r="J409"/>
  <c r="K442"/>
  <c r="I466"/>
  <c r="I514"/>
  <c r="J566"/>
  <c r="K637"/>
  <c r="K675"/>
  <c r="I2"/>
  <c r="K8"/>
  <c r="J13"/>
  <c r="I18"/>
  <c r="K24"/>
  <c r="J29"/>
  <c r="I34"/>
  <c r="K40"/>
  <c r="J45"/>
  <c r="I50"/>
  <c r="K56"/>
  <c r="J61"/>
  <c r="I66"/>
  <c r="K72"/>
  <c r="J77"/>
  <c r="I82"/>
  <c r="K88"/>
  <c r="J93"/>
  <c r="I98"/>
  <c r="K106"/>
  <c r="K112"/>
  <c r="J121"/>
  <c r="I127"/>
  <c r="J134"/>
  <c r="K141"/>
  <c r="J147"/>
  <c r="I156"/>
  <c r="I162"/>
  <c r="K170"/>
  <c r="K176"/>
  <c r="J185"/>
  <c r="I191"/>
  <c r="J198"/>
  <c r="K205"/>
  <c r="J211"/>
  <c r="I220"/>
  <c r="I226"/>
  <c r="K234"/>
  <c r="K240"/>
  <c r="J249"/>
  <c r="I255"/>
  <c r="K265"/>
  <c r="J273"/>
  <c r="J281"/>
  <c r="I296"/>
  <c r="K306"/>
  <c r="K314"/>
  <c r="J329"/>
  <c r="J342"/>
  <c r="K368"/>
  <c r="I399"/>
  <c r="J425"/>
  <c r="K458"/>
  <c r="T458" s="1"/>
  <c r="J489"/>
  <c r="I546"/>
  <c r="J598"/>
  <c r="K669"/>
  <c r="K707"/>
  <c r="T707" s="1"/>
  <c r="J774"/>
  <c r="I960"/>
  <c r="K103"/>
  <c r="J108"/>
  <c r="I113"/>
  <c r="K119"/>
  <c r="J124"/>
  <c r="I129"/>
  <c r="K135"/>
  <c r="J140"/>
  <c r="I145"/>
  <c r="K151"/>
  <c r="J156"/>
  <c r="I161"/>
  <c r="K167"/>
  <c r="J172"/>
  <c r="I177"/>
  <c r="K183"/>
  <c r="J188"/>
  <c r="I193"/>
  <c r="K199"/>
  <c r="J204"/>
  <c r="I209"/>
  <c r="K215"/>
  <c r="J220"/>
  <c r="I225"/>
  <c r="K231"/>
  <c r="T231" s="1"/>
  <c r="J236"/>
  <c r="I241"/>
  <c r="K247"/>
  <c r="J252"/>
  <c r="K257"/>
  <c r="J263"/>
  <c r="I272"/>
  <c r="I278"/>
  <c r="R278" s="1"/>
  <c r="K286"/>
  <c r="K292"/>
  <c r="J301"/>
  <c r="I307"/>
  <c r="R307" s="1"/>
  <c r="J314"/>
  <c r="K321"/>
  <c r="J327"/>
  <c r="I336"/>
  <c r="R336" s="1"/>
  <c r="I342"/>
  <c r="K350"/>
  <c r="K356"/>
  <c r="J365"/>
  <c r="I371"/>
  <c r="J378"/>
  <c r="K385"/>
  <c r="J391"/>
  <c r="I400"/>
  <c r="I406"/>
  <c r="K414"/>
  <c r="K420"/>
  <c r="J429"/>
  <c r="I435"/>
  <c r="J442"/>
  <c r="K449"/>
  <c r="T449" s="1"/>
  <c r="J455"/>
  <c r="I464"/>
  <c r="I470"/>
  <c r="K478"/>
  <c r="T478" s="1"/>
  <c r="I490"/>
  <c r="K504"/>
  <c r="K517"/>
  <c r="I535"/>
  <c r="R535" s="1"/>
  <c r="J548"/>
  <c r="J561"/>
  <c r="J574"/>
  <c r="K587"/>
  <c r="I605"/>
  <c r="R605" s="1"/>
  <c r="I618"/>
  <c r="K632"/>
  <c r="K645"/>
  <c r="I663"/>
  <c r="J676"/>
  <c r="J689"/>
  <c r="J702"/>
  <c r="I735"/>
  <c r="R735" s="1"/>
  <c r="J787"/>
  <c r="I863"/>
  <c r="J321"/>
  <c r="I327"/>
  <c r="J334"/>
  <c r="K341"/>
  <c r="J347"/>
  <c r="I356"/>
  <c r="I362"/>
  <c r="K370"/>
  <c r="K376"/>
  <c r="J385"/>
  <c r="I391"/>
  <c r="J398"/>
  <c r="K405"/>
  <c r="T405" s="1"/>
  <c r="J411"/>
  <c r="I420"/>
  <c r="I426"/>
  <c r="K434"/>
  <c r="T434" s="1"/>
  <c r="K440"/>
  <c r="J449"/>
  <c r="I455"/>
  <c r="J462"/>
  <c r="K469"/>
  <c r="J475"/>
  <c r="J492"/>
  <c r="J505"/>
  <c r="J518"/>
  <c r="K531"/>
  <c r="I549"/>
  <c r="I562"/>
  <c r="K576"/>
  <c r="K589"/>
  <c r="I607"/>
  <c r="J620"/>
  <c r="J633"/>
  <c r="J646"/>
  <c r="K659"/>
  <c r="I677"/>
  <c r="I690"/>
  <c r="K704"/>
  <c r="T704" s="1"/>
  <c r="K762"/>
  <c r="T762" s="1"/>
  <c r="K800"/>
  <c r="T800" s="1"/>
  <c r="J889"/>
  <c r="J1031"/>
  <c r="K348"/>
  <c r="J357"/>
  <c r="I363"/>
  <c r="J370"/>
  <c r="K377"/>
  <c r="J383"/>
  <c r="I392"/>
  <c r="I398"/>
  <c r="K406"/>
  <c r="K412"/>
  <c r="T412" s="1"/>
  <c r="J421"/>
  <c r="I427"/>
  <c r="J434"/>
  <c r="K441"/>
  <c r="J447"/>
  <c r="I456"/>
  <c r="R456" s="1"/>
  <c r="I462"/>
  <c r="K470"/>
  <c r="K476"/>
  <c r="I487"/>
  <c r="J500"/>
  <c r="J513"/>
  <c r="J526"/>
  <c r="K539"/>
  <c r="I557"/>
  <c r="I570"/>
  <c r="K584"/>
  <c r="K597"/>
  <c r="I615"/>
  <c r="J628"/>
  <c r="J641"/>
  <c r="J654"/>
  <c r="K667"/>
  <c r="I685"/>
  <c r="R685" s="1"/>
  <c r="I698"/>
  <c r="J742"/>
  <c r="I799"/>
  <c r="K858"/>
  <c r="T858" s="1"/>
  <c r="J967"/>
  <c r="J485"/>
  <c r="K492"/>
  <c r="J498"/>
  <c r="I507"/>
  <c r="I513"/>
  <c r="R513" s="1"/>
  <c r="K521"/>
  <c r="K527"/>
  <c r="J536"/>
  <c r="I542"/>
  <c r="J549"/>
  <c r="K556"/>
  <c r="J562"/>
  <c r="I571"/>
  <c r="I577"/>
  <c r="K585"/>
  <c r="K591"/>
  <c r="J600"/>
  <c r="I606"/>
  <c r="J613"/>
  <c r="K620"/>
  <c r="J626"/>
  <c r="I635"/>
  <c r="I641"/>
  <c r="R641" s="1"/>
  <c r="K649"/>
  <c r="K655"/>
  <c r="J664"/>
  <c r="I670"/>
  <c r="J677"/>
  <c r="K684"/>
  <c r="J690"/>
  <c r="I699"/>
  <c r="R699" s="1"/>
  <c r="I705"/>
  <c r="R705" s="1"/>
  <c r="I711"/>
  <c r="J739"/>
  <c r="K765"/>
  <c r="I796"/>
  <c r="J822"/>
  <c r="K848"/>
  <c r="I879"/>
  <c r="R879" s="1"/>
  <c r="J905"/>
  <c r="I944"/>
  <c r="J1015"/>
  <c r="I1187"/>
  <c r="I876"/>
  <c r="K909"/>
  <c r="T909" s="1"/>
  <c r="K942"/>
  <c r="J1088"/>
  <c r="K255"/>
  <c r="I261"/>
  <c r="R261" s="1"/>
  <c r="I269"/>
  <c r="J276"/>
  <c r="K283"/>
  <c r="K291"/>
  <c r="I297"/>
  <c r="J304"/>
  <c r="J312"/>
  <c r="K319"/>
  <c r="I325"/>
  <c r="I333"/>
  <c r="R333" s="1"/>
  <c r="J340"/>
  <c r="K347"/>
  <c r="K355"/>
  <c r="I361"/>
  <c r="R361" s="1"/>
  <c r="J368"/>
  <c r="J376"/>
  <c r="K383"/>
  <c r="I389"/>
  <c r="R389" s="1"/>
  <c r="I397"/>
  <c r="J404"/>
  <c r="K411"/>
  <c r="K419"/>
  <c r="I425"/>
  <c r="J432"/>
  <c r="J440"/>
  <c r="K447"/>
  <c r="T447" s="1"/>
  <c r="I453"/>
  <c r="I461"/>
  <c r="J468"/>
  <c r="K475"/>
  <c r="T475" s="1"/>
  <c r="K484"/>
  <c r="J493"/>
  <c r="I502"/>
  <c r="R502" s="1"/>
  <c r="K513"/>
  <c r="I521"/>
  <c r="I531"/>
  <c r="J541"/>
  <c r="I550"/>
  <c r="J560"/>
  <c r="I569"/>
  <c r="I579"/>
  <c r="R579" s="1"/>
  <c r="J586"/>
  <c r="I598"/>
  <c r="J608"/>
  <c r="K615"/>
  <c r="I627"/>
  <c r="J634"/>
  <c r="K644"/>
  <c r="J656"/>
  <c r="K663"/>
  <c r="T663" s="1"/>
  <c r="K673"/>
  <c r="T673" s="1"/>
  <c r="J682"/>
  <c r="K692"/>
  <c r="J701"/>
  <c r="I719"/>
  <c r="K752"/>
  <c r="T752" s="1"/>
  <c r="J790"/>
  <c r="J835"/>
  <c r="I866"/>
  <c r="K906"/>
  <c r="T906" s="1"/>
  <c r="J983"/>
  <c r="K1095"/>
  <c r="T1095" s="1"/>
  <c r="J479"/>
  <c r="J487"/>
  <c r="K494"/>
  <c r="T494" s="1"/>
  <c r="I500"/>
  <c r="I508"/>
  <c r="J515"/>
  <c r="K522"/>
  <c r="K530"/>
  <c r="T530" s="1"/>
  <c r="I536"/>
  <c r="J543"/>
  <c r="J551"/>
  <c r="K558"/>
  <c r="I564"/>
  <c r="I572"/>
  <c r="J579"/>
  <c r="K586"/>
  <c r="T586" s="1"/>
  <c r="K594"/>
  <c r="I600"/>
  <c r="J607"/>
  <c r="J615"/>
  <c r="K622"/>
  <c r="I628"/>
  <c r="I636"/>
  <c r="J643"/>
  <c r="K650"/>
  <c r="K658"/>
  <c r="T658" s="1"/>
  <c r="I664"/>
  <c r="J671"/>
  <c r="J679"/>
  <c r="K686"/>
  <c r="T686" s="1"/>
  <c r="I692"/>
  <c r="I700"/>
  <c r="J707"/>
  <c r="J717"/>
  <c r="I726"/>
  <c r="I736"/>
  <c r="R736" s="1"/>
  <c r="J743"/>
  <c r="I755"/>
  <c r="R755" s="1"/>
  <c r="J765"/>
  <c r="K772"/>
  <c r="T772" s="1"/>
  <c r="I784"/>
  <c r="R784" s="1"/>
  <c r="J791"/>
  <c r="K801"/>
  <c r="T801" s="1"/>
  <c r="J813"/>
  <c r="K820"/>
  <c r="K830"/>
  <c r="T830" s="1"/>
  <c r="J839"/>
  <c r="K849"/>
  <c r="T849" s="1"/>
  <c r="J858"/>
  <c r="K868"/>
  <c r="T868" s="1"/>
  <c r="K878"/>
  <c r="I886"/>
  <c r="R886" s="1"/>
  <c r="K897"/>
  <c r="T897" s="1"/>
  <c r="J906"/>
  <c r="I915"/>
  <c r="R915" s="1"/>
  <c r="K926"/>
  <c r="T926" s="1"/>
  <c r="I940"/>
  <c r="K970"/>
  <c r="K1002"/>
  <c r="J1027"/>
  <c r="I1059"/>
  <c r="I1097"/>
  <c r="K1137"/>
  <c r="T1137" s="1"/>
  <c r="J1194"/>
  <c r="K712"/>
  <c r="K722"/>
  <c r="T722" s="1"/>
  <c r="I730"/>
  <c r="R730" s="1"/>
  <c r="K741"/>
  <c r="T741" s="1"/>
  <c r="J750"/>
  <c r="I759"/>
  <c r="K770"/>
  <c r="I778"/>
  <c r="R778" s="1"/>
  <c r="I788"/>
  <c r="J798"/>
  <c r="I807"/>
  <c r="J817"/>
  <c r="I826"/>
  <c r="I836"/>
  <c r="R836" s="1"/>
  <c r="J843"/>
  <c r="I855"/>
  <c r="R855" s="1"/>
  <c r="J865"/>
  <c r="K872"/>
  <c r="I884"/>
  <c r="R884" s="1"/>
  <c r="J891"/>
  <c r="K901"/>
  <c r="J913"/>
  <c r="K920"/>
  <c r="T920" s="1"/>
  <c r="K930"/>
  <c r="J959"/>
  <c r="I984"/>
  <c r="K1014"/>
  <c r="I1049"/>
  <c r="K1089"/>
  <c r="J1120"/>
  <c r="K1163"/>
  <c r="J1258"/>
  <c r="K713"/>
  <c r="J725"/>
  <c r="K732"/>
  <c r="K742"/>
  <c r="T742" s="1"/>
  <c r="J751"/>
  <c r="K761"/>
  <c r="T761" s="1"/>
  <c r="J770"/>
  <c r="K780"/>
  <c r="T780" s="1"/>
  <c r="K790"/>
  <c r="I798"/>
  <c r="R798" s="1"/>
  <c r="K809"/>
  <c r="J818"/>
  <c r="I827"/>
  <c r="R827" s="1"/>
  <c r="K838"/>
  <c r="I846"/>
  <c r="R846" s="1"/>
  <c r="I856"/>
  <c r="R856" s="1"/>
  <c r="J866"/>
  <c r="I875"/>
  <c r="R875" s="1"/>
  <c r="J885"/>
  <c r="I894"/>
  <c r="R894" s="1"/>
  <c r="I904"/>
  <c r="R904" s="1"/>
  <c r="J911"/>
  <c r="I923"/>
  <c r="I932"/>
  <c r="K962"/>
  <c r="K994"/>
  <c r="J1019"/>
  <c r="I1044"/>
  <c r="K1079"/>
  <c r="J1117"/>
  <c r="I1155"/>
  <c r="J934"/>
  <c r="K941"/>
  <c r="I947"/>
  <c r="I955"/>
  <c r="J962"/>
  <c r="K969"/>
  <c r="K977"/>
  <c r="I983"/>
  <c r="J990"/>
  <c r="J998"/>
  <c r="K1005"/>
  <c r="I1015"/>
  <c r="J1026"/>
  <c r="K1037"/>
  <c r="T1037" s="1"/>
  <c r="K1048"/>
  <c r="T1048" s="1"/>
  <c r="I1063"/>
  <c r="K1077"/>
  <c r="J1092"/>
  <c r="J1105"/>
  <c r="J1118"/>
  <c r="I1133"/>
  <c r="K1147"/>
  <c r="J1172"/>
  <c r="I1229"/>
  <c r="J1299"/>
  <c r="J937"/>
  <c r="K948"/>
  <c r="I958"/>
  <c r="J969"/>
  <c r="K980"/>
  <c r="I990"/>
  <c r="J1001"/>
  <c r="K1012"/>
  <c r="I1022"/>
  <c r="J1033"/>
  <c r="K1044"/>
  <c r="I1057"/>
  <c r="K1071"/>
  <c r="T1071" s="1"/>
  <c r="I1086"/>
  <c r="K1100"/>
  <c r="T1100" s="1"/>
  <c r="I1115"/>
  <c r="K1129"/>
  <c r="J1144"/>
  <c r="J1157"/>
  <c r="K1214"/>
  <c r="T1214" s="1"/>
  <c r="J1271"/>
  <c r="I1442"/>
  <c r="J720"/>
  <c r="K731"/>
  <c r="T731" s="1"/>
  <c r="I741"/>
  <c r="J752"/>
  <c r="K763"/>
  <c r="I773"/>
  <c r="R773" s="1"/>
  <c r="J784"/>
  <c r="K795"/>
  <c r="I805"/>
  <c r="J816"/>
  <c r="K827"/>
  <c r="T827" s="1"/>
  <c r="I837"/>
  <c r="R837" s="1"/>
  <c r="J848"/>
  <c r="K859"/>
  <c r="T859" s="1"/>
  <c r="I869"/>
  <c r="J880"/>
  <c r="K891"/>
  <c r="I901"/>
  <c r="R901" s="1"/>
  <c r="J912"/>
  <c r="K923"/>
  <c r="I933"/>
  <c r="J944"/>
  <c r="K955"/>
  <c r="I965"/>
  <c r="J976"/>
  <c r="K987"/>
  <c r="I997"/>
  <c r="J1008"/>
  <c r="K1019"/>
  <c r="I1029"/>
  <c r="J1040"/>
  <c r="K1053"/>
  <c r="T1053" s="1"/>
  <c r="J1068"/>
  <c r="J1081"/>
  <c r="J1094"/>
  <c r="I1109"/>
  <c r="K1123"/>
  <c r="T1123" s="1"/>
  <c r="I1138"/>
  <c r="K1152"/>
  <c r="K1185"/>
  <c r="J1242"/>
  <c r="K1379"/>
  <c r="K1173"/>
  <c r="T1173" s="1"/>
  <c r="I1188"/>
  <c r="K1202"/>
  <c r="I1217"/>
  <c r="K1231"/>
  <c r="T1231" s="1"/>
  <c r="J1246"/>
  <c r="J1259"/>
  <c r="J1279"/>
  <c r="S1279" s="1"/>
  <c r="I1320"/>
  <c r="K1376"/>
  <c r="I1163"/>
  <c r="K1177"/>
  <c r="I1192"/>
  <c r="K1206"/>
  <c r="I1221"/>
  <c r="K1235"/>
  <c r="T1235" s="1"/>
  <c r="J1250"/>
  <c r="J1263"/>
  <c r="I1284"/>
  <c r="I1333"/>
  <c r="K1437"/>
  <c r="K1054"/>
  <c r="T1054" s="1"/>
  <c r="I1064"/>
  <c r="J1075"/>
  <c r="K1086"/>
  <c r="I1096"/>
  <c r="J1107"/>
  <c r="K1118"/>
  <c r="T1118" s="1"/>
  <c r="I1128"/>
  <c r="J1139"/>
  <c r="K1150"/>
  <c r="I1160"/>
  <c r="J1174"/>
  <c r="J1187"/>
  <c r="J1200"/>
  <c r="I1215"/>
  <c r="K1229"/>
  <c r="I1244"/>
  <c r="K1258"/>
  <c r="K1278"/>
  <c r="J1319"/>
  <c r="K1363"/>
  <c r="J1276"/>
  <c r="S1276" s="1"/>
  <c r="K1287"/>
  <c r="I1297"/>
  <c r="J1308"/>
  <c r="K1319"/>
  <c r="I1329"/>
  <c r="K1343"/>
  <c r="I1358"/>
  <c r="K1372"/>
  <c r="J1388"/>
  <c r="I1465"/>
  <c r="I1279"/>
  <c r="J1290"/>
  <c r="K1301"/>
  <c r="I1311"/>
  <c r="J1322"/>
  <c r="I1334"/>
  <c r="K1348"/>
  <c r="I1363"/>
  <c r="K1377"/>
  <c r="K1389"/>
  <c r="K1447"/>
  <c r="J1169"/>
  <c r="K1180"/>
  <c r="T1180" s="1"/>
  <c r="I1190"/>
  <c r="J1201"/>
  <c r="K1212"/>
  <c r="T1212" s="1"/>
  <c r="I1222"/>
  <c r="J1233"/>
  <c r="K1244"/>
  <c r="T1244" s="1"/>
  <c r="I1254"/>
  <c r="J1265"/>
  <c r="S1265" s="1"/>
  <c r="K1276"/>
  <c r="I1286"/>
  <c r="J1297"/>
  <c r="K1308"/>
  <c r="I1318"/>
  <c r="J1329"/>
  <c r="J1342"/>
  <c r="I1357"/>
  <c r="K1371"/>
  <c r="I1386"/>
  <c r="J1436"/>
  <c r="K1396"/>
  <c r="I1411"/>
  <c r="K1425"/>
  <c r="J1440"/>
  <c r="K1475"/>
  <c r="J1390"/>
  <c r="I1405"/>
  <c r="K1419"/>
  <c r="I1434"/>
  <c r="J1464"/>
  <c r="J1331"/>
  <c r="K1342"/>
  <c r="I1352"/>
  <c r="J1363"/>
  <c r="K1374"/>
  <c r="I1384"/>
  <c r="J1397"/>
  <c r="J1410"/>
  <c r="I1425"/>
  <c r="K1439"/>
  <c r="J1476"/>
  <c r="I1392"/>
  <c r="J1403"/>
  <c r="K1414"/>
  <c r="I1424"/>
  <c r="J1435"/>
  <c r="K1446"/>
  <c r="I1456"/>
  <c r="J1467"/>
  <c r="K1478"/>
  <c r="I1488"/>
  <c r="J1499"/>
  <c r="J1450"/>
  <c r="K1461"/>
  <c r="I1471"/>
  <c r="J1482"/>
  <c r="K1493"/>
  <c r="I1446"/>
  <c r="J1457"/>
  <c r="K1468"/>
  <c r="I1478"/>
  <c r="J1489"/>
  <c r="K1500"/>
  <c r="K3"/>
  <c r="J8"/>
  <c r="I13"/>
  <c r="K19"/>
  <c r="J24"/>
  <c r="I29"/>
  <c r="K35"/>
  <c r="J40"/>
  <c r="I45"/>
  <c r="K51"/>
  <c r="J56"/>
  <c r="I61"/>
  <c r="K67"/>
  <c r="J72"/>
  <c r="I77"/>
  <c r="K83"/>
  <c r="J88"/>
  <c r="I93"/>
  <c r="I99"/>
  <c r="J106"/>
  <c r="K113"/>
  <c r="J119"/>
  <c r="I128"/>
  <c r="R128" s="1"/>
  <c r="I134"/>
  <c r="K142"/>
  <c r="K148"/>
  <c r="T148" s="1"/>
  <c r="J157"/>
  <c r="I163"/>
  <c r="J170"/>
  <c r="K177"/>
  <c r="J183"/>
  <c r="I192"/>
  <c r="I198"/>
  <c r="K206"/>
  <c r="K212"/>
  <c r="T212" s="1"/>
  <c r="J221"/>
  <c r="I227"/>
  <c r="J234"/>
  <c r="K241"/>
  <c r="T241" s="1"/>
  <c r="J247"/>
  <c r="J257"/>
  <c r="J265"/>
  <c r="I280"/>
  <c r="R280" s="1"/>
  <c r="K290"/>
  <c r="T290" s="1"/>
  <c r="K298"/>
  <c r="J306"/>
  <c r="I314"/>
  <c r="J325"/>
  <c r="J338"/>
  <c r="J358"/>
  <c r="K384"/>
  <c r="I415"/>
  <c r="J441"/>
  <c r="K474"/>
  <c r="J521"/>
  <c r="I578"/>
  <c r="J630"/>
  <c r="K701"/>
  <c r="J3"/>
  <c r="I8"/>
  <c r="K14"/>
  <c r="J19"/>
  <c r="I24"/>
  <c r="K30"/>
  <c r="J35"/>
  <c r="I40"/>
  <c r="K46"/>
  <c r="J51"/>
  <c r="I56"/>
  <c r="K62"/>
  <c r="J67"/>
  <c r="I72"/>
  <c r="K78"/>
  <c r="J83"/>
  <c r="I88"/>
  <c r="K94"/>
  <c r="I100"/>
  <c r="I106"/>
  <c r="K114"/>
  <c r="K120"/>
  <c r="J129"/>
  <c r="I135"/>
  <c r="J142"/>
  <c r="K149"/>
  <c r="J155"/>
  <c r="I164"/>
  <c r="I170"/>
  <c r="K178"/>
  <c r="T178" s="1"/>
  <c r="K184"/>
  <c r="J193"/>
  <c r="I199"/>
  <c r="R199" s="1"/>
  <c r="J206"/>
  <c r="K213"/>
  <c r="J219"/>
  <c r="I228"/>
  <c r="I234"/>
  <c r="R234" s="1"/>
  <c r="K242"/>
  <c r="K248"/>
  <c r="I260"/>
  <c r="J271"/>
  <c r="I279"/>
  <c r="I287"/>
  <c r="K297"/>
  <c r="J305"/>
  <c r="J313"/>
  <c r="J326"/>
  <c r="J339"/>
  <c r="I367"/>
  <c r="J393"/>
  <c r="K426"/>
  <c r="I450"/>
  <c r="R450" s="1"/>
  <c r="I482"/>
  <c r="R482" s="1"/>
  <c r="J534"/>
  <c r="K605"/>
  <c r="T605" s="1"/>
  <c r="K643"/>
  <c r="K922"/>
  <c r="T922" s="1"/>
  <c r="K5"/>
  <c r="J10"/>
  <c r="I15"/>
  <c r="K21"/>
  <c r="J26"/>
  <c r="I31"/>
  <c r="K37"/>
  <c r="J42"/>
  <c r="I47"/>
  <c r="K53"/>
  <c r="T53" s="1"/>
  <c r="J58"/>
  <c r="I63"/>
  <c r="R63" s="1"/>
  <c r="K69"/>
  <c r="J74"/>
  <c r="I79"/>
  <c r="K85"/>
  <c r="J90"/>
  <c r="I95"/>
  <c r="K102"/>
  <c r="K108"/>
  <c r="T108" s="1"/>
  <c r="J117"/>
  <c r="I123"/>
  <c r="J130"/>
  <c r="K137"/>
  <c r="T137" s="1"/>
  <c r="J143"/>
  <c r="I152"/>
  <c r="R152" s="1"/>
  <c r="I158"/>
  <c r="R158" s="1"/>
  <c r="K166"/>
  <c r="K172"/>
  <c r="J181"/>
  <c r="I187"/>
  <c r="J194"/>
  <c r="K201"/>
  <c r="J207"/>
  <c r="I216"/>
  <c r="I222"/>
  <c r="R222" s="1"/>
  <c r="K230"/>
  <c r="K236"/>
  <c r="T236" s="1"/>
  <c r="J245"/>
  <c r="I251"/>
  <c r="J259"/>
  <c r="I267"/>
  <c r="K277"/>
  <c r="K285"/>
  <c r="J293"/>
  <c r="K304"/>
  <c r="I316"/>
  <c r="I334"/>
  <c r="R334" s="1"/>
  <c r="J345"/>
  <c r="K378"/>
  <c r="I402"/>
  <c r="J435"/>
  <c r="K461"/>
  <c r="K509"/>
  <c r="K547"/>
  <c r="I623"/>
  <c r="R623" s="1"/>
  <c r="I661"/>
  <c r="K1121"/>
  <c r="T1121" s="1"/>
  <c r="I6"/>
  <c r="K12"/>
  <c r="J17"/>
  <c r="I22"/>
  <c r="K28"/>
  <c r="T28" s="1"/>
  <c r="J33"/>
  <c r="I38"/>
  <c r="K44"/>
  <c r="J49"/>
  <c r="I54"/>
  <c r="K60"/>
  <c r="J65"/>
  <c r="I70"/>
  <c r="R70" s="1"/>
  <c r="K76"/>
  <c r="T76" s="1"/>
  <c r="J81"/>
  <c r="I86"/>
  <c r="K92"/>
  <c r="J97"/>
  <c r="S97" s="1"/>
  <c r="J105"/>
  <c r="I111"/>
  <c r="J118"/>
  <c r="K125"/>
  <c r="J131"/>
  <c r="I140"/>
  <c r="I146"/>
  <c r="K154"/>
  <c r="K160"/>
  <c r="T160" s="1"/>
  <c r="J169"/>
  <c r="I175"/>
  <c r="R175" s="1"/>
  <c r="J182"/>
  <c r="K189"/>
  <c r="J195"/>
  <c r="I204"/>
  <c r="I210"/>
  <c r="K218"/>
  <c r="K224"/>
  <c r="T224" s="1"/>
  <c r="J233"/>
  <c r="I239"/>
  <c r="R239" s="1"/>
  <c r="J246"/>
  <c r="J254"/>
  <c r="J262"/>
  <c r="I270"/>
  <c r="R270" s="1"/>
  <c r="K280"/>
  <c r="I292"/>
  <c r="J303"/>
  <c r="I311"/>
  <c r="R311" s="1"/>
  <c r="J323"/>
  <c r="K336"/>
  <c r="T336" s="1"/>
  <c r="J361"/>
  <c r="K394"/>
  <c r="T394" s="1"/>
  <c r="I418"/>
  <c r="R418" s="1"/>
  <c r="J451"/>
  <c r="K477"/>
  <c r="K541"/>
  <c r="K579"/>
  <c r="I655"/>
  <c r="R655" s="1"/>
  <c r="I693"/>
  <c r="J755"/>
  <c r="I831"/>
  <c r="R831" s="1"/>
  <c r="I101"/>
  <c r="K107"/>
  <c r="J112"/>
  <c r="I117"/>
  <c r="K123"/>
  <c r="J128"/>
  <c r="I133"/>
  <c r="K139"/>
  <c r="J144"/>
  <c r="I149"/>
  <c r="K155"/>
  <c r="J160"/>
  <c r="I165"/>
  <c r="K171"/>
  <c r="T171" s="1"/>
  <c r="J176"/>
  <c r="I181"/>
  <c r="K187"/>
  <c r="J192"/>
  <c r="I197"/>
  <c r="K203"/>
  <c r="J208"/>
  <c r="I213"/>
  <c r="K219"/>
  <c r="J224"/>
  <c r="I229"/>
  <c r="K235"/>
  <c r="J240"/>
  <c r="I245"/>
  <c r="R245" s="1"/>
  <c r="K251"/>
  <c r="I256"/>
  <c r="I262"/>
  <c r="K270"/>
  <c r="K276"/>
  <c r="J285"/>
  <c r="I291"/>
  <c r="J298"/>
  <c r="K305"/>
  <c r="T305" s="1"/>
  <c r="J311"/>
  <c r="I320"/>
  <c r="R320" s="1"/>
  <c r="I326"/>
  <c r="K334"/>
  <c r="K340"/>
  <c r="J349"/>
  <c r="I355"/>
  <c r="J362"/>
  <c r="K369"/>
  <c r="J375"/>
  <c r="I384"/>
  <c r="I390"/>
  <c r="K398"/>
  <c r="K404"/>
  <c r="T404" s="1"/>
  <c r="J413"/>
  <c r="I419"/>
  <c r="J426"/>
  <c r="K433"/>
  <c r="T433" s="1"/>
  <c r="J439"/>
  <c r="I448"/>
  <c r="I454"/>
  <c r="K462"/>
  <c r="T462" s="1"/>
  <c r="K468"/>
  <c r="J477"/>
  <c r="K485"/>
  <c r="I503"/>
  <c r="R503" s="1"/>
  <c r="J516"/>
  <c r="J529"/>
  <c r="J542"/>
  <c r="K555"/>
  <c r="T555" s="1"/>
  <c r="I573"/>
  <c r="R573" s="1"/>
  <c r="I586"/>
  <c r="K600"/>
  <c r="T600" s="1"/>
  <c r="K613"/>
  <c r="T613" s="1"/>
  <c r="I631"/>
  <c r="J644"/>
  <c r="J657"/>
  <c r="J670"/>
  <c r="K683"/>
  <c r="I701"/>
  <c r="R701" s="1"/>
  <c r="K730"/>
  <c r="K768"/>
  <c r="T768" s="1"/>
  <c r="I844"/>
  <c r="R844" s="1"/>
  <c r="J318"/>
  <c r="K325"/>
  <c r="J331"/>
  <c r="I340"/>
  <c r="I346"/>
  <c r="K354"/>
  <c r="K360"/>
  <c r="J369"/>
  <c r="I375"/>
  <c r="J382"/>
  <c r="K389"/>
  <c r="T389" s="1"/>
  <c r="J395"/>
  <c r="I404"/>
  <c r="I410"/>
  <c r="K418"/>
  <c r="K424"/>
  <c r="J433"/>
  <c r="I439"/>
  <c r="R439" s="1"/>
  <c r="J446"/>
  <c r="K453"/>
  <c r="J459"/>
  <c r="I468"/>
  <c r="I474"/>
  <c r="R474" s="1"/>
  <c r="J486"/>
  <c r="K499"/>
  <c r="T499" s="1"/>
  <c r="I517"/>
  <c r="I530"/>
  <c r="R530" s="1"/>
  <c r="K544"/>
  <c r="K557"/>
  <c r="I575"/>
  <c r="J588"/>
  <c r="J601"/>
  <c r="J614"/>
  <c r="K627"/>
  <c r="T627" s="1"/>
  <c r="I645"/>
  <c r="R645" s="1"/>
  <c r="I658"/>
  <c r="K672"/>
  <c r="K685"/>
  <c r="I703"/>
  <c r="R703" s="1"/>
  <c r="I748"/>
  <c r="R748" s="1"/>
  <c r="I786"/>
  <c r="R786" s="1"/>
  <c r="J870"/>
  <c r="K974"/>
  <c r="I347"/>
  <c r="J354"/>
  <c r="K361"/>
  <c r="J367"/>
  <c r="I376"/>
  <c r="I382"/>
  <c r="K390"/>
  <c r="K396"/>
  <c r="T396" s="1"/>
  <c r="J405"/>
  <c r="I411"/>
  <c r="R411" s="1"/>
  <c r="J418"/>
  <c r="K425"/>
  <c r="J431"/>
  <c r="I440"/>
  <c r="R440" s="1"/>
  <c r="I446"/>
  <c r="K454"/>
  <c r="K460"/>
  <c r="J469"/>
  <c r="I475"/>
  <c r="J481"/>
  <c r="J494"/>
  <c r="K507"/>
  <c r="I525"/>
  <c r="I538"/>
  <c r="R538" s="1"/>
  <c r="K552"/>
  <c r="K565"/>
  <c r="I583"/>
  <c r="R583" s="1"/>
  <c r="J596"/>
  <c r="J609"/>
  <c r="J622"/>
  <c r="K635"/>
  <c r="I653"/>
  <c r="R653" s="1"/>
  <c r="I666"/>
  <c r="K680"/>
  <c r="K693"/>
  <c r="J723"/>
  <c r="K794"/>
  <c r="K832"/>
  <c r="J915"/>
  <c r="J482"/>
  <c r="I491"/>
  <c r="I497"/>
  <c r="R497" s="1"/>
  <c r="K505"/>
  <c r="T505" s="1"/>
  <c r="K511"/>
  <c r="J520"/>
  <c r="I526"/>
  <c r="J533"/>
  <c r="K540"/>
  <c r="T540" s="1"/>
  <c r="J546"/>
  <c r="I555"/>
  <c r="I561"/>
  <c r="R561" s="1"/>
  <c r="K569"/>
  <c r="T569" s="1"/>
  <c r="K575"/>
  <c r="J584"/>
  <c r="I590"/>
  <c r="J597"/>
  <c r="K604"/>
  <c r="J610"/>
  <c r="I619"/>
  <c r="I625"/>
  <c r="R625" s="1"/>
  <c r="K633"/>
  <c r="T633" s="1"/>
  <c r="K639"/>
  <c r="T639" s="1"/>
  <c r="J648"/>
  <c r="I654"/>
  <c r="R654" s="1"/>
  <c r="J661"/>
  <c r="K668"/>
  <c r="T668" s="1"/>
  <c r="J674"/>
  <c r="I683"/>
  <c r="R683" s="1"/>
  <c r="I689"/>
  <c r="K697"/>
  <c r="T697" s="1"/>
  <c r="K703"/>
  <c r="J710"/>
  <c r="I732"/>
  <c r="R732" s="1"/>
  <c r="J758"/>
  <c r="K784"/>
  <c r="T784" s="1"/>
  <c r="I815"/>
  <c r="R815" s="1"/>
  <c r="J841"/>
  <c r="K874"/>
  <c r="T874" s="1"/>
  <c r="I898"/>
  <c r="R898" s="1"/>
  <c r="J931"/>
  <c r="I1008"/>
  <c r="I1081"/>
  <c r="J857"/>
  <c r="J902"/>
  <c r="J935"/>
  <c r="J1050"/>
  <c r="I253"/>
  <c r="R253" s="1"/>
  <c r="J260"/>
  <c r="K267"/>
  <c r="K275"/>
  <c r="I281"/>
  <c r="J288"/>
  <c r="J296"/>
  <c r="K303"/>
  <c r="I309"/>
  <c r="I317"/>
  <c r="R317" s="1"/>
  <c r="J324"/>
  <c r="K331"/>
  <c r="T331" s="1"/>
  <c r="K339"/>
  <c r="T339" s="1"/>
  <c r="I345"/>
  <c r="R345" s="1"/>
  <c r="J352"/>
  <c r="J360"/>
  <c r="K367"/>
  <c r="T367" s="1"/>
  <c r="I373"/>
  <c r="R373" s="1"/>
  <c r="I381"/>
  <c r="J388"/>
  <c r="K395"/>
  <c r="T395" s="1"/>
  <c r="K403"/>
  <c r="T403" s="1"/>
  <c r="I409"/>
  <c r="J416"/>
  <c r="J424"/>
  <c r="K431"/>
  <c r="T431" s="1"/>
  <c r="I437"/>
  <c r="R437" s="1"/>
  <c r="I445"/>
  <c r="J452"/>
  <c r="K459"/>
  <c r="T459" s="1"/>
  <c r="K467"/>
  <c r="I473"/>
  <c r="K481"/>
  <c r="J490"/>
  <c r="K500"/>
  <c r="J509"/>
  <c r="K519"/>
  <c r="K529"/>
  <c r="T529" s="1"/>
  <c r="I537"/>
  <c r="R537" s="1"/>
  <c r="K548"/>
  <c r="J557"/>
  <c r="I566"/>
  <c r="R566" s="1"/>
  <c r="K577"/>
  <c r="I585"/>
  <c r="I595"/>
  <c r="J605"/>
  <c r="I614"/>
  <c r="J624"/>
  <c r="I633"/>
  <c r="R633" s="1"/>
  <c r="I643"/>
  <c r="R643" s="1"/>
  <c r="J650"/>
  <c r="I662"/>
  <c r="R662" s="1"/>
  <c r="J672"/>
  <c r="K679"/>
  <c r="T679" s="1"/>
  <c r="I691"/>
  <c r="R691" s="1"/>
  <c r="J698"/>
  <c r="K708"/>
  <c r="J745"/>
  <c r="I783"/>
  <c r="R783" s="1"/>
  <c r="K816"/>
  <c r="T816" s="1"/>
  <c r="K861"/>
  <c r="T861" s="1"/>
  <c r="J899"/>
  <c r="I930"/>
  <c r="K1076"/>
  <c r="T1076" s="1"/>
  <c r="I1168"/>
  <c r="I484"/>
  <c r="I492"/>
  <c r="J499"/>
  <c r="K506"/>
  <c r="K514"/>
  <c r="T514" s="1"/>
  <c r="I520"/>
  <c r="J527"/>
  <c r="J535"/>
  <c r="K542"/>
  <c r="T542" s="1"/>
  <c r="I548"/>
  <c r="R548" s="1"/>
  <c r="I556"/>
  <c r="J563"/>
  <c r="K570"/>
  <c r="T570" s="1"/>
  <c r="K578"/>
  <c r="T578" s="1"/>
  <c r="I584"/>
  <c r="R584" s="1"/>
  <c r="J591"/>
  <c r="J599"/>
  <c r="K606"/>
  <c r="T606" s="1"/>
  <c r="I612"/>
  <c r="I620"/>
  <c r="R620" s="1"/>
  <c r="J627"/>
  <c r="K634"/>
  <c r="T634" s="1"/>
  <c r="K642"/>
  <c r="T642" s="1"/>
  <c r="I648"/>
  <c r="R648" s="1"/>
  <c r="J655"/>
  <c r="J663"/>
  <c r="K670"/>
  <c r="I676"/>
  <c r="R676" s="1"/>
  <c r="I684"/>
  <c r="R684" s="1"/>
  <c r="J691"/>
  <c r="K698"/>
  <c r="T698" s="1"/>
  <c r="K706"/>
  <c r="J714"/>
  <c r="I723"/>
  <c r="K734"/>
  <c r="T734" s="1"/>
  <c r="I742"/>
  <c r="R742" s="1"/>
  <c r="I752"/>
  <c r="R752" s="1"/>
  <c r="J762"/>
  <c r="I771"/>
  <c r="R771" s="1"/>
  <c r="J781"/>
  <c r="I790"/>
  <c r="R790" s="1"/>
  <c r="I800"/>
  <c r="R800" s="1"/>
  <c r="J807"/>
  <c r="I819"/>
  <c r="R819" s="1"/>
  <c r="J829"/>
  <c r="K836"/>
  <c r="T836" s="1"/>
  <c r="I848"/>
  <c r="R848" s="1"/>
  <c r="J855"/>
  <c r="K865"/>
  <c r="T865" s="1"/>
  <c r="J877"/>
  <c r="K884"/>
  <c r="T884" s="1"/>
  <c r="K894"/>
  <c r="J903"/>
  <c r="K913"/>
  <c r="J922"/>
  <c r="K938"/>
  <c r="J963"/>
  <c r="I988"/>
  <c r="I1020"/>
  <c r="K1047"/>
  <c r="T1047" s="1"/>
  <c r="J1085"/>
  <c r="J1130"/>
  <c r="J1175"/>
  <c r="K1322"/>
  <c r="J721"/>
  <c r="K728"/>
  <c r="T728" s="1"/>
  <c r="K738"/>
  <c r="T738" s="1"/>
  <c r="J747"/>
  <c r="K757"/>
  <c r="T757" s="1"/>
  <c r="J766"/>
  <c r="K776"/>
  <c r="T776" s="1"/>
  <c r="K786"/>
  <c r="I794"/>
  <c r="R794" s="1"/>
  <c r="K805"/>
  <c r="T805" s="1"/>
  <c r="J814"/>
  <c r="I823"/>
  <c r="R823" s="1"/>
  <c r="K834"/>
  <c r="T834" s="1"/>
  <c r="I842"/>
  <c r="R842" s="1"/>
  <c r="I852"/>
  <c r="J862"/>
  <c r="I871"/>
  <c r="R871" s="1"/>
  <c r="J881"/>
  <c r="I890"/>
  <c r="R890" s="1"/>
  <c r="I900"/>
  <c r="J907"/>
  <c r="I919"/>
  <c r="J929"/>
  <c r="K950"/>
  <c r="K982"/>
  <c r="J1007"/>
  <c r="I1032"/>
  <c r="J1082"/>
  <c r="I1113"/>
  <c r="K1153"/>
  <c r="T1153" s="1"/>
  <c r="J1239"/>
  <c r="I712"/>
  <c r="J719"/>
  <c r="I731"/>
  <c r="J741"/>
  <c r="K748"/>
  <c r="I760"/>
  <c r="R760" s="1"/>
  <c r="J767"/>
  <c r="K777"/>
  <c r="J789"/>
  <c r="K796"/>
  <c r="T796" s="1"/>
  <c r="K806"/>
  <c r="J815"/>
  <c r="K825"/>
  <c r="J834"/>
  <c r="K844"/>
  <c r="K854"/>
  <c r="T854" s="1"/>
  <c r="I862"/>
  <c r="R862" s="1"/>
  <c r="K873"/>
  <c r="T873" s="1"/>
  <c r="J882"/>
  <c r="I891"/>
  <c r="K902"/>
  <c r="I910"/>
  <c r="R910" s="1"/>
  <c r="I920"/>
  <c r="J930"/>
  <c r="J955"/>
  <c r="S955" s="1"/>
  <c r="I980"/>
  <c r="I1012"/>
  <c r="K1042"/>
  <c r="T1042" s="1"/>
  <c r="I1065"/>
  <c r="I1110"/>
  <c r="K1143"/>
  <c r="I1308"/>
  <c r="I939"/>
  <c r="J946"/>
  <c r="K953"/>
  <c r="K961"/>
  <c r="I967"/>
  <c r="J974"/>
  <c r="J982"/>
  <c r="K989"/>
  <c r="I995"/>
  <c r="I1003"/>
  <c r="I1011"/>
  <c r="J1022"/>
  <c r="K1033"/>
  <c r="I1043"/>
  <c r="J1057"/>
  <c r="J1070"/>
  <c r="I1085"/>
  <c r="K1099"/>
  <c r="T1099" s="1"/>
  <c r="I1114"/>
  <c r="K1128"/>
  <c r="T1128" s="1"/>
  <c r="I1143"/>
  <c r="K1157"/>
  <c r="T1157" s="1"/>
  <c r="I1203"/>
  <c r="K1262"/>
  <c r="J933"/>
  <c r="K944"/>
  <c r="I954"/>
  <c r="J965"/>
  <c r="K976"/>
  <c r="I986"/>
  <c r="J997"/>
  <c r="K1008"/>
  <c r="I1018"/>
  <c r="J1029"/>
  <c r="K1040"/>
  <c r="K1052"/>
  <c r="T1052" s="1"/>
  <c r="I1067"/>
  <c r="K1081"/>
  <c r="T1081" s="1"/>
  <c r="J1096"/>
  <c r="J1109"/>
  <c r="J1122"/>
  <c r="I1137"/>
  <c r="K1151"/>
  <c r="T1151" s="1"/>
  <c r="K1195"/>
  <c r="T1195" s="1"/>
  <c r="J1252"/>
  <c r="J1353"/>
  <c r="J716"/>
  <c r="K727"/>
  <c r="T727" s="1"/>
  <c r="I737"/>
  <c r="J748"/>
  <c r="K759"/>
  <c r="T759" s="1"/>
  <c r="I769"/>
  <c r="J780"/>
  <c r="K791"/>
  <c r="T791" s="1"/>
  <c r="I801"/>
  <c r="J812"/>
  <c r="K823"/>
  <c r="I833"/>
  <c r="R833" s="1"/>
  <c r="J844"/>
  <c r="K855"/>
  <c r="T855" s="1"/>
  <c r="I865"/>
  <c r="R865" s="1"/>
  <c r="J876"/>
  <c r="K887"/>
  <c r="T887" s="1"/>
  <c r="I897"/>
  <c r="R897" s="1"/>
  <c r="J908"/>
  <c r="K919"/>
  <c r="T919" s="1"/>
  <c r="I929"/>
  <c r="J940"/>
  <c r="K951"/>
  <c r="I961"/>
  <c r="J972"/>
  <c r="K983"/>
  <c r="I993"/>
  <c r="J1004"/>
  <c r="K1015"/>
  <c r="I1025"/>
  <c r="J1036"/>
  <c r="J1046"/>
  <c r="I1061"/>
  <c r="K1075"/>
  <c r="T1075" s="1"/>
  <c r="I1090"/>
  <c r="K1104"/>
  <c r="T1104" s="1"/>
  <c r="I1119"/>
  <c r="K1133"/>
  <c r="T1133" s="1"/>
  <c r="J1148"/>
  <c r="K1166"/>
  <c r="T1166" s="1"/>
  <c r="J1223"/>
  <c r="I1324"/>
  <c r="I1169"/>
  <c r="K1183"/>
  <c r="T1183" s="1"/>
  <c r="J1198"/>
  <c r="J1211"/>
  <c r="J1224"/>
  <c r="I1239"/>
  <c r="K1253"/>
  <c r="T1253" s="1"/>
  <c r="I1268"/>
  <c r="I1304"/>
  <c r="K1357"/>
  <c r="K1463"/>
  <c r="I1173"/>
  <c r="K1187"/>
  <c r="T1187" s="1"/>
  <c r="J1202"/>
  <c r="J1215"/>
  <c r="J1228"/>
  <c r="I1243"/>
  <c r="K1257"/>
  <c r="I1272"/>
  <c r="K1314"/>
  <c r="K1373"/>
  <c r="K1050"/>
  <c r="T1050" s="1"/>
  <c r="I1060"/>
  <c r="J1071"/>
  <c r="K1082"/>
  <c r="T1082" s="1"/>
  <c r="I1092"/>
  <c r="J1103"/>
  <c r="K1114"/>
  <c r="T1114" s="1"/>
  <c r="I1124"/>
  <c r="J1135"/>
  <c r="K1146"/>
  <c r="T1146" s="1"/>
  <c r="I1156"/>
  <c r="I1167"/>
  <c r="K1181"/>
  <c r="T1181" s="1"/>
  <c r="I1196"/>
  <c r="K1210"/>
  <c r="T1210" s="1"/>
  <c r="I1225"/>
  <c r="K1239"/>
  <c r="T1239" s="1"/>
  <c r="J1254"/>
  <c r="J1267"/>
  <c r="S1267" s="1"/>
  <c r="J1303"/>
  <c r="K1344"/>
  <c r="J1272"/>
  <c r="K1283"/>
  <c r="I1293"/>
  <c r="J1304"/>
  <c r="K1315"/>
  <c r="I1325"/>
  <c r="I1339"/>
  <c r="K1353"/>
  <c r="J1368"/>
  <c r="J1381"/>
  <c r="I1426"/>
  <c r="I1275"/>
  <c r="J1286"/>
  <c r="S1286" s="1"/>
  <c r="K1297"/>
  <c r="I1307"/>
  <c r="J1318"/>
  <c r="K1329"/>
  <c r="J1344"/>
  <c r="J1357"/>
  <c r="J1370"/>
  <c r="I1385"/>
  <c r="J1420"/>
  <c r="J1165"/>
  <c r="K1176"/>
  <c r="T1176" s="1"/>
  <c r="I1186"/>
  <c r="J1197"/>
  <c r="K1208"/>
  <c r="T1208" s="1"/>
  <c r="I1218"/>
  <c r="J1229"/>
  <c r="K1240"/>
  <c r="T1240" s="1"/>
  <c r="I1250"/>
  <c r="J1261"/>
  <c r="K1272"/>
  <c r="I1282"/>
  <c r="J1293"/>
  <c r="K1304"/>
  <c r="I1314"/>
  <c r="J1325"/>
  <c r="I1338"/>
  <c r="K1352"/>
  <c r="I1367"/>
  <c r="K1381"/>
  <c r="J1417"/>
  <c r="J1392"/>
  <c r="J1405"/>
  <c r="J1418"/>
  <c r="I1433"/>
  <c r="K1459"/>
  <c r="J1500"/>
  <c r="K1400"/>
  <c r="I1415"/>
  <c r="K1429"/>
  <c r="J1448"/>
  <c r="I1489"/>
  <c r="K1338"/>
  <c r="I1348"/>
  <c r="J1359"/>
  <c r="K1370"/>
  <c r="I1380"/>
  <c r="K1391"/>
  <c r="I1406"/>
  <c r="K1420"/>
  <c r="I1435"/>
  <c r="J1460"/>
  <c r="I1388"/>
  <c r="J1399"/>
  <c r="K1410"/>
  <c r="I1420"/>
  <c r="J1431"/>
  <c r="K1442"/>
  <c r="I1452"/>
  <c r="J1463"/>
  <c r="K1474"/>
  <c r="I1484"/>
  <c r="J1495"/>
  <c r="J1446"/>
  <c r="K1457"/>
  <c r="I1467"/>
  <c r="J1478"/>
  <c r="K1489"/>
  <c r="I1499"/>
  <c r="J1453"/>
  <c r="K1464"/>
  <c r="I1474"/>
  <c r="J1485"/>
  <c r="K1496"/>
  <c r="K7"/>
  <c r="J12"/>
  <c r="I17"/>
  <c r="K23"/>
  <c r="J28"/>
  <c r="I33"/>
  <c r="R33" s="1"/>
  <c r="K39"/>
  <c r="J44"/>
  <c r="I49"/>
  <c r="R49" s="1"/>
  <c r="K55"/>
  <c r="T55" s="1"/>
  <c r="J60"/>
  <c r="I65"/>
  <c r="K71"/>
  <c r="J76"/>
  <c r="I81"/>
  <c r="K87"/>
  <c r="J92"/>
  <c r="I97"/>
  <c r="J103"/>
  <c r="I112"/>
  <c r="I118"/>
  <c r="R118" s="1"/>
  <c r="K126"/>
  <c r="K132"/>
  <c r="J141"/>
  <c r="I147"/>
  <c r="J154"/>
  <c r="K161"/>
  <c r="J167"/>
  <c r="I176"/>
  <c r="I182"/>
  <c r="R182" s="1"/>
  <c r="K190"/>
  <c r="K196"/>
  <c r="J205"/>
  <c r="I211"/>
  <c r="J218"/>
  <c r="K225"/>
  <c r="T225" s="1"/>
  <c r="J231"/>
  <c r="I240"/>
  <c r="I246"/>
  <c r="R246" s="1"/>
  <c r="I254"/>
  <c r="K264"/>
  <c r="I276"/>
  <c r="J287"/>
  <c r="I295"/>
  <c r="I303"/>
  <c r="K313"/>
  <c r="T313" s="1"/>
  <c r="J319"/>
  <c r="K332"/>
  <c r="I351"/>
  <c r="J377"/>
  <c r="K410"/>
  <c r="I434"/>
  <c r="R434" s="1"/>
  <c r="J467"/>
  <c r="J502"/>
  <c r="K573"/>
  <c r="T573" s="1"/>
  <c r="K611"/>
  <c r="I687"/>
  <c r="R687" s="1"/>
  <c r="K2"/>
  <c r="J7"/>
  <c r="I12"/>
  <c r="K18"/>
  <c r="J23"/>
  <c r="I28"/>
  <c r="K34"/>
  <c r="J39"/>
  <c r="I44"/>
  <c r="K50"/>
  <c r="J55"/>
  <c r="I60"/>
  <c r="K66"/>
  <c r="J71"/>
  <c r="I76"/>
  <c r="K82"/>
  <c r="J87"/>
  <c r="I92"/>
  <c r="K98"/>
  <c r="K104"/>
  <c r="J113"/>
  <c r="I119"/>
  <c r="J126"/>
  <c r="K133"/>
  <c r="J139"/>
  <c r="I148"/>
  <c r="I154"/>
  <c r="R154" s="1"/>
  <c r="K162"/>
  <c r="T162" s="1"/>
  <c r="K168"/>
  <c r="T168" s="1"/>
  <c r="J177"/>
  <c r="I183"/>
  <c r="R183" s="1"/>
  <c r="J190"/>
  <c r="K197"/>
  <c r="J203"/>
  <c r="I212"/>
  <c r="I218"/>
  <c r="R218" s="1"/>
  <c r="K226"/>
  <c r="T226" s="1"/>
  <c r="K232"/>
  <c r="J241"/>
  <c r="I247"/>
  <c r="R247" s="1"/>
  <c r="K256"/>
  <c r="T256" s="1"/>
  <c r="I268"/>
  <c r="K278"/>
  <c r="J286"/>
  <c r="J294"/>
  <c r="I302"/>
  <c r="R302" s="1"/>
  <c r="K312"/>
  <c r="T312" s="1"/>
  <c r="K320"/>
  <c r="T320" s="1"/>
  <c r="I338"/>
  <c r="K362"/>
  <c r="I386"/>
  <c r="R386" s="1"/>
  <c r="J419"/>
  <c r="K445"/>
  <c r="T445" s="1"/>
  <c r="I476"/>
  <c r="K515"/>
  <c r="T515" s="1"/>
  <c r="I591"/>
  <c r="R591" s="1"/>
  <c r="I629"/>
  <c r="R629" s="1"/>
  <c r="J700"/>
  <c r="I3"/>
  <c r="K9"/>
  <c r="J14"/>
  <c r="I19"/>
  <c r="K25"/>
  <c r="J30"/>
  <c r="I35"/>
  <c r="K41"/>
  <c r="J46"/>
  <c r="S46" s="1"/>
  <c r="I51"/>
  <c r="K57"/>
  <c r="J62"/>
  <c r="I67"/>
  <c r="K73"/>
  <c r="J78"/>
  <c r="I83"/>
  <c r="K89"/>
  <c r="J94"/>
  <c r="J101"/>
  <c r="I107"/>
  <c r="J114"/>
  <c r="K121"/>
  <c r="J127"/>
  <c r="I136"/>
  <c r="I142"/>
  <c r="K150"/>
  <c r="K156"/>
  <c r="J165"/>
  <c r="I171"/>
  <c r="J178"/>
  <c r="K185"/>
  <c r="T185" s="1"/>
  <c r="J191"/>
  <c r="I200"/>
  <c r="R200" s="1"/>
  <c r="I206"/>
  <c r="K214"/>
  <c r="T214" s="1"/>
  <c r="K220"/>
  <c r="J229"/>
  <c r="I235"/>
  <c r="J242"/>
  <c r="K249"/>
  <c r="K258"/>
  <c r="K266"/>
  <c r="J274"/>
  <c r="I282"/>
  <c r="I290"/>
  <c r="K300"/>
  <c r="J315"/>
  <c r="K329"/>
  <c r="K342"/>
  <c r="J371"/>
  <c r="K397"/>
  <c r="T397" s="1"/>
  <c r="I428"/>
  <c r="J454"/>
  <c r="I495"/>
  <c r="R495" s="1"/>
  <c r="I533"/>
  <c r="J604"/>
  <c r="K656"/>
  <c r="T656" s="1"/>
  <c r="I722"/>
  <c r="R722" s="1"/>
  <c r="J5"/>
  <c r="I10"/>
  <c r="K16"/>
  <c r="J21"/>
  <c r="I26"/>
  <c r="K32"/>
  <c r="J37"/>
  <c r="I42"/>
  <c r="K48"/>
  <c r="J53"/>
  <c r="I58"/>
  <c r="K64"/>
  <c r="J69"/>
  <c r="I74"/>
  <c r="K80"/>
  <c r="T80" s="1"/>
  <c r="J85"/>
  <c r="I90"/>
  <c r="K96"/>
  <c r="J102"/>
  <c r="K109"/>
  <c r="T109" s="1"/>
  <c r="J115"/>
  <c r="I124"/>
  <c r="I130"/>
  <c r="K138"/>
  <c r="T138" s="1"/>
  <c r="K144"/>
  <c r="J153"/>
  <c r="I159"/>
  <c r="R159" s="1"/>
  <c r="J166"/>
  <c r="K173"/>
  <c r="J179"/>
  <c r="I188"/>
  <c r="I194"/>
  <c r="K202"/>
  <c r="K208"/>
  <c r="T208" s="1"/>
  <c r="J217"/>
  <c r="I223"/>
  <c r="J230"/>
  <c r="K237"/>
  <c r="J243"/>
  <c r="I252"/>
  <c r="R252" s="1"/>
  <c r="K261"/>
  <c r="T261" s="1"/>
  <c r="K269"/>
  <c r="J277"/>
  <c r="K288"/>
  <c r="T288" s="1"/>
  <c r="I300"/>
  <c r="K310"/>
  <c r="I322"/>
  <c r="I335"/>
  <c r="R335" s="1"/>
  <c r="I354"/>
  <c r="J387"/>
  <c r="K413"/>
  <c r="T413" s="1"/>
  <c r="I444"/>
  <c r="J470"/>
  <c r="I527"/>
  <c r="R527" s="1"/>
  <c r="I565"/>
  <c r="J636"/>
  <c r="K688"/>
  <c r="T688" s="1"/>
  <c r="K736"/>
  <c r="T736" s="1"/>
  <c r="I812"/>
  <c r="R812" s="1"/>
  <c r="J100"/>
  <c r="I105"/>
  <c r="R105" s="1"/>
  <c r="K111"/>
  <c r="J116"/>
  <c r="I121"/>
  <c r="K127"/>
  <c r="J132"/>
  <c r="I137"/>
  <c r="K143"/>
  <c r="J148"/>
  <c r="I153"/>
  <c r="K159"/>
  <c r="J164"/>
  <c r="I169"/>
  <c r="K175"/>
  <c r="J180"/>
  <c r="I185"/>
  <c r="K191"/>
  <c r="T191" s="1"/>
  <c r="J196"/>
  <c r="I201"/>
  <c r="K207"/>
  <c r="J212"/>
  <c r="I217"/>
  <c r="K223"/>
  <c r="J228"/>
  <c r="I233"/>
  <c r="K239"/>
  <c r="J244"/>
  <c r="I249"/>
  <c r="K254"/>
  <c r="K260"/>
  <c r="J269"/>
  <c r="I275"/>
  <c r="J282"/>
  <c r="K289"/>
  <c r="J295"/>
  <c r="I304"/>
  <c r="I310"/>
  <c r="R310" s="1"/>
  <c r="K318"/>
  <c r="K324"/>
  <c r="J333"/>
  <c r="I339"/>
  <c r="J346"/>
  <c r="K353"/>
  <c r="J359"/>
  <c r="I368"/>
  <c r="R368" s="1"/>
  <c r="I374"/>
  <c r="K382"/>
  <c r="K388"/>
  <c r="T388" s="1"/>
  <c r="J397"/>
  <c r="I403"/>
  <c r="R403" s="1"/>
  <c r="J410"/>
  <c r="K417"/>
  <c r="T417" s="1"/>
  <c r="J423"/>
  <c r="I432"/>
  <c r="R432" s="1"/>
  <c r="I438"/>
  <c r="K446"/>
  <c r="T446" s="1"/>
  <c r="K452"/>
  <c r="T452" s="1"/>
  <c r="J461"/>
  <c r="I467"/>
  <c r="J474"/>
  <c r="J484"/>
  <c r="J497"/>
  <c r="J510"/>
  <c r="K523"/>
  <c r="I541"/>
  <c r="I554"/>
  <c r="R554" s="1"/>
  <c r="K568"/>
  <c r="K581"/>
  <c r="T581" s="1"/>
  <c r="I599"/>
  <c r="R599" s="1"/>
  <c r="J612"/>
  <c r="J625"/>
  <c r="J638"/>
  <c r="K651"/>
  <c r="T651" s="1"/>
  <c r="I669"/>
  <c r="R669" s="1"/>
  <c r="I682"/>
  <c r="R682" s="1"/>
  <c r="K696"/>
  <c r="T696" s="1"/>
  <c r="I716"/>
  <c r="R716" s="1"/>
  <c r="I754"/>
  <c r="R754" s="1"/>
  <c r="J825"/>
  <c r="K1038"/>
  <c r="I324"/>
  <c r="I330"/>
  <c r="K338"/>
  <c r="T338" s="1"/>
  <c r="K344"/>
  <c r="T344" s="1"/>
  <c r="J353"/>
  <c r="I359"/>
  <c r="J366"/>
  <c r="K373"/>
  <c r="J379"/>
  <c r="I388"/>
  <c r="I394"/>
  <c r="R394" s="1"/>
  <c r="K402"/>
  <c r="T402" s="1"/>
  <c r="K408"/>
  <c r="J417"/>
  <c r="I423"/>
  <c r="R423" s="1"/>
  <c r="J430"/>
  <c r="K437"/>
  <c r="T437" s="1"/>
  <c r="J443"/>
  <c r="I452"/>
  <c r="R452" s="1"/>
  <c r="I458"/>
  <c r="R458" s="1"/>
  <c r="K466"/>
  <c r="T466" s="1"/>
  <c r="K472"/>
  <c r="I485"/>
  <c r="I498"/>
  <c r="K512"/>
  <c r="T512" s="1"/>
  <c r="K525"/>
  <c r="I543"/>
  <c r="J556"/>
  <c r="J569"/>
  <c r="J582"/>
  <c r="K595"/>
  <c r="T595" s="1"/>
  <c r="I613"/>
  <c r="R613" s="1"/>
  <c r="I626"/>
  <c r="R626" s="1"/>
  <c r="K640"/>
  <c r="T640" s="1"/>
  <c r="K653"/>
  <c r="T653" s="1"/>
  <c r="I671"/>
  <c r="R671" s="1"/>
  <c r="J684"/>
  <c r="J697"/>
  <c r="J729"/>
  <c r="K781"/>
  <c r="J851"/>
  <c r="I927"/>
  <c r="R927" s="1"/>
  <c r="K345"/>
  <c r="T345" s="1"/>
  <c r="J351"/>
  <c r="I360"/>
  <c r="R360" s="1"/>
  <c r="I366"/>
  <c r="K374"/>
  <c r="K380"/>
  <c r="T380" s="1"/>
  <c r="J389"/>
  <c r="I395"/>
  <c r="J402"/>
  <c r="K409"/>
  <c r="J415"/>
  <c r="I424"/>
  <c r="I430"/>
  <c r="K438"/>
  <c r="K444"/>
  <c r="T444" s="1"/>
  <c r="J453"/>
  <c r="I459"/>
  <c r="R459" s="1"/>
  <c r="J466"/>
  <c r="K473"/>
  <c r="K480"/>
  <c r="T480" s="1"/>
  <c r="I493"/>
  <c r="I506"/>
  <c r="R506" s="1"/>
  <c r="K520"/>
  <c r="K533"/>
  <c r="I551"/>
  <c r="R551" s="1"/>
  <c r="J564"/>
  <c r="J577"/>
  <c r="J590"/>
  <c r="K603"/>
  <c r="T603" s="1"/>
  <c r="I621"/>
  <c r="I634"/>
  <c r="R634" s="1"/>
  <c r="K648"/>
  <c r="K661"/>
  <c r="T661" s="1"/>
  <c r="I679"/>
  <c r="J692"/>
  <c r="J705"/>
  <c r="I780"/>
  <c r="R780" s="1"/>
  <c r="I818"/>
  <c r="R818" s="1"/>
  <c r="K896"/>
  <c r="T896" s="1"/>
  <c r="I481"/>
  <c r="R481" s="1"/>
  <c r="K489"/>
  <c r="T489" s="1"/>
  <c r="K495"/>
  <c r="J504"/>
  <c r="I510"/>
  <c r="J517"/>
  <c r="K524"/>
  <c r="J530"/>
  <c r="I539"/>
  <c r="I545"/>
  <c r="R545" s="1"/>
  <c r="K553"/>
  <c r="K559"/>
  <c r="J568"/>
  <c r="I574"/>
  <c r="R574" s="1"/>
  <c r="J581"/>
  <c r="K588"/>
  <c r="T588" s="1"/>
  <c r="J594"/>
  <c r="I603"/>
  <c r="R603" s="1"/>
  <c r="I609"/>
  <c r="R609" s="1"/>
  <c r="K617"/>
  <c r="T617" s="1"/>
  <c r="K623"/>
  <c r="T623" s="1"/>
  <c r="J632"/>
  <c r="I638"/>
  <c r="J645"/>
  <c r="K652"/>
  <c r="J658"/>
  <c r="I667"/>
  <c r="I673"/>
  <c r="R673" s="1"/>
  <c r="K681"/>
  <c r="K687"/>
  <c r="T687" s="1"/>
  <c r="J696"/>
  <c r="I702"/>
  <c r="R702" s="1"/>
  <c r="K709"/>
  <c r="T709" s="1"/>
  <c r="K720"/>
  <c r="T720" s="1"/>
  <c r="I751"/>
  <c r="R751" s="1"/>
  <c r="J777"/>
  <c r="K810"/>
  <c r="I834"/>
  <c r="R834" s="1"/>
  <c r="J867"/>
  <c r="K893"/>
  <c r="T893" s="1"/>
  <c r="I924"/>
  <c r="K958"/>
  <c r="I1062"/>
  <c r="I850"/>
  <c r="R850" s="1"/>
  <c r="K890"/>
  <c r="T890" s="1"/>
  <c r="K928"/>
  <c r="T928" s="1"/>
  <c r="K1006"/>
  <c r="I1126"/>
  <c r="K259"/>
  <c r="I265"/>
  <c r="R265" s="1"/>
  <c r="J272"/>
  <c r="J280"/>
  <c r="K287"/>
  <c r="I293"/>
  <c r="I301"/>
  <c r="J308"/>
  <c r="K315"/>
  <c r="T315" s="1"/>
  <c r="K323"/>
  <c r="T323" s="1"/>
  <c r="I329"/>
  <c r="R329" s="1"/>
  <c r="J336"/>
  <c r="J344"/>
  <c r="K351"/>
  <c r="I357"/>
  <c r="R357" s="1"/>
  <c r="I365"/>
  <c r="J372"/>
  <c r="K379"/>
  <c r="T379" s="1"/>
  <c r="K387"/>
  <c r="I393"/>
  <c r="R393" s="1"/>
  <c r="J400"/>
  <c r="J408"/>
  <c r="K415"/>
  <c r="I421"/>
  <c r="R421" s="1"/>
  <c r="I429"/>
  <c r="R429" s="1"/>
  <c r="J436"/>
  <c r="K443"/>
  <c r="T443" s="1"/>
  <c r="K451"/>
  <c r="T451" s="1"/>
  <c r="I457"/>
  <c r="R457" s="1"/>
  <c r="J464"/>
  <c r="J472"/>
  <c r="J480"/>
  <c r="K487"/>
  <c r="I499"/>
  <c r="J506"/>
  <c r="K516"/>
  <c r="T516" s="1"/>
  <c r="J528"/>
  <c r="K535"/>
  <c r="K545"/>
  <c r="T545" s="1"/>
  <c r="J554"/>
  <c r="K564"/>
  <c r="T564" s="1"/>
  <c r="J573"/>
  <c r="K583"/>
  <c r="T583" s="1"/>
  <c r="K593"/>
  <c r="T593" s="1"/>
  <c r="I601"/>
  <c r="R601" s="1"/>
  <c r="K612"/>
  <c r="J621"/>
  <c r="I630"/>
  <c r="R630" s="1"/>
  <c r="K641"/>
  <c r="I649"/>
  <c r="I659"/>
  <c r="R659" s="1"/>
  <c r="J669"/>
  <c r="I678"/>
  <c r="R678" s="1"/>
  <c r="J688"/>
  <c r="I697"/>
  <c r="R697" s="1"/>
  <c r="I707"/>
  <c r="R707" s="1"/>
  <c r="K733"/>
  <c r="T733" s="1"/>
  <c r="K778"/>
  <c r="T778" s="1"/>
  <c r="J809"/>
  <c r="I847"/>
  <c r="R847" s="1"/>
  <c r="I892"/>
  <c r="R892" s="1"/>
  <c r="K925"/>
  <c r="T925" s="1"/>
  <c r="I1040"/>
  <c r="J1152"/>
  <c r="J483"/>
  <c r="K490"/>
  <c r="T490" s="1"/>
  <c r="K498"/>
  <c r="T498" s="1"/>
  <c r="I504"/>
  <c r="R504" s="1"/>
  <c r="J511"/>
  <c r="J519"/>
  <c r="K526"/>
  <c r="T526" s="1"/>
  <c r="I532"/>
  <c r="R532" s="1"/>
  <c r="I540"/>
  <c r="J547"/>
  <c r="K554"/>
  <c r="T554" s="1"/>
  <c r="K562"/>
  <c r="T562" s="1"/>
  <c r="I568"/>
  <c r="R568" s="1"/>
  <c r="J575"/>
  <c r="J583"/>
  <c r="K590"/>
  <c r="T590" s="1"/>
  <c r="I596"/>
  <c r="I604"/>
  <c r="R604" s="1"/>
  <c r="J611"/>
  <c r="K618"/>
  <c r="T618" s="1"/>
  <c r="K626"/>
  <c r="I632"/>
  <c r="R632" s="1"/>
  <c r="J639"/>
  <c r="J647"/>
  <c r="K654"/>
  <c r="T654" s="1"/>
  <c r="I660"/>
  <c r="R660" s="1"/>
  <c r="I668"/>
  <c r="R668" s="1"/>
  <c r="J675"/>
  <c r="K682"/>
  <c r="K690"/>
  <c r="I696"/>
  <c r="J703"/>
  <c r="J711"/>
  <c r="K721"/>
  <c r="J730"/>
  <c r="K740"/>
  <c r="T740" s="1"/>
  <c r="K750"/>
  <c r="I758"/>
  <c r="K769"/>
  <c r="T769" s="1"/>
  <c r="J778"/>
  <c r="I787"/>
  <c r="R787" s="1"/>
  <c r="K798"/>
  <c r="T798" s="1"/>
  <c r="I806"/>
  <c r="R806" s="1"/>
  <c r="I816"/>
  <c r="R816" s="1"/>
  <c r="J826"/>
  <c r="I835"/>
  <c r="J845"/>
  <c r="I854"/>
  <c r="R854" s="1"/>
  <c r="I864"/>
  <c r="J871"/>
  <c r="I883"/>
  <c r="R883" s="1"/>
  <c r="J893"/>
  <c r="K900"/>
  <c r="T900" s="1"/>
  <c r="I912"/>
  <c r="R912" s="1"/>
  <c r="J919"/>
  <c r="K929"/>
  <c r="I956"/>
  <c r="K986"/>
  <c r="J1011"/>
  <c r="J1043"/>
  <c r="I1078"/>
  <c r="K1111"/>
  <c r="T1111" s="1"/>
  <c r="K1156"/>
  <c r="I1251"/>
  <c r="J715"/>
  <c r="I727"/>
  <c r="R727" s="1"/>
  <c r="J737"/>
  <c r="K744"/>
  <c r="T744" s="1"/>
  <c r="I756"/>
  <c r="R756" s="1"/>
  <c r="J763"/>
  <c r="K773"/>
  <c r="J785"/>
  <c r="K792"/>
  <c r="T792" s="1"/>
  <c r="K802"/>
  <c r="T802" s="1"/>
  <c r="J811"/>
  <c r="K821"/>
  <c r="T821" s="1"/>
  <c r="J830"/>
  <c r="K840"/>
  <c r="T840" s="1"/>
  <c r="K850"/>
  <c r="T850" s="1"/>
  <c r="I858"/>
  <c r="R858" s="1"/>
  <c r="K869"/>
  <c r="T869" s="1"/>
  <c r="J878"/>
  <c r="I887"/>
  <c r="K898"/>
  <c r="T898" s="1"/>
  <c r="I906"/>
  <c r="R906" s="1"/>
  <c r="I916"/>
  <c r="R916" s="1"/>
  <c r="J926"/>
  <c r="J943"/>
  <c r="I968"/>
  <c r="I1000"/>
  <c r="K1030"/>
  <c r="K1063"/>
  <c r="T1063" s="1"/>
  <c r="K1108"/>
  <c r="T1108" s="1"/>
  <c r="J1146"/>
  <c r="K1201"/>
  <c r="T1201" s="1"/>
  <c r="I710"/>
  <c r="R710" s="1"/>
  <c r="I718"/>
  <c r="R718" s="1"/>
  <c r="I728"/>
  <c r="R728" s="1"/>
  <c r="J738"/>
  <c r="I747"/>
  <c r="R747" s="1"/>
  <c r="J757"/>
  <c r="I766"/>
  <c r="R766" s="1"/>
  <c r="I776"/>
  <c r="R776" s="1"/>
  <c r="J783"/>
  <c r="I795"/>
  <c r="R795" s="1"/>
  <c r="J805"/>
  <c r="K812"/>
  <c r="T812" s="1"/>
  <c r="I824"/>
  <c r="R824" s="1"/>
  <c r="J831"/>
  <c r="K841"/>
  <c r="T841" s="1"/>
  <c r="J853"/>
  <c r="K860"/>
  <c r="T860" s="1"/>
  <c r="K870"/>
  <c r="T870" s="1"/>
  <c r="J879"/>
  <c r="K889"/>
  <c r="T889" s="1"/>
  <c r="J898"/>
  <c r="K908"/>
  <c r="K918"/>
  <c r="T918" s="1"/>
  <c r="I926"/>
  <c r="R926" s="1"/>
  <c r="I948"/>
  <c r="K978"/>
  <c r="J1003"/>
  <c r="J1035"/>
  <c r="K1060"/>
  <c r="T1060" s="1"/>
  <c r="J1098"/>
  <c r="J1136"/>
  <c r="K1265"/>
  <c r="K937"/>
  <c r="K945"/>
  <c r="I951"/>
  <c r="J958"/>
  <c r="J966"/>
  <c r="K973"/>
  <c r="I979"/>
  <c r="I987"/>
  <c r="J994"/>
  <c r="K1001"/>
  <c r="T1001" s="1"/>
  <c r="J1010"/>
  <c r="K1021"/>
  <c r="I1031"/>
  <c r="J1042"/>
  <c r="J1054"/>
  <c r="I1069"/>
  <c r="K1083"/>
  <c r="T1083" s="1"/>
  <c r="I1098"/>
  <c r="K1112"/>
  <c r="T1112" s="1"/>
  <c r="I1127"/>
  <c r="K1141"/>
  <c r="T1141" s="1"/>
  <c r="J1156"/>
  <c r="K1198"/>
  <c r="T1198" s="1"/>
  <c r="J1255"/>
  <c r="K932"/>
  <c r="I942"/>
  <c r="J953"/>
  <c r="K964"/>
  <c r="I974"/>
  <c r="J985"/>
  <c r="K996"/>
  <c r="I1006"/>
  <c r="J1017"/>
  <c r="K1028"/>
  <c r="I1038"/>
  <c r="I1051"/>
  <c r="K1065"/>
  <c r="T1065" s="1"/>
  <c r="J1080"/>
  <c r="J1093"/>
  <c r="J1106"/>
  <c r="I1121"/>
  <c r="K1135"/>
  <c r="T1135" s="1"/>
  <c r="I1150"/>
  <c r="J1188"/>
  <c r="I1245"/>
  <c r="J1334"/>
  <c r="K715"/>
  <c r="T715" s="1"/>
  <c r="I725"/>
  <c r="R725" s="1"/>
  <c r="J736"/>
  <c r="K747"/>
  <c r="T747" s="1"/>
  <c r="I757"/>
  <c r="R757" s="1"/>
  <c r="J768"/>
  <c r="K779"/>
  <c r="T779" s="1"/>
  <c r="I789"/>
  <c r="J800"/>
  <c r="K811"/>
  <c r="T811" s="1"/>
  <c r="I821"/>
  <c r="R821" s="1"/>
  <c r="J832"/>
  <c r="K843"/>
  <c r="T843" s="1"/>
  <c r="I853"/>
  <c r="R853" s="1"/>
  <c r="J864"/>
  <c r="K875"/>
  <c r="T875" s="1"/>
  <c r="I885"/>
  <c r="R885" s="1"/>
  <c r="J896"/>
  <c r="K907"/>
  <c r="T907" s="1"/>
  <c r="I917"/>
  <c r="J928"/>
  <c r="K939"/>
  <c r="I949"/>
  <c r="J960"/>
  <c r="K971"/>
  <c r="I981"/>
  <c r="J992"/>
  <c r="K1003"/>
  <c r="I1013"/>
  <c r="J1024"/>
  <c r="K1035"/>
  <c r="T1035" s="1"/>
  <c r="I1045"/>
  <c r="K1059"/>
  <c r="T1059" s="1"/>
  <c r="I1074"/>
  <c r="K1088"/>
  <c r="T1088" s="1"/>
  <c r="I1103"/>
  <c r="K1117"/>
  <c r="T1117" s="1"/>
  <c r="J1132"/>
  <c r="J1145"/>
  <c r="J1158"/>
  <c r="I1216"/>
  <c r="K1274"/>
  <c r="K1167"/>
  <c r="T1167" s="1"/>
  <c r="J1182"/>
  <c r="J1195"/>
  <c r="J1208"/>
  <c r="I1223"/>
  <c r="K1237"/>
  <c r="I1252"/>
  <c r="K1266"/>
  <c r="K1302"/>
  <c r="J1350"/>
  <c r="J1430"/>
  <c r="K1171"/>
  <c r="T1171" s="1"/>
  <c r="J1186"/>
  <c r="J1199"/>
  <c r="J1212"/>
  <c r="I1227"/>
  <c r="K1241"/>
  <c r="I1256"/>
  <c r="K1270"/>
  <c r="J1307"/>
  <c r="J1366"/>
  <c r="I1048"/>
  <c r="J1059"/>
  <c r="K1070"/>
  <c r="T1070" s="1"/>
  <c r="I1080"/>
  <c r="J1091"/>
  <c r="K1102"/>
  <c r="T1102" s="1"/>
  <c r="I1112"/>
  <c r="J1123"/>
  <c r="K1134"/>
  <c r="T1134" s="1"/>
  <c r="I1144"/>
  <c r="J1155"/>
  <c r="K1165"/>
  <c r="I1180"/>
  <c r="K1194"/>
  <c r="I1209"/>
  <c r="K1223"/>
  <c r="T1223" s="1"/>
  <c r="J1238"/>
  <c r="J1251"/>
  <c r="J1264"/>
  <c r="S1264" s="1"/>
  <c r="I1296"/>
  <c r="J1337"/>
  <c r="I1449"/>
  <c r="I1281"/>
  <c r="J1292"/>
  <c r="K1303"/>
  <c r="I1313"/>
  <c r="J1324"/>
  <c r="K1337"/>
  <c r="J1352"/>
  <c r="J1365"/>
  <c r="J1378"/>
  <c r="K1421"/>
  <c r="J1274"/>
  <c r="S1274" s="1"/>
  <c r="K1285"/>
  <c r="I1295"/>
  <c r="J1306"/>
  <c r="K1317"/>
  <c r="I1327"/>
  <c r="J1341"/>
  <c r="J1354"/>
  <c r="I1369"/>
  <c r="K1383"/>
  <c r="I1413"/>
  <c r="K1164"/>
  <c r="T1164" s="1"/>
  <c r="I1174"/>
  <c r="J1185"/>
  <c r="K1196"/>
  <c r="T1196" s="1"/>
  <c r="I1206"/>
  <c r="J1217"/>
  <c r="K1228"/>
  <c r="I1238"/>
  <c r="J1249"/>
  <c r="K1260"/>
  <c r="I1270"/>
  <c r="J1281"/>
  <c r="S1281" s="1"/>
  <c r="K1292"/>
  <c r="I1302"/>
  <c r="J1313"/>
  <c r="K1324"/>
  <c r="K1336"/>
  <c r="I1351"/>
  <c r="K1365"/>
  <c r="J1380"/>
  <c r="I1410"/>
  <c r="J1389"/>
  <c r="J1402"/>
  <c r="I1417"/>
  <c r="K1431"/>
  <c r="J1452"/>
  <c r="I1493"/>
  <c r="I1399"/>
  <c r="K1413"/>
  <c r="J1428"/>
  <c r="J1441"/>
  <c r="K1487"/>
  <c r="I1336"/>
  <c r="J1347"/>
  <c r="K1358"/>
  <c r="I1368"/>
  <c r="J1379"/>
  <c r="I1390"/>
  <c r="K1404"/>
  <c r="I1419"/>
  <c r="K1433"/>
  <c r="I1453"/>
  <c r="K1499"/>
  <c r="K1398"/>
  <c r="I1408"/>
  <c r="J1419"/>
  <c r="K1430"/>
  <c r="I1440"/>
  <c r="J1451"/>
  <c r="K1462"/>
  <c r="I1472"/>
  <c r="J1483"/>
  <c r="K1494"/>
  <c r="K1445"/>
  <c r="I1455"/>
  <c r="J1466"/>
  <c r="K1477"/>
  <c r="I1487"/>
  <c r="J1498"/>
  <c r="K1452"/>
  <c r="I1462"/>
  <c r="J1473"/>
  <c r="K1484"/>
  <c r="I1494"/>
  <c r="R1332"/>
  <c r="R1320"/>
  <c r="S1284"/>
  <c r="S1269"/>
  <c r="S1277"/>
  <c r="R464"/>
  <c r="R496"/>
  <c r="R512"/>
  <c r="R560"/>
  <c r="R640"/>
  <c r="R768"/>
  <c r="R896"/>
  <c r="R594"/>
  <c r="R637"/>
  <c r="R743"/>
  <c r="R829"/>
  <c r="R893"/>
  <c r="R914"/>
  <c r="R313"/>
  <c r="R483"/>
  <c r="R547"/>
  <c r="R569"/>
  <c r="R622"/>
  <c r="R650"/>
  <c r="R763"/>
  <c r="R878"/>
  <c r="R719"/>
  <c r="R811"/>
  <c r="R905"/>
  <c r="R479"/>
  <c r="R522"/>
  <c r="R753"/>
  <c r="R838"/>
  <c r="R867"/>
  <c r="R923"/>
  <c r="R305"/>
  <c r="R46"/>
  <c r="R204"/>
  <c r="R588"/>
  <c r="R652"/>
  <c r="R764"/>
  <c r="R796"/>
  <c r="R828"/>
  <c r="R860"/>
  <c r="R876"/>
  <c r="R546"/>
  <c r="R567"/>
  <c r="R674"/>
  <c r="R695"/>
  <c r="R738"/>
  <c r="R781"/>
  <c r="R802"/>
  <c r="R845"/>
  <c r="R866"/>
  <c r="R47"/>
  <c r="R286"/>
  <c r="R435"/>
  <c r="R563"/>
  <c r="R186"/>
  <c r="R314"/>
  <c r="R442"/>
  <c r="R729"/>
  <c r="R785"/>
  <c r="R814"/>
  <c r="R870"/>
  <c r="R899"/>
  <c r="R363"/>
  <c r="R598"/>
  <c r="R298"/>
  <c r="R426"/>
  <c r="R469"/>
  <c r="R511"/>
  <c r="R597"/>
  <c r="R774"/>
  <c r="R803"/>
  <c r="R889"/>
  <c r="R180"/>
  <c r="R372"/>
  <c r="R404"/>
  <c r="R436"/>
  <c r="R516"/>
  <c r="R564"/>
  <c r="R612"/>
  <c r="R644"/>
  <c r="R724"/>
  <c r="R740"/>
  <c r="R772"/>
  <c r="R804"/>
  <c r="R820"/>
  <c r="R215"/>
  <c r="R237"/>
  <c r="R343"/>
  <c r="R407"/>
  <c r="R471"/>
  <c r="R642"/>
  <c r="R706"/>
  <c r="R749"/>
  <c r="R770"/>
  <c r="R791"/>
  <c r="R813"/>
  <c r="R919"/>
  <c r="R190"/>
  <c r="R425"/>
  <c r="R531"/>
  <c r="R553"/>
  <c r="R617"/>
  <c r="R378"/>
  <c r="R686"/>
  <c r="R714"/>
  <c r="R799"/>
  <c r="R857"/>
  <c r="R913"/>
  <c r="R417"/>
  <c r="R362"/>
  <c r="R405"/>
  <c r="R618"/>
  <c r="R761"/>
  <c r="R817"/>
  <c r="R902"/>
  <c r="R777"/>
  <c r="R734"/>
  <c r="R534"/>
  <c r="R214"/>
  <c r="R873"/>
  <c r="R843"/>
  <c r="R369"/>
  <c r="R881"/>
  <c r="R767"/>
  <c r="R449"/>
  <c r="R921"/>
  <c r="R693"/>
  <c r="R559"/>
  <c r="R861"/>
  <c r="R775"/>
  <c r="R690"/>
  <c r="R792"/>
  <c r="R536"/>
  <c r="R408"/>
  <c r="R88"/>
  <c r="R911"/>
  <c r="R826"/>
  <c r="R427"/>
  <c r="R299"/>
  <c r="R167"/>
  <c r="R71"/>
  <c r="R907"/>
  <c r="R709"/>
  <c r="R681"/>
  <c r="R651"/>
  <c r="R582"/>
  <c r="R379"/>
  <c r="R326"/>
  <c r="R198"/>
  <c r="R577"/>
  <c r="R721"/>
  <c r="R602"/>
  <c r="R451"/>
  <c r="R7"/>
  <c r="R882"/>
  <c r="R797"/>
  <c r="R370"/>
  <c r="R285"/>
  <c r="R808"/>
  <c r="R680"/>
  <c r="R552"/>
  <c r="R488"/>
  <c r="R232"/>
  <c r="R168"/>
  <c r="R918"/>
  <c r="R841"/>
  <c r="R713"/>
  <c r="R830"/>
  <c r="R745"/>
  <c r="R337"/>
  <c r="R825"/>
  <c r="R863"/>
  <c r="R750"/>
  <c r="R903"/>
  <c r="R733"/>
  <c r="R647"/>
  <c r="R221"/>
  <c r="R248"/>
  <c r="R805"/>
  <c r="R726"/>
  <c r="R587"/>
  <c r="R331"/>
  <c r="R922"/>
  <c r="R809"/>
  <c r="R779"/>
  <c r="R694"/>
  <c r="R666"/>
  <c r="R518"/>
  <c r="R465"/>
  <c r="R79"/>
  <c r="R739"/>
  <c r="R287"/>
  <c r="R762"/>
  <c r="R321"/>
  <c r="R665"/>
  <c r="R925"/>
  <c r="R392"/>
  <c r="R328"/>
  <c r="T1243"/>
  <c r="T1230"/>
  <c r="T1161"/>
  <c r="S1278"/>
  <c r="S1272"/>
  <c r="T1093"/>
  <c r="T1251"/>
  <c r="T1168"/>
  <c r="T1049"/>
  <c r="T1080"/>
  <c r="T1115"/>
  <c r="T1062"/>
  <c r="T1144"/>
  <c r="T1188"/>
  <c r="T1044"/>
  <c r="T1119"/>
  <c r="T1072"/>
  <c r="T1207"/>
  <c r="T1131"/>
  <c r="T1103"/>
  <c r="T1234"/>
  <c r="T1189"/>
  <c r="S1268"/>
  <c r="T1116"/>
  <c r="S1262"/>
  <c r="T1110"/>
  <c r="T1150"/>
  <c r="T1094"/>
  <c r="T1238"/>
  <c r="T1002"/>
  <c r="T1145"/>
  <c r="T1109"/>
  <c r="T1045"/>
  <c r="T1106"/>
  <c r="T1245"/>
  <c r="T1086"/>
  <c r="T1182"/>
  <c r="T1163"/>
  <c r="T1046"/>
  <c r="T1222"/>
  <c r="T1140"/>
  <c r="T1178"/>
  <c r="S1280"/>
  <c r="T1089"/>
  <c r="T1041"/>
  <c r="T1127"/>
  <c r="T1051"/>
  <c r="T1224"/>
  <c r="T1191"/>
  <c r="T1154"/>
  <c r="T1197"/>
  <c r="T1203"/>
  <c r="T1073"/>
  <c r="T1192"/>
  <c r="T1155"/>
  <c r="T1218"/>
  <c r="T1126"/>
  <c r="T1170"/>
  <c r="T1158"/>
  <c r="T1058"/>
  <c r="S1275"/>
  <c r="T1169"/>
  <c r="T1125"/>
  <c r="T1160"/>
  <c r="T1105"/>
  <c r="T1107"/>
  <c r="S1263"/>
  <c r="T1179"/>
  <c r="T1130"/>
  <c r="T1202"/>
  <c r="T1122"/>
  <c r="T1138"/>
  <c r="T1064"/>
  <c r="T1174"/>
  <c r="T1069"/>
  <c r="T1066"/>
  <c r="T1193"/>
  <c r="T1091"/>
  <c r="T1186"/>
  <c r="T1124"/>
  <c r="T1152"/>
  <c r="T1242"/>
  <c r="T1199"/>
  <c r="T1172"/>
  <c r="S1273"/>
  <c r="S1266"/>
  <c r="T1248"/>
  <c r="T1084"/>
  <c r="T1097"/>
  <c r="T1190"/>
  <c r="T1200"/>
  <c r="T1056"/>
  <c r="T1078"/>
  <c r="T1220"/>
  <c r="T1142"/>
  <c r="T1211"/>
  <c r="T1252"/>
  <c r="T1079"/>
  <c r="T1246"/>
  <c r="S1288"/>
  <c r="T1057"/>
  <c r="S1282"/>
  <c r="T1205"/>
  <c r="T1092"/>
  <c r="T1227"/>
  <c r="T1256"/>
  <c r="T1206"/>
  <c r="T1236"/>
  <c r="T1096"/>
  <c r="T1085"/>
  <c r="T1132"/>
  <c r="T1226"/>
  <c r="T1148"/>
  <c r="T1247"/>
  <c r="T1067"/>
  <c r="T1232"/>
  <c r="T1087"/>
  <c r="T1204"/>
  <c r="T1215"/>
  <c r="T1113"/>
  <c r="T1098"/>
  <c r="T1039"/>
  <c r="T1043"/>
  <c r="T152"/>
  <c r="T176"/>
  <c r="T180"/>
  <c r="T184"/>
  <c r="T216"/>
  <c r="T228"/>
  <c r="T240"/>
  <c r="T244"/>
  <c r="T273"/>
  <c r="T277"/>
  <c r="T293"/>
  <c r="T321"/>
  <c r="T337"/>
  <c r="T341"/>
  <c r="T363"/>
  <c r="T383"/>
  <c r="R385"/>
  <c r="T427"/>
  <c r="T463"/>
  <c r="R480"/>
  <c r="T482"/>
  <c r="T522"/>
  <c r="T538"/>
  <c r="T546"/>
  <c r="R189"/>
  <c r="T199"/>
  <c r="R266"/>
  <c r="T272"/>
  <c r="T328"/>
  <c r="T370"/>
  <c r="T390"/>
  <c r="R400"/>
  <c r="T442"/>
  <c r="T474"/>
  <c r="T497"/>
  <c r="T537"/>
  <c r="T572"/>
  <c r="T576"/>
  <c r="T580"/>
  <c r="T592"/>
  <c r="T596"/>
  <c r="T608"/>
  <c r="T616"/>
  <c r="T628"/>
  <c r="T636"/>
  <c r="T644"/>
  <c r="T660"/>
  <c r="T676"/>
  <c r="T692"/>
  <c r="T712"/>
  <c r="T716"/>
  <c r="T724"/>
  <c r="T732"/>
  <c r="T756"/>
  <c r="T760"/>
  <c r="T577"/>
  <c r="T597"/>
  <c r="T601"/>
  <c r="R607"/>
  <c r="T609"/>
  <c r="R611"/>
  <c r="T625"/>
  <c r="T629"/>
  <c r="R639"/>
  <c r="T665"/>
  <c r="T677"/>
  <c r="T689"/>
  <c r="T693"/>
  <c r="T705"/>
  <c r="T717"/>
  <c r="T749"/>
  <c r="T765"/>
  <c r="T782"/>
  <c r="T790"/>
  <c r="T814"/>
  <c r="T822"/>
  <c r="T826"/>
  <c r="R832"/>
  <c r="T842"/>
  <c r="T846"/>
  <c r="T862"/>
  <c r="T866"/>
  <c r="T785"/>
  <c r="T793"/>
  <c r="T797"/>
  <c r="R807"/>
  <c r="T809"/>
  <c r="T813"/>
  <c r="T817"/>
  <c r="T829"/>
  <c r="T833"/>
  <c r="T837"/>
  <c r="T845"/>
  <c r="T853"/>
  <c r="T878"/>
  <c r="T882"/>
  <c r="T886"/>
  <c r="T910"/>
  <c r="R928"/>
  <c r="T879"/>
  <c r="T883"/>
  <c r="T891"/>
  <c r="T899"/>
  <c r="T903"/>
  <c r="T911"/>
  <c r="T923"/>
  <c r="T17"/>
  <c r="T65"/>
  <c r="R96"/>
  <c r="T105"/>
  <c r="T114"/>
  <c r="T129"/>
  <c r="T35"/>
  <c r="T147"/>
  <c r="T182"/>
  <c r="T198"/>
  <c r="T210"/>
  <c r="T234"/>
  <c r="T242"/>
  <c r="T246"/>
  <c r="T279"/>
  <c r="T291"/>
  <c r="T299"/>
  <c r="T307"/>
  <c r="T327"/>
  <c r="T343"/>
  <c r="T357"/>
  <c r="T369"/>
  <c r="R371"/>
  <c r="T385"/>
  <c r="T401"/>
  <c r="T429"/>
  <c r="T465"/>
  <c r="T469"/>
  <c r="T476"/>
  <c r="T484"/>
  <c r="T496"/>
  <c r="T508"/>
  <c r="T528"/>
  <c r="T536"/>
  <c r="T560"/>
  <c r="T157"/>
  <c r="T161"/>
  <c r="T193"/>
  <c r="T217"/>
  <c r="T257"/>
  <c r="T274"/>
  <c r="T282"/>
  <c r="T314"/>
  <c r="T322"/>
  <c r="T346"/>
  <c r="T364"/>
  <c r="R505"/>
  <c r="T539"/>
  <c r="T563"/>
  <c r="T574"/>
  <c r="R576"/>
  <c r="R592"/>
  <c r="T598"/>
  <c r="R608"/>
  <c r="T614"/>
  <c r="T622"/>
  <c r="T630"/>
  <c r="T638"/>
  <c r="T646"/>
  <c r="R656"/>
  <c r="T662"/>
  <c r="T674"/>
  <c r="T678"/>
  <c r="R688"/>
  <c r="T694"/>
  <c r="T702"/>
  <c r="R704"/>
  <c r="T710"/>
  <c r="T714"/>
  <c r="T718"/>
  <c r="R720"/>
  <c r="T730"/>
  <c r="T746"/>
  <c r="T770"/>
  <c r="T571"/>
  <c r="T579"/>
  <c r="R581"/>
  <c r="T591"/>
  <c r="T599"/>
  <c r="T631"/>
  <c r="T635"/>
  <c r="T643"/>
  <c r="T647"/>
  <c r="T659"/>
  <c r="T667"/>
  <c r="T691"/>
  <c r="T695"/>
  <c r="T699"/>
  <c r="T703"/>
  <c r="T711"/>
  <c r="R717"/>
  <c r="T719"/>
  <c r="T723"/>
  <c r="T735"/>
  <c r="T739"/>
  <c r="T743"/>
  <c r="T751"/>
  <c r="T763"/>
  <c r="R765"/>
  <c r="T767"/>
  <c r="T771"/>
  <c r="T788"/>
  <c r="T804"/>
  <c r="T808"/>
  <c r="T820"/>
  <c r="T824"/>
  <c r="T828"/>
  <c r="T848"/>
  <c r="T852"/>
  <c r="T856"/>
  <c r="T864"/>
  <c r="T872"/>
  <c r="T876"/>
  <c r="T775"/>
  <c r="T787"/>
  <c r="R793"/>
  <c r="T807"/>
  <c r="T819"/>
  <c r="T831"/>
  <c r="T839"/>
  <c r="T847"/>
  <c r="R849"/>
  <c r="T851"/>
  <c r="T863"/>
  <c r="T867"/>
  <c r="T871"/>
  <c r="R877"/>
  <c r="T880"/>
  <c r="T888"/>
  <c r="T892"/>
  <c r="T904"/>
  <c r="T912"/>
  <c r="T916"/>
  <c r="T924"/>
  <c r="T881"/>
  <c r="T885"/>
  <c r="T901"/>
  <c r="T905"/>
  <c r="T913"/>
  <c r="T917"/>
  <c r="T921"/>
  <c r="R487"/>
  <c r="T227"/>
  <c r="T204"/>
  <c r="T203"/>
  <c r="T359"/>
  <c r="T371"/>
  <c r="T366"/>
  <c r="T130"/>
  <c r="R441"/>
  <c r="R32"/>
  <c r="T430"/>
  <c r="T195"/>
  <c r="T414"/>
  <c r="T265"/>
  <c r="T52"/>
  <c r="R94"/>
  <c r="T308"/>
  <c r="T200"/>
  <c r="T38"/>
  <c r="T92"/>
  <c r="T119"/>
  <c r="T145"/>
  <c r="T632"/>
  <c r="T664"/>
  <c r="T764"/>
  <c r="T493"/>
  <c r="T649"/>
  <c r="T713"/>
  <c r="T753"/>
  <c r="T877"/>
  <c r="R484" l="1"/>
  <c r="T418"/>
  <c r="T541"/>
  <c r="R627"/>
  <c r="T513"/>
  <c r="T309"/>
  <c r="R514"/>
  <c r="R670"/>
  <c r="R570"/>
  <c r="T419"/>
  <c r="T88"/>
  <c r="T620"/>
  <c r="R151"/>
  <c r="R296"/>
  <c r="T24"/>
  <c r="T558"/>
  <c r="R500"/>
  <c r="T587"/>
  <c r="T153"/>
  <c r="T669"/>
  <c r="R562"/>
  <c r="R145"/>
  <c r="T95"/>
  <c r="S52"/>
  <c r="R201"/>
  <c r="T258"/>
  <c r="R852"/>
  <c r="T680"/>
  <c r="T507"/>
  <c r="T672"/>
  <c r="T557"/>
  <c r="R448"/>
  <c r="R419"/>
  <c r="T838"/>
  <c r="R628"/>
  <c r="T655"/>
  <c r="T531"/>
  <c r="T637"/>
  <c r="R801"/>
  <c r="R376"/>
  <c r="R347"/>
  <c r="T544"/>
  <c r="R631"/>
  <c r="T69"/>
  <c r="T3"/>
  <c r="R453"/>
  <c r="T594"/>
  <c r="R213"/>
  <c r="R788"/>
  <c r="T325"/>
  <c r="R146"/>
  <c r="R615"/>
  <c r="R614"/>
  <c r="T340"/>
  <c r="T468"/>
  <c r="T492"/>
  <c r="T521"/>
  <c r="R606"/>
  <c r="R635"/>
  <c r="R664"/>
  <c r="R327"/>
  <c r="R303"/>
  <c r="R468"/>
  <c r="T461"/>
  <c r="T552"/>
  <c r="T411"/>
  <c r="T296"/>
  <c r="R402"/>
  <c r="R466"/>
  <c r="R521"/>
  <c r="R38"/>
  <c r="T102"/>
  <c r="R216"/>
  <c r="R490"/>
  <c r="R170"/>
  <c r="R344"/>
  <c r="R636"/>
  <c r="R342"/>
  <c r="R696"/>
  <c r="T547"/>
  <c r="T675"/>
  <c r="T49"/>
  <c r="T453"/>
  <c r="R174"/>
  <c r="R264"/>
  <c r="T506"/>
  <c r="R692"/>
  <c r="T481"/>
  <c r="T708"/>
  <c r="T304"/>
  <c r="R346"/>
  <c r="T615"/>
  <c r="R869"/>
  <c r="S1271"/>
  <c r="T1185"/>
  <c r="T1129"/>
  <c r="R864"/>
  <c r="T750"/>
  <c r="T794"/>
  <c r="R835"/>
  <c r="R758"/>
  <c r="T721"/>
  <c r="T690"/>
  <c r="R293"/>
  <c r="S102"/>
  <c r="T611"/>
  <c r="R295"/>
  <c r="T196"/>
  <c r="R112"/>
  <c r="R891"/>
  <c r="T777"/>
  <c r="T548"/>
  <c r="R473"/>
  <c r="T275"/>
  <c r="T832"/>
  <c r="T426"/>
  <c r="T701"/>
  <c r="T795"/>
  <c r="R759"/>
  <c r="R600"/>
  <c r="R572"/>
  <c r="T347"/>
  <c r="R711"/>
  <c r="T684"/>
  <c r="R571"/>
  <c r="R542"/>
  <c r="T589"/>
  <c r="R420"/>
  <c r="R391"/>
  <c r="R127"/>
  <c r="T255"/>
  <c r="R663"/>
  <c r="T297"/>
  <c r="R575"/>
  <c r="T477"/>
  <c r="T584"/>
  <c r="T398"/>
  <c r="R661"/>
  <c r="R731"/>
  <c r="T685"/>
  <c r="R698"/>
  <c r="T650"/>
  <c r="R590"/>
  <c r="R619"/>
  <c r="R297"/>
  <c r="T139"/>
  <c r="R272"/>
  <c r="T1156"/>
  <c r="T1038"/>
  <c r="T823"/>
  <c r="R649"/>
  <c r="R543"/>
  <c r="R467"/>
  <c r="R254"/>
  <c r="R586"/>
  <c r="T612"/>
  <c r="R499"/>
  <c r="T568"/>
  <c r="T382"/>
  <c r="T223"/>
  <c r="R769"/>
  <c r="T670"/>
  <c r="R585"/>
  <c r="T276"/>
  <c r="T509"/>
  <c r="R887"/>
  <c r="T773"/>
  <c r="T415"/>
  <c r="T387"/>
  <c r="R667"/>
  <c r="R638"/>
  <c r="T553"/>
  <c r="T524"/>
  <c r="R679"/>
  <c r="R621"/>
  <c r="T781"/>
  <c r="R498"/>
  <c r="T373"/>
  <c r="T523"/>
  <c r="R304"/>
  <c r="R249"/>
  <c r="T64"/>
  <c r="R206"/>
  <c r="T121"/>
  <c r="T73"/>
  <c r="T9"/>
  <c r="T82"/>
  <c r="T264"/>
  <c r="R737"/>
  <c r="T902"/>
  <c r="T825"/>
  <c r="T748"/>
  <c r="R712"/>
  <c r="R900"/>
  <c r="T786"/>
  <c r="T894"/>
  <c r="T706"/>
  <c r="R595"/>
  <c r="R281"/>
  <c r="R917"/>
  <c r="R789"/>
  <c r="T908"/>
  <c r="T682"/>
  <c r="T626"/>
  <c r="R596"/>
  <c r="T641"/>
  <c r="T259"/>
  <c r="R924"/>
  <c r="T810"/>
  <c r="T681"/>
  <c r="T652"/>
  <c r="T648"/>
  <c r="R424"/>
  <c r="R395"/>
  <c r="T525"/>
  <c r="R388"/>
  <c r="T289"/>
  <c r="R217"/>
  <c r="T329"/>
  <c r="T249"/>
  <c r="T220"/>
  <c r="T362"/>
  <c r="T232"/>
  <c r="T410"/>
  <c r="T190"/>
  <c r="T1143"/>
  <c r="R920"/>
  <c r="T844"/>
  <c r="T806"/>
  <c r="R723"/>
  <c r="R520"/>
  <c r="T500"/>
  <c r="T467"/>
  <c r="R689"/>
  <c r="T604"/>
  <c r="T575"/>
  <c r="T460"/>
  <c r="R658"/>
  <c r="T683"/>
  <c r="R384"/>
  <c r="T230"/>
  <c r="R741"/>
  <c r="R550"/>
  <c r="T420"/>
  <c r="R700"/>
  <c r="T585"/>
  <c r="T556"/>
  <c r="R677"/>
  <c r="R279"/>
  <c r="T645"/>
  <c r="R66"/>
  <c r="R2"/>
  <c r="R41"/>
  <c r="T63"/>
  <c r="T306"/>
  <c r="R137"/>
  <c r="T378"/>
  <c r="T248"/>
  <c r="T177"/>
  <c r="S1438"/>
  <c r="T1306"/>
  <c r="T1453"/>
  <c r="R1473"/>
  <c r="R1435"/>
  <c r="T1488"/>
  <c r="R1346"/>
  <c r="S1370"/>
  <c r="T1434"/>
  <c r="S1479"/>
  <c r="R1483"/>
  <c r="S1474"/>
  <c r="S1424"/>
  <c r="T1383"/>
  <c r="T1307"/>
  <c r="S1392"/>
  <c r="T1332"/>
  <c r="R1401"/>
  <c r="R1456"/>
  <c r="R1424"/>
  <c r="T1392"/>
  <c r="S1360"/>
  <c r="R1416"/>
  <c r="T1376"/>
  <c r="S1352"/>
  <c r="S1320"/>
  <c r="R1328"/>
  <c r="R1318"/>
  <c r="S1395"/>
  <c r="R1342"/>
  <c r="T1441"/>
  <c r="R1371"/>
  <c r="R1423"/>
  <c r="R1467"/>
  <c r="R1314"/>
  <c r="S1334"/>
  <c r="T1446"/>
  <c r="S1486"/>
  <c r="R1364"/>
  <c r="T1478"/>
  <c r="S1436"/>
  <c r="R1405"/>
  <c r="T1319"/>
  <c r="S1397"/>
  <c r="T1344"/>
  <c r="T1424"/>
  <c r="R1462"/>
  <c r="R1430"/>
  <c r="T1399"/>
  <c r="S1372"/>
  <c r="R1309"/>
  <c r="T1380"/>
  <c r="S1357"/>
  <c r="S1325"/>
  <c r="R1340"/>
  <c r="S1316"/>
  <c r="R1373"/>
  <c r="R1353"/>
  <c r="T1420"/>
  <c r="R1498"/>
  <c r="S1388"/>
  <c r="T1367"/>
  <c r="R1471"/>
  <c r="R1418"/>
  <c r="R1484"/>
  <c r="T1496"/>
  <c r="T1329"/>
  <c r="S1354"/>
  <c r="T1390"/>
  <c r="R1322"/>
  <c r="S1458"/>
  <c r="S1418"/>
  <c r="R1319"/>
  <c r="S1497"/>
  <c r="R1326"/>
  <c r="T1337"/>
  <c r="R1437"/>
  <c r="S1430"/>
  <c r="R1316"/>
  <c r="S1345"/>
  <c r="R1404"/>
  <c r="T1387"/>
  <c r="R1450"/>
  <c r="T1320"/>
  <c r="S1417"/>
  <c r="T1474"/>
  <c r="T1498"/>
  <c r="T1422"/>
  <c r="R1481"/>
  <c r="R1443"/>
  <c r="S1318"/>
  <c r="T1423"/>
  <c r="R1421"/>
  <c r="S1467"/>
  <c r="S1403"/>
  <c r="S1390"/>
  <c r="S1457"/>
  <c r="T1330"/>
  <c r="S1480"/>
  <c r="S1347"/>
  <c r="R1476"/>
  <c r="T1410"/>
  <c r="R1336"/>
  <c r="S1356"/>
  <c r="R1305"/>
  <c r="T1396"/>
  <c r="R1460"/>
  <c r="T1340"/>
  <c r="T1315"/>
  <c r="S1432"/>
  <c r="R1495"/>
  <c r="T1442"/>
  <c r="T1314"/>
  <c r="R1427"/>
  <c r="T1445"/>
  <c r="R1403"/>
  <c r="S1476"/>
  <c r="S1435"/>
  <c r="T1382"/>
  <c r="T1369"/>
  <c r="S1445"/>
  <c r="T1499"/>
  <c r="T1393"/>
  <c r="R1323"/>
  <c r="T1475"/>
  <c r="R1367"/>
  <c r="S1337"/>
  <c r="R1388"/>
  <c r="T1371"/>
  <c r="R1442"/>
  <c r="T1304"/>
  <c r="S1409"/>
  <c r="T1456"/>
  <c r="T1490"/>
  <c r="S1498"/>
  <c r="R1445"/>
  <c r="R1451"/>
  <c r="R1331"/>
  <c r="T1447"/>
  <c r="S1350"/>
  <c r="T1302"/>
  <c r="S1419"/>
  <c r="S1398"/>
  <c r="S1310"/>
  <c r="R1386"/>
  <c r="S1488"/>
  <c r="R1363"/>
  <c r="S1378"/>
  <c r="T1309"/>
  <c r="T1467"/>
  <c r="T1437"/>
  <c r="T1365"/>
  <c r="S1362"/>
  <c r="R1463"/>
  <c r="T1479"/>
  <c r="T1310"/>
  <c r="T1450"/>
  <c r="S1487"/>
  <c r="R1390"/>
  <c r="T1481"/>
  <c r="S1440"/>
  <c r="R1413"/>
  <c r="T1323"/>
  <c r="S1400"/>
  <c r="T1348"/>
  <c r="T1428"/>
  <c r="R1464"/>
  <c r="R1432"/>
  <c r="T1400"/>
  <c r="S1376"/>
  <c r="R1313"/>
  <c r="R1381"/>
  <c r="T1360"/>
  <c r="S1328"/>
  <c r="R1344"/>
  <c r="S1477"/>
  <c r="T1414"/>
  <c r="T1455"/>
  <c r="R1425"/>
  <c r="R1347"/>
  <c r="T1417"/>
  <c r="R1455"/>
  <c r="S1469"/>
  <c r="R1453"/>
  <c r="R1479"/>
  <c r="S1494"/>
  <c r="R1492"/>
  <c r="T1486"/>
  <c r="S1452"/>
  <c r="T1448"/>
  <c r="T1335"/>
  <c r="S1405"/>
  <c r="R1360"/>
  <c r="T1464"/>
  <c r="R1470"/>
  <c r="R1438"/>
  <c r="T1407"/>
  <c r="T1363"/>
  <c r="R1325"/>
  <c r="R1385"/>
  <c r="T1364"/>
  <c r="S1333"/>
  <c r="R1356"/>
  <c r="R1352"/>
  <c r="S1363"/>
  <c r="R1321"/>
  <c r="T1404"/>
  <c r="R1468"/>
  <c r="T1356"/>
  <c r="T1331"/>
  <c r="S1448"/>
  <c r="R1488"/>
  <c r="T1462"/>
  <c r="T1389"/>
  <c r="R1362"/>
  <c r="T1429"/>
  <c r="T1357"/>
  <c r="R1472"/>
  <c r="S1427"/>
  <c r="T1366"/>
  <c r="R1351"/>
  <c r="S1437"/>
  <c r="T1397"/>
  <c r="S1407"/>
  <c r="R1307"/>
  <c r="T1443"/>
  <c r="R1343"/>
  <c r="S1329"/>
  <c r="S1383"/>
  <c r="S1380"/>
  <c r="R1434"/>
  <c r="T1432"/>
  <c r="S1401"/>
  <c r="T1440"/>
  <c r="T1482"/>
  <c r="S1490"/>
  <c r="R1310"/>
  <c r="R1459"/>
  <c r="S1359"/>
  <c r="T1463"/>
  <c r="S1351"/>
  <c r="T1471"/>
  <c r="S1434"/>
  <c r="S1406"/>
  <c r="T1334"/>
  <c r="S1386"/>
  <c r="S1496"/>
  <c r="R1379"/>
  <c r="T1425"/>
  <c r="T1374"/>
  <c r="R1304"/>
  <c r="S1340"/>
  <c r="R1392"/>
  <c r="R1374"/>
  <c r="R1444"/>
  <c r="T1308"/>
  <c r="S1412"/>
  <c r="T1460"/>
  <c r="T1493"/>
  <c r="S1499"/>
  <c r="R1441"/>
  <c r="S1451"/>
  <c r="S1323"/>
  <c r="T1435"/>
  <c r="T1318"/>
  <c r="R1302"/>
  <c r="R1411"/>
  <c r="S1394"/>
  <c r="S1465"/>
  <c r="S1346"/>
  <c r="S1484"/>
  <c r="R1355"/>
  <c r="R1477"/>
  <c r="T1418"/>
  <c r="S1321"/>
  <c r="R1377"/>
  <c r="S1364"/>
  <c r="R1426"/>
  <c r="R1409"/>
  <c r="S1393"/>
  <c r="R1389"/>
  <c r="R1475"/>
  <c r="S1482"/>
  <c r="T1370"/>
  <c r="T1484"/>
  <c r="R1469"/>
  <c r="R1306"/>
  <c r="T1377"/>
  <c r="S1306"/>
  <c r="S1450"/>
  <c r="S1414"/>
  <c r="S1311"/>
  <c r="R1489"/>
  <c r="R1461"/>
  <c r="T1321"/>
  <c r="R1433"/>
  <c r="S1422"/>
  <c r="T1451"/>
  <c r="S1421"/>
  <c r="S1339"/>
  <c r="T1401"/>
  <c r="S1455"/>
  <c r="T1358"/>
  <c r="R1449"/>
  <c r="R1491"/>
  <c r="S1495"/>
  <c r="R1496"/>
  <c r="T1489"/>
  <c r="S1456"/>
  <c r="T1452"/>
  <c r="T1339"/>
  <c r="S1408"/>
  <c r="S1365"/>
  <c r="T1468"/>
  <c r="R1474"/>
  <c r="R1440"/>
  <c r="T1408"/>
  <c r="R1366"/>
  <c r="R1329"/>
  <c r="S1387"/>
  <c r="R1365"/>
  <c r="S1336"/>
  <c r="S1304"/>
  <c r="T1354"/>
  <c r="R1383"/>
  <c r="T1431"/>
  <c r="R1493"/>
  <c r="R1315"/>
  <c r="S1399"/>
  <c r="R1447"/>
  <c r="T1461"/>
  <c r="R1497"/>
  <c r="R1398"/>
  <c r="R1372"/>
  <c r="R1394"/>
  <c r="T1494"/>
  <c r="S1468"/>
  <c r="T1470"/>
  <c r="T1351"/>
  <c r="S1413"/>
  <c r="R1376"/>
  <c r="T1312"/>
  <c r="R1486"/>
  <c r="R1446"/>
  <c r="T1415"/>
  <c r="T1379"/>
  <c r="R1341"/>
  <c r="R1396"/>
  <c r="R1369"/>
  <c r="S1341"/>
  <c r="S1309"/>
  <c r="R1308"/>
  <c r="S1348"/>
  <c r="R1408"/>
  <c r="T1388"/>
  <c r="R1452"/>
  <c r="T1324"/>
  <c r="S1420"/>
  <c r="S1475"/>
  <c r="T1454"/>
  <c r="T1426"/>
  <c r="T1476"/>
  <c r="S1443"/>
  <c r="T1465"/>
  <c r="T1495"/>
  <c r="S1493"/>
  <c r="S1463"/>
  <c r="R1395"/>
  <c r="T1385"/>
  <c r="S1453"/>
  <c r="R1330"/>
  <c r="T1491"/>
  <c r="R1339"/>
  <c r="T1338"/>
  <c r="T1402"/>
  <c r="S1313"/>
  <c r="T1372"/>
  <c r="R1349"/>
  <c r="T1419"/>
  <c r="R1494"/>
  <c r="R1384"/>
  <c r="T1359"/>
  <c r="S1470"/>
  <c r="R1410"/>
  <c r="R1480"/>
  <c r="T1500"/>
  <c r="T1345"/>
  <c r="S1472"/>
  <c r="T1398"/>
  <c r="T1322"/>
  <c r="S1466"/>
  <c r="T1317"/>
  <c r="S1327"/>
  <c r="S1425"/>
  <c r="T1326"/>
  <c r="T1353"/>
  <c r="R1465"/>
  <c r="S1446"/>
  <c r="S1303"/>
  <c r="S1324"/>
  <c r="S1379"/>
  <c r="S1368"/>
  <c r="R1428"/>
  <c r="R1417"/>
  <c r="S1396"/>
  <c r="R1397"/>
  <c r="T1477"/>
  <c r="S1483"/>
  <c r="R1370"/>
  <c r="T1480"/>
  <c r="T1381"/>
  <c r="T1342"/>
  <c r="R1359"/>
  <c r="T1483"/>
  <c r="S1442"/>
  <c r="S1410"/>
  <c r="R1303"/>
  <c r="S1481"/>
  <c r="S1500"/>
  <c r="T1305"/>
  <c r="R1429"/>
  <c r="S1411"/>
  <c r="S1305"/>
  <c r="S1367"/>
  <c r="R1333"/>
  <c r="T1411"/>
  <c r="R1478"/>
  <c r="R1368"/>
  <c r="T1343"/>
  <c r="S1460"/>
  <c r="S1361"/>
  <c r="R1499"/>
  <c r="R1358"/>
  <c r="S1415"/>
  <c r="T1378"/>
  <c r="T1325"/>
  <c r="R1354"/>
  <c r="S1423"/>
  <c r="T1349"/>
  <c r="S1343"/>
  <c r="S1433"/>
  <c r="S1473"/>
  <c r="R1399"/>
  <c r="T1350"/>
  <c r="T1439"/>
  <c r="S1335"/>
  <c r="T1427"/>
  <c r="S1485"/>
  <c r="S1307"/>
  <c r="R1391"/>
  <c r="S1447"/>
  <c r="S1461"/>
  <c r="S1489"/>
  <c r="R1414"/>
  <c r="S1385"/>
  <c r="R1402"/>
  <c r="T1497"/>
  <c r="T1469"/>
  <c r="S1471"/>
  <c r="T1355"/>
  <c r="S1416"/>
  <c r="S1381"/>
  <c r="T1316"/>
  <c r="R1490"/>
  <c r="R1448"/>
  <c r="T1416"/>
  <c r="R1382"/>
  <c r="R1345"/>
  <c r="R1400"/>
  <c r="S1371"/>
  <c r="S1344"/>
  <c r="S1312"/>
  <c r="R1312"/>
  <c r="R1327"/>
  <c r="S1454"/>
  <c r="S1322"/>
  <c r="T1457"/>
  <c r="T1313"/>
  <c r="R1439"/>
  <c r="T1492"/>
  <c r="T1346"/>
  <c r="R1500"/>
  <c r="T1430"/>
  <c r="S1478"/>
  <c r="T1466"/>
  <c r="T1473"/>
  <c r="S1369"/>
  <c r="T1375"/>
  <c r="T1303"/>
  <c r="S1389"/>
  <c r="T1328"/>
  <c r="R1393"/>
  <c r="R1454"/>
  <c r="R1422"/>
  <c r="T1391"/>
  <c r="R1357"/>
  <c r="R1412"/>
  <c r="S1375"/>
  <c r="S1349"/>
  <c r="S1317"/>
  <c r="R1324"/>
  <c r="S1332"/>
  <c r="T1384"/>
  <c r="S1384"/>
  <c r="R1436"/>
  <c r="T1436"/>
  <c r="S1404"/>
  <c r="T1444"/>
  <c r="T1485"/>
  <c r="S1491"/>
  <c r="R1457"/>
  <c r="S1459"/>
  <c r="S1355"/>
  <c r="T1459"/>
  <c r="S1319"/>
  <c r="S1342"/>
  <c r="S1426"/>
  <c r="S1402"/>
  <c r="R1334"/>
  <c r="T1386"/>
  <c r="S1492"/>
  <c r="T1373"/>
  <c r="T1421"/>
  <c r="T1341"/>
  <c r="R1348"/>
  <c r="R1361"/>
  <c r="R1317"/>
  <c r="T1403"/>
  <c r="R1466"/>
  <c r="T1352"/>
  <c r="T1327"/>
  <c r="S1444"/>
  <c r="R1406"/>
  <c r="T1458"/>
  <c r="T1405"/>
  <c r="T1362"/>
  <c r="T1433"/>
  <c r="S1374"/>
  <c r="T1472"/>
  <c r="S1431"/>
  <c r="S1366"/>
  <c r="R1387"/>
  <c r="S1441"/>
  <c r="T1413"/>
  <c r="R1415"/>
  <c r="S1315"/>
  <c r="S1302"/>
  <c r="T1361"/>
  <c r="S1308"/>
  <c r="T1368"/>
  <c r="R1337"/>
  <c r="T1412"/>
  <c r="R1482"/>
  <c r="S1373"/>
  <c r="T1347"/>
  <c r="S1464"/>
  <c r="R1380"/>
  <c r="S1377"/>
  <c r="S1326"/>
  <c r="R1407"/>
  <c r="R1378"/>
  <c r="T1406"/>
  <c r="S1338"/>
  <c r="T1487"/>
  <c r="T1333"/>
  <c r="R1335"/>
  <c r="S1429"/>
  <c r="S1358"/>
  <c r="S1391"/>
  <c r="R1350"/>
  <c r="S1462"/>
  <c r="R1311"/>
  <c r="S1353"/>
  <c r="R1420"/>
  <c r="T1395"/>
  <c r="R1458"/>
  <c r="T1336"/>
  <c r="T1311"/>
  <c r="S1428"/>
  <c r="R1487"/>
  <c r="T1438"/>
  <c r="S1330"/>
  <c r="R1431"/>
  <c r="T1449"/>
  <c r="R1419"/>
  <c r="R1485"/>
  <c r="S1439"/>
  <c r="S1382"/>
  <c r="R1375"/>
  <c r="S1449"/>
  <c r="S1314"/>
  <c r="T1409"/>
  <c r="S1331"/>
  <c r="R1338"/>
  <c r="T1394"/>
  <c r="R401"/>
  <c r="R238"/>
  <c r="R409"/>
  <c r="R283"/>
  <c r="R267"/>
  <c r="R202"/>
  <c r="S1285"/>
  <c r="T1254"/>
  <c r="R181"/>
  <c r="R998"/>
  <c r="R144"/>
  <c r="R1024"/>
  <c r="T1228"/>
  <c r="T1184"/>
  <c r="T1139"/>
  <c r="S353"/>
  <c r="T1165"/>
  <c r="T1219"/>
  <c r="S943"/>
  <c r="S561"/>
  <c r="R410"/>
  <c r="R111"/>
  <c r="T110"/>
  <c r="R134"/>
  <c r="T112"/>
  <c r="R356"/>
  <c r="T356"/>
  <c r="S356"/>
  <c r="R931"/>
  <c r="R930"/>
  <c r="R782"/>
  <c r="S1261"/>
  <c r="S1287"/>
  <c r="R953"/>
  <c r="T1177"/>
  <c r="T1175"/>
  <c r="T1055"/>
  <c r="T1194"/>
  <c r="T1077"/>
  <c r="T1255"/>
  <c r="T1101"/>
  <c r="T1040"/>
  <c r="R1165"/>
  <c r="S1290"/>
  <c r="R1103"/>
  <c r="R1205"/>
  <c r="R1124"/>
  <c r="R1243"/>
  <c r="R1169"/>
  <c r="S1078"/>
  <c r="R1026"/>
  <c r="R1297"/>
  <c r="S1154"/>
  <c r="R1301"/>
  <c r="R1202"/>
  <c r="R1119"/>
  <c r="S1031"/>
  <c r="S1015"/>
  <c r="S1028"/>
  <c r="R1188"/>
  <c r="R1110"/>
  <c r="T1229"/>
  <c r="R1260"/>
  <c r="S1073"/>
  <c r="R1274"/>
  <c r="T1014"/>
  <c r="S1100"/>
  <c r="R1184"/>
  <c r="R1068"/>
  <c r="R1159"/>
  <c r="R1199"/>
  <c r="S1146"/>
  <c r="S1098"/>
  <c r="R1077"/>
  <c r="R1278"/>
  <c r="S1198"/>
  <c r="S1054"/>
  <c r="R1055"/>
  <c r="S1214"/>
  <c r="R1025"/>
  <c r="T1287"/>
  <c r="T1282"/>
  <c r="S1026"/>
  <c r="R1164"/>
  <c r="R1005"/>
  <c r="R1192"/>
  <c r="R1174"/>
  <c r="S1210"/>
  <c r="S1135"/>
  <c r="S1086"/>
  <c r="S1231"/>
  <c r="R1181"/>
  <c r="R1283"/>
  <c r="S1044"/>
  <c r="R1232"/>
  <c r="R1126"/>
  <c r="T1033"/>
  <c r="R1147"/>
  <c r="R1115"/>
  <c r="R1175"/>
  <c r="T1241"/>
  <c r="R1094"/>
  <c r="S1039"/>
  <c r="R1064"/>
  <c r="R1017"/>
  <c r="T1025"/>
  <c r="S1295"/>
  <c r="S1009"/>
  <c r="S1059"/>
  <c r="R1043"/>
  <c r="R1240"/>
  <c r="R1106"/>
  <c r="S1129"/>
  <c r="T1288"/>
  <c r="R1190"/>
  <c r="S1110"/>
  <c r="S1051"/>
  <c r="R1035"/>
  <c r="R1148"/>
  <c r="R1226"/>
  <c r="R1098"/>
  <c r="R1139"/>
  <c r="R1286"/>
  <c r="S1213"/>
  <c r="S1071"/>
  <c r="S1055"/>
  <c r="S1060"/>
  <c r="S1131"/>
  <c r="S1243"/>
  <c r="R1256"/>
  <c r="S1242"/>
  <c r="S1008"/>
  <c r="T1217"/>
  <c r="R1073"/>
  <c r="S1102"/>
  <c r="S1187"/>
  <c r="R1009"/>
  <c r="R1076"/>
  <c r="R1230"/>
  <c r="R1235"/>
  <c r="S1170"/>
  <c r="S1106"/>
  <c r="R1085"/>
  <c r="T1260"/>
  <c r="S1188"/>
  <c r="S1238"/>
  <c r="R1095"/>
  <c r="R1282"/>
  <c r="R1065"/>
  <c r="R1004"/>
  <c r="S1172"/>
  <c r="S1034"/>
  <c r="R1180"/>
  <c r="R1013"/>
  <c r="R1135"/>
  <c r="R1201"/>
  <c r="S1023"/>
  <c r="R1275"/>
  <c r="R1206"/>
  <c r="S1224"/>
  <c r="S1049"/>
  <c r="R1295"/>
  <c r="R1197"/>
  <c r="T1008"/>
  <c r="S1148"/>
  <c r="R1096"/>
  <c r="S1076"/>
  <c r="S1126"/>
  <c r="R1218"/>
  <c r="S1033"/>
  <c r="S1163"/>
  <c r="T1270"/>
  <c r="R1062"/>
  <c r="S1002"/>
  <c r="S1037"/>
  <c r="S1111"/>
  <c r="T1272"/>
  <c r="R1056"/>
  <c r="S1057"/>
  <c r="S1067"/>
  <c r="R1051"/>
  <c r="R1298"/>
  <c r="R1114"/>
  <c r="R1016"/>
  <c r="S1185"/>
  <c r="R1252"/>
  <c r="S1038"/>
  <c r="S1169"/>
  <c r="R1047"/>
  <c r="T1011"/>
  <c r="S1136"/>
  <c r="R1264"/>
  <c r="R1042"/>
  <c r="R1118"/>
  <c r="R1299"/>
  <c r="T1020"/>
  <c r="R1007"/>
  <c r="R1162"/>
  <c r="T1294"/>
  <c r="T1286"/>
  <c r="T1257"/>
  <c r="R1034"/>
  <c r="S1124"/>
  <c r="S1142"/>
  <c r="R1285"/>
  <c r="R1121"/>
  <c r="R1105"/>
  <c r="R1102"/>
  <c r="R1089"/>
  <c r="R1084"/>
  <c r="R1244"/>
  <c r="S1249"/>
  <c r="R1210"/>
  <c r="S1114"/>
  <c r="S1016"/>
  <c r="R1093"/>
  <c r="R1247"/>
  <c r="S1030"/>
  <c r="R1189"/>
  <c r="R1221"/>
  <c r="R1113"/>
  <c r="R1012"/>
  <c r="S1299"/>
  <c r="R1217"/>
  <c r="S1042"/>
  <c r="R1021"/>
  <c r="R1161"/>
  <c r="S1300"/>
  <c r="S1176"/>
  <c r="S1063"/>
  <c r="T1258"/>
  <c r="T1009"/>
  <c r="S1097"/>
  <c r="S1168"/>
  <c r="S1150"/>
  <c r="S1206"/>
  <c r="S1108"/>
  <c r="S1240"/>
  <c r="R1185"/>
  <c r="R1038"/>
  <c r="S1081"/>
  <c r="S1179"/>
  <c r="R1257"/>
  <c r="R1214"/>
  <c r="S1162"/>
  <c r="S1292"/>
  <c r="S1289"/>
  <c r="R1289"/>
  <c r="R1122"/>
  <c r="S1089"/>
  <c r="S1075"/>
  <c r="R1059"/>
  <c r="R1212"/>
  <c r="T1005"/>
  <c r="R1088"/>
  <c r="R1150"/>
  <c r="S1228"/>
  <c r="R1291"/>
  <c r="S1084"/>
  <c r="R1087"/>
  <c r="R1231"/>
  <c r="T1019"/>
  <c r="T1003"/>
  <c r="S1189"/>
  <c r="S1137"/>
  <c r="R1050"/>
  <c r="T1291"/>
  <c r="R1204"/>
  <c r="T1277"/>
  <c r="R1267"/>
  <c r="S1140"/>
  <c r="T1271"/>
  <c r="R1211"/>
  <c r="S1117"/>
  <c r="R1279"/>
  <c r="S1096"/>
  <c r="R1154"/>
  <c r="R1151"/>
  <c r="S1095"/>
  <c r="S1092"/>
  <c r="R1173"/>
  <c r="R1300"/>
  <c r="R1222"/>
  <c r="S1257"/>
  <c r="S1056"/>
  <c r="R1178"/>
  <c r="S1220"/>
  <c r="S1085"/>
  <c r="S1208"/>
  <c r="R1008"/>
  <c r="R1020"/>
  <c r="R1241"/>
  <c r="R1236"/>
  <c r="S1050"/>
  <c r="S1207"/>
  <c r="R1029"/>
  <c r="R1142"/>
  <c r="R1277"/>
  <c r="R1039"/>
  <c r="S1103"/>
  <c r="R1176"/>
  <c r="T1010"/>
  <c r="R1229"/>
  <c r="S1061"/>
  <c r="R1022"/>
  <c r="R1145"/>
  <c r="S1053"/>
  <c r="T1249"/>
  <c r="R1259"/>
  <c r="S1153"/>
  <c r="S1195"/>
  <c r="R1003"/>
  <c r="S1109"/>
  <c r="R1269"/>
  <c r="R1233"/>
  <c r="S1232"/>
  <c r="S1105"/>
  <c r="S1218"/>
  <c r="S1032"/>
  <c r="S1083"/>
  <c r="R1067"/>
  <c r="S1128"/>
  <c r="T1013"/>
  <c r="S1186"/>
  <c r="S1139"/>
  <c r="R1208"/>
  <c r="R1182"/>
  <c r="S1247"/>
  <c r="S1080"/>
  <c r="R1245"/>
  <c r="T1027"/>
  <c r="S1011"/>
  <c r="T1278"/>
  <c r="R1196"/>
  <c r="S1225"/>
  <c r="R1058"/>
  <c r="T1283"/>
  <c r="R1228"/>
  <c r="R1215"/>
  <c r="S1122"/>
  <c r="S1070"/>
  <c r="R1041"/>
  <c r="R1134"/>
  <c r="R1200"/>
  <c r="S1132"/>
  <c r="S1245"/>
  <c r="S1191"/>
  <c r="S1181"/>
  <c r="R1203"/>
  <c r="R1112"/>
  <c r="R1100"/>
  <c r="R1097"/>
  <c r="R1146"/>
  <c r="S1118"/>
  <c r="R1109"/>
  <c r="R1157"/>
  <c r="R1132"/>
  <c r="S1204"/>
  <c r="S1256"/>
  <c r="R1253"/>
  <c r="R1032"/>
  <c r="R1092"/>
  <c r="R1265"/>
  <c r="T1264"/>
  <c r="R1049"/>
  <c r="R1130"/>
  <c r="S1088"/>
  <c r="R1101"/>
  <c r="R1079"/>
  <c r="T1030"/>
  <c r="R1158"/>
  <c r="T1032"/>
  <c r="S1199"/>
  <c r="T1018"/>
  <c r="R1287"/>
  <c r="R1127"/>
  <c r="T1259"/>
  <c r="R1294"/>
  <c r="S1047"/>
  <c r="R1288"/>
  <c r="S1007"/>
  <c r="S1259"/>
  <c r="T1007"/>
  <c r="R1266"/>
  <c r="S1184"/>
  <c r="S1211"/>
  <c r="R1163"/>
  <c r="S1145"/>
  <c r="R1251"/>
  <c r="R1063"/>
  <c r="S1134"/>
  <c r="R1046"/>
  <c r="S1175"/>
  <c r="S1192"/>
  <c r="S1064"/>
  <c r="S1091"/>
  <c r="R1075"/>
  <c r="S1141"/>
  <c r="T1021"/>
  <c r="S1001"/>
  <c r="R1160"/>
  <c r="R1129"/>
  <c r="S1014"/>
  <c r="T1028"/>
  <c r="T1265"/>
  <c r="S1019"/>
  <c r="S1003"/>
  <c r="T1209"/>
  <c r="S1005"/>
  <c r="R1066"/>
  <c r="T1275"/>
  <c r="S1212"/>
  <c r="S1216"/>
  <c r="R1166"/>
  <c r="R1153"/>
  <c r="S1160"/>
  <c r="S1215"/>
  <c r="T1298"/>
  <c r="R1268"/>
  <c r="T1293"/>
  <c r="S1152"/>
  <c r="S1301"/>
  <c r="R1167"/>
  <c r="S1021"/>
  <c r="S1296"/>
  <c r="S1138"/>
  <c r="S1069"/>
  <c r="R1108"/>
  <c r="T1279"/>
  <c r="S1149"/>
  <c r="R1125"/>
  <c r="R1149"/>
  <c r="S1029"/>
  <c r="R1040"/>
  <c r="R1171"/>
  <c r="R1223"/>
  <c r="R1155"/>
  <c r="R1036"/>
  <c r="R1133"/>
  <c r="T1006"/>
  <c r="S1066"/>
  <c r="S1248"/>
  <c r="R1045"/>
  <c r="R1086"/>
  <c r="R1225"/>
  <c r="S1052"/>
  <c r="S1157"/>
  <c r="T1004"/>
  <c r="R1028"/>
  <c r="R1117"/>
  <c r="R1250"/>
  <c r="S1058"/>
  <c r="R1234"/>
  <c r="R1037"/>
  <c r="S1079"/>
  <c r="S1155"/>
  <c r="S1087"/>
  <c r="T1297"/>
  <c r="T1015"/>
  <c r="S1167"/>
  <c r="R1238"/>
  <c r="R1033"/>
  <c r="R1179"/>
  <c r="S1236"/>
  <c r="S1227"/>
  <c r="S1040"/>
  <c r="S1203"/>
  <c r="S1209"/>
  <c r="S1112"/>
  <c r="S1099"/>
  <c r="R1083"/>
  <c r="R1170"/>
  <c r="T1029"/>
  <c r="R1270"/>
  <c r="S1101"/>
  <c r="S1159"/>
  <c r="S1158"/>
  <c r="R1220"/>
  <c r="T1273"/>
  <c r="S1027"/>
  <c r="R1011"/>
  <c r="R1054"/>
  <c r="R1140"/>
  <c r="R1074"/>
  <c r="T1233"/>
  <c r="T1267"/>
  <c r="S1119"/>
  <c r="R1006"/>
  <c r="S1182"/>
  <c r="R1187"/>
  <c r="S1190"/>
  <c r="S1229"/>
  <c r="R1048"/>
  <c r="T1266"/>
  <c r="S1166"/>
  <c r="R1078"/>
  <c r="S1177"/>
  <c r="S1151"/>
  <c r="S1116"/>
  <c r="R1116"/>
  <c r="R1144"/>
  <c r="R1177"/>
  <c r="R1141"/>
  <c r="T1292"/>
  <c r="S1120"/>
  <c r="R1080"/>
  <c r="S1004"/>
  <c r="S1253"/>
  <c r="R1213"/>
  <c r="R1044"/>
  <c r="S1173"/>
  <c r="S1062"/>
  <c r="S1074"/>
  <c r="T1262"/>
  <c r="R1053"/>
  <c r="R1001"/>
  <c r="S1241"/>
  <c r="S1223"/>
  <c r="R1296"/>
  <c r="S1298"/>
  <c r="S1258"/>
  <c r="S1180"/>
  <c r="R1276"/>
  <c r="T1034"/>
  <c r="T1301"/>
  <c r="S1234"/>
  <c r="S1254"/>
  <c r="T1299"/>
  <c r="R1262"/>
  <c r="R1111"/>
  <c r="R1198"/>
  <c r="T1289"/>
  <c r="R1216"/>
  <c r="R1292"/>
  <c r="T1026"/>
  <c r="S1294"/>
  <c r="S1183"/>
  <c r="S1239"/>
  <c r="R1137"/>
  <c r="T1276"/>
  <c r="R1239"/>
  <c r="R1128"/>
  <c r="S1025"/>
  <c r="R1152"/>
  <c r="S1107"/>
  <c r="R1091"/>
  <c r="R1183"/>
  <c r="S1024"/>
  <c r="R1271"/>
  <c r="R1030"/>
  <c r="S1193"/>
  <c r="S1077"/>
  <c r="S1046"/>
  <c r="S1035"/>
  <c r="R1019"/>
  <c r="R1249"/>
  <c r="S1196"/>
  <c r="R1082"/>
  <c r="R1261"/>
  <c r="S1093"/>
  <c r="R1070"/>
  <c r="S1222"/>
  <c r="R1023"/>
  <c r="R1248"/>
  <c r="R1138"/>
  <c r="R1258"/>
  <c r="R1104"/>
  <c r="T1012"/>
  <c r="T1290"/>
  <c r="R1010"/>
  <c r="R1193"/>
  <c r="S1237"/>
  <c r="S1125"/>
  <c r="S1143"/>
  <c r="S1045"/>
  <c r="R1156"/>
  <c r="S1048"/>
  <c r="S1156"/>
  <c r="T1024"/>
  <c r="R1194"/>
  <c r="S1205"/>
  <c r="S1226"/>
  <c r="S1235"/>
  <c r="S1036"/>
  <c r="S1041"/>
  <c r="R1052"/>
  <c r="S1121"/>
  <c r="S1082"/>
  <c r="R1061"/>
  <c r="S1293"/>
  <c r="R1237"/>
  <c r="S1171"/>
  <c r="T1022"/>
  <c r="R1186"/>
  <c r="R1273"/>
  <c r="R1143"/>
  <c r="R1227"/>
  <c r="S1010"/>
  <c r="R1290"/>
  <c r="R1293"/>
  <c r="S1251"/>
  <c r="T1269"/>
  <c r="T1296"/>
  <c r="T1031"/>
  <c r="S1197"/>
  <c r="T1016"/>
  <c r="S1165"/>
  <c r="T1274"/>
  <c r="T1213"/>
  <c r="S1219"/>
  <c r="S1006"/>
  <c r="S1022"/>
  <c r="T1023"/>
  <c r="T1280"/>
  <c r="S1201"/>
  <c r="S1252"/>
  <c r="R1081"/>
  <c r="R1195"/>
  <c r="R1072"/>
  <c r="T1221"/>
  <c r="R1057"/>
  <c r="S1230"/>
  <c r="S1020"/>
  <c r="S1043"/>
  <c r="R1027"/>
  <c r="T1263"/>
  <c r="R1090"/>
  <c r="R1123"/>
  <c r="T1300"/>
  <c r="S1133"/>
  <c r="T1281"/>
  <c r="R1071"/>
  <c r="S1202"/>
  <c r="R1280"/>
  <c r="R1272"/>
  <c r="S1127"/>
  <c r="S1250"/>
  <c r="R1018"/>
  <c r="R1254"/>
  <c r="S1174"/>
  <c r="R1168"/>
  <c r="R1014"/>
  <c r="R1136"/>
  <c r="S1217"/>
  <c r="R1281"/>
  <c r="R1172"/>
  <c r="S1104"/>
  <c r="S1200"/>
  <c r="S1255"/>
  <c r="R1207"/>
  <c r="S1017"/>
  <c r="S1246"/>
  <c r="T1268"/>
  <c r="S1068"/>
  <c r="T1149"/>
  <c r="R1060"/>
  <c r="R1224"/>
  <c r="S1144"/>
  <c r="S1130"/>
  <c r="S1090"/>
  <c r="R1069"/>
  <c r="T1284"/>
  <c r="T1225"/>
  <c r="R1255"/>
  <c r="R1015"/>
  <c r="S1094"/>
  <c r="S1244"/>
  <c r="R1246"/>
  <c r="S1291"/>
  <c r="S1018"/>
  <c r="S1161"/>
  <c r="S1297"/>
  <c r="R1242"/>
  <c r="S1123"/>
  <c r="S1178"/>
  <c r="R1031"/>
  <c r="T1261"/>
  <c r="S1194"/>
  <c r="T1237"/>
  <c r="T1017"/>
  <c r="R1284"/>
  <c r="R1191"/>
  <c r="R1209"/>
  <c r="S1012"/>
  <c r="R1263"/>
  <c r="S1113"/>
  <c r="S1221"/>
  <c r="S1147"/>
  <c r="R1219"/>
  <c r="R1131"/>
  <c r="R1107"/>
  <c r="T1285"/>
  <c r="S1013"/>
  <c r="T1295"/>
  <c r="S1233"/>
  <c r="S1065"/>
  <c r="R1120"/>
  <c r="T1147"/>
  <c r="S1115"/>
  <c r="R1099"/>
  <c r="S1072"/>
  <c r="S1164"/>
  <c r="S131"/>
  <c r="S947"/>
  <c r="R76"/>
  <c r="T159"/>
  <c r="R120"/>
  <c r="T90"/>
  <c r="T45"/>
  <c r="T111"/>
  <c r="R135"/>
  <c r="T93"/>
  <c r="T36"/>
  <c r="R110"/>
  <c r="T41"/>
  <c r="R262"/>
  <c r="T239"/>
  <c r="R229"/>
  <c r="T207"/>
  <c r="R197"/>
  <c r="R91"/>
  <c r="T136"/>
  <c r="R34"/>
  <c r="T280"/>
  <c r="T247"/>
  <c r="T215"/>
  <c r="R205"/>
  <c r="T183"/>
  <c r="T40"/>
  <c r="R294"/>
  <c r="T120"/>
  <c r="R132"/>
  <c r="R85"/>
  <c r="R101"/>
  <c r="S959"/>
  <c r="T59"/>
  <c r="T150"/>
  <c r="T25"/>
  <c r="R130"/>
  <c r="R99"/>
  <c r="T175"/>
  <c r="R165"/>
  <c r="R274"/>
  <c r="T39"/>
  <c r="S999"/>
  <c r="S970"/>
  <c r="S986"/>
  <c r="S42"/>
  <c r="T107"/>
  <c r="T46"/>
  <c r="T135"/>
  <c r="T33"/>
  <c r="R15"/>
  <c r="R39"/>
  <c r="R57"/>
  <c r="R148"/>
  <c r="R153"/>
  <c r="T267"/>
  <c r="R256"/>
  <c r="R224"/>
  <c r="T202"/>
  <c r="R192"/>
  <c r="T170"/>
  <c r="R160"/>
  <c r="R119"/>
  <c r="R106"/>
  <c r="T298"/>
  <c r="R288"/>
  <c r="T266"/>
  <c r="R255"/>
  <c r="T233"/>
  <c r="R223"/>
  <c r="T201"/>
  <c r="R191"/>
  <c r="T72"/>
  <c r="R62"/>
  <c r="T283"/>
  <c r="R273"/>
  <c r="T250"/>
  <c r="R240"/>
  <c r="T218"/>
  <c r="R208"/>
  <c r="T186"/>
  <c r="R176"/>
  <c r="T154"/>
  <c r="R610"/>
  <c r="R578"/>
  <c r="S48"/>
  <c r="T113"/>
  <c r="R957"/>
  <c r="T124"/>
  <c r="R114"/>
  <c r="R173"/>
  <c r="T151"/>
  <c r="S968"/>
  <c r="S984"/>
  <c r="T34"/>
  <c r="R27"/>
  <c r="R943"/>
  <c r="R959"/>
  <c r="T167"/>
  <c r="R157"/>
  <c r="R945"/>
  <c r="S962"/>
  <c r="S974"/>
  <c r="S978"/>
  <c r="S990"/>
  <c r="S155"/>
  <c r="R353"/>
  <c r="S994"/>
  <c r="R951"/>
  <c r="S976"/>
  <c r="S992"/>
  <c r="R61"/>
  <c r="R126"/>
  <c r="T79"/>
  <c r="T127"/>
  <c r="R351"/>
  <c r="R949"/>
  <c r="S966"/>
  <c r="S982"/>
  <c r="T78"/>
  <c r="T96"/>
  <c r="R86"/>
  <c r="T71"/>
  <c r="R77"/>
  <c r="R955"/>
  <c r="R93"/>
  <c r="T87"/>
  <c r="R933"/>
  <c r="S935"/>
  <c r="S997"/>
  <c r="R348"/>
  <c r="S355"/>
  <c r="S953"/>
  <c r="R947"/>
  <c r="S949"/>
  <c r="S941"/>
  <c r="T62"/>
  <c r="T100"/>
  <c r="R121"/>
  <c r="R138"/>
  <c r="R35"/>
  <c r="R147"/>
  <c r="R9"/>
  <c r="T19"/>
  <c r="T75"/>
  <c r="T84"/>
  <c r="R28"/>
  <c r="R136"/>
  <c r="T155"/>
  <c r="R225"/>
  <c r="T316"/>
  <c r="R322"/>
  <c r="R100"/>
  <c r="T50"/>
  <c r="T11"/>
  <c r="R53"/>
  <c r="R36"/>
  <c r="T163"/>
  <c r="R169"/>
  <c r="T179"/>
  <c r="R185"/>
  <c r="T211"/>
  <c r="R233"/>
  <c r="T243"/>
  <c r="R282"/>
  <c r="T292"/>
  <c r="T324"/>
  <c r="R330"/>
  <c r="T97"/>
  <c r="T104"/>
  <c r="T99"/>
  <c r="T47"/>
  <c r="T565"/>
  <c r="R555"/>
  <c r="T549"/>
  <c r="R539"/>
  <c r="T533"/>
  <c r="R523"/>
  <c r="T517"/>
  <c r="R507"/>
  <c r="T501"/>
  <c r="R491"/>
  <c r="T485"/>
  <c r="R475"/>
  <c r="T470"/>
  <c r="R460"/>
  <c r="T454"/>
  <c r="R444"/>
  <c r="T438"/>
  <c r="R428"/>
  <c r="T422"/>
  <c r="R412"/>
  <c r="T406"/>
  <c r="R396"/>
  <c r="R380"/>
  <c r="T374"/>
  <c r="R364"/>
  <c r="T358"/>
  <c r="R338"/>
  <c r="T332"/>
  <c r="R306"/>
  <c r="T300"/>
  <c r="R290"/>
  <c r="T284"/>
  <c r="T268"/>
  <c r="R257"/>
  <c r="T251"/>
  <c r="R241"/>
  <c r="T235"/>
  <c r="T219"/>
  <c r="R209"/>
  <c r="R193"/>
  <c r="T187"/>
  <c r="R177"/>
  <c r="R161"/>
  <c r="R113"/>
  <c r="T2"/>
  <c r="R8"/>
  <c r="T10"/>
  <c r="R16"/>
  <c r="T18"/>
  <c r="R54"/>
  <c r="T56"/>
  <c r="T91"/>
  <c r="R19"/>
  <c r="R116"/>
  <c r="R150"/>
  <c r="R171"/>
  <c r="T360"/>
  <c r="R156"/>
  <c r="T158"/>
  <c r="R164"/>
  <c r="T166"/>
  <c r="R172"/>
  <c r="T174"/>
  <c r="R188"/>
  <c r="R196"/>
  <c r="R220"/>
  <c r="R244"/>
  <c r="R269"/>
  <c r="R301"/>
  <c r="R325"/>
  <c r="R359"/>
  <c r="R375"/>
  <c r="R455"/>
  <c r="R463"/>
  <c r="R107"/>
  <c r="T566"/>
  <c r="R556"/>
  <c r="T550"/>
  <c r="R540"/>
  <c r="T534"/>
  <c r="R524"/>
  <c r="T518"/>
  <c r="R508"/>
  <c r="T502"/>
  <c r="R492"/>
  <c r="T486"/>
  <c r="R476"/>
  <c r="T471"/>
  <c r="R461"/>
  <c r="T455"/>
  <c r="R445"/>
  <c r="T439"/>
  <c r="T423"/>
  <c r="T407"/>
  <c r="R397"/>
  <c r="T391"/>
  <c r="R381"/>
  <c r="T375"/>
  <c r="R365"/>
  <c r="R339"/>
  <c r="T333"/>
  <c r="R323"/>
  <c r="T317"/>
  <c r="T301"/>
  <c r="R291"/>
  <c r="T285"/>
  <c r="R275"/>
  <c r="T269"/>
  <c r="R258"/>
  <c r="T252"/>
  <c r="R242"/>
  <c r="R226"/>
  <c r="R210"/>
  <c r="R194"/>
  <c r="T188"/>
  <c r="R178"/>
  <c r="T172"/>
  <c r="R162"/>
  <c r="T156"/>
  <c r="T142"/>
  <c r="T30"/>
  <c r="R139"/>
  <c r="T132"/>
  <c r="R122"/>
  <c r="T116"/>
  <c r="R82"/>
  <c r="R73"/>
  <c r="R526"/>
  <c r="T520"/>
  <c r="R510"/>
  <c r="T504"/>
  <c r="R494"/>
  <c r="T488"/>
  <c r="R478"/>
  <c r="T473"/>
  <c r="T457"/>
  <c r="R447"/>
  <c r="T441"/>
  <c r="R431"/>
  <c r="T425"/>
  <c r="R415"/>
  <c r="T409"/>
  <c r="R399"/>
  <c r="T393"/>
  <c r="R383"/>
  <c r="T377"/>
  <c r="R367"/>
  <c r="T361"/>
  <c r="R341"/>
  <c r="T335"/>
  <c r="T319"/>
  <c r="R309"/>
  <c r="T303"/>
  <c r="T287"/>
  <c r="R277"/>
  <c r="T271"/>
  <c r="T254"/>
  <c r="T238"/>
  <c r="R228"/>
  <c r="T222"/>
  <c r="R212"/>
  <c r="T206"/>
  <c r="R74"/>
  <c r="T68"/>
  <c r="R565"/>
  <c r="T559"/>
  <c r="R549"/>
  <c r="T543"/>
  <c r="R533"/>
  <c r="T527"/>
  <c r="R517"/>
  <c r="T511"/>
  <c r="R501"/>
  <c r="T495"/>
  <c r="R485"/>
  <c r="T479"/>
  <c r="R470"/>
  <c r="T464"/>
  <c r="R454"/>
  <c r="T448"/>
  <c r="R438"/>
  <c r="T432"/>
  <c r="R422"/>
  <c r="T416"/>
  <c r="R406"/>
  <c r="T400"/>
  <c r="R390"/>
  <c r="T384"/>
  <c r="R374"/>
  <c r="T368"/>
  <c r="R358"/>
  <c r="T342"/>
  <c r="R332"/>
  <c r="T326"/>
  <c r="R316"/>
  <c r="T310"/>
  <c r="R300"/>
  <c r="T294"/>
  <c r="R284"/>
  <c r="T278"/>
  <c r="R268"/>
  <c r="T262"/>
  <c r="R251"/>
  <c r="T245"/>
  <c r="R235"/>
  <c r="T229"/>
  <c r="R219"/>
  <c r="T213"/>
  <c r="R203"/>
  <c r="T197"/>
  <c r="R187"/>
  <c r="T181"/>
  <c r="T165"/>
  <c r="R155"/>
  <c r="R149"/>
  <c r="T143"/>
  <c r="R58"/>
  <c r="T31"/>
  <c r="R140"/>
  <c r="T133"/>
  <c r="R123"/>
  <c r="T117"/>
  <c r="R142"/>
  <c r="T61"/>
  <c r="R30"/>
  <c r="T27"/>
  <c r="T126"/>
  <c r="R92"/>
  <c r="T86"/>
  <c r="T77"/>
  <c r="R67"/>
  <c r="T57"/>
  <c r="T21"/>
  <c r="R11"/>
  <c r="T5"/>
  <c r="R103"/>
  <c r="R51"/>
  <c r="T567"/>
  <c r="R557"/>
  <c r="T551"/>
  <c r="R541"/>
  <c r="T535"/>
  <c r="R525"/>
  <c r="T519"/>
  <c r="R509"/>
  <c r="T503"/>
  <c r="R493"/>
  <c r="T487"/>
  <c r="R477"/>
  <c r="T472"/>
  <c r="R462"/>
  <c r="T456"/>
  <c r="R446"/>
  <c r="T440"/>
  <c r="R430"/>
  <c r="T424"/>
  <c r="R414"/>
  <c r="T408"/>
  <c r="R398"/>
  <c r="T392"/>
  <c r="R382"/>
  <c r="T376"/>
  <c r="R366"/>
  <c r="R340"/>
  <c r="T334"/>
  <c r="R324"/>
  <c r="T318"/>
  <c r="R308"/>
  <c r="T302"/>
  <c r="R292"/>
  <c r="T286"/>
  <c r="R276"/>
  <c r="T270"/>
  <c r="R259"/>
  <c r="T253"/>
  <c r="R243"/>
  <c r="T237"/>
  <c r="R227"/>
  <c r="T221"/>
  <c r="R211"/>
  <c r="T205"/>
  <c r="R195"/>
  <c r="T189"/>
  <c r="R179"/>
  <c r="T173"/>
  <c r="R163"/>
  <c r="R141"/>
  <c r="T60"/>
  <c r="R29"/>
  <c r="T26"/>
  <c r="R131"/>
  <c r="T125"/>
  <c r="R115"/>
  <c r="T144"/>
  <c r="R59"/>
  <c r="T32"/>
  <c r="R25"/>
  <c r="T134"/>
  <c r="R124"/>
  <c r="T118"/>
  <c r="T94"/>
  <c r="R84"/>
  <c r="R75"/>
  <c r="R55"/>
  <c r="T37"/>
  <c r="T13"/>
  <c r="R3"/>
  <c r="R98"/>
  <c r="R45"/>
  <c r="R89"/>
  <c r="T83"/>
  <c r="R109"/>
  <c r="R104"/>
  <c r="R90"/>
  <c r="R65"/>
  <c r="R350"/>
  <c r="S931"/>
  <c r="R355"/>
  <c r="T67"/>
  <c r="S964"/>
  <c r="S945"/>
  <c r="R939"/>
  <c r="S939"/>
  <c r="S351"/>
  <c r="S972"/>
  <c r="S951"/>
  <c r="T44"/>
  <c r="R12"/>
  <c r="R997"/>
  <c r="S348"/>
  <c r="R20"/>
  <c r="R4"/>
  <c r="R941"/>
  <c r="T22"/>
  <c r="T6"/>
  <c r="S988"/>
  <c r="R999"/>
  <c r="S980"/>
  <c r="T14"/>
  <c r="S957"/>
  <c r="S996"/>
  <c r="R42"/>
  <c r="T103"/>
  <c r="T101"/>
  <c r="T51"/>
  <c r="T43"/>
  <c r="T23"/>
  <c r="T4"/>
  <c r="R6"/>
  <c r="R10"/>
  <c r="T12"/>
  <c r="T54"/>
  <c r="R56"/>
  <c r="R68"/>
  <c r="R72"/>
  <c r="T85"/>
  <c r="R95"/>
  <c r="T106"/>
  <c r="R108"/>
  <c r="T115"/>
  <c r="R117"/>
  <c r="T123"/>
  <c r="R125"/>
  <c r="R129"/>
  <c r="T131"/>
  <c r="R133"/>
  <c r="T140"/>
  <c r="R26"/>
  <c r="T29"/>
  <c r="T58"/>
  <c r="R81"/>
  <c r="T141"/>
  <c r="T149"/>
  <c r="R5"/>
  <c r="T7"/>
  <c r="R13"/>
  <c r="T15"/>
  <c r="R21"/>
  <c r="R37"/>
  <c r="R102"/>
  <c r="R52"/>
  <c r="R97"/>
  <c r="T8"/>
  <c r="R14"/>
  <c r="T16"/>
  <c r="R22"/>
  <c r="R83"/>
  <c r="R31"/>
  <c r="R60"/>
  <c r="R143"/>
  <c r="R17"/>
  <c r="R48"/>
  <c r="R40"/>
  <c r="R64"/>
  <c r="T66"/>
  <c r="T74"/>
  <c r="T89"/>
  <c r="R87"/>
  <c r="R24"/>
  <c r="T20"/>
  <c r="R18"/>
  <c r="R937"/>
  <c r="T351"/>
  <c r="T353"/>
  <c r="T355"/>
  <c r="T939"/>
  <c r="T941"/>
  <c r="T943"/>
  <c r="T945"/>
  <c r="T947"/>
  <c r="T949"/>
  <c r="T951"/>
  <c r="T953"/>
  <c r="T955"/>
  <c r="T957"/>
  <c r="T959"/>
  <c r="S961"/>
  <c r="S963"/>
  <c r="S965"/>
  <c r="S967"/>
  <c r="S969"/>
  <c r="S971"/>
  <c r="S973"/>
  <c r="S975"/>
  <c r="S977"/>
  <c r="S979"/>
  <c r="S981"/>
  <c r="S983"/>
  <c r="S985"/>
  <c r="S987"/>
  <c r="S989"/>
  <c r="S991"/>
  <c r="S993"/>
  <c r="S995"/>
  <c r="T997"/>
  <c r="T999"/>
  <c r="T963"/>
  <c r="R963"/>
  <c r="T969"/>
  <c r="R969"/>
  <c r="T973"/>
  <c r="R973"/>
  <c r="T975"/>
  <c r="R975"/>
  <c r="T981"/>
  <c r="R981"/>
  <c r="T983"/>
  <c r="R983"/>
  <c r="T989"/>
  <c r="R989"/>
  <c r="T993"/>
  <c r="R993"/>
  <c r="T995"/>
  <c r="R995"/>
  <c r="T961"/>
  <c r="R961"/>
  <c r="T965"/>
  <c r="R965"/>
  <c r="T967"/>
  <c r="R967"/>
  <c r="T971"/>
  <c r="R971"/>
  <c r="T977"/>
  <c r="R977"/>
  <c r="T979"/>
  <c r="R979"/>
  <c r="T985"/>
  <c r="R985"/>
  <c r="T987"/>
  <c r="R987"/>
  <c r="T991"/>
  <c r="R991"/>
  <c r="T1000"/>
  <c r="S1000"/>
  <c r="R1000"/>
  <c r="T998"/>
  <c r="S998"/>
  <c r="T996"/>
  <c r="R996"/>
  <c r="T994"/>
  <c r="R994"/>
  <c r="T992"/>
  <c r="R992"/>
  <c r="T990"/>
  <c r="R990"/>
  <c r="T988"/>
  <c r="R988"/>
  <c r="T986"/>
  <c r="R986"/>
  <c r="T984"/>
  <c r="R984"/>
  <c r="T982"/>
  <c r="R982"/>
  <c r="T980"/>
  <c r="R980"/>
  <c r="T978"/>
  <c r="R978"/>
  <c r="T976"/>
  <c r="R976"/>
  <c r="T974"/>
  <c r="R974"/>
  <c r="T972"/>
  <c r="R972"/>
  <c r="T970"/>
  <c r="R970"/>
  <c r="T968"/>
  <c r="R968"/>
  <c r="T966"/>
  <c r="R966"/>
  <c r="T964"/>
  <c r="R964"/>
  <c r="T962"/>
  <c r="R962"/>
  <c r="T960"/>
  <c r="S960"/>
  <c r="R960"/>
  <c r="T958"/>
  <c r="S958"/>
  <c r="R958"/>
  <c r="T956"/>
  <c r="S956"/>
  <c r="R956"/>
  <c r="T954"/>
  <c r="S954"/>
  <c r="R954"/>
  <c r="T952"/>
  <c r="S952"/>
  <c r="R952"/>
  <c r="T950"/>
  <c r="S950"/>
  <c r="R950"/>
  <c r="T948"/>
  <c r="S948"/>
  <c r="R948"/>
  <c r="T946"/>
  <c r="S946"/>
  <c r="R946"/>
  <c r="T944"/>
  <c r="S944"/>
  <c r="R944"/>
  <c r="T942"/>
  <c r="S942"/>
  <c r="R942"/>
  <c r="T940"/>
  <c r="S940"/>
  <c r="R940"/>
  <c r="T938"/>
  <c r="S938"/>
  <c r="R938"/>
  <c r="T354"/>
  <c r="S354"/>
  <c r="R354"/>
  <c r="T352"/>
  <c r="S352"/>
  <c r="R352"/>
  <c r="R935"/>
  <c r="S929"/>
  <c r="S933"/>
  <c r="S937"/>
  <c r="S350"/>
  <c r="T929"/>
  <c r="T933"/>
  <c r="T937"/>
  <c r="T350"/>
  <c r="T349"/>
  <c r="T260"/>
  <c r="T936"/>
  <c r="T934"/>
  <c r="T932"/>
  <c r="T930"/>
  <c r="T931"/>
  <c r="T935"/>
  <c r="T348"/>
  <c r="R929"/>
  <c r="R349"/>
  <c r="R260"/>
  <c r="R936"/>
  <c r="R934"/>
  <c r="R932"/>
  <c r="S349"/>
  <c r="S260"/>
  <c r="S936"/>
  <c r="S934"/>
  <c r="S932"/>
  <c r="S930"/>
  <c r="T42"/>
  <c r="S103"/>
  <c r="S99"/>
  <c r="S51"/>
  <c r="S47"/>
  <c r="S43"/>
  <c r="T48"/>
  <c r="R50"/>
  <c r="R44"/>
  <c r="S101"/>
  <c r="S98"/>
  <c r="S49"/>
  <c r="S45"/>
  <c r="S41"/>
  <c r="S23"/>
  <c r="S100"/>
  <c r="S3"/>
  <c r="S11"/>
  <c r="S15"/>
  <c r="S19"/>
  <c r="S39"/>
  <c r="S55"/>
  <c r="S63"/>
  <c r="S67"/>
  <c r="S71"/>
  <c r="S75"/>
  <c r="S84"/>
  <c r="S88"/>
  <c r="S92"/>
  <c r="S96"/>
  <c r="S107"/>
  <c r="S112"/>
  <c r="S116"/>
  <c r="S120"/>
  <c r="S124"/>
  <c r="S128"/>
  <c r="S132"/>
  <c r="S137"/>
  <c r="S25"/>
  <c r="S110"/>
  <c r="S30"/>
  <c r="S34"/>
  <c r="S59"/>
  <c r="S80"/>
  <c r="S142"/>
  <c r="S146"/>
  <c r="S150"/>
  <c r="S4"/>
  <c r="S16"/>
  <c r="S20"/>
  <c r="S24"/>
  <c r="S56"/>
  <c r="S64"/>
  <c r="S68"/>
  <c r="S72"/>
  <c r="S76"/>
  <c r="S85"/>
  <c r="S89"/>
  <c r="S93"/>
  <c r="S108"/>
  <c r="S113"/>
  <c r="S117"/>
  <c r="S121"/>
  <c r="S125"/>
  <c r="S133"/>
  <c r="S138"/>
  <c r="S26"/>
  <c r="S111"/>
  <c r="S31"/>
  <c r="S35"/>
  <c r="S60"/>
  <c r="S81"/>
  <c r="S143"/>
  <c r="S147"/>
  <c r="S152"/>
  <c r="S156"/>
  <c r="S160"/>
  <c r="S164"/>
  <c r="S168"/>
  <c r="S172"/>
  <c r="S176"/>
  <c r="S184"/>
  <c r="S188"/>
  <c r="S192"/>
  <c r="S196"/>
  <c r="S200"/>
  <c r="S204"/>
  <c r="S208"/>
  <c r="S212"/>
  <c r="S216"/>
  <c r="S220"/>
  <c r="S224"/>
  <c r="S228"/>
  <c r="S232"/>
  <c r="S236"/>
  <c r="S240"/>
  <c r="S244"/>
  <c r="S248"/>
  <c r="S252"/>
  <c r="S256"/>
  <c r="S261"/>
  <c r="S265"/>
  <c r="S269"/>
  <c r="S273"/>
  <c r="S277"/>
  <c r="S281"/>
  <c r="S285"/>
  <c r="S289"/>
  <c r="S293"/>
  <c r="S297"/>
  <c r="S301"/>
  <c r="S305"/>
  <c r="S309"/>
  <c r="S313"/>
  <c r="S317"/>
  <c r="S321"/>
  <c r="S325"/>
  <c r="S329"/>
  <c r="S333"/>
  <c r="S337"/>
  <c r="S341"/>
  <c r="S345"/>
  <c r="S359"/>
  <c r="S363"/>
  <c r="S367"/>
  <c r="S371"/>
  <c r="S375"/>
  <c r="S379"/>
  <c r="S383"/>
  <c r="S387"/>
  <c r="S391"/>
  <c r="S395"/>
  <c r="S399"/>
  <c r="S403"/>
  <c r="S407"/>
  <c r="S411"/>
  <c r="S415"/>
  <c r="S419"/>
  <c r="S423"/>
  <c r="S427"/>
  <c r="S431"/>
  <c r="S435"/>
  <c r="S439"/>
  <c r="S443"/>
  <c r="S447"/>
  <c r="S451"/>
  <c r="S455"/>
  <c r="S459"/>
  <c r="S463"/>
  <c r="S467"/>
  <c r="S471"/>
  <c r="S347"/>
  <c r="S478"/>
  <c r="S482"/>
  <c r="S486"/>
  <c r="S490"/>
  <c r="S494"/>
  <c r="S498"/>
  <c r="S502"/>
  <c r="S506"/>
  <c r="S510"/>
  <c r="S514"/>
  <c r="S518"/>
  <c r="S522"/>
  <c r="S526"/>
  <c r="S530"/>
  <c r="S534"/>
  <c r="S538"/>
  <c r="S542"/>
  <c r="S546"/>
  <c r="S550"/>
  <c r="S554"/>
  <c r="S558"/>
  <c r="S562"/>
  <c r="S566"/>
  <c r="S570"/>
  <c r="S153"/>
  <c r="S157"/>
  <c r="S161"/>
  <c r="S165"/>
  <c r="S169"/>
  <c r="S173"/>
  <c r="S177"/>
  <c r="S181"/>
  <c r="S185"/>
  <c r="S189"/>
  <c r="S193"/>
  <c r="S197"/>
  <c r="S201"/>
  <c r="S205"/>
  <c r="S209"/>
  <c r="S213"/>
  <c r="S217"/>
  <c r="S221"/>
  <c r="S225"/>
  <c r="S229"/>
  <c r="S233"/>
  <c r="S237"/>
  <c r="S241"/>
  <c r="S245"/>
  <c r="S249"/>
  <c r="S253"/>
  <c r="S257"/>
  <c r="S262"/>
  <c r="S266"/>
  <c r="S270"/>
  <c r="S274"/>
  <c r="S278"/>
  <c r="S282"/>
  <c r="S286"/>
  <c r="S290"/>
  <c r="S294"/>
  <c r="S298"/>
  <c r="S302"/>
  <c r="S306"/>
  <c r="S310"/>
  <c r="S314"/>
  <c r="S318"/>
  <c r="S322"/>
  <c r="S326"/>
  <c r="S330"/>
  <c r="S334"/>
  <c r="S338"/>
  <c r="S342"/>
  <c r="S346"/>
  <c r="S360"/>
  <c r="S364"/>
  <c r="S368"/>
  <c r="S372"/>
  <c r="S376"/>
  <c r="S380"/>
  <c r="S384"/>
  <c r="S388"/>
  <c r="S392"/>
  <c r="S396"/>
  <c r="S400"/>
  <c r="S404"/>
  <c r="S408"/>
  <c r="S412"/>
  <c r="S416"/>
  <c r="S420"/>
  <c r="S424"/>
  <c r="S428"/>
  <c r="S432"/>
  <c r="S436"/>
  <c r="S440"/>
  <c r="S444"/>
  <c r="S448"/>
  <c r="S452"/>
  <c r="S456"/>
  <c r="S460"/>
  <c r="S464"/>
  <c r="S468"/>
  <c r="S472"/>
  <c r="S475"/>
  <c r="S479"/>
  <c r="S483"/>
  <c r="S487"/>
  <c r="S491"/>
  <c r="S495"/>
  <c r="S499"/>
  <c r="S503"/>
  <c r="S507"/>
  <c r="S511"/>
  <c r="S515"/>
  <c r="S519"/>
  <c r="S523"/>
  <c r="S527"/>
  <c r="S531"/>
  <c r="S535"/>
  <c r="S539"/>
  <c r="S543"/>
  <c r="S547"/>
  <c r="S551"/>
  <c r="S555"/>
  <c r="S559"/>
  <c r="S563"/>
  <c r="S567"/>
  <c r="S572"/>
  <c r="S576"/>
  <c r="S580"/>
  <c r="S584"/>
  <c r="S588"/>
  <c r="S592"/>
  <c r="S596"/>
  <c r="S600"/>
  <c r="S604"/>
  <c r="S608"/>
  <c r="S612"/>
  <c r="S616"/>
  <c r="S620"/>
  <c r="S624"/>
  <c r="S628"/>
  <c r="S632"/>
  <c r="S636"/>
  <c r="S640"/>
  <c r="S644"/>
  <c r="S648"/>
  <c r="S652"/>
  <c r="S656"/>
  <c r="S660"/>
  <c r="S664"/>
  <c r="S668"/>
  <c r="S672"/>
  <c r="S676"/>
  <c r="S680"/>
  <c r="S684"/>
  <c r="S688"/>
  <c r="S692"/>
  <c r="S696"/>
  <c r="S700"/>
  <c r="S704"/>
  <c r="S708"/>
  <c r="S712"/>
  <c r="S716"/>
  <c r="S720"/>
  <c r="S724"/>
  <c r="S728"/>
  <c r="S732"/>
  <c r="S736"/>
  <c r="S740"/>
  <c r="S744"/>
  <c r="S748"/>
  <c r="S752"/>
  <c r="S756"/>
  <c r="S760"/>
  <c r="S764"/>
  <c r="S768"/>
  <c r="S772"/>
  <c r="S571"/>
  <c r="S575"/>
  <c r="S579"/>
  <c r="S583"/>
  <c r="S587"/>
  <c r="S591"/>
  <c r="S595"/>
  <c r="S599"/>
  <c r="S603"/>
  <c r="S607"/>
  <c r="S611"/>
  <c r="S615"/>
  <c r="S619"/>
  <c r="S623"/>
  <c r="S627"/>
  <c r="S631"/>
  <c r="S635"/>
  <c r="S639"/>
  <c r="S643"/>
  <c r="S647"/>
  <c r="S651"/>
  <c r="S655"/>
  <c r="S659"/>
  <c r="S663"/>
  <c r="S667"/>
  <c r="S671"/>
  <c r="S675"/>
  <c r="S679"/>
  <c r="S683"/>
  <c r="S687"/>
  <c r="S691"/>
  <c r="S695"/>
  <c r="S699"/>
  <c r="S703"/>
  <c r="S707"/>
  <c r="S711"/>
  <c r="S715"/>
  <c r="S719"/>
  <c r="S723"/>
  <c r="S727"/>
  <c r="S731"/>
  <c r="S735"/>
  <c r="S739"/>
  <c r="S743"/>
  <c r="S747"/>
  <c r="S751"/>
  <c r="S755"/>
  <c r="S759"/>
  <c r="S763"/>
  <c r="S767"/>
  <c r="S771"/>
  <c r="S775"/>
  <c r="S778"/>
  <c r="S782"/>
  <c r="S786"/>
  <c r="S790"/>
  <c r="S794"/>
  <c r="S798"/>
  <c r="S802"/>
  <c r="S806"/>
  <c r="S810"/>
  <c r="S814"/>
  <c r="S818"/>
  <c r="S822"/>
  <c r="S826"/>
  <c r="S830"/>
  <c r="S834"/>
  <c r="S838"/>
  <c r="S842"/>
  <c r="S846"/>
  <c r="S850"/>
  <c r="S854"/>
  <c r="S858"/>
  <c r="S862"/>
  <c r="S866"/>
  <c r="S870"/>
  <c r="S874"/>
  <c r="S777"/>
  <c r="S781"/>
  <c r="S785"/>
  <c r="S789"/>
  <c r="S793"/>
  <c r="S797"/>
  <c r="S801"/>
  <c r="S805"/>
  <c r="S809"/>
  <c r="S813"/>
  <c r="S817"/>
  <c r="S821"/>
  <c r="S825"/>
  <c r="S829"/>
  <c r="S833"/>
  <c r="S837"/>
  <c r="S841"/>
  <c r="S845"/>
  <c r="S849"/>
  <c r="S853"/>
  <c r="S857"/>
  <c r="S861"/>
  <c r="S865"/>
  <c r="S869"/>
  <c r="S873"/>
  <c r="S877"/>
  <c r="S880"/>
  <c r="S884"/>
  <c r="S888"/>
  <c r="S892"/>
  <c r="S896"/>
  <c r="S900"/>
  <c r="S904"/>
  <c r="S908"/>
  <c r="S912"/>
  <c r="S916"/>
  <c r="S920"/>
  <c r="S924"/>
  <c r="S928"/>
  <c r="S881"/>
  <c r="S885"/>
  <c r="S889"/>
  <c r="S893"/>
  <c r="S897"/>
  <c r="S901"/>
  <c r="S905"/>
  <c r="S909"/>
  <c r="S913"/>
  <c r="S917"/>
  <c r="S921"/>
  <c r="S925"/>
  <c r="S50"/>
  <c r="S44"/>
  <c r="S5"/>
  <c r="S13"/>
  <c r="S17"/>
  <c r="S21"/>
  <c r="S37"/>
  <c r="S53"/>
  <c r="S57"/>
  <c r="S65"/>
  <c r="S69"/>
  <c r="S73"/>
  <c r="S77"/>
  <c r="S82"/>
  <c r="S86"/>
  <c r="S90"/>
  <c r="S94"/>
  <c r="S104"/>
  <c r="S105"/>
  <c r="S109"/>
  <c r="S114"/>
  <c r="S118"/>
  <c r="S122"/>
  <c r="S126"/>
  <c r="S134"/>
  <c r="S139"/>
  <c r="S27"/>
  <c r="S28"/>
  <c r="S32"/>
  <c r="S61"/>
  <c r="S136"/>
  <c r="S144"/>
  <c r="S148"/>
  <c r="S2"/>
  <c r="S6"/>
  <c r="S10"/>
  <c r="S14"/>
  <c r="S18"/>
  <c r="S22"/>
  <c r="S38"/>
  <c r="S54"/>
  <c r="S62"/>
  <c r="S66"/>
  <c r="S70"/>
  <c r="S74"/>
  <c r="S83"/>
  <c r="S87"/>
  <c r="S91"/>
  <c r="S95"/>
  <c r="S106"/>
  <c r="S115"/>
  <c r="S119"/>
  <c r="S123"/>
  <c r="S135"/>
  <c r="S140"/>
  <c r="S78"/>
  <c r="S29"/>
  <c r="S33"/>
  <c r="S58"/>
  <c r="S79"/>
  <c r="S141"/>
  <c r="S145"/>
  <c r="S149"/>
  <c r="S154"/>
  <c r="S158"/>
  <c r="S162"/>
  <c r="S166"/>
  <c r="S170"/>
  <c r="S174"/>
  <c r="S178"/>
  <c r="S182"/>
  <c r="S186"/>
  <c r="S190"/>
  <c r="S194"/>
  <c r="S198"/>
  <c r="S202"/>
  <c r="S206"/>
  <c r="S210"/>
  <c r="S214"/>
  <c r="S218"/>
  <c r="S222"/>
  <c r="S226"/>
  <c r="S230"/>
  <c r="S234"/>
  <c r="S238"/>
  <c r="S242"/>
  <c r="S246"/>
  <c r="S250"/>
  <c r="S254"/>
  <c r="S258"/>
  <c r="S263"/>
  <c r="S267"/>
  <c r="S271"/>
  <c r="S275"/>
  <c r="S279"/>
  <c r="S283"/>
  <c r="S287"/>
  <c r="S291"/>
  <c r="S295"/>
  <c r="S299"/>
  <c r="S303"/>
  <c r="S307"/>
  <c r="S311"/>
  <c r="S315"/>
  <c r="S319"/>
  <c r="S323"/>
  <c r="S327"/>
  <c r="S331"/>
  <c r="S335"/>
  <c r="S339"/>
  <c r="S343"/>
  <c r="S357"/>
  <c r="S361"/>
  <c r="S365"/>
  <c r="S369"/>
  <c r="S373"/>
  <c r="S377"/>
  <c r="S381"/>
  <c r="S385"/>
  <c r="S389"/>
  <c r="S393"/>
  <c r="S397"/>
  <c r="S401"/>
  <c r="S405"/>
  <c r="S409"/>
  <c r="S413"/>
  <c r="S417"/>
  <c r="S421"/>
  <c r="S425"/>
  <c r="S429"/>
  <c r="S433"/>
  <c r="S437"/>
  <c r="S441"/>
  <c r="S445"/>
  <c r="S449"/>
  <c r="S453"/>
  <c r="S457"/>
  <c r="S461"/>
  <c r="S465"/>
  <c r="S469"/>
  <c r="S473"/>
  <c r="S476"/>
  <c r="S480"/>
  <c r="S484"/>
  <c r="S488"/>
  <c r="S492"/>
  <c r="S496"/>
  <c r="S500"/>
  <c r="S504"/>
  <c r="S508"/>
  <c r="S512"/>
  <c r="S516"/>
  <c r="S520"/>
  <c r="S524"/>
  <c r="S528"/>
  <c r="S532"/>
  <c r="S536"/>
  <c r="S540"/>
  <c r="S544"/>
  <c r="S548"/>
  <c r="S552"/>
  <c r="S556"/>
  <c r="S560"/>
  <c r="S564"/>
  <c r="S568"/>
  <c r="S151"/>
  <c r="S159"/>
  <c r="S163"/>
  <c r="S167"/>
  <c r="S171"/>
  <c r="S175"/>
  <c r="S179"/>
  <c r="S183"/>
  <c r="S187"/>
  <c r="S191"/>
  <c r="S195"/>
  <c r="S199"/>
  <c r="S203"/>
  <c r="S207"/>
  <c r="S211"/>
  <c r="S215"/>
  <c r="S219"/>
  <c r="S223"/>
  <c r="S227"/>
  <c r="S231"/>
  <c r="S235"/>
  <c r="S239"/>
  <c r="S243"/>
  <c r="S247"/>
  <c r="S251"/>
  <c r="S255"/>
  <c r="S259"/>
  <c r="S264"/>
  <c r="S268"/>
  <c r="S272"/>
  <c r="S276"/>
  <c r="S280"/>
  <c r="S284"/>
  <c r="S288"/>
  <c r="S292"/>
  <c r="S296"/>
  <c r="S300"/>
  <c r="S304"/>
  <c r="S308"/>
  <c r="S312"/>
  <c r="S316"/>
  <c r="S320"/>
  <c r="S324"/>
  <c r="S328"/>
  <c r="S332"/>
  <c r="S336"/>
  <c r="S340"/>
  <c r="S344"/>
  <c r="S358"/>
  <c r="S362"/>
  <c r="S366"/>
  <c r="S370"/>
  <c r="S374"/>
  <c r="S378"/>
  <c r="S382"/>
  <c r="S386"/>
  <c r="S390"/>
  <c r="S394"/>
  <c r="S398"/>
  <c r="S402"/>
  <c r="S406"/>
  <c r="S410"/>
  <c r="S414"/>
  <c r="S418"/>
  <c r="S422"/>
  <c r="S426"/>
  <c r="S430"/>
  <c r="S434"/>
  <c r="S438"/>
  <c r="S442"/>
  <c r="S446"/>
  <c r="S450"/>
  <c r="S454"/>
  <c r="S458"/>
  <c r="S462"/>
  <c r="S466"/>
  <c r="S470"/>
  <c r="S474"/>
  <c r="S477"/>
  <c r="S481"/>
  <c r="S485"/>
  <c r="S489"/>
  <c r="S493"/>
  <c r="S497"/>
  <c r="S501"/>
  <c r="S505"/>
  <c r="S509"/>
  <c r="S513"/>
  <c r="S517"/>
  <c r="S521"/>
  <c r="S525"/>
  <c r="S529"/>
  <c r="S533"/>
  <c r="S537"/>
  <c r="S541"/>
  <c r="S545"/>
  <c r="S549"/>
  <c r="S553"/>
  <c r="S557"/>
  <c r="S565"/>
  <c r="S569"/>
  <c r="S574"/>
  <c r="S578"/>
  <c r="S582"/>
  <c r="S586"/>
  <c r="S590"/>
  <c r="S594"/>
  <c r="S598"/>
  <c r="S602"/>
  <c r="S606"/>
  <c r="S610"/>
  <c r="S614"/>
  <c r="S618"/>
  <c r="S622"/>
  <c r="S626"/>
  <c r="S630"/>
  <c r="S634"/>
  <c r="S638"/>
  <c r="S642"/>
  <c r="S646"/>
  <c r="S650"/>
  <c r="S654"/>
  <c r="S658"/>
  <c r="S662"/>
  <c r="S666"/>
  <c r="S670"/>
  <c r="S674"/>
  <c r="S678"/>
  <c r="S682"/>
  <c r="S686"/>
  <c r="S690"/>
  <c r="S694"/>
  <c r="S698"/>
  <c r="S702"/>
  <c r="S706"/>
  <c r="S710"/>
  <c r="S714"/>
  <c r="S718"/>
  <c r="S722"/>
  <c r="S726"/>
  <c r="S730"/>
  <c r="S734"/>
  <c r="S738"/>
  <c r="S742"/>
  <c r="S746"/>
  <c r="S750"/>
  <c r="S754"/>
  <c r="S758"/>
  <c r="S762"/>
  <c r="S766"/>
  <c r="S770"/>
  <c r="S774"/>
  <c r="S573"/>
  <c r="S577"/>
  <c r="S581"/>
  <c r="S585"/>
  <c r="S589"/>
  <c r="S593"/>
  <c r="S597"/>
  <c r="S601"/>
  <c r="S605"/>
  <c r="S609"/>
  <c r="S613"/>
  <c r="S617"/>
  <c r="S621"/>
  <c r="S625"/>
  <c r="S629"/>
  <c r="S633"/>
  <c r="S637"/>
  <c r="S641"/>
  <c r="S645"/>
  <c r="S649"/>
  <c r="S653"/>
  <c r="S657"/>
  <c r="S661"/>
  <c r="S665"/>
  <c r="S669"/>
  <c r="S673"/>
  <c r="S677"/>
  <c r="S681"/>
  <c r="S685"/>
  <c r="S689"/>
  <c r="S693"/>
  <c r="S697"/>
  <c r="S701"/>
  <c r="S705"/>
  <c r="S709"/>
  <c r="S713"/>
  <c r="S717"/>
  <c r="S721"/>
  <c r="S725"/>
  <c r="S729"/>
  <c r="S733"/>
  <c r="S737"/>
  <c r="S741"/>
  <c r="S745"/>
  <c r="S749"/>
  <c r="S753"/>
  <c r="S757"/>
  <c r="S761"/>
  <c r="S765"/>
  <c r="S769"/>
  <c r="S773"/>
  <c r="S776"/>
  <c r="S780"/>
  <c r="S784"/>
  <c r="S788"/>
  <c r="S792"/>
  <c r="S796"/>
  <c r="S800"/>
  <c r="S804"/>
  <c r="S808"/>
  <c r="S812"/>
  <c r="S816"/>
  <c r="S820"/>
  <c r="S824"/>
  <c r="S828"/>
  <c r="S832"/>
  <c r="S836"/>
  <c r="S840"/>
  <c r="S844"/>
  <c r="S848"/>
  <c r="S852"/>
  <c r="S856"/>
  <c r="S860"/>
  <c r="S864"/>
  <c r="S868"/>
  <c r="S872"/>
  <c r="S876"/>
  <c r="S779"/>
  <c r="S783"/>
  <c r="S787"/>
  <c r="S791"/>
  <c r="S795"/>
  <c r="S799"/>
  <c r="S803"/>
  <c r="S807"/>
  <c r="S811"/>
  <c r="S815"/>
  <c r="S819"/>
  <c r="S823"/>
  <c r="S827"/>
  <c r="S831"/>
  <c r="S835"/>
  <c r="S839"/>
  <c r="S843"/>
  <c r="S847"/>
  <c r="S851"/>
  <c r="S855"/>
  <c r="S859"/>
  <c r="S863"/>
  <c r="S867"/>
  <c r="S871"/>
  <c r="S875"/>
  <c r="S878"/>
  <c r="S882"/>
  <c r="S886"/>
  <c r="S890"/>
  <c r="S894"/>
  <c r="S898"/>
  <c r="S902"/>
  <c r="S906"/>
  <c r="S910"/>
  <c r="S914"/>
  <c r="S918"/>
  <c r="S922"/>
  <c r="S926"/>
  <c r="S879"/>
  <c r="S883"/>
  <c r="S887"/>
  <c r="S891"/>
  <c r="S895"/>
  <c r="S899"/>
  <c r="S903"/>
  <c r="S907"/>
  <c r="S911"/>
  <c r="S915"/>
  <c r="S919"/>
  <c r="S923"/>
  <c r="S927"/>
  <c r="R43"/>
  <c r="T98"/>
  <c r="AI2"/>
  <c r="AI3" s="1"/>
  <c r="AG3" s="1"/>
  <c r="N1" i="14" l="1"/>
  <c r="AI4" i="8"/>
  <c r="AG4" s="1"/>
  <c r="AI5" l="1"/>
  <c r="AI6" s="1"/>
  <c r="AG2"/>
  <c r="AI7" l="1"/>
  <c r="AI8" s="1"/>
  <c r="AG6"/>
  <c r="AG5"/>
  <c r="AG8" l="1"/>
  <c r="AG7"/>
  <c r="AI9"/>
  <c r="AG9" s="1"/>
  <c r="AI10" l="1"/>
  <c r="AG10" s="1"/>
  <c r="AI11" l="1"/>
  <c r="AG11" s="1"/>
  <c r="AI12" l="1"/>
  <c r="AI13" s="1"/>
  <c r="AG12" l="1"/>
  <c r="AI14"/>
  <c r="AI15" s="1"/>
  <c r="AG15" l="1"/>
  <c r="AI16"/>
  <c r="AG16" s="1"/>
  <c r="AG14"/>
  <c r="AG13"/>
  <c r="AI17" l="1"/>
  <c r="AG17" s="1"/>
  <c r="AI18" l="1"/>
  <c r="AI19" l="1"/>
  <c r="AG18"/>
  <c r="AI20" l="1"/>
  <c r="AG20" s="1"/>
  <c r="AG19"/>
  <c r="AI21" l="1"/>
  <c r="AI22" l="1"/>
  <c r="AG22" s="1"/>
  <c r="AG21"/>
  <c r="AI23" l="1"/>
  <c r="AG23" s="1"/>
  <c r="AI24" l="1"/>
  <c r="AG24" s="1"/>
  <c r="AI26" l="1"/>
  <c r="AI27" l="1"/>
  <c r="AI28" s="1"/>
  <c r="AI29" s="1"/>
  <c r="AI30" s="1"/>
  <c r="AI31" s="1"/>
  <c r="AI32" s="1"/>
  <c r="AI33" s="1"/>
  <c r="AI34" s="1"/>
  <c r="AI35" s="1"/>
  <c r="AI36" s="1"/>
  <c r="AI37" s="1"/>
  <c r="AI38" s="1"/>
  <c r="AI39" s="1"/>
  <c r="AI40" s="1"/>
  <c r="AI41" s="1"/>
  <c r="AI42" s="1"/>
  <c r="AI43" s="1"/>
  <c r="AI44" s="1"/>
  <c r="AI45" s="1"/>
  <c r="AI46" s="1"/>
  <c r="AI47" s="1"/>
  <c r="AI48" s="1"/>
  <c r="AI49" s="1"/>
  <c r="AI50" s="1"/>
  <c r="AI51" s="1"/>
  <c r="AI52" s="1"/>
  <c r="AI53" s="1"/>
  <c r="AI54" s="1"/>
  <c r="AI55" s="1"/>
  <c r="AI56" s="1"/>
  <c r="AI57" s="1"/>
  <c r="AI58" s="1"/>
  <c r="AI59" s="1"/>
  <c r="AI60" s="1"/>
  <c r="AI61" s="1"/>
  <c r="AI62" s="1"/>
  <c r="AI63" s="1"/>
  <c r="AI64" s="1"/>
  <c r="AI65" s="1"/>
  <c r="AI66" s="1"/>
  <c r="AI67" s="1"/>
  <c r="AI68" s="1"/>
  <c r="AI69" s="1"/>
  <c r="AI70" s="1"/>
  <c r="AI71" s="1"/>
  <c r="AI72" s="1"/>
  <c r="AI73" s="1"/>
  <c r="AI74" s="1"/>
  <c r="AI75" s="1"/>
  <c r="AI76" s="1"/>
  <c r="AI77" s="1"/>
  <c r="AI78" s="1"/>
  <c r="AI79" s="1"/>
  <c r="AI80" s="1"/>
  <c r="AI81" s="1"/>
  <c r="AI82" s="1"/>
  <c r="AI83" s="1"/>
  <c r="AI84" s="1"/>
  <c r="AI85" s="1"/>
  <c r="AI86" s="1"/>
  <c r="AI87" s="1"/>
  <c r="AI88" s="1"/>
  <c r="AI89" s="1"/>
  <c r="AI90" s="1"/>
  <c r="AG778" s="1"/>
  <c r="AG25"/>
  <c r="AG45" l="1"/>
  <c r="AG41"/>
  <c r="AG44"/>
  <c r="AG36"/>
  <c r="AG27"/>
  <c r="AG393"/>
  <c r="AG285"/>
  <c r="AG423"/>
  <c r="AG259"/>
  <c r="AG160"/>
  <c r="AG197"/>
  <c r="AG296"/>
  <c r="AG786"/>
  <c r="AG819"/>
  <c r="AG468"/>
  <c r="AG66"/>
  <c r="AG505"/>
  <c r="AG133"/>
  <c r="AG330"/>
  <c r="AG667"/>
  <c r="AG213"/>
  <c r="AG452"/>
  <c r="AG514"/>
  <c r="AG237"/>
  <c r="AG856"/>
  <c r="AG448"/>
  <c r="AG541"/>
  <c r="AG883"/>
  <c r="AG751"/>
  <c r="AG255"/>
  <c r="AG842"/>
  <c r="AG138"/>
  <c r="AG200"/>
  <c r="AG641"/>
  <c r="AG585"/>
  <c r="AG918"/>
  <c r="AG506"/>
  <c r="AG859"/>
  <c r="AG194"/>
  <c r="AG700"/>
  <c r="AG199"/>
  <c r="AG184"/>
  <c r="AG527"/>
  <c r="AG714"/>
  <c r="AG841"/>
  <c r="AG33"/>
  <c r="AG154"/>
  <c r="AG889"/>
  <c r="AG80"/>
  <c r="AG556"/>
  <c r="AG781"/>
  <c r="AG817"/>
  <c r="AG801"/>
  <c r="AG628"/>
  <c r="AG593"/>
  <c r="AG664"/>
  <c r="AG600"/>
  <c r="AG432"/>
  <c r="AG249"/>
  <c r="AG354"/>
  <c r="AG400"/>
  <c r="AG465"/>
  <c r="AG156"/>
  <c r="AG491"/>
  <c r="AG38"/>
  <c r="AG176"/>
  <c r="AG896"/>
  <c r="AG148"/>
  <c r="AG323"/>
  <c r="AG458"/>
  <c r="AG444"/>
  <c r="AG449"/>
  <c r="AG469"/>
  <c r="AG387"/>
  <c r="AG415"/>
  <c r="AG322"/>
  <c r="AG406"/>
  <c r="AG472"/>
  <c r="AG426"/>
  <c r="AG656"/>
  <c r="AG418"/>
  <c r="AG185"/>
  <c r="AG48"/>
  <c r="AG932"/>
  <c r="AG74"/>
  <c r="AG84"/>
  <c r="AG543"/>
  <c r="AG227"/>
  <c r="AG78"/>
  <c r="AG547"/>
  <c r="AG520"/>
  <c r="AG314"/>
  <c r="AG589"/>
  <c r="AG500"/>
  <c r="AG671"/>
  <c r="AG493"/>
  <c r="AG850"/>
  <c r="AG76"/>
  <c r="AG743"/>
  <c r="AG343"/>
  <c r="AG47"/>
  <c r="AG310"/>
  <c r="AG565"/>
  <c r="AG698"/>
  <c r="AG217"/>
  <c r="AG163"/>
  <c r="AG443"/>
  <c r="AG307"/>
  <c r="AG35"/>
  <c r="AG359"/>
  <c r="AG911"/>
  <c r="AG827"/>
  <c r="AG59"/>
  <c r="AG630"/>
  <c r="AG49"/>
  <c r="AG104"/>
  <c r="AG191"/>
  <c r="AG566"/>
  <c r="AG358"/>
  <c r="AG473"/>
  <c r="AG109"/>
  <c r="AG848"/>
  <c r="AG278"/>
  <c r="AG771"/>
  <c r="AG519"/>
  <c r="AG610"/>
  <c r="AG906"/>
  <c r="AG92"/>
  <c r="AG479"/>
  <c r="AG905"/>
  <c r="AG64"/>
  <c r="AG455"/>
  <c r="AG815"/>
  <c r="AG147"/>
  <c r="AG115"/>
  <c r="AG633"/>
  <c r="AG474"/>
  <c r="AG86"/>
  <c r="AG620"/>
  <c r="AG898"/>
  <c r="AG719"/>
  <c r="AG111"/>
  <c r="AG542"/>
  <c r="AG85"/>
  <c r="AG484"/>
  <c r="AG507"/>
  <c r="AG499"/>
  <c r="AG803"/>
  <c r="AG440"/>
  <c r="AG396"/>
  <c r="AG498"/>
  <c r="AG311"/>
  <c r="AG679"/>
  <c r="AG653"/>
  <c r="AG709"/>
  <c r="AG251"/>
  <c r="AG790"/>
  <c r="AG503"/>
  <c r="AG274"/>
  <c r="AG807"/>
  <c r="AG382"/>
  <c r="AG649"/>
  <c r="AG695"/>
  <c r="AG61"/>
  <c r="AG456"/>
  <c r="AG481"/>
  <c r="AG331"/>
  <c r="AG524"/>
  <c r="AG674"/>
  <c r="AG437"/>
  <c r="AG846"/>
  <c r="AG177"/>
  <c r="AG365"/>
  <c r="AG319"/>
  <c r="AG882"/>
  <c r="AG261"/>
  <c r="AG402"/>
  <c r="AG131"/>
  <c r="AG364"/>
  <c r="AG890"/>
  <c r="AG454"/>
  <c r="AG363"/>
  <c r="AG201"/>
  <c r="AG746"/>
  <c r="AG619"/>
  <c r="AG151"/>
  <c r="AG930"/>
  <c r="AG128"/>
  <c r="AG552"/>
  <c r="AG63"/>
  <c r="AG248"/>
  <c r="AG264"/>
  <c r="AG377"/>
  <c r="AG891"/>
  <c r="AG508"/>
  <c r="AG760"/>
  <c r="AG921"/>
  <c r="AG564"/>
  <c r="AG221"/>
  <c r="AG162"/>
  <c r="AG99"/>
  <c r="AG535"/>
  <c r="AG736"/>
  <c r="AG253"/>
  <c r="AG594"/>
  <c r="AG114"/>
  <c r="AG522"/>
  <c r="AG384"/>
  <c r="AG292"/>
  <c r="AG648"/>
  <c r="AG639"/>
  <c r="AG886"/>
  <c r="AG661"/>
  <c r="AG231"/>
  <c r="AG720"/>
  <c r="AG291"/>
  <c r="AG504"/>
  <c r="AG854"/>
  <c r="AG868"/>
  <c r="AG339"/>
  <c r="AG281"/>
  <c r="AG764"/>
  <c r="AG457"/>
  <c r="AG207"/>
  <c r="AG551"/>
  <c r="AG728"/>
  <c r="AG70"/>
  <c r="AG403"/>
  <c r="AG534"/>
  <c r="AG54"/>
  <c r="AG574"/>
  <c r="AG881"/>
  <c r="AG435"/>
  <c r="AG301"/>
  <c r="AG640"/>
  <c r="AG802"/>
  <c r="AG838"/>
  <c r="AG206"/>
  <c r="AG713"/>
  <c r="AG495"/>
  <c r="AG779"/>
  <c r="AG43"/>
  <c r="AG102"/>
  <c r="AG739"/>
  <c r="AG814"/>
  <c r="AG75"/>
  <c r="AG232"/>
  <c r="AG390"/>
  <c r="AG425"/>
  <c r="AG568"/>
  <c r="AG441"/>
  <c r="AG490"/>
  <c r="AG212"/>
  <c r="AG546"/>
  <c r="AG460"/>
  <c r="AG405"/>
  <c r="AG234"/>
  <c r="AG289"/>
  <c r="AG257"/>
  <c r="AG488"/>
  <c r="AG705"/>
  <c r="AG825"/>
  <c r="AG87"/>
  <c r="AG904"/>
  <c r="AG643"/>
  <c r="AG459"/>
  <c r="AG108"/>
  <c r="AG293"/>
  <c r="AG820"/>
  <c r="AG761"/>
  <c r="AG829"/>
  <c r="AG192"/>
  <c r="AG464"/>
  <c r="AG349"/>
  <c r="AG485"/>
  <c r="AG637"/>
  <c r="AG226"/>
  <c r="AG567"/>
  <c r="AG171"/>
  <c r="AG113"/>
  <c r="AG644"/>
  <c r="AG809"/>
  <c r="AG103"/>
  <c r="AG409"/>
  <c r="AG867"/>
  <c r="AG537"/>
  <c r="AG758"/>
  <c r="AG461"/>
  <c r="AG308"/>
  <c r="AG581"/>
  <c r="AG410"/>
  <c r="AG540"/>
  <c r="AG83"/>
  <c r="AG517"/>
  <c r="AG430"/>
  <c r="AG888"/>
  <c r="AG766"/>
  <c r="AG738"/>
  <c r="AG193"/>
  <c r="AG362"/>
  <c r="AG166"/>
  <c r="AG741"/>
  <c r="AG914"/>
  <c r="AG749"/>
  <c r="AG140"/>
  <c r="AG256"/>
  <c r="AG168"/>
  <c r="AG321"/>
  <c r="AG756"/>
  <c r="AG357"/>
  <c r="AG329"/>
  <c r="AG872"/>
  <c r="AG40"/>
  <c r="AG260"/>
  <c r="AG471"/>
  <c r="AG703"/>
  <c r="AG834"/>
  <c r="AG282"/>
  <c r="AG837"/>
  <c r="AG861"/>
  <c r="AG157"/>
  <c r="AG141"/>
  <c r="AG346"/>
  <c r="AG603"/>
  <c r="AG754"/>
  <c r="AG855"/>
  <c r="AG576"/>
  <c r="AG570"/>
  <c r="AG107"/>
  <c r="AG582"/>
  <c r="AG683"/>
  <c r="AG704"/>
  <c r="AG502"/>
  <c r="AG295"/>
  <c r="AG204"/>
  <c r="AG818"/>
  <c r="AG609"/>
  <c r="AG804"/>
  <c r="AG573"/>
  <c r="AG513"/>
  <c r="AG616"/>
  <c r="AG118"/>
  <c r="AG271"/>
  <c r="AG687"/>
  <c r="AG602"/>
  <c r="AG539"/>
  <c r="AG894"/>
  <c r="AG724"/>
  <c r="AG599"/>
  <c r="AG813"/>
  <c r="AG742"/>
  <c r="AG824"/>
  <c r="AG845"/>
  <c r="AG811"/>
  <c r="AG672"/>
  <c r="AG62"/>
  <c r="AG584"/>
  <c r="AG919"/>
  <c r="AG928"/>
  <c r="AG892"/>
  <c r="AG927"/>
  <c r="AG277"/>
  <c r="AG478"/>
  <c r="AG313"/>
  <c r="AG433"/>
  <c r="AG51"/>
  <c r="AG735"/>
  <c r="AG412"/>
  <c r="AG810"/>
  <c r="AG116"/>
  <c r="AG860"/>
  <c r="AG419"/>
  <c r="AG727"/>
  <c r="AG401"/>
  <c r="AG98"/>
  <c r="AG202"/>
  <c r="AG411"/>
  <c r="AG205"/>
  <c r="AG587"/>
  <c r="AG158"/>
  <c r="AG210"/>
  <c r="AG772"/>
  <c r="AG611"/>
  <c r="AG843"/>
  <c r="AG707"/>
  <c r="AG269"/>
  <c r="AG258"/>
  <c r="AG144"/>
  <c r="AG146"/>
  <c r="AG183"/>
  <c r="AG730"/>
  <c r="AG657"/>
  <c r="AG924"/>
  <c r="AG550"/>
  <c r="AG684"/>
  <c r="AG268"/>
  <c r="AG229"/>
  <c r="AG597"/>
  <c r="AG675"/>
  <c r="AG223"/>
  <c r="AG334"/>
  <c r="AG391"/>
  <c r="AG186"/>
  <c r="AG880"/>
  <c r="AG487"/>
  <c r="AG580"/>
  <c r="AG371"/>
  <c r="AG689"/>
  <c r="AG596"/>
  <c r="AG511"/>
  <c r="AG342"/>
  <c r="AG604"/>
  <c r="AG378"/>
  <c r="AG68"/>
  <c r="AG831"/>
  <c r="AG309"/>
  <c r="AG692"/>
  <c r="AG670"/>
  <c r="AG265"/>
  <c r="AG129"/>
  <c r="AG673"/>
  <c r="AG806"/>
  <c r="AG725"/>
  <c r="AG284"/>
  <c r="AG398"/>
  <c r="AG617"/>
  <c r="AG145"/>
  <c r="AG172"/>
  <c r="AG710"/>
  <c r="AG862"/>
  <c r="AG631"/>
  <c r="AG833"/>
  <c r="AG572"/>
  <c r="AG124"/>
  <c r="AG917"/>
  <c r="AG666"/>
  <c r="AG477"/>
  <c r="AG132"/>
  <c r="AG651"/>
  <c r="AG122"/>
  <c r="AG91"/>
  <c r="AG466"/>
  <c r="AG606"/>
  <c r="AG270"/>
  <c r="AG413"/>
  <c r="AG404"/>
  <c r="AG60"/>
  <c r="AG794"/>
  <c r="AG893"/>
  <c r="AG214"/>
  <c r="AG123"/>
  <c r="AG866"/>
  <c r="AG536"/>
  <c r="AG462"/>
  <c r="AG789"/>
  <c r="AG275"/>
  <c r="AG870"/>
  <c r="AG871"/>
  <c r="AG57"/>
  <c r="AG380"/>
  <c r="AG345"/>
  <c r="AG298"/>
  <c r="AG336"/>
  <c r="AG39"/>
  <c r="AG618"/>
  <c r="AG863"/>
  <c r="AG588"/>
  <c r="AG347"/>
  <c r="AG512"/>
  <c r="AG374"/>
  <c r="AG865"/>
  <c r="AG608"/>
  <c r="AG579"/>
  <c r="AG795"/>
  <c r="AG791"/>
  <c r="AG422"/>
  <c r="AG663"/>
  <c r="AG89"/>
  <c r="AG169"/>
  <c r="AG110"/>
  <c r="AG744"/>
  <c r="AG222"/>
  <c r="AG828"/>
  <c r="AG796"/>
  <c r="AG907"/>
  <c r="AG152"/>
  <c r="AG770"/>
  <c r="AG136"/>
  <c r="AG635"/>
  <c r="AG77"/>
  <c r="AG262"/>
  <c r="AG480"/>
  <c r="AG181"/>
  <c r="AG799"/>
  <c r="AG153"/>
  <c r="AG737"/>
  <c r="AG538"/>
  <c r="AG228"/>
  <c r="AG650"/>
  <c r="AG246"/>
  <c r="AG320"/>
  <c r="AG482"/>
  <c r="AG916"/>
  <c r="AG447"/>
  <c r="AG318"/>
  <c r="AG678"/>
  <c r="AG408"/>
  <c r="AG712"/>
  <c r="AG632"/>
  <c r="AG652"/>
  <c r="AG95"/>
  <c r="AG392"/>
  <c r="AG662"/>
  <c r="AG638"/>
  <c r="AG97"/>
  <c r="AG276"/>
  <c r="AG389"/>
  <c r="AG376"/>
  <c r="AG686"/>
  <c r="AG832"/>
  <c r="AG241"/>
  <c r="AG119"/>
  <c r="AG774"/>
  <c r="AG82"/>
  <c r="AG273"/>
  <c r="AG908"/>
  <c r="AG335"/>
  <c r="AG501"/>
  <c r="AG235"/>
  <c r="AG187"/>
  <c r="AG773"/>
  <c r="AG436"/>
  <c r="AG690"/>
  <c r="AG385"/>
  <c r="AG79"/>
  <c r="AG768"/>
  <c r="AG161"/>
  <c r="AG344"/>
  <c r="AG224"/>
  <c r="AG266"/>
  <c r="AG328"/>
  <c r="AG366"/>
  <c r="AG427"/>
  <c r="AG797"/>
  <c r="AG324"/>
  <c r="AG783"/>
  <c r="AG655"/>
  <c r="AG297"/>
  <c r="AG701"/>
  <c r="AG857"/>
  <c r="AG605"/>
  <c r="AG614"/>
  <c r="AG429"/>
  <c r="AG142"/>
  <c r="AG340"/>
  <c r="AG375"/>
  <c r="AG101"/>
  <c r="AG332"/>
  <c r="AG910"/>
  <c r="AG753"/>
  <c r="AG125"/>
  <c r="AG734"/>
  <c r="AG785"/>
  <c r="AG381"/>
  <c r="AG622"/>
  <c r="AG446"/>
  <c r="AG414"/>
  <c r="AG438"/>
  <c r="AG612"/>
  <c r="AG159"/>
  <c r="AG642"/>
  <c r="AG903"/>
  <c r="AG417"/>
  <c r="AG373"/>
  <c r="AG283"/>
  <c r="AG732"/>
  <c r="AG215"/>
  <c r="AG420"/>
  <c r="AG195"/>
  <c r="AG776"/>
  <c r="AG254"/>
  <c r="AG190"/>
  <c r="AG294"/>
  <c r="AG836"/>
  <c r="AG900"/>
  <c r="AG676"/>
  <c r="AG875"/>
  <c r="AG421"/>
  <c r="AG333"/>
  <c r="AG304"/>
  <c r="AG37"/>
  <c r="AG558"/>
  <c r="AG920"/>
  <c r="AG557"/>
  <c r="AG529"/>
  <c r="AG58"/>
  <c r="AG526"/>
  <c r="AG929"/>
  <c r="AG250"/>
  <c r="AG338"/>
  <c r="AG127"/>
  <c r="AG731"/>
  <c r="AG646"/>
  <c r="AG105"/>
  <c r="AG899"/>
  <c r="AG434"/>
  <c r="AG816"/>
  <c r="AG179"/>
  <c r="AG554"/>
  <c r="AG203"/>
  <c r="AG844"/>
  <c r="AG915"/>
  <c r="AG240"/>
  <c r="AG300"/>
  <c r="AG697"/>
  <c r="AG386"/>
  <c r="AG494"/>
  <c r="AG694"/>
  <c r="AG601"/>
  <c r="AG636"/>
  <c r="AG510"/>
  <c r="AG244"/>
  <c r="AG178"/>
  <c r="AG645"/>
  <c r="AG81"/>
  <c r="AG849"/>
  <c r="AG669"/>
  <c r="AG238"/>
  <c r="AG777"/>
  <c r="AG263"/>
  <c r="AG316"/>
  <c r="AG885"/>
  <c r="AG369"/>
  <c r="AG463"/>
  <c r="AG702"/>
  <c r="AG715"/>
  <c r="AG388"/>
  <c r="AG826"/>
  <c r="AG34"/>
  <c r="AG303"/>
  <c r="AG167"/>
  <c r="AG752"/>
  <c r="AG755"/>
  <c r="AG46"/>
  <c r="AG869"/>
  <c r="AG575"/>
  <c r="AG931"/>
  <c r="AG805"/>
  <c r="AG100"/>
  <c r="AG467"/>
  <c r="AG399"/>
  <c r="AG762"/>
  <c r="AG220"/>
  <c r="AG445"/>
  <c r="AG624"/>
  <c r="AG769"/>
  <c r="AG475"/>
  <c r="AG775"/>
  <c r="AG233"/>
  <c r="AG72"/>
  <c r="AG198"/>
  <c r="AG352"/>
  <c r="AG489"/>
  <c r="AG272"/>
  <c r="AG496"/>
  <c r="AG528"/>
  <c r="AG180"/>
  <c r="AG486"/>
  <c r="AG353"/>
  <c r="AG822"/>
  <c r="AG912"/>
  <c r="AG280"/>
  <c r="AG765"/>
  <c r="AG708"/>
  <c r="AG711"/>
  <c r="AG793"/>
  <c r="AG874"/>
  <c r="AG747"/>
  <c r="AG52"/>
  <c r="AG925"/>
  <c r="AG302"/>
  <c r="AG812"/>
  <c r="AG42"/>
  <c r="AG126"/>
  <c r="AG106"/>
  <c r="AG350"/>
  <c r="AG216"/>
  <c r="AG750"/>
  <c r="AG139"/>
  <c r="AG143"/>
  <c r="AG879"/>
  <c r="AG370"/>
  <c r="AG325"/>
  <c r="AG394"/>
  <c r="AG442"/>
  <c r="AG55"/>
  <c r="AG887"/>
  <c r="AG69"/>
  <c r="AG383"/>
  <c r="AG696"/>
  <c r="AG691"/>
  <c r="AG563"/>
  <c r="AG733"/>
  <c r="AG763"/>
  <c r="AG209"/>
  <c r="AG170"/>
  <c r="AG721"/>
  <c r="AG521"/>
  <c r="AG451"/>
  <c r="AG590"/>
  <c r="AG230"/>
  <c r="AG71"/>
  <c r="AG613"/>
  <c r="AG668"/>
  <c r="AG647"/>
  <c r="AG553"/>
  <c r="AG591"/>
  <c r="AG800"/>
  <c r="AG416"/>
  <c r="AG549"/>
  <c r="AG32"/>
  <c r="AG121"/>
  <c r="AG659"/>
  <c r="AG798"/>
  <c r="AG782"/>
  <c r="AG634"/>
  <c r="AG252"/>
  <c r="AG174"/>
  <c r="AG615"/>
  <c r="AG626"/>
  <c r="AG823"/>
  <c r="AG569"/>
  <c r="AG208"/>
  <c r="AG729"/>
  <c r="AG242"/>
  <c r="AG305"/>
  <c r="AG492"/>
  <c r="AG175"/>
  <c r="AG395"/>
  <c r="AG577"/>
  <c r="AG236"/>
  <c r="AG93"/>
  <c r="AG759"/>
  <c r="AG544"/>
  <c r="AG665"/>
  <c r="AG476"/>
  <c r="AG780"/>
  <c r="AG286"/>
  <c r="AG218"/>
  <c r="AG525"/>
  <c r="AG851"/>
  <c r="AG470"/>
  <c r="AG745"/>
  <c r="AG583"/>
  <c r="AG718"/>
  <c r="AG767"/>
  <c r="AG717"/>
  <c r="AG134"/>
  <c r="AG290"/>
  <c r="AG483"/>
  <c r="AG120"/>
  <c r="AG562"/>
  <c r="AG723"/>
  <c r="AG155"/>
  <c r="AG864"/>
  <c r="AG450"/>
  <c r="AG137"/>
  <c r="AG901"/>
  <c r="AG876"/>
  <c r="AG287"/>
  <c r="AG130"/>
  <c r="AG407"/>
  <c r="AG598"/>
  <c r="AG26"/>
  <c r="AG219"/>
  <c r="AG853"/>
  <c r="AG722"/>
  <c r="AG355"/>
  <c r="AG878"/>
  <c r="AG439"/>
  <c r="AG173"/>
  <c r="AG67"/>
  <c r="AG56"/>
  <c r="AG306"/>
  <c r="AG135"/>
  <c r="AG595"/>
  <c r="AG96"/>
  <c r="AG30"/>
  <c r="AG341"/>
  <c r="AG245"/>
  <c r="AG548"/>
  <c r="AG592"/>
  <c r="AG627"/>
  <c r="AG830"/>
  <c r="AG555"/>
  <c r="AG53"/>
  <c r="AG397"/>
  <c r="AG571"/>
  <c r="AG90"/>
  <c r="AG424"/>
  <c r="AG716"/>
  <c r="AG65"/>
  <c r="AG913"/>
  <c r="AG680"/>
  <c r="AG351"/>
  <c r="AG315"/>
  <c r="AG327"/>
  <c r="AG523"/>
  <c r="AG629"/>
  <c r="AG267"/>
  <c r="AG660"/>
  <c r="AG835"/>
  <c r="AG533"/>
  <c r="AG621"/>
  <c r="AG923"/>
  <c r="AG821"/>
  <c r="AG873"/>
  <c r="AG748"/>
  <c r="AG367"/>
  <c r="AG926"/>
  <c r="AG578"/>
  <c r="AG518"/>
  <c r="AG372"/>
  <c r="AG682"/>
  <c r="AG50"/>
  <c r="AG677"/>
  <c r="AG902"/>
  <c r="AG189"/>
  <c r="AG561"/>
  <c r="AG852"/>
  <c r="AG299"/>
  <c r="AG31"/>
  <c r="AG909"/>
  <c r="AG28"/>
  <c r="AG681"/>
  <c r="AG530"/>
  <c r="AG516"/>
  <c r="AG379"/>
  <c r="AG428"/>
  <c r="AG531"/>
  <c r="AG607"/>
  <c r="AG337"/>
  <c r="AG243"/>
  <c r="AG239"/>
  <c r="AG699"/>
  <c r="AG740"/>
  <c r="AG361"/>
  <c r="AG787"/>
  <c r="AG247"/>
  <c r="AG858"/>
  <c r="AG877"/>
  <c r="AG847"/>
  <c r="AG88"/>
  <c r="AG788"/>
  <c r="AG532"/>
  <c r="AG165"/>
  <c r="AG188"/>
  <c r="AG654"/>
  <c r="AG792"/>
  <c r="AG515"/>
  <c r="AG757"/>
  <c r="AG784"/>
  <c r="AG211"/>
  <c r="AG94"/>
  <c r="AG688"/>
  <c r="AG149"/>
  <c r="AG623"/>
  <c r="AG225"/>
  <c r="AG559"/>
  <c r="AG509"/>
  <c r="AG117"/>
  <c r="AG586"/>
  <c r="AG884"/>
  <c r="AG73"/>
  <c r="AG29"/>
  <c r="AG150"/>
  <c r="AG625"/>
  <c r="AG348"/>
  <c r="AG693"/>
  <c r="AG368"/>
  <c r="AG726"/>
  <c r="AG922"/>
  <c r="AG497"/>
  <c r="AG326"/>
  <c r="AG360"/>
  <c r="AG839"/>
  <c r="AG895"/>
  <c r="AG164"/>
  <c r="AG317"/>
  <c r="AG182"/>
  <c r="AG560"/>
  <c r="AG808"/>
  <c r="AG279"/>
  <c r="AG840"/>
  <c r="AG685"/>
  <c r="AG706"/>
  <c r="AG658"/>
  <c r="AG288"/>
  <c r="AG897"/>
  <c r="AG545"/>
  <c r="AG196"/>
  <c r="AG112"/>
  <c r="AG312"/>
  <c r="AG431"/>
  <c r="AG453"/>
  <c r="AH2" l="1"/>
  <c r="S9" l="1"/>
  <c r="S129"/>
  <c r="S8"/>
  <c r="S130"/>
  <c r="S127"/>
  <c r="S180"/>
  <c r="S12"/>
  <c r="S7"/>
  <c r="S40"/>
  <c r="S36"/>
</calcChain>
</file>

<file path=xl/sharedStrings.xml><?xml version="1.0" encoding="utf-8"?>
<sst xmlns="http://schemas.openxmlformats.org/spreadsheetml/2006/main" count="198" uniqueCount="70">
  <si>
    <t>التاريخ</t>
  </si>
  <si>
    <t>اللون</t>
  </si>
  <si>
    <t>المقاس</t>
  </si>
  <si>
    <t>الوصف</t>
  </si>
  <si>
    <t>وزن المتر</t>
  </si>
  <si>
    <t>العميل</t>
  </si>
  <si>
    <t>الكمية بالكيلو</t>
  </si>
  <si>
    <t>الكمية بالقطع</t>
  </si>
  <si>
    <t>الكود</t>
  </si>
  <si>
    <t>b</t>
  </si>
  <si>
    <t>الكمية بالامتار</t>
  </si>
  <si>
    <t>وارد كيلو</t>
  </si>
  <si>
    <t>وارد متر</t>
  </si>
  <si>
    <t>منصرف كيلو</t>
  </si>
  <si>
    <t>منصرف متر</t>
  </si>
  <si>
    <t>مرتجع كيلو</t>
  </si>
  <si>
    <t>مرتجع متر</t>
  </si>
  <si>
    <t>وارد قطع</t>
  </si>
  <si>
    <t>منصرف قطع</t>
  </si>
  <si>
    <t>مرتجع قطع</t>
  </si>
  <si>
    <t>رصيد اخر كيلو</t>
  </si>
  <si>
    <t>رصيد اخر متر</t>
  </si>
  <si>
    <t>رصيد اخر قطع</t>
  </si>
  <si>
    <t>رصيد اول كيلو</t>
  </si>
  <si>
    <t>رصيد اول متر</t>
  </si>
  <si>
    <t>رصيد اول قطع</t>
  </si>
  <si>
    <t>أذن أضافة</t>
  </si>
  <si>
    <t>أذن الصرف</t>
  </si>
  <si>
    <t>وزن المتر بالكيلو</t>
  </si>
  <si>
    <t>أذن المرتجع</t>
  </si>
  <si>
    <t>ابيض</t>
  </si>
  <si>
    <t>كروشيه</t>
  </si>
  <si>
    <t>اسود</t>
  </si>
  <si>
    <t>1سم</t>
  </si>
  <si>
    <t>1.2سم</t>
  </si>
  <si>
    <t>5.7سم</t>
  </si>
  <si>
    <t>5سم</t>
  </si>
  <si>
    <t>رصاصي</t>
  </si>
  <si>
    <t>جاكار</t>
  </si>
  <si>
    <t>مقاسات مختلفة</t>
  </si>
  <si>
    <t>ويفين</t>
  </si>
  <si>
    <t>4 مم</t>
  </si>
  <si>
    <t>5 مم</t>
  </si>
  <si>
    <t>1.5 سم</t>
  </si>
  <si>
    <t>3.5 سم</t>
  </si>
  <si>
    <t>2.5 سم</t>
  </si>
  <si>
    <t>3 سم</t>
  </si>
  <si>
    <t>4.5 سم</t>
  </si>
  <si>
    <t>5.5 سم</t>
  </si>
  <si>
    <t>6.4 سم</t>
  </si>
  <si>
    <t>6.5 سم</t>
  </si>
  <si>
    <t>1.3 سم</t>
  </si>
  <si>
    <t>6 سم</t>
  </si>
  <si>
    <t>7 مم</t>
  </si>
  <si>
    <t>1 سم</t>
  </si>
  <si>
    <t>5.8 سم</t>
  </si>
  <si>
    <t>4.7 سم</t>
  </si>
  <si>
    <t>4.3 سم</t>
  </si>
  <si>
    <t>1.4 سم</t>
  </si>
  <si>
    <t>كردون قطن</t>
  </si>
  <si>
    <t>الوان</t>
  </si>
  <si>
    <t>درجة</t>
  </si>
  <si>
    <t>ويفن خام</t>
  </si>
  <si>
    <t>كردون بوليبستير</t>
  </si>
  <si>
    <t>2سم</t>
  </si>
  <si>
    <t>ألوان</t>
  </si>
  <si>
    <t>4سم</t>
  </si>
  <si>
    <t>كوردون</t>
  </si>
  <si>
    <t>كوردون خام</t>
  </si>
  <si>
    <t>3.2سم</t>
  </si>
</sst>
</file>

<file path=xl/styles.xml><?xml version="1.0" encoding="utf-8"?>
<styleSheet xmlns="http://schemas.openxmlformats.org/spreadsheetml/2006/main">
  <numFmts count="2">
    <numFmt numFmtId="164" formatCode="dd\-mm\-yyyy"/>
    <numFmt numFmtId="165" formatCode="#,##0.000000"/>
  </numFmts>
  <fonts count="14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0"/>
      <name val="Calibri"/>
      <family val="2"/>
      <scheme val="minor"/>
    </font>
    <font>
      <b/>
      <sz val="11"/>
      <color theme="0"/>
      <name val="Times New Roman"/>
      <family val="1"/>
    </font>
    <font>
      <sz val="11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2" xfId="0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4" fontId="2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4" fontId="8" fillId="0" borderId="1" xfId="0" applyNumberFormat="1" applyFont="1" applyFill="1" applyBorder="1" applyAlignment="1" applyProtection="1">
      <alignment horizontal="left" vertical="center"/>
      <protection locked="0"/>
    </xf>
    <xf numFmtId="1" fontId="8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right" vertical="center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4" fontId="8" fillId="0" borderId="3" xfId="0" applyNumberFormat="1" applyFont="1" applyFill="1" applyBorder="1" applyAlignment="1" applyProtection="1">
      <alignment horizontal="left" vertical="center"/>
      <protection locked="0"/>
    </xf>
    <xf numFmtId="1" fontId="8" fillId="0" borderId="3" xfId="0" applyNumberFormat="1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left" vertical="center"/>
      <protection locked="0"/>
    </xf>
    <xf numFmtId="0" fontId="8" fillId="0" borderId="5" xfId="0" applyFont="1" applyFill="1" applyBorder="1" applyAlignment="1" applyProtection="1">
      <alignment horizontal="left" vertical="center"/>
      <protection locked="0"/>
    </xf>
    <xf numFmtId="0" fontId="8" fillId="0" borderId="4" xfId="0" applyFont="1" applyFill="1" applyBorder="1" applyAlignment="1" applyProtection="1">
      <alignment horizontal="left" vertical="center"/>
      <protection locked="0"/>
    </xf>
    <xf numFmtId="4" fontId="8" fillId="0" borderId="4" xfId="0" applyNumberFormat="1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center" vertical="center"/>
      <protection locked="0"/>
    </xf>
    <xf numFmtId="4" fontId="10" fillId="0" borderId="3" xfId="0" applyNumberFormat="1" applyFont="1" applyFill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horizontal="center" vertical="center"/>
      <protection locked="0"/>
    </xf>
    <xf numFmtId="49" fontId="0" fillId="0" borderId="0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right" vertical="center"/>
      <protection locked="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right" vertical="center"/>
      <protection locked="0"/>
    </xf>
    <xf numFmtId="4" fontId="8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164" fontId="1" fillId="0" borderId="3" xfId="0" applyNumberFormat="1" applyFont="1" applyFill="1" applyBorder="1" applyAlignment="1" applyProtection="1">
      <alignment horizontal="center" vertical="center"/>
      <protection locked="0"/>
    </xf>
    <xf numFmtId="4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9" xfId="0" applyNumberFormat="1" applyFont="1" applyFill="1" applyBorder="1" applyAlignment="1" applyProtection="1">
      <alignment horizontal="center" vertical="center"/>
      <protection locked="0"/>
    </xf>
    <xf numFmtId="4" fontId="1" fillId="0" borderId="10" xfId="0" applyNumberFormat="1" applyFont="1" applyFill="1" applyBorder="1" applyAlignment="1" applyProtection="1">
      <alignment horizontal="center" vertical="center"/>
      <protection locked="0"/>
    </xf>
    <xf numFmtId="4" fontId="1" fillId="0" borderId="4" xfId="0" applyNumberFormat="1" applyFont="1" applyFill="1" applyBorder="1" applyAlignment="1" applyProtection="1">
      <alignment horizontal="center" vertical="center"/>
      <protection locked="0"/>
    </xf>
    <xf numFmtId="4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5" fontId="1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right" vertical="center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 applyProtection="1">
      <alignment horizontal="center" vertical="center"/>
      <protection locked="0"/>
    </xf>
    <xf numFmtId="4" fontId="8" fillId="0" borderId="5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right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1" fontId="8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right" vertical="center"/>
      <protection locked="0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right" vertical="center"/>
      <protection hidden="1"/>
    </xf>
    <xf numFmtId="0" fontId="8" fillId="0" borderId="3" xfId="0" applyFont="1" applyFill="1" applyBorder="1" applyAlignment="1" applyProtection="1">
      <alignment horizontal="right" vertical="center"/>
      <protection hidden="1"/>
    </xf>
    <xf numFmtId="0" fontId="8" fillId="0" borderId="4" xfId="0" applyFont="1" applyFill="1" applyBorder="1" applyAlignment="1" applyProtection="1">
      <alignment horizontal="right" vertical="center"/>
      <protection hidden="1"/>
    </xf>
    <xf numFmtId="0" fontId="8" fillId="0" borderId="5" xfId="0" applyFont="1" applyFill="1" applyBorder="1" applyAlignment="1" applyProtection="1">
      <alignment horizontal="right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4" fontId="3" fillId="0" borderId="1" xfId="0" applyNumberFormat="1" applyFont="1" applyFill="1" applyBorder="1" applyAlignment="1" applyProtection="1">
      <alignment horizontal="center" vertical="center"/>
      <protection hidden="1"/>
    </xf>
    <xf numFmtId="4" fontId="3" fillId="0" borderId="3" xfId="0" applyNumberFormat="1" applyFont="1" applyFill="1" applyBorder="1" applyAlignment="1" applyProtection="1">
      <alignment horizontal="center" vertical="center"/>
      <protection hidden="1"/>
    </xf>
    <xf numFmtId="4" fontId="3" fillId="0" borderId="5" xfId="0" applyNumberFormat="1" applyFont="1" applyFill="1" applyBorder="1" applyAlignment="1" applyProtection="1">
      <alignment horizontal="center" vertical="center"/>
      <protection hidden="1"/>
    </xf>
    <xf numFmtId="4" fontId="3" fillId="0" borderId="6" xfId="0" applyNumberFormat="1" applyFont="1" applyFill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 applyProtection="1">
      <alignment horizontal="center" vertical="center"/>
      <protection hidden="1"/>
    </xf>
    <xf numFmtId="4" fontId="11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165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2" xfId="0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 applyProtection="1">
      <alignment horizontal="center" vertical="center"/>
      <protection hidden="1"/>
    </xf>
    <xf numFmtId="0" fontId="1" fillId="0" borderId="5" xfId="0" applyFont="1" applyFill="1" applyBorder="1" applyAlignment="1" applyProtection="1">
      <alignment horizontal="center" vertical="center"/>
      <protection hidden="1"/>
    </xf>
    <xf numFmtId="165" fontId="1" fillId="0" borderId="1" xfId="0" applyNumberFormat="1" applyFont="1" applyFill="1" applyBorder="1" applyAlignment="1" applyProtection="1">
      <alignment horizontal="center" vertical="center"/>
      <protection hidden="1"/>
    </xf>
    <xf numFmtId="165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8" xfId="0" applyNumberFormat="1" applyFont="1" applyFill="1" applyBorder="1" applyAlignment="1" applyProtection="1">
      <alignment horizontal="center" vertical="center"/>
      <protection hidden="1"/>
    </xf>
    <xf numFmtId="165" fontId="1" fillId="0" borderId="11" xfId="0" applyNumberFormat="1" applyFont="1" applyFill="1" applyBorder="1" applyAlignment="1" applyProtection="1">
      <alignment horizontal="center" vertical="center"/>
      <protection hidden="1"/>
    </xf>
    <xf numFmtId="165" fontId="1" fillId="0" borderId="3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Fill="1" applyBorder="1" applyAlignment="1" applyProtection="1">
      <alignment horizontal="center" vertical="center"/>
      <protection hidden="1"/>
    </xf>
    <xf numFmtId="165" fontId="1" fillId="0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6" xfId="0" applyFont="1" applyFill="1" applyBorder="1" applyAlignment="1" applyProtection="1">
      <alignment horizontal="center" vertical="center"/>
      <protection hidden="1"/>
    </xf>
    <xf numFmtId="165" fontId="1" fillId="0" borderId="6" xfId="0" applyNumberFormat="1" applyFont="1" applyFill="1" applyBorder="1" applyAlignment="1" applyProtection="1">
      <alignment horizontal="center" vertical="center"/>
      <protection hidden="1"/>
    </xf>
    <xf numFmtId="4" fontId="13" fillId="3" borderId="0" xfId="0" applyNumberFormat="1" applyFont="1" applyFill="1" applyAlignment="1" applyProtection="1">
      <alignment horizontal="center" vertical="center"/>
      <protection hidden="1"/>
    </xf>
  </cellXfs>
  <cellStyles count="1">
    <cellStyle name="Normal" xfId="0" builtinId="0"/>
  </cellStyles>
  <dxfs count="1">
    <dxf>
      <fill>
        <patternFill>
          <bgColor theme="4" tint="0.59996337778862885"/>
        </patternFill>
      </fill>
    </dxf>
  </dxfs>
  <tableStyles count="0" defaultTableStyle="TableStyleMedium9" defaultPivotStyle="PivotStyleLight16"/>
  <colors>
    <mruColors>
      <color rgb="FFFFEBEB"/>
      <color rgb="FFFDD3DD"/>
      <color rgb="FFFF8F8F"/>
      <color rgb="FF66FF33"/>
      <color rgb="FFFFC9C9"/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J2001"/>
  <sheetViews>
    <sheetView showGridLines="0" showZeros="0" rightToLeft="1" zoomScale="90" zoomScaleNormal="90" zoomScaleSheetLayoutView="100" workbookViewId="0">
      <pane xSplit="1" ySplit="1" topLeftCell="B41" activePane="bottomRight" state="frozen"/>
      <selection pane="topRight" activeCell="B1" sqref="B1"/>
      <selection pane="bottomLeft" activeCell="A2" sqref="A2"/>
      <selection pane="bottomRight" activeCell="B58" sqref="B58"/>
    </sheetView>
  </sheetViews>
  <sheetFormatPr defaultColWidth="9.140625" defaultRowHeight="24.95" customHeight="1"/>
  <cols>
    <col min="1" max="1" width="7.85546875" style="31" bestFit="1" customWidth="1"/>
    <col min="2" max="2" width="23.85546875" style="32" bestFit="1" customWidth="1"/>
    <col min="3" max="3" width="29" style="33" bestFit="1" customWidth="1"/>
    <col min="4" max="4" width="21.5703125" style="34" bestFit="1" customWidth="1"/>
    <col min="5" max="5" width="39.7109375" style="31" bestFit="1" customWidth="1"/>
    <col min="6" max="6" width="14.5703125" style="35" bestFit="1" customWidth="1"/>
    <col min="7" max="7" width="14.140625" style="35" bestFit="1" customWidth="1"/>
    <col min="8" max="8" width="14.7109375" style="36" bestFit="1" customWidth="1"/>
    <col min="9" max="9" width="10.7109375" style="23" bestFit="1" customWidth="1"/>
    <col min="10" max="10" width="14" style="23" bestFit="1" customWidth="1"/>
    <col min="11" max="11" width="9.42578125" style="23" bestFit="1" customWidth="1"/>
    <col min="12" max="12" width="12.85546875" style="23" bestFit="1" customWidth="1"/>
    <col min="13" max="13" width="17.140625" style="23" customWidth="1"/>
    <col min="14" max="14" width="13" style="23" bestFit="1" customWidth="1"/>
    <col min="15" max="15" width="11.140625" style="23" bestFit="1" customWidth="1"/>
    <col min="16" max="16" width="10.7109375" style="23" bestFit="1" customWidth="1"/>
    <col min="17" max="17" width="11.28515625" style="23" bestFit="1" customWidth="1"/>
    <col min="18" max="18" width="22.5703125" style="23" customWidth="1"/>
    <col min="19" max="19" width="32.28515625" style="23" customWidth="1"/>
    <col min="20" max="20" width="14.85546875" style="23" bestFit="1" customWidth="1"/>
    <col min="21" max="23" width="9.140625" style="23"/>
    <col min="24" max="24" width="4" style="24" bestFit="1" customWidth="1"/>
    <col min="25" max="26" width="9.140625" style="24"/>
    <col min="27" max="27" width="6" style="8" bestFit="1" customWidth="1"/>
    <col min="28" max="28" width="9.140625" style="8"/>
    <col min="29" max="30" width="23.7109375" style="8" bestFit="1" customWidth="1"/>
    <col min="31" max="32" width="9.140625" style="8"/>
    <col min="33" max="33" width="4" style="8" bestFit="1" customWidth="1"/>
    <col min="34" max="34" width="3" style="8" bestFit="1" customWidth="1"/>
    <col min="35" max="35" width="4" style="8" bestFit="1" customWidth="1"/>
    <col min="36" max="36" width="5.5703125" style="8" bestFit="1" customWidth="1"/>
    <col min="37" max="37" width="9.140625" style="23"/>
    <col min="38" max="38" width="14.5703125" style="23" customWidth="1"/>
    <col min="39" max="16384" width="9.140625" style="23"/>
  </cols>
  <sheetData>
    <row r="1" spans="1:36" s="5" customFormat="1" ht="32.25" customHeight="1" thickBot="1">
      <c r="A1" s="1" t="s">
        <v>8</v>
      </c>
      <c r="B1" s="2" t="s">
        <v>1</v>
      </c>
      <c r="C1" s="1" t="s">
        <v>3</v>
      </c>
      <c r="D1" s="3" t="s">
        <v>2</v>
      </c>
      <c r="E1" s="1" t="s">
        <v>1</v>
      </c>
      <c r="F1" s="4" t="s">
        <v>23</v>
      </c>
      <c r="G1" s="4" t="s">
        <v>24</v>
      </c>
      <c r="H1" s="4" t="s">
        <v>25</v>
      </c>
      <c r="I1" s="1" t="s">
        <v>11</v>
      </c>
      <c r="J1" s="1" t="s">
        <v>12</v>
      </c>
      <c r="K1" s="1" t="s">
        <v>17</v>
      </c>
      <c r="L1" s="1" t="s">
        <v>13</v>
      </c>
      <c r="M1" s="1" t="s">
        <v>14</v>
      </c>
      <c r="N1" s="1" t="s">
        <v>18</v>
      </c>
      <c r="O1" s="1" t="s">
        <v>15</v>
      </c>
      <c r="P1" s="1" t="s">
        <v>16</v>
      </c>
      <c r="Q1" s="1" t="s">
        <v>19</v>
      </c>
      <c r="R1" s="1" t="s">
        <v>20</v>
      </c>
      <c r="S1" s="1" t="s">
        <v>21</v>
      </c>
      <c r="T1" s="1" t="s">
        <v>22</v>
      </c>
      <c r="X1" s="6">
        <v>100</v>
      </c>
      <c r="Y1" s="7"/>
      <c r="Z1" s="7"/>
      <c r="AA1" s="8"/>
      <c r="AB1" s="8"/>
      <c r="AC1" s="8"/>
      <c r="AD1" s="8"/>
      <c r="AE1" s="8"/>
      <c r="AF1" s="8"/>
      <c r="AG1" s="8"/>
      <c r="AH1" s="8"/>
      <c r="AI1" s="8"/>
      <c r="AJ1" s="8" t="s">
        <v>8</v>
      </c>
    </row>
    <row r="2" spans="1:36" s="5" customFormat="1" ht="24.95" customHeight="1" thickBot="1">
      <c r="A2" s="67">
        <v>1</v>
      </c>
      <c r="B2" s="66" t="s">
        <v>30</v>
      </c>
      <c r="C2" s="67" t="s">
        <v>31</v>
      </c>
      <c r="D2" s="65" t="s">
        <v>36</v>
      </c>
      <c r="E2" s="72" t="str">
        <f t="shared" ref="E2:E65" si="0">B2&amp;" "&amp;C2&amp;" "&amp;D2</f>
        <v>ابيض كروشيه 5سم</v>
      </c>
      <c r="F2" s="9">
        <v>289.72000000000003</v>
      </c>
      <c r="G2" s="9"/>
      <c r="H2" s="10"/>
      <c r="I2" s="76">
        <f>SUMIF(الوارد!$D$2:$D$8000,E2,الوارد!$E$2:$E$8000)</f>
        <v>603.05000000000007</v>
      </c>
      <c r="J2" s="76">
        <f>SUMIF(الوارد!$D$2:$D$8000,E2,الوارد!$G$2:$G$8000)</f>
        <v>0</v>
      </c>
      <c r="K2" s="76">
        <f>SUMIF(الوارد!$D$2:$D$8000,E2,الوارد!$H$2:$H$8000)</f>
        <v>0</v>
      </c>
      <c r="L2" s="76">
        <f>SUMIF(المنصرف!$D$2:$D$8000,E2,المنصرف!$E$2:$E$8000)</f>
        <v>0</v>
      </c>
      <c r="M2" s="76">
        <f>SUMIF(المنصرف!$D$2:$D$8000,E2,المنصرف!$G$2:$G$8000)</f>
        <v>0</v>
      </c>
      <c r="N2" s="76">
        <f>SUMIF(المنصرف!$D$2:$D$8000,E2,المنصرف!$H$2:$H$8000)</f>
        <v>0</v>
      </c>
      <c r="O2" s="76">
        <f>SUMIF(المرتجع!$D$2:$D$8000,E2,المرتجع!$E$2:$E$8000)</f>
        <v>0</v>
      </c>
      <c r="P2" s="76">
        <f>SUMIF(المرتجع!$D$2:$D$8000,E2,المرتجع!$G$2:$G$8000)</f>
        <v>0</v>
      </c>
      <c r="Q2" s="76">
        <f>SUMIF(المرتجع!$D$2:$D$8000,E2,المرتجع!$H$2:$H$8000)</f>
        <v>0</v>
      </c>
      <c r="R2" s="77">
        <f t="shared" ref="R2:R20" si="1">F2+I2+O2-L2</f>
        <v>892.7700000000001</v>
      </c>
      <c r="S2" s="77">
        <f t="shared" ref="S2:S20" si="2">G2+J2+P2-M2</f>
        <v>0</v>
      </c>
      <c r="T2" s="77">
        <f t="shared" ref="T2:T20" si="3">H2+K2+Q2-N2</f>
        <v>0</v>
      </c>
      <c r="X2" s="7"/>
      <c r="Y2" s="7"/>
      <c r="Z2" s="7"/>
      <c r="AA2" s="7">
        <v>5</v>
      </c>
      <c r="AB2" s="7"/>
      <c r="AC2" s="7"/>
      <c r="AD2" s="7"/>
      <c r="AE2" s="7"/>
      <c r="AF2" s="7"/>
      <c r="AG2" s="7">
        <f>IFERROR(VLOOKUP(ROWS($AG$1:AG3),$AI$2:$AJ$932,2,0),"")</f>
        <v>15</v>
      </c>
      <c r="AH2" s="7">
        <f ca="1">OFFSET($AG$2,,COUNTIF($AG$2:AG932,"?*"))</f>
        <v>15</v>
      </c>
      <c r="AI2" s="7">
        <f>IF(ISNUMBER(SEARCH($AL$2,AJ2)),MAX($AI$1:AI1)+1,0)</f>
        <v>1</v>
      </c>
      <c r="AJ2" s="7">
        <v>5</v>
      </c>
    </row>
    <row r="3" spans="1:36" s="5" customFormat="1" ht="24.95" customHeight="1" thickBot="1">
      <c r="A3" s="14">
        <v>2</v>
      </c>
      <c r="B3" s="13" t="s">
        <v>30</v>
      </c>
      <c r="C3" s="14" t="s">
        <v>31</v>
      </c>
      <c r="D3" s="12" t="s">
        <v>33</v>
      </c>
      <c r="E3" s="73" t="str">
        <f t="shared" si="0"/>
        <v>ابيض كروشيه 1سم</v>
      </c>
      <c r="F3" s="15">
        <v>360.71</v>
      </c>
      <c r="G3" s="15"/>
      <c r="H3" s="16"/>
      <c r="I3" s="76">
        <f>SUMIF(الوارد!$D$2:$D$8000,E3,الوارد!$E$2:$E$8000)</f>
        <v>0</v>
      </c>
      <c r="J3" s="76">
        <f>SUMIF(الوارد!$D$2:$D$8000,E3,الوارد!$G$2:$G$8000)</f>
        <v>0</v>
      </c>
      <c r="K3" s="76">
        <f>SUMIF(الوارد!$D$2:$D$8000,E3,الوارد!$H$2:$H$8000)</f>
        <v>0</v>
      </c>
      <c r="L3" s="76">
        <f>SUMIF(المنصرف!$D$2:$D$8000,E3,المنصرف!$E$2:$E$8000)</f>
        <v>0</v>
      </c>
      <c r="M3" s="76">
        <f>SUMIF(المنصرف!$D$2:$D$8000,E3,المنصرف!$G$2:$G$8000)</f>
        <v>0</v>
      </c>
      <c r="N3" s="76">
        <f>SUMIF(المنصرف!$D$2:$D$8000,E3,المنصرف!$H$2:$H$8000)</f>
        <v>0</v>
      </c>
      <c r="O3" s="76">
        <f>SUMIF(المرتجع!$D$2:$D$8000,E3,المرتجع!$E$2:$E$8000)</f>
        <v>0</v>
      </c>
      <c r="P3" s="76">
        <f>SUMIF(المرتجع!$D$2:$D$8000,E3,المرتجع!$G$2:$G$8000)</f>
        <v>0</v>
      </c>
      <c r="Q3" s="76">
        <f>SUMIF(المرتجع!$D$2:$D$8000,E3,المرتجع!$H$2:$H$8000)</f>
        <v>0</v>
      </c>
      <c r="R3" s="78">
        <f t="shared" si="1"/>
        <v>360.71</v>
      </c>
      <c r="S3" s="78">
        <f t="shared" si="2"/>
        <v>0</v>
      </c>
      <c r="T3" s="78">
        <f t="shared" si="3"/>
        <v>0</v>
      </c>
      <c r="X3" s="7"/>
      <c r="Y3" s="7"/>
      <c r="Z3" s="7"/>
      <c r="AA3" s="7">
        <v>10</v>
      </c>
      <c r="AB3" s="7"/>
      <c r="AC3" s="7"/>
      <c r="AD3" s="7"/>
      <c r="AE3" s="7"/>
      <c r="AF3" s="7"/>
      <c r="AG3" s="7">
        <f>IFERROR(VLOOKUP(ROWS($AG$2:AG3),$AI$2:$AJ$932,2,0),"")</f>
        <v>10</v>
      </c>
      <c r="AH3" s="7"/>
      <c r="AI3" s="7">
        <f>IF(ISNUMBER(SEARCH($AL$2,AJ3)),MAX($AI$1:AI2)+1,0)</f>
        <v>2</v>
      </c>
      <c r="AJ3" s="7">
        <v>10</v>
      </c>
    </row>
    <row r="4" spans="1:36" s="5" customFormat="1" ht="24.95" customHeight="1" thickBot="1">
      <c r="A4" s="14">
        <v>3</v>
      </c>
      <c r="B4" s="13" t="s">
        <v>30</v>
      </c>
      <c r="C4" s="14" t="s">
        <v>31</v>
      </c>
      <c r="D4" s="12" t="s">
        <v>42</v>
      </c>
      <c r="E4" s="73" t="str">
        <f t="shared" si="0"/>
        <v>ابيض كروشيه 5 مم</v>
      </c>
      <c r="F4" s="15">
        <v>84</v>
      </c>
      <c r="G4" s="15"/>
      <c r="H4" s="16"/>
      <c r="I4" s="76">
        <f>SUMIF(الوارد!$D$2:$D$8000,E4,الوارد!$E$2:$E$8000)</f>
        <v>0</v>
      </c>
      <c r="J4" s="76">
        <f>SUMIF(الوارد!$D$2:$D$8000,E4,الوارد!$G$2:$G$8000)</f>
        <v>0</v>
      </c>
      <c r="K4" s="76">
        <f>SUMIF(الوارد!$D$2:$D$8000,E4,الوارد!$H$2:$H$8000)</f>
        <v>0</v>
      </c>
      <c r="L4" s="76">
        <f>SUMIF(المنصرف!$D$2:$D$8000,E4,المنصرف!$E$2:$E$8000)</f>
        <v>0</v>
      </c>
      <c r="M4" s="76">
        <f>SUMIF(المنصرف!$D$2:$D$8000,E4,المنصرف!$G$2:$G$8000)</f>
        <v>0</v>
      </c>
      <c r="N4" s="76">
        <f>SUMIF(المنصرف!$D$2:$D$8000,E4,المنصرف!$H$2:$H$8000)</f>
        <v>0</v>
      </c>
      <c r="O4" s="76">
        <f>SUMIF(المرتجع!$D$2:$D$8000,E4,المرتجع!$E$2:$E$8000)</f>
        <v>0</v>
      </c>
      <c r="P4" s="76">
        <f>SUMIF(المرتجع!$D$2:$D$8000,E4,المرتجع!$G$2:$G$8000)</f>
        <v>0</v>
      </c>
      <c r="Q4" s="76">
        <f>SUMIF(المرتجع!$D$2:$D$8000,E4,المرتجع!$H$2:$H$8000)</f>
        <v>0</v>
      </c>
      <c r="R4" s="78">
        <f t="shared" si="1"/>
        <v>84</v>
      </c>
      <c r="S4" s="78">
        <f t="shared" si="2"/>
        <v>0</v>
      </c>
      <c r="T4" s="78">
        <f t="shared" si="3"/>
        <v>0</v>
      </c>
      <c r="X4" s="7"/>
      <c r="Y4" s="7"/>
      <c r="Z4" s="7"/>
      <c r="AA4" s="7">
        <v>15</v>
      </c>
      <c r="AB4" s="7"/>
      <c r="AC4" s="7"/>
      <c r="AD4" s="7"/>
      <c r="AE4" s="7"/>
      <c r="AF4" s="7"/>
      <c r="AG4" s="7">
        <f>IFERROR(VLOOKUP(ROWS($AG$2:AG4),$AI$2:$AJ$932,2,0),"")</f>
        <v>15</v>
      </c>
      <c r="AH4" s="7"/>
      <c r="AI4" s="7">
        <f>IF(ISNUMBER(SEARCH($AL$2,AJ4)),MAX($AI$1:AI3)+1,0)</f>
        <v>3</v>
      </c>
      <c r="AJ4" s="7">
        <v>15</v>
      </c>
    </row>
    <row r="5" spans="1:36" s="5" customFormat="1" ht="24.95" customHeight="1" thickBot="1">
      <c r="A5" s="14">
        <v>4</v>
      </c>
      <c r="B5" s="13" t="s">
        <v>30</v>
      </c>
      <c r="C5" s="14" t="s">
        <v>31</v>
      </c>
      <c r="D5" s="12" t="s">
        <v>35</v>
      </c>
      <c r="E5" s="73" t="str">
        <f t="shared" si="0"/>
        <v>ابيض كروشيه 5.7سم</v>
      </c>
      <c r="F5" s="15">
        <v>88</v>
      </c>
      <c r="G5" s="15"/>
      <c r="H5" s="16"/>
      <c r="I5" s="76">
        <f>SUMIF(الوارد!$D$2:$D$8000,E5,الوارد!$E$2:$E$8000)</f>
        <v>0</v>
      </c>
      <c r="J5" s="76">
        <f>SUMIF(الوارد!$D$2:$D$8000,E5,الوارد!$G$2:$G$8000)</f>
        <v>0</v>
      </c>
      <c r="K5" s="76">
        <f>SUMIF(الوارد!$D$2:$D$8000,E5,الوارد!$H$2:$H$8000)</f>
        <v>0</v>
      </c>
      <c r="L5" s="76">
        <f>SUMIF(المنصرف!$D$2:$D$8000,E5,المنصرف!$E$2:$E$8000)</f>
        <v>0</v>
      </c>
      <c r="M5" s="76">
        <f>SUMIF(المنصرف!$D$2:$D$8000,E5,المنصرف!$G$2:$G$8000)</f>
        <v>0</v>
      </c>
      <c r="N5" s="76">
        <f>SUMIF(المنصرف!$D$2:$D$8000,E5,المنصرف!$H$2:$H$8000)</f>
        <v>0</v>
      </c>
      <c r="O5" s="76">
        <f>SUMIF(المرتجع!$D$2:$D$8000,E5,المرتجع!$E$2:$E$8000)</f>
        <v>0</v>
      </c>
      <c r="P5" s="76">
        <f>SUMIF(المرتجع!$D$2:$D$8000,E5,المرتجع!$G$2:$G$8000)</f>
        <v>0</v>
      </c>
      <c r="Q5" s="76">
        <f>SUMIF(المرتجع!$D$2:$D$8000,E5,المرتجع!$H$2:$H$8000)</f>
        <v>0</v>
      </c>
      <c r="R5" s="78">
        <f t="shared" si="1"/>
        <v>88</v>
      </c>
      <c r="S5" s="78">
        <f t="shared" si="2"/>
        <v>0</v>
      </c>
      <c r="T5" s="78">
        <f t="shared" si="3"/>
        <v>0</v>
      </c>
      <c r="X5" s="7"/>
      <c r="Y5" s="7"/>
      <c r="Z5" s="7"/>
      <c r="AA5" s="7">
        <v>20</v>
      </c>
      <c r="AB5" s="7"/>
      <c r="AC5" s="7"/>
      <c r="AD5" s="7"/>
      <c r="AE5" s="7"/>
      <c r="AF5" s="7"/>
      <c r="AG5" s="7">
        <f>IFERROR(VLOOKUP(ROWS($AG$2:AG5),$AI$2:$AJ$932,2,0),"")</f>
        <v>20</v>
      </c>
      <c r="AH5" s="7"/>
      <c r="AI5" s="7">
        <f>IF(ISNUMBER(SEARCH($AL$2,AJ5)),MAX($AI$1:AI4)+1,0)</f>
        <v>4</v>
      </c>
      <c r="AJ5" s="7">
        <v>20</v>
      </c>
    </row>
    <row r="6" spans="1:36" s="5" customFormat="1" ht="24.95" customHeight="1" thickBot="1">
      <c r="A6" s="14">
        <v>5</v>
      </c>
      <c r="B6" s="13" t="s">
        <v>30</v>
      </c>
      <c r="C6" s="14" t="s">
        <v>31</v>
      </c>
      <c r="D6" s="12" t="s">
        <v>43</v>
      </c>
      <c r="E6" s="73" t="str">
        <f t="shared" si="0"/>
        <v>ابيض كروشيه 1.5 سم</v>
      </c>
      <c r="F6" s="15">
        <v>219.3</v>
      </c>
      <c r="G6" s="15"/>
      <c r="H6" s="16"/>
      <c r="I6" s="76">
        <f>SUMIF(الوارد!$D$2:$D$8000,E6,الوارد!$E$2:$E$8000)</f>
        <v>3</v>
      </c>
      <c r="J6" s="76">
        <f>SUMIF(الوارد!$D$2:$D$8000,E6,الوارد!$G$2:$G$8000)</f>
        <v>0</v>
      </c>
      <c r="K6" s="76">
        <f>SUMIF(الوارد!$D$2:$D$8000,E6,الوارد!$H$2:$H$8000)</f>
        <v>0</v>
      </c>
      <c r="L6" s="76">
        <f>SUMIF(المنصرف!$D$2:$D$8000,E6,المنصرف!$E$2:$E$8000)</f>
        <v>0</v>
      </c>
      <c r="M6" s="76">
        <f>SUMIF(المنصرف!$D$2:$D$8000,E6,المنصرف!$G$2:$G$8000)</f>
        <v>0</v>
      </c>
      <c r="N6" s="76">
        <f>SUMIF(المنصرف!$D$2:$D$8000,E6,المنصرف!$H$2:$H$8000)</f>
        <v>0</v>
      </c>
      <c r="O6" s="76">
        <f>SUMIF(المرتجع!$D$2:$D$8000,E6,المرتجع!$E$2:$E$8000)</f>
        <v>0</v>
      </c>
      <c r="P6" s="76">
        <f>SUMIF(المرتجع!$D$2:$D$8000,E6,المرتجع!$G$2:$G$8000)</f>
        <v>0</v>
      </c>
      <c r="Q6" s="76">
        <f>SUMIF(المرتجع!$D$2:$D$8000,E6,المرتجع!$H$2:$H$8000)</f>
        <v>0</v>
      </c>
      <c r="R6" s="78">
        <f t="shared" si="1"/>
        <v>222.3</v>
      </c>
      <c r="S6" s="78">
        <f t="shared" si="2"/>
        <v>0</v>
      </c>
      <c r="T6" s="78">
        <f t="shared" si="3"/>
        <v>0</v>
      </c>
      <c r="X6" s="7"/>
      <c r="Y6" s="7"/>
      <c r="Z6" s="7"/>
      <c r="AA6" s="7">
        <v>25</v>
      </c>
      <c r="AB6" s="7"/>
      <c r="AC6" s="7"/>
      <c r="AD6" s="7"/>
      <c r="AE6" s="7"/>
      <c r="AF6" s="7"/>
      <c r="AG6" s="7">
        <f>IFERROR(VLOOKUP(ROWS($AG$2:AG6),$AI$2:$AJ$932,2,0),"")</f>
        <v>25</v>
      </c>
      <c r="AH6" s="7"/>
      <c r="AI6" s="7">
        <f>IF(ISNUMBER(SEARCH($AL$2,AJ6)),MAX($AI$1:AI5)+1,0)</f>
        <v>5</v>
      </c>
      <c r="AJ6" s="7">
        <v>25</v>
      </c>
    </row>
    <row r="7" spans="1:36" s="5" customFormat="1" ht="24.95" customHeight="1" thickBot="1">
      <c r="A7" s="14">
        <v>6</v>
      </c>
      <c r="B7" s="13" t="s">
        <v>30</v>
      </c>
      <c r="C7" s="14" t="s">
        <v>31</v>
      </c>
      <c r="D7" s="12" t="s">
        <v>45</v>
      </c>
      <c r="E7" s="73" t="str">
        <f t="shared" si="0"/>
        <v>ابيض كروشيه 2.5 سم</v>
      </c>
      <c r="F7" s="15">
        <v>209.04</v>
      </c>
      <c r="G7" s="15"/>
      <c r="H7" s="16"/>
      <c r="I7" s="76">
        <f>SUMIF(الوارد!$D$2:$D$8000,E7,الوارد!$E$2:$E$8000)</f>
        <v>83.080000000000013</v>
      </c>
      <c r="J7" s="76">
        <f>SUMIF(الوارد!$D$2:$D$8000,E7,الوارد!$G$2:$G$8000)</f>
        <v>0</v>
      </c>
      <c r="K7" s="76">
        <f>SUMIF(الوارد!$D$2:$D$8000,E7,الوارد!$H$2:$H$8000)</f>
        <v>0</v>
      </c>
      <c r="L7" s="76">
        <f>SUMIF(المنصرف!$D$2:$D$8000,E7,المنصرف!$E$2:$E$8000)</f>
        <v>0</v>
      </c>
      <c r="M7" s="76">
        <f>SUMIF(المنصرف!$D$2:$D$8000,E7,المنصرف!$G$2:$G$8000)</f>
        <v>0</v>
      </c>
      <c r="N7" s="76">
        <f>SUMIF(المنصرف!$D$2:$D$8000,E7,المنصرف!$H$2:$H$8000)</f>
        <v>0</v>
      </c>
      <c r="O7" s="76">
        <f>SUMIF(المرتجع!$D$2:$D$8000,E7,المرتجع!$E$2:$E$8000)</f>
        <v>0</v>
      </c>
      <c r="P7" s="76">
        <f>SUMIF(المرتجع!$D$2:$D$8000,E7,المرتجع!$G$2:$G$8000)</f>
        <v>0</v>
      </c>
      <c r="Q7" s="76">
        <f>SUMIF(المرتجع!$D$2:$D$8000,E7,المرتجع!$H$2:$H$8000)</f>
        <v>0</v>
      </c>
      <c r="R7" s="78">
        <f t="shared" si="1"/>
        <v>292.12</v>
      </c>
      <c r="S7" s="78">
        <f t="shared" si="2"/>
        <v>0</v>
      </c>
      <c r="T7" s="78">
        <f t="shared" si="3"/>
        <v>0</v>
      </c>
      <c r="X7" s="7"/>
      <c r="Y7" s="7"/>
      <c r="Z7" s="7"/>
      <c r="AA7" s="7">
        <v>30</v>
      </c>
      <c r="AB7" s="7"/>
      <c r="AC7" s="7"/>
      <c r="AD7" s="7"/>
      <c r="AE7" s="7"/>
      <c r="AF7" s="7"/>
      <c r="AG7" s="7">
        <f>IFERROR(VLOOKUP(ROWS($AG$2:AG7),$AI$2:$AJ$932,2,0),"")</f>
        <v>30</v>
      </c>
      <c r="AH7" s="7"/>
      <c r="AI7" s="7">
        <f>IF(ISNUMBER(SEARCH($AL$2,AJ7)),MAX($AI$1:AI6)+1,0)</f>
        <v>6</v>
      </c>
      <c r="AJ7" s="7">
        <v>30</v>
      </c>
    </row>
    <row r="8" spans="1:36" s="5" customFormat="1" ht="24.95" customHeight="1" thickBot="1">
      <c r="A8" s="14">
        <v>7</v>
      </c>
      <c r="B8" s="13" t="s">
        <v>30</v>
      </c>
      <c r="C8" s="14" t="s">
        <v>31</v>
      </c>
      <c r="D8" s="12" t="s">
        <v>66</v>
      </c>
      <c r="E8" s="73" t="str">
        <f t="shared" si="0"/>
        <v>ابيض كروشيه 4سم</v>
      </c>
      <c r="F8" s="15">
        <v>278.12</v>
      </c>
      <c r="G8" s="15"/>
      <c r="H8" s="16"/>
      <c r="I8" s="76">
        <f>SUMIF(الوارد!$D$2:$D$8000,E8,الوارد!$E$2:$E$8000)</f>
        <v>3020.8500000000008</v>
      </c>
      <c r="J8" s="76">
        <f>SUMIF(الوارد!$D$2:$D$8000,E8,الوارد!$G$2:$G$8000)</f>
        <v>0</v>
      </c>
      <c r="K8" s="76">
        <f>SUMIF(الوارد!$D$2:$D$8000,E8,الوارد!$H$2:$H$8000)</f>
        <v>0</v>
      </c>
      <c r="L8" s="76">
        <f>SUMIF(المنصرف!$D$2:$D$8000,E8,المنصرف!$E$2:$E$8000)</f>
        <v>0</v>
      </c>
      <c r="M8" s="76">
        <f>SUMIF(المنصرف!$D$2:$D$8000,E8,المنصرف!$G$2:$G$8000)</f>
        <v>0</v>
      </c>
      <c r="N8" s="76">
        <f>SUMIF(المنصرف!$D$2:$D$8000,E8,المنصرف!$H$2:$H$8000)</f>
        <v>0</v>
      </c>
      <c r="O8" s="76">
        <f>SUMIF(المرتجع!$D$2:$D$8000,E8,المرتجع!$E$2:$E$8000)</f>
        <v>0</v>
      </c>
      <c r="P8" s="76">
        <f>SUMIF(المرتجع!$D$2:$D$8000,E8,المرتجع!$G$2:$G$8000)</f>
        <v>0</v>
      </c>
      <c r="Q8" s="76">
        <f>SUMIF(المرتجع!$D$2:$D$8000,E8,المرتجع!$H$2:$H$8000)</f>
        <v>0</v>
      </c>
      <c r="R8" s="78">
        <f t="shared" si="1"/>
        <v>3298.9700000000007</v>
      </c>
      <c r="S8" s="78">
        <f t="shared" si="2"/>
        <v>0</v>
      </c>
      <c r="T8" s="78">
        <f t="shared" si="3"/>
        <v>0</v>
      </c>
      <c r="X8" s="7"/>
      <c r="Y8" s="7"/>
      <c r="Z8" s="7"/>
      <c r="AA8" s="7">
        <v>35</v>
      </c>
      <c r="AB8" s="7"/>
      <c r="AC8" s="7"/>
      <c r="AD8" s="7"/>
      <c r="AE8" s="7"/>
      <c r="AF8" s="7"/>
      <c r="AG8" s="7">
        <f>IFERROR(VLOOKUP(ROWS($AG$2:AG8),$AI$2:$AJ$932,2,0),"")</f>
        <v>35</v>
      </c>
      <c r="AH8" s="7"/>
      <c r="AI8" s="7">
        <f>IF(ISNUMBER(SEARCH($AL$2,AJ8)),MAX($AI$1:AI7)+1,0)</f>
        <v>7</v>
      </c>
      <c r="AJ8" s="7">
        <v>35</v>
      </c>
    </row>
    <row r="9" spans="1:36" s="5" customFormat="1" ht="24" customHeight="1" thickBot="1">
      <c r="A9" s="14">
        <v>8</v>
      </c>
      <c r="B9" s="13" t="s">
        <v>30</v>
      </c>
      <c r="C9" s="14" t="s">
        <v>31</v>
      </c>
      <c r="D9" s="12" t="s">
        <v>44</v>
      </c>
      <c r="E9" s="73" t="str">
        <f t="shared" si="0"/>
        <v>ابيض كروشيه 3.5 سم</v>
      </c>
      <c r="F9" s="15">
        <v>42</v>
      </c>
      <c r="G9" s="15"/>
      <c r="H9" s="16"/>
      <c r="I9" s="76">
        <f>SUMIF(الوارد!$D$2:$D$8000,E9,الوارد!$E$2:$E$8000)</f>
        <v>2973.4700000000003</v>
      </c>
      <c r="J9" s="76">
        <f>SUMIF(الوارد!$D$2:$D$8000,E9,الوارد!$G$2:$G$8000)</f>
        <v>0</v>
      </c>
      <c r="K9" s="76">
        <f>SUMIF(الوارد!$D$2:$D$8000,E9,الوارد!$H$2:$H$8000)</f>
        <v>0</v>
      </c>
      <c r="L9" s="76">
        <f>SUMIF(المنصرف!$D$2:$D$8000,E9,المنصرف!$E$2:$E$8000)</f>
        <v>0</v>
      </c>
      <c r="M9" s="76">
        <f>SUMIF(المنصرف!$D$2:$D$8000,E9,المنصرف!$G$2:$G$8000)</f>
        <v>0</v>
      </c>
      <c r="N9" s="76">
        <f>SUMIF(المنصرف!$D$2:$D$8000,E9,المنصرف!$H$2:$H$8000)</f>
        <v>0</v>
      </c>
      <c r="O9" s="76">
        <f>SUMIF(المرتجع!$D$2:$D$8000,E9,المرتجع!$E$2:$E$8000)</f>
        <v>0</v>
      </c>
      <c r="P9" s="76">
        <f>SUMIF(المرتجع!$D$2:$D$8000,E9,المرتجع!$G$2:$G$8000)</f>
        <v>0</v>
      </c>
      <c r="Q9" s="76">
        <f>SUMIF(المرتجع!$D$2:$D$8000,E9,المرتجع!$H$2:$H$8000)</f>
        <v>0</v>
      </c>
      <c r="R9" s="78">
        <f t="shared" si="1"/>
        <v>3015.4700000000003</v>
      </c>
      <c r="S9" s="78">
        <f t="shared" si="2"/>
        <v>0</v>
      </c>
      <c r="T9" s="78">
        <f t="shared" si="3"/>
        <v>0</v>
      </c>
      <c r="X9" s="7"/>
      <c r="Y9" s="7"/>
      <c r="Z9" s="7"/>
      <c r="AA9" s="8">
        <v>40</v>
      </c>
      <c r="AB9" s="8"/>
      <c r="AC9" s="8"/>
      <c r="AD9" s="8"/>
      <c r="AE9" s="8"/>
      <c r="AF9" s="8"/>
      <c r="AG9" s="8">
        <f>IFERROR(VLOOKUP(ROWS($AG$2:AG9),$AI$2:$AJ$932,2,0),"")</f>
        <v>40</v>
      </c>
      <c r="AH9" s="8"/>
      <c r="AI9" s="8">
        <f>IF(ISNUMBER(SEARCH($AL$2,AJ9)),MAX($AI$1:AI8)+1,0)</f>
        <v>8</v>
      </c>
      <c r="AJ9" s="8">
        <v>40</v>
      </c>
    </row>
    <row r="10" spans="1:36" s="5" customFormat="1" ht="24.95" customHeight="1" thickBot="1">
      <c r="A10" s="14">
        <v>9</v>
      </c>
      <c r="B10" s="13" t="s">
        <v>30</v>
      </c>
      <c r="C10" s="14" t="s">
        <v>31</v>
      </c>
      <c r="D10" s="12" t="s">
        <v>46</v>
      </c>
      <c r="E10" s="73" t="str">
        <f t="shared" si="0"/>
        <v>ابيض كروشيه 3 سم</v>
      </c>
      <c r="F10" s="15">
        <v>310</v>
      </c>
      <c r="G10" s="15"/>
      <c r="H10" s="16"/>
      <c r="I10" s="76">
        <f>SUMIF(الوارد!$D$2:$D$8000,E10,الوارد!$E$2:$E$8000)</f>
        <v>517.52</v>
      </c>
      <c r="J10" s="76">
        <f>SUMIF(الوارد!$D$2:$D$8000,E10,الوارد!$G$2:$G$8000)</f>
        <v>0</v>
      </c>
      <c r="K10" s="76">
        <f>SUMIF(الوارد!$D$2:$D$8000,E10,الوارد!$H$2:$H$8000)</f>
        <v>0</v>
      </c>
      <c r="L10" s="76">
        <f>SUMIF(المنصرف!$D$2:$D$8000,E10,المنصرف!$E$2:$E$8000)</f>
        <v>0</v>
      </c>
      <c r="M10" s="76">
        <f>SUMIF(المنصرف!$D$2:$D$8000,E10,المنصرف!$G$2:$G$8000)</f>
        <v>0</v>
      </c>
      <c r="N10" s="76">
        <f>SUMIF(المنصرف!$D$2:$D$8000,E10,المنصرف!$H$2:$H$8000)</f>
        <v>0</v>
      </c>
      <c r="O10" s="76">
        <f>SUMIF(المرتجع!$D$2:$D$8000,E10,المرتجع!$E$2:$E$8000)</f>
        <v>0</v>
      </c>
      <c r="P10" s="76">
        <f>SUMIF(المرتجع!$D$2:$D$8000,E10,المرتجع!$G$2:$G$8000)</f>
        <v>0</v>
      </c>
      <c r="Q10" s="76">
        <f>SUMIF(المرتجع!$D$2:$D$8000,E10,المرتجع!$H$2:$H$8000)</f>
        <v>0</v>
      </c>
      <c r="R10" s="78">
        <f t="shared" si="1"/>
        <v>827.52</v>
      </c>
      <c r="S10" s="78">
        <f t="shared" si="2"/>
        <v>0</v>
      </c>
      <c r="T10" s="78">
        <f t="shared" si="3"/>
        <v>0</v>
      </c>
      <c r="X10" s="7"/>
      <c r="Y10" s="7"/>
      <c r="Z10" s="7"/>
      <c r="AA10" s="8">
        <v>45</v>
      </c>
      <c r="AB10" s="8"/>
      <c r="AC10" s="8"/>
      <c r="AD10" s="8"/>
      <c r="AE10" s="8"/>
      <c r="AF10" s="8"/>
      <c r="AG10" s="8">
        <f>IFERROR(VLOOKUP(ROWS($AG$2:AG10),$AI$2:$AJ$932,2,0),"")</f>
        <v>45</v>
      </c>
      <c r="AH10" s="8"/>
      <c r="AI10" s="8">
        <f>IF(ISNUMBER(SEARCH($AL$2,AJ10)),MAX($AI$1:AI9)+1,0)</f>
        <v>9</v>
      </c>
      <c r="AJ10" s="8">
        <v>45</v>
      </c>
    </row>
    <row r="11" spans="1:36" s="5" customFormat="1" ht="24.95" customHeight="1" thickBot="1">
      <c r="A11" s="14">
        <v>10</v>
      </c>
      <c r="B11" s="13" t="s">
        <v>30</v>
      </c>
      <c r="C11" s="14" t="s">
        <v>31</v>
      </c>
      <c r="D11" s="12" t="s">
        <v>47</v>
      </c>
      <c r="E11" s="73" t="str">
        <f t="shared" si="0"/>
        <v>ابيض كروشيه 4.5 سم</v>
      </c>
      <c r="F11" s="15">
        <v>401.74</v>
      </c>
      <c r="G11" s="15"/>
      <c r="H11" s="16"/>
      <c r="I11" s="76">
        <f>SUMIF(الوارد!$D$2:$D$8000,E11,الوارد!$E$2:$E$8000)</f>
        <v>2591.5499999999997</v>
      </c>
      <c r="J11" s="76">
        <f>SUMIF(الوارد!$D$2:$D$8000,E11,الوارد!$G$2:$G$8000)</f>
        <v>0</v>
      </c>
      <c r="K11" s="76">
        <f>SUMIF(الوارد!$D$2:$D$8000,E11,الوارد!$H$2:$H$8000)</f>
        <v>0</v>
      </c>
      <c r="L11" s="76">
        <f>SUMIF(المنصرف!$D$2:$D$8000,E11,المنصرف!$E$2:$E$8000)</f>
        <v>0</v>
      </c>
      <c r="M11" s="76">
        <f>SUMIF(المنصرف!$D$2:$D$8000,E11,المنصرف!$G$2:$G$8000)</f>
        <v>0</v>
      </c>
      <c r="N11" s="76">
        <f>SUMIF(المنصرف!$D$2:$D$8000,E11,المنصرف!$H$2:$H$8000)</f>
        <v>0</v>
      </c>
      <c r="O11" s="76">
        <f>SUMIF(المرتجع!$D$2:$D$8000,E11,المرتجع!$E$2:$E$8000)</f>
        <v>0</v>
      </c>
      <c r="P11" s="76">
        <f>SUMIF(المرتجع!$D$2:$D$8000,E11,المرتجع!$G$2:$G$8000)</f>
        <v>0</v>
      </c>
      <c r="Q11" s="76">
        <f>SUMIF(المرتجع!$D$2:$D$8000,E11,المرتجع!$H$2:$H$8000)</f>
        <v>0</v>
      </c>
      <c r="R11" s="78">
        <f t="shared" si="1"/>
        <v>2993.29</v>
      </c>
      <c r="S11" s="78">
        <f t="shared" si="2"/>
        <v>0</v>
      </c>
      <c r="T11" s="78">
        <f t="shared" si="3"/>
        <v>0</v>
      </c>
      <c r="X11" s="7"/>
      <c r="Y11" s="7"/>
      <c r="Z11" s="7"/>
      <c r="AA11" s="8">
        <v>50</v>
      </c>
      <c r="AB11" s="8"/>
      <c r="AC11" s="8"/>
      <c r="AD11" s="8"/>
      <c r="AE11" s="8"/>
      <c r="AF11" s="8"/>
      <c r="AG11" s="8">
        <f>IFERROR(VLOOKUP(ROWS($AG$2:AG11),$AI$2:$AJ$932,2,0),"")</f>
        <v>50</v>
      </c>
      <c r="AH11" s="8"/>
      <c r="AI11" s="8">
        <f>IF(ISNUMBER(SEARCH($AL$2,AJ11)),MAX($AI$1:AI10)+1,0)</f>
        <v>10</v>
      </c>
      <c r="AJ11" s="8">
        <v>50</v>
      </c>
    </row>
    <row r="12" spans="1:36" s="5" customFormat="1" ht="24.95" customHeight="1" thickBot="1">
      <c r="A12" s="14">
        <v>11</v>
      </c>
      <c r="B12" s="13" t="s">
        <v>30</v>
      </c>
      <c r="C12" s="14" t="s">
        <v>31</v>
      </c>
      <c r="D12" s="12" t="s">
        <v>64</v>
      </c>
      <c r="E12" s="73" t="str">
        <f t="shared" si="0"/>
        <v>ابيض كروشيه 2سم</v>
      </c>
      <c r="F12" s="15">
        <v>172.36</v>
      </c>
      <c r="G12" s="15"/>
      <c r="H12" s="16"/>
      <c r="I12" s="76">
        <f>SUMIF(الوارد!$D$2:$D$8000,E12,الوارد!$E$2:$E$8000)</f>
        <v>370.28</v>
      </c>
      <c r="J12" s="76">
        <f>SUMIF(الوارد!$D$2:$D$8000,E12,الوارد!$G$2:$G$8000)</f>
        <v>0</v>
      </c>
      <c r="K12" s="76">
        <f>SUMIF(الوارد!$D$2:$D$8000,E12,الوارد!$H$2:$H$8000)</f>
        <v>0</v>
      </c>
      <c r="L12" s="76">
        <f>SUMIF(المنصرف!$D$2:$D$8000,E12,المنصرف!$E$2:$E$8000)</f>
        <v>0</v>
      </c>
      <c r="M12" s="76">
        <f>SUMIF(المنصرف!$D$2:$D$8000,E12,المنصرف!$G$2:$G$8000)</f>
        <v>0</v>
      </c>
      <c r="N12" s="76">
        <f>SUMIF(المنصرف!$D$2:$D$8000,E12,المنصرف!$H$2:$H$8000)</f>
        <v>0</v>
      </c>
      <c r="O12" s="76">
        <f>SUMIF(المرتجع!$D$2:$D$8000,E12,المرتجع!$E$2:$E$8000)</f>
        <v>0</v>
      </c>
      <c r="P12" s="76">
        <f>SUMIF(المرتجع!$D$2:$D$8000,E12,المرتجع!$G$2:$G$8000)</f>
        <v>0</v>
      </c>
      <c r="Q12" s="76">
        <f>SUMIF(المرتجع!$D$2:$D$8000,E12,المرتجع!$H$2:$H$8000)</f>
        <v>0</v>
      </c>
      <c r="R12" s="78">
        <f t="shared" si="1"/>
        <v>542.64</v>
      </c>
      <c r="S12" s="78">
        <f t="shared" si="2"/>
        <v>0</v>
      </c>
      <c r="T12" s="78">
        <f t="shared" si="3"/>
        <v>0</v>
      </c>
      <c r="X12" s="7"/>
      <c r="Y12" s="7"/>
      <c r="Z12" s="7"/>
      <c r="AA12" s="8">
        <v>55</v>
      </c>
      <c r="AB12" s="8"/>
      <c r="AC12" s="8"/>
      <c r="AD12" s="8"/>
      <c r="AE12" s="8"/>
      <c r="AF12" s="8"/>
      <c r="AG12" s="8">
        <f>IFERROR(VLOOKUP(ROWS($AG$2:AG12),$AI$2:$AJ$932,2,0),"")</f>
        <v>55</v>
      </c>
      <c r="AH12" s="8"/>
      <c r="AI12" s="8">
        <f>IF(ISNUMBER(SEARCH($AL$2,AJ12)),MAX($AI$1:AI11)+1,0)</f>
        <v>11</v>
      </c>
      <c r="AJ12" s="8">
        <v>55</v>
      </c>
    </row>
    <row r="13" spans="1:36" s="5" customFormat="1" ht="24.95" customHeight="1" thickBot="1">
      <c r="A13" s="14">
        <v>12</v>
      </c>
      <c r="B13" s="13" t="s">
        <v>30</v>
      </c>
      <c r="C13" s="14" t="s">
        <v>31</v>
      </c>
      <c r="D13" s="12" t="s">
        <v>53</v>
      </c>
      <c r="E13" s="73" t="str">
        <f t="shared" si="0"/>
        <v>ابيض كروشيه 7 مم</v>
      </c>
      <c r="F13" s="15">
        <v>175.3</v>
      </c>
      <c r="G13" s="15"/>
      <c r="H13" s="16"/>
      <c r="I13" s="76">
        <f>SUMIF(الوارد!$D$2:$D$8000,E13,الوارد!$E$2:$E$8000)</f>
        <v>0</v>
      </c>
      <c r="J13" s="76">
        <f>SUMIF(الوارد!$D$2:$D$8000,E13,الوارد!$G$2:$G$8000)</f>
        <v>0</v>
      </c>
      <c r="K13" s="76">
        <f>SUMIF(الوارد!$D$2:$D$8000,E13,الوارد!$H$2:$H$8000)</f>
        <v>0</v>
      </c>
      <c r="L13" s="76">
        <f>SUMIF(المنصرف!$D$2:$D$8000,E13,المنصرف!$E$2:$E$8000)</f>
        <v>0</v>
      </c>
      <c r="M13" s="76">
        <f>SUMIF(المنصرف!$D$2:$D$8000,E13,المنصرف!$G$2:$G$8000)</f>
        <v>0</v>
      </c>
      <c r="N13" s="76">
        <f>SUMIF(المنصرف!$D$2:$D$8000,E13,المنصرف!$H$2:$H$8000)</f>
        <v>0</v>
      </c>
      <c r="O13" s="76">
        <f>SUMIF(المرتجع!$D$2:$D$8000,E13,المرتجع!$E$2:$E$8000)</f>
        <v>0</v>
      </c>
      <c r="P13" s="76">
        <f>SUMIF(المرتجع!$D$2:$D$8000,E13,المرتجع!$G$2:$G$8000)</f>
        <v>0</v>
      </c>
      <c r="Q13" s="76">
        <f>SUMIF(المرتجع!$D$2:$D$8000,E13,المرتجع!$H$2:$H$8000)</f>
        <v>0</v>
      </c>
      <c r="R13" s="78">
        <f t="shared" si="1"/>
        <v>175.3</v>
      </c>
      <c r="S13" s="78">
        <f t="shared" si="2"/>
        <v>0</v>
      </c>
      <c r="T13" s="78">
        <f t="shared" si="3"/>
        <v>0</v>
      </c>
      <c r="X13" s="7"/>
      <c r="Y13" s="7"/>
      <c r="Z13" s="7"/>
      <c r="AA13" s="7">
        <v>60</v>
      </c>
      <c r="AB13" s="7"/>
      <c r="AC13" s="7"/>
      <c r="AD13" s="7"/>
      <c r="AE13" s="7"/>
      <c r="AF13" s="7"/>
      <c r="AG13" s="7">
        <f>IFERROR(VLOOKUP(ROWS($AG$2:AG13),$AI$2:$AJ$932,2,0),"")</f>
        <v>60</v>
      </c>
      <c r="AH13" s="7"/>
      <c r="AI13" s="7">
        <f>IF(ISNUMBER(SEARCH($AL$2,AJ13)),MAX($AI$1:AI12)+1,0)</f>
        <v>12</v>
      </c>
      <c r="AJ13" s="7">
        <v>60</v>
      </c>
    </row>
    <row r="14" spans="1:36" s="5" customFormat="1" ht="24.95" customHeight="1" thickBot="1">
      <c r="A14" s="14">
        <v>13</v>
      </c>
      <c r="B14" s="13" t="s">
        <v>30</v>
      </c>
      <c r="C14" s="14" t="s">
        <v>31</v>
      </c>
      <c r="D14" s="12" t="s">
        <v>52</v>
      </c>
      <c r="E14" s="73" t="str">
        <f t="shared" si="0"/>
        <v>ابيض كروشيه 6 سم</v>
      </c>
      <c r="F14" s="15">
        <v>156</v>
      </c>
      <c r="G14" s="15"/>
      <c r="H14" s="16"/>
      <c r="I14" s="76">
        <f>SUMIF(الوارد!$D$2:$D$8000,E14,الوارد!$E$2:$E$8000)</f>
        <v>0</v>
      </c>
      <c r="J14" s="76">
        <f>SUMIF(الوارد!$D$2:$D$8000,E14,الوارد!$G$2:$G$8000)</f>
        <v>0</v>
      </c>
      <c r="K14" s="76">
        <f>SUMIF(الوارد!$D$2:$D$8000,E14,الوارد!$H$2:$H$8000)</f>
        <v>0</v>
      </c>
      <c r="L14" s="76">
        <f>SUMIF(المنصرف!$D$2:$D$8000,E14,المنصرف!$E$2:$E$8000)</f>
        <v>0</v>
      </c>
      <c r="M14" s="76">
        <f>SUMIF(المنصرف!$D$2:$D$8000,E14,المنصرف!$G$2:$G$8000)</f>
        <v>0</v>
      </c>
      <c r="N14" s="76">
        <f>SUMIF(المنصرف!$D$2:$D$8000,E14,المنصرف!$H$2:$H$8000)</f>
        <v>0</v>
      </c>
      <c r="O14" s="76">
        <f>SUMIF(المرتجع!$D$2:$D$8000,E14,المرتجع!$E$2:$E$8000)</f>
        <v>0</v>
      </c>
      <c r="P14" s="76">
        <f>SUMIF(المرتجع!$D$2:$D$8000,E14,المرتجع!$G$2:$G$8000)</f>
        <v>0</v>
      </c>
      <c r="Q14" s="76">
        <f>SUMIF(المرتجع!$D$2:$D$8000,E14,المرتجع!$H$2:$H$8000)</f>
        <v>0</v>
      </c>
      <c r="R14" s="78">
        <f t="shared" si="1"/>
        <v>156</v>
      </c>
      <c r="S14" s="78">
        <f t="shared" si="2"/>
        <v>0</v>
      </c>
      <c r="T14" s="78">
        <f t="shared" si="3"/>
        <v>0</v>
      </c>
      <c r="X14" s="7"/>
      <c r="Y14" s="7"/>
      <c r="Z14" s="7"/>
      <c r="AA14" s="7">
        <v>65</v>
      </c>
      <c r="AB14" s="7"/>
      <c r="AC14" s="7"/>
      <c r="AD14" s="7"/>
      <c r="AE14" s="7"/>
      <c r="AF14" s="7"/>
      <c r="AG14" s="7">
        <f>IFERROR(VLOOKUP(ROWS($AG$2:AG14),$AI$2:$AJ$932,2,0),"")</f>
        <v>65</v>
      </c>
      <c r="AH14" s="7"/>
      <c r="AI14" s="7">
        <f>IF(ISNUMBER(SEARCH($AL$2,AJ14)),MAX($AI$1:AI13)+1,0)</f>
        <v>13</v>
      </c>
      <c r="AJ14" s="7">
        <v>65</v>
      </c>
    </row>
    <row r="15" spans="1:36" s="5" customFormat="1" ht="24.95" customHeight="1" thickBot="1">
      <c r="A15" s="14">
        <v>14</v>
      </c>
      <c r="B15" s="13" t="s">
        <v>30</v>
      </c>
      <c r="C15" s="14" t="s">
        <v>31</v>
      </c>
      <c r="D15" s="12" t="s">
        <v>50</v>
      </c>
      <c r="E15" s="73" t="str">
        <f t="shared" si="0"/>
        <v>ابيض كروشيه 6.5 سم</v>
      </c>
      <c r="F15" s="15">
        <v>577.03</v>
      </c>
      <c r="G15" s="15"/>
      <c r="H15" s="16"/>
      <c r="I15" s="76">
        <f>SUMIF(الوارد!$D$2:$D$8000,E15,الوارد!$E$2:$E$8000)</f>
        <v>0</v>
      </c>
      <c r="J15" s="76">
        <f>SUMIF(الوارد!$D$2:$D$8000,E15,الوارد!$G$2:$G$8000)</f>
        <v>0</v>
      </c>
      <c r="K15" s="76">
        <f>SUMIF(الوارد!$D$2:$D$8000,E15,الوارد!$H$2:$H$8000)</f>
        <v>0</v>
      </c>
      <c r="L15" s="76">
        <f>SUMIF(المنصرف!$D$2:$D$8000,E15,المنصرف!$E$2:$E$8000)</f>
        <v>0</v>
      </c>
      <c r="M15" s="76">
        <f>SUMIF(المنصرف!$D$2:$D$8000,E15,المنصرف!$G$2:$G$8000)</f>
        <v>0</v>
      </c>
      <c r="N15" s="76">
        <f>SUMIF(المنصرف!$D$2:$D$8000,E15,المنصرف!$H$2:$H$8000)</f>
        <v>0</v>
      </c>
      <c r="O15" s="76">
        <f>SUMIF(المرتجع!$D$2:$D$8000,E15,المرتجع!$E$2:$E$8000)</f>
        <v>0</v>
      </c>
      <c r="P15" s="76">
        <f>SUMIF(المرتجع!$D$2:$D$8000,E15,المرتجع!$G$2:$G$8000)</f>
        <v>0</v>
      </c>
      <c r="Q15" s="76">
        <f>SUMIF(المرتجع!$D$2:$D$8000,E15,المرتجع!$H$2:$H$8000)</f>
        <v>0</v>
      </c>
      <c r="R15" s="78">
        <f t="shared" si="1"/>
        <v>577.03</v>
      </c>
      <c r="S15" s="78">
        <f t="shared" si="2"/>
        <v>0</v>
      </c>
      <c r="T15" s="78">
        <f t="shared" si="3"/>
        <v>0</v>
      </c>
      <c r="X15" s="7"/>
      <c r="Y15" s="7"/>
      <c r="Z15" s="7"/>
      <c r="AA15" s="7">
        <v>70</v>
      </c>
      <c r="AB15" s="7"/>
      <c r="AC15" s="7"/>
      <c r="AD15" s="7"/>
      <c r="AE15" s="7"/>
      <c r="AF15" s="7"/>
      <c r="AG15" s="7">
        <f>IFERROR(VLOOKUP(ROWS($AG$2:AG15),$AI$2:$AJ$932,2,0),"")</f>
        <v>70</v>
      </c>
      <c r="AH15" s="7"/>
      <c r="AI15" s="7">
        <f>IF(ISNUMBER(SEARCH($AL$2,AJ15)),MAX($AI$1:AI14)+1,0)</f>
        <v>14</v>
      </c>
      <c r="AJ15" s="7">
        <v>70</v>
      </c>
    </row>
    <row r="16" spans="1:36" s="5" customFormat="1" ht="24.95" customHeight="1" thickBot="1">
      <c r="A16" s="14">
        <v>15</v>
      </c>
      <c r="B16" s="13" t="s">
        <v>32</v>
      </c>
      <c r="C16" s="14" t="s">
        <v>31</v>
      </c>
      <c r="D16" s="12" t="s">
        <v>34</v>
      </c>
      <c r="E16" s="73" t="str">
        <f t="shared" si="0"/>
        <v>اسود كروشيه 1.2سم</v>
      </c>
      <c r="F16" s="15">
        <v>500.84</v>
      </c>
      <c r="G16" s="15"/>
      <c r="H16" s="16"/>
      <c r="I16" s="76">
        <f>SUMIF(الوارد!$D$2:$D$8000,E16,الوارد!$E$2:$E$8000)</f>
        <v>0</v>
      </c>
      <c r="J16" s="76">
        <f>SUMIF(الوارد!$D$2:$D$8000,E16,الوارد!$G$2:$G$8000)</f>
        <v>0</v>
      </c>
      <c r="K16" s="76">
        <f>SUMIF(الوارد!$D$2:$D$8000,E16,الوارد!$H$2:$H$8000)</f>
        <v>0</v>
      </c>
      <c r="L16" s="76">
        <f>SUMIF(المنصرف!$D$2:$D$8000,E16,المنصرف!$E$2:$E$8000)</f>
        <v>0</v>
      </c>
      <c r="M16" s="76">
        <f>SUMIF(المنصرف!$D$2:$D$8000,E16,المنصرف!$G$2:$G$8000)</f>
        <v>0</v>
      </c>
      <c r="N16" s="76">
        <f>SUMIF(المنصرف!$D$2:$D$8000,E16,المنصرف!$H$2:$H$8000)</f>
        <v>0</v>
      </c>
      <c r="O16" s="76">
        <f>SUMIF(المرتجع!$D$2:$D$8000,E16,المرتجع!$E$2:$E$8000)</f>
        <v>0</v>
      </c>
      <c r="P16" s="76">
        <f>SUMIF(المرتجع!$D$2:$D$8000,E16,المرتجع!$G$2:$G$8000)</f>
        <v>0</v>
      </c>
      <c r="Q16" s="76">
        <f>SUMIF(المرتجع!$D$2:$D$8000,E16,المرتجع!$H$2:$H$8000)</f>
        <v>0</v>
      </c>
      <c r="R16" s="78">
        <f t="shared" si="1"/>
        <v>500.84</v>
      </c>
      <c r="S16" s="78">
        <f t="shared" si="2"/>
        <v>0</v>
      </c>
      <c r="T16" s="78">
        <f t="shared" si="3"/>
        <v>0</v>
      </c>
      <c r="X16" s="7"/>
      <c r="Y16" s="7"/>
      <c r="Z16" s="7"/>
      <c r="AA16" s="7">
        <v>75</v>
      </c>
      <c r="AB16" s="7"/>
      <c r="AC16" s="7"/>
      <c r="AD16" s="7"/>
      <c r="AE16" s="7"/>
      <c r="AF16" s="7"/>
      <c r="AG16" s="7">
        <f>IFERROR(VLOOKUP(ROWS($AG$2:AG16),$AI$2:$AJ$932,2,0),"")</f>
        <v>75</v>
      </c>
      <c r="AH16" s="7"/>
      <c r="AI16" s="7">
        <f>IF(ISNUMBER(SEARCH($AL$2,AJ16)),MAX($AI$1:AI15)+1,0)</f>
        <v>15</v>
      </c>
      <c r="AJ16" s="7">
        <v>75</v>
      </c>
    </row>
    <row r="17" spans="1:36" s="5" customFormat="1" ht="24.95" customHeight="1" thickBot="1">
      <c r="A17" s="14">
        <v>16</v>
      </c>
      <c r="B17" s="13" t="s">
        <v>32</v>
      </c>
      <c r="C17" s="14" t="s">
        <v>31</v>
      </c>
      <c r="D17" s="12" t="s">
        <v>41</v>
      </c>
      <c r="E17" s="73" t="str">
        <f t="shared" si="0"/>
        <v>اسود كروشيه 4 مم</v>
      </c>
      <c r="F17" s="15">
        <v>173</v>
      </c>
      <c r="G17" s="15"/>
      <c r="H17" s="16"/>
      <c r="I17" s="76">
        <f>SUMIF(الوارد!$D$2:$D$8000,E17,الوارد!$E$2:$E$8000)</f>
        <v>0</v>
      </c>
      <c r="J17" s="76">
        <f>SUMIF(الوارد!$D$2:$D$8000,E17,الوارد!$G$2:$G$8000)</f>
        <v>0</v>
      </c>
      <c r="K17" s="76">
        <f>SUMIF(الوارد!$D$2:$D$8000,E17,الوارد!$H$2:$H$8000)</f>
        <v>0</v>
      </c>
      <c r="L17" s="76">
        <f>SUMIF(المنصرف!$D$2:$D$8000,E17,المنصرف!$E$2:$E$8000)</f>
        <v>0</v>
      </c>
      <c r="M17" s="76">
        <f>SUMIF(المنصرف!$D$2:$D$8000,E17,المنصرف!$G$2:$G$8000)</f>
        <v>0</v>
      </c>
      <c r="N17" s="76">
        <f>SUMIF(المنصرف!$D$2:$D$8000,E17,المنصرف!$H$2:$H$8000)</f>
        <v>0</v>
      </c>
      <c r="O17" s="76">
        <f>SUMIF(المرتجع!$D$2:$D$8000,E17,المرتجع!$E$2:$E$8000)</f>
        <v>0</v>
      </c>
      <c r="P17" s="76">
        <f>SUMIF(المرتجع!$D$2:$D$8000,E17,المرتجع!$G$2:$G$8000)</f>
        <v>0</v>
      </c>
      <c r="Q17" s="76">
        <f>SUMIF(المرتجع!$D$2:$D$8000,E17,المرتجع!$H$2:$H$8000)</f>
        <v>0</v>
      </c>
      <c r="R17" s="78">
        <f t="shared" si="1"/>
        <v>173</v>
      </c>
      <c r="S17" s="78">
        <f t="shared" si="2"/>
        <v>0</v>
      </c>
      <c r="T17" s="78">
        <f t="shared" si="3"/>
        <v>0</v>
      </c>
      <c r="X17" s="7"/>
      <c r="Y17" s="7"/>
      <c r="Z17" s="7"/>
      <c r="AA17" s="7">
        <v>80</v>
      </c>
      <c r="AB17" s="7"/>
      <c r="AC17" s="7"/>
      <c r="AD17" s="7"/>
      <c r="AE17" s="7"/>
      <c r="AF17" s="7"/>
      <c r="AG17" s="7">
        <f>IFERROR(VLOOKUP(ROWS($AG$2:AG17),$AI$2:$AJ$932,2,0),"")</f>
        <v>80</v>
      </c>
      <c r="AH17" s="7"/>
      <c r="AI17" s="7">
        <f>IF(ISNUMBER(SEARCH($AL$2,AJ17)),MAX($AI$1:AI16)+1,0)</f>
        <v>16</v>
      </c>
      <c r="AJ17" s="7">
        <v>80</v>
      </c>
    </row>
    <row r="18" spans="1:36" s="5" customFormat="1" ht="24.95" customHeight="1" thickBot="1">
      <c r="A18" s="14">
        <v>17</v>
      </c>
      <c r="B18" s="13" t="s">
        <v>32</v>
      </c>
      <c r="C18" s="14" t="s">
        <v>31</v>
      </c>
      <c r="D18" s="12" t="s">
        <v>43</v>
      </c>
      <c r="E18" s="73" t="str">
        <f t="shared" si="0"/>
        <v>اسود كروشيه 1.5 سم</v>
      </c>
      <c r="F18" s="15">
        <v>265.51</v>
      </c>
      <c r="G18" s="15"/>
      <c r="H18" s="16"/>
      <c r="I18" s="76">
        <f>SUMIF(الوارد!$D$2:$D$8000,E18,الوارد!$E$2:$E$8000)</f>
        <v>13.26</v>
      </c>
      <c r="J18" s="76">
        <f>SUMIF(الوارد!$D$2:$D$8000,E18,الوارد!$G$2:$G$8000)</f>
        <v>0</v>
      </c>
      <c r="K18" s="76">
        <f>SUMIF(الوارد!$D$2:$D$8000,E18,الوارد!$H$2:$H$8000)</f>
        <v>0</v>
      </c>
      <c r="L18" s="76">
        <f>SUMIF(المنصرف!$D$2:$D$8000,E18,المنصرف!$E$2:$E$8000)</f>
        <v>0</v>
      </c>
      <c r="M18" s="76">
        <f>SUMIF(المنصرف!$D$2:$D$8000,E18,المنصرف!$G$2:$G$8000)</f>
        <v>0</v>
      </c>
      <c r="N18" s="76">
        <f>SUMIF(المنصرف!$D$2:$D$8000,E18,المنصرف!$H$2:$H$8000)</f>
        <v>0</v>
      </c>
      <c r="O18" s="76">
        <f>SUMIF(المرتجع!$D$2:$D$8000,E18,المرتجع!$E$2:$E$8000)</f>
        <v>0</v>
      </c>
      <c r="P18" s="76">
        <f>SUMIF(المرتجع!$D$2:$D$8000,E18,المرتجع!$G$2:$G$8000)</f>
        <v>0</v>
      </c>
      <c r="Q18" s="76">
        <f>SUMIF(المرتجع!$D$2:$D$8000,E18,المرتجع!$H$2:$H$8000)</f>
        <v>0</v>
      </c>
      <c r="R18" s="78">
        <f t="shared" si="1"/>
        <v>278.77</v>
      </c>
      <c r="S18" s="78">
        <f t="shared" si="2"/>
        <v>0</v>
      </c>
      <c r="T18" s="78">
        <f t="shared" si="3"/>
        <v>0</v>
      </c>
      <c r="X18" s="7"/>
      <c r="Y18" s="7"/>
      <c r="Z18" s="7"/>
      <c r="AA18" s="7">
        <v>85</v>
      </c>
      <c r="AB18" s="7"/>
      <c r="AC18" s="7"/>
      <c r="AD18" s="7"/>
      <c r="AE18" s="7"/>
      <c r="AF18" s="7"/>
      <c r="AG18" s="7">
        <f>IFERROR(VLOOKUP(ROWS($AG$2:AG18),$AI$2:$AJ$932,2,0),"")</f>
        <v>85</v>
      </c>
      <c r="AH18" s="7"/>
      <c r="AI18" s="7">
        <f>IF(ISNUMBER(SEARCH($AL$2,AJ18)),MAX($AI$1:AI17)+1,0)</f>
        <v>17</v>
      </c>
      <c r="AJ18" s="7">
        <v>85</v>
      </c>
    </row>
    <row r="19" spans="1:36" s="5" customFormat="1" ht="24.95" customHeight="1" thickBot="1">
      <c r="A19" s="14">
        <v>18</v>
      </c>
      <c r="B19" s="13" t="s">
        <v>32</v>
      </c>
      <c r="C19" s="14" t="s">
        <v>31</v>
      </c>
      <c r="D19" s="12" t="s">
        <v>44</v>
      </c>
      <c r="E19" s="73" t="str">
        <f t="shared" si="0"/>
        <v>اسود كروشيه 3.5 سم</v>
      </c>
      <c r="F19" s="15">
        <v>294.11</v>
      </c>
      <c r="G19" s="15"/>
      <c r="H19" s="16"/>
      <c r="I19" s="76">
        <f>SUMIF(الوارد!$D$2:$D$8000,E19,الوارد!$E$2:$E$8000)</f>
        <v>608.52000000000021</v>
      </c>
      <c r="J19" s="76">
        <f>SUMIF(الوارد!$D$2:$D$8000,E19,الوارد!$G$2:$G$8000)</f>
        <v>0</v>
      </c>
      <c r="K19" s="76">
        <f>SUMIF(الوارد!$D$2:$D$8000,E19,الوارد!$H$2:$H$8000)</f>
        <v>0</v>
      </c>
      <c r="L19" s="76">
        <f>SUMIF(المنصرف!$D$2:$D$8000,E19,المنصرف!$E$2:$E$8000)</f>
        <v>0</v>
      </c>
      <c r="M19" s="76">
        <f>SUMIF(المنصرف!$D$2:$D$8000,E19,المنصرف!$G$2:$G$8000)</f>
        <v>0</v>
      </c>
      <c r="N19" s="76">
        <f>SUMIF(المنصرف!$D$2:$D$8000,E19,المنصرف!$H$2:$H$8000)</f>
        <v>0</v>
      </c>
      <c r="O19" s="76">
        <f>SUMIF(المرتجع!$D$2:$D$8000,E19,المرتجع!$E$2:$E$8000)</f>
        <v>0</v>
      </c>
      <c r="P19" s="76">
        <f>SUMIF(المرتجع!$D$2:$D$8000,E19,المرتجع!$G$2:$G$8000)</f>
        <v>0</v>
      </c>
      <c r="Q19" s="76">
        <f>SUMIF(المرتجع!$D$2:$D$8000,E19,المرتجع!$H$2:$H$8000)</f>
        <v>0</v>
      </c>
      <c r="R19" s="78">
        <f t="shared" si="1"/>
        <v>902.63000000000022</v>
      </c>
      <c r="S19" s="78">
        <f t="shared" si="2"/>
        <v>0</v>
      </c>
      <c r="T19" s="78">
        <f t="shared" si="3"/>
        <v>0</v>
      </c>
      <c r="X19" s="7"/>
      <c r="Y19" s="7"/>
      <c r="Z19" s="7"/>
      <c r="AA19" s="7">
        <v>90</v>
      </c>
      <c r="AB19" s="7"/>
      <c r="AC19" s="7"/>
      <c r="AD19" s="7"/>
      <c r="AE19" s="7"/>
      <c r="AF19" s="7"/>
      <c r="AG19" s="7">
        <f>IFERROR(VLOOKUP(ROWS($AG$2:AG19),$AI$2:$AJ$932,2,0),"")</f>
        <v>90</v>
      </c>
      <c r="AH19" s="7"/>
      <c r="AI19" s="7">
        <f>IF(ISNUMBER(SEARCH($AL$2,AJ19)),MAX($AI$1:AI18)+1,0)</f>
        <v>18</v>
      </c>
      <c r="AJ19" s="7">
        <v>90</v>
      </c>
    </row>
    <row r="20" spans="1:36" s="5" customFormat="1" ht="24.95" customHeight="1" thickBot="1">
      <c r="A20" s="14">
        <v>19</v>
      </c>
      <c r="B20" s="13" t="s">
        <v>32</v>
      </c>
      <c r="C20" s="14" t="s">
        <v>31</v>
      </c>
      <c r="D20" s="12" t="s">
        <v>47</v>
      </c>
      <c r="E20" s="73" t="str">
        <f t="shared" si="0"/>
        <v>اسود كروشيه 4.5 سم</v>
      </c>
      <c r="F20" s="15">
        <v>232.3</v>
      </c>
      <c r="G20" s="15"/>
      <c r="H20" s="16"/>
      <c r="I20" s="76">
        <f>SUMIF(الوارد!$D$2:$D$8000,E20,الوارد!$E$2:$E$8000)</f>
        <v>2816</v>
      </c>
      <c r="J20" s="76">
        <f>SUMIF(الوارد!$D$2:$D$8000,E20,الوارد!$G$2:$G$8000)</f>
        <v>0</v>
      </c>
      <c r="K20" s="76">
        <f>SUMIF(الوارد!$D$2:$D$8000,E20,الوارد!$H$2:$H$8000)</f>
        <v>0</v>
      </c>
      <c r="L20" s="76">
        <f>SUMIF(المنصرف!$D$2:$D$8000,E20,المنصرف!$E$2:$E$8000)</f>
        <v>0</v>
      </c>
      <c r="M20" s="76">
        <f>SUMIF(المنصرف!$D$2:$D$8000,E20,المنصرف!$G$2:$G$8000)</f>
        <v>0</v>
      </c>
      <c r="N20" s="76">
        <f>SUMIF(المنصرف!$D$2:$D$8000,E20,المنصرف!$H$2:$H$8000)</f>
        <v>0</v>
      </c>
      <c r="O20" s="76">
        <f>SUMIF(المرتجع!$D$2:$D$8000,E20,المرتجع!$E$2:$E$8000)</f>
        <v>0</v>
      </c>
      <c r="P20" s="76">
        <f>SUMIF(المرتجع!$D$2:$D$8000,E20,المرتجع!$G$2:$G$8000)</f>
        <v>0</v>
      </c>
      <c r="Q20" s="76">
        <f>SUMIF(المرتجع!$D$2:$D$8000,E20,المرتجع!$H$2:$H$8000)</f>
        <v>0</v>
      </c>
      <c r="R20" s="78">
        <f t="shared" si="1"/>
        <v>3048.3</v>
      </c>
      <c r="S20" s="78">
        <f t="shared" si="2"/>
        <v>0</v>
      </c>
      <c r="T20" s="78">
        <f t="shared" si="3"/>
        <v>0</v>
      </c>
      <c r="X20" s="7"/>
      <c r="Y20" s="7"/>
      <c r="Z20" s="7"/>
      <c r="AA20" s="7">
        <v>95</v>
      </c>
      <c r="AB20" s="7"/>
      <c r="AC20" s="7"/>
      <c r="AD20" s="7"/>
      <c r="AE20" s="7"/>
      <c r="AF20" s="7"/>
      <c r="AG20" s="7">
        <f>IFERROR(VLOOKUP(ROWS($AG$2:AG20),$AI$2:$AJ$932,2,0),"")</f>
        <v>95</v>
      </c>
      <c r="AH20" s="7"/>
      <c r="AI20" s="7">
        <f>IF(ISNUMBER(SEARCH($AL$2,AJ20)),MAX($AI$1:AI19)+1,0)</f>
        <v>19</v>
      </c>
      <c r="AJ20" s="7">
        <v>95</v>
      </c>
    </row>
    <row r="21" spans="1:36" s="5" customFormat="1" ht="24.95" customHeight="1" thickBot="1">
      <c r="A21" s="14">
        <v>20</v>
      </c>
      <c r="B21" s="13" t="s">
        <v>32</v>
      </c>
      <c r="C21" s="14" t="s">
        <v>31</v>
      </c>
      <c r="D21" s="12" t="s">
        <v>48</v>
      </c>
      <c r="E21" s="73" t="str">
        <f t="shared" si="0"/>
        <v>اسود كروشيه 5.5 سم</v>
      </c>
      <c r="F21" s="15">
        <v>280.18</v>
      </c>
      <c r="G21" s="15"/>
      <c r="H21" s="16"/>
      <c r="I21" s="76">
        <f>SUMIF(الوارد!$D$2:$D$8000,E21,الوارد!$E$2:$E$8000)</f>
        <v>4.8099999999999996</v>
      </c>
      <c r="J21" s="76">
        <f>SUMIF(الوارد!$D$2:$D$8000,E21,الوارد!$G$2:$G$8000)</f>
        <v>0</v>
      </c>
      <c r="K21" s="76">
        <f>SUMIF(الوارد!$D$2:$D$8000,E21,الوارد!$H$2:$H$8000)</f>
        <v>0</v>
      </c>
      <c r="L21" s="76">
        <f>SUMIF(المنصرف!$D$2:$D$8000,E21,المنصرف!$E$2:$E$8000)</f>
        <v>0</v>
      </c>
      <c r="M21" s="76">
        <f>SUMIF(المنصرف!$D$2:$D$8000,E21,المنصرف!$G$2:$G$8000)</f>
        <v>0</v>
      </c>
      <c r="N21" s="76">
        <f>SUMIF(المنصرف!$D$2:$D$8000,E21,المنصرف!$H$2:$H$8000)</f>
        <v>0</v>
      </c>
      <c r="O21" s="76">
        <f>SUMIF(المرتجع!$D$2:$D$8000,E21,المرتجع!$E$2:$E$8000)</f>
        <v>0</v>
      </c>
      <c r="P21" s="76">
        <f>SUMIF(المرتجع!$D$2:$D$8000,E21,المرتجع!$G$2:$G$8000)</f>
        <v>0</v>
      </c>
      <c r="Q21" s="76">
        <f>SUMIF(المرتجع!$D$2:$D$8000,E21,المرتجع!$H$2:$H$8000)</f>
        <v>0</v>
      </c>
      <c r="R21" s="78">
        <f t="shared" ref="R21:R84" si="4">F21+I21+O21-L21</f>
        <v>284.99</v>
      </c>
      <c r="S21" s="78">
        <f t="shared" ref="S21:S84" si="5">G21+J21+P21-M21</f>
        <v>0</v>
      </c>
      <c r="T21" s="78">
        <f t="shared" ref="T21:T84" si="6">H21+K21+Q21-N21</f>
        <v>0</v>
      </c>
      <c r="X21" s="7"/>
      <c r="Y21" s="7"/>
      <c r="Z21" s="7"/>
      <c r="AA21" s="7">
        <v>100</v>
      </c>
      <c r="AB21" s="7"/>
      <c r="AC21" s="7"/>
      <c r="AD21" s="7"/>
      <c r="AE21" s="7"/>
      <c r="AF21" s="7"/>
      <c r="AG21" s="7">
        <f>IFERROR(VLOOKUP(ROWS($AG$2:AG21),$AI$2:$AJ$932,2,0),"")</f>
        <v>100</v>
      </c>
      <c r="AH21" s="7"/>
      <c r="AI21" s="7">
        <f>IF(ISNUMBER(SEARCH($AL$2,AJ21)),MAX($AI$1:AI20)+1,0)</f>
        <v>20</v>
      </c>
      <c r="AJ21" s="7">
        <v>100</v>
      </c>
    </row>
    <row r="22" spans="1:36" s="5" customFormat="1" ht="24.95" customHeight="1" thickBot="1">
      <c r="A22" s="14">
        <v>21</v>
      </c>
      <c r="B22" s="13" t="s">
        <v>32</v>
      </c>
      <c r="C22" s="14" t="s">
        <v>31</v>
      </c>
      <c r="D22" s="12" t="s">
        <v>49</v>
      </c>
      <c r="E22" s="73" t="str">
        <f t="shared" si="0"/>
        <v>اسود كروشيه 6.4 سم</v>
      </c>
      <c r="F22" s="15">
        <v>85</v>
      </c>
      <c r="G22" s="15"/>
      <c r="H22" s="16"/>
      <c r="I22" s="76">
        <f>SUMIF(الوارد!$D$2:$D$8000,E22,الوارد!$E$2:$E$8000)</f>
        <v>103.37</v>
      </c>
      <c r="J22" s="76">
        <f>SUMIF(الوارد!$D$2:$D$8000,E22,الوارد!$G$2:$G$8000)</f>
        <v>0</v>
      </c>
      <c r="K22" s="76">
        <f>SUMIF(الوارد!$D$2:$D$8000,E22,الوارد!$H$2:$H$8000)</f>
        <v>0</v>
      </c>
      <c r="L22" s="76">
        <f>SUMIF(المنصرف!$D$2:$D$8000,E22,المنصرف!$E$2:$E$8000)</f>
        <v>0</v>
      </c>
      <c r="M22" s="76">
        <f>SUMIF(المنصرف!$D$2:$D$8000,E22,المنصرف!$G$2:$G$8000)</f>
        <v>0</v>
      </c>
      <c r="N22" s="76">
        <f>SUMIF(المنصرف!$D$2:$D$8000,E22,المنصرف!$H$2:$H$8000)</f>
        <v>0</v>
      </c>
      <c r="O22" s="76">
        <f>SUMIF(المرتجع!$D$2:$D$8000,E22,المرتجع!$E$2:$E$8000)</f>
        <v>0</v>
      </c>
      <c r="P22" s="76">
        <f>SUMIF(المرتجع!$D$2:$D$8000,E22,المرتجع!$G$2:$G$8000)</f>
        <v>0</v>
      </c>
      <c r="Q22" s="76">
        <f>SUMIF(المرتجع!$D$2:$D$8000,E22,المرتجع!$H$2:$H$8000)</f>
        <v>0</v>
      </c>
      <c r="R22" s="78">
        <f t="shared" si="4"/>
        <v>188.37</v>
      </c>
      <c r="S22" s="78">
        <f t="shared" si="5"/>
        <v>0</v>
      </c>
      <c r="T22" s="78">
        <f t="shared" si="6"/>
        <v>0</v>
      </c>
      <c r="X22" s="7"/>
      <c r="Y22" s="7"/>
      <c r="Z22" s="7"/>
      <c r="AA22" s="7">
        <v>105</v>
      </c>
      <c r="AB22" s="7"/>
      <c r="AC22" s="7"/>
      <c r="AD22" s="7"/>
      <c r="AE22" s="7"/>
      <c r="AF22" s="7"/>
      <c r="AG22" s="7">
        <f>IFERROR(VLOOKUP(ROWS($AG$2:AG22),$AI$2:$AJ$932,2,0),"")</f>
        <v>105</v>
      </c>
      <c r="AH22" s="7"/>
      <c r="AI22" s="7">
        <f>IF(ISNUMBER(SEARCH($AL$2,AJ22)),MAX($AI$1:AI21)+1,0)</f>
        <v>21</v>
      </c>
      <c r="AJ22" s="7">
        <v>105</v>
      </c>
    </row>
    <row r="23" spans="1:36" s="5" customFormat="1" ht="24.95" customHeight="1" thickBot="1">
      <c r="A23" s="14">
        <v>22</v>
      </c>
      <c r="B23" s="13" t="s">
        <v>32</v>
      </c>
      <c r="C23" s="14" t="s">
        <v>31</v>
      </c>
      <c r="D23" s="12" t="s">
        <v>50</v>
      </c>
      <c r="E23" s="73" t="str">
        <f t="shared" si="0"/>
        <v>اسود كروشيه 6.5 سم</v>
      </c>
      <c r="F23" s="15">
        <v>12</v>
      </c>
      <c r="G23" s="15"/>
      <c r="H23" s="16"/>
      <c r="I23" s="76">
        <f>SUMIF(الوارد!$D$2:$D$8000,E23,الوارد!$E$2:$E$8000)</f>
        <v>0</v>
      </c>
      <c r="J23" s="76">
        <f>SUMIF(الوارد!$D$2:$D$8000,E23,الوارد!$G$2:$G$8000)</f>
        <v>0</v>
      </c>
      <c r="K23" s="76">
        <f>SUMIF(الوارد!$D$2:$D$8000,E23,الوارد!$H$2:$H$8000)</f>
        <v>0</v>
      </c>
      <c r="L23" s="76">
        <f>SUMIF(المنصرف!$D$2:$D$8000,E23,المنصرف!$E$2:$E$8000)</f>
        <v>0</v>
      </c>
      <c r="M23" s="76">
        <f>SUMIF(المنصرف!$D$2:$D$8000,E23,المنصرف!$G$2:$G$8000)</f>
        <v>0</v>
      </c>
      <c r="N23" s="76">
        <f>SUMIF(المنصرف!$D$2:$D$8000,E23,المنصرف!$H$2:$H$8000)</f>
        <v>0</v>
      </c>
      <c r="O23" s="76">
        <f>SUMIF(المرتجع!$D$2:$D$8000,E23,المرتجع!$E$2:$E$8000)</f>
        <v>0</v>
      </c>
      <c r="P23" s="76">
        <f>SUMIF(المرتجع!$D$2:$D$8000,E23,المرتجع!$G$2:$G$8000)</f>
        <v>0</v>
      </c>
      <c r="Q23" s="76">
        <f>SUMIF(المرتجع!$D$2:$D$8000,E23,المرتجع!$H$2:$H$8000)</f>
        <v>0</v>
      </c>
      <c r="R23" s="78">
        <f t="shared" si="4"/>
        <v>12</v>
      </c>
      <c r="S23" s="78">
        <f t="shared" si="5"/>
        <v>0</v>
      </c>
      <c r="T23" s="78">
        <f t="shared" si="6"/>
        <v>0</v>
      </c>
      <c r="X23" s="7"/>
      <c r="Y23" s="7"/>
      <c r="Z23" s="7"/>
      <c r="AA23" s="7">
        <v>110</v>
      </c>
      <c r="AB23" s="7"/>
      <c r="AC23" s="7"/>
      <c r="AD23" s="7"/>
      <c r="AE23" s="7"/>
      <c r="AF23" s="7"/>
      <c r="AG23" s="7">
        <f>IFERROR(VLOOKUP(ROWS($AG$2:AG23),$AI$2:$AJ$932,2,0),"")</f>
        <v>110</v>
      </c>
      <c r="AH23" s="7"/>
      <c r="AI23" s="7">
        <f>IF(ISNUMBER(SEARCH($AL$2,AJ23)),MAX($AI$1:AI22)+1,0)</f>
        <v>22</v>
      </c>
      <c r="AJ23" s="7">
        <v>110</v>
      </c>
    </row>
    <row r="24" spans="1:36" s="5" customFormat="1" ht="24.95" customHeight="1" thickBot="1">
      <c r="A24" s="14">
        <v>23</v>
      </c>
      <c r="B24" s="13" t="s">
        <v>32</v>
      </c>
      <c r="C24" s="14" t="s">
        <v>31</v>
      </c>
      <c r="D24" s="12" t="s">
        <v>64</v>
      </c>
      <c r="E24" s="73" t="str">
        <f t="shared" si="0"/>
        <v>اسود كروشيه 2سم</v>
      </c>
      <c r="F24" s="15">
        <v>733.14</v>
      </c>
      <c r="G24" s="15"/>
      <c r="H24" s="16"/>
      <c r="I24" s="76">
        <f>SUMIF(الوارد!$D$2:$D$8000,E24,الوارد!$E$2:$E$8000)</f>
        <v>308.16999999999996</v>
      </c>
      <c r="J24" s="76">
        <f>SUMIF(الوارد!$D$2:$D$8000,E24,الوارد!$G$2:$G$8000)</f>
        <v>0</v>
      </c>
      <c r="K24" s="76">
        <f>SUMIF(الوارد!$D$2:$D$8000,E24,الوارد!$H$2:$H$8000)</f>
        <v>0</v>
      </c>
      <c r="L24" s="76">
        <f>SUMIF(المنصرف!$D$2:$D$8000,E24,المنصرف!$E$2:$E$8000)</f>
        <v>0</v>
      </c>
      <c r="M24" s="76">
        <f>SUMIF(المنصرف!$D$2:$D$8000,E24,المنصرف!$G$2:$G$8000)</f>
        <v>0</v>
      </c>
      <c r="N24" s="76">
        <f>SUMIF(المنصرف!$D$2:$D$8000,E24,المنصرف!$H$2:$H$8000)</f>
        <v>0</v>
      </c>
      <c r="O24" s="76">
        <f>SUMIF(المرتجع!$D$2:$D$8000,E24,المرتجع!$E$2:$E$8000)</f>
        <v>0</v>
      </c>
      <c r="P24" s="76">
        <f>SUMIF(المرتجع!$D$2:$D$8000,E24,المرتجع!$G$2:$G$8000)</f>
        <v>0</v>
      </c>
      <c r="Q24" s="76">
        <f>SUMIF(المرتجع!$D$2:$D$8000,E24,المرتجع!$H$2:$H$8000)</f>
        <v>0</v>
      </c>
      <c r="R24" s="78">
        <f t="shared" si="4"/>
        <v>1041.31</v>
      </c>
      <c r="S24" s="78">
        <f t="shared" si="5"/>
        <v>0</v>
      </c>
      <c r="T24" s="78">
        <f t="shared" si="6"/>
        <v>0</v>
      </c>
      <c r="X24" s="7"/>
      <c r="Y24" s="7"/>
      <c r="Z24" s="7"/>
      <c r="AA24" s="7">
        <v>115</v>
      </c>
      <c r="AB24" s="7"/>
      <c r="AC24" s="7"/>
      <c r="AD24" s="7"/>
      <c r="AE24" s="7"/>
      <c r="AF24" s="7"/>
      <c r="AG24" s="7">
        <f>IFERROR(VLOOKUP(ROWS($AG$2:AG24),$AI$2:$AJ$932,2,0),"")</f>
        <v>115</v>
      </c>
      <c r="AH24" s="7"/>
      <c r="AI24" s="7">
        <f>IF(ISNUMBER(SEARCH($AL$2,AJ24)),MAX($AI$1:AI23)+1,0)</f>
        <v>23</v>
      </c>
      <c r="AJ24" s="7">
        <v>115</v>
      </c>
    </row>
    <row r="25" spans="1:36" s="5" customFormat="1" ht="24.95" customHeight="1" thickBot="1">
      <c r="A25" s="14">
        <v>24</v>
      </c>
      <c r="B25" s="13" t="s">
        <v>32</v>
      </c>
      <c r="C25" s="14" t="s">
        <v>31</v>
      </c>
      <c r="D25" s="12" t="s">
        <v>51</v>
      </c>
      <c r="E25" s="73" t="str">
        <f t="shared" si="0"/>
        <v>اسود كروشيه 1.3 سم</v>
      </c>
      <c r="F25" s="15">
        <v>275.05</v>
      </c>
      <c r="G25" s="15"/>
      <c r="H25" s="17"/>
      <c r="I25" s="76">
        <f>SUMIF(الوارد!$D$2:$D$8000,E25,الوارد!$E$2:$E$8000)</f>
        <v>0</v>
      </c>
      <c r="J25" s="76">
        <f>SUMIF(الوارد!$D$2:$D$8000,E25,الوارد!$G$2:$G$8000)</f>
        <v>0</v>
      </c>
      <c r="K25" s="76">
        <f>SUMIF(الوارد!$D$2:$D$8000,E25,الوارد!$H$2:$H$8000)</f>
        <v>0</v>
      </c>
      <c r="L25" s="76">
        <f>SUMIF(المنصرف!$D$2:$D$8000,E25,المنصرف!$E$2:$E$8000)</f>
        <v>0</v>
      </c>
      <c r="M25" s="76">
        <f>SUMIF(المنصرف!$D$2:$D$8000,E25,المنصرف!$G$2:$G$8000)</f>
        <v>0</v>
      </c>
      <c r="N25" s="76">
        <f>SUMIF(المنصرف!$D$2:$D$8000,E25,المنصرف!$H$2:$H$8000)</f>
        <v>0</v>
      </c>
      <c r="O25" s="76">
        <f>SUMIF(المرتجع!$D$2:$D$8000,E25,المرتجع!$E$2:$E$8000)</f>
        <v>0</v>
      </c>
      <c r="P25" s="76">
        <f>SUMIF(المرتجع!$D$2:$D$8000,E25,المرتجع!$G$2:$G$8000)</f>
        <v>0</v>
      </c>
      <c r="Q25" s="76">
        <f>SUMIF(المرتجع!$D$2:$D$8000,E25,المرتجع!$H$2:$H$8000)</f>
        <v>0</v>
      </c>
      <c r="R25" s="78">
        <f t="shared" si="4"/>
        <v>275.05</v>
      </c>
      <c r="S25" s="78">
        <f t="shared" si="5"/>
        <v>0</v>
      </c>
      <c r="T25" s="78">
        <f t="shared" si="6"/>
        <v>0</v>
      </c>
      <c r="X25" s="7"/>
      <c r="Y25" s="7"/>
      <c r="Z25" s="7"/>
      <c r="AA25" s="7"/>
      <c r="AB25" s="7"/>
      <c r="AC25" s="7"/>
      <c r="AD25" s="7"/>
      <c r="AE25" s="7"/>
      <c r="AF25" s="7"/>
      <c r="AG25" s="7">
        <f>IFERROR(VLOOKUP(ROWS($AG$2:AG25),$AI$2:$AJ$932,2,0),"")</f>
        <v>180</v>
      </c>
      <c r="AH25" s="7"/>
      <c r="AI25" s="7">
        <f>IF(ISNUMBER(SEARCH($AL$2,AJ25)),MAX($AI$1:AI24)+1,0)</f>
        <v>0</v>
      </c>
      <c r="AJ25" s="7"/>
    </row>
    <row r="26" spans="1:36" s="5" customFormat="1" ht="24.95" customHeight="1" thickBot="1">
      <c r="A26" s="14">
        <v>25</v>
      </c>
      <c r="B26" s="13" t="s">
        <v>32</v>
      </c>
      <c r="C26" s="14" t="s">
        <v>31</v>
      </c>
      <c r="D26" s="65" t="s">
        <v>36</v>
      </c>
      <c r="E26" s="73" t="str">
        <f t="shared" si="0"/>
        <v>اسود كروشيه 5سم</v>
      </c>
      <c r="F26" s="15">
        <v>150</v>
      </c>
      <c r="G26" s="15"/>
      <c r="H26" s="17"/>
      <c r="I26" s="76">
        <f>SUMIF(الوارد!$D$2:$D$8000,E26,الوارد!$E$2:$E$8000)</f>
        <v>1862.4399999999998</v>
      </c>
      <c r="J26" s="76">
        <f>SUMIF(الوارد!$D$2:$D$8000,E26,الوارد!$G$2:$G$8000)</f>
        <v>0</v>
      </c>
      <c r="K26" s="76">
        <f>SUMIF(الوارد!$D$2:$D$8000,E26,الوارد!$H$2:$H$8000)</f>
        <v>0</v>
      </c>
      <c r="L26" s="76">
        <f>SUMIF(المنصرف!$D$2:$D$8000,E26,المنصرف!$E$2:$E$8000)</f>
        <v>0</v>
      </c>
      <c r="M26" s="76">
        <f>SUMIF(المنصرف!$D$2:$D$8000,E26,المنصرف!$G$2:$G$8000)</f>
        <v>0</v>
      </c>
      <c r="N26" s="76">
        <f>SUMIF(المنصرف!$D$2:$D$8000,E26,المنصرف!$H$2:$H$8000)</f>
        <v>0</v>
      </c>
      <c r="O26" s="76">
        <f>SUMIF(المرتجع!$D$2:$D$8000,E26,المرتجع!$E$2:$E$8000)</f>
        <v>0</v>
      </c>
      <c r="P26" s="76">
        <f>SUMIF(المرتجع!$D$2:$D$8000,E26,المرتجع!$G$2:$G$8000)</f>
        <v>0</v>
      </c>
      <c r="Q26" s="76">
        <f>SUMIF(المرتجع!$D$2:$D$8000,E26,المرتجع!$H$2:$H$8000)</f>
        <v>0</v>
      </c>
      <c r="R26" s="78">
        <f t="shared" si="4"/>
        <v>2012.4399999999998</v>
      </c>
      <c r="S26" s="78">
        <f t="shared" si="5"/>
        <v>0</v>
      </c>
      <c r="T26" s="78">
        <f t="shared" si="6"/>
        <v>0</v>
      </c>
      <c r="X26" s="7"/>
      <c r="Y26" s="7"/>
      <c r="Z26" s="7"/>
      <c r="AA26" s="7">
        <v>180</v>
      </c>
      <c r="AB26" s="7"/>
      <c r="AC26" s="7"/>
      <c r="AD26" s="7"/>
      <c r="AE26" s="7"/>
      <c r="AF26" s="7"/>
      <c r="AG26" s="7">
        <f>IFERROR(VLOOKUP(ROWS($AG$2:AG26),$AI$2:$AJ$932,2,0),"")</f>
        <v>185</v>
      </c>
      <c r="AH26" s="7"/>
      <c r="AI26" s="7">
        <f>IF(ISNUMBER(SEARCH($AL$2,AJ26)),MAX($AI$1:AI25)+1,0)</f>
        <v>24</v>
      </c>
      <c r="AJ26" s="7">
        <v>180</v>
      </c>
    </row>
    <row r="27" spans="1:36" s="5" customFormat="1" ht="24.95" customHeight="1" thickBot="1">
      <c r="A27" s="14">
        <v>26</v>
      </c>
      <c r="B27" s="13" t="s">
        <v>32</v>
      </c>
      <c r="C27" s="14" t="s">
        <v>31</v>
      </c>
      <c r="D27" s="12" t="s">
        <v>52</v>
      </c>
      <c r="E27" s="73" t="str">
        <f t="shared" si="0"/>
        <v>اسود كروشيه 6 سم</v>
      </c>
      <c r="F27" s="15">
        <v>89</v>
      </c>
      <c r="G27" s="15"/>
      <c r="H27" s="17"/>
      <c r="I27" s="76">
        <f>SUMIF(الوارد!$D$2:$D$8000,E27,الوارد!$E$2:$E$8000)</f>
        <v>0</v>
      </c>
      <c r="J27" s="76">
        <f>SUMIF(الوارد!$D$2:$D$8000,E27,الوارد!$G$2:$G$8000)</f>
        <v>0</v>
      </c>
      <c r="K27" s="76">
        <f>SUMIF(الوارد!$D$2:$D$8000,E27,الوارد!$H$2:$H$8000)</f>
        <v>0</v>
      </c>
      <c r="L27" s="76">
        <f>SUMIF(المنصرف!$D$2:$D$8000,E27,المنصرف!$E$2:$E$8000)</f>
        <v>0</v>
      </c>
      <c r="M27" s="76">
        <f>SUMIF(المنصرف!$D$2:$D$8000,E27,المنصرف!$G$2:$G$8000)</f>
        <v>0</v>
      </c>
      <c r="N27" s="76">
        <f>SUMIF(المنصرف!$D$2:$D$8000,E27,المنصرف!$H$2:$H$8000)</f>
        <v>0</v>
      </c>
      <c r="O27" s="76">
        <f>SUMIF(المرتجع!$D$2:$D$8000,E27,المرتجع!$E$2:$E$8000)</f>
        <v>0</v>
      </c>
      <c r="P27" s="76">
        <f>SUMIF(المرتجع!$D$2:$D$8000,E27,المرتجع!$G$2:$G$8000)</f>
        <v>0</v>
      </c>
      <c r="Q27" s="76">
        <f>SUMIF(المرتجع!$D$2:$D$8000,E27,المرتجع!$H$2:$H$8000)</f>
        <v>0</v>
      </c>
      <c r="R27" s="78">
        <f t="shared" si="4"/>
        <v>89</v>
      </c>
      <c r="S27" s="78">
        <f t="shared" si="5"/>
        <v>0</v>
      </c>
      <c r="T27" s="78">
        <f t="shared" si="6"/>
        <v>0</v>
      </c>
      <c r="X27" s="7"/>
      <c r="Y27" s="7"/>
      <c r="Z27" s="7"/>
      <c r="AA27" s="7">
        <v>185</v>
      </c>
      <c r="AB27" s="7"/>
      <c r="AC27" s="7"/>
      <c r="AD27" s="7"/>
      <c r="AE27" s="7"/>
      <c r="AF27" s="7"/>
      <c r="AG27" s="7">
        <f>IFERROR(VLOOKUP(ROWS($AG$2:AG27),$AI$2:$AJ$932,2,0),"")</f>
        <v>190</v>
      </c>
      <c r="AH27" s="7"/>
      <c r="AI27" s="7">
        <f>IF(ISNUMBER(SEARCH($AL$2,AJ27)),MAX($AI$1:AI26)+1,0)</f>
        <v>25</v>
      </c>
      <c r="AJ27" s="7">
        <v>185</v>
      </c>
    </row>
    <row r="28" spans="1:36" s="5" customFormat="1" ht="24.95" customHeight="1" thickBot="1">
      <c r="A28" s="14">
        <v>27</v>
      </c>
      <c r="B28" s="13" t="s">
        <v>32</v>
      </c>
      <c r="C28" s="14" t="s">
        <v>31</v>
      </c>
      <c r="D28" s="12" t="s">
        <v>53</v>
      </c>
      <c r="E28" s="73" t="str">
        <f t="shared" si="0"/>
        <v>اسود كروشيه 7 مم</v>
      </c>
      <c r="F28" s="15">
        <v>74</v>
      </c>
      <c r="G28" s="15"/>
      <c r="H28" s="17"/>
      <c r="I28" s="76">
        <f>SUMIF(الوارد!$D$2:$D$8000,E28,الوارد!$E$2:$E$8000)</f>
        <v>0</v>
      </c>
      <c r="J28" s="76">
        <f>SUMIF(الوارد!$D$2:$D$8000,E28,الوارد!$G$2:$G$8000)</f>
        <v>0</v>
      </c>
      <c r="K28" s="76">
        <f>SUMIF(الوارد!$D$2:$D$8000,E28,الوارد!$H$2:$H$8000)</f>
        <v>0</v>
      </c>
      <c r="L28" s="76">
        <f>SUMIF(المنصرف!$D$2:$D$8000,E28,المنصرف!$E$2:$E$8000)</f>
        <v>0</v>
      </c>
      <c r="M28" s="76">
        <f>SUMIF(المنصرف!$D$2:$D$8000,E28,المنصرف!$G$2:$G$8000)</f>
        <v>0</v>
      </c>
      <c r="N28" s="76">
        <f>SUMIF(المنصرف!$D$2:$D$8000,E28,المنصرف!$H$2:$H$8000)</f>
        <v>0</v>
      </c>
      <c r="O28" s="76">
        <f>SUMIF(المرتجع!$D$2:$D$8000,E28,المرتجع!$E$2:$E$8000)</f>
        <v>0</v>
      </c>
      <c r="P28" s="76">
        <f>SUMIF(المرتجع!$D$2:$D$8000,E28,المرتجع!$G$2:$G$8000)</f>
        <v>0</v>
      </c>
      <c r="Q28" s="76">
        <f>SUMIF(المرتجع!$D$2:$D$8000,E28,المرتجع!$H$2:$H$8000)</f>
        <v>0</v>
      </c>
      <c r="R28" s="78">
        <f t="shared" si="4"/>
        <v>74</v>
      </c>
      <c r="S28" s="78">
        <f t="shared" si="5"/>
        <v>0</v>
      </c>
      <c r="T28" s="78">
        <f t="shared" si="6"/>
        <v>0</v>
      </c>
      <c r="X28" s="7"/>
      <c r="Y28" s="7"/>
      <c r="Z28" s="7"/>
      <c r="AA28" s="7">
        <v>190</v>
      </c>
      <c r="AB28" s="7"/>
      <c r="AC28" s="7"/>
      <c r="AD28" s="7"/>
      <c r="AE28" s="7"/>
      <c r="AF28" s="7"/>
      <c r="AG28" s="7">
        <f>IFERROR(VLOOKUP(ROWS($AG$2:AG28),$AI$2:$AJ$932,2,0),"")</f>
        <v>195</v>
      </c>
      <c r="AH28" s="7"/>
      <c r="AI28" s="7">
        <f>IF(ISNUMBER(SEARCH($AL$2,AJ28)),MAX($AI$1:AI27)+1,0)</f>
        <v>26</v>
      </c>
      <c r="AJ28" s="7">
        <v>190</v>
      </c>
    </row>
    <row r="29" spans="1:36" s="5" customFormat="1" ht="24.95" customHeight="1" thickBot="1">
      <c r="A29" s="14">
        <v>28</v>
      </c>
      <c r="B29" s="13" t="s">
        <v>32</v>
      </c>
      <c r="C29" s="14" t="s">
        <v>31</v>
      </c>
      <c r="D29" s="12" t="s">
        <v>46</v>
      </c>
      <c r="E29" s="73" t="str">
        <f t="shared" si="0"/>
        <v>اسود كروشيه 3 سم</v>
      </c>
      <c r="F29" s="15">
        <v>222</v>
      </c>
      <c r="G29" s="15"/>
      <c r="H29" s="17"/>
      <c r="I29" s="76">
        <f>SUMIF(الوارد!$D$2:$D$8000,E29,الوارد!$E$2:$E$8000)</f>
        <v>1192.6500000000001</v>
      </c>
      <c r="J29" s="76">
        <f>SUMIF(الوارد!$D$2:$D$8000,E29,الوارد!$G$2:$G$8000)</f>
        <v>0</v>
      </c>
      <c r="K29" s="76">
        <f>SUMIF(الوارد!$D$2:$D$8000,E29,الوارد!$H$2:$H$8000)</f>
        <v>0</v>
      </c>
      <c r="L29" s="76">
        <f>SUMIF(المنصرف!$D$2:$D$8000,E29,المنصرف!$E$2:$E$8000)</f>
        <v>0</v>
      </c>
      <c r="M29" s="76">
        <f>SUMIF(المنصرف!$D$2:$D$8000,E29,المنصرف!$G$2:$G$8000)</f>
        <v>0</v>
      </c>
      <c r="N29" s="76">
        <f>SUMIF(المنصرف!$D$2:$D$8000,E29,المنصرف!$H$2:$H$8000)</f>
        <v>0</v>
      </c>
      <c r="O29" s="76">
        <f>SUMIF(المرتجع!$D$2:$D$8000,E29,المرتجع!$E$2:$E$8000)</f>
        <v>0</v>
      </c>
      <c r="P29" s="76">
        <f>SUMIF(المرتجع!$D$2:$D$8000,E29,المرتجع!$G$2:$G$8000)</f>
        <v>0</v>
      </c>
      <c r="Q29" s="76">
        <f>SUMIF(المرتجع!$D$2:$D$8000,E29,المرتجع!$H$2:$H$8000)</f>
        <v>0</v>
      </c>
      <c r="R29" s="78">
        <f t="shared" si="4"/>
        <v>1414.65</v>
      </c>
      <c r="S29" s="78">
        <f t="shared" si="5"/>
        <v>0</v>
      </c>
      <c r="T29" s="78">
        <f t="shared" si="6"/>
        <v>0</v>
      </c>
      <c r="X29" s="7"/>
      <c r="Y29" s="7"/>
      <c r="Z29" s="7"/>
      <c r="AA29" s="7">
        <v>195</v>
      </c>
      <c r="AB29" s="7"/>
      <c r="AC29" s="7"/>
      <c r="AD29" s="7"/>
      <c r="AE29" s="7"/>
      <c r="AF29" s="7"/>
      <c r="AG29" s="7">
        <f>IFERROR(VLOOKUP(ROWS($AG$2:AG29),$AI$2:$AJ$932,2,0),"")</f>
        <v>200</v>
      </c>
      <c r="AH29" s="7"/>
      <c r="AI29" s="7">
        <f>IF(ISNUMBER(SEARCH($AL$2,AJ29)),MAX($AI$1:AI28)+1,0)</f>
        <v>27</v>
      </c>
      <c r="AJ29" s="7">
        <v>195</v>
      </c>
    </row>
    <row r="30" spans="1:36" s="5" customFormat="1" ht="24.95" customHeight="1" thickBot="1">
      <c r="A30" s="14">
        <v>29</v>
      </c>
      <c r="B30" s="13" t="s">
        <v>32</v>
      </c>
      <c r="C30" s="14" t="s">
        <v>31</v>
      </c>
      <c r="D30" s="12" t="s">
        <v>54</v>
      </c>
      <c r="E30" s="73" t="str">
        <f t="shared" si="0"/>
        <v>اسود كروشيه 1 سم</v>
      </c>
      <c r="F30" s="15">
        <v>183.36</v>
      </c>
      <c r="G30" s="15"/>
      <c r="H30" s="17"/>
      <c r="I30" s="76">
        <f>SUMIF(الوارد!$D$2:$D$8000,E30,الوارد!$E$2:$E$8000)</f>
        <v>0</v>
      </c>
      <c r="J30" s="76">
        <f>SUMIF(الوارد!$D$2:$D$8000,E30,الوارد!$G$2:$G$8000)</f>
        <v>0</v>
      </c>
      <c r="K30" s="76">
        <f>SUMIF(الوارد!$D$2:$D$8000,E30,الوارد!$H$2:$H$8000)</f>
        <v>0</v>
      </c>
      <c r="L30" s="76">
        <f>SUMIF(المنصرف!$D$2:$D$8000,E30,المنصرف!$E$2:$E$8000)</f>
        <v>0</v>
      </c>
      <c r="M30" s="76">
        <f>SUMIF(المنصرف!$D$2:$D$8000,E30,المنصرف!$G$2:$G$8000)</f>
        <v>0</v>
      </c>
      <c r="N30" s="76">
        <f>SUMIF(المنصرف!$D$2:$D$8000,E30,المنصرف!$H$2:$H$8000)</f>
        <v>0</v>
      </c>
      <c r="O30" s="76">
        <f>SUMIF(المرتجع!$D$2:$D$8000,E30,المرتجع!$E$2:$E$8000)</f>
        <v>0</v>
      </c>
      <c r="P30" s="76">
        <f>SUMIF(المرتجع!$D$2:$D$8000,E30,المرتجع!$G$2:$G$8000)</f>
        <v>0</v>
      </c>
      <c r="Q30" s="76">
        <f>SUMIF(المرتجع!$D$2:$D$8000,E30,المرتجع!$H$2:$H$8000)</f>
        <v>0</v>
      </c>
      <c r="R30" s="78">
        <f t="shared" si="4"/>
        <v>183.36</v>
      </c>
      <c r="S30" s="78">
        <f t="shared" si="5"/>
        <v>0</v>
      </c>
      <c r="T30" s="78">
        <f t="shared" si="6"/>
        <v>0</v>
      </c>
      <c r="X30" s="7"/>
      <c r="Y30" s="7"/>
      <c r="Z30" s="7"/>
      <c r="AA30" s="7">
        <v>200</v>
      </c>
      <c r="AB30" s="7"/>
      <c r="AC30" s="7"/>
      <c r="AD30" s="7"/>
      <c r="AE30" s="7"/>
      <c r="AF30" s="7"/>
      <c r="AG30" s="7">
        <f>IFERROR(VLOOKUP(ROWS($AG$2:AG30),$AI$2:$AJ$932,2,0),"")</f>
        <v>205</v>
      </c>
      <c r="AH30" s="7"/>
      <c r="AI30" s="7">
        <f>IF(ISNUMBER(SEARCH($AL$2,AJ30)),MAX($AI$1:AI29)+1,0)</f>
        <v>28</v>
      </c>
      <c r="AJ30" s="7">
        <v>200</v>
      </c>
    </row>
    <row r="31" spans="1:36" s="5" customFormat="1" ht="24.95" customHeight="1" thickBot="1">
      <c r="A31" s="14">
        <v>30</v>
      </c>
      <c r="B31" s="13" t="s">
        <v>32</v>
      </c>
      <c r="C31" s="14" t="s">
        <v>31</v>
      </c>
      <c r="D31" s="12" t="s">
        <v>45</v>
      </c>
      <c r="E31" s="73" t="str">
        <f t="shared" si="0"/>
        <v>اسود كروشيه 2.5 سم</v>
      </c>
      <c r="F31" s="15">
        <v>228.04</v>
      </c>
      <c r="G31" s="15"/>
      <c r="H31" s="17"/>
      <c r="I31" s="76">
        <f>SUMIF(الوارد!$D$2:$D$8000,E31,الوارد!$E$2:$E$8000)</f>
        <v>406.18</v>
      </c>
      <c r="J31" s="76">
        <f>SUMIF(الوارد!$D$2:$D$8000,E31,الوارد!$G$2:$G$8000)</f>
        <v>0</v>
      </c>
      <c r="K31" s="76">
        <f>SUMIF(الوارد!$D$2:$D$8000,E31,الوارد!$H$2:$H$8000)</f>
        <v>0</v>
      </c>
      <c r="L31" s="76">
        <f>SUMIF(المنصرف!$D$2:$D$8000,E31,المنصرف!$E$2:$E$8000)</f>
        <v>0</v>
      </c>
      <c r="M31" s="76">
        <f>SUMIF(المنصرف!$D$2:$D$8000,E31,المنصرف!$G$2:$G$8000)</f>
        <v>0</v>
      </c>
      <c r="N31" s="76">
        <f>SUMIF(المنصرف!$D$2:$D$8000,E31,المنصرف!$H$2:$H$8000)</f>
        <v>0</v>
      </c>
      <c r="O31" s="76">
        <f>SUMIF(المرتجع!$D$2:$D$8000,E31,المرتجع!$E$2:$E$8000)</f>
        <v>0</v>
      </c>
      <c r="P31" s="76">
        <f>SUMIF(المرتجع!$D$2:$D$8000,E31,المرتجع!$G$2:$G$8000)</f>
        <v>0</v>
      </c>
      <c r="Q31" s="76">
        <f>SUMIF(المرتجع!$D$2:$D$8000,E31,المرتجع!$H$2:$H$8000)</f>
        <v>0</v>
      </c>
      <c r="R31" s="78">
        <f t="shared" si="4"/>
        <v>634.22</v>
      </c>
      <c r="S31" s="78">
        <f t="shared" si="5"/>
        <v>0</v>
      </c>
      <c r="T31" s="78">
        <f t="shared" si="6"/>
        <v>0</v>
      </c>
      <c r="X31" s="7"/>
      <c r="Y31" s="7"/>
      <c r="Z31" s="7"/>
      <c r="AA31" s="7">
        <v>205</v>
      </c>
      <c r="AB31" s="7"/>
      <c r="AC31" s="7"/>
      <c r="AD31" s="7"/>
      <c r="AE31" s="7"/>
      <c r="AF31" s="7"/>
      <c r="AG31" s="7">
        <f>IFERROR(VLOOKUP(ROWS($AG$2:AG31),$AI$2:$AJ$932,2,0),"")</f>
        <v>210</v>
      </c>
      <c r="AH31" s="7"/>
      <c r="AI31" s="7">
        <f>IF(ISNUMBER(SEARCH($AL$2,AJ31)),MAX($AI$1:AI30)+1,0)</f>
        <v>29</v>
      </c>
      <c r="AJ31" s="7">
        <v>205</v>
      </c>
    </row>
    <row r="32" spans="1:36" s="5" customFormat="1" ht="24.95" customHeight="1" thickBot="1">
      <c r="A32" s="14">
        <v>31</v>
      </c>
      <c r="B32" s="13" t="s">
        <v>32</v>
      </c>
      <c r="C32" s="14" t="s">
        <v>31</v>
      </c>
      <c r="D32" s="12" t="s">
        <v>55</v>
      </c>
      <c r="E32" s="73" t="str">
        <f t="shared" si="0"/>
        <v>اسود كروشيه 5.8 سم</v>
      </c>
      <c r="F32" s="15">
        <v>38</v>
      </c>
      <c r="G32" s="15"/>
      <c r="H32" s="17"/>
      <c r="I32" s="76">
        <f>SUMIF(الوارد!$D$2:$D$8000,E32,الوارد!$E$2:$E$8000)</f>
        <v>132.07999999999998</v>
      </c>
      <c r="J32" s="76">
        <f>SUMIF(الوارد!$D$2:$D$8000,E32,الوارد!$G$2:$G$8000)</f>
        <v>0</v>
      </c>
      <c r="K32" s="76">
        <f>SUMIF(الوارد!$D$2:$D$8000,E32,الوارد!$H$2:$H$8000)</f>
        <v>0</v>
      </c>
      <c r="L32" s="76">
        <f>SUMIF(المنصرف!$D$2:$D$8000,E32,المنصرف!$E$2:$E$8000)</f>
        <v>0</v>
      </c>
      <c r="M32" s="76">
        <f>SUMIF(المنصرف!$D$2:$D$8000,E32,المنصرف!$G$2:$G$8000)</f>
        <v>0</v>
      </c>
      <c r="N32" s="76">
        <f>SUMIF(المنصرف!$D$2:$D$8000,E32,المنصرف!$H$2:$H$8000)</f>
        <v>0</v>
      </c>
      <c r="O32" s="76">
        <f>SUMIF(المرتجع!$D$2:$D$8000,E32,المرتجع!$E$2:$E$8000)</f>
        <v>0</v>
      </c>
      <c r="P32" s="76">
        <f>SUMIF(المرتجع!$D$2:$D$8000,E32,المرتجع!$G$2:$G$8000)</f>
        <v>0</v>
      </c>
      <c r="Q32" s="76">
        <f>SUMIF(المرتجع!$D$2:$D$8000,E32,المرتجع!$H$2:$H$8000)</f>
        <v>0</v>
      </c>
      <c r="R32" s="78">
        <f t="shared" si="4"/>
        <v>170.07999999999998</v>
      </c>
      <c r="S32" s="78">
        <f t="shared" si="5"/>
        <v>0</v>
      </c>
      <c r="T32" s="78">
        <f t="shared" si="6"/>
        <v>0</v>
      </c>
      <c r="X32" s="7"/>
      <c r="Y32" s="7"/>
      <c r="Z32" s="7"/>
      <c r="AA32" s="7">
        <v>210</v>
      </c>
      <c r="AB32" s="7"/>
      <c r="AC32" s="7"/>
      <c r="AD32" s="7"/>
      <c r="AE32" s="7"/>
      <c r="AF32" s="7"/>
      <c r="AG32" s="7">
        <f>IFERROR(VLOOKUP(ROWS($AG$2:AG32),$AI$2:$AJ$932,2,0),"")</f>
        <v>215</v>
      </c>
      <c r="AH32" s="7"/>
      <c r="AI32" s="7">
        <f>IF(ISNUMBER(SEARCH($AL$2,AJ32)),MAX($AI$1:AI31)+1,0)</f>
        <v>30</v>
      </c>
      <c r="AJ32" s="7">
        <v>210</v>
      </c>
    </row>
    <row r="33" spans="1:36" s="5" customFormat="1" ht="24.95" customHeight="1" thickBot="1">
      <c r="A33" s="14">
        <v>32</v>
      </c>
      <c r="B33" s="13" t="s">
        <v>32</v>
      </c>
      <c r="C33" s="14" t="s">
        <v>31</v>
      </c>
      <c r="D33" s="12" t="s">
        <v>56</v>
      </c>
      <c r="E33" s="73" t="str">
        <f t="shared" si="0"/>
        <v>اسود كروشيه 4.7 سم</v>
      </c>
      <c r="F33" s="15">
        <v>213</v>
      </c>
      <c r="G33" s="15"/>
      <c r="H33" s="17"/>
      <c r="I33" s="76">
        <f>SUMIF(الوارد!$D$2:$D$8000,E33,الوارد!$E$2:$E$8000)</f>
        <v>0</v>
      </c>
      <c r="J33" s="76">
        <f>SUMIF(الوارد!$D$2:$D$8000,E33,الوارد!$G$2:$G$8000)</f>
        <v>0</v>
      </c>
      <c r="K33" s="76">
        <f>SUMIF(الوارد!$D$2:$D$8000,E33,الوارد!$H$2:$H$8000)</f>
        <v>0</v>
      </c>
      <c r="L33" s="76">
        <f>SUMIF(المنصرف!$D$2:$D$8000,E33,المنصرف!$E$2:$E$8000)</f>
        <v>0</v>
      </c>
      <c r="M33" s="76">
        <f>SUMIF(المنصرف!$D$2:$D$8000,E33,المنصرف!$G$2:$G$8000)</f>
        <v>0</v>
      </c>
      <c r="N33" s="76">
        <f>SUMIF(المنصرف!$D$2:$D$8000,E33,المنصرف!$H$2:$H$8000)</f>
        <v>0</v>
      </c>
      <c r="O33" s="76">
        <f>SUMIF(المرتجع!$D$2:$D$8000,E33,المرتجع!$E$2:$E$8000)</f>
        <v>0</v>
      </c>
      <c r="P33" s="76">
        <f>SUMIF(المرتجع!$D$2:$D$8000,E33,المرتجع!$G$2:$G$8000)</f>
        <v>0</v>
      </c>
      <c r="Q33" s="76">
        <f>SUMIF(المرتجع!$D$2:$D$8000,E33,المرتجع!$H$2:$H$8000)</f>
        <v>0</v>
      </c>
      <c r="R33" s="78">
        <f t="shared" si="4"/>
        <v>213</v>
      </c>
      <c r="S33" s="78">
        <f t="shared" si="5"/>
        <v>0</v>
      </c>
      <c r="T33" s="78">
        <f t="shared" si="6"/>
        <v>0</v>
      </c>
      <c r="X33" s="7"/>
      <c r="Y33" s="7"/>
      <c r="Z33" s="7"/>
      <c r="AA33" s="7">
        <v>215</v>
      </c>
      <c r="AB33" s="7"/>
      <c r="AC33" s="7"/>
      <c r="AD33" s="7"/>
      <c r="AE33" s="7"/>
      <c r="AF33" s="7"/>
      <c r="AG33" s="7">
        <f>IFERROR(VLOOKUP(ROWS($AG$2:AG33),$AI$2:$AJ$932,2,0),"")</f>
        <v>220</v>
      </c>
      <c r="AH33" s="7"/>
      <c r="AI33" s="7">
        <f>IF(ISNUMBER(SEARCH($AL$2,AJ33)),MAX($AI$1:AI32)+1,0)</f>
        <v>31</v>
      </c>
      <c r="AJ33" s="7">
        <v>215</v>
      </c>
    </row>
    <row r="34" spans="1:36" s="5" customFormat="1" ht="24.95" customHeight="1" thickBot="1">
      <c r="A34" s="14">
        <v>33</v>
      </c>
      <c r="B34" s="13" t="s">
        <v>32</v>
      </c>
      <c r="C34" s="14" t="s">
        <v>31</v>
      </c>
      <c r="D34" s="12" t="s">
        <v>57</v>
      </c>
      <c r="E34" s="73" t="str">
        <f t="shared" si="0"/>
        <v>اسود كروشيه 4.3 سم</v>
      </c>
      <c r="F34" s="15">
        <v>33</v>
      </c>
      <c r="G34" s="15"/>
      <c r="H34" s="17"/>
      <c r="I34" s="76">
        <f>SUMIF(الوارد!$D$2:$D$8000,E34,الوارد!$E$2:$E$8000)</f>
        <v>0</v>
      </c>
      <c r="J34" s="76">
        <f>SUMIF(الوارد!$D$2:$D$8000,E34,الوارد!$G$2:$G$8000)</f>
        <v>0</v>
      </c>
      <c r="K34" s="76">
        <f>SUMIF(الوارد!$D$2:$D$8000,E34,الوارد!$H$2:$H$8000)</f>
        <v>0</v>
      </c>
      <c r="L34" s="76">
        <f>SUMIF(المنصرف!$D$2:$D$8000,E34,المنصرف!$E$2:$E$8000)</f>
        <v>0</v>
      </c>
      <c r="M34" s="76">
        <f>SUMIF(المنصرف!$D$2:$D$8000,E34,المنصرف!$G$2:$G$8000)</f>
        <v>0</v>
      </c>
      <c r="N34" s="76">
        <f>SUMIF(المنصرف!$D$2:$D$8000,E34,المنصرف!$H$2:$H$8000)</f>
        <v>0</v>
      </c>
      <c r="O34" s="76">
        <f>SUMIF(المرتجع!$D$2:$D$8000,E34,المرتجع!$E$2:$E$8000)</f>
        <v>0</v>
      </c>
      <c r="P34" s="76">
        <f>SUMIF(المرتجع!$D$2:$D$8000,E34,المرتجع!$G$2:$G$8000)</f>
        <v>0</v>
      </c>
      <c r="Q34" s="76">
        <f>SUMIF(المرتجع!$D$2:$D$8000,E34,المرتجع!$H$2:$H$8000)</f>
        <v>0</v>
      </c>
      <c r="R34" s="78">
        <f t="shared" si="4"/>
        <v>33</v>
      </c>
      <c r="S34" s="78">
        <f t="shared" si="5"/>
        <v>0</v>
      </c>
      <c r="T34" s="78">
        <f t="shared" si="6"/>
        <v>0</v>
      </c>
      <c r="X34" s="7"/>
      <c r="Y34" s="7"/>
      <c r="Z34" s="7"/>
      <c r="AA34" s="7">
        <v>220</v>
      </c>
      <c r="AB34" s="7"/>
      <c r="AC34" s="7"/>
      <c r="AD34" s="7"/>
      <c r="AE34" s="7"/>
      <c r="AF34" s="7"/>
      <c r="AG34" s="7">
        <f>IFERROR(VLOOKUP(ROWS($AG$2:AG34),$AI$2:$AJ$932,2,0),"")</f>
        <v>225</v>
      </c>
      <c r="AH34" s="7"/>
      <c r="AI34" s="7">
        <f>IF(ISNUMBER(SEARCH($AL$2,AJ34)),MAX($AI$1:AI33)+1,0)</f>
        <v>32</v>
      </c>
      <c r="AJ34" s="7">
        <v>220</v>
      </c>
    </row>
    <row r="35" spans="1:36" s="5" customFormat="1" ht="24.95" customHeight="1" thickBot="1">
      <c r="A35" s="14">
        <v>34</v>
      </c>
      <c r="B35" s="13" t="s">
        <v>32</v>
      </c>
      <c r="C35" s="14" t="s">
        <v>31</v>
      </c>
      <c r="D35" s="12" t="s">
        <v>58</v>
      </c>
      <c r="E35" s="73" t="str">
        <f t="shared" si="0"/>
        <v>اسود كروشيه 1.4 سم</v>
      </c>
      <c r="F35" s="15">
        <v>34</v>
      </c>
      <c r="G35" s="15"/>
      <c r="H35" s="17"/>
      <c r="I35" s="76">
        <f>SUMIF(الوارد!$D$2:$D$8000,E35,الوارد!$E$2:$E$8000)</f>
        <v>0</v>
      </c>
      <c r="J35" s="76">
        <f>SUMIF(الوارد!$D$2:$D$8000,E35,الوارد!$G$2:$G$8000)</f>
        <v>0</v>
      </c>
      <c r="K35" s="76">
        <f>SUMIF(الوارد!$D$2:$D$8000,E35,الوارد!$H$2:$H$8000)</f>
        <v>0</v>
      </c>
      <c r="L35" s="76">
        <f>SUMIF(المنصرف!$D$2:$D$8000,E35,المنصرف!$E$2:$E$8000)</f>
        <v>0</v>
      </c>
      <c r="M35" s="76">
        <f>SUMIF(المنصرف!$D$2:$D$8000,E35,المنصرف!$G$2:$G$8000)</f>
        <v>0</v>
      </c>
      <c r="N35" s="76">
        <f>SUMIF(المنصرف!$D$2:$D$8000,E35,المنصرف!$H$2:$H$8000)</f>
        <v>0</v>
      </c>
      <c r="O35" s="76">
        <f>SUMIF(المرتجع!$D$2:$D$8000,E35,المرتجع!$E$2:$E$8000)</f>
        <v>0</v>
      </c>
      <c r="P35" s="76">
        <f>SUMIF(المرتجع!$D$2:$D$8000,E35,المرتجع!$G$2:$G$8000)</f>
        <v>0</v>
      </c>
      <c r="Q35" s="76">
        <f>SUMIF(المرتجع!$D$2:$D$8000,E35,المرتجع!$H$2:$H$8000)</f>
        <v>0</v>
      </c>
      <c r="R35" s="78">
        <f t="shared" si="4"/>
        <v>34</v>
      </c>
      <c r="S35" s="78">
        <f t="shared" si="5"/>
        <v>0</v>
      </c>
      <c r="T35" s="78">
        <f t="shared" si="6"/>
        <v>0</v>
      </c>
      <c r="X35" s="7"/>
      <c r="Y35" s="7"/>
      <c r="Z35" s="7"/>
      <c r="AA35" s="7">
        <v>225</v>
      </c>
      <c r="AB35" s="7"/>
      <c r="AC35" s="7"/>
      <c r="AD35" s="7"/>
      <c r="AE35" s="7"/>
      <c r="AF35" s="7"/>
      <c r="AG35" s="7">
        <f>IFERROR(VLOOKUP(ROWS($AG$2:AG35),$AI$2:$AJ$932,2,0),"")</f>
        <v>230</v>
      </c>
      <c r="AH35" s="7"/>
      <c r="AI35" s="7">
        <f>IF(ISNUMBER(SEARCH($AL$2,AJ35)),MAX($AI$1:AI34)+1,0)</f>
        <v>33</v>
      </c>
      <c r="AJ35" s="7">
        <v>225</v>
      </c>
    </row>
    <row r="36" spans="1:36" s="5" customFormat="1" ht="24.95" customHeight="1" thickBot="1">
      <c r="A36" s="14">
        <v>35</v>
      </c>
      <c r="B36" s="13" t="s">
        <v>37</v>
      </c>
      <c r="C36" s="14" t="s">
        <v>31</v>
      </c>
      <c r="D36" s="12" t="s">
        <v>46</v>
      </c>
      <c r="E36" s="73" t="str">
        <f t="shared" si="0"/>
        <v>رصاصي كروشيه 3 سم</v>
      </c>
      <c r="F36" s="15">
        <v>162</v>
      </c>
      <c r="G36" s="15"/>
      <c r="H36" s="17"/>
      <c r="I36" s="76">
        <f>SUMIF(الوارد!$D$2:$D$8000,E36,الوارد!$E$2:$E$8000)</f>
        <v>0</v>
      </c>
      <c r="J36" s="76">
        <f>SUMIF(الوارد!$D$2:$D$8000,E36,الوارد!$G$2:$G$8000)</f>
        <v>0</v>
      </c>
      <c r="K36" s="76">
        <f>SUMIF(الوارد!$D$2:$D$8000,E36,الوارد!$H$2:$H$8000)</f>
        <v>0</v>
      </c>
      <c r="L36" s="76">
        <f>SUMIF(المنصرف!$D$2:$D$8000,E36,المنصرف!$E$2:$E$8000)</f>
        <v>0</v>
      </c>
      <c r="M36" s="76">
        <f>SUMIF(المنصرف!$D$2:$D$8000,E36,المنصرف!$G$2:$G$8000)</f>
        <v>0</v>
      </c>
      <c r="N36" s="76">
        <f>SUMIF(المنصرف!$D$2:$D$8000,E36,المنصرف!$H$2:$H$8000)</f>
        <v>0</v>
      </c>
      <c r="O36" s="76">
        <f>SUMIF(المرتجع!$D$2:$D$8000,E36,المرتجع!$E$2:$E$8000)</f>
        <v>0</v>
      </c>
      <c r="P36" s="76">
        <f>SUMIF(المرتجع!$D$2:$D$8000,E36,المرتجع!$G$2:$G$8000)</f>
        <v>0</v>
      </c>
      <c r="Q36" s="76">
        <f>SUMIF(المرتجع!$D$2:$D$8000,E36,المرتجع!$H$2:$H$8000)</f>
        <v>0</v>
      </c>
      <c r="R36" s="78">
        <f t="shared" si="4"/>
        <v>162</v>
      </c>
      <c r="S36" s="78">
        <f t="shared" si="5"/>
        <v>0</v>
      </c>
      <c r="T36" s="78">
        <f t="shared" si="6"/>
        <v>0</v>
      </c>
      <c r="X36" s="7"/>
      <c r="Y36" s="7"/>
      <c r="Z36" s="7"/>
      <c r="AA36" s="7">
        <v>230</v>
      </c>
      <c r="AB36" s="7"/>
      <c r="AC36" s="7"/>
      <c r="AD36" s="7"/>
      <c r="AE36" s="7"/>
      <c r="AF36" s="7"/>
      <c r="AG36" s="7">
        <f>IFERROR(VLOOKUP(ROWS($AG$2:AG36),$AI$2:$AJ$932,2,0),"")</f>
        <v>235</v>
      </c>
      <c r="AH36" s="7"/>
      <c r="AI36" s="7">
        <f>IF(ISNUMBER(SEARCH($AL$2,AJ36)),MAX($AI$1:AI35)+1,0)</f>
        <v>34</v>
      </c>
      <c r="AJ36" s="7">
        <v>230</v>
      </c>
    </row>
    <row r="37" spans="1:36" s="5" customFormat="1" ht="24.95" customHeight="1" thickBot="1">
      <c r="A37" s="14">
        <v>36</v>
      </c>
      <c r="B37" s="13" t="s">
        <v>60</v>
      </c>
      <c r="C37" s="14" t="s">
        <v>62</v>
      </c>
      <c r="D37" s="12"/>
      <c r="E37" s="73" t="str">
        <f t="shared" si="0"/>
        <v xml:space="preserve">الوان ويفن خام </v>
      </c>
      <c r="F37" s="15">
        <v>1602.11</v>
      </c>
      <c r="G37" s="15"/>
      <c r="H37" s="16"/>
      <c r="I37" s="76">
        <f>SUMIF(الوارد!$D$2:$D$8000,E37,الوارد!$E$2:$E$8000)</f>
        <v>3497</v>
      </c>
      <c r="J37" s="76">
        <f>SUMIF(الوارد!$D$2:$D$8000,E37,الوارد!$G$2:$G$8000)</f>
        <v>0</v>
      </c>
      <c r="K37" s="76">
        <f>SUMIF(الوارد!$D$2:$D$8000,E37,الوارد!$H$2:$H$8000)</f>
        <v>0</v>
      </c>
      <c r="L37" s="76">
        <f>SUMIF(المنصرف!$D$2:$D$8000,E37,المنصرف!$E$2:$E$8000)</f>
        <v>0</v>
      </c>
      <c r="M37" s="76">
        <f>SUMIF(المنصرف!$D$2:$D$8000,E37,المنصرف!$G$2:$G$8000)</f>
        <v>0</v>
      </c>
      <c r="N37" s="76">
        <f>SUMIF(المنصرف!$D$2:$D$8000,E37,المنصرف!$H$2:$H$8000)</f>
        <v>0</v>
      </c>
      <c r="O37" s="76">
        <f>SUMIF(المرتجع!$D$2:$D$8000,E37,المرتجع!$E$2:$E$8000)</f>
        <v>57.3</v>
      </c>
      <c r="P37" s="76">
        <f>SUMIF(المرتجع!$D$2:$D$8000,E37,المرتجع!$G$2:$G$8000)</f>
        <v>0</v>
      </c>
      <c r="Q37" s="76">
        <f>SUMIF(المرتجع!$D$2:$D$8000,E37,المرتجع!$H$2:$H$8000)</f>
        <v>0</v>
      </c>
      <c r="R37" s="78">
        <f t="shared" si="4"/>
        <v>5156.41</v>
      </c>
      <c r="S37" s="78">
        <f t="shared" si="5"/>
        <v>0</v>
      </c>
      <c r="T37" s="78">
        <f t="shared" si="6"/>
        <v>0</v>
      </c>
      <c r="X37" s="7"/>
      <c r="Y37" s="7"/>
      <c r="Z37" s="7"/>
      <c r="AA37" s="7">
        <v>235</v>
      </c>
      <c r="AB37" s="7"/>
      <c r="AC37" s="7"/>
      <c r="AD37" s="7"/>
      <c r="AE37" s="7"/>
      <c r="AF37" s="7"/>
      <c r="AG37" s="7">
        <f>IFERROR(VLOOKUP(ROWS($AG$2:AG37),$AI$2:$AJ$932,2,0),"")</f>
        <v>240</v>
      </c>
      <c r="AH37" s="7"/>
      <c r="AI37" s="7">
        <f>IF(ISNUMBER(SEARCH($AL$2,AJ37)),MAX($AI$1:AI36)+1,0)</f>
        <v>35</v>
      </c>
      <c r="AJ37" s="7">
        <v>235</v>
      </c>
    </row>
    <row r="38" spans="1:36" s="5" customFormat="1" ht="24.95" customHeight="1" thickBot="1">
      <c r="A38" s="14">
        <v>37</v>
      </c>
      <c r="B38" s="13" t="s">
        <v>65</v>
      </c>
      <c r="C38" s="14" t="s">
        <v>40</v>
      </c>
      <c r="D38" s="12" t="s">
        <v>39</v>
      </c>
      <c r="E38" s="73" t="str">
        <f t="shared" si="0"/>
        <v>ألوان ويفين مقاسات مختلفة</v>
      </c>
      <c r="F38" s="15">
        <v>482.78</v>
      </c>
      <c r="G38" s="15"/>
      <c r="H38" s="16"/>
      <c r="I38" s="76">
        <f>SUMIF(الوارد!$D$2:$D$8000,E38,الوارد!$E$2:$E$8000)</f>
        <v>4003.5100000000011</v>
      </c>
      <c r="J38" s="76">
        <f>SUMIF(الوارد!$D$2:$D$8000,E38,الوارد!$G$2:$G$8000)</f>
        <v>0</v>
      </c>
      <c r="K38" s="76">
        <f>SUMIF(الوارد!$D$2:$D$8000,E38,الوارد!$H$2:$H$8000)</f>
        <v>0</v>
      </c>
      <c r="L38" s="76">
        <f>SUMIF(المنصرف!$D$2:$D$8000,E38,المنصرف!$E$2:$E$8000)</f>
        <v>0</v>
      </c>
      <c r="M38" s="76">
        <f>SUMIF(المنصرف!$D$2:$D$8000,E38,المنصرف!$G$2:$G$8000)</f>
        <v>0</v>
      </c>
      <c r="N38" s="76">
        <f>SUMIF(المنصرف!$D$2:$D$8000,E38,المنصرف!$H$2:$H$8000)</f>
        <v>0</v>
      </c>
      <c r="O38" s="76">
        <f>SUMIF(المرتجع!$D$2:$D$8000,E38,المرتجع!$E$2:$E$8000)</f>
        <v>2659.7599999999998</v>
      </c>
      <c r="P38" s="76">
        <f>SUMIF(المرتجع!$D$2:$D$8000,E38,المرتجع!$G$2:$G$8000)</f>
        <v>0</v>
      </c>
      <c r="Q38" s="76">
        <f>SUMIF(المرتجع!$D$2:$D$8000,E38,المرتجع!$H$2:$H$8000)</f>
        <v>0</v>
      </c>
      <c r="R38" s="78">
        <f t="shared" si="4"/>
        <v>7146.0500000000011</v>
      </c>
      <c r="S38" s="78">
        <f t="shared" si="5"/>
        <v>0</v>
      </c>
      <c r="T38" s="78">
        <f t="shared" si="6"/>
        <v>0</v>
      </c>
      <c r="X38" s="7"/>
      <c r="Y38" s="7"/>
      <c r="Z38" s="7"/>
      <c r="AA38" s="7">
        <v>240</v>
      </c>
      <c r="AB38" s="7"/>
      <c r="AC38" s="7"/>
      <c r="AD38" s="7"/>
      <c r="AE38" s="7"/>
      <c r="AF38" s="7"/>
      <c r="AG38" s="7">
        <f>IFERROR(VLOOKUP(ROWS($AG$2:AG38),$AI$2:$AJ$932,2,0),"")</f>
        <v>245</v>
      </c>
      <c r="AH38" s="7"/>
      <c r="AI38" s="7">
        <f>IF(ISNUMBER(SEARCH($AL$2,AJ38)),MAX($AI$1:AI37)+1,0)</f>
        <v>36</v>
      </c>
      <c r="AJ38" s="7">
        <v>240</v>
      </c>
    </row>
    <row r="39" spans="1:36" s="5" customFormat="1" ht="24.95" customHeight="1" thickBot="1">
      <c r="A39" s="14">
        <v>38</v>
      </c>
      <c r="B39" s="13" t="s">
        <v>60</v>
      </c>
      <c r="C39" s="14" t="s">
        <v>59</v>
      </c>
      <c r="D39" s="12" t="s">
        <v>39</v>
      </c>
      <c r="E39" s="73" t="str">
        <f t="shared" si="0"/>
        <v>الوان كردون قطن مقاسات مختلفة</v>
      </c>
      <c r="F39" s="15">
        <v>4127.46</v>
      </c>
      <c r="G39" s="15"/>
      <c r="H39" s="16"/>
      <c r="I39" s="76">
        <f>SUMIF(الوارد!$D$2:$D$8000,E39,الوارد!$E$2:$E$8000)</f>
        <v>4778.7400000000025</v>
      </c>
      <c r="J39" s="76">
        <f>SUMIF(الوارد!$D$2:$D$8000,E39,الوارد!$G$2:$G$8000)</f>
        <v>0</v>
      </c>
      <c r="K39" s="76">
        <f>SUMIF(الوارد!$D$2:$D$8000,E39,الوارد!$H$2:$H$8000)</f>
        <v>0</v>
      </c>
      <c r="L39" s="76">
        <f>SUMIF(المنصرف!$D$2:$D$8000,E39,المنصرف!$E$2:$E$8000)</f>
        <v>0</v>
      </c>
      <c r="M39" s="76">
        <f>SUMIF(المنصرف!$D$2:$D$8000,E39,المنصرف!$G$2:$G$8000)</f>
        <v>0</v>
      </c>
      <c r="N39" s="76">
        <f>SUMIF(المنصرف!$D$2:$D$8000,E39,المنصرف!$H$2:$H$8000)</f>
        <v>0</v>
      </c>
      <c r="O39" s="76">
        <f>SUMIF(المرتجع!$D$2:$D$8000,E39,المرتجع!$E$2:$E$8000)</f>
        <v>492.57</v>
      </c>
      <c r="P39" s="76">
        <f>SUMIF(المرتجع!$D$2:$D$8000,E39,المرتجع!$G$2:$G$8000)</f>
        <v>0</v>
      </c>
      <c r="Q39" s="76">
        <f>SUMIF(المرتجع!$D$2:$D$8000,E39,المرتجع!$H$2:$H$8000)</f>
        <v>0</v>
      </c>
      <c r="R39" s="78">
        <f t="shared" si="4"/>
        <v>9398.7700000000023</v>
      </c>
      <c r="S39" s="78">
        <f t="shared" si="5"/>
        <v>0</v>
      </c>
      <c r="T39" s="78">
        <f t="shared" si="6"/>
        <v>0</v>
      </c>
      <c r="X39" s="7"/>
      <c r="Y39" s="7"/>
      <c r="Z39" s="7"/>
      <c r="AA39" s="7">
        <v>245</v>
      </c>
      <c r="AB39" s="7"/>
      <c r="AC39" s="7"/>
      <c r="AD39" s="7"/>
      <c r="AE39" s="7"/>
      <c r="AF39" s="7"/>
      <c r="AG39" s="7">
        <f>IFERROR(VLOOKUP(ROWS($AG$2:AG39),$AI$2:$AJ$932,2,0),"")</f>
        <v>250</v>
      </c>
      <c r="AH39" s="7"/>
      <c r="AI39" s="7">
        <f>IF(ISNUMBER(SEARCH($AL$2,AJ39)),MAX($AI$1:AI38)+1,0)</f>
        <v>37</v>
      </c>
      <c r="AJ39" s="7">
        <v>245</v>
      </c>
    </row>
    <row r="40" spans="1:36" s="5" customFormat="1" ht="24.95" customHeight="1" thickBot="1">
      <c r="A40" s="14">
        <v>39</v>
      </c>
      <c r="B40" s="13" t="s">
        <v>60</v>
      </c>
      <c r="C40" s="14" t="s">
        <v>63</v>
      </c>
      <c r="D40" s="12" t="s">
        <v>39</v>
      </c>
      <c r="E40" s="73" t="str">
        <f t="shared" si="0"/>
        <v>الوان كردون بوليبستير مقاسات مختلفة</v>
      </c>
      <c r="F40" s="15">
        <v>1795.83</v>
      </c>
      <c r="G40" s="15"/>
      <c r="H40" s="16"/>
      <c r="I40" s="76">
        <f>SUMIF(الوارد!$D$2:$D$8000,E40,الوارد!$E$2:$E$8000)</f>
        <v>4014.2899999999995</v>
      </c>
      <c r="J40" s="76">
        <f>SUMIF(الوارد!$D$2:$D$8000,E40,الوارد!$G$2:$G$8000)</f>
        <v>0</v>
      </c>
      <c r="K40" s="76">
        <f>SUMIF(الوارد!$D$2:$D$8000,E40,الوارد!$H$2:$H$8000)</f>
        <v>0</v>
      </c>
      <c r="L40" s="76">
        <f>SUMIF(المنصرف!$D$2:$D$8000,E40,المنصرف!$E$2:$E$8000)</f>
        <v>0</v>
      </c>
      <c r="M40" s="76">
        <f>SUMIF(المنصرف!$D$2:$D$8000,E40,المنصرف!$G$2:$G$8000)</f>
        <v>0</v>
      </c>
      <c r="N40" s="76">
        <f>SUMIF(المنصرف!$D$2:$D$8000,E40,المنصرف!$H$2:$H$8000)</f>
        <v>0</v>
      </c>
      <c r="O40" s="76">
        <f>SUMIF(المرتجع!$D$2:$D$8000,E40,المرتجع!$E$2:$E$8000)</f>
        <v>0</v>
      </c>
      <c r="P40" s="76">
        <f>SUMIF(المرتجع!$D$2:$D$8000,E40,المرتجع!$G$2:$G$8000)</f>
        <v>0</v>
      </c>
      <c r="Q40" s="76">
        <f>SUMIF(المرتجع!$D$2:$D$8000,E40,المرتجع!$H$2:$H$8000)</f>
        <v>0</v>
      </c>
      <c r="R40" s="78">
        <f t="shared" si="4"/>
        <v>5810.119999999999</v>
      </c>
      <c r="S40" s="78">
        <f t="shared" si="5"/>
        <v>0</v>
      </c>
      <c r="T40" s="78">
        <f t="shared" si="6"/>
        <v>0</v>
      </c>
      <c r="X40" s="7"/>
      <c r="Y40" s="7"/>
      <c r="Z40" s="7"/>
      <c r="AA40" s="7">
        <v>250</v>
      </c>
      <c r="AB40" s="7"/>
      <c r="AC40" s="7"/>
      <c r="AD40" s="7"/>
      <c r="AE40" s="7"/>
      <c r="AF40" s="7"/>
      <c r="AG40" s="7">
        <f>IFERROR(VLOOKUP(ROWS($AG$2:AG40),$AI$2:$AJ$932,2,0),"")</f>
        <v>255</v>
      </c>
      <c r="AH40" s="7"/>
      <c r="AI40" s="7">
        <f>IF(ISNUMBER(SEARCH($AL$2,AJ40)),MAX($AI$1:AI39)+1,0)</f>
        <v>38</v>
      </c>
      <c r="AJ40" s="7">
        <v>250</v>
      </c>
    </row>
    <row r="41" spans="1:36" s="5" customFormat="1" ht="24.95" customHeight="1" thickBot="1">
      <c r="A41" s="14">
        <v>40</v>
      </c>
      <c r="B41" s="13" t="s">
        <v>61</v>
      </c>
      <c r="C41" s="13" t="s">
        <v>38</v>
      </c>
      <c r="D41" s="12"/>
      <c r="E41" s="73" t="str">
        <f t="shared" si="0"/>
        <v xml:space="preserve">درجة جاكار </v>
      </c>
      <c r="F41" s="15">
        <v>35189.93</v>
      </c>
      <c r="G41" s="15"/>
      <c r="H41" s="16"/>
      <c r="I41" s="76">
        <f>SUMIF(الوارد!$D$2:$D$8000,E41,الوارد!$E$2:$E$8000)</f>
        <v>912.05</v>
      </c>
      <c r="J41" s="76">
        <f>SUMIF(الوارد!$D$2:$D$8000,E41,الوارد!$G$2:$G$8000)</f>
        <v>0</v>
      </c>
      <c r="K41" s="76">
        <f>SUMIF(الوارد!$D$2:$D$8000,E41,الوارد!$H$2:$H$8000)</f>
        <v>0</v>
      </c>
      <c r="L41" s="76">
        <f>SUMIF(المنصرف!$D$2:$D$8000,E41,المنصرف!$E$2:$E$8000)</f>
        <v>0</v>
      </c>
      <c r="M41" s="76">
        <f>SUMIF(المنصرف!$D$2:$D$8000,E41,المنصرف!$G$2:$G$8000)</f>
        <v>0</v>
      </c>
      <c r="N41" s="76">
        <f>SUMIF(المنصرف!$D$2:$D$8000,E41,المنصرف!$H$2:$H$8000)</f>
        <v>0</v>
      </c>
      <c r="O41" s="76">
        <f>SUMIF(المرتجع!$D$2:$D$8000,E41,المرتجع!$E$2:$E$8000)</f>
        <v>717</v>
      </c>
      <c r="P41" s="76">
        <f>SUMIF(المرتجع!$D$2:$D$8000,E41,المرتجع!$G$2:$G$8000)</f>
        <v>0</v>
      </c>
      <c r="Q41" s="76">
        <f>SUMIF(المرتجع!$D$2:$D$8000,E41,المرتجع!$H$2:$H$8000)</f>
        <v>0</v>
      </c>
      <c r="R41" s="78">
        <f t="shared" si="4"/>
        <v>36818.980000000003</v>
      </c>
      <c r="S41" s="78">
        <f t="shared" si="5"/>
        <v>0</v>
      </c>
      <c r="T41" s="78">
        <f t="shared" si="6"/>
        <v>0</v>
      </c>
      <c r="X41" s="7"/>
      <c r="Y41" s="7"/>
      <c r="Z41" s="7"/>
      <c r="AA41" s="7">
        <v>255</v>
      </c>
      <c r="AB41" s="7"/>
      <c r="AC41" s="7"/>
      <c r="AD41" s="7"/>
      <c r="AE41" s="7"/>
      <c r="AF41" s="7"/>
      <c r="AG41" s="7">
        <f>IFERROR(VLOOKUP(ROWS($AG$2:AG41),$AI$2:$AJ$932,2,0),"")</f>
        <v>260</v>
      </c>
      <c r="AH41" s="7"/>
      <c r="AI41" s="7">
        <f>IF(ISNUMBER(SEARCH($AL$2,AJ41)),MAX($AI$1:AI40)+1,0)</f>
        <v>39</v>
      </c>
      <c r="AJ41" s="7">
        <v>255</v>
      </c>
    </row>
    <row r="42" spans="1:36" s="5" customFormat="1" ht="24.95" customHeight="1" thickBot="1">
      <c r="A42" s="14">
        <v>41</v>
      </c>
      <c r="B42" s="13" t="s">
        <v>60</v>
      </c>
      <c r="C42" s="14" t="s">
        <v>38</v>
      </c>
      <c r="D42" s="12" t="s">
        <v>46</v>
      </c>
      <c r="E42" s="73" t="str">
        <f t="shared" si="0"/>
        <v>الوان جاكار 3 سم</v>
      </c>
      <c r="F42" s="15">
        <v>8656.14</v>
      </c>
      <c r="G42" s="15"/>
      <c r="H42" s="16"/>
      <c r="I42" s="76">
        <f>SUMIF(الوارد!$D$2:$D$8000,E42,الوارد!$E$2:$E$8000)</f>
        <v>21809.82</v>
      </c>
      <c r="J42" s="76">
        <f>SUMIF(الوارد!$D$2:$D$8000,E42,الوارد!$G$2:$G$8000)</f>
        <v>0</v>
      </c>
      <c r="K42" s="76">
        <f>SUMIF(الوارد!$D$2:$D$8000,E42,الوارد!$H$2:$H$8000)</f>
        <v>0</v>
      </c>
      <c r="L42" s="76">
        <f>SUMIF(المنصرف!$D$2:$D$8000,E42,المنصرف!$E$2:$E$8000)</f>
        <v>0</v>
      </c>
      <c r="M42" s="76">
        <f>SUMIF(المنصرف!$D$2:$D$8000,E42,المنصرف!$G$2:$G$8000)</f>
        <v>0</v>
      </c>
      <c r="N42" s="76">
        <f>SUMIF(المنصرف!$D$2:$D$8000,E42,المنصرف!$H$2:$H$8000)</f>
        <v>0</v>
      </c>
      <c r="O42" s="76">
        <f>SUMIF(المرتجع!$D$2:$D$8000,E42,المرتجع!$E$2:$E$8000)</f>
        <v>0</v>
      </c>
      <c r="P42" s="76">
        <f>SUMIF(المرتجع!$D$2:$D$8000,E42,المرتجع!$G$2:$G$8000)</f>
        <v>0</v>
      </c>
      <c r="Q42" s="76">
        <f>SUMIF(المرتجع!$D$2:$D$8000,E42,المرتجع!$H$2:$H$8000)</f>
        <v>0</v>
      </c>
      <c r="R42" s="78">
        <f t="shared" si="4"/>
        <v>30465.96</v>
      </c>
      <c r="S42" s="78">
        <f t="shared" si="5"/>
        <v>0</v>
      </c>
      <c r="T42" s="78">
        <f t="shared" si="6"/>
        <v>0</v>
      </c>
      <c r="X42" s="7"/>
      <c r="Y42" s="7"/>
      <c r="Z42" s="7"/>
      <c r="AA42" s="7">
        <v>260</v>
      </c>
      <c r="AB42" s="7"/>
      <c r="AC42" s="7"/>
      <c r="AD42" s="7"/>
      <c r="AE42" s="7"/>
      <c r="AF42" s="7"/>
      <c r="AG42" s="7">
        <f>IFERROR(VLOOKUP(ROWS($AG$2:AG42),$AI$2:$AJ$932,2,0),"")</f>
        <v>265</v>
      </c>
      <c r="AH42" s="7"/>
      <c r="AI42" s="7">
        <f>IF(ISNUMBER(SEARCH($AL$2,AJ42)),MAX($AI$1:AI41)+1,0)</f>
        <v>40</v>
      </c>
      <c r="AJ42" s="7">
        <v>260</v>
      </c>
    </row>
    <row r="43" spans="1:36" s="5" customFormat="1" ht="24.95" customHeight="1" thickBot="1">
      <c r="A43" s="14">
        <v>42</v>
      </c>
      <c r="B43" s="13" t="s">
        <v>60</v>
      </c>
      <c r="C43" s="14" t="s">
        <v>38</v>
      </c>
      <c r="D43" s="12" t="s">
        <v>66</v>
      </c>
      <c r="E43" s="73" t="str">
        <f t="shared" si="0"/>
        <v>الوان جاكار 4سم</v>
      </c>
      <c r="F43" s="15"/>
      <c r="G43" s="15"/>
      <c r="H43" s="16"/>
      <c r="I43" s="76">
        <f>SUMIF(الوارد!$D$2:$D$8000,E43,الوارد!$E$2:$E$8000)</f>
        <v>555.12</v>
      </c>
      <c r="J43" s="76">
        <f>SUMIF(الوارد!$D$2:$D$8000,E43,الوارد!$G$2:$G$8000)</f>
        <v>0</v>
      </c>
      <c r="K43" s="76">
        <f>SUMIF(الوارد!$D$2:$D$8000,E43,الوارد!$H$2:$H$8000)</f>
        <v>0</v>
      </c>
      <c r="L43" s="76">
        <f>SUMIF(المنصرف!$D$2:$D$8000,E43,المنصرف!$E$2:$E$8000)</f>
        <v>0</v>
      </c>
      <c r="M43" s="76">
        <f>SUMIF(المنصرف!$D$2:$D$8000,E43,المنصرف!$G$2:$G$8000)</f>
        <v>0</v>
      </c>
      <c r="N43" s="76">
        <f>SUMIF(المنصرف!$D$2:$D$8000,E43,المنصرف!$H$2:$H$8000)</f>
        <v>0</v>
      </c>
      <c r="O43" s="76">
        <f>SUMIF(المرتجع!$D$2:$D$8000,E43,المرتجع!$E$2:$E$8000)</f>
        <v>0</v>
      </c>
      <c r="P43" s="76">
        <f>SUMIF(المرتجع!$D$2:$D$8000,E43,المرتجع!$G$2:$G$8000)</f>
        <v>0</v>
      </c>
      <c r="Q43" s="76">
        <f>SUMIF(المرتجع!$D$2:$D$8000,E43,المرتجع!$H$2:$H$8000)</f>
        <v>0</v>
      </c>
      <c r="R43" s="78">
        <f t="shared" si="4"/>
        <v>555.12</v>
      </c>
      <c r="S43" s="78">
        <f t="shared" si="5"/>
        <v>0</v>
      </c>
      <c r="T43" s="78">
        <f t="shared" si="6"/>
        <v>0</v>
      </c>
      <c r="X43" s="7"/>
      <c r="Y43" s="7"/>
      <c r="Z43" s="7"/>
      <c r="AA43" s="7">
        <v>265</v>
      </c>
      <c r="AB43" s="7"/>
      <c r="AC43" s="7"/>
      <c r="AD43" s="7"/>
      <c r="AE43" s="7"/>
      <c r="AF43" s="7"/>
      <c r="AG43" s="7">
        <f>IFERROR(VLOOKUP(ROWS($AG$2:AG43),$AI$2:$AJ$932,2,0),"")</f>
        <v>270</v>
      </c>
      <c r="AH43" s="7"/>
      <c r="AI43" s="7">
        <f>IF(ISNUMBER(SEARCH($AL$2,AJ43)),MAX($AI$1:AI42)+1,0)</f>
        <v>41</v>
      </c>
      <c r="AJ43" s="7">
        <v>265</v>
      </c>
    </row>
    <row r="44" spans="1:36" s="5" customFormat="1" ht="24.95" customHeight="1" thickBot="1">
      <c r="A44" s="14">
        <v>43</v>
      </c>
      <c r="B44" s="13" t="s">
        <v>32</v>
      </c>
      <c r="C44" s="14" t="s">
        <v>31</v>
      </c>
      <c r="D44" s="12" t="s">
        <v>66</v>
      </c>
      <c r="E44" s="73" t="str">
        <f t="shared" si="0"/>
        <v>اسود كروشيه 4سم</v>
      </c>
      <c r="F44" s="15"/>
      <c r="G44" s="15"/>
      <c r="H44" s="16"/>
      <c r="I44" s="76">
        <f>SUMIF(الوارد!$D$2:$D$8000,E44,الوارد!$E$2:$E$8000)</f>
        <v>1738.6500000000005</v>
      </c>
      <c r="J44" s="76">
        <f>SUMIF(الوارد!$D$2:$D$8000,E44,الوارد!$G$2:$G$8000)</f>
        <v>0</v>
      </c>
      <c r="K44" s="76">
        <f>SUMIF(الوارد!$D$2:$D$8000,E44,الوارد!$H$2:$H$8000)</f>
        <v>0</v>
      </c>
      <c r="L44" s="76">
        <f>SUMIF(المنصرف!$D$2:$D$8000,E44,المنصرف!$E$2:$E$8000)</f>
        <v>0</v>
      </c>
      <c r="M44" s="76">
        <f>SUMIF(المنصرف!$D$2:$D$8000,E44,المنصرف!$G$2:$G$8000)</f>
        <v>0</v>
      </c>
      <c r="N44" s="76">
        <f>SUMIF(المنصرف!$D$2:$D$8000,E44,المنصرف!$H$2:$H$8000)</f>
        <v>0</v>
      </c>
      <c r="O44" s="76">
        <f>SUMIF(المرتجع!$D$2:$D$8000,E44,المرتجع!$E$2:$E$8000)</f>
        <v>0</v>
      </c>
      <c r="P44" s="76">
        <f>SUMIF(المرتجع!$D$2:$D$8000,E44,المرتجع!$G$2:$G$8000)</f>
        <v>0</v>
      </c>
      <c r="Q44" s="76">
        <f>SUMIF(المرتجع!$D$2:$D$8000,E44,المرتجع!$H$2:$H$8000)</f>
        <v>0</v>
      </c>
      <c r="R44" s="78">
        <f t="shared" si="4"/>
        <v>1738.6500000000005</v>
      </c>
      <c r="S44" s="78">
        <f t="shared" si="5"/>
        <v>0</v>
      </c>
      <c r="T44" s="78">
        <f t="shared" si="6"/>
        <v>0</v>
      </c>
      <c r="X44" s="7"/>
      <c r="Y44" s="7"/>
      <c r="Z44" s="7"/>
      <c r="AA44" s="7">
        <v>270</v>
      </c>
      <c r="AB44" s="7"/>
      <c r="AC44" s="7"/>
      <c r="AD44" s="7"/>
      <c r="AE44" s="7"/>
      <c r="AF44" s="7"/>
      <c r="AG44" s="7">
        <f>IFERROR(VLOOKUP(ROWS($AG$2:AG44),$AI$2:$AJ$932,2,0),"")</f>
        <v>275</v>
      </c>
      <c r="AH44" s="7"/>
      <c r="AI44" s="7">
        <f>IF(ISNUMBER(SEARCH($AL$2,AJ44)),MAX($AI$1:AI43)+1,0)</f>
        <v>42</v>
      </c>
      <c r="AJ44" s="7">
        <v>270</v>
      </c>
    </row>
    <row r="45" spans="1:36" s="5" customFormat="1" ht="24.95" customHeight="1" thickBot="1">
      <c r="A45" s="14">
        <v>44</v>
      </c>
      <c r="B45" s="13" t="s">
        <v>65</v>
      </c>
      <c r="C45" s="14" t="s">
        <v>31</v>
      </c>
      <c r="D45" s="12" t="s">
        <v>39</v>
      </c>
      <c r="E45" s="73" t="str">
        <f t="shared" si="0"/>
        <v>ألوان كروشيه مقاسات مختلفة</v>
      </c>
      <c r="F45" s="15"/>
      <c r="G45" s="15"/>
      <c r="H45" s="16"/>
      <c r="I45" s="76">
        <f>SUMIF(الوارد!$D$2:$D$8000,E45,الوارد!$E$2:$E$8000)</f>
        <v>242.22</v>
      </c>
      <c r="J45" s="76">
        <f>SUMIF(الوارد!$D$2:$D$8000,E45,الوارد!$G$2:$G$8000)</f>
        <v>0</v>
      </c>
      <c r="K45" s="76">
        <f>SUMIF(الوارد!$D$2:$D$8000,E45,الوارد!$H$2:$H$8000)</f>
        <v>0</v>
      </c>
      <c r="L45" s="76">
        <f>SUMIF(المنصرف!$D$2:$D$8000,E45,المنصرف!$E$2:$E$8000)</f>
        <v>0</v>
      </c>
      <c r="M45" s="76">
        <f>SUMIF(المنصرف!$D$2:$D$8000,E45,المنصرف!$G$2:$G$8000)</f>
        <v>0</v>
      </c>
      <c r="N45" s="76">
        <f>SUMIF(المنصرف!$D$2:$D$8000,E45,المنصرف!$H$2:$H$8000)</f>
        <v>0</v>
      </c>
      <c r="O45" s="76">
        <f>SUMIF(المرتجع!$D$2:$D$8000,E45,المرتجع!$E$2:$E$8000)</f>
        <v>51.31</v>
      </c>
      <c r="P45" s="76">
        <f>SUMIF(المرتجع!$D$2:$D$8000,E45,المرتجع!$G$2:$G$8000)</f>
        <v>0</v>
      </c>
      <c r="Q45" s="76">
        <f>SUMIF(المرتجع!$D$2:$D$8000,E45,المرتجع!$H$2:$H$8000)</f>
        <v>0</v>
      </c>
      <c r="R45" s="78">
        <f t="shared" si="4"/>
        <v>293.52999999999997</v>
      </c>
      <c r="S45" s="78">
        <f t="shared" si="5"/>
        <v>0</v>
      </c>
      <c r="T45" s="78">
        <f t="shared" si="6"/>
        <v>0</v>
      </c>
      <c r="X45" s="7"/>
      <c r="Y45" s="7"/>
      <c r="Z45" s="7"/>
      <c r="AA45" s="7">
        <v>275</v>
      </c>
      <c r="AB45" s="7"/>
      <c r="AC45" s="7"/>
      <c r="AD45" s="7"/>
      <c r="AE45" s="7"/>
      <c r="AF45" s="7"/>
      <c r="AG45" s="7">
        <f>IFERROR(VLOOKUP(ROWS($AG$2:AG45),$AI$2:$AJ$932,2,0),"")</f>
        <v>280</v>
      </c>
      <c r="AH45" s="7"/>
      <c r="AI45" s="7">
        <f>IF(ISNUMBER(SEARCH($AL$2,AJ45)),MAX($AI$1:AI44)+1,0)</f>
        <v>43</v>
      </c>
      <c r="AJ45" s="7">
        <v>275</v>
      </c>
    </row>
    <row r="46" spans="1:36" s="5" customFormat="1" ht="24.95" customHeight="1" thickBot="1">
      <c r="A46" s="14">
        <v>45</v>
      </c>
      <c r="B46" s="13" t="s">
        <v>61</v>
      </c>
      <c r="C46" s="14" t="s">
        <v>31</v>
      </c>
      <c r="D46" s="12"/>
      <c r="E46" s="73" t="str">
        <f t="shared" si="0"/>
        <v xml:space="preserve">درجة كروشيه </v>
      </c>
      <c r="F46" s="15"/>
      <c r="G46" s="15"/>
      <c r="H46" s="16"/>
      <c r="I46" s="76">
        <f>SUMIF(الوارد!$D$2:$D$8000,E46,الوارد!$E$2:$E$8000)</f>
        <v>874.7</v>
      </c>
      <c r="J46" s="76">
        <f>SUMIF(الوارد!$D$2:$D$8000,E46,الوارد!$G$2:$G$8000)</f>
        <v>0</v>
      </c>
      <c r="K46" s="76">
        <f>SUMIF(الوارد!$D$2:$D$8000,E46,الوارد!$H$2:$H$8000)</f>
        <v>0</v>
      </c>
      <c r="L46" s="76">
        <f>SUMIF(المنصرف!$D$2:$D$8000,E46,المنصرف!$E$2:$E$8000)</f>
        <v>0</v>
      </c>
      <c r="M46" s="76">
        <f>SUMIF(المنصرف!$D$2:$D$8000,E46,المنصرف!$G$2:$G$8000)</f>
        <v>0</v>
      </c>
      <c r="N46" s="76">
        <f>SUMIF(المنصرف!$D$2:$D$8000,E46,المنصرف!$H$2:$H$8000)</f>
        <v>0</v>
      </c>
      <c r="O46" s="76">
        <f>SUMIF(المرتجع!$D$2:$D$8000,E46,المرتجع!$E$2:$E$8000)</f>
        <v>0</v>
      </c>
      <c r="P46" s="76">
        <f>SUMIF(المرتجع!$D$2:$D$8000,E46,المرتجع!$G$2:$G$8000)</f>
        <v>0</v>
      </c>
      <c r="Q46" s="76">
        <f>SUMIF(المرتجع!$D$2:$D$8000,E46,المرتجع!$H$2:$H$8000)</f>
        <v>0</v>
      </c>
      <c r="R46" s="78">
        <f t="shared" si="4"/>
        <v>874.7</v>
      </c>
      <c r="S46" s="78">
        <f t="shared" si="5"/>
        <v>0</v>
      </c>
      <c r="T46" s="78">
        <f t="shared" si="6"/>
        <v>0</v>
      </c>
      <c r="X46" s="7"/>
      <c r="Y46" s="7"/>
      <c r="Z46" s="7"/>
      <c r="AA46" s="7">
        <v>280</v>
      </c>
      <c r="AB46" s="7"/>
      <c r="AC46" s="7"/>
      <c r="AD46" s="7"/>
      <c r="AE46" s="7"/>
      <c r="AF46" s="7"/>
      <c r="AG46" s="7">
        <f>IFERROR(VLOOKUP(ROWS($AG$2:AG46),$AI$2:$AJ$932,2,0),"")</f>
        <v>305</v>
      </c>
      <c r="AH46" s="7"/>
      <c r="AI46" s="7">
        <f>IF(ISNUMBER(SEARCH($AL$2,AJ46)),MAX($AI$1:AI45)+1,0)</f>
        <v>44</v>
      </c>
      <c r="AJ46" s="7">
        <v>280</v>
      </c>
    </row>
    <row r="47" spans="1:36" s="5" customFormat="1" ht="24.95" customHeight="1" thickBot="1">
      <c r="A47" s="14">
        <v>46</v>
      </c>
      <c r="B47" s="13" t="s">
        <v>61</v>
      </c>
      <c r="C47" s="14" t="s">
        <v>40</v>
      </c>
      <c r="D47" s="12"/>
      <c r="E47" s="73" t="str">
        <f t="shared" si="0"/>
        <v xml:space="preserve">درجة ويفين </v>
      </c>
      <c r="F47" s="15"/>
      <c r="G47" s="15"/>
      <c r="H47" s="16"/>
      <c r="I47" s="76">
        <f>SUMIF(الوارد!$D$2:$D$8000,E47,الوارد!$E$2:$E$8000)</f>
        <v>278.05</v>
      </c>
      <c r="J47" s="76">
        <f>SUMIF(الوارد!$D$2:$D$8000,E47,الوارد!$G$2:$G$8000)</f>
        <v>0</v>
      </c>
      <c r="K47" s="76">
        <f>SUMIF(الوارد!$D$2:$D$8000,E47,الوارد!$H$2:$H$8000)</f>
        <v>0</v>
      </c>
      <c r="L47" s="76">
        <f>SUMIF(المنصرف!$D$2:$D$8000,E47,المنصرف!$E$2:$E$8000)</f>
        <v>0</v>
      </c>
      <c r="M47" s="76">
        <f>SUMIF(المنصرف!$D$2:$D$8000,E47,المنصرف!$G$2:$G$8000)</f>
        <v>0</v>
      </c>
      <c r="N47" s="76">
        <f>SUMIF(المنصرف!$D$2:$D$8000,E47,المنصرف!$H$2:$H$8000)</f>
        <v>0</v>
      </c>
      <c r="O47" s="76">
        <f>SUMIF(المرتجع!$D$2:$D$8000,E47,المرتجع!$E$2:$E$8000)</f>
        <v>0</v>
      </c>
      <c r="P47" s="76">
        <f>SUMIF(المرتجع!$D$2:$D$8000,E47,المرتجع!$G$2:$G$8000)</f>
        <v>0</v>
      </c>
      <c r="Q47" s="76">
        <f>SUMIF(المرتجع!$D$2:$D$8000,E47,المرتجع!$H$2:$H$8000)</f>
        <v>0</v>
      </c>
      <c r="R47" s="78">
        <f t="shared" si="4"/>
        <v>278.05</v>
      </c>
      <c r="S47" s="78">
        <f t="shared" si="5"/>
        <v>0</v>
      </c>
      <c r="T47" s="78">
        <f t="shared" si="6"/>
        <v>0</v>
      </c>
      <c r="X47" s="7"/>
      <c r="Y47" s="7"/>
      <c r="Z47" s="7"/>
      <c r="AA47" s="7">
        <v>305</v>
      </c>
      <c r="AB47" s="7"/>
      <c r="AC47" s="7"/>
      <c r="AD47" s="7"/>
      <c r="AE47" s="7"/>
      <c r="AF47" s="7"/>
      <c r="AG47" s="7">
        <f>IFERROR(VLOOKUP(ROWS($AG$2:AG47),$AI$2:$AJ$932,2,0),"")</f>
        <v>310</v>
      </c>
      <c r="AH47" s="7"/>
      <c r="AI47" s="7">
        <f>IF(ISNUMBER(SEARCH($AL$2,AJ47)),MAX($AI$1:AI46)+1,0)</f>
        <v>45</v>
      </c>
      <c r="AJ47" s="7">
        <v>305</v>
      </c>
    </row>
    <row r="48" spans="1:36" s="5" customFormat="1" ht="24.95" customHeight="1" thickBot="1">
      <c r="A48" s="14">
        <v>47</v>
      </c>
      <c r="B48" s="13" t="s">
        <v>61</v>
      </c>
      <c r="C48" s="14" t="s">
        <v>67</v>
      </c>
      <c r="D48" s="12"/>
      <c r="E48" s="73" t="str">
        <f t="shared" si="0"/>
        <v xml:space="preserve">درجة كوردون </v>
      </c>
      <c r="F48" s="15"/>
      <c r="G48" s="15"/>
      <c r="H48" s="16"/>
      <c r="I48" s="76">
        <f>SUMIF(الوارد!$D$2:$D$8000,E48,الوارد!$E$2:$E$8000)</f>
        <v>309.35000000000002</v>
      </c>
      <c r="J48" s="76">
        <f>SUMIF(الوارد!$D$2:$D$8000,E48,الوارد!$G$2:$G$8000)</f>
        <v>0</v>
      </c>
      <c r="K48" s="76">
        <f>SUMIF(الوارد!$D$2:$D$8000,E48,الوارد!$H$2:$H$8000)</f>
        <v>0</v>
      </c>
      <c r="L48" s="76">
        <f>SUMIF(المنصرف!$D$2:$D$8000,E48,المنصرف!$E$2:$E$8000)</f>
        <v>0</v>
      </c>
      <c r="M48" s="76">
        <f>SUMIF(المنصرف!$D$2:$D$8000,E48,المنصرف!$G$2:$G$8000)</f>
        <v>0</v>
      </c>
      <c r="N48" s="76">
        <f>SUMIF(المنصرف!$D$2:$D$8000,E48,المنصرف!$H$2:$H$8000)</f>
        <v>0</v>
      </c>
      <c r="O48" s="76">
        <f>SUMIF(المرتجع!$D$2:$D$8000,E48,المرتجع!$E$2:$E$8000)</f>
        <v>0</v>
      </c>
      <c r="P48" s="76">
        <f>SUMIF(المرتجع!$D$2:$D$8000,E48,المرتجع!$G$2:$G$8000)</f>
        <v>0</v>
      </c>
      <c r="Q48" s="76">
        <f>SUMIF(المرتجع!$D$2:$D$8000,E48,المرتجع!$H$2:$H$8000)</f>
        <v>0</v>
      </c>
      <c r="R48" s="78">
        <f t="shared" si="4"/>
        <v>309.35000000000002</v>
      </c>
      <c r="S48" s="78">
        <f t="shared" si="5"/>
        <v>0</v>
      </c>
      <c r="T48" s="78">
        <f t="shared" si="6"/>
        <v>0</v>
      </c>
      <c r="X48" s="7"/>
      <c r="Y48" s="7"/>
      <c r="Z48" s="7"/>
      <c r="AA48" s="7">
        <v>310</v>
      </c>
      <c r="AB48" s="7"/>
      <c r="AC48" s="7"/>
      <c r="AD48" s="7"/>
      <c r="AE48" s="7"/>
      <c r="AF48" s="7"/>
      <c r="AG48" s="7">
        <f>IFERROR(VLOOKUP(ROWS($AG$2:AG48),$AI$2:$AJ$932,2,0),"")</f>
        <v>315</v>
      </c>
      <c r="AH48" s="7"/>
      <c r="AI48" s="7">
        <f>IF(ISNUMBER(SEARCH($AL$2,AJ48)),MAX($AI$1:AI47)+1,0)</f>
        <v>46</v>
      </c>
      <c r="AJ48" s="7">
        <v>310</v>
      </c>
    </row>
    <row r="49" spans="1:36" s="5" customFormat="1" ht="24.95" customHeight="1" thickBot="1">
      <c r="A49" s="14">
        <v>48</v>
      </c>
      <c r="B49" s="13" t="s">
        <v>65</v>
      </c>
      <c r="C49" s="14" t="s">
        <v>68</v>
      </c>
      <c r="D49" s="12"/>
      <c r="E49" s="73" t="str">
        <f t="shared" si="0"/>
        <v xml:space="preserve">ألوان كوردون خام </v>
      </c>
      <c r="F49" s="15"/>
      <c r="G49" s="15"/>
      <c r="H49" s="16"/>
      <c r="I49" s="76">
        <f>SUMIF(الوارد!$D$2:$D$8000,E49,الوارد!$E$2:$E$8000)</f>
        <v>120</v>
      </c>
      <c r="J49" s="76">
        <f>SUMIF(الوارد!$D$2:$D$8000,E49,الوارد!$G$2:$G$8000)</f>
        <v>0</v>
      </c>
      <c r="K49" s="76">
        <f>SUMIF(الوارد!$D$2:$D$8000,E49,الوارد!$H$2:$H$8000)</f>
        <v>0</v>
      </c>
      <c r="L49" s="76">
        <f>SUMIF(المنصرف!$D$2:$D$8000,E49,المنصرف!$E$2:$E$8000)</f>
        <v>0</v>
      </c>
      <c r="M49" s="76">
        <f>SUMIF(المنصرف!$D$2:$D$8000,E49,المنصرف!$G$2:$G$8000)</f>
        <v>0</v>
      </c>
      <c r="N49" s="76">
        <f>SUMIF(المنصرف!$D$2:$D$8000,E49,المنصرف!$H$2:$H$8000)</f>
        <v>0</v>
      </c>
      <c r="O49" s="76">
        <f>SUMIF(المرتجع!$D$2:$D$8000,E49,المرتجع!$E$2:$E$8000)</f>
        <v>0</v>
      </c>
      <c r="P49" s="76">
        <f>SUMIF(المرتجع!$D$2:$D$8000,E49,المرتجع!$G$2:$G$8000)</f>
        <v>0</v>
      </c>
      <c r="Q49" s="76">
        <f>SUMIF(المرتجع!$D$2:$D$8000,E49,المرتجع!$H$2:$H$8000)</f>
        <v>0</v>
      </c>
      <c r="R49" s="78">
        <f t="shared" si="4"/>
        <v>120</v>
      </c>
      <c r="S49" s="78">
        <f t="shared" si="5"/>
        <v>0</v>
      </c>
      <c r="T49" s="78">
        <f t="shared" si="6"/>
        <v>0</v>
      </c>
      <c r="X49" s="7"/>
      <c r="Y49" s="7"/>
      <c r="Z49" s="7"/>
      <c r="AA49" s="7">
        <v>315</v>
      </c>
      <c r="AB49" s="7"/>
      <c r="AC49" s="7"/>
      <c r="AD49" s="7"/>
      <c r="AE49" s="7"/>
      <c r="AF49" s="7"/>
      <c r="AG49" s="7">
        <f>IFERROR(VLOOKUP(ROWS($AG$2:AG49),$AI$2:$AJ$932,2,0),"")</f>
        <v>320</v>
      </c>
      <c r="AH49" s="7"/>
      <c r="AI49" s="7">
        <f>IF(ISNUMBER(SEARCH($AL$2,AJ49)),MAX($AI$1:AI48)+1,0)</f>
        <v>47</v>
      </c>
      <c r="AJ49" s="7">
        <v>315</v>
      </c>
    </row>
    <row r="50" spans="1:36" s="5" customFormat="1" ht="24.95" customHeight="1" thickBot="1">
      <c r="A50" s="14">
        <v>49</v>
      </c>
      <c r="B50" s="13" t="s">
        <v>65</v>
      </c>
      <c r="C50" s="14" t="s">
        <v>38</v>
      </c>
      <c r="D50" s="12" t="s">
        <v>36</v>
      </c>
      <c r="E50" s="73" t="str">
        <f t="shared" si="0"/>
        <v>ألوان جاكار 5سم</v>
      </c>
      <c r="F50" s="15"/>
      <c r="G50" s="15"/>
      <c r="H50" s="16"/>
      <c r="I50" s="76">
        <f>SUMIF(الوارد!$D$2:$D$8000,E50,الوارد!$E$2:$E$8000)</f>
        <v>203</v>
      </c>
      <c r="J50" s="76">
        <f>SUMIF(الوارد!$D$2:$D$8000,E50,الوارد!$G$2:$G$8000)</f>
        <v>0</v>
      </c>
      <c r="K50" s="76">
        <f>SUMIF(الوارد!$D$2:$D$8000,E50,الوارد!$H$2:$H$8000)</f>
        <v>0</v>
      </c>
      <c r="L50" s="76">
        <f>SUMIF(المنصرف!$D$2:$D$8000,E50,المنصرف!$E$2:$E$8000)</f>
        <v>0</v>
      </c>
      <c r="M50" s="76">
        <f>SUMIF(المنصرف!$D$2:$D$8000,E50,المنصرف!$G$2:$G$8000)</f>
        <v>0</v>
      </c>
      <c r="N50" s="76">
        <f>SUMIF(المنصرف!$D$2:$D$8000,E50,المنصرف!$H$2:$H$8000)</f>
        <v>0</v>
      </c>
      <c r="O50" s="76">
        <f>SUMIF(المرتجع!$D$2:$D$8000,E50,المرتجع!$E$2:$E$8000)</f>
        <v>0</v>
      </c>
      <c r="P50" s="76">
        <f>SUMIF(المرتجع!$D$2:$D$8000,E50,المرتجع!$G$2:$G$8000)</f>
        <v>0</v>
      </c>
      <c r="Q50" s="76">
        <f>SUMIF(المرتجع!$D$2:$D$8000,E50,المرتجع!$H$2:$H$8000)</f>
        <v>0</v>
      </c>
      <c r="R50" s="78">
        <f t="shared" si="4"/>
        <v>203</v>
      </c>
      <c r="S50" s="78">
        <f t="shared" si="5"/>
        <v>0</v>
      </c>
      <c r="T50" s="78">
        <f t="shared" si="6"/>
        <v>0</v>
      </c>
      <c r="X50" s="7"/>
      <c r="Y50" s="7"/>
      <c r="Z50" s="7"/>
      <c r="AA50" s="7">
        <v>320</v>
      </c>
      <c r="AB50" s="7"/>
      <c r="AC50" s="7"/>
      <c r="AD50" s="7"/>
      <c r="AE50" s="7"/>
      <c r="AF50" s="7"/>
      <c r="AG50" s="7">
        <f>IFERROR(VLOOKUP(ROWS($AG$2:AG50),$AI$2:$AJ$932,2,0),"")</f>
        <v>325</v>
      </c>
      <c r="AH50" s="7"/>
      <c r="AI50" s="7">
        <f>IF(ISNUMBER(SEARCH($AL$2,AJ50)),MAX($AI$1:AI49)+1,0)</f>
        <v>48</v>
      </c>
      <c r="AJ50" s="7">
        <v>320</v>
      </c>
    </row>
    <row r="51" spans="1:36" s="5" customFormat="1" ht="24.95" customHeight="1" thickBot="1">
      <c r="A51" s="14">
        <v>50</v>
      </c>
      <c r="B51" s="13" t="s">
        <v>32</v>
      </c>
      <c r="C51" s="14" t="s">
        <v>31</v>
      </c>
      <c r="D51" s="12" t="s">
        <v>69</v>
      </c>
      <c r="E51" s="73" t="str">
        <f t="shared" si="0"/>
        <v>اسود كروشيه 3.2سم</v>
      </c>
      <c r="F51" s="15"/>
      <c r="G51" s="15"/>
      <c r="H51" s="16"/>
      <c r="I51" s="76">
        <f>SUMIF(الوارد!$D$2:$D$8000,E51,الوارد!$E$2:$E$8000)</f>
        <v>273.26</v>
      </c>
      <c r="J51" s="76">
        <f>SUMIF(الوارد!$D$2:$D$8000,E51,الوارد!$G$2:$G$8000)</f>
        <v>0</v>
      </c>
      <c r="K51" s="76">
        <f>SUMIF(الوارد!$D$2:$D$8000,E51,الوارد!$H$2:$H$8000)</f>
        <v>0</v>
      </c>
      <c r="L51" s="76">
        <f>SUMIF(المنصرف!$D$2:$D$8000,E51,المنصرف!$E$2:$E$8000)</f>
        <v>0</v>
      </c>
      <c r="M51" s="76">
        <f>SUMIF(المنصرف!$D$2:$D$8000,E51,المنصرف!$G$2:$G$8000)</f>
        <v>0</v>
      </c>
      <c r="N51" s="76">
        <f>SUMIF(المنصرف!$D$2:$D$8000,E51,المنصرف!$H$2:$H$8000)</f>
        <v>0</v>
      </c>
      <c r="O51" s="76">
        <f>SUMIF(المرتجع!$D$2:$D$8000,E51,المرتجع!$E$2:$E$8000)</f>
        <v>0</v>
      </c>
      <c r="P51" s="76">
        <f>SUMIF(المرتجع!$D$2:$D$8000,E51,المرتجع!$G$2:$G$8000)</f>
        <v>0</v>
      </c>
      <c r="Q51" s="76">
        <f>SUMIF(المرتجع!$D$2:$D$8000,E51,المرتجع!$H$2:$H$8000)</f>
        <v>0</v>
      </c>
      <c r="R51" s="78">
        <f t="shared" si="4"/>
        <v>273.26</v>
      </c>
      <c r="S51" s="78">
        <f t="shared" si="5"/>
        <v>0</v>
      </c>
      <c r="T51" s="78">
        <f t="shared" si="6"/>
        <v>0</v>
      </c>
      <c r="X51" s="7"/>
      <c r="Y51" s="7"/>
      <c r="Z51" s="7"/>
      <c r="AA51" s="7">
        <v>325</v>
      </c>
      <c r="AB51" s="7"/>
      <c r="AC51" s="7"/>
      <c r="AD51" s="7"/>
      <c r="AE51" s="7"/>
      <c r="AF51" s="7"/>
      <c r="AG51" s="7">
        <f>IFERROR(VLOOKUP(ROWS($AG$2:AG51),$AI$2:$AJ$932,2,0),"")</f>
        <v>330</v>
      </c>
      <c r="AH51" s="7"/>
      <c r="AI51" s="7">
        <f>IF(ISNUMBER(SEARCH($AL$2,AJ51)),MAX($AI$1:AI50)+1,0)</f>
        <v>49</v>
      </c>
      <c r="AJ51" s="7">
        <v>325</v>
      </c>
    </row>
    <row r="52" spans="1:36" s="5" customFormat="1" ht="24.95" customHeight="1" thickBot="1">
      <c r="A52" s="14">
        <v>51</v>
      </c>
      <c r="B52" s="13" t="s">
        <v>30</v>
      </c>
      <c r="C52" s="14" t="s">
        <v>31</v>
      </c>
      <c r="D52" s="12" t="s">
        <v>69</v>
      </c>
      <c r="E52" s="73" t="str">
        <f t="shared" si="0"/>
        <v>ابيض كروشيه 3.2سم</v>
      </c>
      <c r="F52" s="15"/>
      <c r="G52" s="15"/>
      <c r="H52" s="16"/>
      <c r="I52" s="76">
        <f>SUMIF(الوارد!$D$2:$D$8000,E52,الوارد!$E$2:$E$8000)</f>
        <v>6</v>
      </c>
      <c r="J52" s="76">
        <f>SUMIF(الوارد!$D$2:$D$8000,E52,الوارد!$G$2:$G$8000)</f>
        <v>0</v>
      </c>
      <c r="K52" s="76">
        <f>SUMIF(الوارد!$D$2:$D$8000,E52,الوارد!$H$2:$H$8000)</f>
        <v>0</v>
      </c>
      <c r="L52" s="76">
        <f>SUMIF(المنصرف!$D$2:$D$8000,E52,المنصرف!$E$2:$E$8000)</f>
        <v>0</v>
      </c>
      <c r="M52" s="76">
        <f>SUMIF(المنصرف!$D$2:$D$8000,E52,المنصرف!$G$2:$G$8000)</f>
        <v>0</v>
      </c>
      <c r="N52" s="76">
        <f>SUMIF(المنصرف!$D$2:$D$8000,E52,المنصرف!$H$2:$H$8000)</f>
        <v>0</v>
      </c>
      <c r="O52" s="76">
        <f>SUMIF(المرتجع!$D$2:$D$8000,E52,المرتجع!$E$2:$E$8000)</f>
        <v>0</v>
      </c>
      <c r="P52" s="76">
        <f>SUMIF(المرتجع!$D$2:$D$8000,E52,المرتجع!$G$2:$G$8000)</f>
        <v>0</v>
      </c>
      <c r="Q52" s="76">
        <f>SUMIF(المرتجع!$D$2:$D$8000,E52,المرتجع!$H$2:$H$8000)</f>
        <v>0</v>
      </c>
      <c r="R52" s="78">
        <f t="shared" si="4"/>
        <v>6</v>
      </c>
      <c r="S52" s="78">
        <f t="shared" si="5"/>
        <v>0</v>
      </c>
      <c r="T52" s="78">
        <f t="shared" si="6"/>
        <v>0</v>
      </c>
      <c r="X52" s="7"/>
      <c r="Y52" s="7"/>
      <c r="Z52" s="7"/>
      <c r="AA52" s="7">
        <v>330</v>
      </c>
      <c r="AB52" s="7"/>
      <c r="AC52" s="7"/>
      <c r="AD52" s="7"/>
      <c r="AE52" s="7"/>
      <c r="AF52" s="7"/>
      <c r="AG52" s="7">
        <f>IFERROR(VLOOKUP(ROWS($AG$2:AG52),$AI$2:$AJ$932,2,0),"")</f>
        <v>335</v>
      </c>
      <c r="AH52" s="7"/>
      <c r="AI52" s="7">
        <f>IF(ISNUMBER(SEARCH($AL$2,AJ52)),MAX($AI$1:AI51)+1,0)</f>
        <v>50</v>
      </c>
      <c r="AJ52" s="7">
        <v>330</v>
      </c>
    </row>
    <row r="53" spans="1:36" s="5" customFormat="1" ht="24.95" customHeight="1" thickBot="1">
      <c r="A53" s="14"/>
      <c r="B53" s="13"/>
      <c r="C53" s="14"/>
      <c r="D53" s="12"/>
      <c r="E53" s="73" t="str">
        <f t="shared" si="0"/>
        <v xml:space="preserve">  </v>
      </c>
      <c r="F53" s="15"/>
      <c r="G53" s="15"/>
      <c r="H53" s="16"/>
      <c r="I53" s="76">
        <f>SUMIF(الوارد!$D$2:$D$8000,E53,الوارد!$E$2:$E$8000)</f>
        <v>0</v>
      </c>
      <c r="J53" s="76">
        <f>SUMIF(الوارد!$D$2:$D$8000,E53,الوارد!$G$2:$G$8000)</f>
        <v>0</v>
      </c>
      <c r="K53" s="76">
        <f>SUMIF(الوارد!$D$2:$D$8000,E53,الوارد!$H$2:$H$8000)</f>
        <v>0</v>
      </c>
      <c r="L53" s="76">
        <f>SUMIF(المنصرف!$D$2:$D$8000,E53,المنصرف!$E$2:$E$8000)</f>
        <v>0</v>
      </c>
      <c r="M53" s="76">
        <f>SUMIF(المنصرف!$D$2:$D$8000,E53,المنصرف!$G$2:$G$8000)</f>
        <v>0</v>
      </c>
      <c r="N53" s="76">
        <f>SUMIF(المنصرف!$D$2:$D$8000,E53,المنصرف!$H$2:$H$8000)</f>
        <v>0</v>
      </c>
      <c r="O53" s="76">
        <f>SUMIF(المرتجع!$D$2:$D$8000,E53,المرتجع!$E$2:$E$8000)</f>
        <v>0</v>
      </c>
      <c r="P53" s="76">
        <f>SUMIF(المرتجع!$D$2:$D$8000,E53,المرتجع!$G$2:$G$8000)</f>
        <v>0</v>
      </c>
      <c r="Q53" s="76">
        <f>SUMIF(المرتجع!$D$2:$D$8000,E53,المرتجع!$H$2:$H$8000)</f>
        <v>0</v>
      </c>
      <c r="R53" s="78">
        <f t="shared" si="4"/>
        <v>0</v>
      </c>
      <c r="S53" s="78">
        <f t="shared" si="5"/>
        <v>0</v>
      </c>
      <c r="T53" s="78">
        <f t="shared" si="6"/>
        <v>0</v>
      </c>
      <c r="X53" s="7"/>
      <c r="Y53" s="7"/>
      <c r="Z53" s="7"/>
      <c r="AA53" s="7">
        <v>335</v>
      </c>
      <c r="AB53" s="7"/>
      <c r="AC53" s="7"/>
      <c r="AD53" s="7"/>
      <c r="AE53" s="7"/>
      <c r="AF53" s="7"/>
      <c r="AG53" s="7">
        <f>IFERROR(VLOOKUP(ROWS($AG$2:AG53),$AI$2:$AJ$932,2,0),"")</f>
        <v>340</v>
      </c>
      <c r="AH53" s="7"/>
      <c r="AI53" s="7">
        <f>IF(ISNUMBER(SEARCH($AL$2,AJ53)),MAX($AI$1:AI52)+1,0)</f>
        <v>51</v>
      </c>
      <c r="AJ53" s="7">
        <v>335</v>
      </c>
    </row>
    <row r="54" spans="1:36" s="5" customFormat="1" ht="24.95" customHeight="1" thickBot="1">
      <c r="A54" s="14"/>
      <c r="B54" s="13"/>
      <c r="C54" s="14"/>
      <c r="D54" s="12"/>
      <c r="E54" s="73" t="str">
        <f t="shared" si="0"/>
        <v xml:space="preserve">  </v>
      </c>
      <c r="F54" s="15"/>
      <c r="G54" s="15"/>
      <c r="H54" s="16"/>
      <c r="I54" s="76">
        <f>SUMIF(الوارد!$D$2:$D$8000,E54,الوارد!$E$2:$E$8000)</f>
        <v>0</v>
      </c>
      <c r="J54" s="76">
        <f>SUMIF(الوارد!$D$2:$D$8000,E54,الوارد!$G$2:$G$8000)</f>
        <v>0</v>
      </c>
      <c r="K54" s="76">
        <f>SUMIF(الوارد!$D$2:$D$8000,E54,الوارد!$H$2:$H$8000)</f>
        <v>0</v>
      </c>
      <c r="L54" s="76">
        <f>SUMIF(المنصرف!$D$2:$D$8000,E54,المنصرف!$E$2:$E$8000)</f>
        <v>0</v>
      </c>
      <c r="M54" s="76">
        <f>SUMIF(المنصرف!$D$2:$D$8000,E54,المنصرف!$G$2:$G$8000)</f>
        <v>0</v>
      </c>
      <c r="N54" s="76">
        <f>SUMIF(المنصرف!$D$2:$D$8000,E54,المنصرف!$H$2:$H$8000)</f>
        <v>0</v>
      </c>
      <c r="O54" s="76">
        <f>SUMIF(المرتجع!$D$2:$D$8000,E54,المرتجع!$E$2:$E$8000)</f>
        <v>0</v>
      </c>
      <c r="P54" s="76">
        <f>SUMIF(المرتجع!$D$2:$D$8000,E54,المرتجع!$G$2:$G$8000)</f>
        <v>0</v>
      </c>
      <c r="Q54" s="76">
        <f>SUMIF(المرتجع!$D$2:$D$8000,E54,المرتجع!$H$2:$H$8000)</f>
        <v>0</v>
      </c>
      <c r="R54" s="78">
        <f t="shared" si="4"/>
        <v>0</v>
      </c>
      <c r="S54" s="78">
        <f t="shared" si="5"/>
        <v>0</v>
      </c>
      <c r="T54" s="78">
        <f t="shared" si="6"/>
        <v>0</v>
      </c>
      <c r="X54" s="7"/>
      <c r="Y54" s="7"/>
      <c r="Z54" s="7"/>
      <c r="AA54" s="7">
        <v>340</v>
      </c>
      <c r="AB54" s="7"/>
      <c r="AC54" s="7"/>
      <c r="AD54" s="7"/>
      <c r="AE54" s="7"/>
      <c r="AF54" s="7"/>
      <c r="AG54" s="7">
        <f>IFERROR(VLOOKUP(ROWS($AG$2:AG54),$AI$2:$AJ$932,2,0),"")</f>
        <v>345</v>
      </c>
      <c r="AH54" s="7"/>
      <c r="AI54" s="7">
        <f>IF(ISNUMBER(SEARCH($AL$2,AJ54)),MAX($AI$1:AI53)+1,0)</f>
        <v>52</v>
      </c>
      <c r="AJ54" s="7">
        <v>340</v>
      </c>
    </row>
    <row r="55" spans="1:36" s="5" customFormat="1" ht="24.95" customHeight="1" thickBot="1">
      <c r="A55" s="14"/>
      <c r="B55" s="13"/>
      <c r="C55" s="14"/>
      <c r="D55" s="12"/>
      <c r="E55" s="73" t="str">
        <f t="shared" si="0"/>
        <v xml:space="preserve">  </v>
      </c>
      <c r="F55" s="15"/>
      <c r="G55" s="15"/>
      <c r="H55" s="16"/>
      <c r="I55" s="76">
        <f>SUMIF(الوارد!$D$2:$D$8000,E55,الوارد!$E$2:$E$8000)</f>
        <v>0</v>
      </c>
      <c r="J55" s="76">
        <f>SUMIF(الوارد!$D$2:$D$8000,E55,الوارد!$G$2:$G$8000)</f>
        <v>0</v>
      </c>
      <c r="K55" s="76">
        <f>SUMIF(الوارد!$D$2:$D$8000,E55,الوارد!$H$2:$H$8000)</f>
        <v>0</v>
      </c>
      <c r="L55" s="76">
        <f>SUMIF(المنصرف!$D$2:$D$8000,E55,المنصرف!$E$2:$E$8000)</f>
        <v>0</v>
      </c>
      <c r="M55" s="76">
        <f>SUMIF(المنصرف!$D$2:$D$8000,E55,المنصرف!$G$2:$G$8000)</f>
        <v>0</v>
      </c>
      <c r="N55" s="76">
        <f>SUMIF(المنصرف!$D$2:$D$8000,E55,المنصرف!$H$2:$H$8000)</f>
        <v>0</v>
      </c>
      <c r="O55" s="76">
        <f>SUMIF(المرتجع!$D$2:$D$8000,E55,المرتجع!$E$2:$E$8000)</f>
        <v>0</v>
      </c>
      <c r="P55" s="76">
        <f>SUMIF(المرتجع!$D$2:$D$8000,E55,المرتجع!$G$2:$G$8000)</f>
        <v>0</v>
      </c>
      <c r="Q55" s="76">
        <f>SUMIF(المرتجع!$D$2:$D$8000,E55,المرتجع!$H$2:$H$8000)</f>
        <v>0</v>
      </c>
      <c r="R55" s="78">
        <f t="shared" si="4"/>
        <v>0</v>
      </c>
      <c r="S55" s="78">
        <f t="shared" si="5"/>
        <v>0</v>
      </c>
      <c r="T55" s="78">
        <f t="shared" si="6"/>
        <v>0</v>
      </c>
      <c r="X55" s="7"/>
      <c r="Y55" s="7"/>
      <c r="Z55" s="7"/>
      <c r="AA55" s="7">
        <v>345</v>
      </c>
      <c r="AB55" s="7"/>
      <c r="AC55" s="7"/>
      <c r="AD55" s="7"/>
      <c r="AE55" s="7"/>
      <c r="AF55" s="7"/>
      <c r="AG55" s="7">
        <f>IFERROR(VLOOKUP(ROWS($AG$2:AG55),$AI$2:$AJ$932,2,0),"")</f>
        <v>350</v>
      </c>
      <c r="AH55" s="7"/>
      <c r="AI55" s="7">
        <f>IF(ISNUMBER(SEARCH($AL$2,AJ55)),MAX($AI$1:AI54)+1,0)</f>
        <v>53</v>
      </c>
      <c r="AJ55" s="7">
        <v>345</v>
      </c>
    </row>
    <row r="56" spans="1:36" s="5" customFormat="1" ht="24.95" customHeight="1" thickBot="1">
      <c r="A56" s="12"/>
      <c r="B56" s="13"/>
      <c r="C56" s="14"/>
      <c r="D56" s="12"/>
      <c r="E56" s="73" t="str">
        <f t="shared" si="0"/>
        <v xml:space="preserve">  </v>
      </c>
      <c r="F56" s="15"/>
      <c r="G56" s="15"/>
      <c r="H56" s="16"/>
      <c r="I56" s="76">
        <f>SUMIF(الوارد!$D$2:$D$8000,E56,الوارد!$E$2:$E$8000)</f>
        <v>0</v>
      </c>
      <c r="J56" s="76">
        <f>SUMIF(الوارد!$D$2:$D$8000,E56,الوارد!$G$2:$G$8000)</f>
        <v>0</v>
      </c>
      <c r="K56" s="76">
        <f>SUMIF(الوارد!$D$2:$D$8000,E56,الوارد!$H$2:$H$8000)</f>
        <v>0</v>
      </c>
      <c r="L56" s="76">
        <f>SUMIF(المنصرف!$D$2:$D$8000,E56,المنصرف!$E$2:$E$8000)</f>
        <v>0</v>
      </c>
      <c r="M56" s="76">
        <f>SUMIF(المنصرف!$D$2:$D$8000,E56,المنصرف!$G$2:$G$8000)</f>
        <v>0</v>
      </c>
      <c r="N56" s="76">
        <f>SUMIF(المنصرف!$D$2:$D$8000,E56,المنصرف!$H$2:$H$8000)</f>
        <v>0</v>
      </c>
      <c r="O56" s="76">
        <f>SUMIF(المرتجع!$D$2:$D$8000,E56,المرتجع!$E$2:$E$8000)</f>
        <v>0</v>
      </c>
      <c r="P56" s="76">
        <f>SUMIF(المرتجع!$D$2:$D$8000,E56,المرتجع!$G$2:$G$8000)</f>
        <v>0</v>
      </c>
      <c r="Q56" s="76">
        <f>SUMIF(المرتجع!$D$2:$D$8000,E56,المرتجع!$H$2:$H$8000)</f>
        <v>0</v>
      </c>
      <c r="R56" s="78">
        <f t="shared" si="4"/>
        <v>0</v>
      </c>
      <c r="S56" s="78">
        <f t="shared" si="5"/>
        <v>0</v>
      </c>
      <c r="T56" s="78">
        <f t="shared" si="6"/>
        <v>0</v>
      </c>
      <c r="X56" s="7"/>
      <c r="Y56" s="7"/>
      <c r="Z56" s="7"/>
      <c r="AA56" s="7">
        <v>350</v>
      </c>
      <c r="AB56" s="7"/>
      <c r="AC56" s="7"/>
      <c r="AD56" s="7"/>
      <c r="AE56" s="7"/>
      <c r="AF56" s="7"/>
      <c r="AG56" s="7">
        <f>IFERROR(VLOOKUP(ROWS($AG$2:AG56),$AI$2:$AJ$932,2,0),"")</f>
        <v>355</v>
      </c>
      <c r="AH56" s="7"/>
      <c r="AI56" s="7">
        <f>IF(ISNUMBER(SEARCH($AL$2,AJ56)),MAX($AI$1:AI55)+1,0)</f>
        <v>54</v>
      </c>
      <c r="AJ56" s="7">
        <v>350</v>
      </c>
    </row>
    <row r="57" spans="1:36" s="5" customFormat="1" ht="24.95" customHeight="1" thickBot="1">
      <c r="A57" s="12"/>
      <c r="B57" s="13"/>
      <c r="C57" s="14"/>
      <c r="D57" s="12"/>
      <c r="E57" s="73" t="str">
        <f t="shared" si="0"/>
        <v xml:space="preserve">  </v>
      </c>
      <c r="F57" s="15"/>
      <c r="G57" s="15"/>
      <c r="H57" s="16"/>
      <c r="I57" s="76">
        <f>SUMIF(الوارد!$D$2:$D$8000,E57,الوارد!$E$2:$E$8000)</f>
        <v>0</v>
      </c>
      <c r="J57" s="76">
        <f>SUMIF(الوارد!$D$2:$D$8000,E57,الوارد!$G$2:$G$8000)</f>
        <v>0</v>
      </c>
      <c r="K57" s="76">
        <f>SUMIF(الوارد!$D$2:$D$8000,E57,الوارد!$H$2:$H$8000)</f>
        <v>0</v>
      </c>
      <c r="L57" s="76">
        <f>SUMIF(المنصرف!$D$2:$D$8000,E57,المنصرف!$E$2:$E$8000)</f>
        <v>0</v>
      </c>
      <c r="M57" s="76">
        <f>SUMIF(المنصرف!$D$2:$D$8000,E57,المنصرف!$G$2:$G$8000)</f>
        <v>0</v>
      </c>
      <c r="N57" s="76">
        <f>SUMIF(المنصرف!$D$2:$D$8000,E57,المنصرف!$H$2:$H$8000)</f>
        <v>0</v>
      </c>
      <c r="O57" s="76">
        <f>SUMIF(المرتجع!$D$2:$D$8000,E57,المرتجع!$E$2:$E$8000)</f>
        <v>0</v>
      </c>
      <c r="P57" s="76">
        <f>SUMIF(المرتجع!$D$2:$D$8000,E57,المرتجع!$G$2:$G$8000)</f>
        <v>0</v>
      </c>
      <c r="Q57" s="76">
        <f>SUMIF(المرتجع!$D$2:$D$8000,E57,المرتجع!$H$2:$H$8000)</f>
        <v>0</v>
      </c>
      <c r="R57" s="78">
        <f t="shared" si="4"/>
        <v>0</v>
      </c>
      <c r="S57" s="78">
        <f t="shared" si="5"/>
        <v>0</v>
      </c>
      <c r="T57" s="78">
        <f t="shared" si="6"/>
        <v>0</v>
      </c>
      <c r="X57" s="7"/>
      <c r="Y57" s="7"/>
      <c r="Z57" s="7"/>
      <c r="AA57" s="7">
        <v>355</v>
      </c>
      <c r="AB57" s="7"/>
      <c r="AC57" s="7"/>
      <c r="AD57" s="7"/>
      <c r="AE57" s="7"/>
      <c r="AF57" s="7"/>
      <c r="AG57" s="7">
        <f>IFERROR(VLOOKUP(ROWS($AG$2:AG57),$AI$2:$AJ$932,2,0),"")</f>
        <v>360</v>
      </c>
      <c r="AH57" s="7"/>
      <c r="AI57" s="7">
        <f>IF(ISNUMBER(SEARCH($AL$2,AJ57)),MAX($AI$1:AI56)+1,0)</f>
        <v>55</v>
      </c>
      <c r="AJ57" s="7">
        <v>355</v>
      </c>
    </row>
    <row r="58" spans="1:36" s="5" customFormat="1" ht="24.95" customHeight="1" thickBot="1">
      <c r="A58" s="12"/>
      <c r="B58" s="13"/>
      <c r="C58" s="14"/>
      <c r="D58" s="12"/>
      <c r="E58" s="73" t="str">
        <f t="shared" si="0"/>
        <v xml:space="preserve">  </v>
      </c>
      <c r="F58" s="15"/>
      <c r="G58" s="15"/>
      <c r="H58" s="17"/>
      <c r="I58" s="76">
        <f>SUMIF(الوارد!$D$2:$D$8000,E58,الوارد!$E$2:$E$8000)</f>
        <v>0</v>
      </c>
      <c r="J58" s="76">
        <f>SUMIF(الوارد!$D$2:$D$8000,E58,الوارد!$G$2:$G$8000)</f>
        <v>0</v>
      </c>
      <c r="K58" s="76">
        <f>SUMIF(الوارد!$D$2:$D$8000,E58,الوارد!$H$2:$H$8000)</f>
        <v>0</v>
      </c>
      <c r="L58" s="76">
        <f>SUMIF(المنصرف!$D$2:$D$8000,E58,المنصرف!$E$2:$E$8000)</f>
        <v>0</v>
      </c>
      <c r="M58" s="76">
        <f>SUMIF(المنصرف!$D$2:$D$8000,E58,المنصرف!$G$2:$G$8000)</f>
        <v>0</v>
      </c>
      <c r="N58" s="76">
        <f>SUMIF(المنصرف!$D$2:$D$8000,E58,المنصرف!$H$2:$H$8000)</f>
        <v>0</v>
      </c>
      <c r="O58" s="76">
        <f>SUMIF(المرتجع!$D$2:$D$8000,E58,المرتجع!$E$2:$E$8000)</f>
        <v>0</v>
      </c>
      <c r="P58" s="76">
        <f>SUMIF(المرتجع!$D$2:$D$8000,E58,المرتجع!$G$2:$G$8000)</f>
        <v>0</v>
      </c>
      <c r="Q58" s="76">
        <f>SUMIF(المرتجع!$D$2:$D$8000,E58,المرتجع!$H$2:$H$8000)</f>
        <v>0</v>
      </c>
      <c r="R58" s="78">
        <f t="shared" si="4"/>
        <v>0</v>
      </c>
      <c r="S58" s="78">
        <f t="shared" si="5"/>
        <v>0</v>
      </c>
      <c r="T58" s="78">
        <f t="shared" si="6"/>
        <v>0</v>
      </c>
      <c r="X58" s="7"/>
      <c r="Y58" s="7"/>
      <c r="Z58" s="7"/>
      <c r="AA58" s="7">
        <v>360</v>
      </c>
      <c r="AB58" s="7"/>
      <c r="AC58" s="7"/>
      <c r="AD58" s="7"/>
      <c r="AE58" s="7"/>
      <c r="AF58" s="7"/>
      <c r="AG58" s="7">
        <f>IFERROR(VLOOKUP(ROWS($AG$2:AG58),$AI$2:$AJ$932,2,0),"")</f>
        <v>365</v>
      </c>
      <c r="AH58" s="7"/>
      <c r="AI58" s="7">
        <f>IF(ISNUMBER(SEARCH($AL$2,AJ58)),MAX($AI$1:AI57)+1,0)</f>
        <v>56</v>
      </c>
      <c r="AJ58" s="7">
        <v>360</v>
      </c>
    </row>
    <row r="59" spans="1:36" s="5" customFormat="1" ht="24.95" customHeight="1" thickBot="1">
      <c r="A59" s="12"/>
      <c r="B59" s="13"/>
      <c r="C59" s="14"/>
      <c r="D59" s="12"/>
      <c r="E59" s="73" t="str">
        <f t="shared" si="0"/>
        <v xml:space="preserve">  </v>
      </c>
      <c r="F59" s="15"/>
      <c r="G59" s="15"/>
      <c r="H59" s="17"/>
      <c r="I59" s="76">
        <f>SUMIF(الوارد!$D$2:$D$8000,E59,الوارد!$E$2:$E$8000)</f>
        <v>0</v>
      </c>
      <c r="J59" s="76">
        <f>SUMIF(الوارد!$D$2:$D$8000,E59,الوارد!$G$2:$G$8000)</f>
        <v>0</v>
      </c>
      <c r="K59" s="76">
        <f>SUMIF(الوارد!$D$2:$D$8000,E59,الوارد!$H$2:$H$8000)</f>
        <v>0</v>
      </c>
      <c r="L59" s="76">
        <f>SUMIF(المنصرف!$D$2:$D$8000,E59,المنصرف!$E$2:$E$8000)</f>
        <v>0</v>
      </c>
      <c r="M59" s="76">
        <f>SUMIF(المنصرف!$D$2:$D$8000,E59,المنصرف!$G$2:$G$8000)</f>
        <v>0</v>
      </c>
      <c r="N59" s="76">
        <f>SUMIF(المنصرف!$D$2:$D$8000,E59,المنصرف!$H$2:$H$8000)</f>
        <v>0</v>
      </c>
      <c r="O59" s="76">
        <f>SUMIF(المرتجع!$D$2:$D$8000,E59,المرتجع!$E$2:$E$8000)</f>
        <v>0</v>
      </c>
      <c r="P59" s="76">
        <f>SUMIF(المرتجع!$D$2:$D$8000,E59,المرتجع!$G$2:$G$8000)</f>
        <v>0</v>
      </c>
      <c r="Q59" s="76">
        <f>SUMIF(المرتجع!$D$2:$D$8000,E59,المرتجع!$H$2:$H$8000)</f>
        <v>0</v>
      </c>
      <c r="R59" s="78">
        <f t="shared" si="4"/>
        <v>0</v>
      </c>
      <c r="S59" s="78">
        <f t="shared" si="5"/>
        <v>0</v>
      </c>
      <c r="T59" s="78">
        <f t="shared" si="6"/>
        <v>0</v>
      </c>
      <c r="X59" s="7"/>
      <c r="Y59" s="7"/>
      <c r="Z59" s="7"/>
      <c r="AA59" s="7">
        <v>365</v>
      </c>
      <c r="AB59" s="7"/>
      <c r="AC59" s="7"/>
      <c r="AD59" s="7"/>
      <c r="AE59" s="7"/>
      <c r="AF59" s="7"/>
      <c r="AG59" s="7">
        <f>IFERROR(VLOOKUP(ROWS($AG$2:AG59),$AI$2:$AJ$932,2,0),"")</f>
        <v>370</v>
      </c>
      <c r="AH59" s="7"/>
      <c r="AI59" s="7">
        <f>IF(ISNUMBER(SEARCH($AL$2,AJ59)),MAX($AI$1:AI58)+1,0)</f>
        <v>57</v>
      </c>
      <c r="AJ59" s="7">
        <v>365</v>
      </c>
    </row>
    <row r="60" spans="1:36" s="5" customFormat="1" ht="24.95" customHeight="1" thickBot="1">
      <c r="A60" s="12"/>
      <c r="B60" s="13"/>
      <c r="C60" s="14"/>
      <c r="D60" s="12"/>
      <c r="E60" s="73" t="str">
        <f t="shared" si="0"/>
        <v xml:space="preserve">  </v>
      </c>
      <c r="F60" s="15"/>
      <c r="G60" s="15"/>
      <c r="H60" s="17"/>
      <c r="I60" s="76">
        <f>SUMIF(الوارد!$D$2:$D$8000,E60,الوارد!$E$2:$E$8000)</f>
        <v>0</v>
      </c>
      <c r="J60" s="76">
        <f>SUMIF(الوارد!$D$2:$D$8000,E60,الوارد!$G$2:$G$8000)</f>
        <v>0</v>
      </c>
      <c r="K60" s="76">
        <f>SUMIF(الوارد!$D$2:$D$8000,E60,الوارد!$H$2:$H$8000)</f>
        <v>0</v>
      </c>
      <c r="L60" s="76">
        <f>SUMIF(المنصرف!$D$2:$D$8000,E60,المنصرف!$E$2:$E$8000)</f>
        <v>0</v>
      </c>
      <c r="M60" s="76">
        <f>SUMIF(المنصرف!$D$2:$D$8000,E60,المنصرف!$G$2:$G$8000)</f>
        <v>0</v>
      </c>
      <c r="N60" s="76">
        <f>SUMIF(المنصرف!$D$2:$D$8000,E60,المنصرف!$H$2:$H$8000)</f>
        <v>0</v>
      </c>
      <c r="O60" s="76">
        <f>SUMIF(المرتجع!$D$2:$D$8000,E60,المرتجع!$E$2:$E$8000)</f>
        <v>0</v>
      </c>
      <c r="P60" s="76">
        <f>SUMIF(المرتجع!$D$2:$D$8000,E60,المرتجع!$G$2:$G$8000)</f>
        <v>0</v>
      </c>
      <c r="Q60" s="76">
        <f>SUMIF(المرتجع!$D$2:$D$8000,E60,المرتجع!$H$2:$H$8000)</f>
        <v>0</v>
      </c>
      <c r="R60" s="78">
        <f t="shared" si="4"/>
        <v>0</v>
      </c>
      <c r="S60" s="78">
        <f t="shared" si="5"/>
        <v>0</v>
      </c>
      <c r="T60" s="78">
        <f t="shared" si="6"/>
        <v>0</v>
      </c>
      <c r="X60" s="7"/>
      <c r="Y60" s="7"/>
      <c r="Z60" s="7"/>
      <c r="AA60" s="7">
        <v>370</v>
      </c>
      <c r="AB60" s="7"/>
      <c r="AC60" s="7"/>
      <c r="AD60" s="7"/>
      <c r="AE60" s="7"/>
      <c r="AF60" s="7"/>
      <c r="AG60" s="7">
        <f>IFERROR(VLOOKUP(ROWS($AG$2:AG60),$AI$2:$AJ$932,2,0),"")</f>
        <v>375</v>
      </c>
      <c r="AH60" s="7"/>
      <c r="AI60" s="7">
        <f>IF(ISNUMBER(SEARCH($AL$2,AJ60)),MAX($AI$1:AI59)+1,0)</f>
        <v>58</v>
      </c>
      <c r="AJ60" s="7">
        <v>370</v>
      </c>
    </row>
    <row r="61" spans="1:36" s="5" customFormat="1" ht="24.95" customHeight="1" thickBot="1">
      <c r="A61" s="12"/>
      <c r="B61" s="13"/>
      <c r="C61" s="14"/>
      <c r="D61" s="12"/>
      <c r="E61" s="73" t="str">
        <f t="shared" si="0"/>
        <v xml:space="preserve">  </v>
      </c>
      <c r="F61" s="15"/>
      <c r="G61" s="15"/>
      <c r="H61" s="17"/>
      <c r="I61" s="76">
        <f>SUMIF(الوارد!$D$2:$D$8000,E61,الوارد!$E$2:$E$8000)</f>
        <v>0</v>
      </c>
      <c r="J61" s="76">
        <f>SUMIF(الوارد!$D$2:$D$8000,E61,الوارد!$G$2:$G$8000)</f>
        <v>0</v>
      </c>
      <c r="K61" s="76">
        <f>SUMIF(الوارد!$D$2:$D$8000,E61,الوارد!$H$2:$H$8000)</f>
        <v>0</v>
      </c>
      <c r="L61" s="76">
        <f>SUMIF(المنصرف!$D$2:$D$8000,E61,المنصرف!$E$2:$E$8000)</f>
        <v>0</v>
      </c>
      <c r="M61" s="76">
        <f>SUMIF(المنصرف!$D$2:$D$8000,E61,المنصرف!$G$2:$G$8000)</f>
        <v>0</v>
      </c>
      <c r="N61" s="76">
        <f>SUMIF(المنصرف!$D$2:$D$8000,E61,المنصرف!$H$2:$H$8000)</f>
        <v>0</v>
      </c>
      <c r="O61" s="76">
        <f>SUMIF(المرتجع!$D$2:$D$8000,E61,المرتجع!$E$2:$E$8000)</f>
        <v>0</v>
      </c>
      <c r="P61" s="76">
        <f>SUMIF(المرتجع!$D$2:$D$8000,E61,المرتجع!$G$2:$G$8000)</f>
        <v>0</v>
      </c>
      <c r="Q61" s="76">
        <f>SUMIF(المرتجع!$D$2:$D$8000,E61,المرتجع!$H$2:$H$8000)</f>
        <v>0</v>
      </c>
      <c r="R61" s="78">
        <f t="shared" si="4"/>
        <v>0</v>
      </c>
      <c r="S61" s="78">
        <f t="shared" si="5"/>
        <v>0</v>
      </c>
      <c r="T61" s="78">
        <f t="shared" si="6"/>
        <v>0</v>
      </c>
      <c r="X61" s="7"/>
      <c r="Y61" s="7"/>
      <c r="Z61" s="7"/>
      <c r="AA61" s="7">
        <v>375</v>
      </c>
      <c r="AB61" s="7"/>
      <c r="AC61" s="7"/>
      <c r="AD61" s="7"/>
      <c r="AE61" s="7"/>
      <c r="AF61" s="7"/>
      <c r="AG61" s="7">
        <f>IFERROR(VLOOKUP(ROWS($AG$2:AG61),$AI$2:$AJ$932,2,0),"")</f>
        <v>380</v>
      </c>
      <c r="AH61" s="7"/>
      <c r="AI61" s="7">
        <f>IF(ISNUMBER(SEARCH($AL$2,AJ61)),MAX($AI$1:AI60)+1,0)</f>
        <v>59</v>
      </c>
      <c r="AJ61" s="7">
        <v>375</v>
      </c>
    </row>
    <row r="62" spans="1:36" s="5" customFormat="1" ht="24.95" customHeight="1" thickBot="1">
      <c r="A62" s="12"/>
      <c r="B62" s="13"/>
      <c r="C62" s="14"/>
      <c r="D62" s="12"/>
      <c r="E62" s="73" t="str">
        <f t="shared" si="0"/>
        <v xml:space="preserve">  </v>
      </c>
      <c r="F62" s="15"/>
      <c r="G62" s="15"/>
      <c r="H62" s="16"/>
      <c r="I62" s="76">
        <f>SUMIF(الوارد!$D$2:$D$8000,E62,الوارد!$E$2:$E$8000)</f>
        <v>0</v>
      </c>
      <c r="J62" s="76">
        <f>SUMIF(الوارد!$D$2:$D$8000,E62,الوارد!$G$2:$G$8000)</f>
        <v>0</v>
      </c>
      <c r="K62" s="76">
        <f>SUMIF(الوارد!$D$2:$D$8000,E62,الوارد!$H$2:$H$8000)</f>
        <v>0</v>
      </c>
      <c r="L62" s="76">
        <f>SUMIF(المنصرف!$D$2:$D$8000,E62,المنصرف!$E$2:$E$8000)</f>
        <v>0</v>
      </c>
      <c r="M62" s="76">
        <f>SUMIF(المنصرف!$D$2:$D$8000,E62,المنصرف!$G$2:$G$8000)</f>
        <v>0</v>
      </c>
      <c r="N62" s="76">
        <f>SUMIF(المنصرف!$D$2:$D$8000,E62,المنصرف!$H$2:$H$8000)</f>
        <v>0</v>
      </c>
      <c r="O62" s="76">
        <f>SUMIF(المرتجع!$D$2:$D$8000,E62,المرتجع!$E$2:$E$8000)</f>
        <v>0</v>
      </c>
      <c r="P62" s="76">
        <f>SUMIF(المرتجع!$D$2:$D$8000,E62,المرتجع!$G$2:$G$8000)</f>
        <v>0</v>
      </c>
      <c r="Q62" s="76">
        <f>SUMIF(المرتجع!$D$2:$D$8000,E62,المرتجع!$H$2:$H$8000)</f>
        <v>0</v>
      </c>
      <c r="R62" s="78">
        <f t="shared" si="4"/>
        <v>0</v>
      </c>
      <c r="S62" s="78">
        <f t="shared" si="5"/>
        <v>0</v>
      </c>
      <c r="T62" s="78">
        <f t="shared" si="6"/>
        <v>0</v>
      </c>
      <c r="X62" s="7"/>
      <c r="Y62" s="7"/>
      <c r="Z62" s="7"/>
      <c r="AA62" s="7">
        <v>380</v>
      </c>
      <c r="AB62" s="7"/>
      <c r="AC62" s="7"/>
      <c r="AD62" s="7"/>
      <c r="AE62" s="7"/>
      <c r="AF62" s="7"/>
      <c r="AG62" s="7">
        <f>IFERROR(VLOOKUP(ROWS($AG$2:AG62),$AI$2:$AJ$932,2,0),"")</f>
        <v>420</v>
      </c>
      <c r="AH62" s="7"/>
      <c r="AI62" s="7">
        <f>IF(ISNUMBER(SEARCH($AL$2,AJ62)),MAX($AI$1:AI61)+1,0)</f>
        <v>60</v>
      </c>
      <c r="AJ62" s="7">
        <v>380</v>
      </c>
    </row>
    <row r="63" spans="1:36" s="5" customFormat="1" ht="24.95" customHeight="1" thickBot="1">
      <c r="A63" s="12"/>
      <c r="B63" s="13"/>
      <c r="C63" s="14"/>
      <c r="D63" s="12"/>
      <c r="E63" s="73" t="str">
        <f t="shared" si="0"/>
        <v xml:space="preserve">  </v>
      </c>
      <c r="F63" s="15"/>
      <c r="G63" s="15"/>
      <c r="H63" s="16"/>
      <c r="I63" s="76">
        <f>SUMIF(الوارد!$D$2:$D$8000,E63,الوارد!$E$2:$E$8000)</f>
        <v>0</v>
      </c>
      <c r="J63" s="76">
        <f>SUMIF(الوارد!$D$2:$D$8000,E63,الوارد!$G$2:$G$8000)</f>
        <v>0</v>
      </c>
      <c r="K63" s="76">
        <f>SUMIF(الوارد!$D$2:$D$8000,E63,الوارد!$H$2:$H$8000)</f>
        <v>0</v>
      </c>
      <c r="L63" s="76">
        <f>SUMIF(المنصرف!$D$2:$D$8000,E63,المنصرف!$E$2:$E$8000)</f>
        <v>0</v>
      </c>
      <c r="M63" s="76">
        <f>SUMIF(المنصرف!$D$2:$D$8000,E63,المنصرف!$G$2:$G$8000)</f>
        <v>0</v>
      </c>
      <c r="N63" s="76">
        <f>SUMIF(المنصرف!$D$2:$D$8000,E63,المنصرف!$H$2:$H$8000)</f>
        <v>0</v>
      </c>
      <c r="O63" s="76">
        <f>SUMIF(المرتجع!$D$2:$D$8000,E63,المرتجع!$E$2:$E$8000)</f>
        <v>0</v>
      </c>
      <c r="P63" s="76">
        <f>SUMIF(المرتجع!$D$2:$D$8000,E63,المرتجع!$G$2:$G$8000)</f>
        <v>0</v>
      </c>
      <c r="Q63" s="76">
        <f>SUMIF(المرتجع!$D$2:$D$8000,E63,المرتجع!$H$2:$H$8000)</f>
        <v>0</v>
      </c>
      <c r="R63" s="78">
        <f t="shared" si="4"/>
        <v>0</v>
      </c>
      <c r="S63" s="78">
        <f t="shared" si="5"/>
        <v>0</v>
      </c>
      <c r="T63" s="78">
        <f t="shared" si="6"/>
        <v>0</v>
      </c>
      <c r="X63" s="7"/>
      <c r="Y63" s="7"/>
      <c r="Z63" s="7"/>
      <c r="AA63" s="7">
        <v>420</v>
      </c>
      <c r="AB63" s="7"/>
      <c r="AC63" s="7"/>
      <c r="AD63" s="7"/>
      <c r="AE63" s="7"/>
      <c r="AF63" s="7"/>
      <c r="AG63" s="7">
        <f>IFERROR(VLOOKUP(ROWS($AG$2:AG63),$AI$2:$AJ$932,2,0),"")</f>
        <v>425</v>
      </c>
      <c r="AH63" s="7"/>
      <c r="AI63" s="7">
        <f>IF(ISNUMBER(SEARCH($AL$2,AJ63)),MAX($AI$1:AI62)+1,0)</f>
        <v>61</v>
      </c>
      <c r="AJ63" s="7">
        <v>420</v>
      </c>
    </row>
    <row r="64" spans="1:36" s="5" customFormat="1" ht="24.95" customHeight="1" thickBot="1">
      <c r="A64" s="12"/>
      <c r="B64" s="13"/>
      <c r="C64" s="14"/>
      <c r="D64" s="12"/>
      <c r="E64" s="73" t="str">
        <f t="shared" si="0"/>
        <v xml:space="preserve">  </v>
      </c>
      <c r="F64" s="15"/>
      <c r="G64" s="15"/>
      <c r="H64" s="16"/>
      <c r="I64" s="76">
        <f>SUMIF(الوارد!$D$2:$D$8000,E64,الوارد!$E$2:$E$8000)</f>
        <v>0</v>
      </c>
      <c r="J64" s="76">
        <f>SUMIF(الوارد!$D$2:$D$8000,E64,الوارد!$G$2:$G$8000)</f>
        <v>0</v>
      </c>
      <c r="K64" s="76">
        <f>SUMIF(الوارد!$D$2:$D$8000,E64,الوارد!$H$2:$H$8000)</f>
        <v>0</v>
      </c>
      <c r="L64" s="76">
        <f>SUMIF(المنصرف!$D$2:$D$8000,E64,المنصرف!$E$2:$E$8000)</f>
        <v>0</v>
      </c>
      <c r="M64" s="76">
        <f>SUMIF(المنصرف!$D$2:$D$8000,E64,المنصرف!$G$2:$G$8000)</f>
        <v>0</v>
      </c>
      <c r="N64" s="76">
        <f>SUMIF(المنصرف!$D$2:$D$8000,E64,المنصرف!$H$2:$H$8000)</f>
        <v>0</v>
      </c>
      <c r="O64" s="76">
        <f>SUMIF(المرتجع!$D$2:$D$8000,E64,المرتجع!$E$2:$E$8000)</f>
        <v>0</v>
      </c>
      <c r="P64" s="76">
        <f>SUMIF(المرتجع!$D$2:$D$8000,E64,المرتجع!$G$2:$G$8000)</f>
        <v>0</v>
      </c>
      <c r="Q64" s="76">
        <f>SUMIF(المرتجع!$D$2:$D$8000,E64,المرتجع!$H$2:$H$8000)</f>
        <v>0</v>
      </c>
      <c r="R64" s="78">
        <f t="shared" si="4"/>
        <v>0</v>
      </c>
      <c r="S64" s="78">
        <f t="shared" si="5"/>
        <v>0</v>
      </c>
      <c r="T64" s="78">
        <f t="shared" si="6"/>
        <v>0</v>
      </c>
      <c r="X64" s="7"/>
      <c r="Y64" s="7"/>
      <c r="Z64" s="7"/>
      <c r="AA64" s="7">
        <v>425</v>
      </c>
      <c r="AB64" s="7"/>
      <c r="AC64" s="7"/>
      <c r="AD64" s="7"/>
      <c r="AE64" s="7"/>
      <c r="AF64" s="7"/>
      <c r="AG64" s="7">
        <f>IFERROR(VLOOKUP(ROWS($AG$2:AG64),$AI$2:$AJ$932,2,0),"")</f>
        <v>430</v>
      </c>
      <c r="AH64" s="7"/>
      <c r="AI64" s="7">
        <f>IF(ISNUMBER(SEARCH($AL$2,AJ64)),MAX($AI$1:AI63)+1,0)</f>
        <v>62</v>
      </c>
      <c r="AJ64" s="7">
        <v>425</v>
      </c>
    </row>
    <row r="65" spans="1:36" s="5" customFormat="1" ht="24.95" customHeight="1" thickBot="1">
      <c r="A65" s="12"/>
      <c r="B65" s="13"/>
      <c r="C65" s="14"/>
      <c r="D65" s="12"/>
      <c r="E65" s="73" t="str">
        <f t="shared" si="0"/>
        <v xml:space="preserve">  </v>
      </c>
      <c r="F65" s="15"/>
      <c r="G65" s="15"/>
      <c r="H65" s="16"/>
      <c r="I65" s="76">
        <f>SUMIF(الوارد!$D$2:$D$8000,E65,الوارد!$E$2:$E$8000)</f>
        <v>0</v>
      </c>
      <c r="J65" s="76">
        <f>SUMIF(الوارد!$D$2:$D$8000,E65,الوارد!$G$2:$G$8000)</f>
        <v>0</v>
      </c>
      <c r="K65" s="76">
        <f>SUMIF(الوارد!$D$2:$D$8000,E65,الوارد!$H$2:$H$8000)</f>
        <v>0</v>
      </c>
      <c r="L65" s="76">
        <f>SUMIF(المنصرف!$D$2:$D$8000,E65,المنصرف!$E$2:$E$8000)</f>
        <v>0</v>
      </c>
      <c r="M65" s="76">
        <f>SUMIF(المنصرف!$D$2:$D$8000,E65,المنصرف!$G$2:$G$8000)</f>
        <v>0</v>
      </c>
      <c r="N65" s="76">
        <f>SUMIF(المنصرف!$D$2:$D$8000,E65,المنصرف!$H$2:$H$8000)</f>
        <v>0</v>
      </c>
      <c r="O65" s="76">
        <f>SUMIF(المرتجع!$D$2:$D$8000,E65,المرتجع!$E$2:$E$8000)</f>
        <v>0</v>
      </c>
      <c r="P65" s="76">
        <f>SUMIF(المرتجع!$D$2:$D$8000,E65,المرتجع!$G$2:$G$8000)</f>
        <v>0</v>
      </c>
      <c r="Q65" s="76">
        <f>SUMIF(المرتجع!$D$2:$D$8000,E65,المرتجع!$H$2:$H$8000)</f>
        <v>0</v>
      </c>
      <c r="R65" s="78">
        <f t="shared" si="4"/>
        <v>0</v>
      </c>
      <c r="S65" s="78">
        <f t="shared" si="5"/>
        <v>0</v>
      </c>
      <c r="T65" s="78">
        <f t="shared" si="6"/>
        <v>0</v>
      </c>
      <c r="X65" s="7"/>
      <c r="Y65" s="7"/>
      <c r="Z65" s="7"/>
      <c r="AA65" s="7">
        <v>430</v>
      </c>
      <c r="AB65" s="7"/>
      <c r="AC65" s="7"/>
      <c r="AD65" s="7"/>
      <c r="AE65" s="7"/>
      <c r="AF65" s="7"/>
      <c r="AG65" s="7">
        <f>IFERROR(VLOOKUP(ROWS($AG$2:AG65),$AI$2:$AJ$932,2,0),"")</f>
        <v>435</v>
      </c>
      <c r="AH65" s="7"/>
      <c r="AI65" s="7">
        <f>IF(ISNUMBER(SEARCH($AL$2,AJ65)),MAX($AI$1:AI64)+1,0)</f>
        <v>63</v>
      </c>
      <c r="AJ65" s="7">
        <v>430</v>
      </c>
    </row>
    <row r="66" spans="1:36" s="5" customFormat="1" ht="24.95" customHeight="1" thickBot="1">
      <c r="A66" s="12"/>
      <c r="B66" s="13"/>
      <c r="C66" s="14"/>
      <c r="D66" s="12"/>
      <c r="E66" s="73" t="str">
        <f t="shared" ref="E66:E129" si="7">B66&amp;" "&amp;C66&amp;" "&amp;D66</f>
        <v xml:space="preserve">  </v>
      </c>
      <c r="F66" s="15"/>
      <c r="G66" s="15"/>
      <c r="H66" s="16"/>
      <c r="I66" s="76">
        <f>SUMIF(الوارد!$D$2:$D$8000,E66,الوارد!$E$2:$E$8000)</f>
        <v>0</v>
      </c>
      <c r="J66" s="76">
        <f>SUMIF(الوارد!$D$2:$D$8000,E66,الوارد!$G$2:$G$8000)</f>
        <v>0</v>
      </c>
      <c r="K66" s="76">
        <f>SUMIF(الوارد!$D$2:$D$8000,E66,الوارد!$H$2:$H$8000)</f>
        <v>0</v>
      </c>
      <c r="L66" s="76">
        <f>SUMIF(المنصرف!$D$2:$D$8000,E66,المنصرف!$E$2:$E$8000)</f>
        <v>0</v>
      </c>
      <c r="M66" s="76">
        <f>SUMIF(المنصرف!$D$2:$D$8000,E66,المنصرف!$G$2:$G$8000)</f>
        <v>0</v>
      </c>
      <c r="N66" s="76">
        <f>SUMIF(المنصرف!$D$2:$D$8000,E66,المنصرف!$H$2:$H$8000)</f>
        <v>0</v>
      </c>
      <c r="O66" s="76">
        <f>SUMIF(المرتجع!$D$2:$D$8000,E66,المرتجع!$E$2:$E$8000)</f>
        <v>0</v>
      </c>
      <c r="P66" s="76">
        <f>SUMIF(المرتجع!$D$2:$D$8000,E66,المرتجع!$G$2:$G$8000)</f>
        <v>0</v>
      </c>
      <c r="Q66" s="76">
        <f>SUMIF(المرتجع!$D$2:$D$8000,E66,المرتجع!$H$2:$H$8000)</f>
        <v>0</v>
      </c>
      <c r="R66" s="78">
        <f t="shared" si="4"/>
        <v>0</v>
      </c>
      <c r="S66" s="78">
        <f t="shared" si="5"/>
        <v>0</v>
      </c>
      <c r="T66" s="78">
        <f t="shared" si="6"/>
        <v>0</v>
      </c>
      <c r="X66" s="7"/>
      <c r="Y66" s="7"/>
      <c r="Z66" s="7"/>
      <c r="AA66" s="7">
        <v>435</v>
      </c>
      <c r="AB66" s="7"/>
      <c r="AC66" s="7"/>
      <c r="AD66" s="7"/>
      <c r="AE66" s="7"/>
      <c r="AF66" s="7"/>
      <c r="AG66" s="7">
        <f>IFERROR(VLOOKUP(ROWS($AG$2:AG66),$AI$2:$AJ$932,2,0),"")</f>
        <v>440</v>
      </c>
      <c r="AH66" s="7"/>
      <c r="AI66" s="7">
        <f>IF(ISNUMBER(SEARCH($AL$2,AJ66)),MAX($AI$1:AI65)+1,0)</f>
        <v>64</v>
      </c>
      <c r="AJ66" s="7">
        <v>435</v>
      </c>
    </row>
    <row r="67" spans="1:36" s="5" customFormat="1" ht="24.95" customHeight="1" thickBot="1">
      <c r="A67" s="12"/>
      <c r="B67" s="13"/>
      <c r="C67" s="14"/>
      <c r="D67" s="12"/>
      <c r="E67" s="73" t="str">
        <f t="shared" si="7"/>
        <v xml:space="preserve">  </v>
      </c>
      <c r="F67" s="15"/>
      <c r="G67" s="15"/>
      <c r="H67" s="16"/>
      <c r="I67" s="76">
        <f>SUMIF(الوارد!$D$2:$D$8000,E67,الوارد!$E$2:$E$8000)</f>
        <v>0</v>
      </c>
      <c r="J67" s="76">
        <f>SUMIF(الوارد!$D$2:$D$8000,E67,الوارد!$G$2:$G$8000)</f>
        <v>0</v>
      </c>
      <c r="K67" s="76">
        <f>SUMIF(الوارد!$D$2:$D$8000,E67,الوارد!$H$2:$H$8000)</f>
        <v>0</v>
      </c>
      <c r="L67" s="76">
        <f>SUMIF(المنصرف!$D$2:$D$8000,E67,المنصرف!$E$2:$E$8000)</f>
        <v>0</v>
      </c>
      <c r="M67" s="76">
        <f>SUMIF(المنصرف!$D$2:$D$8000,E67,المنصرف!$G$2:$G$8000)</f>
        <v>0</v>
      </c>
      <c r="N67" s="76">
        <f>SUMIF(المنصرف!$D$2:$D$8000,E67,المنصرف!$H$2:$H$8000)</f>
        <v>0</v>
      </c>
      <c r="O67" s="76">
        <f>SUMIF(المرتجع!$D$2:$D$8000,E67,المرتجع!$E$2:$E$8000)</f>
        <v>0</v>
      </c>
      <c r="P67" s="76">
        <f>SUMIF(المرتجع!$D$2:$D$8000,E67,المرتجع!$G$2:$G$8000)</f>
        <v>0</v>
      </c>
      <c r="Q67" s="76">
        <f>SUMIF(المرتجع!$D$2:$D$8000,E67,المرتجع!$H$2:$H$8000)</f>
        <v>0</v>
      </c>
      <c r="R67" s="78">
        <f t="shared" si="4"/>
        <v>0</v>
      </c>
      <c r="S67" s="78">
        <f t="shared" si="5"/>
        <v>0</v>
      </c>
      <c r="T67" s="78">
        <f t="shared" si="6"/>
        <v>0</v>
      </c>
      <c r="X67" s="7"/>
      <c r="Y67" s="7"/>
      <c r="Z67" s="7"/>
      <c r="AA67" s="7">
        <v>440</v>
      </c>
      <c r="AB67" s="7"/>
      <c r="AC67" s="7"/>
      <c r="AD67" s="7"/>
      <c r="AE67" s="7"/>
      <c r="AF67" s="7"/>
      <c r="AG67" s="7">
        <f>IFERROR(VLOOKUP(ROWS($AG$2:AG67),$AI$2:$AJ$932,2,0),"")</f>
        <v>445</v>
      </c>
      <c r="AH67" s="7"/>
      <c r="AI67" s="7">
        <f>IF(ISNUMBER(SEARCH($AL$2,AJ67)),MAX($AI$1:AI66)+1,0)</f>
        <v>65</v>
      </c>
      <c r="AJ67" s="7">
        <v>440</v>
      </c>
    </row>
    <row r="68" spans="1:36" s="5" customFormat="1" ht="24.95" customHeight="1" thickBot="1">
      <c r="A68" s="12"/>
      <c r="B68" s="13"/>
      <c r="C68" s="14"/>
      <c r="D68" s="12"/>
      <c r="E68" s="73" t="str">
        <f t="shared" si="7"/>
        <v xml:space="preserve">  </v>
      </c>
      <c r="F68" s="15"/>
      <c r="G68" s="15"/>
      <c r="H68" s="16"/>
      <c r="I68" s="76">
        <f>SUMIF(الوارد!$D$2:$D$8000,E68,الوارد!$E$2:$E$8000)</f>
        <v>0</v>
      </c>
      <c r="J68" s="76">
        <f>SUMIF(الوارد!$D$2:$D$8000,E68,الوارد!$G$2:$G$8000)</f>
        <v>0</v>
      </c>
      <c r="K68" s="76">
        <f>SUMIF(الوارد!$D$2:$D$8000,E68,الوارد!$H$2:$H$8000)</f>
        <v>0</v>
      </c>
      <c r="L68" s="76">
        <f>SUMIF(المنصرف!$D$2:$D$8000,E68,المنصرف!$E$2:$E$8000)</f>
        <v>0</v>
      </c>
      <c r="M68" s="76">
        <f>SUMIF(المنصرف!$D$2:$D$8000,E68,المنصرف!$G$2:$G$8000)</f>
        <v>0</v>
      </c>
      <c r="N68" s="76">
        <f>SUMIF(المنصرف!$D$2:$D$8000,E68,المنصرف!$H$2:$H$8000)</f>
        <v>0</v>
      </c>
      <c r="O68" s="76">
        <f>SUMIF(المرتجع!$D$2:$D$8000,E68,المرتجع!$E$2:$E$8000)</f>
        <v>0</v>
      </c>
      <c r="P68" s="76">
        <f>SUMIF(المرتجع!$D$2:$D$8000,E68,المرتجع!$G$2:$G$8000)</f>
        <v>0</v>
      </c>
      <c r="Q68" s="76">
        <f>SUMIF(المرتجع!$D$2:$D$8000,E68,المرتجع!$H$2:$H$8000)</f>
        <v>0</v>
      </c>
      <c r="R68" s="78">
        <f t="shared" si="4"/>
        <v>0</v>
      </c>
      <c r="S68" s="78">
        <f t="shared" si="5"/>
        <v>0</v>
      </c>
      <c r="T68" s="78">
        <f t="shared" si="6"/>
        <v>0</v>
      </c>
      <c r="X68" s="7"/>
      <c r="Y68" s="7"/>
      <c r="Z68" s="7"/>
      <c r="AA68" s="7">
        <v>445</v>
      </c>
      <c r="AB68" s="7"/>
      <c r="AC68" s="7"/>
      <c r="AD68" s="7"/>
      <c r="AE68" s="7"/>
      <c r="AF68" s="7"/>
      <c r="AG68" s="7">
        <f>IFERROR(VLOOKUP(ROWS($AG$2:AG68),$AI$2:$AJ$932,2,0),"")</f>
        <v>450</v>
      </c>
      <c r="AH68" s="7"/>
      <c r="AI68" s="7">
        <f>IF(ISNUMBER(SEARCH($AL$2,AJ68)),MAX($AI$1:AI67)+1,0)</f>
        <v>66</v>
      </c>
      <c r="AJ68" s="7">
        <v>445</v>
      </c>
    </row>
    <row r="69" spans="1:36" s="5" customFormat="1" ht="24.95" customHeight="1" thickBot="1">
      <c r="A69" s="12"/>
      <c r="B69" s="13"/>
      <c r="C69" s="14"/>
      <c r="D69" s="12"/>
      <c r="E69" s="73" t="str">
        <f t="shared" si="7"/>
        <v xml:space="preserve">  </v>
      </c>
      <c r="F69" s="15"/>
      <c r="G69" s="15"/>
      <c r="H69" s="16"/>
      <c r="I69" s="76">
        <f>SUMIF(الوارد!$D$2:$D$8000,E69,الوارد!$E$2:$E$8000)</f>
        <v>0</v>
      </c>
      <c r="J69" s="76">
        <f>SUMIF(الوارد!$D$2:$D$8000,E69,الوارد!$G$2:$G$8000)</f>
        <v>0</v>
      </c>
      <c r="K69" s="76">
        <f>SUMIF(الوارد!$D$2:$D$8000,E69,الوارد!$H$2:$H$8000)</f>
        <v>0</v>
      </c>
      <c r="L69" s="76">
        <f>SUMIF(المنصرف!$D$2:$D$8000,E69,المنصرف!$E$2:$E$8000)</f>
        <v>0</v>
      </c>
      <c r="M69" s="76">
        <f>SUMIF(المنصرف!$D$2:$D$8000,E69,المنصرف!$G$2:$G$8000)</f>
        <v>0</v>
      </c>
      <c r="N69" s="76">
        <f>SUMIF(المنصرف!$D$2:$D$8000,E69,المنصرف!$H$2:$H$8000)</f>
        <v>0</v>
      </c>
      <c r="O69" s="76">
        <f>SUMIF(المرتجع!$D$2:$D$8000,E69,المرتجع!$E$2:$E$8000)</f>
        <v>0</v>
      </c>
      <c r="P69" s="76">
        <f>SUMIF(المرتجع!$D$2:$D$8000,E69,المرتجع!$G$2:$G$8000)</f>
        <v>0</v>
      </c>
      <c r="Q69" s="76">
        <f>SUMIF(المرتجع!$D$2:$D$8000,E69,المرتجع!$H$2:$H$8000)</f>
        <v>0</v>
      </c>
      <c r="R69" s="78">
        <f t="shared" si="4"/>
        <v>0</v>
      </c>
      <c r="S69" s="78">
        <f t="shared" si="5"/>
        <v>0</v>
      </c>
      <c r="T69" s="78">
        <f t="shared" si="6"/>
        <v>0</v>
      </c>
      <c r="X69" s="7"/>
      <c r="Y69" s="7"/>
      <c r="Z69" s="7"/>
      <c r="AA69" s="7">
        <v>450</v>
      </c>
      <c r="AB69" s="7"/>
      <c r="AC69" s="7"/>
      <c r="AD69" s="7"/>
      <c r="AE69" s="7"/>
      <c r="AF69" s="7"/>
      <c r="AG69" s="7">
        <f>IFERROR(VLOOKUP(ROWS($AG$2:AG69),$AI$2:$AJ$932,2,0),"")</f>
        <v>455</v>
      </c>
      <c r="AH69" s="7"/>
      <c r="AI69" s="7">
        <f>IF(ISNUMBER(SEARCH($AL$2,AJ69)),MAX($AI$1:AI68)+1,0)</f>
        <v>67</v>
      </c>
      <c r="AJ69" s="7">
        <v>450</v>
      </c>
    </row>
    <row r="70" spans="1:36" s="5" customFormat="1" ht="24.95" customHeight="1" thickBot="1">
      <c r="A70" s="12"/>
      <c r="B70" s="13"/>
      <c r="C70" s="14"/>
      <c r="D70" s="12"/>
      <c r="E70" s="73" t="str">
        <f t="shared" si="7"/>
        <v xml:space="preserve">  </v>
      </c>
      <c r="F70" s="15"/>
      <c r="G70" s="15"/>
      <c r="H70" s="16"/>
      <c r="I70" s="76">
        <f>SUMIF(الوارد!$D$2:$D$8000,E70,الوارد!$E$2:$E$8000)</f>
        <v>0</v>
      </c>
      <c r="J70" s="76">
        <f>SUMIF(الوارد!$D$2:$D$8000,E70,الوارد!$G$2:$G$8000)</f>
        <v>0</v>
      </c>
      <c r="K70" s="76">
        <f>SUMIF(الوارد!$D$2:$D$8000,E70,الوارد!$H$2:$H$8000)</f>
        <v>0</v>
      </c>
      <c r="L70" s="76">
        <f>SUMIF(المنصرف!$D$2:$D$8000,E70,المنصرف!$E$2:$E$8000)</f>
        <v>0</v>
      </c>
      <c r="M70" s="76">
        <f>SUMIF(المنصرف!$D$2:$D$8000,E70,المنصرف!$G$2:$G$8000)</f>
        <v>0</v>
      </c>
      <c r="N70" s="76">
        <f>SUMIF(المنصرف!$D$2:$D$8000,E70,المنصرف!$H$2:$H$8000)</f>
        <v>0</v>
      </c>
      <c r="O70" s="76">
        <f>SUMIF(المرتجع!$D$2:$D$8000,E70,المرتجع!$E$2:$E$8000)</f>
        <v>0</v>
      </c>
      <c r="P70" s="76">
        <f>SUMIF(المرتجع!$D$2:$D$8000,E70,المرتجع!$G$2:$G$8000)</f>
        <v>0</v>
      </c>
      <c r="Q70" s="76">
        <f>SUMIF(المرتجع!$D$2:$D$8000,E70,المرتجع!$H$2:$H$8000)</f>
        <v>0</v>
      </c>
      <c r="R70" s="78">
        <f t="shared" si="4"/>
        <v>0</v>
      </c>
      <c r="S70" s="78">
        <f t="shared" si="5"/>
        <v>0</v>
      </c>
      <c r="T70" s="78">
        <f t="shared" si="6"/>
        <v>0</v>
      </c>
      <c r="X70" s="7"/>
      <c r="Y70" s="7"/>
      <c r="Z70" s="7"/>
      <c r="AA70" s="7">
        <v>455</v>
      </c>
      <c r="AB70" s="7"/>
      <c r="AC70" s="7"/>
      <c r="AD70" s="7"/>
      <c r="AE70" s="7"/>
      <c r="AF70" s="7"/>
      <c r="AG70" s="7">
        <f>IFERROR(VLOOKUP(ROWS($AG$2:AG70),$AI$2:$AJ$932,2,0),"")</f>
        <v>460</v>
      </c>
      <c r="AH70" s="7"/>
      <c r="AI70" s="7">
        <f>IF(ISNUMBER(SEARCH($AL$2,AJ70)),MAX($AI$1:AI69)+1,0)</f>
        <v>68</v>
      </c>
      <c r="AJ70" s="7">
        <v>455</v>
      </c>
    </row>
    <row r="71" spans="1:36" s="5" customFormat="1" ht="24.95" customHeight="1" thickBot="1">
      <c r="A71" s="12"/>
      <c r="B71" s="13"/>
      <c r="C71" s="14"/>
      <c r="D71" s="12"/>
      <c r="E71" s="73" t="str">
        <f t="shared" si="7"/>
        <v xml:space="preserve">  </v>
      </c>
      <c r="F71" s="15"/>
      <c r="G71" s="15"/>
      <c r="H71" s="16"/>
      <c r="I71" s="76">
        <f>SUMIF(الوارد!$D$2:$D$8000,E71,الوارد!$E$2:$E$8000)</f>
        <v>0</v>
      </c>
      <c r="J71" s="76">
        <f>SUMIF(الوارد!$D$2:$D$8000,E71,الوارد!$G$2:$G$8000)</f>
        <v>0</v>
      </c>
      <c r="K71" s="76">
        <f>SUMIF(الوارد!$D$2:$D$8000,E71,الوارد!$H$2:$H$8000)</f>
        <v>0</v>
      </c>
      <c r="L71" s="76">
        <f>SUMIF(المنصرف!$D$2:$D$8000,E71,المنصرف!$E$2:$E$8000)</f>
        <v>0</v>
      </c>
      <c r="M71" s="76">
        <f>SUMIF(المنصرف!$D$2:$D$8000,E71,المنصرف!$G$2:$G$8000)</f>
        <v>0</v>
      </c>
      <c r="N71" s="76">
        <f>SUMIF(المنصرف!$D$2:$D$8000,E71,المنصرف!$H$2:$H$8000)</f>
        <v>0</v>
      </c>
      <c r="O71" s="76">
        <f>SUMIF(المرتجع!$D$2:$D$8000,E71,المرتجع!$E$2:$E$8000)</f>
        <v>0</v>
      </c>
      <c r="P71" s="76">
        <f>SUMIF(المرتجع!$D$2:$D$8000,E71,المرتجع!$G$2:$G$8000)</f>
        <v>0</v>
      </c>
      <c r="Q71" s="76">
        <f>SUMIF(المرتجع!$D$2:$D$8000,E71,المرتجع!$H$2:$H$8000)</f>
        <v>0</v>
      </c>
      <c r="R71" s="78">
        <f t="shared" si="4"/>
        <v>0</v>
      </c>
      <c r="S71" s="78">
        <f t="shared" si="5"/>
        <v>0</v>
      </c>
      <c r="T71" s="78">
        <f t="shared" si="6"/>
        <v>0</v>
      </c>
      <c r="X71" s="7"/>
      <c r="Y71" s="7"/>
      <c r="Z71" s="7"/>
      <c r="AA71" s="7">
        <v>460</v>
      </c>
      <c r="AB71" s="7"/>
      <c r="AC71" s="7"/>
      <c r="AD71" s="7"/>
      <c r="AE71" s="7"/>
      <c r="AF71" s="7"/>
      <c r="AG71" s="7">
        <f>IFERROR(VLOOKUP(ROWS($AG$2:AG71),$AI$2:$AJ$932,2,0),"")</f>
        <v>465</v>
      </c>
      <c r="AH71" s="7"/>
      <c r="AI71" s="7">
        <f>IF(ISNUMBER(SEARCH($AL$2,AJ71)),MAX($AI$1:AI70)+1,0)</f>
        <v>69</v>
      </c>
      <c r="AJ71" s="7">
        <v>460</v>
      </c>
    </row>
    <row r="72" spans="1:36" s="5" customFormat="1" ht="24.95" customHeight="1" thickBot="1">
      <c r="A72" s="12"/>
      <c r="B72" s="13"/>
      <c r="C72" s="14"/>
      <c r="D72" s="12"/>
      <c r="E72" s="73" t="str">
        <f t="shared" si="7"/>
        <v xml:space="preserve">  </v>
      </c>
      <c r="F72" s="15"/>
      <c r="G72" s="15"/>
      <c r="H72" s="16"/>
      <c r="I72" s="76">
        <f>SUMIF(الوارد!$D$2:$D$8000,E72,الوارد!$E$2:$E$8000)</f>
        <v>0</v>
      </c>
      <c r="J72" s="76">
        <f>SUMIF(الوارد!$D$2:$D$8000,E72,الوارد!$G$2:$G$8000)</f>
        <v>0</v>
      </c>
      <c r="K72" s="76">
        <f>SUMIF(الوارد!$D$2:$D$8000,E72,الوارد!$H$2:$H$8000)</f>
        <v>0</v>
      </c>
      <c r="L72" s="76">
        <f>SUMIF(المنصرف!$D$2:$D$8000,E72,المنصرف!$E$2:$E$8000)</f>
        <v>0</v>
      </c>
      <c r="M72" s="76">
        <f>SUMIF(المنصرف!$D$2:$D$8000,E72,المنصرف!$G$2:$G$8000)</f>
        <v>0</v>
      </c>
      <c r="N72" s="76">
        <f>SUMIF(المنصرف!$D$2:$D$8000,E72,المنصرف!$H$2:$H$8000)</f>
        <v>0</v>
      </c>
      <c r="O72" s="76">
        <f>SUMIF(المرتجع!$D$2:$D$8000,E72,المرتجع!$E$2:$E$8000)</f>
        <v>0</v>
      </c>
      <c r="P72" s="76">
        <f>SUMIF(المرتجع!$D$2:$D$8000,E72,المرتجع!$G$2:$G$8000)</f>
        <v>0</v>
      </c>
      <c r="Q72" s="76">
        <f>SUMIF(المرتجع!$D$2:$D$8000,E72,المرتجع!$H$2:$H$8000)</f>
        <v>0</v>
      </c>
      <c r="R72" s="78">
        <f t="shared" si="4"/>
        <v>0</v>
      </c>
      <c r="S72" s="78">
        <f t="shared" si="5"/>
        <v>0</v>
      </c>
      <c r="T72" s="78">
        <f t="shared" si="6"/>
        <v>0</v>
      </c>
      <c r="X72" s="7"/>
      <c r="Y72" s="7"/>
      <c r="Z72" s="7"/>
      <c r="AA72" s="7">
        <v>465</v>
      </c>
      <c r="AB72" s="7"/>
      <c r="AC72" s="7"/>
      <c r="AD72" s="7"/>
      <c r="AE72" s="7"/>
      <c r="AF72" s="7"/>
      <c r="AG72" s="7">
        <f>IFERROR(VLOOKUP(ROWS($AG$2:AG72),$AI$2:$AJ$932,2,0),"")</f>
        <v>470</v>
      </c>
      <c r="AH72" s="7"/>
      <c r="AI72" s="7">
        <f>IF(ISNUMBER(SEARCH($AL$2,AJ72)),MAX($AI$1:AI71)+1,0)</f>
        <v>70</v>
      </c>
      <c r="AJ72" s="7">
        <v>465</v>
      </c>
    </row>
    <row r="73" spans="1:36" s="5" customFormat="1" ht="24.95" customHeight="1" thickBot="1">
      <c r="A73" s="12"/>
      <c r="B73" s="13"/>
      <c r="C73" s="14"/>
      <c r="D73" s="12"/>
      <c r="E73" s="73" t="str">
        <f t="shared" si="7"/>
        <v xml:space="preserve">  </v>
      </c>
      <c r="F73" s="15"/>
      <c r="G73" s="15"/>
      <c r="H73" s="16"/>
      <c r="I73" s="76">
        <f>SUMIF(الوارد!$D$2:$D$8000,E73,الوارد!$E$2:$E$8000)</f>
        <v>0</v>
      </c>
      <c r="J73" s="76">
        <f>SUMIF(الوارد!$D$2:$D$8000,E73,الوارد!$G$2:$G$8000)</f>
        <v>0</v>
      </c>
      <c r="K73" s="76">
        <f>SUMIF(الوارد!$D$2:$D$8000,E73,الوارد!$H$2:$H$8000)</f>
        <v>0</v>
      </c>
      <c r="L73" s="76">
        <f>SUMIF(المنصرف!$D$2:$D$8000,E73,المنصرف!$E$2:$E$8000)</f>
        <v>0</v>
      </c>
      <c r="M73" s="76">
        <f>SUMIF(المنصرف!$D$2:$D$8000,E73,المنصرف!$G$2:$G$8000)</f>
        <v>0</v>
      </c>
      <c r="N73" s="76">
        <f>SUMIF(المنصرف!$D$2:$D$8000,E73,المنصرف!$H$2:$H$8000)</f>
        <v>0</v>
      </c>
      <c r="O73" s="76">
        <f>SUMIF(المرتجع!$D$2:$D$8000,E73,المرتجع!$E$2:$E$8000)</f>
        <v>0</v>
      </c>
      <c r="P73" s="76">
        <f>SUMIF(المرتجع!$D$2:$D$8000,E73,المرتجع!$G$2:$G$8000)</f>
        <v>0</v>
      </c>
      <c r="Q73" s="76">
        <f>SUMIF(المرتجع!$D$2:$D$8000,E73,المرتجع!$H$2:$H$8000)</f>
        <v>0</v>
      </c>
      <c r="R73" s="78">
        <f t="shared" si="4"/>
        <v>0</v>
      </c>
      <c r="S73" s="78">
        <f t="shared" si="5"/>
        <v>0</v>
      </c>
      <c r="T73" s="78">
        <f t="shared" si="6"/>
        <v>0</v>
      </c>
      <c r="X73" s="7"/>
      <c r="Y73" s="7"/>
      <c r="Z73" s="7"/>
      <c r="AA73" s="7">
        <v>470</v>
      </c>
      <c r="AB73" s="7"/>
      <c r="AC73" s="7"/>
      <c r="AD73" s="7"/>
      <c r="AE73" s="7"/>
      <c r="AF73" s="7"/>
      <c r="AG73" s="7">
        <f>IFERROR(VLOOKUP(ROWS($AG$2:AG73),$AI$2:$AJ$932,2,0),"")</f>
        <v>475</v>
      </c>
      <c r="AH73" s="7"/>
      <c r="AI73" s="7">
        <f>IF(ISNUMBER(SEARCH($AL$2,AJ73)),MAX($AI$1:AI72)+1,0)</f>
        <v>71</v>
      </c>
      <c r="AJ73" s="7">
        <v>470</v>
      </c>
    </row>
    <row r="74" spans="1:36" s="5" customFormat="1" ht="24.95" customHeight="1" thickBot="1">
      <c r="A74" s="12"/>
      <c r="B74" s="13"/>
      <c r="C74" s="14"/>
      <c r="D74" s="12"/>
      <c r="E74" s="73" t="str">
        <f t="shared" si="7"/>
        <v xml:space="preserve">  </v>
      </c>
      <c r="F74" s="15"/>
      <c r="G74" s="15"/>
      <c r="H74" s="16"/>
      <c r="I74" s="76">
        <f>SUMIF(الوارد!$D$2:$D$8000,E74,الوارد!$E$2:$E$8000)</f>
        <v>0</v>
      </c>
      <c r="J74" s="76">
        <f>SUMIF(الوارد!$D$2:$D$8000,E74,الوارد!$G$2:$G$8000)</f>
        <v>0</v>
      </c>
      <c r="K74" s="76">
        <f>SUMIF(الوارد!$D$2:$D$8000,E74,الوارد!$H$2:$H$8000)</f>
        <v>0</v>
      </c>
      <c r="L74" s="76">
        <f>SUMIF(المنصرف!$D$2:$D$8000,E74,المنصرف!$E$2:$E$8000)</f>
        <v>0</v>
      </c>
      <c r="M74" s="76">
        <f>SUMIF(المنصرف!$D$2:$D$8000,E74,المنصرف!$G$2:$G$8000)</f>
        <v>0</v>
      </c>
      <c r="N74" s="76">
        <f>SUMIF(المنصرف!$D$2:$D$8000,E74,المنصرف!$H$2:$H$8000)</f>
        <v>0</v>
      </c>
      <c r="O74" s="76">
        <f>SUMIF(المرتجع!$D$2:$D$8000,E74,المرتجع!$E$2:$E$8000)</f>
        <v>0</v>
      </c>
      <c r="P74" s="76">
        <f>SUMIF(المرتجع!$D$2:$D$8000,E74,المرتجع!$G$2:$G$8000)</f>
        <v>0</v>
      </c>
      <c r="Q74" s="76">
        <f>SUMIF(المرتجع!$D$2:$D$8000,E74,المرتجع!$H$2:$H$8000)</f>
        <v>0</v>
      </c>
      <c r="R74" s="78">
        <f t="shared" si="4"/>
        <v>0</v>
      </c>
      <c r="S74" s="78">
        <f t="shared" si="5"/>
        <v>0</v>
      </c>
      <c r="T74" s="78">
        <f t="shared" si="6"/>
        <v>0</v>
      </c>
      <c r="X74" s="7"/>
      <c r="Y74" s="7"/>
      <c r="Z74" s="7"/>
      <c r="AA74" s="7">
        <v>475</v>
      </c>
      <c r="AB74" s="7"/>
      <c r="AC74" s="7"/>
      <c r="AD74" s="7"/>
      <c r="AE74" s="7"/>
      <c r="AF74" s="7"/>
      <c r="AG74" s="7">
        <f>IFERROR(VLOOKUP(ROWS($AG$2:AG74),$AI$2:$AJ$932,2,0),"")</f>
        <v>480</v>
      </c>
      <c r="AH74" s="7"/>
      <c r="AI74" s="7">
        <f>IF(ISNUMBER(SEARCH($AL$2,AJ74)),MAX($AI$1:AI73)+1,0)</f>
        <v>72</v>
      </c>
      <c r="AJ74" s="7">
        <v>475</v>
      </c>
    </row>
    <row r="75" spans="1:36" s="5" customFormat="1" ht="24.95" customHeight="1" thickBot="1">
      <c r="A75" s="12"/>
      <c r="B75" s="13"/>
      <c r="C75" s="14"/>
      <c r="D75" s="12"/>
      <c r="E75" s="73" t="str">
        <f t="shared" si="7"/>
        <v xml:space="preserve">  </v>
      </c>
      <c r="F75" s="15"/>
      <c r="G75" s="15"/>
      <c r="H75" s="16"/>
      <c r="I75" s="76">
        <f>SUMIF(الوارد!$D$2:$D$8000,E75,الوارد!$E$2:$E$8000)</f>
        <v>0</v>
      </c>
      <c r="J75" s="76">
        <f>SUMIF(الوارد!$D$2:$D$8000,E75,الوارد!$G$2:$G$8000)</f>
        <v>0</v>
      </c>
      <c r="K75" s="76">
        <f>SUMIF(الوارد!$D$2:$D$8000,E75,الوارد!$H$2:$H$8000)</f>
        <v>0</v>
      </c>
      <c r="L75" s="76">
        <f>SUMIF(المنصرف!$D$2:$D$8000,E75,المنصرف!$E$2:$E$8000)</f>
        <v>0</v>
      </c>
      <c r="M75" s="76">
        <f>SUMIF(المنصرف!$D$2:$D$8000,E75,المنصرف!$G$2:$G$8000)</f>
        <v>0</v>
      </c>
      <c r="N75" s="76">
        <f>SUMIF(المنصرف!$D$2:$D$8000,E75,المنصرف!$H$2:$H$8000)</f>
        <v>0</v>
      </c>
      <c r="O75" s="76">
        <f>SUMIF(المرتجع!$D$2:$D$8000,E75,المرتجع!$E$2:$E$8000)</f>
        <v>0</v>
      </c>
      <c r="P75" s="76">
        <f>SUMIF(المرتجع!$D$2:$D$8000,E75,المرتجع!$G$2:$G$8000)</f>
        <v>0</v>
      </c>
      <c r="Q75" s="76">
        <f>SUMIF(المرتجع!$D$2:$D$8000,E75,المرتجع!$H$2:$H$8000)</f>
        <v>0</v>
      </c>
      <c r="R75" s="78">
        <f t="shared" si="4"/>
        <v>0</v>
      </c>
      <c r="S75" s="78">
        <f t="shared" si="5"/>
        <v>0</v>
      </c>
      <c r="T75" s="78">
        <f t="shared" si="6"/>
        <v>0</v>
      </c>
      <c r="X75" s="7"/>
      <c r="Y75" s="7"/>
      <c r="Z75" s="7"/>
      <c r="AA75" s="7">
        <v>480</v>
      </c>
      <c r="AB75" s="7"/>
      <c r="AC75" s="7"/>
      <c r="AD75" s="7"/>
      <c r="AE75" s="7"/>
      <c r="AF75" s="7"/>
      <c r="AG75" s="7">
        <f>IFERROR(VLOOKUP(ROWS($AG$2:AG75),$AI$2:$AJ$932,2,0),"")</f>
        <v>485</v>
      </c>
      <c r="AH75" s="7"/>
      <c r="AI75" s="7">
        <f>IF(ISNUMBER(SEARCH($AL$2,AJ75)),MAX($AI$1:AI74)+1,0)</f>
        <v>73</v>
      </c>
      <c r="AJ75" s="7">
        <v>480</v>
      </c>
    </row>
    <row r="76" spans="1:36" s="5" customFormat="1" ht="24.95" customHeight="1" thickBot="1">
      <c r="A76" s="12"/>
      <c r="B76" s="13"/>
      <c r="C76" s="14"/>
      <c r="D76" s="12"/>
      <c r="E76" s="73" t="str">
        <f t="shared" si="7"/>
        <v xml:space="preserve">  </v>
      </c>
      <c r="F76" s="15"/>
      <c r="G76" s="15"/>
      <c r="H76" s="16"/>
      <c r="I76" s="76">
        <f>SUMIF(الوارد!$D$2:$D$8000,E76,الوارد!$E$2:$E$8000)</f>
        <v>0</v>
      </c>
      <c r="J76" s="76">
        <f>SUMIF(الوارد!$D$2:$D$8000,E76,الوارد!$G$2:$G$8000)</f>
        <v>0</v>
      </c>
      <c r="K76" s="76">
        <f>SUMIF(الوارد!$D$2:$D$8000,E76,الوارد!$H$2:$H$8000)</f>
        <v>0</v>
      </c>
      <c r="L76" s="76">
        <f>SUMIF(المنصرف!$D$2:$D$8000,E76,المنصرف!$E$2:$E$8000)</f>
        <v>0</v>
      </c>
      <c r="M76" s="76">
        <f>SUMIF(المنصرف!$D$2:$D$8000,E76,المنصرف!$G$2:$G$8000)</f>
        <v>0</v>
      </c>
      <c r="N76" s="76">
        <f>SUMIF(المنصرف!$D$2:$D$8000,E76,المنصرف!$H$2:$H$8000)</f>
        <v>0</v>
      </c>
      <c r="O76" s="76">
        <f>SUMIF(المرتجع!$D$2:$D$8000,E76,المرتجع!$E$2:$E$8000)</f>
        <v>0</v>
      </c>
      <c r="P76" s="76">
        <f>SUMIF(المرتجع!$D$2:$D$8000,E76,المرتجع!$G$2:$G$8000)</f>
        <v>0</v>
      </c>
      <c r="Q76" s="76">
        <f>SUMIF(المرتجع!$D$2:$D$8000,E76,المرتجع!$H$2:$H$8000)</f>
        <v>0</v>
      </c>
      <c r="R76" s="78">
        <f t="shared" si="4"/>
        <v>0</v>
      </c>
      <c r="S76" s="78">
        <f t="shared" si="5"/>
        <v>0</v>
      </c>
      <c r="T76" s="78">
        <f t="shared" si="6"/>
        <v>0</v>
      </c>
      <c r="X76" s="7"/>
      <c r="Y76" s="7"/>
      <c r="Z76" s="7"/>
      <c r="AA76" s="7">
        <v>485</v>
      </c>
      <c r="AB76" s="7"/>
      <c r="AC76" s="7"/>
      <c r="AD76" s="7"/>
      <c r="AE76" s="7"/>
      <c r="AF76" s="7"/>
      <c r="AG76" s="7">
        <f>IFERROR(VLOOKUP(ROWS($AG$2:AG76),$AI$2:$AJ$932,2,0),"")</f>
        <v>490</v>
      </c>
      <c r="AH76" s="7"/>
      <c r="AI76" s="7">
        <f>IF(ISNUMBER(SEARCH($AL$2,AJ76)),MAX($AI$1:AI75)+1,0)</f>
        <v>74</v>
      </c>
      <c r="AJ76" s="7">
        <v>485</v>
      </c>
    </row>
    <row r="77" spans="1:36" s="5" customFormat="1" ht="24.95" customHeight="1" thickBot="1">
      <c r="A77" s="12"/>
      <c r="B77" s="13"/>
      <c r="C77" s="14"/>
      <c r="D77" s="12"/>
      <c r="E77" s="73" t="str">
        <f t="shared" si="7"/>
        <v xml:space="preserve">  </v>
      </c>
      <c r="F77" s="15"/>
      <c r="G77" s="15"/>
      <c r="H77" s="16"/>
      <c r="I77" s="76">
        <f>SUMIF(الوارد!$D$2:$D$8000,E77,الوارد!$E$2:$E$8000)</f>
        <v>0</v>
      </c>
      <c r="J77" s="76">
        <f>SUMIF(الوارد!$D$2:$D$8000,E77,الوارد!$G$2:$G$8000)</f>
        <v>0</v>
      </c>
      <c r="K77" s="76">
        <f>SUMIF(الوارد!$D$2:$D$8000,E77,الوارد!$H$2:$H$8000)</f>
        <v>0</v>
      </c>
      <c r="L77" s="76">
        <f>SUMIF(المنصرف!$D$2:$D$8000,E77,المنصرف!$E$2:$E$8000)</f>
        <v>0</v>
      </c>
      <c r="M77" s="76">
        <f>SUMIF(المنصرف!$D$2:$D$8000,E77,المنصرف!$G$2:$G$8000)</f>
        <v>0</v>
      </c>
      <c r="N77" s="76">
        <f>SUMIF(المنصرف!$D$2:$D$8000,E77,المنصرف!$H$2:$H$8000)</f>
        <v>0</v>
      </c>
      <c r="O77" s="76">
        <f>SUMIF(المرتجع!$D$2:$D$8000,E77,المرتجع!$E$2:$E$8000)</f>
        <v>0</v>
      </c>
      <c r="P77" s="76">
        <f>SUMIF(المرتجع!$D$2:$D$8000,E77,المرتجع!$G$2:$G$8000)</f>
        <v>0</v>
      </c>
      <c r="Q77" s="76">
        <f>SUMIF(المرتجع!$D$2:$D$8000,E77,المرتجع!$H$2:$H$8000)</f>
        <v>0</v>
      </c>
      <c r="R77" s="78">
        <f t="shared" si="4"/>
        <v>0</v>
      </c>
      <c r="S77" s="78">
        <f t="shared" si="5"/>
        <v>0</v>
      </c>
      <c r="T77" s="78">
        <f t="shared" si="6"/>
        <v>0</v>
      </c>
      <c r="X77" s="7"/>
      <c r="Y77" s="7"/>
      <c r="Z77" s="7"/>
      <c r="AA77" s="7">
        <v>490</v>
      </c>
      <c r="AB77" s="7"/>
      <c r="AC77" s="7"/>
      <c r="AD77" s="7"/>
      <c r="AE77" s="7"/>
      <c r="AF77" s="7"/>
      <c r="AG77" s="7">
        <f>IFERROR(VLOOKUP(ROWS($AG$2:AG77),$AI$2:$AJ$932,2,0),"")</f>
        <v>495</v>
      </c>
      <c r="AH77" s="7"/>
      <c r="AI77" s="7">
        <f>IF(ISNUMBER(SEARCH($AL$2,AJ77)),MAX($AI$1:AI76)+1,0)</f>
        <v>75</v>
      </c>
      <c r="AJ77" s="7">
        <v>490</v>
      </c>
    </row>
    <row r="78" spans="1:36" s="5" customFormat="1" ht="24.95" customHeight="1" thickBot="1">
      <c r="A78" s="12"/>
      <c r="B78" s="13"/>
      <c r="C78" s="14"/>
      <c r="D78" s="12"/>
      <c r="E78" s="73" t="str">
        <f t="shared" si="7"/>
        <v xml:space="preserve">  </v>
      </c>
      <c r="F78" s="15"/>
      <c r="G78" s="15"/>
      <c r="H78" s="17"/>
      <c r="I78" s="76">
        <f>SUMIF(الوارد!$D$2:$D$8000,E78,الوارد!$E$2:$E$8000)</f>
        <v>0</v>
      </c>
      <c r="J78" s="76">
        <f>SUMIF(الوارد!$D$2:$D$8000,E78,الوارد!$G$2:$G$8000)</f>
        <v>0</v>
      </c>
      <c r="K78" s="76">
        <f>SUMIF(الوارد!$D$2:$D$8000,E78,الوارد!$H$2:$H$8000)</f>
        <v>0</v>
      </c>
      <c r="L78" s="76">
        <f>SUMIF(المنصرف!$D$2:$D$8000,E78,المنصرف!$E$2:$E$8000)</f>
        <v>0</v>
      </c>
      <c r="M78" s="76">
        <f>SUMIF(المنصرف!$D$2:$D$8000,E78,المنصرف!$G$2:$G$8000)</f>
        <v>0</v>
      </c>
      <c r="N78" s="76">
        <f>SUMIF(المنصرف!$D$2:$D$8000,E78,المنصرف!$H$2:$H$8000)</f>
        <v>0</v>
      </c>
      <c r="O78" s="76">
        <f>SUMIF(المرتجع!$D$2:$D$8000,E78,المرتجع!$E$2:$E$8000)</f>
        <v>0</v>
      </c>
      <c r="P78" s="76">
        <f>SUMIF(المرتجع!$D$2:$D$8000,E78,المرتجع!$G$2:$G$8000)</f>
        <v>0</v>
      </c>
      <c r="Q78" s="76">
        <f>SUMIF(المرتجع!$D$2:$D$8000,E78,المرتجع!$H$2:$H$8000)</f>
        <v>0</v>
      </c>
      <c r="R78" s="78">
        <f t="shared" si="4"/>
        <v>0</v>
      </c>
      <c r="S78" s="78">
        <f t="shared" si="5"/>
        <v>0</v>
      </c>
      <c r="T78" s="78">
        <f t="shared" si="6"/>
        <v>0</v>
      </c>
      <c r="X78" s="7"/>
      <c r="Y78" s="7"/>
      <c r="Z78" s="7"/>
      <c r="AA78" s="7">
        <v>495</v>
      </c>
      <c r="AB78" s="7"/>
      <c r="AC78" s="7"/>
      <c r="AD78" s="7"/>
      <c r="AE78" s="7"/>
      <c r="AF78" s="7"/>
      <c r="AG78" s="7">
        <f>IFERROR(VLOOKUP(ROWS($AG$2:AG78),$AI$2:$AJ$932,2,0),"")</f>
        <v>500</v>
      </c>
      <c r="AH78" s="7"/>
      <c r="AI78" s="7">
        <f>IF(ISNUMBER(SEARCH($AL$2,AJ78)),MAX($AI$1:AI77)+1,0)</f>
        <v>76</v>
      </c>
      <c r="AJ78" s="7">
        <v>495</v>
      </c>
    </row>
    <row r="79" spans="1:36" s="5" customFormat="1" ht="24.95" customHeight="1" thickBot="1">
      <c r="A79" s="12"/>
      <c r="B79" s="13"/>
      <c r="C79" s="14"/>
      <c r="D79" s="12"/>
      <c r="E79" s="73" t="str">
        <f t="shared" si="7"/>
        <v xml:space="preserve">  </v>
      </c>
      <c r="F79" s="15"/>
      <c r="G79" s="15"/>
      <c r="H79" s="17"/>
      <c r="I79" s="76">
        <f>SUMIF(الوارد!$D$2:$D$8000,E79,الوارد!$E$2:$E$8000)</f>
        <v>0</v>
      </c>
      <c r="J79" s="76">
        <f>SUMIF(الوارد!$D$2:$D$8000,E79,الوارد!$G$2:$G$8000)</f>
        <v>0</v>
      </c>
      <c r="K79" s="76">
        <f>SUMIF(الوارد!$D$2:$D$8000,E79,الوارد!$H$2:$H$8000)</f>
        <v>0</v>
      </c>
      <c r="L79" s="76">
        <f>SUMIF(المنصرف!$D$2:$D$8000,E79,المنصرف!$E$2:$E$8000)</f>
        <v>0</v>
      </c>
      <c r="M79" s="76">
        <f>SUMIF(المنصرف!$D$2:$D$8000,E79,المنصرف!$G$2:$G$8000)</f>
        <v>0</v>
      </c>
      <c r="N79" s="76">
        <f>SUMIF(المنصرف!$D$2:$D$8000,E79,المنصرف!$H$2:$H$8000)</f>
        <v>0</v>
      </c>
      <c r="O79" s="76">
        <f>SUMIF(المرتجع!$D$2:$D$8000,E79,المرتجع!$E$2:$E$8000)</f>
        <v>0</v>
      </c>
      <c r="P79" s="76">
        <f>SUMIF(المرتجع!$D$2:$D$8000,E79,المرتجع!$G$2:$G$8000)</f>
        <v>0</v>
      </c>
      <c r="Q79" s="76">
        <f>SUMIF(المرتجع!$D$2:$D$8000,E79,المرتجع!$H$2:$H$8000)</f>
        <v>0</v>
      </c>
      <c r="R79" s="78">
        <f t="shared" si="4"/>
        <v>0</v>
      </c>
      <c r="S79" s="78">
        <f t="shared" si="5"/>
        <v>0</v>
      </c>
      <c r="T79" s="78">
        <f t="shared" si="6"/>
        <v>0</v>
      </c>
      <c r="X79" s="7"/>
      <c r="Y79" s="7"/>
      <c r="Z79" s="7"/>
      <c r="AA79" s="7">
        <v>500</v>
      </c>
      <c r="AB79" s="7"/>
      <c r="AC79" s="7"/>
      <c r="AD79" s="7"/>
      <c r="AE79" s="7"/>
      <c r="AF79" s="7"/>
      <c r="AG79" s="7">
        <f>IFERROR(VLOOKUP(ROWS($AG$2:AG79),$AI$2:$AJ$932,2,0),"")</f>
        <v>510</v>
      </c>
      <c r="AH79" s="7"/>
      <c r="AI79" s="7">
        <f>IF(ISNUMBER(SEARCH($AL$2,AJ79)),MAX($AI$1:AI78)+1,0)</f>
        <v>77</v>
      </c>
      <c r="AJ79" s="7">
        <v>500</v>
      </c>
    </row>
    <row r="80" spans="1:36" s="5" customFormat="1" ht="24.95" customHeight="1" thickBot="1">
      <c r="A80" s="12"/>
      <c r="B80" s="13"/>
      <c r="C80" s="14"/>
      <c r="D80" s="12"/>
      <c r="E80" s="73" t="str">
        <f t="shared" si="7"/>
        <v xml:space="preserve">  </v>
      </c>
      <c r="F80" s="15"/>
      <c r="G80" s="15"/>
      <c r="H80" s="17"/>
      <c r="I80" s="76">
        <f>SUMIF(الوارد!$D$2:$D$8000,E80,الوارد!$E$2:$E$8000)</f>
        <v>0</v>
      </c>
      <c r="J80" s="76">
        <f>SUMIF(الوارد!$D$2:$D$8000,E80,الوارد!$G$2:$G$8000)</f>
        <v>0</v>
      </c>
      <c r="K80" s="76">
        <f>SUMIF(الوارد!$D$2:$D$8000,E80,الوارد!$H$2:$H$8000)</f>
        <v>0</v>
      </c>
      <c r="L80" s="76">
        <f>SUMIF(المنصرف!$D$2:$D$8000,E80,المنصرف!$E$2:$E$8000)</f>
        <v>0</v>
      </c>
      <c r="M80" s="76">
        <f>SUMIF(المنصرف!$D$2:$D$8000,E80,المنصرف!$G$2:$G$8000)</f>
        <v>0</v>
      </c>
      <c r="N80" s="76">
        <f>SUMIF(المنصرف!$D$2:$D$8000,E80,المنصرف!$H$2:$H$8000)</f>
        <v>0</v>
      </c>
      <c r="O80" s="76">
        <f>SUMIF(المرتجع!$D$2:$D$8000,E80,المرتجع!$E$2:$E$8000)</f>
        <v>0</v>
      </c>
      <c r="P80" s="76">
        <f>SUMIF(المرتجع!$D$2:$D$8000,E80,المرتجع!$G$2:$G$8000)</f>
        <v>0</v>
      </c>
      <c r="Q80" s="76">
        <f>SUMIF(المرتجع!$D$2:$D$8000,E80,المرتجع!$H$2:$H$8000)</f>
        <v>0</v>
      </c>
      <c r="R80" s="78">
        <f t="shared" si="4"/>
        <v>0</v>
      </c>
      <c r="S80" s="78">
        <f t="shared" si="5"/>
        <v>0</v>
      </c>
      <c r="T80" s="78">
        <f t="shared" si="6"/>
        <v>0</v>
      </c>
      <c r="X80" s="7"/>
      <c r="Y80" s="7"/>
      <c r="Z80" s="7"/>
      <c r="AA80" s="7">
        <v>510</v>
      </c>
      <c r="AB80" s="7"/>
      <c r="AC80" s="7"/>
      <c r="AD80" s="7"/>
      <c r="AE80" s="7"/>
      <c r="AF80" s="7"/>
      <c r="AG80" s="7">
        <f>IFERROR(VLOOKUP(ROWS($AG$2:AG80),$AI$2:$AJ$932,2,0),"")</f>
        <v>515</v>
      </c>
      <c r="AH80" s="7"/>
      <c r="AI80" s="7">
        <f>IF(ISNUMBER(SEARCH($AL$2,AJ80)),MAX($AI$1:AI79)+1,0)</f>
        <v>78</v>
      </c>
      <c r="AJ80" s="7">
        <v>510</v>
      </c>
    </row>
    <row r="81" spans="1:36" s="5" customFormat="1" ht="24.95" customHeight="1" thickBot="1">
      <c r="A81" s="12"/>
      <c r="B81" s="13"/>
      <c r="C81" s="14"/>
      <c r="D81" s="12"/>
      <c r="E81" s="73" t="str">
        <f t="shared" si="7"/>
        <v xml:space="preserve">  </v>
      </c>
      <c r="F81" s="15"/>
      <c r="G81" s="15"/>
      <c r="H81" s="17"/>
      <c r="I81" s="76">
        <f>SUMIF(الوارد!$D$2:$D$8000,E81,الوارد!$E$2:$E$8000)</f>
        <v>0</v>
      </c>
      <c r="J81" s="76">
        <f>SUMIF(الوارد!$D$2:$D$8000,E81,الوارد!$G$2:$G$8000)</f>
        <v>0</v>
      </c>
      <c r="K81" s="76">
        <f>SUMIF(الوارد!$D$2:$D$8000,E81,الوارد!$H$2:$H$8000)</f>
        <v>0</v>
      </c>
      <c r="L81" s="76">
        <f>SUMIF(المنصرف!$D$2:$D$8000,E81,المنصرف!$E$2:$E$8000)</f>
        <v>0</v>
      </c>
      <c r="M81" s="76">
        <f>SUMIF(المنصرف!$D$2:$D$8000,E81,المنصرف!$G$2:$G$8000)</f>
        <v>0</v>
      </c>
      <c r="N81" s="76">
        <f>SUMIF(المنصرف!$D$2:$D$8000,E81,المنصرف!$H$2:$H$8000)</f>
        <v>0</v>
      </c>
      <c r="O81" s="76">
        <f>SUMIF(المرتجع!$D$2:$D$8000,E81,المرتجع!$E$2:$E$8000)</f>
        <v>0</v>
      </c>
      <c r="P81" s="76">
        <f>SUMIF(المرتجع!$D$2:$D$8000,E81,المرتجع!$G$2:$G$8000)</f>
        <v>0</v>
      </c>
      <c r="Q81" s="76">
        <f>SUMIF(المرتجع!$D$2:$D$8000,E81,المرتجع!$H$2:$H$8000)</f>
        <v>0</v>
      </c>
      <c r="R81" s="78">
        <f t="shared" si="4"/>
        <v>0</v>
      </c>
      <c r="S81" s="78">
        <f t="shared" si="5"/>
        <v>0</v>
      </c>
      <c r="T81" s="78">
        <f t="shared" si="6"/>
        <v>0</v>
      </c>
      <c r="X81" s="7"/>
      <c r="Y81" s="7"/>
      <c r="Z81" s="7"/>
      <c r="AA81" s="7">
        <v>515</v>
      </c>
      <c r="AB81" s="7"/>
      <c r="AC81" s="7"/>
      <c r="AD81" s="7"/>
      <c r="AE81" s="7"/>
      <c r="AF81" s="7"/>
      <c r="AG81" s="7">
        <f>IFERROR(VLOOKUP(ROWS($AG$2:AG81),$AI$2:$AJ$932,2,0),"")</f>
        <v>520</v>
      </c>
      <c r="AH81" s="7"/>
      <c r="AI81" s="7">
        <f>IF(ISNUMBER(SEARCH($AL$2,AJ81)),MAX($AI$1:AI80)+1,0)</f>
        <v>79</v>
      </c>
      <c r="AJ81" s="7">
        <v>515</v>
      </c>
    </row>
    <row r="82" spans="1:36" s="5" customFormat="1" ht="24.95" customHeight="1" thickBot="1">
      <c r="A82" s="12"/>
      <c r="B82" s="13"/>
      <c r="C82" s="14"/>
      <c r="D82" s="12"/>
      <c r="E82" s="73" t="str">
        <f t="shared" si="7"/>
        <v xml:space="preserve">  </v>
      </c>
      <c r="F82" s="15"/>
      <c r="G82" s="15"/>
      <c r="H82" s="16"/>
      <c r="I82" s="76">
        <f>SUMIF(الوارد!$D$2:$D$8000,E82,الوارد!$E$2:$E$8000)</f>
        <v>0</v>
      </c>
      <c r="J82" s="76">
        <f>SUMIF(الوارد!$D$2:$D$8000,E82,الوارد!$G$2:$G$8000)</f>
        <v>0</v>
      </c>
      <c r="K82" s="76">
        <f>SUMIF(الوارد!$D$2:$D$8000,E82,الوارد!$H$2:$H$8000)</f>
        <v>0</v>
      </c>
      <c r="L82" s="76">
        <f>SUMIF(المنصرف!$D$2:$D$8000,E82,المنصرف!$E$2:$E$8000)</f>
        <v>0</v>
      </c>
      <c r="M82" s="76">
        <f>SUMIF(المنصرف!$D$2:$D$8000,E82,المنصرف!$G$2:$G$8000)</f>
        <v>0</v>
      </c>
      <c r="N82" s="76">
        <f>SUMIF(المنصرف!$D$2:$D$8000,E82,المنصرف!$H$2:$H$8000)</f>
        <v>0</v>
      </c>
      <c r="O82" s="76">
        <f>SUMIF(المرتجع!$D$2:$D$8000,E82,المرتجع!$E$2:$E$8000)</f>
        <v>0</v>
      </c>
      <c r="P82" s="76">
        <f>SUMIF(المرتجع!$D$2:$D$8000,E82,المرتجع!$G$2:$G$8000)</f>
        <v>0</v>
      </c>
      <c r="Q82" s="76">
        <f>SUMIF(المرتجع!$D$2:$D$8000,E82,المرتجع!$H$2:$H$8000)</f>
        <v>0</v>
      </c>
      <c r="R82" s="78">
        <f t="shared" si="4"/>
        <v>0</v>
      </c>
      <c r="S82" s="78">
        <f t="shared" si="5"/>
        <v>0</v>
      </c>
      <c r="T82" s="78">
        <f t="shared" si="6"/>
        <v>0</v>
      </c>
      <c r="X82" s="7"/>
      <c r="Y82" s="7"/>
      <c r="Z82" s="7"/>
      <c r="AA82" s="7">
        <v>520</v>
      </c>
      <c r="AB82" s="7"/>
      <c r="AC82" s="7"/>
      <c r="AD82" s="7"/>
      <c r="AE82" s="7"/>
      <c r="AF82" s="7"/>
      <c r="AG82" s="7">
        <f>IFERROR(VLOOKUP(ROWS($AG$2:AG82),$AI$2:$AJ$932,2,0),"")</f>
        <v>525</v>
      </c>
      <c r="AH82" s="7"/>
      <c r="AI82" s="7">
        <f>IF(ISNUMBER(SEARCH($AL$2,AJ82)),MAX($AI$1:AI81)+1,0)</f>
        <v>80</v>
      </c>
      <c r="AJ82" s="7">
        <v>520</v>
      </c>
    </row>
    <row r="83" spans="1:36" s="5" customFormat="1" ht="24.95" customHeight="1" thickBot="1">
      <c r="A83" s="12"/>
      <c r="B83" s="13"/>
      <c r="C83" s="14"/>
      <c r="D83" s="12"/>
      <c r="E83" s="73" t="str">
        <f t="shared" si="7"/>
        <v xml:space="preserve">  </v>
      </c>
      <c r="F83" s="15"/>
      <c r="G83" s="15"/>
      <c r="H83" s="16"/>
      <c r="I83" s="76">
        <f>SUMIF(الوارد!$D$2:$D$8000,E83,الوارد!$E$2:$E$8000)</f>
        <v>0</v>
      </c>
      <c r="J83" s="76">
        <f>SUMIF(الوارد!$D$2:$D$8000,E83,الوارد!$G$2:$G$8000)</f>
        <v>0</v>
      </c>
      <c r="K83" s="76">
        <f>SUMIF(الوارد!$D$2:$D$8000,E83,الوارد!$H$2:$H$8000)</f>
        <v>0</v>
      </c>
      <c r="L83" s="76">
        <f>SUMIF(المنصرف!$D$2:$D$8000,E83,المنصرف!$E$2:$E$8000)</f>
        <v>0</v>
      </c>
      <c r="M83" s="76">
        <f>SUMIF(المنصرف!$D$2:$D$8000,E83,المنصرف!$G$2:$G$8000)</f>
        <v>0</v>
      </c>
      <c r="N83" s="76">
        <f>SUMIF(المنصرف!$D$2:$D$8000,E83,المنصرف!$H$2:$H$8000)</f>
        <v>0</v>
      </c>
      <c r="O83" s="76">
        <f>SUMIF(المرتجع!$D$2:$D$8000,E83,المرتجع!$E$2:$E$8000)</f>
        <v>0</v>
      </c>
      <c r="P83" s="76">
        <f>SUMIF(المرتجع!$D$2:$D$8000,E83,المرتجع!$G$2:$G$8000)</f>
        <v>0</v>
      </c>
      <c r="Q83" s="76">
        <f>SUMIF(المرتجع!$D$2:$D$8000,E83,المرتجع!$H$2:$H$8000)</f>
        <v>0</v>
      </c>
      <c r="R83" s="78">
        <f t="shared" si="4"/>
        <v>0</v>
      </c>
      <c r="S83" s="78">
        <f t="shared" si="5"/>
        <v>0</v>
      </c>
      <c r="T83" s="78">
        <f t="shared" si="6"/>
        <v>0</v>
      </c>
      <c r="X83" s="7"/>
      <c r="Y83" s="7"/>
      <c r="Z83" s="7"/>
      <c r="AA83" s="7">
        <v>525</v>
      </c>
      <c r="AB83" s="7"/>
      <c r="AC83" s="7"/>
      <c r="AD83" s="7"/>
      <c r="AE83" s="7"/>
      <c r="AF83" s="7"/>
      <c r="AG83" s="7">
        <f>IFERROR(VLOOKUP(ROWS($AG$2:AG83),$AI$2:$AJ$932,2,0),"")</f>
        <v>530</v>
      </c>
      <c r="AH83" s="7"/>
      <c r="AI83" s="7">
        <f>IF(ISNUMBER(SEARCH($AL$2,AJ83)),MAX($AI$1:AI82)+1,0)</f>
        <v>81</v>
      </c>
      <c r="AJ83" s="7">
        <v>525</v>
      </c>
    </row>
    <row r="84" spans="1:36" s="5" customFormat="1" ht="24.95" customHeight="1" thickBot="1">
      <c r="A84" s="12"/>
      <c r="B84" s="13"/>
      <c r="C84" s="14"/>
      <c r="D84" s="12"/>
      <c r="E84" s="73" t="str">
        <f t="shared" si="7"/>
        <v xml:space="preserve">  </v>
      </c>
      <c r="F84" s="15"/>
      <c r="G84" s="15"/>
      <c r="H84" s="16"/>
      <c r="I84" s="76">
        <f>SUMIF(الوارد!$D$2:$D$8000,E84,الوارد!$E$2:$E$8000)</f>
        <v>0</v>
      </c>
      <c r="J84" s="76">
        <f>SUMIF(الوارد!$D$2:$D$8000,E84,الوارد!$G$2:$G$8000)</f>
        <v>0</v>
      </c>
      <c r="K84" s="76">
        <f>SUMIF(الوارد!$D$2:$D$8000,E84,الوارد!$H$2:$H$8000)</f>
        <v>0</v>
      </c>
      <c r="L84" s="76">
        <f>SUMIF(المنصرف!$D$2:$D$8000,E84,المنصرف!$E$2:$E$8000)</f>
        <v>0</v>
      </c>
      <c r="M84" s="76">
        <f>SUMIF(المنصرف!$D$2:$D$8000,E84,المنصرف!$G$2:$G$8000)</f>
        <v>0</v>
      </c>
      <c r="N84" s="76">
        <f>SUMIF(المنصرف!$D$2:$D$8000,E84,المنصرف!$H$2:$H$8000)</f>
        <v>0</v>
      </c>
      <c r="O84" s="76">
        <f>SUMIF(المرتجع!$D$2:$D$8000,E84,المرتجع!$E$2:$E$8000)</f>
        <v>0</v>
      </c>
      <c r="P84" s="76">
        <f>SUMIF(المرتجع!$D$2:$D$8000,E84,المرتجع!$G$2:$G$8000)</f>
        <v>0</v>
      </c>
      <c r="Q84" s="76">
        <f>SUMIF(المرتجع!$D$2:$D$8000,E84,المرتجع!$H$2:$H$8000)</f>
        <v>0</v>
      </c>
      <c r="R84" s="78">
        <f t="shared" si="4"/>
        <v>0</v>
      </c>
      <c r="S84" s="78">
        <f t="shared" si="5"/>
        <v>0</v>
      </c>
      <c r="T84" s="78">
        <f t="shared" si="6"/>
        <v>0</v>
      </c>
      <c r="X84" s="7"/>
      <c r="Y84" s="7"/>
      <c r="Z84" s="7"/>
      <c r="AA84" s="7">
        <v>530</v>
      </c>
      <c r="AB84" s="7"/>
      <c r="AC84" s="7"/>
      <c r="AD84" s="7"/>
      <c r="AE84" s="7"/>
      <c r="AF84" s="7"/>
      <c r="AG84" s="7">
        <f>IFERROR(VLOOKUP(ROWS($AG$2:AG84),$AI$2:$AJ$932,2,0),"")</f>
        <v>600</v>
      </c>
      <c r="AH84" s="7"/>
      <c r="AI84" s="7">
        <f>IF(ISNUMBER(SEARCH($AL$2,AJ84)),MAX($AI$1:AI83)+1,0)</f>
        <v>82</v>
      </c>
      <c r="AJ84" s="7">
        <v>530</v>
      </c>
    </row>
    <row r="85" spans="1:36" s="5" customFormat="1" ht="24.95" customHeight="1" thickBot="1">
      <c r="A85" s="12"/>
      <c r="B85" s="13"/>
      <c r="C85" s="14"/>
      <c r="D85" s="12"/>
      <c r="E85" s="73" t="str">
        <f t="shared" si="7"/>
        <v xml:space="preserve">  </v>
      </c>
      <c r="F85" s="15"/>
      <c r="G85" s="15"/>
      <c r="H85" s="16"/>
      <c r="I85" s="76">
        <f>SUMIF(الوارد!$D$2:$D$8000,E85,الوارد!$E$2:$E$8000)</f>
        <v>0</v>
      </c>
      <c r="J85" s="76">
        <f>SUMIF(الوارد!$D$2:$D$8000,E85,الوارد!$G$2:$G$8000)</f>
        <v>0</v>
      </c>
      <c r="K85" s="76">
        <f>SUMIF(الوارد!$D$2:$D$8000,E85,الوارد!$H$2:$H$8000)</f>
        <v>0</v>
      </c>
      <c r="L85" s="76">
        <f>SUMIF(المنصرف!$D$2:$D$8000,E85,المنصرف!$E$2:$E$8000)</f>
        <v>0</v>
      </c>
      <c r="M85" s="76">
        <f>SUMIF(المنصرف!$D$2:$D$8000,E85,المنصرف!$G$2:$G$8000)</f>
        <v>0</v>
      </c>
      <c r="N85" s="76">
        <f>SUMIF(المنصرف!$D$2:$D$8000,E85,المنصرف!$H$2:$H$8000)</f>
        <v>0</v>
      </c>
      <c r="O85" s="76">
        <f>SUMIF(المرتجع!$D$2:$D$8000,E85,المرتجع!$E$2:$E$8000)</f>
        <v>0</v>
      </c>
      <c r="P85" s="76">
        <f>SUMIF(المرتجع!$D$2:$D$8000,E85,المرتجع!$G$2:$G$8000)</f>
        <v>0</v>
      </c>
      <c r="Q85" s="76">
        <f>SUMIF(المرتجع!$D$2:$D$8000,E85,المرتجع!$H$2:$H$8000)</f>
        <v>0</v>
      </c>
      <c r="R85" s="78">
        <f t="shared" ref="R85:R148" si="8">F85+I85+O85-L85</f>
        <v>0</v>
      </c>
      <c r="S85" s="78">
        <f t="shared" ref="S85:S148" si="9">G85+J85+P85-M85</f>
        <v>0</v>
      </c>
      <c r="T85" s="78">
        <f t="shared" ref="T85:T148" si="10">H85+K85+Q85-N85</f>
        <v>0</v>
      </c>
      <c r="X85" s="7"/>
      <c r="Y85" s="7"/>
      <c r="Z85" s="7"/>
      <c r="AA85" s="7">
        <v>600</v>
      </c>
      <c r="AB85" s="7"/>
      <c r="AC85" s="7"/>
      <c r="AD85" s="7"/>
      <c r="AE85" s="7"/>
      <c r="AF85" s="7"/>
      <c r="AG85" s="7">
        <f>IFERROR(VLOOKUP(ROWS($AG$2:AG85),$AI$2:$AJ$932,2,0),"")</f>
        <v>620</v>
      </c>
      <c r="AH85" s="7"/>
      <c r="AI85" s="7">
        <f>IF(ISNUMBER(SEARCH($AL$2,AJ85)),MAX($AI$1:AI84)+1,0)</f>
        <v>83</v>
      </c>
      <c r="AJ85" s="7">
        <v>600</v>
      </c>
    </row>
    <row r="86" spans="1:36" s="5" customFormat="1" ht="24.95" customHeight="1" thickBot="1">
      <c r="A86" s="12"/>
      <c r="B86" s="13"/>
      <c r="C86" s="14"/>
      <c r="D86" s="12"/>
      <c r="E86" s="73" t="str">
        <f t="shared" si="7"/>
        <v xml:space="preserve">  </v>
      </c>
      <c r="F86" s="15"/>
      <c r="G86" s="15"/>
      <c r="H86" s="16"/>
      <c r="I86" s="76">
        <f>SUMIF(الوارد!$D$2:$D$8000,E86,الوارد!$E$2:$E$8000)</f>
        <v>0</v>
      </c>
      <c r="J86" s="76">
        <f>SUMIF(الوارد!$D$2:$D$8000,E86,الوارد!$G$2:$G$8000)</f>
        <v>0</v>
      </c>
      <c r="K86" s="76">
        <f>SUMIF(الوارد!$D$2:$D$8000,E86,الوارد!$H$2:$H$8000)</f>
        <v>0</v>
      </c>
      <c r="L86" s="76">
        <f>SUMIF(المنصرف!$D$2:$D$8000,E86,المنصرف!$E$2:$E$8000)</f>
        <v>0</v>
      </c>
      <c r="M86" s="76">
        <f>SUMIF(المنصرف!$D$2:$D$8000,E86,المنصرف!$G$2:$G$8000)</f>
        <v>0</v>
      </c>
      <c r="N86" s="76">
        <f>SUMIF(المنصرف!$D$2:$D$8000,E86,المنصرف!$H$2:$H$8000)</f>
        <v>0</v>
      </c>
      <c r="O86" s="76">
        <f>SUMIF(المرتجع!$D$2:$D$8000,E86,المرتجع!$E$2:$E$8000)</f>
        <v>0</v>
      </c>
      <c r="P86" s="76">
        <f>SUMIF(المرتجع!$D$2:$D$8000,E86,المرتجع!$G$2:$G$8000)</f>
        <v>0</v>
      </c>
      <c r="Q86" s="76">
        <f>SUMIF(المرتجع!$D$2:$D$8000,E86,المرتجع!$H$2:$H$8000)</f>
        <v>0</v>
      </c>
      <c r="R86" s="78">
        <f t="shared" si="8"/>
        <v>0</v>
      </c>
      <c r="S86" s="78">
        <f t="shared" si="9"/>
        <v>0</v>
      </c>
      <c r="T86" s="78">
        <f t="shared" si="10"/>
        <v>0</v>
      </c>
      <c r="X86" s="7"/>
      <c r="Y86" s="7"/>
      <c r="Z86" s="7"/>
      <c r="AA86" s="7">
        <v>620</v>
      </c>
      <c r="AB86" s="7"/>
      <c r="AC86" s="7"/>
      <c r="AD86" s="7"/>
      <c r="AE86" s="7"/>
      <c r="AF86" s="7"/>
      <c r="AG86" s="7">
        <f>IFERROR(VLOOKUP(ROWS($AG$2:AG86),$AI$2:$AJ$932,2,0),"")</f>
        <v>625</v>
      </c>
      <c r="AH86" s="7"/>
      <c r="AI86" s="7">
        <f>IF(ISNUMBER(SEARCH($AL$2,AJ86)),MAX($AI$1:AI85)+1,0)</f>
        <v>84</v>
      </c>
      <c r="AJ86" s="7">
        <v>620</v>
      </c>
    </row>
    <row r="87" spans="1:36" s="5" customFormat="1" ht="24.95" customHeight="1" thickBot="1">
      <c r="A87" s="12"/>
      <c r="B87" s="13"/>
      <c r="C87" s="14"/>
      <c r="D87" s="12"/>
      <c r="E87" s="73" t="str">
        <f t="shared" si="7"/>
        <v xml:space="preserve">  </v>
      </c>
      <c r="F87" s="15"/>
      <c r="G87" s="15"/>
      <c r="H87" s="16"/>
      <c r="I87" s="76">
        <f>SUMIF(الوارد!$D$2:$D$8000,E87,الوارد!$E$2:$E$8000)</f>
        <v>0</v>
      </c>
      <c r="J87" s="76">
        <f>SUMIF(الوارد!$D$2:$D$8000,E87,الوارد!$G$2:$G$8000)</f>
        <v>0</v>
      </c>
      <c r="K87" s="76">
        <f>SUMIF(الوارد!$D$2:$D$8000,E87,الوارد!$H$2:$H$8000)</f>
        <v>0</v>
      </c>
      <c r="L87" s="76">
        <f>SUMIF(المنصرف!$D$2:$D$8000,E87,المنصرف!$E$2:$E$8000)</f>
        <v>0</v>
      </c>
      <c r="M87" s="76">
        <f>SUMIF(المنصرف!$D$2:$D$8000,E87,المنصرف!$G$2:$G$8000)</f>
        <v>0</v>
      </c>
      <c r="N87" s="76">
        <f>SUMIF(المنصرف!$D$2:$D$8000,E87,المنصرف!$H$2:$H$8000)</f>
        <v>0</v>
      </c>
      <c r="O87" s="76">
        <f>SUMIF(المرتجع!$D$2:$D$8000,E87,المرتجع!$E$2:$E$8000)</f>
        <v>0</v>
      </c>
      <c r="P87" s="76">
        <f>SUMIF(المرتجع!$D$2:$D$8000,E87,المرتجع!$G$2:$G$8000)</f>
        <v>0</v>
      </c>
      <c r="Q87" s="76">
        <f>SUMIF(المرتجع!$D$2:$D$8000,E87,المرتجع!$H$2:$H$8000)</f>
        <v>0</v>
      </c>
      <c r="R87" s="78">
        <f t="shared" si="8"/>
        <v>0</v>
      </c>
      <c r="S87" s="78">
        <f t="shared" si="9"/>
        <v>0</v>
      </c>
      <c r="T87" s="78">
        <f t="shared" si="10"/>
        <v>0</v>
      </c>
      <c r="X87" s="7"/>
      <c r="Y87" s="7"/>
      <c r="Z87" s="7"/>
      <c r="AA87" s="7">
        <v>625</v>
      </c>
      <c r="AB87" s="7"/>
      <c r="AC87" s="7"/>
      <c r="AD87" s="7"/>
      <c r="AE87" s="7"/>
      <c r="AF87" s="7"/>
      <c r="AG87" s="7">
        <f>IFERROR(VLOOKUP(ROWS($AG$2:AG87),$AI$2:$AJ$932,2,0),"")</f>
        <v>630</v>
      </c>
      <c r="AH87" s="7"/>
      <c r="AI87" s="7">
        <f>IF(ISNUMBER(SEARCH($AL$2,AJ87)),MAX($AI$1:AI86)+1,0)</f>
        <v>85</v>
      </c>
      <c r="AJ87" s="7">
        <v>625</v>
      </c>
    </row>
    <row r="88" spans="1:36" s="5" customFormat="1" ht="24.95" customHeight="1" thickBot="1">
      <c r="A88" s="12"/>
      <c r="B88" s="13"/>
      <c r="C88" s="14"/>
      <c r="D88" s="12"/>
      <c r="E88" s="73" t="str">
        <f t="shared" si="7"/>
        <v xml:space="preserve">  </v>
      </c>
      <c r="F88" s="15"/>
      <c r="G88" s="15"/>
      <c r="H88" s="16"/>
      <c r="I88" s="76">
        <f>SUMIF(الوارد!$D$2:$D$8000,E88,الوارد!$E$2:$E$8000)</f>
        <v>0</v>
      </c>
      <c r="J88" s="76">
        <f>SUMIF(الوارد!$D$2:$D$8000,E88,الوارد!$G$2:$G$8000)</f>
        <v>0</v>
      </c>
      <c r="K88" s="76">
        <f>SUMIF(الوارد!$D$2:$D$8000,E88,الوارد!$H$2:$H$8000)</f>
        <v>0</v>
      </c>
      <c r="L88" s="76">
        <f>SUMIF(المنصرف!$D$2:$D$8000,E88,المنصرف!$E$2:$E$8000)</f>
        <v>0</v>
      </c>
      <c r="M88" s="76">
        <f>SUMIF(المنصرف!$D$2:$D$8000,E88,المنصرف!$G$2:$G$8000)</f>
        <v>0</v>
      </c>
      <c r="N88" s="76">
        <f>SUMIF(المنصرف!$D$2:$D$8000,E88,المنصرف!$H$2:$H$8000)</f>
        <v>0</v>
      </c>
      <c r="O88" s="76">
        <f>SUMIF(المرتجع!$D$2:$D$8000,E88,المرتجع!$E$2:$E$8000)</f>
        <v>0</v>
      </c>
      <c r="P88" s="76">
        <f>SUMIF(المرتجع!$D$2:$D$8000,E88,المرتجع!$G$2:$G$8000)</f>
        <v>0</v>
      </c>
      <c r="Q88" s="76">
        <f>SUMIF(المرتجع!$D$2:$D$8000,E88,المرتجع!$H$2:$H$8000)</f>
        <v>0</v>
      </c>
      <c r="R88" s="78">
        <f t="shared" si="8"/>
        <v>0</v>
      </c>
      <c r="S88" s="78">
        <f t="shared" si="9"/>
        <v>0</v>
      </c>
      <c r="T88" s="78">
        <f t="shared" si="10"/>
        <v>0</v>
      </c>
      <c r="X88" s="7"/>
      <c r="Y88" s="7"/>
      <c r="Z88" s="7"/>
      <c r="AA88" s="7">
        <v>630</v>
      </c>
      <c r="AB88" s="7"/>
      <c r="AC88" s="7"/>
      <c r="AD88" s="7"/>
      <c r="AE88" s="7"/>
      <c r="AF88" s="7"/>
      <c r="AG88" s="7">
        <f>IFERROR(VLOOKUP(ROWS($AG$2:AG88),$AI$2:$AJ$932,2,0),"")</f>
        <v>635</v>
      </c>
      <c r="AH88" s="7"/>
      <c r="AI88" s="7">
        <f>IF(ISNUMBER(SEARCH($AL$2,AJ88)),MAX($AI$1:AI87)+1,0)</f>
        <v>86</v>
      </c>
      <c r="AJ88" s="7">
        <v>630</v>
      </c>
    </row>
    <row r="89" spans="1:36" s="5" customFormat="1" ht="24.95" customHeight="1" thickBot="1">
      <c r="A89" s="12"/>
      <c r="B89" s="13"/>
      <c r="C89" s="14"/>
      <c r="D89" s="12"/>
      <c r="E89" s="73" t="str">
        <f t="shared" si="7"/>
        <v xml:space="preserve">  </v>
      </c>
      <c r="F89" s="15"/>
      <c r="G89" s="15"/>
      <c r="H89" s="16"/>
      <c r="I89" s="76">
        <f>SUMIF(الوارد!$D$2:$D$8000,E89,الوارد!$E$2:$E$8000)</f>
        <v>0</v>
      </c>
      <c r="J89" s="76">
        <f>SUMIF(الوارد!$D$2:$D$8000,E89,الوارد!$G$2:$G$8000)</f>
        <v>0</v>
      </c>
      <c r="K89" s="76">
        <f>SUMIF(الوارد!$D$2:$D$8000,E89,الوارد!$H$2:$H$8000)</f>
        <v>0</v>
      </c>
      <c r="L89" s="76">
        <f>SUMIF(المنصرف!$D$2:$D$8000,E89,المنصرف!$E$2:$E$8000)</f>
        <v>0</v>
      </c>
      <c r="M89" s="76">
        <f>SUMIF(المنصرف!$D$2:$D$8000,E89,المنصرف!$G$2:$G$8000)</f>
        <v>0</v>
      </c>
      <c r="N89" s="76">
        <f>SUMIF(المنصرف!$D$2:$D$8000,E89,المنصرف!$H$2:$H$8000)</f>
        <v>0</v>
      </c>
      <c r="O89" s="76">
        <f>SUMIF(المرتجع!$D$2:$D$8000,E89,المرتجع!$E$2:$E$8000)</f>
        <v>0</v>
      </c>
      <c r="P89" s="76">
        <f>SUMIF(المرتجع!$D$2:$D$8000,E89,المرتجع!$G$2:$G$8000)</f>
        <v>0</v>
      </c>
      <c r="Q89" s="76">
        <f>SUMIF(المرتجع!$D$2:$D$8000,E89,المرتجع!$H$2:$H$8000)</f>
        <v>0</v>
      </c>
      <c r="R89" s="78">
        <f t="shared" si="8"/>
        <v>0</v>
      </c>
      <c r="S89" s="78">
        <f t="shared" si="9"/>
        <v>0</v>
      </c>
      <c r="T89" s="78">
        <f t="shared" si="10"/>
        <v>0</v>
      </c>
      <c r="X89" s="7"/>
      <c r="Y89" s="7"/>
      <c r="Z89" s="7"/>
      <c r="AA89" s="7">
        <v>635</v>
      </c>
      <c r="AB89" s="7"/>
      <c r="AC89" s="7"/>
      <c r="AD89" s="7"/>
      <c r="AE89" s="7"/>
      <c r="AF89" s="7"/>
      <c r="AG89" s="7">
        <f>IFERROR(VLOOKUP(ROWS($AG$2:AG89),$AI$2:$AJ$932,2,0),"")</f>
        <v>640</v>
      </c>
      <c r="AH89" s="7"/>
      <c r="AI89" s="7">
        <f>IF(ISNUMBER(SEARCH($AL$2,AJ89)),MAX($AI$1:AI88)+1,0)</f>
        <v>87</v>
      </c>
      <c r="AJ89" s="7">
        <v>635</v>
      </c>
    </row>
    <row r="90" spans="1:36" s="5" customFormat="1" ht="24.95" customHeight="1" thickBot="1">
      <c r="A90" s="12"/>
      <c r="B90" s="13"/>
      <c r="C90" s="14"/>
      <c r="D90" s="12"/>
      <c r="E90" s="73" t="str">
        <f t="shared" si="7"/>
        <v xml:space="preserve">  </v>
      </c>
      <c r="F90" s="15"/>
      <c r="G90" s="15"/>
      <c r="H90" s="16"/>
      <c r="I90" s="76">
        <f>SUMIF(الوارد!$D$2:$D$8000,E90,الوارد!$E$2:$E$8000)</f>
        <v>0</v>
      </c>
      <c r="J90" s="76">
        <f>SUMIF(الوارد!$D$2:$D$8000,E90,الوارد!$G$2:$G$8000)</f>
        <v>0</v>
      </c>
      <c r="K90" s="76">
        <f>SUMIF(الوارد!$D$2:$D$8000,E90,الوارد!$H$2:$H$8000)</f>
        <v>0</v>
      </c>
      <c r="L90" s="76">
        <f>SUMIF(المنصرف!$D$2:$D$8000,E90,المنصرف!$E$2:$E$8000)</f>
        <v>0</v>
      </c>
      <c r="M90" s="76">
        <f>SUMIF(المنصرف!$D$2:$D$8000,E90,المنصرف!$G$2:$G$8000)</f>
        <v>0</v>
      </c>
      <c r="N90" s="76">
        <f>SUMIF(المنصرف!$D$2:$D$8000,E90,المنصرف!$H$2:$H$8000)</f>
        <v>0</v>
      </c>
      <c r="O90" s="76">
        <f>SUMIF(المرتجع!$D$2:$D$8000,E90,المرتجع!$E$2:$E$8000)</f>
        <v>0</v>
      </c>
      <c r="P90" s="76">
        <f>SUMIF(المرتجع!$D$2:$D$8000,E90,المرتجع!$G$2:$G$8000)</f>
        <v>0</v>
      </c>
      <c r="Q90" s="76">
        <f>SUMIF(المرتجع!$D$2:$D$8000,E90,المرتجع!$H$2:$H$8000)</f>
        <v>0</v>
      </c>
      <c r="R90" s="78">
        <f t="shared" si="8"/>
        <v>0</v>
      </c>
      <c r="S90" s="78">
        <f t="shared" si="9"/>
        <v>0</v>
      </c>
      <c r="T90" s="78">
        <f t="shared" si="10"/>
        <v>0</v>
      </c>
      <c r="X90" s="7"/>
      <c r="Y90" s="7"/>
      <c r="Z90" s="7"/>
      <c r="AA90" s="7">
        <v>640</v>
      </c>
      <c r="AB90" s="7"/>
      <c r="AC90" s="7"/>
      <c r="AD90" s="7"/>
      <c r="AE90" s="7"/>
      <c r="AF90" s="7"/>
      <c r="AG90" s="7" t="str">
        <f>IFERROR(VLOOKUP(ROWS($AG$2:AG90),$AI$2:$AJ$932,2,0),"")</f>
        <v/>
      </c>
      <c r="AH90" s="7"/>
      <c r="AI90" s="7">
        <f>IF(ISNUMBER(SEARCH($AL$2,AJ90)),MAX($AI$1:AI89)+1,0)</f>
        <v>88</v>
      </c>
      <c r="AJ90" s="7">
        <v>640</v>
      </c>
    </row>
    <row r="91" spans="1:36" s="5" customFormat="1" ht="24.95" customHeight="1" thickBot="1">
      <c r="A91" s="12"/>
      <c r="B91" s="13"/>
      <c r="C91" s="14"/>
      <c r="D91" s="12"/>
      <c r="E91" s="73" t="str">
        <f t="shared" si="7"/>
        <v xml:space="preserve">  </v>
      </c>
      <c r="F91" s="15"/>
      <c r="G91" s="15"/>
      <c r="H91" s="16"/>
      <c r="I91" s="76">
        <f>SUMIF(الوارد!$D$2:$D$8000,E91,الوارد!$E$2:$E$8000)</f>
        <v>0</v>
      </c>
      <c r="J91" s="76">
        <f>SUMIF(الوارد!$D$2:$D$8000,E91,الوارد!$G$2:$G$8000)</f>
        <v>0</v>
      </c>
      <c r="K91" s="76">
        <f>SUMIF(الوارد!$D$2:$D$8000,E91,الوارد!$H$2:$H$8000)</f>
        <v>0</v>
      </c>
      <c r="L91" s="76">
        <f>SUMIF(المنصرف!$D$2:$D$8000,E91,المنصرف!$E$2:$E$8000)</f>
        <v>0</v>
      </c>
      <c r="M91" s="76">
        <f>SUMIF(المنصرف!$D$2:$D$8000,E91,المنصرف!$G$2:$G$8000)</f>
        <v>0</v>
      </c>
      <c r="N91" s="76">
        <f>SUMIF(المنصرف!$D$2:$D$8000,E91,المنصرف!$H$2:$H$8000)</f>
        <v>0</v>
      </c>
      <c r="O91" s="76">
        <f>SUMIF(المرتجع!$D$2:$D$8000,E91,المرتجع!$E$2:$E$8000)</f>
        <v>0</v>
      </c>
      <c r="P91" s="76">
        <f>SUMIF(المرتجع!$D$2:$D$8000,E91,المرتجع!$G$2:$G$8000)</f>
        <v>0</v>
      </c>
      <c r="Q91" s="76">
        <f>SUMIF(المرتجع!$D$2:$D$8000,E91,المرتجع!$H$2:$H$8000)</f>
        <v>0</v>
      </c>
      <c r="R91" s="78">
        <f t="shared" si="8"/>
        <v>0</v>
      </c>
      <c r="S91" s="78">
        <f t="shared" si="9"/>
        <v>0</v>
      </c>
      <c r="T91" s="78">
        <f t="shared" si="10"/>
        <v>0</v>
      </c>
      <c r="X91" s="7"/>
      <c r="Y91" s="7"/>
      <c r="Z91" s="7"/>
      <c r="AA91" s="7"/>
      <c r="AB91" s="7"/>
      <c r="AC91" s="7"/>
      <c r="AD91" s="7"/>
      <c r="AE91" s="7"/>
      <c r="AF91" s="7"/>
      <c r="AG91" s="7" t="str">
        <f>IFERROR(VLOOKUP(ROWS($AG$2:AG91),$AI$2:$AJ$932,2,0),"")</f>
        <v/>
      </c>
      <c r="AH91" s="7"/>
      <c r="AI91" s="7">
        <f>IF(ISNUMBER(SEARCH($AL$2,AJ91)),MAX($AI$1:AI90)+1,0)</f>
        <v>0</v>
      </c>
      <c r="AJ91" s="7"/>
    </row>
    <row r="92" spans="1:36" s="5" customFormat="1" ht="24.95" customHeight="1" thickBot="1">
      <c r="A92" s="12"/>
      <c r="B92" s="13"/>
      <c r="C92" s="14"/>
      <c r="D92" s="12"/>
      <c r="E92" s="73" t="str">
        <f t="shared" si="7"/>
        <v xml:space="preserve">  </v>
      </c>
      <c r="F92" s="15"/>
      <c r="G92" s="15"/>
      <c r="H92" s="16"/>
      <c r="I92" s="76">
        <f>SUMIF(الوارد!$D$2:$D$8000,E92,الوارد!$E$2:$E$8000)</f>
        <v>0</v>
      </c>
      <c r="J92" s="76">
        <f>SUMIF(الوارد!$D$2:$D$8000,E92,الوارد!$G$2:$G$8000)</f>
        <v>0</v>
      </c>
      <c r="K92" s="76">
        <f>SUMIF(الوارد!$D$2:$D$8000,E92,الوارد!$H$2:$H$8000)</f>
        <v>0</v>
      </c>
      <c r="L92" s="76">
        <f>SUMIF(المنصرف!$D$2:$D$8000,E92,المنصرف!$E$2:$E$8000)</f>
        <v>0</v>
      </c>
      <c r="M92" s="76">
        <f>SUMIF(المنصرف!$D$2:$D$8000,E92,المنصرف!$G$2:$G$8000)</f>
        <v>0</v>
      </c>
      <c r="N92" s="76">
        <f>SUMIF(المنصرف!$D$2:$D$8000,E92,المنصرف!$H$2:$H$8000)</f>
        <v>0</v>
      </c>
      <c r="O92" s="76">
        <f>SUMIF(المرتجع!$D$2:$D$8000,E92,المرتجع!$E$2:$E$8000)</f>
        <v>0</v>
      </c>
      <c r="P92" s="76">
        <f>SUMIF(المرتجع!$D$2:$D$8000,E92,المرتجع!$G$2:$G$8000)</f>
        <v>0</v>
      </c>
      <c r="Q92" s="76">
        <f>SUMIF(المرتجع!$D$2:$D$8000,E92,المرتجع!$H$2:$H$8000)</f>
        <v>0</v>
      </c>
      <c r="R92" s="78">
        <f t="shared" si="8"/>
        <v>0</v>
      </c>
      <c r="S92" s="78">
        <f t="shared" si="9"/>
        <v>0</v>
      </c>
      <c r="T92" s="78">
        <f t="shared" si="10"/>
        <v>0</v>
      </c>
      <c r="X92" s="7"/>
      <c r="Y92" s="7"/>
      <c r="Z92" s="7"/>
      <c r="AA92" s="7"/>
      <c r="AB92" s="7"/>
      <c r="AC92" s="7"/>
      <c r="AD92" s="7"/>
      <c r="AE92" s="7"/>
      <c r="AF92" s="7"/>
      <c r="AG92" s="7" t="str">
        <f>IFERROR(VLOOKUP(ROWS($AG$2:AG92),$AI$2:$AJ$932,2,0),"")</f>
        <v/>
      </c>
      <c r="AH92" s="7"/>
      <c r="AI92" s="7">
        <f>IF(ISNUMBER(SEARCH($AL$2,AJ92)),MAX($AI$1:AI91)+1,0)</f>
        <v>0</v>
      </c>
      <c r="AJ92" s="7"/>
    </row>
    <row r="93" spans="1:36" s="5" customFormat="1" ht="24.95" customHeight="1" thickBot="1">
      <c r="A93" s="12"/>
      <c r="B93" s="13"/>
      <c r="C93" s="14"/>
      <c r="D93" s="12"/>
      <c r="E93" s="73" t="str">
        <f t="shared" si="7"/>
        <v xml:space="preserve">  </v>
      </c>
      <c r="F93" s="15"/>
      <c r="G93" s="15"/>
      <c r="H93" s="16"/>
      <c r="I93" s="76">
        <f>SUMIF(الوارد!$D$2:$D$8000,E93,الوارد!$E$2:$E$8000)</f>
        <v>0</v>
      </c>
      <c r="J93" s="76">
        <f>SUMIF(الوارد!$D$2:$D$8000,E93,الوارد!$G$2:$G$8000)</f>
        <v>0</v>
      </c>
      <c r="K93" s="76">
        <f>SUMIF(الوارد!$D$2:$D$8000,E93,الوارد!$H$2:$H$8000)</f>
        <v>0</v>
      </c>
      <c r="L93" s="76">
        <f>SUMIF(المنصرف!$D$2:$D$8000,E93,المنصرف!$E$2:$E$8000)</f>
        <v>0</v>
      </c>
      <c r="M93" s="76">
        <f>SUMIF(المنصرف!$D$2:$D$8000,E93,المنصرف!$G$2:$G$8000)</f>
        <v>0</v>
      </c>
      <c r="N93" s="76">
        <f>SUMIF(المنصرف!$D$2:$D$8000,E93,المنصرف!$H$2:$H$8000)</f>
        <v>0</v>
      </c>
      <c r="O93" s="76">
        <f>SUMIF(المرتجع!$D$2:$D$8000,E93,المرتجع!$E$2:$E$8000)</f>
        <v>0</v>
      </c>
      <c r="P93" s="76">
        <f>SUMIF(المرتجع!$D$2:$D$8000,E93,المرتجع!$G$2:$G$8000)</f>
        <v>0</v>
      </c>
      <c r="Q93" s="76">
        <f>SUMIF(المرتجع!$D$2:$D$8000,E93,المرتجع!$H$2:$H$8000)</f>
        <v>0</v>
      </c>
      <c r="R93" s="78">
        <f t="shared" si="8"/>
        <v>0</v>
      </c>
      <c r="S93" s="78">
        <f t="shared" si="9"/>
        <v>0</v>
      </c>
      <c r="T93" s="78">
        <f t="shared" si="10"/>
        <v>0</v>
      </c>
      <c r="X93" s="7"/>
      <c r="Y93" s="7"/>
      <c r="Z93" s="7"/>
      <c r="AA93" s="7"/>
      <c r="AB93" s="7"/>
      <c r="AC93" s="7"/>
      <c r="AD93" s="7"/>
      <c r="AE93" s="7"/>
      <c r="AF93" s="7"/>
      <c r="AG93" s="7" t="str">
        <f>IFERROR(VLOOKUP(ROWS($AG$2:AG93),$AI$2:$AJ$932,2,0),"")</f>
        <v/>
      </c>
      <c r="AH93" s="7"/>
      <c r="AI93" s="7">
        <f>IF(ISNUMBER(SEARCH($AL$2,AJ93)),MAX($AI$1:AI92)+1,0)</f>
        <v>0</v>
      </c>
      <c r="AJ93" s="7"/>
    </row>
    <row r="94" spans="1:36" s="5" customFormat="1" ht="24.95" customHeight="1" thickBot="1">
      <c r="A94" s="12"/>
      <c r="B94" s="13"/>
      <c r="C94" s="14"/>
      <c r="D94" s="12"/>
      <c r="E94" s="73" t="str">
        <f t="shared" si="7"/>
        <v xml:space="preserve">  </v>
      </c>
      <c r="F94" s="15"/>
      <c r="G94" s="15"/>
      <c r="H94" s="16"/>
      <c r="I94" s="76">
        <f>SUMIF(الوارد!$D$2:$D$8000,E94,الوارد!$E$2:$E$8000)</f>
        <v>0</v>
      </c>
      <c r="J94" s="76">
        <f>SUMIF(الوارد!$D$2:$D$8000,E94,الوارد!$G$2:$G$8000)</f>
        <v>0</v>
      </c>
      <c r="K94" s="76">
        <f>SUMIF(الوارد!$D$2:$D$8000,E94,الوارد!$H$2:$H$8000)</f>
        <v>0</v>
      </c>
      <c r="L94" s="76">
        <f>SUMIF(المنصرف!$D$2:$D$8000,E94,المنصرف!$E$2:$E$8000)</f>
        <v>0</v>
      </c>
      <c r="M94" s="76">
        <f>SUMIF(المنصرف!$D$2:$D$8000,E94,المنصرف!$G$2:$G$8000)</f>
        <v>0</v>
      </c>
      <c r="N94" s="76">
        <f>SUMIF(المنصرف!$D$2:$D$8000,E94,المنصرف!$H$2:$H$8000)</f>
        <v>0</v>
      </c>
      <c r="O94" s="76">
        <f>SUMIF(المرتجع!$D$2:$D$8000,E94,المرتجع!$E$2:$E$8000)</f>
        <v>0</v>
      </c>
      <c r="P94" s="76">
        <f>SUMIF(المرتجع!$D$2:$D$8000,E94,المرتجع!$G$2:$G$8000)</f>
        <v>0</v>
      </c>
      <c r="Q94" s="76">
        <f>SUMIF(المرتجع!$D$2:$D$8000,E94,المرتجع!$H$2:$H$8000)</f>
        <v>0</v>
      </c>
      <c r="R94" s="78">
        <f t="shared" si="8"/>
        <v>0</v>
      </c>
      <c r="S94" s="78">
        <f t="shared" si="9"/>
        <v>0</v>
      </c>
      <c r="T94" s="78">
        <f t="shared" si="10"/>
        <v>0</v>
      </c>
      <c r="X94" s="7"/>
      <c r="Y94" s="7"/>
      <c r="Z94" s="7"/>
      <c r="AA94" s="7"/>
      <c r="AB94" s="7"/>
      <c r="AC94" s="7"/>
      <c r="AD94" s="7"/>
      <c r="AE94" s="7"/>
      <c r="AF94" s="7"/>
      <c r="AG94" s="7" t="str">
        <f>IFERROR(VLOOKUP(ROWS($AG$2:AG94),$AI$2:$AJ$932,2,0),"")</f>
        <v/>
      </c>
      <c r="AH94" s="7"/>
      <c r="AI94" s="7">
        <f>IF(ISNUMBER(SEARCH($AL$2,AJ94)),MAX($AI$1:AI93)+1,0)</f>
        <v>0</v>
      </c>
      <c r="AJ94" s="7"/>
    </row>
    <row r="95" spans="1:36" s="5" customFormat="1" ht="24.95" customHeight="1" thickBot="1">
      <c r="A95" s="12"/>
      <c r="B95" s="13"/>
      <c r="C95" s="14"/>
      <c r="D95" s="12"/>
      <c r="E95" s="73" t="str">
        <f t="shared" si="7"/>
        <v xml:space="preserve">  </v>
      </c>
      <c r="F95" s="15"/>
      <c r="G95" s="15"/>
      <c r="H95" s="16"/>
      <c r="I95" s="76">
        <f>SUMIF(الوارد!$D$2:$D$8000,E95,الوارد!$E$2:$E$8000)</f>
        <v>0</v>
      </c>
      <c r="J95" s="76">
        <f>SUMIF(الوارد!$D$2:$D$8000,E95,الوارد!$G$2:$G$8000)</f>
        <v>0</v>
      </c>
      <c r="K95" s="76">
        <f>SUMIF(الوارد!$D$2:$D$8000,E95,الوارد!$H$2:$H$8000)</f>
        <v>0</v>
      </c>
      <c r="L95" s="76">
        <f>SUMIF(المنصرف!$D$2:$D$8000,E95,المنصرف!$E$2:$E$8000)</f>
        <v>0</v>
      </c>
      <c r="M95" s="76">
        <f>SUMIF(المنصرف!$D$2:$D$8000,E95,المنصرف!$G$2:$G$8000)</f>
        <v>0</v>
      </c>
      <c r="N95" s="76">
        <f>SUMIF(المنصرف!$D$2:$D$8000,E95,المنصرف!$H$2:$H$8000)</f>
        <v>0</v>
      </c>
      <c r="O95" s="76">
        <f>SUMIF(المرتجع!$D$2:$D$8000,E95,المرتجع!$E$2:$E$8000)</f>
        <v>0</v>
      </c>
      <c r="P95" s="76">
        <f>SUMIF(المرتجع!$D$2:$D$8000,E95,المرتجع!$G$2:$G$8000)</f>
        <v>0</v>
      </c>
      <c r="Q95" s="76">
        <f>SUMIF(المرتجع!$D$2:$D$8000,E95,المرتجع!$H$2:$H$8000)</f>
        <v>0</v>
      </c>
      <c r="R95" s="78">
        <f t="shared" si="8"/>
        <v>0</v>
      </c>
      <c r="S95" s="78">
        <f t="shared" si="9"/>
        <v>0</v>
      </c>
      <c r="T95" s="78">
        <f t="shared" si="10"/>
        <v>0</v>
      </c>
      <c r="X95" s="7"/>
      <c r="Y95" s="7"/>
      <c r="Z95" s="7"/>
      <c r="AA95" s="7"/>
      <c r="AB95" s="7"/>
      <c r="AC95" s="7"/>
      <c r="AD95" s="7"/>
      <c r="AE95" s="7"/>
      <c r="AF95" s="7"/>
      <c r="AG95" s="7" t="str">
        <f>IFERROR(VLOOKUP(ROWS($AG$2:AG95),$AI$2:$AJ$932,2,0),"")</f>
        <v/>
      </c>
      <c r="AH95" s="7"/>
      <c r="AI95" s="7">
        <f>IF(ISNUMBER(SEARCH($AL$2,AJ95)),MAX($AI$1:AI94)+1,0)</f>
        <v>0</v>
      </c>
      <c r="AJ95" s="7"/>
    </row>
    <row r="96" spans="1:36" s="5" customFormat="1" ht="24.95" customHeight="1" thickBot="1">
      <c r="A96" s="12"/>
      <c r="B96" s="13"/>
      <c r="C96" s="14"/>
      <c r="D96" s="12"/>
      <c r="E96" s="73" t="str">
        <f t="shared" si="7"/>
        <v xml:space="preserve">  </v>
      </c>
      <c r="F96" s="15"/>
      <c r="G96" s="15"/>
      <c r="H96" s="16"/>
      <c r="I96" s="76">
        <f>SUMIF(الوارد!$D$2:$D$8000,E96,الوارد!$E$2:$E$8000)</f>
        <v>0</v>
      </c>
      <c r="J96" s="76">
        <f>SUMIF(الوارد!$D$2:$D$8000,E96,الوارد!$G$2:$G$8000)</f>
        <v>0</v>
      </c>
      <c r="K96" s="76">
        <f>SUMIF(الوارد!$D$2:$D$8000,E96,الوارد!$H$2:$H$8000)</f>
        <v>0</v>
      </c>
      <c r="L96" s="76">
        <f>SUMIF(المنصرف!$D$2:$D$8000,E96,المنصرف!$E$2:$E$8000)</f>
        <v>0</v>
      </c>
      <c r="M96" s="76">
        <f>SUMIF(المنصرف!$D$2:$D$8000,E96,المنصرف!$G$2:$G$8000)</f>
        <v>0</v>
      </c>
      <c r="N96" s="76">
        <f>SUMIF(المنصرف!$D$2:$D$8000,E96,المنصرف!$H$2:$H$8000)</f>
        <v>0</v>
      </c>
      <c r="O96" s="76">
        <f>SUMIF(المرتجع!$D$2:$D$8000,E96,المرتجع!$E$2:$E$8000)</f>
        <v>0</v>
      </c>
      <c r="P96" s="76">
        <f>SUMIF(المرتجع!$D$2:$D$8000,E96,المرتجع!$G$2:$G$8000)</f>
        <v>0</v>
      </c>
      <c r="Q96" s="76">
        <f>SUMIF(المرتجع!$D$2:$D$8000,E96,المرتجع!$H$2:$H$8000)</f>
        <v>0</v>
      </c>
      <c r="R96" s="78">
        <f t="shared" si="8"/>
        <v>0</v>
      </c>
      <c r="S96" s="78">
        <f t="shared" si="9"/>
        <v>0</v>
      </c>
      <c r="T96" s="78">
        <f t="shared" si="10"/>
        <v>0</v>
      </c>
      <c r="X96" s="7"/>
      <c r="Y96" s="7"/>
      <c r="Z96" s="7"/>
      <c r="AA96" s="7"/>
      <c r="AB96" s="7"/>
      <c r="AC96" s="7"/>
      <c r="AD96" s="7"/>
      <c r="AE96" s="7"/>
      <c r="AF96" s="7"/>
      <c r="AG96" s="7" t="str">
        <f>IFERROR(VLOOKUP(ROWS($AG$2:AG96),$AI$2:$AJ$932,2,0),"")</f>
        <v/>
      </c>
      <c r="AH96" s="7"/>
      <c r="AI96" s="7">
        <f>IF(ISNUMBER(SEARCH($AL$2,AJ96)),MAX($AI$1:AI95)+1,0)</f>
        <v>0</v>
      </c>
      <c r="AJ96" s="7"/>
    </row>
    <row r="97" spans="1:36" s="5" customFormat="1" ht="24.95" customHeight="1" thickBot="1">
      <c r="A97" s="12"/>
      <c r="B97" s="13"/>
      <c r="C97" s="14"/>
      <c r="D97" s="12"/>
      <c r="E97" s="73" t="str">
        <f t="shared" si="7"/>
        <v xml:space="preserve">  </v>
      </c>
      <c r="F97" s="15"/>
      <c r="G97" s="15"/>
      <c r="H97" s="16"/>
      <c r="I97" s="76">
        <f>SUMIF(الوارد!$D$2:$D$8000,E97,الوارد!$E$2:$E$8000)</f>
        <v>0</v>
      </c>
      <c r="J97" s="76">
        <f>SUMIF(الوارد!$D$2:$D$8000,E97,الوارد!$G$2:$G$8000)</f>
        <v>0</v>
      </c>
      <c r="K97" s="76">
        <f>SUMIF(الوارد!$D$2:$D$8000,E97,الوارد!$H$2:$H$8000)</f>
        <v>0</v>
      </c>
      <c r="L97" s="76">
        <f>SUMIF(المنصرف!$D$2:$D$8000,E97,المنصرف!$E$2:$E$8000)</f>
        <v>0</v>
      </c>
      <c r="M97" s="76">
        <f>SUMIF(المنصرف!$D$2:$D$8000,E97,المنصرف!$G$2:$G$8000)</f>
        <v>0</v>
      </c>
      <c r="N97" s="76">
        <f>SUMIF(المنصرف!$D$2:$D$8000,E97,المنصرف!$H$2:$H$8000)</f>
        <v>0</v>
      </c>
      <c r="O97" s="76">
        <f>SUMIF(المرتجع!$D$2:$D$8000,E97,المرتجع!$E$2:$E$8000)</f>
        <v>0</v>
      </c>
      <c r="P97" s="76">
        <f>SUMIF(المرتجع!$D$2:$D$8000,E97,المرتجع!$G$2:$G$8000)</f>
        <v>0</v>
      </c>
      <c r="Q97" s="76">
        <f>SUMIF(المرتجع!$D$2:$D$8000,E97,المرتجع!$H$2:$H$8000)</f>
        <v>0</v>
      </c>
      <c r="R97" s="78">
        <f t="shared" si="8"/>
        <v>0</v>
      </c>
      <c r="S97" s="78">
        <f t="shared" si="9"/>
        <v>0</v>
      </c>
      <c r="T97" s="78">
        <f t="shared" si="10"/>
        <v>0</v>
      </c>
      <c r="X97" s="7"/>
      <c r="Y97" s="7"/>
      <c r="Z97" s="7"/>
      <c r="AA97" s="7"/>
      <c r="AB97" s="7"/>
      <c r="AC97" s="7"/>
      <c r="AD97" s="7"/>
      <c r="AE97" s="7"/>
      <c r="AF97" s="7"/>
      <c r="AG97" s="7" t="str">
        <f>IFERROR(VLOOKUP(ROWS($AG$2:AG97),$AI$2:$AJ$932,2,0),"")</f>
        <v/>
      </c>
      <c r="AH97" s="7"/>
      <c r="AI97" s="7">
        <f>IF(ISNUMBER(SEARCH($AL$2,AJ97)),MAX($AI$1:AI96)+1,0)</f>
        <v>0</v>
      </c>
      <c r="AJ97" s="7"/>
    </row>
    <row r="98" spans="1:36" s="5" customFormat="1" ht="24.95" customHeight="1" thickBot="1">
      <c r="A98" s="12"/>
      <c r="B98" s="13"/>
      <c r="C98" s="14"/>
      <c r="D98" s="12"/>
      <c r="E98" s="73" t="str">
        <f t="shared" si="7"/>
        <v xml:space="preserve">  </v>
      </c>
      <c r="F98" s="15"/>
      <c r="G98" s="15"/>
      <c r="H98" s="16"/>
      <c r="I98" s="76">
        <f>SUMIF(الوارد!$D$2:$D$8000,E98,الوارد!$E$2:$E$8000)</f>
        <v>0</v>
      </c>
      <c r="J98" s="76">
        <f>SUMIF(الوارد!$D$2:$D$8000,E98,الوارد!$G$2:$G$8000)</f>
        <v>0</v>
      </c>
      <c r="K98" s="76">
        <f>SUMIF(الوارد!$D$2:$D$8000,E98,الوارد!$H$2:$H$8000)</f>
        <v>0</v>
      </c>
      <c r="L98" s="76">
        <f>SUMIF(المنصرف!$D$2:$D$8000,E98,المنصرف!$E$2:$E$8000)</f>
        <v>0</v>
      </c>
      <c r="M98" s="76">
        <f>SUMIF(المنصرف!$D$2:$D$8000,E98,المنصرف!$G$2:$G$8000)</f>
        <v>0</v>
      </c>
      <c r="N98" s="76">
        <f>SUMIF(المنصرف!$D$2:$D$8000,E98,المنصرف!$H$2:$H$8000)</f>
        <v>0</v>
      </c>
      <c r="O98" s="76">
        <f>SUMIF(المرتجع!$D$2:$D$8000,E98,المرتجع!$E$2:$E$8000)</f>
        <v>0</v>
      </c>
      <c r="P98" s="76">
        <f>SUMIF(المرتجع!$D$2:$D$8000,E98,المرتجع!$G$2:$G$8000)</f>
        <v>0</v>
      </c>
      <c r="Q98" s="76">
        <f>SUMIF(المرتجع!$D$2:$D$8000,E98,المرتجع!$H$2:$H$8000)</f>
        <v>0</v>
      </c>
      <c r="R98" s="78">
        <f t="shared" si="8"/>
        <v>0</v>
      </c>
      <c r="S98" s="78">
        <f t="shared" si="9"/>
        <v>0</v>
      </c>
      <c r="T98" s="78">
        <f t="shared" si="10"/>
        <v>0</v>
      </c>
      <c r="X98" s="7"/>
      <c r="Y98" s="7"/>
      <c r="Z98" s="7"/>
      <c r="AA98" s="7"/>
      <c r="AB98" s="7"/>
      <c r="AC98" s="7"/>
      <c r="AD98" s="7"/>
      <c r="AE98" s="7"/>
      <c r="AF98" s="7"/>
      <c r="AG98" s="7" t="str">
        <f>IFERROR(VLOOKUP(ROWS($AG$2:AG98),$AI$2:$AJ$932,2,0),"")</f>
        <v/>
      </c>
      <c r="AH98" s="7"/>
      <c r="AI98" s="7">
        <f>IF(ISNUMBER(SEARCH($AL$2,AJ98)),MAX($AI$1:AI97)+1,0)</f>
        <v>0</v>
      </c>
      <c r="AJ98" s="7"/>
    </row>
    <row r="99" spans="1:36" s="5" customFormat="1" ht="24.95" customHeight="1" thickBot="1">
      <c r="A99" s="12"/>
      <c r="B99" s="13"/>
      <c r="C99" s="14"/>
      <c r="D99" s="12"/>
      <c r="E99" s="73" t="str">
        <f t="shared" si="7"/>
        <v xml:space="preserve">  </v>
      </c>
      <c r="F99" s="15"/>
      <c r="G99" s="15"/>
      <c r="H99" s="16"/>
      <c r="I99" s="76">
        <f>SUMIF(الوارد!$D$2:$D$8000,E99,الوارد!$E$2:$E$8000)</f>
        <v>0</v>
      </c>
      <c r="J99" s="76">
        <f>SUMIF(الوارد!$D$2:$D$8000,E99,الوارد!$G$2:$G$8000)</f>
        <v>0</v>
      </c>
      <c r="K99" s="76">
        <f>SUMIF(الوارد!$D$2:$D$8000,E99,الوارد!$H$2:$H$8000)</f>
        <v>0</v>
      </c>
      <c r="L99" s="76">
        <f>SUMIF(المنصرف!$D$2:$D$8000,E99,المنصرف!$E$2:$E$8000)</f>
        <v>0</v>
      </c>
      <c r="M99" s="76">
        <f>SUMIF(المنصرف!$D$2:$D$8000,E99,المنصرف!$G$2:$G$8000)</f>
        <v>0</v>
      </c>
      <c r="N99" s="76">
        <f>SUMIF(المنصرف!$D$2:$D$8000,E99,المنصرف!$H$2:$H$8000)</f>
        <v>0</v>
      </c>
      <c r="O99" s="76">
        <f>SUMIF(المرتجع!$D$2:$D$8000,E99,المرتجع!$E$2:$E$8000)</f>
        <v>0</v>
      </c>
      <c r="P99" s="76">
        <f>SUMIF(المرتجع!$D$2:$D$8000,E99,المرتجع!$G$2:$G$8000)</f>
        <v>0</v>
      </c>
      <c r="Q99" s="76">
        <f>SUMIF(المرتجع!$D$2:$D$8000,E99,المرتجع!$H$2:$H$8000)</f>
        <v>0</v>
      </c>
      <c r="R99" s="78">
        <f t="shared" si="8"/>
        <v>0</v>
      </c>
      <c r="S99" s="78">
        <f t="shared" si="9"/>
        <v>0</v>
      </c>
      <c r="T99" s="78">
        <f t="shared" si="10"/>
        <v>0</v>
      </c>
      <c r="X99" s="7"/>
      <c r="Y99" s="7"/>
      <c r="Z99" s="7"/>
      <c r="AA99" s="7"/>
      <c r="AB99" s="7"/>
      <c r="AC99" s="7"/>
      <c r="AD99" s="7"/>
      <c r="AE99" s="7"/>
      <c r="AF99" s="7"/>
      <c r="AG99" s="7" t="str">
        <f>IFERROR(VLOOKUP(ROWS($AG$2:AG99),$AI$2:$AJ$932,2,0),"")</f>
        <v/>
      </c>
      <c r="AH99" s="7"/>
      <c r="AI99" s="7">
        <f>IF(ISNUMBER(SEARCH($AL$2,AJ99)),MAX($AI$1:AI98)+1,0)</f>
        <v>0</v>
      </c>
      <c r="AJ99" s="7"/>
    </row>
    <row r="100" spans="1:36" s="5" customFormat="1" ht="24.95" customHeight="1" thickBot="1">
      <c r="A100" s="12"/>
      <c r="B100" s="13"/>
      <c r="C100" s="14"/>
      <c r="D100" s="12"/>
      <c r="E100" s="73" t="str">
        <f t="shared" si="7"/>
        <v xml:space="preserve">  </v>
      </c>
      <c r="F100" s="15"/>
      <c r="G100" s="15"/>
      <c r="H100" s="16"/>
      <c r="I100" s="76">
        <f>SUMIF(الوارد!$D$2:$D$8000,E100,الوارد!$E$2:$E$8000)</f>
        <v>0</v>
      </c>
      <c r="J100" s="76">
        <f>SUMIF(الوارد!$D$2:$D$8000,E100,الوارد!$G$2:$G$8000)</f>
        <v>0</v>
      </c>
      <c r="K100" s="76">
        <f>SUMIF(الوارد!$D$2:$D$8000,E100,الوارد!$H$2:$H$8000)</f>
        <v>0</v>
      </c>
      <c r="L100" s="76">
        <f>SUMIF(المنصرف!$D$2:$D$8000,E100,المنصرف!$E$2:$E$8000)</f>
        <v>0</v>
      </c>
      <c r="M100" s="76">
        <f>SUMIF(المنصرف!$D$2:$D$8000,E100,المنصرف!$G$2:$G$8000)</f>
        <v>0</v>
      </c>
      <c r="N100" s="76">
        <f>SUMIF(المنصرف!$D$2:$D$8000,E100,المنصرف!$H$2:$H$8000)</f>
        <v>0</v>
      </c>
      <c r="O100" s="76">
        <f>SUMIF(المرتجع!$D$2:$D$8000,E100,المرتجع!$E$2:$E$8000)</f>
        <v>0</v>
      </c>
      <c r="P100" s="76">
        <f>SUMIF(المرتجع!$D$2:$D$8000,E100,المرتجع!$G$2:$G$8000)</f>
        <v>0</v>
      </c>
      <c r="Q100" s="76">
        <f>SUMIF(المرتجع!$D$2:$D$8000,E100,المرتجع!$H$2:$H$8000)</f>
        <v>0</v>
      </c>
      <c r="R100" s="78">
        <f t="shared" si="8"/>
        <v>0</v>
      </c>
      <c r="S100" s="78">
        <f t="shared" si="9"/>
        <v>0</v>
      </c>
      <c r="T100" s="78">
        <f t="shared" si="10"/>
        <v>0</v>
      </c>
      <c r="X100" s="7"/>
      <c r="Y100" s="7"/>
      <c r="Z100" s="7"/>
      <c r="AA100" s="7"/>
      <c r="AB100" s="7"/>
      <c r="AC100" s="7"/>
      <c r="AD100" s="7"/>
      <c r="AE100" s="7"/>
      <c r="AF100" s="7"/>
      <c r="AG100" s="7" t="str">
        <f>IFERROR(VLOOKUP(ROWS($AG$2:AG100),$AI$2:$AJ$932,2,0),"")</f>
        <v/>
      </c>
      <c r="AH100" s="7"/>
      <c r="AI100" s="7">
        <f>IF(ISNUMBER(SEARCH($AL$2,AJ100)),MAX($AI$1:AI99)+1,0)</f>
        <v>0</v>
      </c>
      <c r="AJ100" s="7"/>
    </row>
    <row r="101" spans="1:36" s="5" customFormat="1" ht="24.95" customHeight="1" thickBot="1">
      <c r="A101" s="12"/>
      <c r="B101" s="13"/>
      <c r="C101" s="14"/>
      <c r="D101" s="12"/>
      <c r="E101" s="73" t="str">
        <f t="shared" si="7"/>
        <v xml:space="preserve">  </v>
      </c>
      <c r="F101" s="15"/>
      <c r="G101" s="15"/>
      <c r="H101" s="16"/>
      <c r="I101" s="76">
        <f>SUMIF(الوارد!$D$2:$D$8000,E101,الوارد!$E$2:$E$8000)</f>
        <v>0</v>
      </c>
      <c r="J101" s="76">
        <f>SUMIF(الوارد!$D$2:$D$8000,E101,الوارد!$G$2:$G$8000)</f>
        <v>0</v>
      </c>
      <c r="K101" s="76">
        <f>SUMIF(الوارد!$D$2:$D$8000,E101,الوارد!$H$2:$H$8000)</f>
        <v>0</v>
      </c>
      <c r="L101" s="76">
        <f>SUMIF(المنصرف!$D$2:$D$8000,E101,المنصرف!$E$2:$E$8000)</f>
        <v>0</v>
      </c>
      <c r="M101" s="76">
        <f>SUMIF(المنصرف!$D$2:$D$8000,E101,المنصرف!$G$2:$G$8000)</f>
        <v>0</v>
      </c>
      <c r="N101" s="76">
        <f>SUMIF(المنصرف!$D$2:$D$8000,E101,المنصرف!$H$2:$H$8000)</f>
        <v>0</v>
      </c>
      <c r="O101" s="76">
        <f>SUMIF(المرتجع!$D$2:$D$8000,E101,المرتجع!$E$2:$E$8000)</f>
        <v>0</v>
      </c>
      <c r="P101" s="76">
        <f>SUMIF(المرتجع!$D$2:$D$8000,E101,المرتجع!$G$2:$G$8000)</f>
        <v>0</v>
      </c>
      <c r="Q101" s="76">
        <f>SUMIF(المرتجع!$D$2:$D$8000,E101,المرتجع!$H$2:$H$8000)</f>
        <v>0</v>
      </c>
      <c r="R101" s="78">
        <f t="shared" si="8"/>
        <v>0</v>
      </c>
      <c r="S101" s="78">
        <f t="shared" si="9"/>
        <v>0</v>
      </c>
      <c r="T101" s="78">
        <f t="shared" si="10"/>
        <v>0</v>
      </c>
      <c r="X101" s="7"/>
      <c r="Y101" s="7"/>
      <c r="Z101" s="7"/>
      <c r="AA101" s="7"/>
      <c r="AB101" s="7"/>
      <c r="AC101" s="7"/>
      <c r="AD101" s="7"/>
      <c r="AE101" s="7"/>
      <c r="AF101" s="7"/>
      <c r="AG101" s="7" t="str">
        <f>IFERROR(VLOOKUP(ROWS($AG$2:AG101),$AI$2:$AJ$932,2,0),"")</f>
        <v/>
      </c>
      <c r="AH101" s="7"/>
      <c r="AI101" s="7">
        <f>IF(ISNUMBER(SEARCH($AL$2,AJ101)),MAX($AI$1:AI100)+1,0)</f>
        <v>0</v>
      </c>
      <c r="AJ101" s="7"/>
    </row>
    <row r="102" spans="1:36" s="5" customFormat="1" ht="24.95" customHeight="1" thickBot="1">
      <c r="A102" s="12"/>
      <c r="B102" s="13"/>
      <c r="C102" s="14"/>
      <c r="D102" s="12"/>
      <c r="E102" s="73" t="str">
        <f t="shared" si="7"/>
        <v xml:space="preserve">  </v>
      </c>
      <c r="F102" s="15"/>
      <c r="G102" s="15"/>
      <c r="H102" s="16"/>
      <c r="I102" s="76">
        <f>SUMIF(الوارد!$D$2:$D$8000,E102,الوارد!$E$2:$E$8000)</f>
        <v>0</v>
      </c>
      <c r="J102" s="76">
        <f>SUMIF(الوارد!$D$2:$D$8000,E102,الوارد!$G$2:$G$8000)</f>
        <v>0</v>
      </c>
      <c r="K102" s="76">
        <f>SUMIF(الوارد!$D$2:$D$8000,E102,الوارد!$H$2:$H$8000)</f>
        <v>0</v>
      </c>
      <c r="L102" s="76">
        <f>SUMIF(المنصرف!$D$2:$D$8000,E102,المنصرف!$E$2:$E$8000)</f>
        <v>0</v>
      </c>
      <c r="M102" s="76">
        <f>SUMIF(المنصرف!$D$2:$D$8000,E102,المنصرف!$G$2:$G$8000)</f>
        <v>0</v>
      </c>
      <c r="N102" s="76">
        <f>SUMIF(المنصرف!$D$2:$D$8000,E102,المنصرف!$H$2:$H$8000)</f>
        <v>0</v>
      </c>
      <c r="O102" s="76">
        <f>SUMIF(المرتجع!$D$2:$D$8000,E102,المرتجع!$E$2:$E$8000)</f>
        <v>0</v>
      </c>
      <c r="P102" s="76">
        <f>SUMIF(المرتجع!$D$2:$D$8000,E102,المرتجع!$G$2:$G$8000)</f>
        <v>0</v>
      </c>
      <c r="Q102" s="76">
        <f>SUMIF(المرتجع!$D$2:$D$8000,E102,المرتجع!$H$2:$H$8000)</f>
        <v>0</v>
      </c>
      <c r="R102" s="78">
        <f t="shared" si="8"/>
        <v>0</v>
      </c>
      <c r="S102" s="78">
        <f t="shared" si="9"/>
        <v>0</v>
      </c>
      <c r="T102" s="78">
        <f t="shared" si="10"/>
        <v>0</v>
      </c>
      <c r="X102" s="7"/>
      <c r="Y102" s="7"/>
      <c r="Z102" s="7"/>
      <c r="AA102" s="7"/>
      <c r="AB102" s="7"/>
      <c r="AC102" s="7"/>
      <c r="AD102" s="7"/>
      <c r="AE102" s="7"/>
      <c r="AF102" s="7"/>
      <c r="AG102" s="7" t="str">
        <f>IFERROR(VLOOKUP(ROWS($AG$2:AG102),$AI$2:$AJ$932,2,0),"")</f>
        <v/>
      </c>
      <c r="AH102" s="7"/>
      <c r="AI102" s="7">
        <f>IF(ISNUMBER(SEARCH($AL$2,AJ102)),MAX($AI$1:AI101)+1,0)</f>
        <v>0</v>
      </c>
      <c r="AJ102" s="7"/>
    </row>
    <row r="103" spans="1:36" s="5" customFormat="1" ht="24.95" customHeight="1" thickBot="1">
      <c r="A103" s="12"/>
      <c r="B103" s="13"/>
      <c r="C103" s="14"/>
      <c r="D103" s="12"/>
      <c r="E103" s="73" t="str">
        <f t="shared" si="7"/>
        <v xml:space="preserve">  </v>
      </c>
      <c r="F103" s="15"/>
      <c r="G103" s="15"/>
      <c r="H103" s="16"/>
      <c r="I103" s="76">
        <f>SUMIF(الوارد!$D$2:$D$8000,E103,الوارد!$E$2:$E$8000)</f>
        <v>0</v>
      </c>
      <c r="J103" s="76">
        <f>SUMIF(الوارد!$D$2:$D$8000,E103,الوارد!$G$2:$G$8000)</f>
        <v>0</v>
      </c>
      <c r="K103" s="76">
        <f>SUMIF(الوارد!$D$2:$D$8000,E103,الوارد!$H$2:$H$8000)</f>
        <v>0</v>
      </c>
      <c r="L103" s="76">
        <f>SUMIF(المنصرف!$D$2:$D$8000,E103,المنصرف!$E$2:$E$8000)</f>
        <v>0</v>
      </c>
      <c r="M103" s="76">
        <f>SUMIF(المنصرف!$D$2:$D$8000,E103,المنصرف!$G$2:$G$8000)</f>
        <v>0</v>
      </c>
      <c r="N103" s="76">
        <f>SUMIF(المنصرف!$D$2:$D$8000,E103,المنصرف!$H$2:$H$8000)</f>
        <v>0</v>
      </c>
      <c r="O103" s="76">
        <f>SUMIF(المرتجع!$D$2:$D$8000,E103,المرتجع!$E$2:$E$8000)</f>
        <v>0</v>
      </c>
      <c r="P103" s="76">
        <f>SUMIF(المرتجع!$D$2:$D$8000,E103,المرتجع!$G$2:$G$8000)</f>
        <v>0</v>
      </c>
      <c r="Q103" s="76">
        <f>SUMIF(المرتجع!$D$2:$D$8000,E103,المرتجع!$H$2:$H$8000)</f>
        <v>0</v>
      </c>
      <c r="R103" s="78">
        <f t="shared" si="8"/>
        <v>0</v>
      </c>
      <c r="S103" s="78">
        <f t="shared" si="9"/>
        <v>0</v>
      </c>
      <c r="T103" s="78">
        <f t="shared" si="10"/>
        <v>0</v>
      </c>
      <c r="X103" s="7"/>
      <c r="Y103" s="7"/>
      <c r="Z103" s="7"/>
      <c r="AA103" s="7"/>
      <c r="AB103" s="7"/>
      <c r="AC103" s="7"/>
      <c r="AD103" s="7"/>
      <c r="AE103" s="7"/>
      <c r="AF103" s="7"/>
      <c r="AG103" s="7" t="str">
        <f>IFERROR(VLOOKUP(ROWS($AG$2:AG103),$AI$2:$AJ$932,2,0),"")</f>
        <v/>
      </c>
      <c r="AH103" s="7"/>
      <c r="AI103" s="7">
        <f>IF(ISNUMBER(SEARCH($AL$2,AJ103)),MAX($AI$1:AI102)+1,0)</f>
        <v>0</v>
      </c>
      <c r="AJ103" s="7"/>
    </row>
    <row r="104" spans="1:36" s="5" customFormat="1" ht="24.95" customHeight="1" thickBot="1">
      <c r="A104" s="12"/>
      <c r="B104" s="13"/>
      <c r="C104" s="14"/>
      <c r="D104" s="12"/>
      <c r="E104" s="73" t="str">
        <f t="shared" si="7"/>
        <v xml:space="preserve">  </v>
      </c>
      <c r="F104" s="15"/>
      <c r="G104" s="15"/>
      <c r="H104" s="16"/>
      <c r="I104" s="76">
        <f>SUMIF(الوارد!$D$2:$D$8000,E104,الوارد!$E$2:$E$8000)</f>
        <v>0</v>
      </c>
      <c r="J104" s="76">
        <f>SUMIF(الوارد!$D$2:$D$8000,E104,الوارد!$G$2:$G$8000)</f>
        <v>0</v>
      </c>
      <c r="K104" s="76">
        <f>SUMIF(الوارد!$D$2:$D$8000,E104,الوارد!$H$2:$H$8000)</f>
        <v>0</v>
      </c>
      <c r="L104" s="76">
        <f>SUMIF(المنصرف!$D$2:$D$8000,E104,المنصرف!$E$2:$E$8000)</f>
        <v>0</v>
      </c>
      <c r="M104" s="76">
        <f>SUMIF(المنصرف!$D$2:$D$8000,E104,المنصرف!$G$2:$G$8000)</f>
        <v>0</v>
      </c>
      <c r="N104" s="76">
        <f>SUMIF(المنصرف!$D$2:$D$8000,E104,المنصرف!$H$2:$H$8000)</f>
        <v>0</v>
      </c>
      <c r="O104" s="76">
        <f>SUMIF(المرتجع!$D$2:$D$8000,E104,المرتجع!$E$2:$E$8000)</f>
        <v>0</v>
      </c>
      <c r="P104" s="76">
        <f>SUMIF(المرتجع!$D$2:$D$8000,E104,المرتجع!$G$2:$G$8000)</f>
        <v>0</v>
      </c>
      <c r="Q104" s="76">
        <f>SUMIF(المرتجع!$D$2:$D$8000,E104,المرتجع!$H$2:$H$8000)</f>
        <v>0</v>
      </c>
      <c r="R104" s="78">
        <f t="shared" si="8"/>
        <v>0</v>
      </c>
      <c r="S104" s="78">
        <f t="shared" si="9"/>
        <v>0</v>
      </c>
      <c r="T104" s="78">
        <f t="shared" si="10"/>
        <v>0</v>
      </c>
      <c r="X104" s="7"/>
      <c r="Y104" s="7"/>
      <c r="Z104" s="7"/>
      <c r="AA104" s="7"/>
      <c r="AB104" s="7"/>
      <c r="AC104" s="7"/>
      <c r="AD104" s="7"/>
      <c r="AE104" s="7"/>
      <c r="AF104" s="7"/>
      <c r="AG104" s="7" t="str">
        <f>IFERROR(VLOOKUP(ROWS($AG$2:AG104),$AI$2:$AJ$932,2,0),"")</f>
        <v/>
      </c>
      <c r="AH104" s="7"/>
      <c r="AI104" s="7">
        <f>IF(ISNUMBER(SEARCH($AL$2,AJ104)),MAX($AI$1:AI103)+1,0)</f>
        <v>0</v>
      </c>
      <c r="AJ104" s="7"/>
    </row>
    <row r="105" spans="1:36" s="5" customFormat="1" ht="24.95" customHeight="1" thickBot="1">
      <c r="A105" s="12"/>
      <c r="B105" s="13"/>
      <c r="C105" s="14"/>
      <c r="D105" s="12"/>
      <c r="E105" s="73" t="str">
        <f t="shared" si="7"/>
        <v xml:space="preserve">  </v>
      </c>
      <c r="F105" s="15"/>
      <c r="G105" s="15"/>
      <c r="H105" s="16"/>
      <c r="I105" s="76">
        <f>SUMIF(الوارد!$D$2:$D$8000,E105,الوارد!$E$2:$E$8000)</f>
        <v>0</v>
      </c>
      <c r="J105" s="76">
        <f>SUMIF(الوارد!$D$2:$D$8000,E105,الوارد!$G$2:$G$8000)</f>
        <v>0</v>
      </c>
      <c r="K105" s="76">
        <f>SUMIF(الوارد!$D$2:$D$8000,E105,الوارد!$H$2:$H$8000)</f>
        <v>0</v>
      </c>
      <c r="L105" s="76">
        <f>SUMIF(المنصرف!$D$2:$D$8000,E105,المنصرف!$E$2:$E$8000)</f>
        <v>0</v>
      </c>
      <c r="M105" s="76">
        <f>SUMIF(المنصرف!$D$2:$D$8000,E105,المنصرف!$G$2:$G$8000)</f>
        <v>0</v>
      </c>
      <c r="N105" s="76">
        <f>SUMIF(المنصرف!$D$2:$D$8000,E105,المنصرف!$H$2:$H$8000)</f>
        <v>0</v>
      </c>
      <c r="O105" s="76">
        <f>SUMIF(المرتجع!$D$2:$D$8000,E105,المرتجع!$E$2:$E$8000)</f>
        <v>0</v>
      </c>
      <c r="P105" s="76">
        <f>SUMIF(المرتجع!$D$2:$D$8000,E105,المرتجع!$G$2:$G$8000)</f>
        <v>0</v>
      </c>
      <c r="Q105" s="76">
        <f>SUMIF(المرتجع!$D$2:$D$8000,E105,المرتجع!$H$2:$H$8000)</f>
        <v>0</v>
      </c>
      <c r="R105" s="78">
        <f t="shared" si="8"/>
        <v>0</v>
      </c>
      <c r="S105" s="78">
        <f t="shared" si="9"/>
        <v>0</v>
      </c>
      <c r="T105" s="78">
        <f t="shared" si="10"/>
        <v>0</v>
      </c>
      <c r="X105" s="7"/>
      <c r="Y105" s="7"/>
      <c r="Z105" s="7"/>
      <c r="AA105" s="7"/>
      <c r="AB105" s="7"/>
      <c r="AC105" s="7"/>
      <c r="AD105" s="7"/>
      <c r="AE105" s="7"/>
      <c r="AF105" s="7"/>
      <c r="AG105" s="7" t="str">
        <f>IFERROR(VLOOKUP(ROWS($AG$2:AG105),$AI$2:$AJ$932,2,0),"")</f>
        <v/>
      </c>
      <c r="AH105" s="7"/>
      <c r="AI105" s="7">
        <f>IF(ISNUMBER(SEARCH($AL$2,AJ105)),MAX($AI$1:AI104)+1,0)</f>
        <v>0</v>
      </c>
      <c r="AJ105" s="7"/>
    </row>
    <row r="106" spans="1:36" s="5" customFormat="1" ht="24.95" customHeight="1" thickBot="1">
      <c r="A106" s="12"/>
      <c r="B106" s="13"/>
      <c r="C106" s="14"/>
      <c r="D106" s="12"/>
      <c r="E106" s="73" t="str">
        <f t="shared" si="7"/>
        <v xml:space="preserve">  </v>
      </c>
      <c r="F106" s="15"/>
      <c r="G106" s="15"/>
      <c r="H106" s="16"/>
      <c r="I106" s="76">
        <f>SUMIF(الوارد!$D$2:$D$8000,E106,الوارد!$E$2:$E$8000)</f>
        <v>0</v>
      </c>
      <c r="J106" s="76">
        <f>SUMIF(الوارد!$D$2:$D$8000,E106,الوارد!$G$2:$G$8000)</f>
        <v>0</v>
      </c>
      <c r="K106" s="76">
        <f>SUMIF(الوارد!$D$2:$D$8000,E106,الوارد!$H$2:$H$8000)</f>
        <v>0</v>
      </c>
      <c r="L106" s="76">
        <f>SUMIF(المنصرف!$D$2:$D$8000,E106,المنصرف!$E$2:$E$8000)</f>
        <v>0</v>
      </c>
      <c r="M106" s="76">
        <f>SUMIF(المنصرف!$D$2:$D$8000,E106,المنصرف!$G$2:$G$8000)</f>
        <v>0</v>
      </c>
      <c r="N106" s="76">
        <f>SUMIF(المنصرف!$D$2:$D$8000,E106,المنصرف!$H$2:$H$8000)</f>
        <v>0</v>
      </c>
      <c r="O106" s="76">
        <f>SUMIF(المرتجع!$D$2:$D$8000,E106,المرتجع!$E$2:$E$8000)</f>
        <v>0</v>
      </c>
      <c r="P106" s="76">
        <f>SUMIF(المرتجع!$D$2:$D$8000,E106,المرتجع!$G$2:$G$8000)</f>
        <v>0</v>
      </c>
      <c r="Q106" s="76">
        <f>SUMIF(المرتجع!$D$2:$D$8000,E106,المرتجع!$H$2:$H$8000)</f>
        <v>0</v>
      </c>
      <c r="R106" s="78">
        <f t="shared" si="8"/>
        <v>0</v>
      </c>
      <c r="S106" s="78">
        <f t="shared" si="9"/>
        <v>0</v>
      </c>
      <c r="T106" s="78">
        <f t="shared" si="10"/>
        <v>0</v>
      </c>
      <c r="X106" s="7"/>
      <c r="Y106" s="7"/>
      <c r="Z106" s="7"/>
      <c r="AA106" s="7"/>
      <c r="AB106" s="7"/>
      <c r="AC106" s="7"/>
      <c r="AD106" s="7"/>
      <c r="AE106" s="7"/>
      <c r="AF106" s="7"/>
      <c r="AG106" s="7" t="str">
        <f>IFERROR(VLOOKUP(ROWS($AG$2:AG106),$AI$2:$AJ$932,2,0),"")</f>
        <v/>
      </c>
      <c r="AH106" s="7"/>
      <c r="AI106" s="7">
        <f>IF(ISNUMBER(SEARCH($AL$2,AJ106)),MAX($AI$1:AI105)+1,0)</f>
        <v>0</v>
      </c>
      <c r="AJ106" s="7"/>
    </row>
    <row r="107" spans="1:36" s="5" customFormat="1" ht="24.95" customHeight="1" thickBot="1">
      <c r="A107" s="12"/>
      <c r="B107" s="13"/>
      <c r="C107" s="14"/>
      <c r="D107" s="12"/>
      <c r="E107" s="73" t="str">
        <f t="shared" si="7"/>
        <v xml:space="preserve">  </v>
      </c>
      <c r="F107" s="15"/>
      <c r="G107" s="15"/>
      <c r="H107" s="16"/>
      <c r="I107" s="76">
        <f>SUMIF(الوارد!$D$2:$D$8000,E107,الوارد!$E$2:$E$8000)</f>
        <v>0</v>
      </c>
      <c r="J107" s="76">
        <f>SUMIF(الوارد!$D$2:$D$8000,E107,الوارد!$G$2:$G$8000)</f>
        <v>0</v>
      </c>
      <c r="K107" s="76">
        <f>SUMIF(الوارد!$D$2:$D$8000,E107,الوارد!$H$2:$H$8000)</f>
        <v>0</v>
      </c>
      <c r="L107" s="76">
        <f>SUMIF(المنصرف!$D$2:$D$8000,E107,المنصرف!$E$2:$E$8000)</f>
        <v>0</v>
      </c>
      <c r="M107" s="76">
        <f>SUMIF(المنصرف!$D$2:$D$8000,E107,المنصرف!$G$2:$G$8000)</f>
        <v>0</v>
      </c>
      <c r="N107" s="76">
        <f>SUMIF(المنصرف!$D$2:$D$8000,E107,المنصرف!$H$2:$H$8000)</f>
        <v>0</v>
      </c>
      <c r="O107" s="76">
        <f>SUMIF(المرتجع!$D$2:$D$8000,E107,المرتجع!$E$2:$E$8000)</f>
        <v>0</v>
      </c>
      <c r="P107" s="76">
        <f>SUMIF(المرتجع!$D$2:$D$8000,E107,المرتجع!$G$2:$G$8000)</f>
        <v>0</v>
      </c>
      <c r="Q107" s="76">
        <f>SUMIF(المرتجع!$D$2:$D$8000,E107,المرتجع!$H$2:$H$8000)</f>
        <v>0</v>
      </c>
      <c r="R107" s="78">
        <f t="shared" si="8"/>
        <v>0</v>
      </c>
      <c r="S107" s="78">
        <f t="shared" si="9"/>
        <v>0</v>
      </c>
      <c r="T107" s="78">
        <f t="shared" si="10"/>
        <v>0</v>
      </c>
      <c r="X107" s="7"/>
      <c r="Y107" s="7"/>
      <c r="Z107" s="7"/>
      <c r="AA107" s="7"/>
      <c r="AB107" s="7"/>
      <c r="AC107" s="7"/>
      <c r="AD107" s="7"/>
      <c r="AE107" s="7"/>
      <c r="AF107" s="7"/>
      <c r="AG107" s="7" t="str">
        <f>IFERROR(VLOOKUP(ROWS($AG$2:AG107),$AI$2:$AJ$932,2,0),"")</f>
        <v/>
      </c>
      <c r="AH107" s="7"/>
      <c r="AI107" s="7">
        <f>IF(ISNUMBER(SEARCH($AL$2,AJ107)),MAX($AI$1:AI106)+1,0)</f>
        <v>0</v>
      </c>
      <c r="AJ107" s="7"/>
    </row>
    <row r="108" spans="1:36" s="5" customFormat="1" ht="32.25" customHeight="1" thickBot="1">
      <c r="A108" s="12"/>
      <c r="B108" s="13"/>
      <c r="C108" s="14"/>
      <c r="D108" s="12"/>
      <c r="E108" s="73" t="str">
        <f t="shared" si="7"/>
        <v xml:space="preserve">  </v>
      </c>
      <c r="F108" s="15"/>
      <c r="G108" s="15"/>
      <c r="H108" s="16"/>
      <c r="I108" s="76">
        <f>SUMIF(الوارد!$D$2:$D$8000,E108,الوارد!$E$2:$E$8000)</f>
        <v>0</v>
      </c>
      <c r="J108" s="76">
        <f>SUMIF(الوارد!$D$2:$D$8000,E108,الوارد!$G$2:$G$8000)</f>
        <v>0</v>
      </c>
      <c r="K108" s="76">
        <f>SUMIF(الوارد!$D$2:$D$8000,E108,الوارد!$H$2:$H$8000)</f>
        <v>0</v>
      </c>
      <c r="L108" s="76">
        <f>SUMIF(المنصرف!$D$2:$D$8000,E108,المنصرف!$E$2:$E$8000)</f>
        <v>0</v>
      </c>
      <c r="M108" s="76">
        <f>SUMIF(المنصرف!$D$2:$D$8000,E108,المنصرف!$G$2:$G$8000)</f>
        <v>0</v>
      </c>
      <c r="N108" s="76">
        <f>SUMIF(المنصرف!$D$2:$D$8000,E108,المنصرف!$H$2:$H$8000)</f>
        <v>0</v>
      </c>
      <c r="O108" s="76">
        <f>SUMIF(المرتجع!$D$2:$D$8000,E108,المرتجع!$E$2:$E$8000)</f>
        <v>0</v>
      </c>
      <c r="P108" s="76">
        <f>SUMIF(المرتجع!$D$2:$D$8000,E108,المرتجع!$G$2:$G$8000)</f>
        <v>0</v>
      </c>
      <c r="Q108" s="76">
        <f>SUMIF(المرتجع!$D$2:$D$8000,E108,المرتجع!$H$2:$H$8000)</f>
        <v>0</v>
      </c>
      <c r="R108" s="78">
        <f t="shared" si="8"/>
        <v>0</v>
      </c>
      <c r="S108" s="78">
        <f t="shared" si="9"/>
        <v>0</v>
      </c>
      <c r="T108" s="78">
        <f t="shared" si="10"/>
        <v>0</v>
      </c>
      <c r="X108" s="7"/>
      <c r="Y108" s="7"/>
      <c r="Z108" s="7"/>
      <c r="AA108" s="7"/>
      <c r="AB108" s="7"/>
      <c r="AC108" s="7"/>
      <c r="AD108" s="7"/>
      <c r="AE108" s="7"/>
      <c r="AF108" s="7"/>
      <c r="AG108" s="7" t="str">
        <f>IFERROR(VLOOKUP(ROWS($AG$2:AG108),$AI$2:$AJ$932,2,0),"")</f>
        <v/>
      </c>
      <c r="AH108" s="7"/>
      <c r="AI108" s="7">
        <f>IF(ISNUMBER(SEARCH($AL$2,AJ108)),MAX($AI$1:AI107)+1,0)</f>
        <v>0</v>
      </c>
      <c r="AJ108" s="7"/>
    </row>
    <row r="109" spans="1:36" s="5" customFormat="1" ht="24.95" customHeight="1" thickBot="1">
      <c r="A109" s="12"/>
      <c r="B109" s="13"/>
      <c r="C109" s="14"/>
      <c r="D109" s="12"/>
      <c r="E109" s="73" t="str">
        <f t="shared" si="7"/>
        <v xml:space="preserve">  </v>
      </c>
      <c r="F109" s="15"/>
      <c r="G109" s="15"/>
      <c r="H109" s="16"/>
      <c r="I109" s="76">
        <f>SUMIF(الوارد!$D$2:$D$8000,E109,الوارد!$E$2:$E$8000)</f>
        <v>0</v>
      </c>
      <c r="J109" s="76">
        <f>SUMIF(الوارد!$D$2:$D$8000,E109,الوارد!$G$2:$G$8000)</f>
        <v>0</v>
      </c>
      <c r="K109" s="76">
        <f>SUMIF(الوارد!$D$2:$D$8000,E109,الوارد!$H$2:$H$8000)</f>
        <v>0</v>
      </c>
      <c r="L109" s="76">
        <f>SUMIF(المنصرف!$D$2:$D$8000,E109,المنصرف!$E$2:$E$8000)</f>
        <v>0</v>
      </c>
      <c r="M109" s="76">
        <f>SUMIF(المنصرف!$D$2:$D$8000,E109,المنصرف!$G$2:$G$8000)</f>
        <v>0</v>
      </c>
      <c r="N109" s="76">
        <f>SUMIF(المنصرف!$D$2:$D$8000,E109,المنصرف!$H$2:$H$8000)</f>
        <v>0</v>
      </c>
      <c r="O109" s="76">
        <f>SUMIF(المرتجع!$D$2:$D$8000,E109,المرتجع!$E$2:$E$8000)</f>
        <v>0</v>
      </c>
      <c r="P109" s="76">
        <f>SUMIF(المرتجع!$D$2:$D$8000,E109,المرتجع!$G$2:$G$8000)</f>
        <v>0</v>
      </c>
      <c r="Q109" s="76">
        <f>SUMIF(المرتجع!$D$2:$D$8000,E109,المرتجع!$H$2:$H$8000)</f>
        <v>0</v>
      </c>
      <c r="R109" s="78">
        <f t="shared" si="8"/>
        <v>0</v>
      </c>
      <c r="S109" s="78">
        <f t="shared" si="9"/>
        <v>0</v>
      </c>
      <c r="T109" s="78">
        <f t="shared" si="10"/>
        <v>0</v>
      </c>
      <c r="X109" s="7"/>
      <c r="Y109" s="7"/>
      <c r="Z109" s="7"/>
      <c r="AA109" s="7"/>
      <c r="AB109" s="7"/>
      <c r="AC109" s="7"/>
      <c r="AD109" s="7"/>
      <c r="AE109" s="7"/>
      <c r="AF109" s="7"/>
      <c r="AG109" s="7" t="str">
        <f>IFERROR(VLOOKUP(ROWS($AG$2:AG109),$AI$2:$AJ$932,2,0),"")</f>
        <v/>
      </c>
      <c r="AH109" s="7"/>
      <c r="AI109" s="7">
        <f>IF(ISNUMBER(SEARCH($AL$2,AJ109)),MAX($AI$1:AI108)+1,0)</f>
        <v>0</v>
      </c>
      <c r="AJ109" s="7"/>
    </row>
    <row r="110" spans="1:36" s="5" customFormat="1" ht="24.95" customHeight="1" thickBot="1">
      <c r="A110" s="12"/>
      <c r="B110" s="13"/>
      <c r="C110" s="14"/>
      <c r="D110" s="12"/>
      <c r="E110" s="73" t="str">
        <f t="shared" si="7"/>
        <v xml:space="preserve">  </v>
      </c>
      <c r="F110" s="15"/>
      <c r="G110" s="15"/>
      <c r="H110" s="17"/>
      <c r="I110" s="76">
        <f>SUMIF(الوارد!$D$2:$D$8000,E110,الوارد!$E$2:$E$8000)</f>
        <v>0</v>
      </c>
      <c r="J110" s="76">
        <f>SUMIF(الوارد!$D$2:$D$8000,E110,الوارد!$G$2:$G$8000)</f>
        <v>0</v>
      </c>
      <c r="K110" s="76">
        <f>SUMIF(الوارد!$D$2:$D$8000,E110,الوارد!$H$2:$H$8000)</f>
        <v>0</v>
      </c>
      <c r="L110" s="76">
        <f>SUMIF(المنصرف!$D$2:$D$8000,E110,المنصرف!$E$2:$E$8000)</f>
        <v>0</v>
      </c>
      <c r="M110" s="76">
        <f>SUMIF(المنصرف!$D$2:$D$8000,E110,المنصرف!$G$2:$G$8000)</f>
        <v>0</v>
      </c>
      <c r="N110" s="76">
        <f>SUMIF(المنصرف!$D$2:$D$8000,E110,المنصرف!$H$2:$H$8000)</f>
        <v>0</v>
      </c>
      <c r="O110" s="76">
        <f>SUMIF(المرتجع!$D$2:$D$8000,E110,المرتجع!$E$2:$E$8000)</f>
        <v>0</v>
      </c>
      <c r="P110" s="76">
        <f>SUMIF(المرتجع!$D$2:$D$8000,E110,المرتجع!$G$2:$G$8000)</f>
        <v>0</v>
      </c>
      <c r="Q110" s="76">
        <f>SUMIF(المرتجع!$D$2:$D$8000,E110,المرتجع!$H$2:$H$8000)</f>
        <v>0</v>
      </c>
      <c r="R110" s="78">
        <f t="shared" si="8"/>
        <v>0</v>
      </c>
      <c r="S110" s="78">
        <f t="shared" si="9"/>
        <v>0</v>
      </c>
      <c r="T110" s="78">
        <f t="shared" si="10"/>
        <v>0</v>
      </c>
      <c r="X110" s="7"/>
      <c r="Y110" s="7"/>
      <c r="Z110" s="7"/>
      <c r="AA110" s="7"/>
      <c r="AB110" s="7"/>
      <c r="AC110" s="7"/>
      <c r="AD110" s="7"/>
      <c r="AE110" s="7"/>
      <c r="AF110" s="7"/>
      <c r="AG110" s="7" t="str">
        <f>IFERROR(VLOOKUP(ROWS($AG$2:AG110),$AI$2:$AJ$932,2,0),"")</f>
        <v/>
      </c>
      <c r="AH110" s="7"/>
      <c r="AI110" s="7">
        <f>IF(ISNUMBER(SEARCH($AL$2,AJ110)),MAX($AI$1:AI109)+1,0)</f>
        <v>0</v>
      </c>
      <c r="AJ110" s="7"/>
    </row>
    <row r="111" spans="1:36" s="5" customFormat="1" ht="24.95" customHeight="1" thickBot="1">
      <c r="A111" s="12"/>
      <c r="B111" s="13"/>
      <c r="C111" s="14"/>
      <c r="D111" s="12"/>
      <c r="E111" s="73" t="str">
        <f t="shared" si="7"/>
        <v xml:space="preserve">  </v>
      </c>
      <c r="F111" s="15"/>
      <c r="G111" s="15"/>
      <c r="H111" s="17"/>
      <c r="I111" s="76">
        <f>SUMIF(الوارد!$D$2:$D$8000,E111,الوارد!$E$2:$E$8000)</f>
        <v>0</v>
      </c>
      <c r="J111" s="76">
        <f>SUMIF(الوارد!$D$2:$D$8000,E111,الوارد!$G$2:$G$8000)</f>
        <v>0</v>
      </c>
      <c r="K111" s="76">
        <f>SUMIF(الوارد!$D$2:$D$8000,E111,الوارد!$H$2:$H$8000)</f>
        <v>0</v>
      </c>
      <c r="L111" s="76">
        <f>SUMIF(المنصرف!$D$2:$D$8000,E111,المنصرف!$E$2:$E$8000)</f>
        <v>0</v>
      </c>
      <c r="M111" s="76">
        <f>SUMIF(المنصرف!$D$2:$D$8000,E111,المنصرف!$G$2:$G$8000)</f>
        <v>0</v>
      </c>
      <c r="N111" s="76">
        <f>SUMIF(المنصرف!$D$2:$D$8000,E111,المنصرف!$H$2:$H$8000)</f>
        <v>0</v>
      </c>
      <c r="O111" s="76">
        <f>SUMIF(المرتجع!$D$2:$D$8000,E111,المرتجع!$E$2:$E$8000)</f>
        <v>0</v>
      </c>
      <c r="P111" s="76">
        <f>SUMIF(المرتجع!$D$2:$D$8000,E111,المرتجع!$G$2:$G$8000)</f>
        <v>0</v>
      </c>
      <c r="Q111" s="76">
        <f>SUMIF(المرتجع!$D$2:$D$8000,E111,المرتجع!$H$2:$H$8000)</f>
        <v>0</v>
      </c>
      <c r="R111" s="78">
        <f t="shared" si="8"/>
        <v>0</v>
      </c>
      <c r="S111" s="78">
        <f t="shared" si="9"/>
        <v>0</v>
      </c>
      <c r="T111" s="78">
        <f t="shared" si="10"/>
        <v>0</v>
      </c>
      <c r="X111" s="7"/>
      <c r="Y111" s="7"/>
      <c r="Z111" s="7"/>
      <c r="AA111" s="7"/>
      <c r="AB111" s="7"/>
      <c r="AC111" s="7"/>
      <c r="AD111" s="7"/>
      <c r="AE111" s="7"/>
      <c r="AF111" s="7"/>
      <c r="AG111" s="7" t="str">
        <f>IFERROR(VLOOKUP(ROWS($AG$2:AG111),$AI$2:$AJ$932,2,0),"")</f>
        <v/>
      </c>
      <c r="AH111" s="7"/>
      <c r="AI111" s="7">
        <f>IF(ISNUMBER(SEARCH($AL$2,AJ111)),MAX($AI$1:AI110)+1,0)</f>
        <v>0</v>
      </c>
      <c r="AJ111" s="7"/>
    </row>
    <row r="112" spans="1:36" s="5" customFormat="1" ht="24.95" customHeight="1" thickBot="1">
      <c r="A112" s="12"/>
      <c r="B112" s="13"/>
      <c r="C112" s="14"/>
      <c r="D112" s="12"/>
      <c r="E112" s="73" t="str">
        <f t="shared" si="7"/>
        <v xml:space="preserve">  </v>
      </c>
      <c r="F112" s="15"/>
      <c r="G112" s="15"/>
      <c r="H112" s="17"/>
      <c r="I112" s="76">
        <f>SUMIF(الوارد!$D$2:$D$8000,E112,الوارد!$E$2:$E$8000)</f>
        <v>0</v>
      </c>
      <c r="J112" s="76">
        <f>SUMIF(الوارد!$D$2:$D$8000,E112,الوارد!$G$2:$G$8000)</f>
        <v>0</v>
      </c>
      <c r="K112" s="76">
        <f>SUMIF(الوارد!$D$2:$D$8000,E112,الوارد!$H$2:$H$8000)</f>
        <v>0</v>
      </c>
      <c r="L112" s="76">
        <f>SUMIF(المنصرف!$D$2:$D$8000,E112,المنصرف!$E$2:$E$8000)</f>
        <v>0</v>
      </c>
      <c r="M112" s="76">
        <f>SUMIF(المنصرف!$D$2:$D$8000,E112,المنصرف!$G$2:$G$8000)</f>
        <v>0</v>
      </c>
      <c r="N112" s="76">
        <f>SUMIF(المنصرف!$D$2:$D$8000,E112,المنصرف!$H$2:$H$8000)</f>
        <v>0</v>
      </c>
      <c r="O112" s="76">
        <f>SUMIF(المرتجع!$D$2:$D$8000,E112,المرتجع!$E$2:$E$8000)</f>
        <v>0</v>
      </c>
      <c r="P112" s="76">
        <f>SUMIF(المرتجع!$D$2:$D$8000,E112,المرتجع!$G$2:$G$8000)</f>
        <v>0</v>
      </c>
      <c r="Q112" s="76">
        <f>SUMIF(المرتجع!$D$2:$D$8000,E112,المرتجع!$H$2:$H$8000)</f>
        <v>0</v>
      </c>
      <c r="R112" s="78">
        <f t="shared" si="8"/>
        <v>0</v>
      </c>
      <c r="S112" s="78">
        <f t="shared" si="9"/>
        <v>0</v>
      </c>
      <c r="T112" s="78">
        <f t="shared" si="10"/>
        <v>0</v>
      </c>
      <c r="X112" s="7"/>
      <c r="Y112" s="7"/>
      <c r="Z112" s="7"/>
      <c r="AA112" s="7"/>
      <c r="AB112" s="7"/>
      <c r="AC112" s="7"/>
      <c r="AD112" s="7"/>
      <c r="AE112" s="7"/>
      <c r="AF112" s="7"/>
      <c r="AG112" s="7" t="str">
        <f>IFERROR(VLOOKUP(ROWS($AG$2:AG112),$AI$2:$AJ$932,2,0),"")</f>
        <v/>
      </c>
      <c r="AH112" s="7"/>
      <c r="AI112" s="7">
        <f>IF(ISNUMBER(SEARCH($AL$2,AJ112)),MAX($AI$1:AI111)+1,0)</f>
        <v>0</v>
      </c>
      <c r="AJ112" s="7"/>
    </row>
    <row r="113" spans="1:36" s="5" customFormat="1" ht="24.95" customHeight="1" thickBot="1">
      <c r="A113" s="12"/>
      <c r="B113" s="13"/>
      <c r="C113" s="14"/>
      <c r="D113" s="12"/>
      <c r="E113" s="73" t="str">
        <f t="shared" si="7"/>
        <v xml:space="preserve">  </v>
      </c>
      <c r="F113" s="15"/>
      <c r="G113" s="15"/>
      <c r="H113" s="17"/>
      <c r="I113" s="76">
        <f>SUMIF(الوارد!$D$2:$D$8000,E113,الوارد!$E$2:$E$8000)</f>
        <v>0</v>
      </c>
      <c r="J113" s="76">
        <f>SUMIF(الوارد!$D$2:$D$8000,E113,الوارد!$G$2:$G$8000)</f>
        <v>0</v>
      </c>
      <c r="K113" s="76">
        <f>SUMIF(الوارد!$D$2:$D$8000,E113,الوارد!$H$2:$H$8000)</f>
        <v>0</v>
      </c>
      <c r="L113" s="76">
        <f>SUMIF(المنصرف!$D$2:$D$8000,E113,المنصرف!$E$2:$E$8000)</f>
        <v>0</v>
      </c>
      <c r="M113" s="76">
        <f>SUMIF(المنصرف!$D$2:$D$8000,E113,المنصرف!$G$2:$G$8000)</f>
        <v>0</v>
      </c>
      <c r="N113" s="76">
        <f>SUMIF(المنصرف!$D$2:$D$8000,E113,المنصرف!$H$2:$H$8000)</f>
        <v>0</v>
      </c>
      <c r="O113" s="76">
        <f>SUMIF(المرتجع!$D$2:$D$8000,E113,المرتجع!$E$2:$E$8000)</f>
        <v>0</v>
      </c>
      <c r="P113" s="76">
        <f>SUMIF(المرتجع!$D$2:$D$8000,E113,المرتجع!$G$2:$G$8000)</f>
        <v>0</v>
      </c>
      <c r="Q113" s="76">
        <f>SUMIF(المرتجع!$D$2:$D$8000,E113,المرتجع!$H$2:$H$8000)</f>
        <v>0</v>
      </c>
      <c r="R113" s="78">
        <f t="shared" si="8"/>
        <v>0</v>
      </c>
      <c r="S113" s="78">
        <f t="shared" si="9"/>
        <v>0</v>
      </c>
      <c r="T113" s="78">
        <f t="shared" si="10"/>
        <v>0</v>
      </c>
      <c r="X113" s="7"/>
      <c r="Y113" s="7"/>
      <c r="Z113" s="7"/>
      <c r="AA113" s="7"/>
      <c r="AB113" s="7"/>
      <c r="AC113" s="7"/>
      <c r="AD113" s="7"/>
      <c r="AE113" s="7"/>
      <c r="AF113" s="7"/>
      <c r="AG113" s="7" t="str">
        <f>IFERROR(VLOOKUP(ROWS($AG$2:AG113),$AI$2:$AJ$932,2,0),"")</f>
        <v/>
      </c>
      <c r="AH113" s="7"/>
      <c r="AI113" s="7">
        <f>IF(ISNUMBER(SEARCH($AL$2,AJ113)),MAX($AI$1:AI112)+1,0)</f>
        <v>0</v>
      </c>
      <c r="AJ113" s="7"/>
    </row>
    <row r="114" spans="1:36" s="5" customFormat="1" ht="24.95" customHeight="1" thickBot="1">
      <c r="A114" s="12"/>
      <c r="B114" s="13"/>
      <c r="C114" s="14"/>
      <c r="D114" s="12"/>
      <c r="E114" s="73" t="str">
        <f t="shared" si="7"/>
        <v xml:space="preserve">  </v>
      </c>
      <c r="F114" s="15"/>
      <c r="G114" s="15"/>
      <c r="H114" s="17"/>
      <c r="I114" s="76">
        <f>SUMIF(الوارد!$D$2:$D$8000,E114,الوارد!$E$2:$E$8000)</f>
        <v>0</v>
      </c>
      <c r="J114" s="76">
        <f>SUMIF(الوارد!$D$2:$D$8000,E114,الوارد!$G$2:$G$8000)</f>
        <v>0</v>
      </c>
      <c r="K114" s="76">
        <f>SUMIF(الوارد!$D$2:$D$8000,E114,الوارد!$H$2:$H$8000)</f>
        <v>0</v>
      </c>
      <c r="L114" s="76">
        <f>SUMIF(المنصرف!$D$2:$D$8000,E114,المنصرف!$E$2:$E$8000)</f>
        <v>0</v>
      </c>
      <c r="M114" s="76">
        <f>SUMIF(المنصرف!$D$2:$D$8000,E114,المنصرف!$G$2:$G$8000)</f>
        <v>0</v>
      </c>
      <c r="N114" s="76">
        <f>SUMIF(المنصرف!$D$2:$D$8000,E114,المنصرف!$H$2:$H$8000)</f>
        <v>0</v>
      </c>
      <c r="O114" s="76">
        <f>SUMIF(المرتجع!$D$2:$D$8000,E114,المرتجع!$E$2:$E$8000)</f>
        <v>0</v>
      </c>
      <c r="P114" s="76">
        <f>SUMIF(المرتجع!$D$2:$D$8000,E114,المرتجع!$G$2:$G$8000)</f>
        <v>0</v>
      </c>
      <c r="Q114" s="76">
        <f>SUMIF(المرتجع!$D$2:$D$8000,E114,المرتجع!$H$2:$H$8000)</f>
        <v>0</v>
      </c>
      <c r="R114" s="78">
        <f t="shared" si="8"/>
        <v>0</v>
      </c>
      <c r="S114" s="78">
        <f t="shared" si="9"/>
        <v>0</v>
      </c>
      <c r="T114" s="78">
        <f t="shared" si="10"/>
        <v>0</v>
      </c>
      <c r="X114" s="7"/>
      <c r="Y114" s="7"/>
      <c r="Z114" s="7"/>
      <c r="AA114" s="7"/>
      <c r="AB114" s="7"/>
      <c r="AC114" s="7"/>
      <c r="AD114" s="7"/>
      <c r="AE114" s="7"/>
      <c r="AF114" s="7"/>
      <c r="AG114" s="7" t="str">
        <f>IFERROR(VLOOKUP(ROWS($AG$2:AG114),$AI$2:$AJ$932,2,0),"")</f>
        <v/>
      </c>
      <c r="AH114" s="7"/>
      <c r="AI114" s="7">
        <f>IF(ISNUMBER(SEARCH($AL$2,AJ114)),MAX($AI$1:AI113)+1,0)</f>
        <v>0</v>
      </c>
      <c r="AJ114" s="7"/>
    </row>
    <row r="115" spans="1:36" s="5" customFormat="1" ht="24.95" customHeight="1" thickBot="1">
      <c r="A115" s="12"/>
      <c r="B115" s="13"/>
      <c r="C115" s="14"/>
      <c r="D115" s="12"/>
      <c r="E115" s="73" t="str">
        <f t="shared" si="7"/>
        <v xml:space="preserve">  </v>
      </c>
      <c r="F115" s="15"/>
      <c r="G115" s="15"/>
      <c r="H115" s="17"/>
      <c r="I115" s="76">
        <f>SUMIF(الوارد!$D$2:$D$8000,E115,الوارد!$E$2:$E$8000)</f>
        <v>0</v>
      </c>
      <c r="J115" s="76">
        <f>SUMIF(الوارد!$D$2:$D$8000,E115,الوارد!$G$2:$G$8000)</f>
        <v>0</v>
      </c>
      <c r="K115" s="76">
        <f>SUMIF(الوارد!$D$2:$D$8000,E115,الوارد!$H$2:$H$8000)</f>
        <v>0</v>
      </c>
      <c r="L115" s="76">
        <f>SUMIF(المنصرف!$D$2:$D$8000,E115,المنصرف!$E$2:$E$8000)</f>
        <v>0</v>
      </c>
      <c r="M115" s="76">
        <f>SUMIF(المنصرف!$D$2:$D$8000,E115,المنصرف!$G$2:$G$8000)</f>
        <v>0</v>
      </c>
      <c r="N115" s="76">
        <f>SUMIF(المنصرف!$D$2:$D$8000,E115,المنصرف!$H$2:$H$8000)</f>
        <v>0</v>
      </c>
      <c r="O115" s="76">
        <f>SUMIF(المرتجع!$D$2:$D$8000,E115,المرتجع!$E$2:$E$8000)</f>
        <v>0</v>
      </c>
      <c r="P115" s="76">
        <f>SUMIF(المرتجع!$D$2:$D$8000,E115,المرتجع!$G$2:$G$8000)</f>
        <v>0</v>
      </c>
      <c r="Q115" s="76">
        <f>SUMIF(المرتجع!$D$2:$D$8000,E115,المرتجع!$H$2:$H$8000)</f>
        <v>0</v>
      </c>
      <c r="R115" s="78">
        <f t="shared" si="8"/>
        <v>0</v>
      </c>
      <c r="S115" s="78">
        <f t="shared" si="9"/>
        <v>0</v>
      </c>
      <c r="T115" s="78">
        <f t="shared" si="10"/>
        <v>0</v>
      </c>
      <c r="X115" s="7"/>
      <c r="Y115" s="7"/>
      <c r="Z115" s="7"/>
      <c r="AA115" s="7"/>
      <c r="AB115" s="7"/>
      <c r="AC115" s="7"/>
      <c r="AD115" s="7"/>
      <c r="AE115" s="7"/>
      <c r="AF115" s="7"/>
      <c r="AG115" s="7" t="str">
        <f>IFERROR(VLOOKUP(ROWS($AG$2:AG115),$AI$2:$AJ$932,2,0),"")</f>
        <v/>
      </c>
      <c r="AH115" s="7"/>
      <c r="AI115" s="7">
        <f>IF(ISNUMBER(SEARCH($AL$2,AJ115)),MAX($AI$1:AI114)+1,0)</f>
        <v>0</v>
      </c>
      <c r="AJ115" s="7"/>
    </row>
    <row r="116" spans="1:36" s="5" customFormat="1" ht="24.95" customHeight="1" thickBot="1">
      <c r="A116" s="12"/>
      <c r="B116" s="13"/>
      <c r="C116" s="14"/>
      <c r="D116" s="12"/>
      <c r="E116" s="73" t="str">
        <f t="shared" si="7"/>
        <v xml:space="preserve">  </v>
      </c>
      <c r="F116" s="15"/>
      <c r="G116" s="15"/>
      <c r="H116" s="17"/>
      <c r="I116" s="76">
        <f>SUMIF(الوارد!$D$2:$D$8000,E116,الوارد!$E$2:$E$8000)</f>
        <v>0</v>
      </c>
      <c r="J116" s="76">
        <f>SUMIF(الوارد!$D$2:$D$8000,E116,الوارد!$G$2:$G$8000)</f>
        <v>0</v>
      </c>
      <c r="K116" s="76">
        <f>SUMIF(الوارد!$D$2:$D$8000,E116,الوارد!$H$2:$H$8000)</f>
        <v>0</v>
      </c>
      <c r="L116" s="76">
        <f>SUMIF(المنصرف!$D$2:$D$8000,E116,المنصرف!$E$2:$E$8000)</f>
        <v>0</v>
      </c>
      <c r="M116" s="76">
        <f>SUMIF(المنصرف!$D$2:$D$8000,E116,المنصرف!$G$2:$G$8000)</f>
        <v>0</v>
      </c>
      <c r="N116" s="76">
        <f>SUMIF(المنصرف!$D$2:$D$8000,E116,المنصرف!$H$2:$H$8000)</f>
        <v>0</v>
      </c>
      <c r="O116" s="76">
        <f>SUMIF(المرتجع!$D$2:$D$8000,E116,المرتجع!$E$2:$E$8000)</f>
        <v>0</v>
      </c>
      <c r="P116" s="76">
        <f>SUMIF(المرتجع!$D$2:$D$8000,E116,المرتجع!$G$2:$G$8000)</f>
        <v>0</v>
      </c>
      <c r="Q116" s="76">
        <f>SUMIF(المرتجع!$D$2:$D$8000,E116,المرتجع!$H$2:$H$8000)</f>
        <v>0</v>
      </c>
      <c r="R116" s="78">
        <f t="shared" si="8"/>
        <v>0</v>
      </c>
      <c r="S116" s="78">
        <f t="shared" si="9"/>
        <v>0</v>
      </c>
      <c r="T116" s="78">
        <f t="shared" si="10"/>
        <v>0</v>
      </c>
      <c r="X116" s="7"/>
      <c r="Y116" s="7"/>
      <c r="Z116" s="7"/>
      <c r="AA116" s="7"/>
      <c r="AB116" s="7"/>
      <c r="AC116" s="7"/>
      <c r="AD116" s="7"/>
      <c r="AE116" s="7"/>
      <c r="AF116" s="7"/>
      <c r="AG116" s="7" t="str">
        <f>IFERROR(VLOOKUP(ROWS($AG$2:AG116),$AI$2:$AJ$932,2,0),"")</f>
        <v/>
      </c>
      <c r="AH116" s="7"/>
      <c r="AI116" s="7">
        <f>IF(ISNUMBER(SEARCH($AL$2,AJ116)),MAX($AI$1:AI115)+1,0)</f>
        <v>0</v>
      </c>
      <c r="AJ116" s="7"/>
    </row>
    <row r="117" spans="1:36" s="5" customFormat="1" ht="24.95" customHeight="1" thickBot="1">
      <c r="A117" s="12"/>
      <c r="B117" s="13"/>
      <c r="C117" s="14"/>
      <c r="D117" s="12"/>
      <c r="E117" s="73" t="str">
        <f t="shared" si="7"/>
        <v xml:space="preserve">  </v>
      </c>
      <c r="F117" s="15"/>
      <c r="G117" s="15"/>
      <c r="H117" s="17"/>
      <c r="I117" s="76">
        <f>SUMIF(الوارد!$D$2:$D$8000,E117,الوارد!$E$2:$E$8000)</f>
        <v>0</v>
      </c>
      <c r="J117" s="76">
        <f>SUMIF(الوارد!$D$2:$D$8000,E117,الوارد!$G$2:$G$8000)</f>
        <v>0</v>
      </c>
      <c r="K117" s="76">
        <f>SUMIF(الوارد!$D$2:$D$8000,E117,الوارد!$H$2:$H$8000)</f>
        <v>0</v>
      </c>
      <c r="L117" s="76">
        <f>SUMIF(المنصرف!$D$2:$D$8000,E117,المنصرف!$E$2:$E$8000)</f>
        <v>0</v>
      </c>
      <c r="M117" s="76">
        <f>SUMIF(المنصرف!$D$2:$D$8000,E117,المنصرف!$G$2:$G$8000)</f>
        <v>0</v>
      </c>
      <c r="N117" s="76">
        <f>SUMIF(المنصرف!$D$2:$D$8000,E117,المنصرف!$H$2:$H$8000)</f>
        <v>0</v>
      </c>
      <c r="O117" s="76">
        <f>SUMIF(المرتجع!$D$2:$D$8000,E117,المرتجع!$E$2:$E$8000)</f>
        <v>0</v>
      </c>
      <c r="P117" s="76">
        <f>SUMIF(المرتجع!$D$2:$D$8000,E117,المرتجع!$G$2:$G$8000)</f>
        <v>0</v>
      </c>
      <c r="Q117" s="76">
        <f>SUMIF(المرتجع!$D$2:$D$8000,E117,المرتجع!$H$2:$H$8000)</f>
        <v>0</v>
      </c>
      <c r="R117" s="78">
        <f t="shared" si="8"/>
        <v>0</v>
      </c>
      <c r="S117" s="78">
        <f t="shared" si="9"/>
        <v>0</v>
      </c>
      <c r="T117" s="78">
        <f t="shared" si="10"/>
        <v>0</v>
      </c>
      <c r="X117" s="7"/>
      <c r="Y117" s="7"/>
      <c r="Z117" s="7"/>
      <c r="AA117" s="7"/>
      <c r="AB117" s="7"/>
      <c r="AC117" s="7"/>
      <c r="AD117" s="7"/>
      <c r="AE117" s="7"/>
      <c r="AF117" s="7"/>
      <c r="AG117" s="7" t="str">
        <f>IFERROR(VLOOKUP(ROWS($AG$2:AG117),$AI$2:$AJ$932,2,0),"")</f>
        <v/>
      </c>
      <c r="AH117" s="7"/>
      <c r="AI117" s="7">
        <f>IF(ISNUMBER(SEARCH($AL$2,AJ117)),MAX($AI$1:AI116)+1,0)</f>
        <v>0</v>
      </c>
      <c r="AJ117" s="7"/>
    </row>
    <row r="118" spans="1:36" s="5" customFormat="1" ht="24.95" customHeight="1" thickBot="1">
      <c r="A118" s="12"/>
      <c r="B118" s="13"/>
      <c r="C118" s="14"/>
      <c r="D118" s="12"/>
      <c r="E118" s="73" t="str">
        <f t="shared" si="7"/>
        <v xml:space="preserve">  </v>
      </c>
      <c r="F118" s="15"/>
      <c r="G118" s="15"/>
      <c r="H118" s="17"/>
      <c r="I118" s="76">
        <f>SUMIF(الوارد!$D$2:$D$8000,E118,الوارد!$E$2:$E$8000)</f>
        <v>0</v>
      </c>
      <c r="J118" s="76">
        <f>SUMIF(الوارد!$D$2:$D$8000,E118,الوارد!$G$2:$G$8000)</f>
        <v>0</v>
      </c>
      <c r="K118" s="76">
        <f>SUMIF(الوارد!$D$2:$D$8000,E118,الوارد!$H$2:$H$8000)</f>
        <v>0</v>
      </c>
      <c r="L118" s="76">
        <f>SUMIF(المنصرف!$D$2:$D$8000,E118,المنصرف!$E$2:$E$8000)</f>
        <v>0</v>
      </c>
      <c r="M118" s="76">
        <f>SUMIF(المنصرف!$D$2:$D$8000,E118,المنصرف!$G$2:$G$8000)</f>
        <v>0</v>
      </c>
      <c r="N118" s="76">
        <f>SUMIF(المنصرف!$D$2:$D$8000,E118,المنصرف!$H$2:$H$8000)</f>
        <v>0</v>
      </c>
      <c r="O118" s="76">
        <f>SUMIF(المرتجع!$D$2:$D$8000,E118,المرتجع!$E$2:$E$8000)</f>
        <v>0</v>
      </c>
      <c r="P118" s="76">
        <f>SUMIF(المرتجع!$D$2:$D$8000,E118,المرتجع!$G$2:$G$8000)</f>
        <v>0</v>
      </c>
      <c r="Q118" s="76">
        <f>SUMIF(المرتجع!$D$2:$D$8000,E118,المرتجع!$H$2:$H$8000)</f>
        <v>0</v>
      </c>
      <c r="R118" s="78">
        <f t="shared" si="8"/>
        <v>0</v>
      </c>
      <c r="S118" s="78">
        <f t="shared" si="9"/>
        <v>0</v>
      </c>
      <c r="T118" s="78">
        <f t="shared" si="10"/>
        <v>0</v>
      </c>
      <c r="X118" s="7"/>
      <c r="Y118" s="7"/>
      <c r="Z118" s="7"/>
      <c r="AA118" s="7"/>
      <c r="AB118" s="7"/>
      <c r="AC118" s="7"/>
      <c r="AD118" s="7"/>
      <c r="AE118" s="7"/>
      <c r="AF118" s="7"/>
      <c r="AG118" s="7" t="str">
        <f>IFERROR(VLOOKUP(ROWS($AG$2:AG118),$AI$2:$AJ$932,2,0),"")</f>
        <v/>
      </c>
      <c r="AH118" s="7"/>
      <c r="AI118" s="7">
        <f>IF(ISNUMBER(SEARCH($AL$2,AJ118)),MAX($AI$1:AI117)+1,0)</f>
        <v>0</v>
      </c>
      <c r="AJ118" s="7"/>
    </row>
    <row r="119" spans="1:36" s="5" customFormat="1" ht="24" customHeight="1" thickBot="1">
      <c r="A119" s="12"/>
      <c r="B119" s="13"/>
      <c r="C119" s="14"/>
      <c r="D119" s="12"/>
      <c r="E119" s="73" t="str">
        <f t="shared" si="7"/>
        <v xml:space="preserve">  </v>
      </c>
      <c r="F119" s="15"/>
      <c r="G119" s="15"/>
      <c r="H119" s="17"/>
      <c r="I119" s="76">
        <f>SUMIF(الوارد!$D$2:$D$8000,E119,الوارد!$E$2:$E$8000)</f>
        <v>0</v>
      </c>
      <c r="J119" s="76">
        <f>SUMIF(الوارد!$D$2:$D$8000,E119,الوارد!$G$2:$G$8000)</f>
        <v>0</v>
      </c>
      <c r="K119" s="76">
        <f>SUMIF(الوارد!$D$2:$D$8000,E119,الوارد!$H$2:$H$8000)</f>
        <v>0</v>
      </c>
      <c r="L119" s="76">
        <f>SUMIF(المنصرف!$D$2:$D$8000,E119,المنصرف!$E$2:$E$8000)</f>
        <v>0</v>
      </c>
      <c r="M119" s="76">
        <f>SUMIF(المنصرف!$D$2:$D$8000,E119,المنصرف!$G$2:$G$8000)</f>
        <v>0</v>
      </c>
      <c r="N119" s="76">
        <f>SUMIF(المنصرف!$D$2:$D$8000,E119,المنصرف!$H$2:$H$8000)</f>
        <v>0</v>
      </c>
      <c r="O119" s="76">
        <f>SUMIF(المرتجع!$D$2:$D$8000,E119,المرتجع!$E$2:$E$8000)</f>
        <v>0</v>
      </c>
      <c r="P119" s="76">
        <f>SUMIF(المرتجع!$D$2:$D$8000,E119,المرتجع!$G$2:$G$8000)</f>
        <v>0</v>
      </c>
      <c r="Q119" s="76">
        <f>SUMIF(المرتجع!$D$2:$D$8000,E119,المرتجع!$H$2:$H$8000)</f>
        <v>0</v>
      </c>
      <c r="R119" s="78">
        <f t="shared" si="8"/>
        <v>0</v>
      </c>
      <c r="S119" s="78">
        <f t="shared" si="9"/>
        <v>0</v>
      </c>
      <c r="T119" s="78">
        <f t="shared" si="10"/>
        <v>0</v>
      </c>
      <c r="X119" s="7"/>
      <c r="Y119" s="7"/>
      <c r="Z119" s="7"/>
      <c r="AA119" s="7"/>
      <c r="AB119" s="7"/>
      <c r="AC119" s="7"/>
      <c r="AD119" s="7"/>
      <c r="AE119" s="7"/>
      <c r="AF119" s="7"/>
      <c r="AG119" s="7" t="str">
        <f>IFERROR(VLOOKUP(ROWS($AG$2:AG119),$AI$2:$AJ$932,2,0),"")</f>
        <v/>
      </c>
      <c r="AH119" s="7"/>
      <c r="AI119" s="7">
        <f>IF(ISNUMBER(SEARCH($AL$2,AJ119)),MAX($AI$1:AI118)+1,0)</f>
        <v>0</v>
      </c>
      <c r="AJ119" s="7"/>
    </row>
    <row r="120" spans="1:36" s="5" customFormat="1" ht="24.95" customHeight="1" thickBot="1">
      <c r="A120" s="12"/>
      <c r="B120" s="13"/>
      <c r="C120" s="14"/>
      <c r="D120" s="12"/>
      <c r="E120" s="73" t="str">
        <f t="shared" si="7"/>
        <v xml:space="preserve">  </v>
      </c>
      <c r="F120" s="15"/>
      <c r="G120" s="15"/>
      <c r="H120" s="17"/>
      <c r="I120" s="76">
        <f>SUMIF(الوارد!$D$2:$D$8000,E120,الوارد!$E$2:$E$8000)</f>
        <v>0</v>
      </c>
      <c r="J120" s="76">
        <f>SUMIF(الوارد!$D$2:$D$8000,E120,الوارد!$G$2:$G$8000)</f>
        <v>0</v>
      </c>
      <c r="K120" s="76">
        <f>SUMIF(الوارد!$D$2:$D$8000,E120,الوارد!$H$2:$H$8000)</f>
        <v>0</v>
      </c>
      <c r="L120" s="76">
        <f>SUMIF(المنصرف!$D$2:$D$8000,E120,المنصرف!$E$2:$E$8000)</f>
        <v>0</v>
      </c>
      <c r="M120" s="76">
        <f>SUMIF(المنصرف!$D$2:$D$8000,E120,المنصرف!$G$2:$G$8000)</f>
        <v>0</v>
      </c>
      <c r="N120" s="76">
        <f>SUMIF(المنصرف!$D$2:$D$8000,E120,المنصرف!$H$2:$H$8000)</f>
        <v>0</v>
      </c>
      <c r="O120" s="76">
        <f>SUMIF(المرتجع!$D$2:$D$8000,E120,المرتجع!$E$2:$E$8000)</f>
        <v>0</v>
      </c>
      <c r="P120" s="76">
        <f>SUMIF(المرتجع!$D$2:$D$8000,E120,المرتجع!$G$2:$G$8000)</f>
        <v>0</v>
      </c>
      <c r="Q120" s="76">
        <f>SUMIF(المرتجع!$D$2:$D$8000,E120,المرتجع!$H$2:$H$8000)</f>
        <v>0</v>
      </c>
      <c r="R120" s="78">
        <f t="shared" si="8"/>
        <v>0</v>
      </c>
      <c r="S120" s="78">
        <f t="shared" si="9"/>
        <v>0</v>
      </c>
      <c r="T120" s="78">
        <f t="shared" si="10"/>
        <v>0</v>
      </c>
      <c r="X120" s="7"/>
      <c r="Y120" s="7"/>
      <c r="Z120" s="7"/>
      <c r="AA120" s="7"/>
      <c r="AB120" s="7"/>
      <c r="AC120" s="7"/>
      <c r="AD120" s="7"/>
      <c r="AE120" s="7"/>
      <c r="AF120" s="7"/>
      <c r="AG120" s="7" t="str">
        <f>IFERROR(VLOOKUP(ROWS($AG$2:AG120),$AI$2:$AJ$932,2,0),"")</f>
        <v/>
      </c>
      <c r="AH120" s="7"/>
      <c r="AI120" s="7">
        <f>IF(ISNUMBER(SEARCH($AL$2,AJ120)),MAX($AI$1:AI119)+1,0)</f>
        <v>0</v>
      </c>
      <c r="AJ120" s="7"/>
    </row>
    <row r="121" spans="1:36" s="5" customFormat="1" ht="24.95" customHeight="1" thickBot="1">
      <c r="A121" s="12"/>
      <c r="B121" s="13"/>
      <c r="C121" s="14"/>
      <c r="D121" s="12"/>
      <c r="E121" s="73" t="str">
        <f t="shared" si="7"/>
        <v xml:space="preserve">  </v>
      </c>
      <c r="F121" s="15"/>
      <c r="G121" s="15"/>
      <c r="H121" s="17"/>
      <c r="I121" s="76">
        <f>SUMIF(الوارد!$D$2:$D$8000,E121,الوارد!$E$2:$E$8000)</f>
        <v>0</v>
      </c>
      <c r="J121" s="76">
        <f>SUMIF(الوارد!$D$2:$D$8000,E121,الوارد!$G$2:$G$8000)</f>
        <v>0</v>
      </c>
      <c r="K121" s="76">
        <f>SUMIF(الوارد!$D$2:$D$8000,E121,الوارد!$H$2:$H$8000)</f>
        <v>0</v>
      </c>
      <c r="L121" s="76">
        <f>SUMIF(المنصرف!$D$2:$D$8000,E121,المنصرف!$E$2:$E$8000)</f>
        <v>0</v>
      </c>
      <c r="M121" s="76">
        <f>SUMIF(المنصرف!$D$2:$D$8000,E121,المنصرف!$G$2:$G$8000)</f>
        <v>0</v>
      </c>
      <c r="N121" s="76">
        <f>SUMIF(المنصرف!$D$2:$D$8000,E121,المنصرف!$H$2:$H$8000)</f>
        <v>0</v>
      </c>
      <c r="O121" s="76">
        <f>SUMIF(المرتجع!$D$2:$D$8000,E121,المرتجع!$E$2:$E$8000)</f>
        <v>0</v>
      </c>
      <c r="P121" s="76">
        <f>SUMIF(المرتجع!$D$2:$D$8000,E121,المرتجع!$G$2:$G$8000)</f>
        <v>0</v>
      </c>
      <c r="Q121" s="76">
        <f>SUMIF(المرتجع!$D$2:$D$8000,E121,المرتجع!$H$2:$H$8000)</f>
        <v>0</v>
      </c>
      <c r="R121" s="78">
        <f t="shared" si="8"/>
        <v>0</v>
      </c>
      <c r="S121" s="78">
        <f t="shared" si="9"/>
        <v>0</v>
      </c>
      <c r="T121" s="78">
        <f t="shared" si="10"/>
        <v>0</v>
      </c>
      <c r="X121" s="7"/>
      <c r="Y121" s="7"/>
      <c r="Z121" s="7"/>
      <c r="AA121" s="7"/>
      <c r="AB121" s="7"/>
      <c r="AC121" s="7"/>
      <c r="AD121" s="7"/>
      <c r="AE121" s="7"/>
      <c r="AF121" s="7"/>
      <c r="AG121" s="7" t="str">
        <f>IFERROR(VLOOKUP(ROWS($AG$2:AG121),$AI$2:$AJ$932,2,0),"")</f>
        <v/>
      </c>
      <c r="AH121" s="7"/>
      <c r="AI121" s="7">
        <f>IF(ISNUMBER(SEARCH($AL$2,AJ121)),MAX($AI$1:AI120)+1,0)</f>
        <v>0</v>
      </c>
      <c r="AJ121" s="7"/>
    </row>
    <row r="122" spans="1:36" s="5" customFormat="1" ht="24.95" customHeight="1" thickBot="1">
      <c r="A122" s="12"/>
      <c r="B122" s="13"/>
      <c r="C122" s="14"/>
      <c r="D122" s="12"/>
      <c r="E122" s="73" t="str">
        <f t="shared" si="7"/>
        <v xml:space="preserve">  </v>
      </c>
      <c r="F122" s="15"/>
      <c r="G122" s="15"/>
      <c r="H122" s="17"/>
      <c r="I122" s="76">
        <f>SUMIF(الوارد!$D$2:$D$8000,E122,الوارد!$E$2:$E$8000)</f>
        <v>0</v>
      </c>
      <c r="J122" s="76">
        <f>SUMIF(الوارد!$D$2:$D$8000,E122,الوارد!$G$2:$G$8000)</f>
        <v>0</v>
      </c>
      <c r="K122" s="76">
        <f>SUMIF(الوارد!$D$2:$D$8000,E122,الوارد!$H$2:$H$8000)</f>
        <v>0</v>
      </c>
      <c r="L122" s="76">
        <f>SUMIF(المنصرف!$D$2:$D$8000,E122,المنصرف!$E$2:$E$8000)</f>
        <v>0</v>
      </c>
      <c r="M122" s="76">
        <f>SUMIF(المنصرف!$D$2:$D$8000,E122,المنصرف!$G$2:$G$8000)</f>
        <v>0</v>
      </c>
      <c r="N122" s="76">
        <f>SUMIF(المنصرف!$D$2:$D$8000,E122,المنصرف!$H$2:$H$8000)</f>
        <v>0</v>
      </c>
      <c r="O122" s="76">
        <f>SUMIF(المرتجع!$D$2:$D$8000,E122,المرتجع!$E$2:$E$8000)</f>
        <v>0</v>
      </c>
      <c r="P122" s="76">
        <f>SUMIF(المرتجع!$D$2:$D$8000,E122,المرتجع!$G$2:$G$8000)</f>
        <v>0</v>
      </c>
      <c r="Q122" s="76">
        <f>SUMIF(المرتجع!$D$2:$D$8000,E122,المرتجع!$H$2:$H$8000)</f>
        <v>0</v>
      </c>
      <c r="R122" s="78">
        <f t="shared" si="8"/>
        <v>0</v>
      </c>
      <c r="S122" s="78">
        <f t="shared" si="9"/>
        <v>0</v>
      </c>
      <c r="T122" s="78">
        <f t="shared" si="10"/>
        <v>0</v>
      </c>
      <c r="X122" s="7"/>
      <c r="Y122" s="7"/>
      <c r="Z122" s="7"/>
      <c r="AA122" s="7"/>
      <c r="AB122" s="7"/>
      <c r="AC122" s="7"/>
      <c r="AD122" s="7"/>
      <c r="AE122" s="7"/>
      <c r="AF122" s="7"/>
      <c r="AG122" s="7" t="str">
        <f>IFERROR(VLOOKUP(ROWS($AG$2:AG122),$AI$2:$AJ$932,2,0),"")</f>
        <v/>
      </c>
      <c r="AH122" s="7"/>
      <c r="AI122" s="7">
        <f>IF(ISNUMBER(SEARCH($AL$2,AJ122)),MAX($AI$1:AI121)+1,0)</f>
        <v>0</v>
      </c>
      <c r="AJ122" s="7"/>
    </row>
    <row r="123" spans="1:36" s="5" customFormat="1" ht="24.95" customHeight="1" thickBot="1">
      <c r="A123" s="12"/>
      <c r="B123" s="13"/>
      <c r="C123" s="14"/>
      <c r="D123" s="12"/>
      <c r="E123" s="73" t="str">
        <f t="shared" si="7"/>
        <v xml:space="preserve">  </v>
      </c>
      <c r="F123" s="15"/>
      <c r="G123" s="15"/>
      <c r="H123" s="17"/>
      <c r="I123" s="76">
        <f>SUMIF(الوارد!$D$2:$D$8000,E123,الوارد!$E$2:$E$8000)</f>
        <v>0</v>
      </c>
      <c r="J123" s="76">
        <f>SUMIF(الوارد!$D$2:$D$8000,E123,الوارد!$G$2:$G$8000)</f>
        <v>0</v>
      </c>
      <c r="K123" s="76">
        <f>SUMIF(الوارد!$D$2:$D$8000,E123,الوارد!$H$2:$H$8000)</f>
        <v>0</v>
      </c>
      <c r="L123" s="76">
        <f>SUMIF(المنصرف!$D$2:$D$8000,E123,المنصرف!$E$2:$E$8000)</f>
        <v>0</v>
      </c>
      <c r="M123" s="76">
        <f>SUMIF(المنصرف!$D$2:$D$8000,E123,المنصرف!$G$2:$G$8000)</f>
        <v>0</v>
      </c>
      <c r="N123" s="76">
        <f>SUMIF(المنصرف!$D$2:$D$8000,E123,المنصرف!$H$2:$H$8000)</f>
        <v>0</v>
      </c>
      <c r="O123" s="76">
        <f>SUMIF(المرتجع!$D$2:$D$8000,E123,المرتجع!$E$2:$E$8000)</f>
        <v>0</v>
      </c>
      <c r="P123" s="76">
        <f>SUMIF(المرتجع!$D$2:$D$8000,E123,المرتجع!$G$2:$G$8000)</f>
        <v>0</v>
      </c>
      <c r="Q123" s="76">
        <f>SUMIF(المرتجع!$D$2:$D$8000,E123,المرتجع!$H$2:$H$8000)</f>
        <v>0</v>
      </c>
      <c r="R123" s="78">
        <f t="shared" si="8"/>
        <v>0</v>
      </c>
      <c r="S123" s="78">
        <f t="shared" si="9"/>
        <v>0</v>
      </c>
      <c r="T123" s="78">
        <f t="shared" si="10"/>
        <v>0</v>
      </c>
      <c r="X123" s="7"/>
      <c r="Y123" s="7"/>
      <c r="Z123" s="7"/>
      <c r="AA123" s="7"/>
      <c r="AB123" s="7"/>
      <c r="AC123" s="7"/>
      <c r="AD123" s="7"/>
      <c r="AE123" s="7"/>
      <c r="AF123" s="7"/>
      <c r="AG123" s="7" t="str">
        <f>IFERROR(VLOOKUP(ROWS($AG$2:AG123),$AI$2:$AJ$932,2,0),"")</f>
        <v/>
      </c>
      <c r="AH123" s="7"/>
      <c r="AI123" s="7">
        <f>IF(ISNUMBER(SEARCH($AL$2,AJ123)),MAX($AI$1:AI122)+1,0)</f>
        <v>0</v>
      </c>
      <c r="AJ123" s="7"/>
    </row>
    <row r="124" spans="1:36" s="5" customFormat="1" ht="24.95" customHeight="1" thickBot="1">
      <c r="A124" s="12"/>
      <c r="B124" s="13"/>
      <c r="C124" s="14"/>
      <c r="D124" s="12"/>
      <c r="E124" s="73" t="str">
        <f t="shared" si="7"/>
        <v xml:space="preserve">  </v>
      </c>
      <c r="F124" s="15"/>
      <c r="G124" s="15"/>
      <c r="H124" s="17"/>
      <c r="I124" s="76">
        <f>SUMIF(الوارد!$D$2:$D$8000,E124,الوارد!$E$2:$E$8000)</f>
        <v>0</v>
      </c>
      <c r="J124" s="76">
        <f>SUMIF(الوارد!$D$2:$D$8000,E124,الوارد!$G$2:$G$8000)</f>
        <v>0</v>
      </c>
      <c r="K124" s="76">
        <f>SUMIF(الوارد!$D$2:$D$8000,E124,الوارد!$H$2:$H$8000)</f>
        <v>0</v>
      </c>
      <c r="L124" s="76">
        <f>SUMIF(المنصرف!$D$2:$D$8000,E124,المنصرف!$E$2:$E$8000)</f>
        <v>0</v>
      </c>
      <c r="M124" s="76">
        <f>SUMIF(المنصرف!$D$2:$D$8000,E124,المنصرف!$G$2:$G$8000)</f>
        <v>0</v>
      </c>
      <c r="N124" s="76">
        <f>SUMIF(المنصرف!$D$2:$D$8000,E124,المنصرف!$H$2:$H$8000)</f>
        <v>0</v>
      </c>
      <c r="O124" s="76">
        <f>SUMIF(المرتجع!$D$2:$D$8000,E124,المرتجع!$E$2:$E$8000)</f>
        <v>0</v>
      </c>
      <c r="P124" s="76">
        <f>SUMIF(المرتجع!$D$2:$D$8000,E124,المرتجع!$G$2:$G$8000)</f>
        <v>0</v>
      </c>
      <c r="Q124" s="76">
        <f>SUMIF(المرتجع!$D$2:$D$8000,E124,المرتجع!$H$2:$H$8000)</f>
        <v>0</v>
      </c>
      <c r="R124" s="78">
        <f t="shared" si="8"/>
        <v>0</v>
      </c>
      <c r="S124" s="78">
        <f t="shared" si="9"/>
        <v>0</v>
      </c>
      <c r="T124" s="78">
        <f t="shared" si="10"/>
        <v>0</v>
      </c>
      <c r="X124" s="7"/>
      <c r="Y124" s="7"/>
      <c r="Z124" s="7"/>
      <c r="AA124" s="7"/>
      <c r="AB124" s="7"/>
      <c r="AC124" s="7"/>
      <c r="AD124" s="7"/>
      <c r="AE124" s="7"/>
      <c r="AF124" s="7"/>
      <c r="AG124" s="7" t="str">
        <f>IFERROR(VLOOKUP(ROWS($AG$2:AG124),$AI$2:$AJ$932,2,0),"")</f>
        <v/>
      </c>
      <c r="AH124" s="7"/>
      <c r="AI124" s="7">
        <f>IF(ISNUMBER(SEARCH($AL$2,AJ124)),MAX($AI$1:AI123)+1,0)</f>
        <v>0</v>
      </c>
      <c r="AJ124" s="7"/>
    </row>
    <row r="125" spans="1:36" s="5" customFormat="1" ht="24.95" customHeight="1" thickBot="1">
      <c r="A125" s="12"/>
      <c r="B125" s="13"/>
      <c r="C125" s="14"/>
      <c r="D125" s="12"/>
      <c r="E125" s="73" t="str">
        <f t="shared" si="7"/>
        <v xml:space="preserve">  </v>
      </c>
      <c r="F125" s="15"/>
      <c r="G125" s="15"/>
      <c r="H125" s="17"/>
      <c r="I125" s="76">
        <f>SUMIF(الوارد!$D$2:$D$8000,E125,الوارد!$E$2:$E$8000)</f>
        <v>0</v>
      </c>
      <c r="J125" s="76">
        <f>SUMIF(الوارد!$D$2:$D$8000,E125,الوارد!$G$2:$G$8000)</f>
        <v>0</v>
      </c>
      <c r="K125" s="76">
        <f>SUMIF(الوارد!$D$2:$D$8000,E125,الوارد!$H$2:$H$8000)</f>
        <v>0</v>
      </c>
      <c r="L125" s="76">
        <f>SUMIF(المنصرف!$D$2:$D$8000,E125,المنصرف!$E$2:$E$8000)</f>
        <v>0</v>
      </c>
      <c r="M125" s="76">
        <f>SUMIF(المنصرف!$D$2:$D$8000,E125,المنصرف!$G$2:$G$8000)</f>
        <v>0</v>
      </c>
      <c r="N125" s="76">
        <f>SUMIF(المنصرف!$D$2:$D$8000,E125,المنصرف!$H$2:$H$8000)</f>
        <v>0</v>
      </c>
      <c r="O125" s="76">
        <f>SUMIF(المرتجع!$D$2:$D$8000,E125,المرتجع!$E$2:$E$8000)</f>
        <v>0</v>
      </c>
      <c r="P125" s="76">
        <f>SUMIF(المرتجع!$D$2:$D$8000,E125,المرتجع!$G$2:$G$8000)</f>
        <v>0</v>
      </c>
      <c r="Q125" s="76">
        <f>SUMIF(المرتجع!$D$2:$D$8000,E125,المرتجع!$H$2:$H$8000)</f>
        <v>0</v>
      </c>
      <c r="R125" s="78">
        <f t="shared" si="8"/>
        <v>0</v>
      </c>
      <c r="S125" s="78">
        <f t="shared" si="9"/>
        <v>0</v>
      </c>
      <c r="T125" s="78">
        <f t="shared" si="10"/>
        <v>0</v>
      </c>
      <c r="X125" s="7"/>
      <c r="Y125" s="7"/>
      <c r="Z125" s="7"/>
      <c r="AA125" s="7"/>
      <c r="AB125" s="7"/>
      <c r="AC125" s="7"/>
      <c r="AD125" s="7"/>
      <c r="AE125" s="7"/>
      <c r="AF125" s="7"/>
      <c r="AG125" s="7" t="str">
        <f>IFERROR(VLOOKUP(ROWS($AG$2:AG125),$AI$2:$AJ$932,2,0),"")</f>
        <v/>
      </c>
      <c r="AH125" s="7"/>
      <c r="AI125" s="7">
        <f>IF(ISNUMBER(SEARCH($AL$2,AJ125)),MAX($AI$1:AI124)+1,0)</f>
        <v>0</v>
      </c>
      <c r="AJ125" s="7"/>
    </row>
    <row r="126" spans="1:36" s="5" customFormat="1" ht="24.95" customHeight="1" thickBot="1">
      <c r="A126" s="12"/>
      <c r="B126" s="13"/>
      <c r="C126" s="14"/>
      <c r="D126" s="12"/>
      <c r="E126" s="73" t="str">
        <f t="shared" si="7"/>
        <v xml:space="preserve">  </v>
      </c>
      <c r="F126" s="15"/>
      <c r="G126" s="15"/>
      <c r="H126" s="17"/>
      <c r="I126" s="76">
        <f>SUMIF(الوارد!$D$2:$D$8000,E126,الوارد!$E$2:$E$8000)</f>
        <v>0</v>
      </c>
      <c r="J126" s="76">
        <f>SUMIF(الوارد!$D$2:$D$8000,E126,الوارد!$G$2:$G$8000)</f>
        <v>0</v>
      </c>
      <c r="K126" s="76">
        <f>SUMIF(الوارد!$D$2:$D$8000,E126,الوارد!$H$2:$H$8000)</f>
        <v>0</v>
      </c>
      <c r="L126" s="76">
        <f>SUMIF(المنصرف!$D$2:$D$8000,E126,المنصرف!$E$2:$E$8000)</f>
        <v>0</v>
      </c>
      <c r="M126" s="76">
        <f>SUMIF(المنصرف!$D$2:$D$8000,E126,المنصرف!$G$2:$G$8000)</f>
        <v>0</v>
      </c>
      <c r="N126" s="76">
        <f>SUMIF(المنصرف!$D$2:$D$8000,E126,المنصرف!$H$2:$H$8000)</f>
        <v>0</v>
      </c>
      <c r="O126" s="76">
        <f>SUMIF(المرتجع!$D$2:$D$8000,E126,المرتجع!$E$2:$E$8000)</f>
        <v>0</v>
      </c>
      <c r="P126" s="76">
        <f>SUMIF(المرتجع!$D$2:$D$8000,E126,المرتجع!$G$2:$G$8000)</f>
        <v>0</v>
      </c>
      <c r="Q126" s="76">
        <f>SUMIF(المرتجع!$D$2:$D$8000,E126,المرتجع!$H$2:$H$8000)</f>
        <v>0</v>
      </c>
      <c r="R126" s="78">
        <f t="shared" si="8"/>
        <v>0</v>
      </c>
      <c r="S126" s="78">
        <f t="shared" si="9"/>
        <v>0</v>
      </c>
      <c r="T126" s="78">
        <f t="shared" si="10"/>
        <v>0</v>
      </c>
      <c r="X126" s="7"/>
      <c r="Y126" s="7"/>
      <c r="Z126" s="7"/>
      <c r="AA126" s="7"/>
      <c r="AB126" s="7"/>
      <c r="AC126" s="7"/>
      <c r="AD126" s="7"/>
      <c r="AE126" s="7"/>
      <c r="AF126" s="7"/>
      <c r="AG126" s="7" t="str">
        <f>IFERROR(VLOOKUP(ROWS($AG$2:AG126),$AI$2:$AJ$932,2,0),"")</f>
        <v/>
      </c>
      <c r="AH126" s="7"/>
      <c r="AI126" s="7">
        <f>IF(ISNUMBER(SEARCH($AL$2,AJ126)),MAX($AI$1:AI125)+1,0)</f>
        <v>0</v>
      </c>
      <c r="AJ126" s="7"/>
    </row>
    <row r="127" spans="1:36" s="5" customFormat="1" ht="24" customHeight="1" thickBot="1">
      <c r="A127" s="12"/>
      <c r="B127" s="13"/>
      <c r="C127" s="14"/>
      <c r="D127" s="12"/>
      <c r="E127" s="73" t="str">
        <f t="shared" si="7"/>
        <v xml:space="preserve">  </v>
      </c>
      <c r="F127" s="15"/>
      <c r="G127" s="15"/>
      <c r="H127" s="17"/>
      <c r="I127" s="76">
        <f>SUMIF(الوارد!$D$2:$D$8000,E127,الوارد!$E$2:$E$8000)</f>
        <v>0</v>
      </c>
      <c r="J127" s="76">
        <f>SUMIF(الوارد!$D$2:$D$8000,E127,الوارد!$G$2:$G$8000)</f>
        <v>0</v>
      </c>
      <c r="K127" s="76">
        <f>SUMIF(الوارد!$D$2:$D$8000,E127,الوارد!$H$2:$H$8000)</f>
        <v>0</v>
      </c>
      <c r="L127" s="76">
        <f>SUMIF(المنصرف!$D$2:$D$8000,E127,المنصرف!$E$2:$E$8000)</f>
        <v>0</v>
      </c>
      <c r="M127" s="76">
        <f>SUMIF(المنصرف!$D$2:$D$8000,E127,المنصرف!$G$2:$G$8000)</f>
        <v>0</v>
      </c>
      <c r="N127" s="76">
        <f>SUMIF(المنصرف!$D$2:$D$8000,E127,المنصرف!$H$2:$H$8000)</f>
        <v>0</v>
      </c>
      <c r="O127" s="76">
        <f>SUMIF(المرتجع!$D$2:$D$8000,E127,المرتجع!$E$2:$E$8000)</f>
        <v>0</v>
      </c>
      <c r="P127" s="76">
        <f>SUMIF(المرتجع!$D$2:$D$8000,E127,المرتجع!$G$2:$G$8000)</f>
        <v>0</v>
      </c>
      <c r="Q127" s="76">
        <f>SUMIF(المرتجع!$D$2:$D$8000,E127,المرتجع!$H$2:$H$8000)</f>
        <v>0</v>
      </c>
      <c r="R127" s="78">
        <f t="shared" si="8"/>
        <v>0</v>
      </c>
      <c r="S127" s="78">
        <f t="shared" si="9"/>
        <v>0</v>
      </c>
      <c r="T127" s="78">
        <f t="shared" si="10"/>
        <v>0</v>
      </c>
      <c r="X127" s="7"/>
      <c r="Y127" s="7"/>
      <c r="Z127" s="7"/>
      <c r="AA127" s="7"/>
      <c r="AB127" s="7"/>
      <c r="AC127" s="7"/>
      <c r="AD127" s="7"/>
      <c r="AE127" s="7"/>
      <c r="AF127" s="7"/>
      <c r="AG127" s="7" t="str">
        <f>IFERROR(VLOOKUP(ROWS($AG$2:AG127),$AI$2:$AJ$932,2,0),"")</f>
        <v/>
      </c>
      <c r="AH127" s="7"/>
      <c r="AI127" s="7">
        <f>IF(ISNUMBER(SEARCH($AL$2,AJ127)),MAX($AI$1:AI126)+1,0)</f>
        <v>0</v>
      </c>
      <c r="AJ127" s="7"/>
    </row>
    <row r="128" spans="1:36" s="5" customFormat="1" ht="24.95" customHeight="1" thickBot="1">
      <c r="A128" s="12"/>
      <c r="B128" s="13"/>
      <c r="C128" s="14"/>
      <c r="D128" s="12"/>
      <c r="E128" s="73" t="str">
        <f t="shared" si="7"/>
        <v xml:space="preserve">  </v>
      </c>
      <c r="F128" s="15"/>
      <c r="G128" s="15"/>
      <c r="H128" s="17"/>
      <c r="I128" s="76">
        <f>SUMIF(الوارد!$D$2:$D$8000,E128,الوارد!$E$2:$E$8000)</f>
        <v>0</v>
      </c>
      <c r="J128" s="76">
        <f>SUMIF(الوارد!$D$2:$D$8000,E128,الوارد!$G$2:$G$8000)</f>
        <v>0</v>
      </c>
      <c r="K128" s="76">
        <f>SUMIF(الوارد!$D$2:$D$8000,E128,الوارد!$H$2:$H$8000)</f>
        <v>0</v>
      </c>
      <c r="L128" s="76">
        <f>SUMIF(المنصرف!$D$2:$D$8000,E128,المنصرف!$E$2:$E$8000)</f>
        <v>0</v>
      </c>
      <c r="M128" s="76">
        <f>SUMIF(المنصرف!$D$2:$D$8000,E128,المنصرف!$G$2:$G$8000)</f>
        <v>0</v>
      </c>
      <c r="N128" s="76">
        <f>SUMIF(المنصرف!$D$2:$D$8000,E128,المنصرف!$H$2:$H$8000)</f>
        <v>0</v>
      </c>
      <c r="O128" s="76">
        <f>SUMIF(المرتجع!$D$2:$D$8000,E128,المرتجع!$E$2:$E$8000)</f>
        <v>0</v>
      </c>
      <c r="P128" s="76">
        <f>SUMIF(المرتجع!$D$2:$D$8000,E128,المرتجع!$G$2:$G$8000)</f>
        <v>0</v>
      </c>
      <c r="Q128" s="76">
        <f>SUMIF(المرتجع!$D$2:$D$8000,E128,المرتجع!$H$2:$H$8000)</f>
        <v>0</v>
      </c>
      <c r="R128" s="78">
        <f t="shared" si="8"/>
        <v>0</v>
      </c>
      <c r="S128" s="78">
        <f t="shared" si="9"/>
        <v>0</v>
      </c>
      <c r="T128" s="78">
        <f t="shared" si="10"/>
        <v>0</v>
      </c>
      <c r="X128" s="7"/>
      <c r="Y128" s="7"/>
      <c r="Z128" s="7"/>
      <c r="AA128" s="7"/>
      <c r="AB128" s="7"/>
      <c r="AC128" s="7"/>
      <c r="AD128" s="7"/>
      <c r="AE128" s="7"/>
      <c r="AF128" s="7"/>
      <c r="AG128" s="7" t="str">
        <f>IFERROR(VLOOKUP(ROWS($AG$2:AG128),$AI$2:$AJ$932,2,0),"")</f>
        <v/>
      </c>
      <c r="AH128" s="7"/>
      <c r="AI128" s="7">
        <f>IF(ISNUMBER(SEARCH($AL$2,AJ128)),MAX($AI$1:AI127)+1,0)</f>
        <v>0</v>
      </c>
      <c r="AJ128" s="7"/>
    </row>
    <row r="129" spans="1:36" s="5" customFormat="1" ht="24.95" customHeight="1" thickBot="1">
      <c r="A129" s="12"/>
      <c r="B129" s="13"/>
      <c r="C129" s="14"/>
      <c r="D129" s="12"/>
      <c r="E129" s="73" t="str">
        <f t="shared" si="7"/>
        <v xml:space="preserve">  </v>
      </c>
      <c r="F129" s="15"/>
      <c r="G129" s="15"/>
      <c r="H129" s="17"/>
      <c r="I129" s="76">
        <f>SUMIF(الوارد!$D$2:$D$8000,E129,الوارد!$E$2:$E$8000)</f>
        <v>0</v>
      </c>
      <c r="J129" s="76">
        <f>SUMIF(الوارد!$D$2:$D$8000,E129,الوارد!$G$2:$G$8000)</f>
        <v>0</v>
      </c>
      <c r="K129" s="76">
        <f>SUMIF(الوارد!$D$2:$D$8000,E129,الوارد!$H$2:$H$8000)</f>
        <v>0</v>
      </c>
      <c r="L129" s="76">
        <f>SUMIF(المنصرف!$D$2:$D$8000,E129,المنصرف!$E$2:$E$8000)</f>
        <v>0</v>
      </c>
      <c r="M129" s="76">
        <f>SUMIF(المنصرف!$D$2:$D$8000,E129,المنصرف!$G$2:$G$8000)</f>
        <v>0</v>
      </c>
      <c r="N129" s="76">
        <f>SUMIF(المنصرف!$D$2:$D$8000,E129,المنصرف!$H$2:$H$8000)</f>
        <v>0</v>
      </c>
      <c r="O129" s="76">
        <f>SUMIF(المرتجع!$D$2:$D$8000,E129,المرتجع!$E$2:$E$8000)</f>
        <v>0</v>
      </c>
      <c r="P129" s="76">
        <f>SUMIF(المرتجع!$D$2:$D$8000,E129,المرتجع!$G$2:$G$8000)</f>
        <v>0</v>
      </c>
      <c r="Q129" s="76">
        <f>SUMIF(المرتجع!$D$2:$D$8000,E129,المرتجع!$H$2:$H$8000)</f>
        <v>0</v>
      </c>
      <c r="R129" s="78">
        <f t="shared" si="8"/>
        <v>0</v>
      </c>
      <c r="S129" s="78">
        <f t="shared" si="9"/>
        <v>0</v>
      </c>
      <c r="T129" s="78">
        <f t="shared" si="10"/>
        <v>0</v>
      </c>
      <c r="X129" s="7"/>
      <c r="Y129" s="7"/>
      <c r="Z129" s="7"/>
      <c r="AA129" s="7"/>
      <c r="AB129" s="7"/>
      <c r="AC129" s="7"/>
      <c r="AD129" s="7"/>
      <c r="AE129" s="7"/>
      <c r="AF129" s="7"/>
      <c r="AG129" s="7" t="str">
        <f>IFERROR(VLOOKUP(ROWS($AG$2:AG129),$AI$2:$AJ$932,2,0),"")</f>
        <v/>
      </c>
      <c r="AH129" s="7"/>
      <c r="AI129" s="7">
        <f>IF(ISNUMBER(SEARCH($AL$2,AJ129)),MAX($AI$1:AI128)+1,0)</f>
        <v>0</v>
      </c>
      <c r="AJ129" s="7"/>
    </row>
    <row r="130" spans="1:36" s="5" customFormat="1" ht="24" customHeight="1" thickBot="1">
      <c r="A130" s="12"/>
      <c r="B130" s="13"/>
      <c r="C130" s="14"/>
      <c r="D130" s="12"/>
      <c r="E130" s="73" t="str">
        <f t="shared" ref="E130:E193" si="11">B130&amp;" "&amp;C130&amp;" "&amp;D130</f>
        <v xml:space="preserve">  </v>
      </c>
      <c r="F130" s="15"/>
      <c r="G130" s="15"/>
      <c r="H130" s="17"/>
      <c r="I130" s="76">
        <f>SUMIF(الوارد!$D$2:$D$8000,E130,الوارد!$E$2:$E$8000)</f>
        <v>0</v>
      </c>
      <c r="J130" s="76">
        <f>SUMIF(الوارد!$D$2:$D$8000,E130,الوارد!$G$2:$G$8000)</f>
        <v>0</v>
      </c>
      <c r="K130" s="76">
        <f>SUMIF(الوارد!$D$2:$D$8000,E130,الوارد!$H$2:$H$8000)</f>
        <v>0</v>
      </c>
      <c r="L130" s="76">
        <f>SUMIF(المنصرف!$D$2:$D$8000,E130,المنصرف!$E$2:$E$8000)</f>
        <v>0</v>
      </c>
      <c r="M130" s="76">
        <f>SUMIF(المنصرف!$D$2:$D$8000,E130,المنصرف!$G$2:$G$8000)</f>
        <v>0</v>
      </c>
      <c r="N130" s="76">
        <f>SUMIF(المنصرف!$D$2:$D$8000,E130,المنصرف!$H$2:$H$8000)</f>
        <v>0</v>
      </c>
      <c r="O130" s="76">
        <f>SUMIF(المرتجع!$D$2:$D$8000,E130,المرتجع!$E$2:$E$8000)</f>
        <v>0</v>
      </c>
      <c r="P130" s="76">
        <f>SUMIF(المرتجع!$D$2:$D$8000,E130,المرتجع!$G$2:$G$8000)</f>
        <v>0</v>
      </c>
      <c r="Q130" s="76">
        <f>SUMIF(المرتجع!$D$2:$D$8000,E130,المرتجع!$H$2:$H$8000)</f>
        <v>0</v>
      </c>
      <c r="R130" s="78">
        <f t="shared" si="8"/>
        <v>0</v>
      </c>
      <c r="S130" s="78">
        <f t="shared" si="9"/>
        <v>0</v>
      </c>
      <c r="T130" s="78">
        <f t="shared" si="10"/>
        <v>0</v>
      </c>
      <c r="X130" s="7"/>
      <c r="Y130" s="7"/>
      <c r="Z130" s="7"/>
      <c r="AA130" s="7"/>
      <c r="AB130" s="7"/>
      <c r="AC130" s="7"/>
      <c r="AD130" s="7"/>
      <c r="AE130" s="7"/>
      <c r="AF130" s="7"/>
      <c r="AG130" s="7" t="str">
        <f>IFERROR(VLOOKUP(ROWS($AG$2:AG130),$AI$2:$AJ$932,2,0),"")</f>
        <v/>
      </c>
      <c r="AH130" s="7"/>
      <c r="AI130" s="7">
        <f>IF(ISNUMBER(SEARCH($AL$2,AJ130)),MAX($AI$1:AI129)+1,0)</f>
        <v>0</v>
      </c>
      <c r="AJ130" s="7"/>
    </row>
    <row r="131" spans="1:36" s="5" customFormat="1" ht="24.95" customHeight="1" thickBot="1">
      <c r="A131" s="12"/>
      <c r="B131" s="13"/>
      <c r="C131" s="14"/>
      <c r="D131" s="12"/>
      <c r="E131" s="73" t="str">
        <f t="shared" si="11"/>
        <v xml:space="preserve">  </v>
      </c>
      <c r="F131" s="15"/>
      <c r="G131" s="15"/>
      <c r="H131" s="17"/>
      <c r="I131" s="76">
        <f>SUMIF(الوارد!$D$2:$D$8000,E131,الوارد!$E$2:$E$8000)</f>
        <v>0</v>
      </c>
      <c r="J131" s="76">
        <f>SUMIF(الوارد!$D$2:$D$8000,E131,الوارد!$G$2:$G$8000)</f>
        <v>0</v>
      </c>
      <c r="K131" s="76">
        <f>SUMIF(الوارد!$D$2:$D$8000,E131,الوارد!$H$2:$H$8000)</f>
        <v>0</v>
      </c>
      <c r="L131" s="76">
        <f>SUMIF(المنصرف!$D$2:$D$8000,E131,المنصرف!$E$2:$E$8000)</f>
        <v>0</v>
      </c>
      <c r="M131" s="76">
        <f>SUMIF(المنصرف!$D$2:$D$8000,E131,المنصرف!$G$2:$G$8000)</f>
        <v>0</v>
      </c>
      <c r="N131" s="76">
        <f>SUMIF(المنصرف!$D$2:$D$8000,E131,المنصرف!$H$2:$H$8000)</f>
        <v>0</v>
      </c>
      <c r="O131" s="76">
        <f>SUMIF(المرتجع!$D$2:$D$8000,E131,المرتجع!$E$2:$E$8000)</f>
        <v>0</v>
      </c>
      <c r="P131" s="76">
        <f>SUMIF(المرتجع!$D$2:$D$8000,E131,المرتجع!$G$2:$G$8000)</f>
        <v>0</v>
      </c>
      <c r="Q131" s="76">
        <f>SUMIF(المرتجع!$D$2:$D$8000,E131,المرتجع!$H$2:$H$8000)</f>
        <v>0</v>
      </c>
      <c r="R131" s="78">
        <f t="shared" si="8"/>
        <v>0</v>
      </c>
      <c r="S131" s="78">
        <f t="shared" si="9"/>
        <v>0</v>
      </c>
      <c r="T131" s="78">
        <f t="shared" si="10"/>
        <v>0</v>
      </c>
      <c r="X131" s="7"/>
      <c r="Y131" s="7"/>
      <c r="Z131" s="7"/>
      <c r="AA131" s="7"/>
      <c r="AB131" s="7"/>
      <c r="AC131" s="7"/>
      <c r="AD131" s="7"/>
      <c r="AE131" s="7"/>
      <c r="AF131" s="7"/>
      <c r="AG131" s="7" t="str">
        <f>IFERROR(VLOOKUP(ROWS($AG$2:AG131),$AI$2:$AJ$932,2,0),"")</f>
        <v/>
      </c>
      <c r="AH131" s="7"/>
      <c r="AI131" s="7">
        <f>IF(ISNUMBER(SEARCH($AL$2,AJ131)),MAX($AI$1:AI130)+1,0)</f>
        <v>0</v>
      </c>
      <c r="AJ131" s="7"/>
    </row>
    <row r="132" spans="1:36" s="5" customFormat="1" ht="24.95" customHeight="1" thickBot="1">
      <c r="A132" s="12"/>
      <c r="B132" s="13"/>
      <c r="C132" s="14"/>
      <c r="D132" s="12"/>
      <c r="E132" s="73" t="str">
        <f t="shared" si="11"/>
        <v xml:space="preserve">  </v>
      </c>
      <c r="F132" s="15"/>
      <c r="G132" s="15"/>
      <c r="H132" s="17"/>
      <c r="I132" s="76">
        <f>SUMIF(الوارد!$D$2:$D$8000,E132,الوارد!$E$2:$E$8000)</f>
        <v>0</v>
      </c>
      <c r="J132" s="76">
        <f>SUMIF(الوارد!$D$2:$D$8000,E132,الوارد!$G$2:$G$8000)</f>
        <v>0</v>
      </c>
      <c r="K132" s="76">
        <f>SUMIF(الوارد!$D$2:$D$8000,E132,الوارد!$H$2:$H$8000)</f>
        <v>0</v>
      </c>
      <c r="L132" s="76">
        <f>SUMIF(المنصرف!$D$2:$D$8000,E132,المنصرف!$E$2:$E$8000)</f>
        <v>0</v>
      </c>
      <c r="M132" s="76">
        <f>SUMIF(المنصرف!$D$2:$D$8000,E132,المنصرف!$G$2:$G$8000)</f>
        <v>0</v>
      </c>
      <c r="N132" s="76">
        <f>SUMIF(المنصرف!$D$2:$D$8000,E132,المنصرف!$H$2:$H$8000)</f>
        <v>0</v>
      </c>
      <c r="O132" s="76">
        <f>SUMIF(المرتجع!$D$2:$D$8000,E132,المرتجع!$E$2:$E$8000)</f>
        <v>0</v>
      </c>
      <c r="P132" s="76">
        <f>SUMIF(المرتجع!$D$2:$D$8000,E132,المرتجع!$G$2:$G$8000)</f>
        <v>0</v>
      </c>
      <c r="Q132" s="76">
        <f>SUMIF(المرتجع!$D$2:$D$8000,E132,المرتجع!$H$2:$H$8000)</f>
        <v>0</v>
      </c>
      <c r="R132" s="78">
        <f t="shared" si="8"/>
        <v>0</v>
      </c>
      <c r="S132" s="78">
        <f t="shared" si="9"/>
        <v>0</v>
      </c>
      <c r="T132" s="78">
        <f t="shared" si="10"/>
        <v>0</v>
      </c>
      <c r="X132" s="7"/>
      <c r="Y132" s="7"/>
      <c r="Z132" s="7"/>
      <c r="AA132" s="7"/>
      <c r="AB132" s="7"/>
      <c r="AC132" s="7"/>
      <c r="AD132" s="7"/>
      <c r="AE132" s="7"/>
      <c r="AF132" s="7"/>
      <c r="AG132" s="7" t="str">
        <f>IFERROR(VLOOKUP(ROWS($AG$2:AG132),$AI$2:$AJ$932,2,0),"")</f>
        <v/>
      </c>
      <c r="AH132" s="7"/>
      <c r="AI132" s="7">
        <f>IF(ISNUMBER(SEARCH($AL$2,AJ132)),MAX($AI$1:AI131)+1,0)</f>
        <v>0</v>
      </c>
      <c r="AJ132" s="7"/>
    </row>
    <row r="133" spans="1:36" s="5" customFormat="1" ht="24.95" customHeight="1" thickBot="1">
      <c r="A133" s="12"/>
      <c r="B133" s="13"/>
      <c r="C133" s="14"/>
      <c r="D133" s="12"/>
      <c r="E133" s="73" t="str">
        <f t="shared" si="11"/>
        <v xml:space="preserve">  </v>
      </c>
      <c r="F133" s="15"/>
      <c r="G133" s="15"/>
      <c r="H133" s="17"/>
      <c r="I133" s="76">
        <f>SUMIF(الوارد!$D$2:$D$8000,E133,الوارد!$E$2:$E$8000)</f>
        <v>0</v>
      </c>
      <c r="J133" s="76">
        <f>SUMIF(الوارد!$D$2:$D$8000,E133,الوارد!$G$2:$G$8000)</f>
        <v>0</v>
      </c>
      <c r="K133" s="76">
        <f>SUMIF(الوارد!$D$2:$D$8000,E133,الوارد!$H$2:$H$8000)</f>
        <v>0</v>
      </c>
      <c r="L133" s="76">
        <f>SUMIF(المنصرف!$D$2:$D$8000,E133,المنصرف!$E$2:$E$8000)</f>
        <v>0</v>
      </c>
      <c r="M133" s="76">
        <f>SUMIF(المنصرف!$D$2:$D$8000,E133,المنصرف!$G$2:$G$8000)</f>
        <v>0</v>
      </c>
      <c r="N133" s="76">
        <f>SUMIF(المنصرف!$D$2:$D$8000,E133,المنصرف!$H$2:$H$8000)</f>
        <v>0</v>
      </c>
      <c r="O133" s="76">
        <f>SUMIF(المرتجع!$D$2:$D$8000,E133,المرتجع!$E$2:$E$8000)</f>
        <v>0</v>
      </c>
      <c r="P133" s="76">
        <f>SUMIF(المرتجع!$D$2:$D$8000,E133,المرتجع!$G$2:$G$8000)</f>
        <v>0</v>
      </c>
      <c r="Q133" s="76">
        <f>SUMIF(المرتجع!$D$2:$D$8000,E133,المرتجع!$H$2:$H$8000)</f>
        <v>0</v>
      </c>
      <c r="R133" s="78">
        <f t="shared" si="8"/>
        <v>0</v>
      </c>
      <c r="S133" s="78">
        <f t="shared" si="9"/>
        <v>0</v>
      </c>
      <c r="T133" s="78">
        <f t="shared" si="10"/>
        <v>0</v>
      </c>
      <c r="X133" s="7"/>
      <c r="Y133" s="7"/>
      <c r="Z133" s="7"/>
      <c r="AA133" s="7"/>
      <c r="AB133" s="7"/>
      <c r="AC133" s="7"/>
      <c r="AD133" s="7"/>
      <c r="AE133" s="7"/>
      <c r="AF133" s="7"/>
      <c r="AG133" s="7" t="str">
        <f>IFERROR(VLOOKUP(ROWS($AG$2:AG133),$AI$2:$AJ$932,2,0),"")</f>
        <v/>
      </c>
      <c r="AH133" s="7"/>
      <c r="AI133" s="7">
        <f>IF(ISNUMBER(SEARCH($AL$2,AJ133)),MAX($AI$1:AI132)+1,0)</f>
        <v>0</v>
      </c>
      <c r="AJ133" s="7"/>
    </row>
    <row r="134" spans="1:36" s="5" customFormat="1" ht="24.95" customHeight="1" thickBot="1">
      <c r="A134" s="12"/>
      <c r="B134" s="13"/>
      <c r="C134" s="14"/>
      <c r="D134" s="12"/>
      <c r="E134" s="73" t="str">
        <f t="shared" si="11"/>
        <v xml:space="preserve">  </v>
      </c>
      <c r="F134" s="15"/>
      <c r="G134" s="15"/>
      <c r="H134" s="17"/>
      <c r="I134" s="76">
        <f>SUMIF(الوارد!$D$2:$D$8000,E134,الوارد!$E$2:$E$8000)</f>
        <v>0</v>
      </c>
      <c r="J134" s="76">
        <f>SUMIF(الوارد!$D$2:$D$8000,E134,الوارد!$G$2:$G$8000)</f>
        <v>0</v>
      </c>
      <c r="K134" s="76">
        <f>SUMIF(الوارد!$D$2:$D$8000,E134,الوارد!$H$2:$H$8000)</f>
        <v>0</v>
      </c>
      <c r="L134" s="76">
        <f>SUMIF(المنصرف!$D$2:$D$8000,E134,المنصرف!$E$2:$E$8000)</f>
        <v>0</v>
      </c>
      <c r="M134" s="76">
        <f>SUMIF(المنصرف!$D$2:$D$8000,E134,المنصرف!$G$2:$G$8000)</f>
        <v>0</v>
      </c>
      <c r="N134" s="76">
        <f>SUMIF(المنصرف!$D$2:$D$8000,E134,المنصرف!$H$2:$H$8000)</f>
        <v>0</v>
      </c>
      <c r="O134" s="76">
        <f>SUMIF(المرتجع!$D$2:$D$8000,E134,المرتجع!$E$2:$E$8000)</f>
        <v>0</v>
      </c>
      <c r="P134" s="76">
        <f>SUMIF(المرتجع!$D$2:$D$8000,E134,المرتجع!$G$2:$G$8000)</f>
        <v>0</v>
      </c>
      <c r="Q134" s="76">
        <f>SUMIF(المرتجع!$D$2:$D$8000,E134,المرتجع!$H$2:$H$8000)</f>
        <v>0</v>
      </c>
      <c r="R134" s="78">
        <f t="shared" si="8"/>
        <v>0</v>
      </c>
      <c r="S134" s="78">
        <f t="shared" si="9"/>
        <v>0</v>
      </c>
      <c r="T134" s="78">
        <f t="shared" si="10"/>
        <v>0</v>
      </c>
      <c r="X134" s="7"/>
      <c r="Y134" s="7"/>
      <c r="Z134" s="7"/>
      <c r="AA134" s="7"/>
      <c r="AB134" s="7"/>
      <c r="AC134" s="7"/>
      <c r="AD134" s="7"/>
      <c r="AE134" s="7"/>
      <c r="AF134" s="7"/>
      <c r="AG134" s="7" t="str">
        <f>IFERROR(VLOOKUP(ROWS($AG$2:AG134),$AI$2:$AJ$932,2,0),"")</f>
        <v/>
      </c>
      <c r="AH134" s="7"/>
      <c r="AI134" s="7">
        <f>IF(ISNUMBER(SEARCH($AL$2,AJ134)),MAX($AI$1:AI133)+1,0)</f>
        <v>0</v>
      </c>
      <c r="AJ134" s="7"/>
    </row>
    <row r="135" spans="1:36" s="5" customFormat="1" ht="24.95" customHeight="1" thickBot="1">
      <c r="A135" s="12"/>
      <c r="B135" s="13"/>
      <c r="C135" s="14"/>
      <c r="D135" s="12"/>
      <c r="E135" s="73" t="str">
        <f t="shared" si="11"/>
        <v xml:space="preserve">  </v>
      </c>
      <c r="F135" s="15"/>
      <c r="G135" s="15"/>
      <c r="H135" s="17"/>
      <c r="I135" s="76">
        <f>SUMIF(الوارد!$D$2:$D$8000,E135,الوارد!$E$2:$E$8000)</f>
        <v>0</v>
      </c>
      <c r="J135" s="76">
        <f>SUMIF(الوارد!$D$2:$D$8000,E135,الوارد!$G$2:$G$8000)</f>
        <v>0</v>
      </c>
      <c r="K135" s="76">
        <f>SUMIF(الوارد!$D$2:$D$8000,E135,الوارد!$H$2:$H$8000)</f>
        <v>0</v>
      </c>
      <c r="L135" s="76">
        <f>SUMIF(المنصرف!$D$2:$D$8000,E135,المنصرف!$E$2:$E$8000)</f>
        <v>0</v>
      </c>
      <c r="M135" s="76">
        <f>SUMIF(المنصرف!$D$2:$D$8000,E135,المنصرف!$G$2:$G$8000)</f>
        <v>0</v>
      </c>
      <c r="N135" s="76">
        <f>SUMIF(المنصرف!$D$2:$D$8000,E135,المنصرف!$H$2:$H$8000)</f>
        <v>0</v>
      </c>
      <c r="O135" s="76">
        <f>SUMIF(المرتجع!$D$2:$D$8000,E135,المرتجع!$E$2:$E$8000)</f>
        <v>0</v>
      </c>
      <c r="P135" s="76">
        <f>SUMIF(المرتجع!$D$2:$D$8000,E135,المرتجع!$G$2:$G$8000)</f>
        <v>0</v>
      </c>
      <c r="Q135" s="76">
        <f>SUMIF(المرتجع!$D$2:$D$8000,E135,المرتجع!$H$2:$H$8000)</f>
        <v>0</v>
      </c>
      <c r="R135" s="78">
        <f t="shared" si="8"/>
        <v>0</v>
      </c>
      <c r="S135" s="78">
        <f t="shared" si="9"/>
        <v>0</v>
      </c>
      <c r="T135" s="78">
        <f t="shared" si="10"/>
        <v>0</v>
      </c>
      <c r="X135" s="7"/>
      <c r="Y135" s="7"/>
      <c r="Z135" s="7"/>
      <c r="AA135" s="7"/>
      <c r="AB135" s="7"/>
      <c r="AC135" s="7"/>
      <c r="AD135" s="7"/>
      <c r="AE135" s="7"/>
      <c r="AF135" s="7"/>
      <c r="AG135" s="7" t="str">
        <f>IFERROR(VLOOKUP(ROWS($AG$2:AG135),$AI$2:$AJ$932,2,0),"")</f>
        <v/>
      </c>
      <c r="AH135" s="7"/>
      <c r="AI135" s="7">
        <f>IF(ISNUMBER(SEARCH($AL$2,AJ135)),MAX($AI$1:AI134)+1,0)</f>
        <v>0</v>
      </c>
      <c r="AJ135" s="7"/>
    </row>
    <row r="136" spans="1:36" s="5" customFormat="1" ht="24.95" customHeight="1" thickBot="1">
      <c r="A136" s="12"/>
      <c r="B136" s="13"/>
      <c r="C136" s="14"/>
      <c r="D136" s="12"/>
      <c r="E136" s="73" t="str">
        <f t="shared" si="11"/>
        <v xml:space="preserve">  </v>
      </c>
      <c r="F136" s="15"/>
      <c r="G136" s="15"/>
      <c r="H136" s="17"/>
      <c r="I136" s="76">
        <f>SUMIF(الوارد!$D$2:$D$8000,E136,الوارد!$E$2:$E$8000)</f>
        <v>0</v>
      </c>
      <c r="J136" s="76">
        <f>SUMIF(الوارد!$D$2:$D$8000,E136,الوارد!$G$2:$G$8000)</f>
        <v>0</v>
      </c>
      <c r="K136" s="76">
        <f>SUMIF(الوارد!$D$2:$D$8000,E136,الوارد!$H$2:$H$8000)</f>
        <v>0</v>
      </c>
      <c r="L136" s="76">
        <f>SUMIF(المنصرف!$D$2:$D$8000,E136,المنصرف!$E$2:$E$8000)</f>
        <v>0</v>
      </c>
      <c r="M136" s="76">
        <f>SUMIF(المنصرف!$D$2:$D$8000,E136,المنصرف!$G$2:$G$8000)</f>
        <v>0</v>
      </c>
      <c r="N136" s="76">
        <f>SUMIF(المنصرف!$D$2:$D$8000,E136,المنصرف!$H$2:$H$8000)</f>
        <v>0</v>
      </c>
      <c r="O136" s="76">
        <f>SUMIF(المرتجع!$D$2:$D$8000,E136,المرتجع!$E$2:$E$8000)</f>
        <v>0</v>
      </c>
      <c r="P136" s="76">
        <f>SUMIF(المرتجع!$D$2:$D$8000,E136,المرتجع!$G$2:$G$8000)</f>
        <v>0</v>
      </c>
      <c r="Q136" s="76">
        <f>SUMIF(المرتجع!$D$2:$D$8000,E136,المرتجع!$H$2:$H$8000)</f>
        <v>0</v>
      </c>
      <c r="R136" s="78">
        <f t="shared" si="8"/>
        <v>0</v>
      </c>
      <c r="S136" s="78">
        <f t="shared" si="9"/>
        <v>0</v>
      </c>
      <c r="T136" s="78">
        <f t="shared" si="10"/>
        <v>0</v>
      </c>
      <c r="X136" s="7"/>
      <c r="Y136" s="7"/>
      <c r="Z136" s="7"/>
      <c r="AA136" s="7"/>
      <c r="AB136" s="7"/>
      <c r="AC136" s="7"/>
      <c r="AD136" s="7"/>
      <c r="AE136" s="7"/>
      <c r="AF136" s="7"/>
      <c r="AG136" s="7" t="str">
        <f>IFERROR(VLOOKUP(ROWS($AG$2:AG136),$AI$2:$AJ$932,2,0),"")</f>
        <v/>
      </c>
      <c r="AH136" s="7"/>
      <c r="AI136" s="7">
        <f>IF(ISNUMBER(SEARCH($AL$2,AJ136)),MAX($AI$1:AI135)+1,0)</f>
        <v>0</v>
      </c>
      <c r="AJ136" s="7"/>
    </row>
    <row r="137" spans="1:36" s="5" customFormat="1" ht="24.95" customHeight="1" thickBot="1">
      <c r="A137" s="12"/>
      <c r="B137" s="13"/>
      <c r="C137" s="14"/>
      <c r="D137" s="12"/>
      <c r="E137" s="73" t="str">
        <f t="shared" si="11"/>
        <v xml:space="preserve">  </v>
      </c>
      <c r="F137" s="15"/>
      <c r="G137" s="15"/>
      <c r="H137" s="17"/>
      <c r="I137" s="76">
        <f>SUMIF(الوارد!$D$2:$D$8000,E137,الوارد!$E$2:$E$8000)</f>
        <v>0</v>
      </c>
      <c r="J137" s="76">
        <f>SUMIF(الوارد!$D$2:$D$8000,E137,الوارد!$G$2:$G$8000)</f>
        <v>0</v>
      </c>
      <c r="K137" s="76">
        <f>SUMIF(الوارد!$D$2:$D$8000,E137,الوارد!$H$2:$H$8000)</f>
        <v>0</v>
      </c>
      <c r="L137" s="76">
        <f>SUMIF(المنصرف!$D$2:$D$8000,E137,المنصرف!$E$2:$E$8000)</f>
        <v>0</v>
      </c>
      <c r="M137" s="76">
        <f>SUMIF(المنصرف!$D$2:$D$8000,E137,المنصرف!$G$2:$G$8000)</f>
        <v>0</v>
      </c>
      <c r="N137" s="76">
        <f>SUMIF(المنصرف!$D$2:$D$8000,E137,المنصرف!$H$2:$H$8000)</f>
        <v>0</v>
      </c>
      <c r="O137" s="76">
        <f>SUMIF(المرتجع!$D$2:$D$8000,E137,المرتجع!$E$2:$E$8000)</f>
        <v>0</v>
      </c>
      <c r="P137" s="76">
        <f>SUMIF(المرتجع!$D$2:$D$8000,E137,المرتجع!$G$2:$G$8000)</f>
        <v>0</v>
      </c>
      <c r="Q137" s="76">
        <f>SUMIF(المرتجع!$D$2:$D$8000,E137,المرتجع!$H$2:$H$8000)</f>
        <v>0</v>
      </c>
      <c r="R137" s="78">
        <f t="shared" si="8"/>
        <v>0</v>
      </c>
      <c r="S137" s="78">
        <f t="shared" si="9"/>
        <v>0</v>
      </c>
      <c r="T137" s="78">
        <f t="shared" si="10"/>
        <v>0</v>
      </c>
      <c r="X137" s="7"/>
      <c r="Y137" s="7"/>
      <c r="Z137" s="7"/>
      <c r="AA137" s="7"/>
      <c r="AB137" s="7"/>
      <c r="AC137" s="7"/>
      <c r="AD137" s="7"/>
      <c r="AE137" s="7"/>
      <c r="AF137" s="7"/>
      <c r="AG137" s="7" t="str">
        <f>IFERROR(VLOOKUP(ROWS($AG$2:AG137),$AI$2:$AJ$932,2,0),"")</f>
        <v/>
      </c>
      <c r="AH137" s="7"/>
      <c r="AI137" s="7">
        <f>IF(ISNUMBER(SEARCH($AL$2,AJ137)),MAX($AI$1:AI136)+1,0)</f>
        <v>0</v>
      </c>
      <c r="AJ137" s="7"/>
    </row>
    <row r="138" spans="1:36" s="5" customFormat="1" ht="24.95" customHeight="1" thickBot="1">
      <c r="A138" s="12"/>
      <c r="B138" s="13"/>
      <c r="C138" s="14"/>
      <c r="D138" s="12"/>
      <c r="E138" s="73" t="str">
        <f t="shared" si="11"/>
        <v xml:space="preserve">  </v>
      </c>
      <c r="F138" s="15"/>
      <c r="G138" s="15"/>
      <c r="H138" s="17"/>
      <c r="I138" s="76">
        <f>SUMIF(الوارد!$D$2:$D$8000,E138,الوارد!$E$2:$E$8000)</f>
        <v>0</v>
      </c>
      <c r="J138" s="76">
        <f>SUMIF(الوارد!$D$2:$D$8000,E138,الوارد!$G$2:$G$8000)</f>
        <v>0</v>
      </c>
      <c r="K138" s="76">
        <f>SUMIF(الوارد!$D$2:$D$8000,E138,الوارد!$H$2:$H$8000)</f>
        <v>0</v>
      </c>
      <c r="L138" s="76">
        <f>SUMIF(المنصرف!$D$2:$D$8000,E138,المنصرف!$E$2:$E$8000)</f>
        <v>0</v>
      </c>
      <c r="M138" s="76">
        <f>SUMIF(المنصرف!$D$2:$D$8000,E138,المنصرف!$G$2:$G$8000)</f>
        <v>0</v>
      </c>
      <c r="N138" s="76">
        <f>SUMIF(المنصرف!$D$2:$D$8000,E138,المنصرف!$H$2:$H$8000)</f>
        <v>0</v>
      </c>
      <c r="O138" s="76">
        <f>SUMIF(المرتجع!$D$2:$D$8000,E138,المرتجع!$E$2:$E$8000)</f>
        <v>0</v>
      </c>
      <c r="P138" s="76">
        <f>SUMIF(المرتجع!$D$2:$D$8000,E138,المرتجع!$G$2:$G$8000)</f>
        <v>0</v>
      </c>
      <c r="Q138" s="76">
        <f>SUMIF(المرتجع!$D$2:$D$8000,E138,المرتجع!$H$2:$H$8000)</f>
        <v>0</v>
      </c>
      <c r="R138" s="78">
        <f t="shared" si="8"/>
        <v>0</v>
      </c>
      <c r="S138" s="78">
        <f t="shared" si="9"/>
        <v>0</v>
      </c>
      <c r="T138" s="78">
        <f t="shared" si="10"/>
        <v>0</v>
      </c>
      <c r="X138" s="7"/>
      <c r="Y138" s="7"/>
      <c r="Z138" s="7"/>
      <c r="AA138" s="7"/>
      <c r="AB138" s="7"/>
      <c r="AC138" s="7"/>
      <c r="AD138" s="7"/>
      <c r="AE138" s="7"/>
      <c r="AF138" s="7"/>
      <c r="AG138" s="7" t="str">
        <f>IFERROR(VLOOKUP(ROWS($AG$2:AG138),$AI$2:$AJ$932,2,0),"")</f>
        <v/>
      </c>
      <c r="AH138" s="7"/>
      <c r="AI138" s="7">
        <f>IF(ISNUMBER(SEARCH($AL$2,AJ138)),MAX($AI$1:AI137)+1,0)</f>
        <v>0</v>
      </c>
      <c r="AJ138" s="7"/>
    </row>
    <row r="139" spans="1:36" s="5" customFormat="1" ht="24.95" customHeight="1" thickBot="1">
      <c r="A139" s="12"/>
      <c r="B139" s="13"/>
      <c r="C139" s="14"/>
      <c r="D139" s="12"/>
      <c r="E139" s="73" t="str">
        <f t="shared" si="11"/>
        <v xml:space="preserve">  </v>
      </c>
      <c r="F139" s="15"/>
      <c r="G139" s="15"/>
      <c r="H139" s="17"/>
      <c r="I139" s="76">
        <f>SUMIF(الوارد!$D$2:$D$8000,E139,الوارد!$E$2:$E$8000)</f>
        <v>0</v>
      </c>
      <c r="J139" s="76">
        <f>SUMIF(الوارد!$D$2:$D$8000,E139,الوارد!$G$2:$G$8000)</f>
        <v>0</v>
      </c>
      <c r="K139" s="76">
        <f>SUMIF(الوارد!$D$2:$D$8000,E139,الوارد!$H$2:$H$8000)</f>
        <v>0</v>
      </c>
      <c r="L139" s="76">
        <f>SUMIF(المنصرف!$D$2:$D$8000,E139,المنصرف!$E$2:$E$8000)</f>
        <v>0</v>
      </c>
      <c r="M139" s="76">
        <f>SUMIF(المنصرف!$D$2:$D$8000,E139,المنصرف!$G$2:$G$8000)</f>
        <v>0</v>
      </c>
      <c r="N139" s="76">
        <f>SUMIF(المنصرف!$D$2:$D$8000,E139,المنصرف!$H$2:$H$8000)</f>
        <v>0</v>
      </c>
      <c r="O139" s="76">
        <f>SUMIF(المرتجع!$D$2:$D$8000,E139,المرتجع!$E$2:$E$8000)</f>
        <v>0</v>
      </c>
      <c r="P139" s="76">
        <f>SUMIF(المرتجع!$D$2:$D$8000,E139,المرتجع!$G$2:$G$8000)</f>
        <v>0</v>
      </c>
      <c r="Q139" s="76">
        <f>SUMIF(المرتجع!$D$2:$D$8000,E139,المرتجع!$H$2:$H$8000)</f>
        <v>0</v>
      </c>
      <c r="R139" s="78">
        <f t="shared" si="8"/>
        <v>0</v>
      </c>
      <c r="S139" s="78">
        <f t="shared" si="9"/>
        <v>0</v>
      </c>
      <c r="T139" s="78">
        <f t="shared" si="10"/>
        <v>0</v>
      </c>
      <c r="X139" s="7"/>
      <c r="Y139" s="7"/>
      <c r="Z139" s="7"/>
      <c r="AA139" s="7"/>
      <c r="AB139" s="7"/>
      <c r="AC139" s="7"/>
      <c r="AD139" s="7"/>
      <c r="AE139" s="7"/>
      <c r="AF139" s="7"/>
      <c r="AG139" s="7" t="str">
        <f>IFERROR(VLOOKUP(ROWS($AG$2:AG139),$AI$2:$AJ$932,2,0),"")</f>
        <v/>
      </c>
      <c r="AH139" s="7"/>
      <c r="AI139" s="7">
        <f>IF(ISNUMBER(SEARCH($AL$2,AJ139)),MAX($AI$1:AI138)+1,0)</f>
        <v>0</v>
      </c>
      <c r="AJ139" s="7"/>
    </row>
    <row r="140" spans="1:36" s="5" customFormat="1" ht="24.95" customHeight="1" thickBot="1">
      <c r="A140" s="12"/>
      <c r="B140" s="13"/>
      <c r="C140" s="14"/>
      <c r="D140" s="12"/>
      <c r="E140" s="73" t="str">
        <f t="shared" si="11"/>
        <v xml:space="preserve">  </v>
      </c>
      <c r="F140" s="15"/>
      <c r="G140" s="15"/>
      <c r="H140" s="17"/>
      <c r="I140" s="76">
        <f>SUMIF(الوارد!$D$2:$D$8000,E140,الوارد!$E$2:$E$8000)</f>
        <v>0</v>
      </c>
      <c r="J140" s="76">
        <f>SUMIF(الوارد!$D$2:$D$8000,E140,الوارد!$G$2:$G$8000)</f>
        <v>0</v>
      </c>
      <c r="K140" s="76">
        <f>SUMIF(الوارد!$D$2:$D$8000,E140,الوارد!$H$2:$H$8000)</f>
        <v>0</v>
      </c>
      <c r="L140" s="76">
        <f>SUMIF(المنصرف!$D$2:$D$8000,E140,المنصرف!$E$2:$E$8000)</f>
        <v>0</v>
      </c>
      <c r="M140" s="76">
        <f>SUMIF(المنصرف!$D$2:$D$8000,E140,المنصرف!$G$2:$G$8000)</f>
        <v>0</v>
      </c>
      <c r="N140" s="76">
        <f>SUMIF(المنصرف!$D$2:$D$8000,E140,المنصرف!$H$2:$H$8000)</f>
        <v>0</v>
      </c>
      <c r="O140" s="76">
        <f>SUMIF(المرتجع!$D$2:$D$8000,E140,المرتجع!$E$2:$E$8000)</f>
        <v>0</v>
      </c>
      <c r="P140" s="76">
        <f>SUMIF(المرتجع!$D$2:$D$8000,E140,المرتجع!$G$2:$G$8000)</f>
        <v>0</v>
      </c>
      <c r="Q140" s="76">
        <f>SUMIF(المرتجع!$D$2:$D$8000,E140,المرتجع!$H$2:$H$8000)</f>
        <v>0</v>
      </c>
      <c r="R140" s="78">
        <f t="shared" si="8"/>
        <v>0</v>
      </c>
      <c r="S140" s="78">
        <f t="shared" si="9"/>
        <v>0</v>
      </c>
      <c r="T140" s="78">
        <f t="shared" si="10"/>
        <v>0</v>
      </c>
      <c r="X140" s="7"/>
      <c r="Y140" s="7"/>
      <c r="Z140" s="7"/>
      <c r="AA140" s="7"/>
      <c r="AB140" s="7"/>
      <c r="AC140" s="7"/>
      <c r="AD140" s="7"/>
      <c r="AE140" s="7"/>
      <c r="AF140" s="7"/>
      <c r="AG140" s="7" t="str">
        <f>IFERROR(VLOOKUP(ROWS($AG$2:AG140),$AI$2:$AJ$932,2,0),"")</f>
        <v/>
      </c>
      <c r="AH140" s="7"/>
      <c r="AI140" s="7">
        <f>IF(ISNUMBER(SEARCH($AL$2,AJ140)),MAX($AI$1:AI139)+1,0)</f>
        <v>0</v>
      </c>
      <c r="AJ140" s="7"/>
    </row>
    <row r="141" spans="1:36" s="5" customFormat="1" ht="24.95" customHeight="1" thickBot="1">
      <c r="A141" s="12"/>
      <c r="B141" s="13"/>
      <c r="C141" s="14"/>
      <c r="D141" s="12"/>
      <c r="E141" s="73" t="str">
        <f t="shared" si="11"/>
        <v xml:space="preserve">  </v>
      </c>
      <c r="F141" s="15"/>
      <c r="G141" s="15"/>
      <c r="H141" s="17"/>
      <c r="I141" s="76">
        <f>SUMIF(الوارد!$D$2:$D$8000,E141,الوارد!$E$2:$E$8000)</f>
        <v>0</v>
      </c>
      <c r="J141" s="76">
        <f>SUMIF(الوارد!$D$2:$D$8000,E141,الوارد!$G$2:$G$8000)</f>
        <v>0</v>
      </c>
      <c r="K141" s="76">
        <f>SUMIF(الوارد!$D$2:$D$8000,E141,الوارد!$H$2:$H$8000)</f>
        <v>0</v>
      </c>
      <c r="L141" s="76">
        <f>SUMIF(المنصرف!$D$2:$D$8000,E141,المنصرف!$E$2:$E$8000)</f>
        <v>0</v>
      </c>
      <c r="M141" s="76">
        <f>SUMIF(المنصرف!$D$2:$D$8000,E141,المنصرف!$G$2:$G$8000)</f>
        <v>0</v>
      </c>
      <c r="N141" s="76">
        <f>SUMIF(المنصرف!$D$2:$D$8000,E141,المنصرف!$H$2:$H$8000)</f>
        <v>0</v>
      </c>
      <c r="O141" s="76">
        <f>SUMIF(المرتجع!$D$2:$D$8000,E141,المرتجع!$E$2:$E$8000)</f>
        <v>0</v>
      </c>
      <c r="P141" s="76">
        <f>SUMIF(المرتجع!$D$2:$D$8000,E141,المرتجع!$G$2:$G$8000)</f>
        <v>0</v>
      </c>
      <c r="Q141" s="76">
        <f>SUMIF(المرتجع!$D$2:$D$8000,E141,المرتجع!$H$2:$H$8000)</f>
        <v>0</v>
      </c>
      <c r="R141" s="78">
        <f t="shared" si="8"/>
        <v>0</v>
      </c>
      <c r="S141" s="78">
        <f t="shared" si="9"/>
        <v>0</v>
      </c>
      <c r="T141" s="78">
        <f t="shared" si="10"/>
        <v>0</v>
      </c>
      <c r="X141" s="7"/>
      <c r="Y141" s="7"/>
      <c r="Z141" s="7"/>
      <c r="AA141" s="7"/>
      <c r="AB141" s="7"/>
      <c r="AC141" s="7"/>
      <c r="AD141" s="7"/>
      <c r="AE141" s="7"/>
      <c r="AF141" s="7"/>
      <c r="AG141" s="7" t="str">
        <f>IFERROR(VLOOKUP(ROWS($AG$2:AG141),$AI$2:$AJ$932,2,0),"")</f>
        <v/>
      </c>
      <c r="AH141" s="7"/>
      <c r="AI141" s="7">
        <f>IF(ISNUMBER(SEARCH($AL$2,AJ141)),MAX($AI$1:AI140)+1,0)</f>
        <v>0</v>
      </c>
      <c r="AJ141" s="7"/>
    </row>
    <row r="142" spans="1:36" s="5" customFormat="1" ht="24.95" customHeight="1" thickBot="1">
      <c r="A142" s="12"/>
      <c r="B142" s="13"/>
      <c r="C142" s="14"/>
      <c r="D142" s="12"/>
      <c r="E142" s="73" t="str">
        <f t="shared" si="11"/>
        <v xml:space="preserve">  </v>
      </c>
      <c r="F142" s="15"/>
      <c r="G142" s="15"/>
      <c r="H142" s="17"/>
      <c r="I142" s="76">
        <f>SUMIF(الوارد!$D$2:$D$8000,E142,الوارد!$E$2:$E$8000)</f>
        <v>0</v>
      </c>
      <c r="J142" s="76">
        <f>SUMIF(الوارد!$D$2:$D$8000,E142,الوارد!$G$2:$G$8000)</f>
        <v>0</v>
      </c>
      <c r="K142" s="76">
        <f>SUMIF(الوارد!$D$2:$D$8000,E142,الوارد!$H$2:$H$8000)</f>
        <v>0</v>
      </c>
      <c r="L142" s="76">
        <f>SUMIF(المنصرف!$D$2:$D$8000,E142,المنصرف!$E$2:$E$8000)</f>
        <v>0</v>
      </c>
      <c r="M142" s="76">
        <f>SUMIF(المنصرف!$D$2:$D$8000,E142,المنصرف!$G$2:$G$8000)</f>
        <v>0</v>
      </c>
      <c r="N142" s="76">
        <f>SUMIF(المنصرف!$D$2:$D$8000,E142,المنصرف!$H$2:$H$8000)</f>
        <v>0</v>
      </c>
      <c r="O142" s="76">
        <f>SUMIF(المرتجع!$D$2:$D$8000,E142,المرتجع!$E$2:$E$8000)</f>
        <v>0</v>
      </c>
      <c r="P142" s="76">
        <f>SUMIF(المرتجع!$D$2:$D$8000,E142,المرتجع!$G$2:$G$8000)</f>
        <v>0</v>
      </c>
      <c r="Q142" s="76">
        <f>SUMIF(المرتجع!$D$2:$D$8000,E142,المرتجع!$H$2:$H$8000)</f>
        <v>0</v>
      </c>
      <c r="R142" s="78">
        <f t="shared" si="8"/>
        <v>0</v>
      </c>
      <c r="S142" s="78">
        <f t="shared" si="9"/>
        <v>0</v>
      </c>
      <c r="T142" s="78">
        <f t="shared" si="10"/>
        <v>0</v>
      </c>
      <c r="X142" s="7"/>
      <c r="Y142" s="7"/>
      <c r="Z142" s="7"/>
      <c r="AA142" s="7"/>
      <c r="AB142" s="7"/>
      <c r="AC142" s="7"/>
      <c r="AD142" s="7"/>
      <c r="AE142" s="7"/>
      <c r="AF142" s="7"/>
      <c r="AG142" s="7" t="str">
        <f>IFERROR(VLOOKUP(ROWS($AG$2:AG142),$AI$2:$AJ$932,2,0),"")</f>
        <v/>
      </c>
      <c r="AH142" s="7"/>
      <c r="AI142" s="7">
        <f>IF(ISNUMBER(SEARCH($AL$2,AJ142)),MAX($AI$1:AI141)+1,0)</f>
        <v>0</v>
      </c>
      <c r="AJ142" s="7"/>
    </row>
    <row r="143" spans="1:36" s="5" customFormat="1" ht="24" customHeight="1" thickBot="1">
      <c r="A143" s="12"/>
      <c r="B143" s="13"/>
      <c r="C143" s="14"/>
      <c r="D143" s="12"/>
      <c r="E143" s="73" t="str">
        <f t="shared" si="11"/>
        <v xml:space="preserve">  </v>
      </c>
      <c r="F143" s="15"/>
      <c r="G143" s="15"/>
      <c r="H143" s="17"/>
      <c r="I143" s="76">
        <f>SUMIF(الوارد!$D$2:$D$8000,E143,الوارد!$E$2:$E$8000)</f>
        <v>0</v>
      </c>
      <c r="J143" s="76">
        <f>SUMIF(الوارد!$D$2:$D$8000,E143,الوارد!$G$2:$G$8000)</f>
        <v>0</v>
      </c>
      <c r="K143" s="76">
        <f>SUMIF(الوارد!$D$2:$D$8000,E143,الوارد!$H$2:$H$8000)</f>
        <v>0</v>
      </c>
      <c r="L143" s="76">
        <f>SUMIF(المنصرف!$D$2:$D$8000,E143,المنصرف!$E$2:$E$8000)</f>
        <v>0</v>
      </c>
      <c r="M143" s="76">
        <f>SUMIF(المنصرف!$D$2:$D$8000,E143,المنصرف!$G$2:$G$8000)</f>
        <v>0</v>
      </c>
      <c r="N143" s="76">
        <f>SUMIF(المنصرف!$D$2:$D$8000,E143,المنصرف!$H$2:$H$8000)</f>
        <v>0</v>
      </c>
      <c r="O143" s="76">
        <f>SUMIF(المرتجع!$D$2:$D$8000,E143,المرتجع!$E$2:$E$8000)</f>
        <v>0</v>
      </c>
      <c r="P143" s="76">
        <f>SUMIF(المرتجع!$D$2:$D$8000,E143,المرتجع!$G$2:$G$8000)</f>
        <v>0</v>
      </c>
      <c r="Q143" s="76">
        <f>SUMIF(المرتجع!$D$2:$D$8000,E143,المرتجع!$H$2:$H$8000)</f>
        <v>0</v>
      </c>
      <c r="R143" s="78">
        <f t="shared" si="8"/>
        <v>0</v>
      </c>
      <c r="S143" s="78">
        <f t="shared" si="9"/>
        <v>0</v>
      </c>
      <c r="T143" s="78">
        <f t="shared" si="10"/>
        <v>0</v>
      </c>
      <c r="X143" s="7"/>
      <c r="Y143" s="7"/>
      <c r="Z143" s="7"/>
      <c r="AA143" s="7"/>
      <c r="AB143" s="7"/>
      <c r="AC143" s="7"/>
      <c r="AD143" s="7"/>
      <c r="AE143" s="7"/>
      <c r="AF143" s="7"/>
      <c r="AG143" s="7" t="str">
        <f>IFERROR(VLOOKUP(ROWS($AG$2:AG143),$AI$2:$AJ$932,2,0),"")</f>
        <v/>
      </c>
      <c r="AH143" s="7"/>
      <c r="AI143" s="7">
        <f>IF(ISNUMBER(SEARCH($AL$2,AJ143)),MAX($AI$1:AI142)+1,0)</f>
        <v>0</v>
      </c>
      <c r="AJ143" s="7"/>
    </row>
    <row r="144" spans="1:36" s="5" customFormat="1" ht="24.95" customHeight="1" thickBot="1">
      <c r="A144" s="12"/>
      <c r="B144" s="13"/>
      <c r="C144" s="14"/>
      <c r="D144" s="12"/>
      <c r="E144" s="73" t="str">
        <f t="shared" si="11"/>
        <v xml:space="preserve">  </v>
      </c>
      <c r="F144" s="15"/>
      <c r="G144" s="15"/>
      <c r="H144" s="17"/>
      <c r="I144" s="76">
        <f>SUMIF(الوارد!$D$2:$D$8000,E144,الوارد!$E$2:$E$8000)</f>
        <v>0</v>
      </c>
      <c r="J144" s="76">
        <f>SUMIF(الوارد!$D$2:$D$8000,E144,الوارد!$G$2:$G$8000)</f>
        <v>0</v>
      </c>
      <c r="K144" s="76">
        <f>SUMIF(الوارد!$D$2:$D$8000,E144,الوارد!$H$2:$H$8000)</f>
        <v>0</v>
      </c>
      <c r="L144" s="76">
        <f>SUMIF(المنصرف!$D$2:$D$8000,E144,المنصرف!$E$2:$E$8000)</f>
        <v>0</v>
      </c>
      <c r="M144" s="76">
        <f>SUMIF(المنصرف!$D$2:$D$8000,E144,المنصرف!$G$2:$G$8000)</f>
        <v>0</v>
      </c>
      <c r="N144" s="76">
        <f>SUMIF(المنصرف!$D$2:$D$8000,E144,المنصرف!$H$2:$H$8000)</f>
        <v>0</v>
      </c>
      <c r="O144" s="76">
        <f>SUMIF(المرتجع!$D$2:$D$8000,E144,المرتجع!$E$2:$E$8000)</f>
        <v>0</v>
      </c>
      <c r="P144" s="76">
        <f>SUMIF(المرتجع!$D$2:$D$8000,E144,المرتجع!$G$2:$G$8000)</f>
        <v>0</v>
      </c>
      <c r="Q144" s="76">
        <f>SUMIF(المرتجع!$D$2:$D$8000,E144,المرتجع!$H$2:$H$8000)</f>
        <v>0</v>
      </c>
      <c r="R144" s="78">
        <f t="shared" si="8"/>
        <v>0</v>
      </c>
      <c r="S144" s="78">
        <f t="shared" si="9"/>
        <v>0</v>
      </c>
      <c r="T144" s="78">
        <f t="shared" si="10"/>
        <v>0</v>
      </c>
      <c r="X144" s="7"/>
      <c r="Y144" s="7"/>
      <c r="Z144" s="7"/>
      <c r="AA144" s="7"/>
      <c r="AB144" s="7"/>
      <c r="AC144" s="7"/>
      <c r="AD144" s="7"/>
      <c r="AE144" s="7"/>
      <c r="AF144" s="7"/>
      <c r="AG144" s="7" t="str">
        <f>IFERROR(VLOOKUP(ROWS($AG$2:AG144),$AI$2:$AJ$932,2,0),"")</f>
        <v/>
      </c>
      <c r="AH144" s="7"/>
      <c r="AI144" s="7">
        <f>IF(ISNUMBER(SEARCH($AL$2,AJ144)),MAX($AI$1:AI143)+1,0)</f>
        <v>0</v>
      </c>
      <c r="AJ144" s="7"/>
    </row>
    <row r="145" spans="1:36" s="5" customFormat="1" ht="24.95" customHeight="1" thickBot="1">
      <c r="A145" s="12"/>
      <c r="B145" s="13"/>
      <c r="C145" s="14"/>
      <c r="D145" s="12"/>
      <c r="E145" s="73" t="str">
        <f t="shared" si="11"/>
        <v xml:space="preserve">  </v>
      </c>
      <c r="F145" s="15"/>
      <c r="G145" s="15"/>
      <c r="H145" s="17"/>
      <c r="I145" s="76">
        <f>SUMIF(الوارد!$D$2:$D$8000,E145,الوارد!$E$2:$E$8000)</f>
        <v>0</v>
      </c>
      <c r="J145" s="76">
        <f>SUMIF(الوارد!$D$2:$D$8000,E145,الوارد!$G$2:$G$8000)</f>
        <v>0</v>
      </c>
      <c r="K145" s="76">
        <f>SUMIF(الوارد!$D$2:$D$8000,E145,الوارد!$H$2:$H$8000)</f>
        <v>0</v>
      </c>
      <c r="L145" s="76">
        <f>SUMIF(المنصرف!$D$2:$D$8000,E145,المنصرف!$E$2:$E$8000)</f>
        <v>0</v>
      </c>
      <c r="M145" s="76">
        <f>SUMIF(المنصرف!$D$2:$D$8000,E145,المنصرف!$G$2:$G$8000)</f>
        <v>0</v>
      </c>
      <c r="N145" s="76">
        <f>SUMIF(المنصرف!$D$2:$D$8000,E145,المنصرف!$H$2:$H$8000)</f>
        <v>0</v>
      </c>
      <c r="O145" s="76">
        <f>SUMIF(المرتجع!$D$2:$D$8000,E145,المرتجع!$E$2:$E$8000)</f>
        <v>0</v>
      </c>
      <c r="P145" s="76">
        <f>SUMIF(المرتجع!$D$2:$D$8000,E145,المرتجع!$G$2:$G$8000)</f>
        <v>0</v>
      </c>
      <c r="Q145" s="76">
        <f>SUMIF(المرتجع!$D$2:$D$8000,E145,المرتجع!$H$2:$H$8000)</f>
        <v>0</v>
      </c>
      <c r="R145" s="78">
        <f t="shared" si="8"/>
        <v>0</v>
      </c>
      <c r="S145" s="78">
        <f t="shared" si="9"/>
        <v>0</v>
      </c>
      <c r="T145" s="78">
        <f t="shared" si="10"/>
        <v>0</v>
      </c>
      <c r="X145" s="7"/>
      <c r="Y145" s="7"/>
      <c r="Z145" s="7"/>
      <c r="AA145" s="7"/>
      <c r="AB145" s="7"/>
      <c r="AC145" s="7"/>
      <c r="AD145" s="7"/>
      <c r="AE145" s="7"/>
      <c r="AF145" s="7"/>
      <c r="AG145" s="7" t="str">
        <f>IFERROR(VLOOKUP(ROWS($AG$2:AG145),$AI$2:$AJ$932,2,0),"")</f>
        <v/>
      </c>
      <c r="AH145" s="7"/>
      <c r="AI145" s="7">
        <f>IF(ISNUMBER(SEARCH($AL$2,AJ145)),MAX($AI$1:AI144)+1,0)</f>
        <v>0</v>
      </c>
      <c r="AJ145" s="7"/>
    </row>
    <row r="146" spans="1:36" s="5" customFormat="1" ht="24.95" customHeight="1" thickBot="1">
      <c r="A146" s="12"/>
      <c r="B146" s="13"/>
      <c r="C146" s="14"/>
      <c r="D146" s="12"/>
      <c r="E146" s="73" t="str">
        <f t="shared" si="11"/>
        <v xml:space="preserve">  </v>
      </c>
      <c r="F146" s="15"/>
      <c r="G146" s="15"/>
      <c r="H146" s="17"/>
      <c r="I146" s="76">
        <f>SUMIF(الوارد!$D$2:$D$8000,E146,الوارد!$E$2:$E$8000)</f>
        <v>0</v>
      </c>
      <c r="J146" s="76">
        <f>SUMIF(الوارد!$D$2:$D$8000,E146,الوارد!$G$2:$G$8000)</f>
        <v>0</v>
      </c>
      <c r="K146" s="76">
        <f>SUMIF(الوارد!$D$2:$D$8000,E146,الوارد!$H$2:$H$8000)</f>
        <v>0</v>
      </c>
      <c r="L146" s="76">
        <f>SUMIF(المنصرف!$D$2:$D$8000,E146,المنصرف!$E$2:$E$8000)</f>
        <v>0</v>
      </c>
      <c r="M146" s="76">
        <f>SUMIF(المنصرف!$D$2:$D$8000,E146,المنصرف!$G$2:$G$8000)</f>
        <v>0</v>
      </c>
      <c r="N146" s="76">
        <f>SUMIF(المنصرف!$D$2:$D$8000,E146,المنصرف!$H$2:$H$8000)</f>
        <v>0</v>
      </c>
      <c r="O146" s="76">
        <f>SUMIF(المرتجع!$D$2:$D$8000,E146,المرتجع!$E$2:$E$8000)</f>
        <v>0</v>
      </c>
      <c r="P146" s="76">
        <f>SUMIF(المرتجع!$D$2:$D$8000,E146,المرتجع!$G$2:$G$8000)</f>
        <v>0</v>
      </c>
      <c r="Q146" s="76">
        <f>SUMIF(المرتجع!$D$2:$D$8000,E146,المرتجع!$H$2:$H$8000)</f>
        <v>0</v>
      </c>
      <c r="R146" s="78">
        <f t="shared" si="8"/>
        <v>0</v>
      </c>
      <c r="S146" s="78">
        <f t="shared" si="9"/>
        <v>0</v>
      </c>
      <c r="T146" s="78">
        <f t="shared" si="10"/>
        <v>0</v>
      </c>
      <c r="X146" s="7"/>
      <c r="Y146" s="7"/>
      <c r="Z146" s="7"/>
      <c r="AA146" s="7"/>
      <c r="AB146" s="7"/>
      <c r="AC146" s="7"/>
      <c r="AD146" s="7"/>
      <c r="AE146" s="7"/>
      <c r="AF146" s="7"/>
      <c r="AG146" s="7" t="str">
        <f>IFERROR(VLOOKUP(ROWS($AG$2:AG146),$AI$2:$AJ$932,2,0),"")</f>
        <v/>
      </c>
      <c r="AH146" s="7"/>
      <c r="AI146" s="7">
        <f>IF(ISNUMBER(SEARCH($AL$2,AJ146)),MAX($AI$1:AI145)+1,0)</f>
        <v>0</v>
      </c>
      <c r="AJ146" s="7"/>
    </row>
    <row r="147" spans="1:36" s="5" customFormat="1" ht="24.95" customHeight="1" thickBot="1">
      <c r="A147" s="12"/>
      <c r="B147" s="13"/>
      <c r="C147" s="14"/>
      <c r="D147" s="12"/>
      <c r="E147" s="73" t="str">
        <f t="shared" si="11"/>
        <v xml:space="preserve">  </v>
      </c>
      <c r="F147" s="15"/>
      <c r="G147" s="15"/>
      <c r="H147" s="17"/>
      <c r="I147" s="76">
        <f>SUMIF(الوارد!$D$2:$D$8000,E147,الوارد!$E$2:$E$8000)</f>
        <v>0</v>
      </c>
      <c r="J147" s="76">
        <f>SUMIF(الوارد!$D$2:$D$8000,E147,الوارد!$G$2:$G$8000)</f>
        <v>0</v>
      </c>
      <c r="K147" s="76">
        <f>SUMIF(الوارد!$D$2:$D$8000,E147,الوارد!$H$2:$H$8000)</f>
        <v>0</v>
      </c>
      <c r="L147" s="76">
        <f>SUMIF(المنصرف!$D$2:$D$8000,E147,المنصرف!$E$2:$E$8000)</f>
        <v>0</v>
      </c>
      <c r="M147" s="76">
        <f>SUMIF(المنصرف!$D$2:$D$8000,E147,المنصرف!$G$2:$G$8000)</f>
        <v>0</v>
      </c>
      <c r="N147" s="76">
        <f>SUMIF(المنصرف!$D$2:$D$8000,E147,المنصرف!$H$2:$H$8000)</f>
        <v>0</v>
      </c>
      <c r="O147" s="76">
        <f>SUMIF(المرتجع!$D$2:$D$8000,E147,المرتجع!$E$2:$E$8000)</f>
        <v>0</v>
      </c>
      <c r="P147" s="76">
        <f>SUMIF(المرتجع!$D$2:$D$8000,E147,المرتجع!$G$2:$G$8000)</f>
        <v>0</v>
      </c>
      <c r="Q147" s="76">
        <f>SUMIF(المرتجع!$D$2:$D$8000,E147,المرتجع!$H$2:$H$8000)</f>
        <v>0</v>
      </c>
      <c r="R147" s="78">
        <f t="shared" si="8"/>
        <v>0</v>
      </c>
      <c r="S147" s="78">
        <f t="shared" si="9"/>
        <v>0</v>
      </c>
      <c r="T147" s="78">
        <f t="shared" si="10"/>
        <v>0</v>
      </c>
      <c r="X147" s="7"/>
      <c r="Y147" s="7"/>
      <c r="Z147" s="7"/>
      <c r="AA147" s="7"/>
      <c r="AB147" s="7"/>
      <c r="AC147" s="7"/>
      <c r="AD147" s="7"/>
      <c r="AE147" s="7"/>
      <c r="AF147" s="7"/>
      <c r="AG147" s="7" t="str">
        <f>IFERROR(VLOOKUP(ROWS($AG$2:AG147),$AI$2:$AJ$932,2,0),"")</f>
        <v/>
      </c>
      <c r="AH147" s="7"/>
      <c r="AI147" s="7">
        <f>IF(ISNUMBER(SEARCH($AL$2,AJ147)),MAX($AI$1:AI146)+1,0)</f>
        <v>0</v>
      </c>
      <c r="AJ147" s="7"/>
    </row>
    <row r="148" spans="1:36" s="5" customFormat="1" ht="24.95" customHeight="1" thickBot="1">
      <c r="A148" s="12"/>
      <c r="B148" s="13"/>
      <c r="C148" s="14"/>
      <c r="D148" s="12"/>
      <c r="E148" s="73" t="str">
        <f t="shared" si="11"/>
        <v xml:space="preserve">  </v>
      </c>
      <c r="F148" s="15"/>
      <c r="G148" s="15"/>
      <c r="H148" s="17"/>
      <c r="I148" s="76">
        <f>SUMIF(الوارد!$D$2:$D$8000,E148,الوارد!$E$2:$E$8000)</f>
        <v>0</v>
      </c>
      <c r="J148" s="76">
        <f>SUMIF(الوارد!$D$2:$D$8000,E148,الوارد!$G$2:$G$8000)</f>
        <v>0</v>
      </c>
      <c r="K148" s="76">
        <f>SUMIF(الوارد!$D$2:$D$8000,E148,الوارد!$H$2:$H$8000)</f>
        <v>0</v>
      </c>
      <c r="L148" s="76">
        <f>SUMIF(المنصرف!$D$2:$D$8000,E148,المنصرف!$E$2:$E$8000)</f>
        <v>0</v>
      </c>
      <c r="M148" s="76">
        <f>SUMIF(المنصرف!$D$2:$D$8000,E148,المنصرف!$G$2:$G$8000)</f>
        <v>0</v>
      </c>
      <c r="N148" s="76">
        <f>SUMIF(المنصرف!$D$2:$D$8000,E148,المنصرف!$H$2:$H$8000)</f>
        <v>0</v>
      </c>
      <c r="O148" s="76">
        <f>SUMIF(المرتجع!$D$2:$D$8000,E148,المرتجع!$E$2:$E$8000)</f>
        <v>0</v>
      </c>
      <c r="P148" s="76">
        <f>SUMIF(المرتجع!$D$2:$D$8000,E148,المرتجع!$G$2:$G$8000)</f>
        <v>0</v>
      </c>
      <c r="Q148" s="76">
        <f>SUMIF(المرتجع!$D$2:$D$8000,E148,المرتجع!$H$2:$H$8000)</f>
        <v>0</v>
      </c>
      <c r="R148" s="78">
        <f t="shared" si="8"/>
        <v>0</v>
      </c>
      <c r="S148" s="78">
        <f t="shared" si="9"/>
        <v>0</v>
      </c>
      <c r="T148" s="78">
        <f t="shared" si="10"/>
        <v>0</v>
      </c>
      <c r="X148" s="7"/>
      <c r="Y148" s="7"/>
      <c r="Z148" s="7"/>
      <c r="AA148" s="7"/>
      <c r="AB148" s="7"/>
      <c r="AC148" s="7"/>
      <c r="AD148" s="7"/>
      <c r="AE148" s="7"/>
      <c r="AF148" s="7"/>
      <c r="AG148" s="7" t="str">
        <f>IFERROR(VLOOKUP(ROWS($AG$2:AG148),$AI$2:$AJ$932,2,0),"")</f>
        <v/>
      </c>
      <c r="AH148" s="7"/>
      <c r="AI148" s="7">
        <f>IF(ISNUMBER(SEARCH($AL$2,AJ148)),MAX($AI$1:AI147)+1,0)</f>
        <v>0</v>
      </c>
      <c r="AJ148" s="7"/>
    </row>
    <row r="149" spans="1:36" s="5" customFormat="1" ht="24.95" customHeight="1" thickBot="1">
      <c r="A149" s="12"/>
      <c r="B149" s="13"/>
      <c r="C149" s="14"/>
      <c r="D149" s="12"/>
      <c r="E149" s="73" t="str">
        <f t="shared" si="11"/>
        <v xml:space="preserve">  </v>
      </c>
      <c r="F149" s="15"/>
      <c r="G149" s="15"/>
      <c r="H149" s="17"/>
      <c r="I149" s="76">
        <f>SUMIF(الوارد!$D$2:$D$8000,E149,الوارد!$E$2:$E$8000)</f>
        <v>0</v>
      </c>
      <c r="J149" s="76">
        <f>SUMIF(الوارد!$D$2:$D$8000,E149,الوارد!$G$2:$G$8000)</f>
        <v>0</v>
      </c>
      <c r="K149" s="76">
        <f>SUMIF(الوارد!$D$2:$D$8000,E149,الوارد!$H$2:$H$8000)</f>
        <v>0</v>
      </c>
      <c r="L149" s="76">
        <f>SUMIF(المنصرف!$D$2:$D$8000,E149,المنصرف!$E$2:$E$8000)</f>
        <v>0</v>
      </c>
      <c r="M149" s="76">
        <f>SUMIF(المنصرف!$D$2:$D$8000,E149,المنصرف!$G$2:$G$8000)</f>
        <v>0</v>
      </c>
      <c r="N149" s="76">
        <f>SUMIF(المنصرف!$D$2:$D$8000,E149,المنصرف!$H$2:$H$8000)</f>
        <v>0</v>
      </c>
      <c r="O149" s="76">
        <f>SUMIF(المرتجع!$D$2:$D$8000,E149,المرتجع!$E$2:$E$8000)</f>
        <v>0</v>
      </c>
      <c r="P149" s="76">
        <f>SUMIF(المرتجع!$D$2:$D$8000,E149,المرتجع!$G$2:$G$8000)</f>
        <v>0</v>
      </c>
      <c r="Q149" s="76">
        <f>SUMIF(المرتجع!$D$2:$D$8000,E149,المرتجع!$H$2:$H$8000)</f>
        <v>0</v>
      </c>
      <c r="R149" s="78">
        <f t="shared" ref="R149:R212" si="12">F149+I149+O149-L149</f>
        <v>0</v>
      </c>
      <c r="S149" s="78">
        <f t="shared" ref="S149:S212" si="13">G149+J149+P149-M149</f>
        <v>0</v>
      </c>
      <c r="T149" s="78">
        <f t="shared" ref="T149:T212" si="14">H149+K149+Q149-N149</f>
        <v>0</v>
      </c>
      <c r="X149" s="7"/>
      <c r="Y149" s="7"/>
      <c r="Z149" s="7"/>
      <c r="AA149" s="7"/>
      <c r="AB149" s="7"/>
      <c r="AC149" s="7"/>
      <c r="AD149" s="7"/>
      <c r="AE149" s="7"/>
      <c r="AF149" s="7"/>
      <c r="AG149" s="7" t="str">
        <f>IFERROR(VLOOKUP(ROWS($AG$2:AG149),$AI$2:$AJ$932,2,0),"")</f>
        <v/>
      </c>
      <c r="AH149" s="7"/>
      <c r="AI149" s="7">
        <f>IF(ISNUMBER(SEARCH($AL$2,AJ149)),MAX($AI$1:AI148)+1,0)</f>
        <v>0</v>
      </c>
      <c r="AJ149" s="7"/>
    </row>
    <row r="150" spans="1:36" s="5" customFormat="1" ht="24" customHeight="1" thickBot="1">
      <c r="A150" s="12"/>
      <c r="B150" s="13"/>
      <c r="C150" s="14"/>
      <c r="D150" s="12"/>
      <c r="E150" s="73" t="str">
        <f t="shared" si="11"/>
        <v xml:space="preserve">  </v>
      </c>
      <c r="F150" s="15"/>
      <c r="G150" s="15"/>
      <c r="H150" s="17"/>
      <c r="I150" s="76">
        <f>SUMIF(الوارد!$D$2:$D$8000,E150,الوارد!$E$2:$E$8000)</f>
        <v>0</v>
      </c>
      <c r="J150" s="76">
        <f>SUMIF(الوارد!$D$2:$D$8000,E150,الوارد!$G$2:$G$8000)</f>
        <v>0</v>
      </c>
      <c r="K150" s="76">
        <f>SUMIF(الوارد!$D$2:$D$8000,E150,الوارد!$H$2:$H$8000)</f>
        <v>0</v>
      </c>
      <c r="L150" s="76">
        <f>SUMIF(المنصرف!$D$2:$D$8000,E150,المنصرف!$E$2:$E$8000)</f>
        <v>0</v>
      </c>
      <c r="M150" s="76">
        <f>SUMIF(المنصرف!$D$2:$D$8000,E150,المنصرف!$G$2:$G$8000)</f>
        <v>0</v>
      </c>
      <c r="N150" s="76">
        <f>SUMIF(المنصرف!$D$2:$D$8000,E150,المنصرف!$H$2:$H$8000)</f>
        <v>0</v>
      </c>
      <c r="O150" s="76">
        <f>SUMIF(المرتجع!$D$2:$D$8000,E150,المرتجع!$E$2:$E$8000)</f>
        <v>0</v>
      </c>
      <c r="P150" s="76">
        <f>SUMIF(المرتجع!$D$2:$D$8000,E150,المرتجع!$G$2:$G$8000)</f>
        <v>0</v>
      </c>
      <c r="Q150" s="76">
        <f>SUMIF(المرتجع!$D$2:$D$8000,E150,المرتجع!$H$2:$H$8000)</f>
        <v>0</v>
      </c>
      <c r="R150" s="78">
        <f t="shared" si="12"/>
        <v>0</v>
      </c>
      <c r="S150" s="78">
        <f t="shared" si="13"/>
        <v>0</v>
      </c>
      <c r="T150" s="78">
        <f t="shared" si="14"/>
        <v>0</v>
      </c>
      <c r="X150" s="7"/>
      <c r="Y150" s="7"/>
      <c r="Z150" s="7"/>
      <c r="AA150" s="7"/>
      <c r="AB150" s="7"/>
      <c r="AC150" s="7"/>
      <c r="AD150" s="7"/>
      <c r="AE150" s="7"/>
      <c r="AF150" s="7"/>
      <c r="AG150" s="7" t="str">
        <f>IFERROR(VLOOKUP(ROWS($AG$2:AG150),$AI$2:$AJ$932,2,0),"")</f>
        <v/>
      </c>
      <c r="AH150" s="7"/>
      <c r="AI150" s="7">
        <f>IF(ISNUMBER(SEARCH($AL$2,AJ150)),MAX($AI$1:AI149)+1,0)</f>
        <v>0</v>
      </c>
      <c r="AJ150" s="7"/>
    </row>
    <row r="151" spans="1:36" s="5" customFormat="1" ht="24.95" customHeight="1" thickBot="1">
      <c r="A151" s="12"/>
      <c r="B151" s="13"/>
      <c r="C151" s="14"/>
      <c r="D151" s="12"/>
      <c r="E151" s="73" t="str">
        <f t="shared" si="11"/>
        <v xml:space="preserve">  </v>
      </c>
      <c r="F151" s="15"/>
      <c r="G151" s="15"/>
      <c r="H151" s="17"/>
      <c r="I151" s="76">
        <f>SUMIF(الوارد!$D$2:$D$8000,E151,الوارد!$E$2:$E$8000)</f>
        <v>0</v>
      </c>
      <c r="J151" s="76">
        <f>SUMIF(الوارد!$D$2:$D$8000,E151,الوارد!$G$2:$G$8000)</f>
        <v>0</v>
      </c>
      <c r="K151" s="76">
        <f>SUMIF(الوارد!$D$2:$D$8000,E151,الوارد!$H$2:$H$8000)</f>
        <v>0</v>
      </c>
      <c r="L151" s="76">
        <f>SUMIF(المنصرف!$D$2:$D$8000,E151,المنصرف!$E$2:$E$8000)</f>
        <v>0</v>
      </c>
      <c r="M151" s="76">
        <f>SUMIF(المنصرف!$D$2:$D$8000,E151,المنصرف!$G$2:$G$8000)</f>
        <v>0</v>
      </c>
      <c r="N151" s="76">
        <f>SUMIF(المنصرف!$D$2:$D$8000,E151,المنصرف!$H$2:$H$8000)</f>
        <v>0</v>
      </c>
      <c r="O151" s="76">
        <f>SUMIF(المرتجع!$D$2:$D$8000,E151,المرتجع!$E$2:$E$8000)</f>
        <v>0</v>
      </c>
      <c r="P151" s="76">
        <f>SUMIF(المرتجع!$D$2:$D$8000,E151,المرتجع!$G$2:$G$8000)</f>
        <v>0</v>
      </c>
      <c r="Q151" s="76">
        <f>SUMIF(المرتجع!$D$2:$D$8000,E151,المرتجع!$H$2:$H$8000)</f>
        <v>0</v>
      </c>
      <c r="R151" s="78">
        <f t="shared" si="12"/>
        <v>0</v>
      </c>
      <c r="S151" s="78">
        <f t="shared" si="13"/>
        <v>0</v>
      </c>
      <c r="T151" s="78">
        <f t="shared" si="14"/>
        <v>0</v>
      </c>
      <c r="X151" s="7"/>
      <c r="Y151" s="7"/>
      <c r="Z151" s="7"/>
      <c r="AA151" s="7"/>
      <c r="AB151" s="7"/>
      <c r="AC151" s="7"/>
      <c r="AD151" s="7"/>
      <c r="AE151" s="7"/>
      <c r="AF151" s="7"/>
      <c r="AG151" s="7" t="str">
        <f>IFERROR(VLOOKUP(ROWS($AG$2:AG151),$AI$2:$AJ$932,2,0),"")</f>
        <v/>
      </c>
      <c r="AH151" s="7"/>
      <c r="AI151" s="7">
        <f>IF(ISNUMBER(SEARCH($AL$2,AJ151)),MAX($AI$1:AI150)+1,0)</f>
        <v>0</v>
      </c>
      <c r="AJ151" s="7"/>
    </row>
    <row r="152" spans="1:36" s="5" customFormat="1" ht="24.95" customHeight="1" thickBot="1">
      <c r="A152" s="12"/>
      <c r="B152" s="13"/>
      <c r="C152" s="14"/>
      <c r="D152" s="12"/>
      <c r="E152" s="73" t="str">
        <f t="shared" si="11"/>
        <v xml:space="preserve">  </v>
      </c>
      <c r="F152" s="15"/>
      <c r="G152" s="15"/>
      <c r="H152" s="17"/>
      <c r="I152" s="76">
        <f>SUMIF(الوارد!$D$2:$D$8000,E152,الوارد!$E$2:$E$8000)</f>
        <v>0</v>
      </c>
      <c r="J152" s="76">
        <f>SUMIF(الوارد!$D$2:$D$8000,E152,الوارد!$G$2:$G$8000)</f>
        <v>0</v>
      </c>
      <c r="K152" s="76">
        <f>SUMIF(الوارد!$D$2:$D$8000,E152,الوارد!$H$2:$H$8000)</f>
        <v>0</v>
      </c>
      <c r="L152" s="76">
        <f>SUMIF(المنصرف!$D$2:$D$8000,E152,المنصرف!$E$2:$E$8000)</f>
        <v>0</v>
      </c>
      <c r="M152" s="76">
        <f>SUMIF(المنصرف!$D$2:$D$8000,E152,المنصرف!$G$2:$G$8000)</f>
        <v>0</v>
      </c>
      <c r="N152" s="76">
        <f>SUMIF(المنصرف!$D$2:$D$8000,E152,المنصرف!$H$2:$H$8000)</f>
        <v>0</v>
      </c>
      <c r="O152" s="76">
        <f>SUMIF(المرتجع!$D$2:$D$8000,E152,المرتجع!$E$2:$E$8000)</f>
        <v>0</v>
      </c>
      <c r="P152" s="76">
        <f>SUMIF(المرتجع!$D$2:$D$8000,E152,المرتجع!$G$2:$G$8000)</f>
        <v>0</v>
      </c>
      <c r="Q152" s="76">
        <f>SUMIF(المرتجع!$D$2:$D$8000,E152,المرتجع!$H$2:$H$8000)</f>
        <v>0</v>
      </c>
      <c r="R152" s="78">
        <f t="shared" si="12"/>
        <v>0</v>
      </c>
      <c r="S152" s="78">
        <f t="shared" si="13"/>
        <v>0</v>
      </c>
      <c r="T152" s="78">
        <f t="shared" si="14"/>
        <v>0</v>
      </c>
      <c r="X152" s="7"/>
      <c r="Y152" s="7"/>
      <c r="Z152" s="7"/>
      <c r="AA152" s="7"/>
      <c r="AB152" s="7"/>
      <c r="AC152" s="7"/>
      <c r="AD152" s="7"/>
      <c r="AE152" s="7"/>
      <c r="AF152" s="7"/>
      <c r="AG152" s="7" t="str">
        <f>IFERROR(VLOOKUP(ROWS($AG$2:AG152),$AI$2:$AJ$932,2,0),"")</f>
        <v/>
      </c>
      <c r="AH152" s="7"/>
      <c r="AI152" s="7">
        <f>IF(ISNUMBER(SEARCH($AL$2,AJ152)),MAX($AI$1:AI151)+1,0)</f>
        <v>0</v>
      </c>
      <c r="AJ152" s="7"/>
    </row>
    <row r="153" spans="1:36" s="5" customFormat="1" ht="24.95" customHeight="1" thickBot="1">
      <c r="A153" s="12"/>
      <c r="B153" s="13"/>
      <c r="C153" s="14"/>
      <c r="D153" s="12"/>
      <c r="E153" s="73" t="str">
        <f t="shared" si="11"/>
        <v xml:space="preserve">  </v>
      </c>
      <c r="F153" s="15"/>
      <c r="G153" s="15"/>
      <c r="H153" s="17"/>
      <c r="I153" s="76">
        <f>SUMIF(الوارد!$D$2:$D$8000,E153,الوارد!$E$2:$E$8000)</f>
        <v>0</v>
      </c>
      <c r="J153" s="76">
        <f>SUMIF(الوارد!$D$2:$D$8000,E153,الوارد!$G$2:$G$8000)</f>
        <v>0</v>
      </c>
      <c r="K153" s="76">
        <f>SUMIF(الوارد!$D$2:$D$8000,E153,الوارد!$H$2:$H$8000)</f>
        <v>0</v>
      </c>
      <c r="L153" s="76">
        <f>SUMIF(المنصرف!$D$2:$D$8000,E153,المنصرف!$E$2:$E$8000)</f>
        <v>0</v>
      </c>
      <c r="M153" s="76">
        <f>SUMIF(المنصرف!$D$2:$D$8000,E153,المنصرف!$G$2:$G$8000)</f>
        <v>0</v>
      </c>
      <c r="N153" s="76">
        <f>SUMIF(المنصرف!$D$2:$D$8000,E153,المنصرف!$H$2:$H$8000)</f>
        <v>0</v>
      </c>
      <c r="O153" s="76">
        <f>SUMIF(المرتجع!$D$2:$D$8000,E153,المرتجع!$E$2:$E$8000)</f>
        <v>0</v>
      </c>
      <c r="P153" s="76">
        <f>SUMIF(المرتجع!$D$2:$D$8000,E153,المرتجع!$G$2:$G$8000)</f>
        <v>0</v>
      </c>
      <c r="Q153" s="76">
        <f>SUMIF(المرتجع!$D$2:$D$8000,E153,المرتجع!$H$2:$H$8000)</f>
        <v>0</v>
      </c>
      <c r="R153" s="78">
        <f t="shared" si="12"/>
        <v>0</v>
      </c>
      <c r="S153" s="78">
        <f t="shared" si="13"/>
        <v>0</v>
      </c>
      <c r="T153" s="78">
        <f t="shared" si="14"/>
        <v>0</v>
      </c>
      <c r="X153" s="7"/>
      <c r="Y153" s="7"/>
      <c r="Z153" s="7"/>
      <c r="AA153" s="7"/>
      <c r="AB153" s="7"/>
      <c r="AC153" s="7"/>
      <c r="AD153" s="7"/>
      <c r="AE153" s="7"/>
      <c r="AF153" s="7"/>
      <c r="AG153" s="7" t="str">
        <f>IFERROR(VLOOKUP(ROWS($AG$2:AG153),$AI$2:$AJ$932,2,0),"")</f>
        <v/>
      </c>
      <c r="AH153" s="7"/>
      <c r="AI153" s="7">
        <f>IF(ISNUMBER(SEARCH($AL$2,AJ153)),MAX($AI$1:AI152)+1,0)</f>
        <v>0</v>
      </c>
      <c r="AJ153" s="7"/>
    </row>
    <row r="154" spans="1:36" s="5" customFormat="1" ht="24.95" customHeight="1" thickBot="1">
      <c r="A154" s="12"/>
      <c r="B154" s="13"/>
      <c r="C154" s="14"/>
      <c r="D154" s="12"/>
      <c r="E154" s="73" t="str">
        <f t="shared" si="11"/>
        <v xml:space="preserve">  </v>
      </c>
      <c r="F154" s="15"/>
      <c r="G154" s="15"/>
      <c r="H154" s="17"/>
      <c r="I154" s="76">
        <f>SUMIF(الوارد!$D$2:$D$8000,E154,الوارد!$E$2:$E$8000)</f>
        <v>0</v>
      </c>
      <c r="J154" s="76">
        <f>SUMIF(الوارد!$D$2:$D$8000,E154,الوارد!$G$2:$G$8000)</f>
        <v>0</v>
      </c>
      <c r="K154" s="76">
        <f>SUMIF(الوارد!$D$2:$D$8000,E154,الوارد!$H$2:$H$8000)</f>
        <v>0</v>
      </c>
      <c r="L154" s="76">
        <f>SUMIF(المنصرف!$D$2:$D$8000,E154,المنصرف!$E$2:$E$8000)</f>
        <v>0</v>
      </c>
      <c r="M154" s="76">
        <f>SUMIF(المنصرف!$D$2:$D$8000,E154,المنصرف!$G$2:$G$8000)</f>
        <v>0</v>
      </c>
      <c r="N154" s="76">
        <f>SUMIF(المنصرف!$D$2:$D$8000,E154,المنصرف!$H$2:$H$8000)</f>
        <v>0</v>
      </c>
      <c r="O154" s="76">
        <f>SUMIF(المرتجع!$D$2:$D$8000,E154,المرتجع!$E$2:$E$8000)</f>
        <v>0</v>
      </c>
      <c r="P154" s="76">
        <f>SUMIF(المرتجع!$D$2:$D$8000,E154,المرتجع!$G$2:$G$8000)</f>
        <v>0</v>
      </c>
      <c r="Q154" s="76">
        <f>SUMIF(المرتجع!$D$2:$D$8000,E154,المرتجع!$H$2:$H$8000)</f>
        <v>0</v>
      </c>
      <c r="R154" s="78">
        <f t="shared" si="12"/>
        <v>0</v>
      </c>
      <c r="S154" s="78">
        <f t="shared" si="13"/>
        <v>0</v>
      </c>
      <c r="T154" s="78">
        <f t="shared" si="14"/>
        <v>0</v>
      </c>
      <c r="X154" s="7"/>
      <c r="Y154" s="7"/>
      <c r="Z154" s="7"/>
      <c r="AA154" s="7"/>
      <c r="AB154" s="7"/>
      <c r="AC154" s="7"/>
      <c r="AD154" s="7"/>
      <c r="AE154" s="7"/>
      <c r="AF154" s="7"/>
      <c r="AG154" s="7" t="str">
        <f>IFERROR(VLOOKUP(ROWS($AG$2:AG154),$AI$2:$AJ$932,2,0),"")</f>
        <v/>
      </c>
      <c r="AH154" s="7"/>
      <c r="AI154" s="7">
        <f>IF(ISNUMBER(SEARCH($AL$2,AJ154)),MAX($AI$1:AI153)+1,0)</f>
        <v>0</v>
      </c>
      <c r="AJ154" s="7"/>
    </row>
    <row r="155" spans="1:36" s="5" customFormat="1" ht="23.25" customHeight="1" thickBot="1">
      <c r="A155" s="12"/>
      <c r="B155" s="13"/>
      <c r="C155" s="14"/>
      <c r="D155" s="12"/>
      <c r="E155" s="73" t="str">
        <f t="shared" si="11"/>
        <v xml:space="preserve">  </v>
      </c>
      <c r="F155" s="15"/>
      <c r="G155" s="15"/>
      <c r="H155" s="17"/>
      <c r="I155" s="76">
        <f>SUMIF(الوارد!$D$2:$D$8000,E155,الوارد!$E$2:$E$8000)</f>
        <v>0</v>
      </c>
      <c r="J155" s="76">
        <f>SUMIF(الوارد!$D$2:$D$8000,E155,الوارد!$G$2:$G$8000)</f>
        <v>0</v>
      </c>
      <c r="K155" s="76">
        <f>SUMIF(الوارد!$D$2:$D$8000,E155,الوارد!$H$2:$H$8000)</f>
        <v>0</v>
      </c>
      <c r="L155" s="76">
        <f>SUMIF(المنصرف!$D$2:$D$8000,E155,المنصرف!$E$2:$E$8000)</f>
        <v>0</v>
      </c>
      <c r="M155" s="76">
        <f>SUMIF(المنصرف!$D$2:$D$8000,E155,المنصرف!$G$2:$G$8000)</f>
        <v>0</v>
      </c>
      <c r="N155" s="76">
        <f>SUMIF(المنصرف!$D$2:$D$8000,E155,المنصرف!$H$2:$H$8000)</f>
        <v>0</v>
      </c>
      <c r="O155" s="76">
        <f>SUMIF(المرتجع!$D$2:$D$8000,E155,المرتجع!$E$2:$E$8000)</f>
        <v>0</v>
      </c>
      <c r="P155" s="76">
        <f>SUMIF(المرتجع!$D$2:$D$8000,E155,المرتجع!$G$2:$G$8000)</f>
        <v>0</v>
      </c>
      <c r="Q155" s="76">
        <f>SUMIF(المرتجع!$D$2:$D$8000,E155,المرتجع!$H$2:$H$8000)</f>
        <v>0</v>
      </c>
      <c r="R155" s="78">
        <f t="shared" si="12"/>
        <v>0</v>
      </c>
      <c r="S155" s="78">
        <f t="shared" si="13"/>
        <v>0</v>
      </c>
      <c r="T155" s="78">
        <f t="shared" si="14"/>
        <v>0</v>
      </c>
      <c r="X155" s="7"/>
      <c r="Y155" s="7"/>
      <c r="Z155" s="7"/>
      <c r="AA155" s="7"/>
      <c r="AB155" s="7"/>
      <c r="AC155" s="7"/>
      <c r="AD155" s="7"/>
      <c r="AE155" s="7"/>
      <c r="AF155" s="7"/>
      <c r="AG155" s="7" t="str">
        <f>IFERROR(VLOOKUP(ROWS($AG$2:AG155),$AI$2:$AJ$932,2,0),"")</f>
        <v/>
      </c>
      <c r="AH155" s="7"/>
      <c r="AI155" s="7">
        <f>IF(ISNUMBER(SEARCH($AL$2,AJ155)),MAX($AI$1:AI154)+1,0)</f>
        <v>0</v>
      </c>
      <c r="AJ155" s="7"/>
    </row>
    <row r="156" spans="1:36" s="5" customFormat="1" ht="24.95" customHeight="1" thickBot="1">
      <c r="A156" s="12"/>
      <c r="B156" s="13"/>
      <c r="C156" s="14"/>
      <c r="D156" s="12"/>
      <c r="E156" s="73" t="str">
        <f t="shared" si="11"/>
        <v xml:space="preserve">  </v>
      </c>
      <c r="F156" s="15"/>
      <c r="G156" s="15"/>
      <c r="H156" s="17"/>
      <c r="I156" s="76">
        <f>SUMIF(الوارد!$D$2:$D$8000,E156,الوارد!$E$2:$E$8000)</f>
        <v>0</v>
      </c>
      <c r="J156" s="76">
        <f>SUMIF(الوارد!$D$2:$D$8000,E156,الوارد!$G$2:$G$8000)</f>
        <v>0</v>
      </c>
      <c r="K156" s="76">
        <f>SUMIF(الوارد!$D$2:$D$8000,E156,الوارد!$H$2:$H$8000)</f>
        <v>0</v>
      </c>
      <c r="L156" s="76">
        <f>SUMIF(المنصرف!$D$2:$D$8000,E156,المنصرف!$E$2:$E$8000)</f>
        <v>0</v>
      </c>
      <c r="M156" s="76">
        <f>SUMIF(المنصرف!$D$2:$D$8000,E156,المنصرف!$G$2:$G$8000)</f>
        <v>0</v>
      </c>
      <c r="N156" s="76">
        <f>SUMIF(المنصرف!$D$2:$D$8000,E156,المنصرف!$H$2:$H$8000)</f>
        <v>0</v>
      </c>
      <c r="O156" s="76">
        <f>SUMIF(المرتجع!$D$2:$D$8000,E156,المرتجع!$E$2:$E$8000)</f>
        <v>0</v>
      </c>
      <c r="P156" s="76">
        <f>SUMIF(المرتجع!$D$2:$D$8000,E156,المرتجع!$G$2:$G$8000)</f>
        <v>0</v>
      </c>
      <c r="Q156" s="76">
        <f>SUMIF(المرتجع!$D$2:$D$8000,E156,المرتجع!$H$2:$H$8000)</f>
        <v>0</v>
      </c>
      <c r="R156" s="78">
        <f t="shared" si="12"/>
        <v>0</v>
      </c>
      <c r="S156" s="78">
        <f t="shared" si="13"/>
        <v>0</v>
      </c>
      <c r="T156" s="78">
        <f t="shared" si="14"/>
        <v>0</v>
      </c>
      <c r="X156" s="7"/>
      <c r="Y156" s="7"/>
      <c r="Z156" s="7"/>
      <c r="AA156" s="7"/>
      <c r="AB156" s="7"/>
      <c r="AC156" s="7"/>
      <c r="AD156" s="7"/>
      <c r="AE156" s="7"/>
      <c r="AF156" s="7"/>
      <c r="AG156" s="7" t="str">
        <f>IFERROR(VLOOKUP(ROWS($AG$2:AG156),$AI$2:$AJ$932,2,0),"")</f>
        <v/>
      </c>
      <c r="AH156" s="7"/>
      <c r="AI156" s="7">
        <f>IF(ISNUMBER(SEARCH($AL$2,AJ156)),MAX($AI$1:AI155)+1,0)</f>
        <v>0</v>
      </c>
      <c r="AJ156" s="7"/>
    </row>
    <row r="157" spans="1:36" s="5" customFormat="1" ht="24.95" customHeight="1" thickBot="1">
      <c r="A157" s="12"/>
      <c r="B157" s="13"/>
      <c r="C157" s="14"/>
      <c r="D157" s="12"/>
      <c r="E157" s="73" t="str">
        <f t="shared" si="11"/>
        <v xml:space="preserve">  </v>
      </c>
      <c r="F157" s="15"/>
      <c r="G157" s="15"/>
      <c r="H157" s="17"/>
      <c r="I157" s="76">
        <f>SUMIF(الوارد!$D$2:$D$8000,E157,الوارد!$E$2:$E$8000)</f>
        <v>0</v>
      </c>
      <c r="J157" s="76">
        <f>SUMIF(الوارد!$D$2:$D$8000,E157,الوارد!$G$2:$G$8000)</f>
        <v>0</v>
      </c>
      <c r="K157" s="76">
        <f>SUMIF(الوارد!$D$2:$D$8000,E157,الوارد!$H$2:$H$8000)</f>
        <v>0</v>
      </c>
      <c r="L157" s="76">
        <f>SUMIF(المنصرف!$D$2:$D$8000,E157,المنصرف!$E$2:$E$8000)</f>
        <v>0</v>
      </c>
      <c r="M157" s="76">
        <f>SUMIF(المنصرف!$D$2:$D$8000,E157,المنصرف!$G$2:$G$8000)</f>
        <v>0</v>
      </c>
      <c r="N157" s="76">
        <f>SUMIF(المنصرف!$D$2:$D$8000,E157,المنصرف!$H$2:$H$8000)</f>
        <v>0</v>
      </c>
      <c r="O157" s="76">
        <f>SUMIF(المرتجع!$D$2:$D$8000,E157,المرتجع!$E$2:$E$8000)</f>
        <v>0</v>
      </c>
      <c r="P157" s="76">
        <f>SUMIF(المرتجع!$D$2:$D$8000,E157,المرتجع!$G$2:$G$8000)</f>
        <v>0</v>
      </c>
      <c r="Q157" s="76">
        <f>SUMIF(المرتجع!$D$2:$D$8000,E157,المرتجع!$H$2:$H$8000)</f>
        <v>0</v>
      </c>
      <c r="R157" s="78">
        <f t="shared" si="12"/>
        <v>0</v>
      </c>
      <c r="S157" s="78">
        <f t="shared" si="13"/>
        <v>0</v>
      </c>
      <c r="T157" s="78">
        <f t="shared" si="14"/>
        <v>0</v>
      </c>
      <c r="X157" s="7"/>
      <c r="Y157" s="7"/>
      <c r="Z157" s="7"/>
      <c r="AA157" s="7"/>
      <c r="AB157" s="7"/>
      <c r="AC157" s="7"/>
      <c r="AD157" s="7"/>
      <c r="AE157" s="7"/>
      <c r="AF157" s="7"/>
      <c r="AG157" s="7" t="str">
        <f>IFERROR(VLOOKUP(ROWS($AG$2:AG157),$AI$2:$AJ$932,2,0),"")</f>
        <v/>
      </c>
      <c r="AH157" s="7"/>
      <c r="AI157" s="7">
        <f>IF(ISNUMBER(SEARCH($AL$2,AJ157)),MAX($AI$1:AI156)+1,0)</f>
        <v>0</v>
      </c>
      <c r="AJ157" s="7"/>
    </row>
    <row r="158" spans="1:36" s="5" customFormat="1" ht="24" customHeight="1" thickBot="1">
      <c r="A158" s="12"/>
      <c r="B158" s="13"/>
      <c r="C158" s="14"/>
      <c r="D158" s="12"/>
      <c r="E158" s="73" t="str">
        <f t="shared" si="11"/>
        <v xml:space="preserve">  </v>
      </c>
      <c r="F158" s="15"/>
      <c r="G158" s="15"/>
      <c r="H158" s="17"/>
      <c r="I158" s="76">
        <f>SUMIF(الوارد!$D$2:$D$8000,E158,الوارد!$E$2:$E$8000)</f>
        <v>0</v>
      </c>
      <c r="J158" s="76">
        <f>SUMIF(الوارد!$D$2:$D$8000,E158,الوارد!$G$2:$G$8000)</f>
        <v>0</v>
      </c>
      <c r="K158" s="76">
        <f>SUMIF(الوارد!$D$2:$D$8000,E158,الوارد!$H$2:$H$8000)</f>
        <v>0</v>
      </c>
      <c r="L158" s="76">
        <f>SUMIF(المنصرف!$D$2:$D$8000,E158,المنصرف!$E$2:$E$8000)</f>
        <v>0</v>
      </c>
      <c r="M158" s="76">
        <f>SUMIF(المنصرف!$D$2:$D$8000,E158,المنصرف!$G$2:$G$8000)</f>
        <v>0</v>
      </c>
      <c r="N158" s="76">
        <f>SUMIF(المنصرف!$D$2:$D$8000,E158,المنصرف!$H$2:$H$8000)</f>
        <v>0</v>
      </c>
      <c r="O158" s="76">
        <f>SUMIF(المرتجع!$D$2:$D$8000,E158,المرتجع!$E$2:$E$8000)</f>
        <v>0</v>
      </c>
      <c r="P158" s="76">
        <f>SUMIF(المرتجع!$D$2:$D$8000,E158,المرتجع!$G$2:$G$8000)</f>
        <v>0</v>
      </c>
      <c r="Q158" s="76">
        <f>SUMIF(المرتجع!$D$2:$D$8000,E158,المرتجع!$H$2:$H$8000)</f>
        <v>0</v>
      </c>
      <c r="R158" s="78">
        <f t="shared" si="12"/>
        <v>0</v>
      </c>
      <c r="S158" s="78">
        <f t="shared" si="13"/>
        <v>0</v>
      </c>
      <c r="T158" s="78">
        <f t="shared" si="14"/>
        <v>0</v>
      </c>
      <c r="X158" s="7"/>
      <c r="Y158" s="7"/>
      <c r="Z158" s="7"/>
      <c r="AA158" s="7"/>
      <c r="AB158" s="7"/>
      <c r="AC158" s="7"/>
      <c r="AD158" s="7"/>
      <c r="AE158" s="7"/>
      <c r="AF158" s="7"/>
      <c r="AG158" s="7" t="str">
        <f>IFERROR(VLOOKUP(ROWS($AG$2:AG158),$AI$2:$AJ$932,2,0),"")</f>
        <v/>
      </c>
      <c r="AH158" s="7"/>
      <c r="AI158" s="7">
        <f>IF(ISNUMBER(SEARCH($AL$2,AJ158)),MAX($AI$1:AI157)+1,0)</f>
        <v>0</v>
      </c>
      <c r="AJ158" s="7"/>
    </row>
    <row r="159" spans="1:36" s="5" customFormat="1" ht="24.95" customHeight="1" thickBot="1">
      <c r="A159" s="12"/>
      <c r="B159" s="13"/>
      <c r="C159" s="14"/>
      <c r="D159" s="12"/>
      <c r="E159" s="73" t="str">
        <f t="shared" si="11"/>
        <v xml:space="preserve">  </v>
      </c>
      <c r="F159" s="15"/>
      <c r="G159" s="15"/>
      <c r="H159" s="17"/>
      <c r="I159" s="76">
        <f>SUMIF(الوارد!$D$2:$D$8000,E159,الوارد!$E$2:$E$8000)</f>
        <v>0</v>
      </c>
      <c r="J159" s="76">
        <f>SUMIF(الوارد!$D$2:$D$8000,E159,الوارد!$G$2:$G$8000)</f>
        <v>0</v>
      </c>
      <c r="K159" s="76">
        <f>SUMIF(الوارد!$D$2:$D$8000,E159,الوارد!$H$2:$H$8000)</f>
        <v>0</v>
      </c>
      <c r="L159" s="76">
        <f>SUMIF(المنصرف!$D$2:$D$8000,E159,المنصرف!$E$2:$E$8000)</f>
        <v>0</v>
      </c>
      <c r="M159" s="76">
        <f>SUMIF(المنصرف!$D$2:$D$8000,E159,المنصرف!$G$2:$G$8000)</f>
        <v>0</v>
      </c>
      <c r="N159" s="76">
        <f>SUMIF(المنصرف!$D$2:$D$8000,E159,المنصرف!$H$2:$H$8000)</f>
        <v>0</v>
      </c>
      <c r="O159" s="76">
        <f>SUMIF(المرتجع!$D$2:$D$8000,E159,المرتجع!$E$2:$E$8000)</f>
        <v>0</v>
      </c>
      <c r="P159" s="76">
        <f>SUMIF(المرتجع!$D$2:$D$8000,E159,المرتجع!$G$2:$G$8000)</f>
        <v>0</v>
      </c>
      <c r="Q159" s="76">
        <f>SUMIF(المرتجع!$D$2:$D$8000,E159,المرتجع!$H$2:$H$8000)</f>
        <v>0</v>
      </c>
      <c r="R159" s="78">
        <f t="shared" si="12"/>
        <v>0</v>
      </c>
      <c r="S159" s="78">
        <f t="shared" si="13"/>
        <v>0</v>
      </c>
      <c r="T159" s="78">
        <f t="shared" si="14"/>
        <v>0</v>
      </c>
      <c r="X159" s="7"/>
      <c r="Y159" s="7"/>
      <c r="Z159" s="7"/>
      <c r="AA159" s="7"/>
      <c r="AB159" s="7"/>
      <c r="AC159" s="7"/>
      <c r="AD159" s="7"/>
      <c r="AE159" s="7"/>
      <c r="AF159" s="7"/>
      <c r="AG159" s="7" t="str">
        <f>IFERROR(VLOOKUP(ROWS($AG$2:AG159),$AI$2:$AJ$932,2,0),"")</f>
        <v/>
      </c>
      <c r="AH159" s="7"/>
      <c r="AI159" s="7">
        <f>IF(ISNUMBER(SEARCH($AL$2,AJ159)),MAX($AI$1:AI158)+1,0)</f>
        <v>0</v>
      </c>
      <c r="AJ159" s="7"/>
    </row>
    <row r="160" spans="1:36" s="5" customFormat="1" ht="24.95" customHeight="1" thickBot="1">
      <c r="A160" s="12"/>
      <c r="B160" s="13"/>
      <c r="C160" s="14"/>
      <c r="D160" s="12"/>
      <c r="E160" s="73" t="str">
        <f t="shared" si="11"/>
        <v xml:space="preserve">  </v>
      </c>
      <c r="F160" s="15"/>
      <c r="G160" s="15"/>
      <c r="H160" s="17"/>
      <c r="I160" s="76">
        <f>SUMIF(الوارد!$D$2:$D$8000,E160,الوارد!$E$2:$E$8000)</f>
        <v>0</v>
      </c>
      <c r="J160" s="76">
        <f>SUMIF(الوارد!$D$2:$D$8000,E160,الوارد!$G$2:$G$8000)</f>
        <v>0</v>
      </c>
      <c r="K160" s="76">
        <f>SUMIF(الوارد!$D$2:$D$8000,E160,الوارد!$H$2:$H$8000)</f>
        <v>0</v>
      </c>
      <c r="L160" s="76">
        <f>SUMIF(المنصرف!$D$2:$D$8000,E160,المنصرف!$E$2:$E$8000)</f>
        <v>0</v>
      </c>
      <c r="M160" s="76">
        <f>SUMIF(المنصرف!$D$2:$D$8000,E160,المنصرف!$G$2:$G$8000)</f>
        <v>0</v>
      </c>
      <c r="N160" s="76">
        <f>SUMIF(المنصرف!$D$2:$D$8000,E160,المنصرف!$H$2:$H$8000)</f>
        <v>0</v>
      </c>
      <c r="O160" s="76">
        <f>SUMIF(المرتجع!$D$2:$D$8000,E160,المرتجع!$E$2:$E$8000)</f>
        <v>0</v>
      </c>
      <c r="P160" s="76">
        <f>SUMIF(المرتجع!$D$2:$D$8000,E160,المرتجع!$G$2:$G$8000)</f>
        <v>0</v>
      </c>
      <c r="Q160" s="76">
        <f>SUMIF(المرتجع!$D$2:$D$8000,E160,المرتجع!$H$2:$H$8000)</f>
        <v>0</v>
      </c>
      <c r="R160" s="78">
        <f t="shared" si="12"/>
        <v>0</v>
      </c>
      <c r="S160" s="78">
        <f t="shared" si="13"/>
        <v>0</v>
      </c>
      <c r="T160" s="78">
        <f t="shared" si="14"/>
        <v>0</v>
      </c>
      <c r="X160" s="7"/>
      <c r="Y160" s="7"/>
      <c r="Z160" s="7"/>
      <c r="AA160" s="7"/>
      <c r="AB160" s="7"/>
      <c r="AC160" s="7"/>
      <c r="AD160" s="7"/>
      <c r="AE160" s="7"/>
      <c r="AF160" s="7"/>
      <c r="AG160" s="7" t="str">
        <f>IFERROR(VLOOKUP(ROWS($AG$2:AG160),$AI$2:$AJ$932,2,0),"")</f>
        <v/>
      </c>
      <c r="AH160" s="7"/>
      <c r="AI160" s="7">
        <f>IF(ISNUMBER(SEARCH($AL$2,AJ160)),MAX($AI$1:AI159)+1,0)</f>
        <v>0</v>
      </c>
      <c r="AJ160" s="7"/>
    </row>
    <row r="161" spans="1:36" s="5" customFormat="1" ht="24.95" customHeight="1" thickBot="1">
      <c r="A161" s="12"/>
      <c r="B161" s="13"/>
      <c r="C161" s="14"/>
      <c r="D161" s="12"/>
      <c r="E161" s="73" t="str">
        <f t="shared" si="11"/>
        <v xml:space="preserve">  </v>
      </c>
      <c r="F161" s="15"/>
      <c r="G161" s="15"/>
      <c r="H161" s="17"/>
      <c r="I161" s="76">
        <f>SUMIF(الوارد!$D$2:$D$8000,E161,الوارد!$E$2:$E$8000)</f>
        <v>0</v>
      </c>
      <c r="J161" s="76">
        <f>SUMIF(الوارد!$D$2:$D$8000,E161,الوارد!$G$2:$G$8000)</f>
        <v>0</v>
      </c>
      <c r="K161" s="76">
        <f>SUMIF(الوارد!$D$2:$D$8000,E161,الوارد!$H$2:$H$8000)</f>
        <v>0</v>
      </c>
      <c r="L161" s="76">
        <f>SUMIF(المنصرف!$D$2:$D$8000,E161,المنصرف!$E$2:$E$8000)</f>
        <v>0</v>
      </c>
      <c r="M161" s="76">
        <f>SUMIF(المنصرف!$D$2:$D$8000,E161,المنصرف!$G$2:$G$8000)</f>
        <v>0</v>
      </c>
      <c r="N161" s="76">
        <f>SUMIF(المنصرف!$D$2:$D$8000,E161,المنصرف!$H$2:$H$8000)</f>
        <v>0</v>
      </c>
      <c r="O161" s="76">
        <f>SUMIF(المرتجع!$D$2:$D$8000,E161,المرتجع!$E$2:$E$8000)</f>
        <v>0</v>
      </c>
      <c r="P161" s="76">
        <f>SUMIF(المرتجع!$D$2:$D$8000,E161,المرتجع!$G$2:$G$8000)</f>
        <v>0</v>
      </c>
      <c r="Q161" s="76">
        <f>SUMIF(المرتجع!$D$2:$D$8000,E161,المرتجع!$H$2:$H$8000)</f>
        <v>0</v>
      </c>
      <c r="R161" s="78">
        <f t="shared" si="12"/>
        <v>0</v>
      </c>
      <c r="S161" s="78">
        <f t="shared" si="13"/>
        <v>0</v>
      </c>
      <c r="T161" s="78">
        <f t="shared" si="14"/>
        <v>0</v>
      </c>
      <c r="X161" s="7"/>
      <c r="Y161" s="7"/>
      <c r="Z161" s="7"/>
      <c r="AA161" s="7"/>
      <c r="AB161" s="7"/>
      <c r="AC161" s="7"/>
      <c r="AD161" s="7"/>
      <c r="AE161" s="7"/>
      <c r="AF161" s="7"/>
      <c r="AG161" s="7" t="str">
        <f>IFERROR(VLOOKUP(ROWS($AG$2:AG161),$AI$2:$AJ$932,2,0),"")</f>
        <v/>
      </c>
      <c r="AH161" s="7"/>
      <c r="AI161" s="7">
        <f>IF(ISNUMBER(SEARCH($AL$2,AJ161)),MAX($AI$1:AI160)+1,0)</f>
        <v>0</v>
      </c>
      <c r="AJ161" s="7"/>
    </row>
    <row r="162" spans="1:36" s="5" customFormat="1" ht="24.95" customHeight="1" thickBot="1">
      <c r="A162" s="12"/>
      <c r="B162" s="13"/>
      <c r="C162" s="14"/>
      <c r="D162" s="12"/>
      <c r="E162" s="73" t="str">
        <f t="shared" si="11"/>
        <v xml:space="preserve">  </v>
      </c>
      <c r="F162" s="15"/>
      <c r="G162" s="15"/>
      <c r="H162" s="17"/>
      <c r="I162" s="76">
        <f>SUMIF(الوارد!$D$2:$D$8000,E162,الوارد!$E$2:$E$8000)</f>
        <v>0</v>
      </c>
      <c r="J162" s="76">
        <f>SUMIF(الوارد!$D$2:$D$8000,E162,الوارد!$G$2:$G$8000)</f>
        <v>0</v>
      </c>
      <c r="K162" s="76">
        <f>SUMIF(الوارد!$D$2:$D$8000,E162,الوارد!$H$2:$H$8000)</f>
        <v>0</v>
      </c>
      <c r="L162" s="76">
        <f>SUMIF(المنصرف!$D$2:$D$8000,E162,المنصرف!$E$2:$E$8000)</f>
        <v>0</v>
      </c>
      <c r="M162" s="76">
        <f>SUMIF(المنصرف!$D$2:$D$8000,E162,المنصرف!$G$2:$G$8000)</f>
        <v>0</v>
      </c>
      <c r="N162" s="76">
        <f>SUMIF(المنصرف!$D$2:$D$8000,E162,المنصرف!$H$2:$H$8000)</f>
        <v>0</v>
      </c>
      <c r="O162" s="76">
        <f>SUMIF(المرتجع!$D$2:$D$8000,E162,المرتجع!$E$2:$E$8000)</f>
        <v>0</v>
      </c>
      <c r="P162" s="76">
        <f>SUMIF(المرتجع!$D$2:$D$8000,E162,المرتجع!$G$2:$G$8000)</f>
        <v>0</v>
      </c>
      <c r="Q162" s="76">
        <f>SUMIF(المرتجع!$D$2:$D$8000,E162,المرتجع!$H$2:$H$8000)</f>
        <v>0</v>
      </c>
      <c r="R162" s="78">
        <f t="shared" si="12"/>
        <v>0</v>
      </c>
      <c r="S162" s="78">
        <f t="shared" si="13"/>
        <v>0</v>
      </c>
      <c r="T162" s="78">
        <f t="shared" si="14"/>
        <v>0</v>
      </c>
      <c r="X162" s="7"/>
      <c r="Y162" s="7"/>
      <c r="Z162" s="7"/>
      <c r="AA162" s="7"/>
      <c r="AB162" s="7"/>
      <c r="AC162" s="7"/>
      <c r="AD162" s="7"/>
      <c r="AE162" s="7"/>
      <c r="AF162" s="7"/>
      <c r="AG162" s="7" t="str">
        <f>IFERROR(VLOOKUP(ROWS($AG$2:AG162),$AI$2:$AJ$932,2,0),"")</f>
        <v/>
      </c>
      <c r="AH162" s="7"/>
      <c r="AI162" s="7">
        <f>IF(ISNUMBER(SEARCH($AL$2,AJ162)),MAX($AI$1:AI161)+1,0)</f>
        <v>0</v>
      </c>
      <c r="AJ162" s="7"/>
    </row>
    <row r="163" spans="1:36" s="5" customFormat="1" ht="24.95" customHeight="1" thickBot="1">
      <c r="A163" s="12"/>
      <c r="B163" s="13"/>
      <c r="C163" s="14"/>
      <c r="D163" s="12"/>
      <c r="E163" s="73" t="str">
        <f t="shared" si="11"/>
        <v xml:space="preserve">  </v>
      </c>
      <c r="F163" s="15"/>
      <c r="G163" s="15"/>
      <c r="H163" s="17"/>
      <c r="I163" s="76">
        <f>SUMIF(الوارد!$D$2:$D$8000,E163,الوارد!$E$2:$E$8000)</f>
        <v>0</v>
      </c>
      <c r="J163" s="76">
        <f>SUMIF(الوارد!$D$2:$D$8000,E163,الوارد!$G$2:$G$8000)</f>
        <v>0</v>
      </c>
      <c r="K163" s="76">
        <f>SUMIF(الوارد!$D$2:$D$8000,E163,الوارد!$H$2:$H$8000)</f>
        <v>0</v>
      </c>
      <c r="L163" s="76">
        <f>SUMIF(المنصرف!$D$2:$D$8000,E163,المنصرف!$E$2:$E$8000)</f>
        <v>0</v>
      </c>
      <c r="M163" s="76">
        <f>SUMIF(المنصرف!$D$2:$D$8000,E163,المنصرف!$G$2:$G$8000)</f>
        <v>0</v>
      </c>
      <c r="N163" s="76">
        <f>SUMIF(المنصرف!$D$2:$D$8000,E163,المنصرف!$H$2:$H$8000)</f>
        <v>0</v>
      </c>
      <c r="O163" s="76">
        <f>SUMIF(المرتجع!$D$2:$D$8000,E163,المرتجع!$E$2:$E$8000)</f>
        <v>0</v>
      </c>
      <c r="P163" s="76">
        <f>SUMIF(المرتجع!$D$2:$D$8000,E163,المرتجع!$G$2:$G$8000)</f>
        <v>0</v>
      </c>
      <c r="Q163" s="76">
        <f>SUMIF(المرتجع!$D$2:$D$8000,E163,المرتجع!$H$2:$H$8000)</f>
        <v>0</v>
      </c>
      <c r="R163" s="78">
        <f t="shared" si="12"/>
        <v>0</v>
      </c>
      <c r="S163" s="78">
        <f t="shared" si="13"/>
        <v>0</v>
      </c>
      <c r="T163" s="78">
        <f t="shared" si="14"/>
        <v>0</v>
      </c>
      <c r="X163" s="7"/>
      <c r="Y163" s="7"/>
      <c r="Z163" s="7"/>
      <c r="AA163" s="7"/>
      <c r="AB163" s="7"/>
      <c r="AC163" s="7"/>
      <c r="AD163" s="7"/>
      <c r="AE163" s="7"/>
      <c r="AF163" s="7"/>
      <c r="AG163" s="7" t="str">
        <f>IFERROR(VLOOKUP(ROWS($AG$2:AG163),$AI$2:$AJ$932,2,0),"")</f>
        <v/>
      </c>
      <c r="AH163" s="7"/>
      <c r="AI163" s="7">
        <f>IF(ISNUMBER(SEARCH($AL$2,AJ163)),MAX($AI$1:AI162)+1,0)</f>
        <v>0</v>
      </c>
      <c r="AJ163" s="7"/>
    </row>
    <row r="164" spans="1:36" s="5" customFormat="1" ht="23.25" customHeight="1" thickBot="1">
      <c r="A164" s="12"/>
      <c r="B164" s="13"/>
      <c r="C164" s="14"/>
      <c r="D164" s="12"/>
      <c r="E164" s="73" t="str">
        <f t="shared" si="11"/>
        <v xml:space="preserve">  </v>
      </c>
      <c r="F164" s="15"/>
      <c r="G164" s="15"/>
      <c r="H164" s="17"/>
      <c r="I164" s="76">
        <f>SUMIF(الوارد!$D$2:$D$8000,E164,الوارد!$E$2:$E$8000)</f>
        <v>0</v>
      </c>
      <c r="J164" s="76">
        <f>SUMIF(الوارد!$D$2:$D$8000,E164,الوارد!$G$2:$G$8000)</f>
        <v>0</v>
      </c>
      <c r="K164" s="76">
        <f>SUMIF(الوارد!$D$2:$D$8000,E164,الوارد!$H$2:$H$8000)</f>
        <v>0</v>
      </c>
      <c r="L164" s="76">
        <f>SUMIF(المنصرف!$D$2:$D$8000,E164,المنصرف!$E$2:$E$8000)</f>
        <v>0</v>
      </c>
      <c r="M164" s="76">
        <f>SUMIF(المنصرف!$D$2:$D$8000,E164,المنصرف!$G$2:$G$8000)</f>
        <v>0</v>
      </c>
      <c r="N164" s="76">
        <f>SUMIF(المنصرف!$D$2:$D$8000,E164,المنصرف!$H$2:$H$8000)</f>
        <v>0</v>
      </c>
      <c r="O164" s="76">
        <f>SUMIF(المرتجع!$D$2:$D$8000,E164,المرتجع!$E$2:$E$8000)</f>
        <v>0</v>
      </c>
      <c r="P164" s="76">
        <f>SUMIF(المرتجع!$D$2:$D$8000,E164,المرتجع!$G$2:$G$8000)</f>
        <v>0</v>
      </c>
      <c r="Q164" s="76">
        <f>SUMIF(المرتجع!$D$2:$D$8000,E164,المرتجع!$H$2:$H$8000)</f>
        <v>0</v>
      </c>
      <c r="R164" s="78">
        <f t="shared" si="12"/>
        <v>0</v>
      </c>
      <c r="S164" s="78">
        <f t="shared" si="13"/>
        <v>0</v>
      </c>
      <c r="T164" s="78">
        <f t="shared" si="14"/>
        <v>0</v>
      </c>
      <c r="X164" s="7"/>
      <c r="Y164" s="7"/>
      <c r="Z164" s="7"/>
      <c r="AA164" s="7"/>
      <c r="AB164" s="7"/>
      <c r="AC164" s="7"/>
      <c r="AD164" s="7"/>
      <c r="AE164" s="7"/>
      <c r="AF164" s="7"/>
      <c r="AG164" s="7" t="str">
        <f>IFERROR(VLOOKUP(ROWS($AG$2:AG164),$AI$2:$AJ$932,2,0),"")</f>
        <v/>
      </c>
      <c r="AH164" s="7"/>
      <c r="AI164" s="7">
        <f>IF(ISNUMBER(SEARCH($AL$2,AJ164)),MAX($AI$1:AI163)+1,0)</f>
        <v>0</v>
      </c>
      <c r="AJ164" s="7"/>
    </row>
    <row r="165" spans="1:36" s="5" customFormat="1" ht="24.95" customHeight="1" thickBot="1">
      <c r="A165" s="12"/>
      <c r="B165" s="13"/>
      <c r="C165" s="14"/>
      <c r="D165" s="12"/>
      <c r="E165" s="73" t="str">
        <f t="shared" si="11"/>
        <v xml:space="preserve">  </v>
      </c>
      <c r="F165" s="15"/>
      <c r="G165" s="15"/>
      <c r="H165" s="17"/>
      <c r="I165" s="76">
        <f>SUMIF(الوارد!$D$2:$D$8000,E165,الوارد!$E$2:$E$8000)</f>
        <v>0</v>
      </c>
      <c r="J165" s="76">
        <f>SUMIF(الوارد!$D$2:$D$8000,E165,الوارد!$G$2:$G$8000)</f>
        <v>0</v>
      </c>
      <c r="K165" s="76">
        <f>SUMIF(الوارد!$D$2:$D$8000,E165,الوارد!$H$2:$H$8000)</f>
        <v>0</v>
      </c>
      <c r="L165" s="76">
        <f>SUMIF(المنصرف!$D$2:$D$8000,E165,المنصرف!$E$2:$E$8000)</f>
        <v>0</v>
      </c>
      <c r="M165" s="76">
        <f>SUMIF(المنصرف!$D$2:$D$8000,E165,المنصرف!$G$2:$G$8000)</f>
        <v>0</v>
      </c>
      <c r="N165" s="76">
        <f>SUMIF(المنصرف!$D$2:$D$8000,E165,المنصرف!$H$2:$H$8000)</f>
        <v>0</v>
      </c>
      <c r="O165" s="76">
        <f>SUMIF(المرتجع!$D$2:$D$8000,E165,المرتجع!$E$2:$E$8000)</f>
        <v>0</v>
      </c>
      <c r="P165" s="76">
        <f>SUMIF(المرتجع!$D$2:$D$8000,E165,المرتجع!$G$2:$G$8000)</f>
        <v>0</v>
      </c>
      <c r="Q165" s="76">
        <f>SUMIF(المرتجع!$D$2:$D$8000,E165,المرتجع!$H$2:$H$8000)</f>
        <v>0</v>
      </c>
      <c r="R165" s="78">
        <f t="shared" si="12"/>
        <v>0</v>
      </c>
      <c r="S165" s="78">
        <f t="shared" si="13"/>
        <v>0</v>
      </c>
      <c r="T165" s="78">
        <f t="shared" si="14"/>
        <v>0</v>
      </c>
      <c r="X165" s="7"/>
      <c r="Y165" s="7"/>
      <c r="Z165" s="7"/>
      <c r="AA165" s="7"/>
      <c r="AB165" s="7"/>
      <c r="AC165" s="7"/>
      <c r="AD165" s="7"/>
      <c r="AE165" s="7"/>
      <c r="AF165" s="7"/>
      <c r="AG165" s="7" t="str">
        <f>IFERROR(VLOOKUP(ROWS($AG$2:AG165),$AI$2:$AJ$932,2,0),"")</f>
        <v/>
      </c>
      <c r="AH165" s="7"/>
      <c r="AI165" s="7">
        <f>IF(ISNUMBER(SEARCH($AL$2,AJ165)),MAX($AI$1:AI164)+1,0)</f>
        <v>0</v>
      </c>
      <c r="AJ165" s="7"/>
    </row>
    <row r="166" spans="1:36" s="5" customFormat="1" ht="24.95" customHeight="1" thickBot="1">
      <c r="A166" s="12"/>
      <c r="B166" s="13"/>
      <c r="C166" s="14"/>
      <c r="D166" s="12"/>
      <c r="E166" s="73" t="str">
        <f t="shared" si="11"/>
        <v xml:space="preserve">  </v>
      </c>
      <c r="F166" s="15"/>
      <c r="G166" s="15"/>
      <c r="H166" s="17"/>
      <c r="I166" s="76">
        <f>SUMIF(الوارد!$D$2:$D$8000,E166,الوارد!$E$2:$E$8000)</f>
        <v>0</v>
      </c>
      <c r="J166" s="76">
        <f>SUMIF(الوارد!$D$2:$D$8000,E166,الوارد!$G$2:$G$8000)</f>
        <v>0</v>
      </c>
      <c r="K166" s="76">
        <f>SUMIF(الوارد!$D$2:$D$8000,E166,الوارد!$H$2:$H$8000)</f>
        <v>0</v>
      </c>
      <c r="L166" s="76">
        <f>SUMIF(المنصرف!$D$2:$D$8000,E166,المنصرف!$E$2:$E$8000)</f>
        <v>0</v>
      </c>
      <c r="M166" s="76">
        <f>SUMIF(المنصرف!$D$2:$D$8000,E166,المنصرف!$G$2:$G$8000)</f>
        <v>0</v>
      </c>
      <c r="N166" s="76">
        <f>SUMIF(المنصرف!$D$2:$D$8000,E166,المنصرف!$H$2:$H$8000)</f>
        <v>0</v>
      </c>
      <c r="O166" s="76">
        <f>SUMIF(المرتجع!$D$2:$D$8000,E166,المرتجع!$E$2:$E$8000)</f>
        <v>0</v>
      </c>
      <c r="P166" s="76">
        <f>SUMIF(المرتجع!$D$2:$D$8000,E166,المرتجع!$G$2:$G$8000)</f>
        <v>0</v>
      </c>
      <c r="Q166" s="76">
        <f>SUMIF(المرتجع!$D$2:$D$8000,E166,المرتجع!$H$2:$H$8000)</f>
        <v>0</v>
      </c>
      <c r="R166" s="78">
        <f t="shared" si="12"/>
        <v>0</v>
      </c>
      <c r="S166" s="78">
        <f t="shared" si="13"/>
        <v>0</v>
      </c>
      <c r="T166" s="78">
        <f t="shared" si="14"/>
        <v>0</v>
      </c>
      <c r="X166" s="7"/>
      <c r="Y166" s="7"/>
      <c r="Z166" s="7"/>
      <c r="AA166" s="7"/>
      <c r="AB166" s="7"/>
      <c r="AC166" s="7"/>
      <c r="AD166" s="7"/>
      <c r="AE166" s="7"/>
      <c r="AF166" s="7"/>
      <c r="AG166" s="7" t="str">
        <f>IFERROR(VLOOKUP(ROWS($AG$2:AG166),$AI$2:$AJ$932,2,0),"")</f>
        <v/>
      </c>
      <c r="AH166" s="7"/>
      <c r="AI166" s="7">
        <f>IF(ISNUMBER(SEARCH($AL$2,AJ166)),MAX($AI$1:AI165)+1,0)</f>
        <v>0</v>
      </c>
      <c r="AJ166" s="7"/>
    </row>
    <row r="167" spans="1:36" s="5" customFormat="1" ht="24.95" customHeight="1" thickBot="1">
      <c r="A167" s="12"/>
      <c r="B167" s="13"/>
      <c r="C167" s="14"/>
      <c r="D167" s="12"/>
      <c r="E167" s="73" t="str">
        <f t="shared" si="11"/>
        <v xml:space="preserve">  </v>
      </c>
      <c r="F167" s="15"/>
      <c r="G167" s="15"/>
      <c r="H167" s="17"/>
      <c r="I167" s="76">
        <f>SUMIF(الوارد!$D$2:$D$8000,E167,الوارد!$E$2:$E$8000)</f>
        <v>0</v>
      </c>
      <c r="J167" s="76">
        <f>SUMIF(الوارد!$D$2:$D$8000,E167,الوارد!$G$2:$G$8000)</f>
        <v>0</v>
      </c>
      <c r="K167" s="76">
        <f>SUMIF(الوارد!$D$2:$D$8000,E167,الوارد!$H$2:$H$8000)</f>
        <v>0</v>
      </c>
      <c r="L167" s="76">
        <f>SUMIF(المنصرف!$D$2:$D$8000,E167,المنصرف!$E$2:$E$8000)</f>
        <v>0</v>
      </c>
      <c r="M167" s="76">
        <f>SUMIF(المنصرف!$D$2:$D$8000,E167,المنصرف!$G$2:$G$8000)</f>
        <v>0</v>
      </c>
      <c r="N167" s="76">
        <f>SUMIF(المنصرف!$D$2:$D$8000,E167,المنصرف!$H$2:$H$8000)</f>
        <v>0</v>
      </c>
      <c r="O167" s="76">
        <f>SUMIF(المرتجع!$D$2:$D$8000,E167,المرتجع!$E$2:$E$8000)</f>
        <v>0</v>
      </c>
      <c r="P167" s="76">
        <f>SUMIF(المرتجع!$D$2:$D$8000,E167,المرتجع!$G$2:$G$8000)</f>
        <v>0</v>
      </c>
      <c r="Q167" s="76">
        <f>SUMIF(المرتجع!$D$2:$D$8000,E167,المرتجع!$H$2:$H$8000)</f>
        <v>0</v>
      </c>
      <c r="R167" s="78">
        <f t="shared" si="12"/>
        <v>0</v>
      </c>
      <c r="S167" s="78">
        <f t="shared" si="13"/>
        <v>0</v>
      </c>
      <c r="T167" s="78">
        <f t="shared" si="14"/>
        <v>0</v>
      </c>
      <c r="X167" s="7"/>
      <c r="Y167" s="7"/>
      <c r="Z167" s="7"/>
      <c r="AA167" s="7"/>
      <c r="AB167" s="7"/>
      <c r="AC167" s="7"/>
      <c r="AD167" s="7"/>
      <c r="AE167" s="7"/>
      <c r="AF167" s="7"/>
      <c r="AG167" s="7" t="str">
        <f>IFERROR(VLOOKUP(ROWS($AG$2:AG167),$AI$2:$AJ$932,2,0),"")</f>
        <v/>
      </c>
      <c r="AH167" s="7"/>
      <c r="AI167" s="7">
        <f>IF(ISNUMBER(SEARCH($AL$2,AJ167)),MAX($AI$1:AI166)+1,0)</f>
        <v>0</v>
      </c>
      <c r="AJ167" s="7"/>
    </row>
    <row r="168" spans="1:36" s="5" customFormat="1" ht="24.95" customHeight="1" thickBot="1">
      <c r="A168" s="12"/>
      <c r="B168" s="13"/>
      <c r="C168" s="14"/>
      <c r="D168" s="12"/>
      <c r="E168" s="73" t="str">
        <f t="shared" si="11"/>
        <v xml:space="preserve">  </v>
      </c>
      <c r="F168" s="15"/>
      <c r="G168" s="15"/>
      <c r="H168" s="17"/>
      <c r="I168" s="76">
        <f>SUMIF(الوارد!$D$2:$D$8000,E168,الوارد!$E$2:$E$8000)</f>
        <v>0</v>
      </c>
      <c r="J168" s="76">
        <f>SUMIF(الوارد!$D$2:$D$8000,E168,الوارد!$G$2:$G$8000)</f>
        <v>0</v>
      </c>
      <c r="K168" s="76">
        <f>SUMIF(الوارد!$D$2:$D$8000,E168,الوارد!$H$2:$H$8000)</f>
        <v>0</v>
      </c>
      <c r="L168" s="76">
        <f>SUMIF(المنصرف!$D$2:$D$8000,E168,المنصرف!$E$2:$E$8000)</f>
        <v>0</v>
      </c>
      <c r="M168" s="76">
        <f>SUMIF(المنصرف!$D$2:$D$8000,E168,المنصرف!$G$2:$G$8000)</f>
        <v>0</v>
      </c>
      <c r="N168" s="76">
        <f>SUMIF(المنصرف!$D$2:$D$8000,E168,المنصرف!$H$2:$H$8000)</f>
        <v>0</v>
      </c>
      <c r="O168" s="76">
        <f>SUMIF(المرتجع!$D$2:$D$8000,E168,المرتجع!$E$2:$E$8000)</f>
        <v>0</v>
      </c>
      <c r="P168" s="76">
        <f>SUMIF(المرتجع!$D$2:$D$8000,E168,المرتجع!$G$2:$G$8000)</f>
        <v>0</v>
      </c>
      <c r="Q168" s="76">
        <f>SUMIF(المرتجع!$D$2:$D$8000,E168,المرتجع!$H$2:$H$8000)</f>
        <v>0</v>
      </c>
      <c r="R168" s="78">
        <f t="shared" si="12"/>
        <v>0</v>
      </c>
      <c r="S168" s="78">
        <f t="shared" si="13"/>
        <v>0</v>
      </c>
      <c r="T168" s="78">
        <f t="shared" si="14"/>
        <v>0</v>
      </c>
      <c r="X168" s="7"/>
      <c r="Y168" s="7"/>
      <c r="Z168" s="7"/>
      <c r="AA168" s="7"/>
      <c r="AB168" s="7"/>
      <c r="AC168" s="7"/>
      <c r="AD168" s="7"/>
      <c r="AE168" s="7"/>
      <c r="AF168" s="7"/>
      <c r="AG168" s="7" t="str">
        <f>IFERROR(VLOOKUP(ROWS($AG$2:AG168),$AI$2:$AJ$932,2,0),"")</f>
        <v/>
      </c>
      <c r="AH168" s="7"/>
      <c r="AI168" s="7">
        <f>IF(ISNUMBER(SEARCH($AL$2,AJ168)),MAX($AI$1:AI167)+1,0)</f>
        <v>0</v>
      </c>
      <c r="AJ168" s="7"/>
    </row>
    <row r="169" spans="1:36" s="5" customFormat="1" ht="24.95" customHeight="1" thickBot="1">
      <c r="A169" s="12"/>
      <c r="B169" s="13"/>
      <c r="C169" s="14"/>
      <c r="D169" s="12"/>
      <c r="E169" s="73" t="str">
        <f t="shared" si="11"/>
        <v xml:space="preserve">  </v>
      </c>
      <c r="F169" s="15"/>
      <c r="G169" s="15"/>
      <c r="H169" s="17"/>
      <c r="I169" s="76">
        <f>SUMIF(الوارد!$D$2:$D$8000,E169,الوارد!$E$2:$E$8000)</f>
        <v>0</v>
      </c>
      <c r="J169" s="76">
        <f>SUMIF(الوارد!$D$2:$D$8000,E169,الوارد!$G$2:$G$8000)</f>
        <v>0</v>
      </c>
      <c r="K169" s="76">
        <f>SUMIF(الوارد!$D$2:$D$8000,E169,الوارد!$H$2:$H$8000)</f>
        <v>0</v>
      </c>
      <c r="L169" s="76">
        <f>SUMIF(المنصرف!$D$2:$D$8000,E169,المنصرف!$E$2:$E$8000)</f>
        <v>0</v>
      </c>
      <c r="M169" s="76">
        <f>SUMIF(المنصرف!$D$2:$D$8000,E169,المنصرف!$G$2:$G$8000)</f>
        <v>0</v>
      </c>
      <c r="N169" s="76">
        <f>SUMIF(المنصرف!$D$2:$D$8000,E169,المنصرف!$H$2:$H$8000)</f>
        <v>0</v>
      </c>
      <c r="O169" s="76">
        <f>SUMIF(المرتجع!$D$2:$D$8000,E169,المرتجع!$E$2:$E$8000)</f>
        <v>0</v>
      </c>
      <c r="P169" s="76">
        <f>SUMIF(المرتجع!$D$2:$D$8000,E169,المرتجع!$G$2:$G$8000)</f>
        <v>0</v>
      </c>
      <c r="Q169" s="76">
        <f>SUMIF(المرتجع!$D$2:$D$8000,E169,المرتجع!$H$2:$H$8000)</f>
        <v>0</v>
      </c>
      <c r="R169" s="78">
        <f t="shared" si="12"/>
        <v>0</v>
      </c>
      <c r="S169" s="78">
        <f t="shared" si="13"/>
        <v>0</v>
      </c>
      <c r="T169" s="78">
        <f t="shared" si="14"/>
        <v>0</v>
      </c>
      <c r="X169" s="7"/>
      <c r="Y169" s="7"/>
      <c r="Z169" s="7"/>
      <c r="AA169" s="7"/>
      <c r="AB169" s="7"/>
      <c r="AC169" s="7"/>
      <c r="AD169" s="7"/>
      <c r="AE169" s="7"/>
      <c r="AF169" s="7"/>
      <c r="AG169" s="7" t="str">
        <f>IFERROR(VLOOKUP(ROWS($AG$2:AG169),$AI$2:$AJ$932,2,0),"")</f>
        <v/>
      </c>
      <c r="AH169" s="7"/>
      <c r="AI169" s="7">
        <f>IF(ISNUMBER(SEARCH($AL$2,AJ169)),MAX($AI$1:AI168)+1,0)</f>
        <v>0</v>
      </c>
      <c r="AJ169" s="7"/>
    </row>
    <row r="170" spans="1:36" s="5" customFormat="1" ht="24.95" customHeight="1" thickBot="1">
      <c r="A170" s="12"/>
      <c r="B170" s="13"/>
      <c r="C170" s="14"/>
      <c r="D170" s="12"/>
      <c r="E170" s="73" t="str">
        <f t="shared" si="11"/>
        <v xml:space="preserve">  </v>
      </c>
      <c r="F170" s="15"/>
      <c r="G170" s="15"/>
      <c r="H170" s="17"/>
      <c r="I170" s="76">
        <f>SUMIF(الوارد!$D$2:$D$8000,E170,الوارد!$E$2:$E$8000)</f>
        <v>0</v>
      </c>
      <c r="J170" s="76">
        <f>SUMIF(الوارد!$D$2:$D$8000,E170,الوارد!$G$2:$G$8000)</f>
        <v>0</v>
      </c>
      <c r="K170" s="76">
        <f>SUMIF(الوارد!$D$2:$D$8000,E170,الوارد!$H$2:$H$8000)</f>
        <v>0</v>
      </c>
      <c r="L170" s="76">
        <f>SUMIF(المنصرف!$D$2:$D$8000,E170,المنصرف!$E$2:$E$8000)</f>
        <v>0</v>
      </c>
      <c r="M170" s="76">
        <f>SUMIF(المنصرف!$D$2:$D$8000,E170,المنصرف!$G$2:$G$8000)</f>
        <v>0</v>
      </c>
      <c r="N170" s="76">
        <f>SUMIF(المنصرف!$D$2:$D$8000,E170,المنصرف!$H$2:$H$8000)</f>
        <v>0</v>
      </c>
      <c r="O170" s="76">
        <f>SUMIF(المرتجع!$D$2:$D$8000,E170,المرتجع!$E$2:$E$8000)</f>
        <v>0</v>
      </c>
      <c r="P170" s="76">
        <f>SUMIF(المرتجع!$D$2:$D$8000,E170,المرتجع!$G$2:$G$8000)</f>
        <v>0</v>
      </c>
      <c r="Q170" s="76">
        <f>SUMIF(المرتجع!$D$2:$D$8000,E170,المرتجع!$H$2:$H$8000)</f>
        <v>0</v>
      </c>
      <c r="R170" s="78">
        <f t="shared" si="12"/>
        <v>0</v>
      </c>
      <c r="S170" s="78">
        <f t="shared" si="13"/>
        <v>0</v>
      </c>
      <c r="T170" s="78">
        <f t="shared" si="14"/>
        <v>0</v>
      </c>
      <c r="X170" s="7"/>
      <c r="Y170" s="7"/>
      <c r="Z170" s="7"/>
      <c r="AA170" s="7"/>
      <c r="AB170" s="7"/>
      <c r="AC170" s="7"/>
      <c r="AD170" s="7"/>
      <c r="AE170" s="7"/>
      <c r="AF170" s="7"/>
      <c r="AG170" s="7" t="str">
        <f>IFERROR(VLOOKUP(ROWS($AG$2:AG170),$AI$2:$AJ$932,2,0),"")</f>
        <v/>
      </c>
      <c r="AH170" s="7"/>
      <c r="AI170" s="7">
        <f>IF(ISNUMBER(SEARCH($AL$2,AJ170)),MAX($AI$1:AI169)+1,0)</f>
        <v>0</v>
      </c>
      <c r="AJ170" s="7"/>
    </row>
    <row r="171" spans="1:36" s="5" customFormat="1" ht="24.95" customHeight="1" thickBot="1">
      <c r="A171" s="12"/>
      <c r="B171" s="13"/>
      <c r="C171" s="14"/>
      <c r="D171" s="12"/>
      <c r="E171" s="73" t="str">
        <f t="shared" si="11"/>
        <v xml:space="preserve">  </v>
      </c>
      <c r="F171" s="15"/>
      <c r="G171" s="15"/>
      <c r="H171" s="17"/>
      <c r="I171" s="76">
        <f>SUMIF(الوارد!$D$2:$D$8000,E171,الوارد!$E$2:$E$8000)</f>
        <v>0</v>
      </c>
      <c r="J171" s="76">
        <f>SUMIF(الوارد!$D$2:$D$8000,E171,الوارد!$G$2:$G$8000)</f>
        <v>0</v>
      </c>
      <c r="K171" s="76">
        <f>SUMIF(الوارد!$D$2:$D$8000,E171,الوارد!$H$2:$H$8000)</f>
        <v>0</v>
      </c>
      <c r="L171" s="76">
        <f>SUMIF(المنصرف!$D$2:$D$8000,E171,المنصرف!$E$2:$E$8000)</f>
        <v>0</v>
      </c>
      <c r="M171" s="76">
        <f>SUMIF(المنصرف!$D$2:$D$8000,E171,المنصرف!$G$2:$G$8000)</f>
        <v>0</v>
      </c>
      <c r="N171" s="76">
        <f>SUMIF(المنصرف!$D$2:$D$8000,E171,المنصرف!$H$2:$H$8000)</f>
        <v>0</v>
      </c>
      <c r="O171" s="76">
        <f>SUMIF(المرتجع!$D$2:$D$8000,E171,المرتجع!$E$2:$E$8000)</f>
        <v>0</v>
      </c>
      <c r="P171" s="76">
        <f>SUMIF(المرتجع!$D$2:$D$8000,E171,المرتجع!$G$2:$G$8000)</f>
        <v>0</v>
      </c>
      <c r="Q171" s="76">
        <f>SUMIF(المرتجع!$D$2:$D$8000,E171,المرتجع!$H$2:$H$8000)</f>
        <v>0</v>
      </c>
      <c r="R171" s="78">
        <f t="shared" si="12"/>
        <v>0</v>
      </c>
      <c r="S171" s="78">
        <f t="shared" si="13"/>
        <v>0</v>
      </c>
      <c r="T171" s="78">
        <f t="shared" si="14"/>
        <v>0</v>
      </c>
      <c r="X171" s="7"/>
      <c r="Y171" s="7"/>
      <c r="Z171" s="7"/>
      <c r="AA171" s="7"/>
      <c r="AB171" s="7"/>
      <c r="AC171" s="7"/>
      <c r="AD171" s="7"/>
      <c r="AE171" s="7"/>
      <c r="AF171" s="7"/>
      <c r="AG171" s="7" t="str">
        <f>IFERROR(VLOOKUP(ROWS($AG$2:AG171),$AI$2:$AJ$932,2,0),"")</f>
        <v/>
      </c>
      <c r="AH171" s="7"/>
      <c r="AI171" s="7">
        <f>IF(ISNUMBER(SEARCH($AL$2,AJ171)),MAX($AI$1:AI170)+1,0)</f>
        <v>0</v>
      </c>
      <c r="AJ171" s="7"/>
    </row>
    <row r="172" spans="1:36" s="5" customFormat="1" ht="24.95" customHeight="1" thickBot="1">
      <c r="A172" s="12"/>
      <c r="B172" s="13"/>
      <c r="C172" s="14"/>
      <c r="D172" s="12"/>
      <c r="E172" s="73" t="str">
        <f t="shared" si="11"/>
        <v xml:space="preserve">  </v>
      </c>
      <c r="F172" s="15"/>
      <c r="G172" s="15"/>
      <c r="H172" s="17"/>
      <c r="I172" s="76">
        <f>SUMIF(الوارد!$D$2:$D$8000,E172,الوارد!$E$2:$E$8000)</f>
        <v>0</v>
      </c>
      <c r="J172" s="76">
        <f>SUMIF(الوارد!$D$2:$D$8000,E172,الوارد!$G$2:$G$8000)</f>
        <v>0</v>
      </c>
      <c r="K172" s="76">
        <f>SUMIF(الوارد!$D$2:$D$8000,E172,الوارد!$H$2:$H$8000)</f>
        <v>0</v>
      </c>
      <c r="L172" s="76">
        <f>SUMIF(المنصرف!$D$2:$D$8000,E172,المنصرف!$E$2:$E$8000)</f>
        <v>0</v>
      </c>
      <c r="M172" s="76">
        <f>SUMIF(المنصرف!$D$2:$D$8000,E172,المنصرف!$G$2:$G$8000)</f>
        <v>0</v>
      </c>
      <c r="N172" s="76">
        <f>SUMIF(المنصرف!$D$2:$D$8000,E172,المنصرف!$H$2:$H$8000)</f>
        <v>0</v>
      </c>
      <c r="O172" s="76">
        <f>SUMIF(المرتجع!$D$2:$D$8000,E172,المرتجع!$E$2:$E$8000)</f>
        <v>0</v>
      </c>
      <c r="P172" s="76">
        <f>SUMIF(المرتجع!$D$2:$D$8000,E172,المرتجع!$G$2:$G$8000)</f>
        <v>0</v>
      </c>
      <c r="Q172" s="76">
        <f>SUMIF(المرتجع!$D$2:$D$8000,E172,المرتجع!$H$2:$H$8000)</f>
        <v>0</v>
      </c>
      <c r="R172" s="78">
        <f t="shared" si="12"/>
        <v>0</v>
      </c>
      <c r="S172" s="78">
        <f t="shared" si="13"/>
        <v>0</v>
      </c>
      <c r="T172" s="78">
        <f t="shared" si="14"/>
        <v>0</v>
      </c>
      <c r="X172" s="7"/>
      <c r="Y172" s="7"/>
      <c r="Z172" s="7"/>
      <c r="AA172" s="7"/>
      <c r="AB172" s="7"/>
      <c r="AC172" s="7"/>
      <c r="AD172" s="7"/>
      <c r="AE172" s="7"/>
      <c r="AF172" s="7"/>
      <c r="AG172" s="7" t="str">
        <f>IFERROR(VLOOKUP(ROWS($AG$2:AG172),$AI$2:$AJ$932,2,0),"")</f>
        <v/>
      </c>
      <c r="AH172" s="7"/>
      <c r="AI172" s="7">
        <f>IF(ISNUMBER(SEARCH($AL$2,AJ172)),MAX($AI$1:AI171)+1,0)</f>
        <v>0</v>
      </c>
      <c r="AJ172" s="7"/>
    </row>
    <row r="173" spans="1:36" s="5" customFormat="1" ht="24.95" customHeight="1" thickBot="1">
      <c r="A173" s="12"/>
      <c r="B173" s="13"/>
      <c r="C173" s="14"/>
      <c r="D173" s="12"/>
      <c r="E173" s="73" t="str">
        <f t="shared" si="11"/>
        <v xml:space="preserve">  </v>
      </c>
      <c r="F173" s="15"/>
      <c r="G173" s="15"/>
      <c r="H173" s="17"/>
      <c r="I173" s="76">
        <f>SUMIF(الوارد!$D$2:$D$8000,E173,الوارد!$E$2:$E$8000)</f>
        <v>0</v>
      </c>
      <c r="J173" s="76">
        <f>SUMIF(الوارد!$D$2:$D$8000,E173,الوارد!$G$2:$G$8000)</f>
        <v>0</v>
      </c>
      <c r="K173" s="76">
        <f>SUMIF(الوارد!$D$2:$D$8000,E173,الوارد!$H$2:$H$8000)</f>
        <v>0</v>
      </c>
      <c r="L173" s="76">
        <f>SUMIF(المنصرف!$D$2:$D$8000,E173,المنصرف!$E$2:$E$8000)</f>
        <v>0</v>
      </c>
      <c r="M173" s="76">
        <f>SUMIF(المنصرف!$D$2:$D$8000,E173,المنصرف!$G$2:$G$8000)</f>
        <v>0</v>
      </c>
      <c r="N173" s="76">
        <f>SUMIF(المنصرف!$D$2:$D$8000,E173,المنصرف!$H$2:$H$8000)</f>
        <v>0</v>
      </c>
      <c r="O173" s="76">
        <f>SUMIF(المرتجع!$D$2:$D$8000,E173,المرتجع!$E$2:$E$8000)</f>
        <v>0</v>
      </c>
      <c r="P173" s="76">
        <f>SUMIF(المرتجع!$D$2:$D$8000,E173,المرتجع!$G$2:$G$8000)</f>
        <v>0</v>
      </c>
      <c r="Q173" s="76">
        <f>SUMIF(المرتجع!$D$2:$D$8000,E173,المرتجع!$H$2:$H$8000)</f>
        <v>0</v>
      </c>
      <c r="R173" s="78">
        <f t="shared" si="12"/>
        <v>0</v>
      </c>
      <c r="S173" s="78">
        <f t="shared" si="13"/>
        <v>0</v>
      </c>
      <c r="T173" s="78">
        <f t="shared" si="14"/>
        <v>0</v>
      </c>
      <c r="X173" s="7"/>
      <c r="Y173" s="7"/>
      <c r="Z173" s="7"/>
      <c r="AA173" s="7"/>
      <c r="AB173" s="7"/>
      <c r="AC173" s="7"/>
      <c r="AD173" s="7"/>
      <c r="AE173" s="7"/>
      <c r="AF173" s="7"/>
      <c r="AG173" s="7" t="str">
        <f>IFERROR(VLOOKUP(ROWS($AG$2:AG173),$AI$2:$AJ$932,2,0),"")</f>
        <v/>
      </c>
      <c r="AH173" s="7"/>
      <c r="AI173" s="7">
        <f>IF(ISNUMBER(SEARCH($AL$2,AJ173)),MAX($AI$1:AI172)+1,0)</f>
        <v>0</v>
      </c>
      <c r="AJ173" s="7"/>
    </row>
    <row r="174" spans="1:36" s="5" customFormat="1" ht="24.95" customHeight="1" thickBot="1">
      <c r="A174" s="12"/>
      <c r="B174" s="13"/>
      <c r="C174" s="14"/>
      <c r="D174" s="12"/>
      <c r="E174" s="73" t="str">
        <f t="shared" si="11"/>
        <v xml:space="preserve">  </v>
      </c>
      <c r="F174" s="15"/>
      <c r="G174" s="15"/>
      <c r="H174" s="17"/>
      <c r="I174" s="76">
        <f>SUMIF(الوارد!$D$2:$D$8000,E174,الوارد!$E$2:$E$8000)</f>
        <v>0</v>
      </c>
      <c r="J174" s="76">
        <f>SUMIF(الوارد!$D$2:$D$8000,E174,الوارد!$G$2:$G$8000)</f>
        <v>0</v>
      </c>
      <c r="K174" s="76">
        <f>SUMIF(الوارد!$D$2:$D$8000,E174,الوارد!$H$2:$H$8000)</f>
        <v>0</v>
      </c>
      <c r="L174" s="76">
        <f>SUMIF(المنصرف!$D$2:$D$8000,E174,المنصرف!$E$2:$E$8000)</f>
        <v>0</v>
      </c>
      <c r="M174" s="76">
        <f>SUMIF(المنصرف!$D$2:$D$8000,E174,المنصرف!$G$2:$G$8000)</f>
        <v>0</v>
      </c>
      <c r="N174" s="76">
        <f>SUMIF(المنصرف!$D$2:$D$8000,E174,المنصرف!$H$2:$H$8000)</f>
        <v>0</v>
      </c>
      <c r="O174" s="76">
        <f>SUMIF(المرتجع!$D$2:$D$8000,E174,المرتجع!$E$2:$E$8000)</f>
        <v>0</v>
      </c>
      <c r="P174" s="76">
        <f>SUMIF(المرتجع!$D$2:$D$8000,E174,المرتجع!$G$2:$G$8000)</f>
        <v>0</v>
      </c>
      <c r="Q174" s="76">
        <f>SUMIF(المرتجع!$D$2:$D$8000,E174,المرتجع!$H$2:$H$8000)</f>
        <v>0</v>
      </c>
      <c r="R174" s="78">
        <f t="shared" si="12"/>
        <v>0</v>
      </c>
      <c r="S174" s="78">
        <f t="shared" si="13"/>
        <v>0</v>
      </c>
      <c r="T174" s="78">
        <f t="shared" si="14"/>
        <v>0</v>
      </c>
      <c r="X174" s="7"/>
      <c r="Y174" s="7"/>
      <c r="Z174" s="7"/>
      <c r="AA174" s="7"/>
      <c r="AB174" s="7"/>
      <c r="AC174" s="7"/>
      <c r="AD174" s="7"/>
      <c r="AE174" s="7"/>
      <c r="AF174" s="7"/>
      <c r="AG174" s="7" t="str">
        <f>IFERROR(VLOOKUP(ROWS($AG$2:AG174),$AI$2:$AJ$932,2,0),"")</f>
        <v/>
      </c>
      <c r="AH174" s="7"/>
      <c r="AI174" s="7">
        <f>IF(ISNUMBER(SEARCH($AL$2,AJ174)),MAX($AI$1:AI173)+1,0)</f>
        <v>0</v>
      </c>
      <c r="AJ174" s="7"/>
    </row>
    <row r="175" spans="1:36" s="5" customFormat="1" ht="24.95" customHeight="1" thickBot="1">
      <c r="A175" s="12"/>
      <c r="B175" s="13"/>
      <c r="C175" s="14"/>
      <c r="D175" s="12"/>
      <c r="E175" s="73" t="str">
        <f t="shared" si="11"/>
        <v xml:space="preserve">  </v>
      </c>
      <c r="F175" s="15"/>
      <c r="G175" s="15"/>
      <c r="H175" s="17"/>
      <c r="I175" s="76">
        <f>SUMIF(الوارد!$D$2:$D$8000,E175,الوارد!$E$2:$E$8000)</f>
        <v>0</v>
      </c>
      <c r="J175" s="76">
        <f>SUMIF(الوارد!$D$2:$D$8000,E175,الوارد!$G$2:$G$8000)</f>
        <v>0</v>
      </c>
      <c r="K175" s="76">
        <f>SUMIF(الوارد!$D$2:$D$8000,E175,الوارد!$H$2:$H$8000)</f>
        <v>0</v>
      </c>
      <c r="L175" s="76">
        <f>SUMIF(المنصرف!$D$2:$D$8000,E175,المنصرف!$E$2:$E$8000)</f>
        <v>0</v>
      </c>
      <c r="M175" s="76">
        <f>SUMIF(المنصرف!$D$2:$D$8000,E175,المنصرف!$G$2:$G$8000)</f>
        <v>0</v>
      </c>
      <c r="N175" s="76">
        <f>SUMIF(المنصرف!$D$2:$D$8000,E175,المنصرف!$H$2:$H$8000)</f>
        <v>0</v>
      </c>
      <c r="O175" s="76">
        <f>SUMIF(المرتجع!$D$2:$D$8000,E175,المرتجع!$E$2:$E$8000)</f>
        <v>0</v>
      </c>
      <c r="P175" s="76">
        <f>SUMIF(المرتجع!$D$2:$D$8000,E175,المرتجع!$G$2:$G$8000)</f>
        <v>0</v>
      </c>
      <c r="Q175" s="76">
        <f>SUMIF(المرتجع!$D$2:$D$8000,E175,المرتجع!$H$2:$H$8000)</f>
        <v>0</v>
      </c>
      <c r="R175" s="78">
        <f t="shared" si="12"/>
        <v>0</v>
      </c>
      <c r="S175" s="78">
        <f t="shared" si="13"/>
        <v>0</v>
      </c>
      <c r="T175" s="78">
        <f t="shared" si="14"/>
        <v>0</v>
      </c>
      <c r="X175" s="7"/>
      <c r="Y175" s="7"/>
      <c r="Z175" s="7"/>
      <c r="AA175" s="7"/>
      <c r="AB175" s="7"/>
      <c r="AC175" s="7"/>
      <c r="AD175" s="7"/>
      <c r="AE175" s="7"/>
      <c r="AF175" s="7"/>
      <c r="AG175" s="7" t="str">
        <f>IFERROR(VLOOKUP(ROWS($AG$2:AG175),$AI$2:$AJ$932,2,0),"")</f>
        <v/>
      </c>
      <c r="AH175" s="7"/>
      <c r="AI175" s="7">
        <f>IF(ISNUMBER(SEARCH($AL$2,AJ175)),MAX($AI$1:AI174)+1,0)</f>
        <v>0</v>
      </c>
      <c r="AJ175" s="7"/>
    </row>
    <row r="176" spans="1:36" s="5" customFormat="1" ht="24.95" customHeight="1" thickBot="1">
      <c r="A176" s="12"/>
      <c r="B176" s="13"/>
      <c r="C176" s="14"/>
      <c r="D176" s="12"/>
      <c r="E176" s="73" t="str">
        <f t="shared" si="11"/>
        <v xml:space="preserve">  </v>
      </c>
      <c r="F176" s="15"/>
      <c r="G176" s="15"/>
      <c r="H176" s="17"/>
      <c r="I176" s="76">
        <f>SUMIF(الوارد!$D$2:$D$8000,E176,الوارد!$E$2:$E$8000)</f>
        <v>0</v>
      </c>
      <c r="J176" s="76">
        <f>SUMIF(الوارد!$D$2:$D$8000,E176,الوارد!$G$2:$G$8000)</f>
        <v>0</v>
      </c>
      <c r="K176" s="76">
        <f>SUMIF(الوارد!$D$2:$D$8000,E176,الوارد!$H$2:$H$8000)</f>
        <v>0</v>
      </c>
      <c r="L176" s="76">
        <f>SUMIF(المنصرف!$D$2:$D$8000,E176,المنصرف!$E$2:$E$8000)</f>
        <v>0</v>
      </c>
      <c r="M176" s="76">
        <f>SUMIF(المنصرف!$D$2:$D$8000,E176,المنصرف!$G$2:$G$8000)</f>
        <v>0</v>
      </c>
      <c r="N176" s="76">
        <f>SUMIF(المنصرف!$D$2:$D$8000,E176,المنصرف!$H$2:$H$8000)</f>
        <v>0</v>
      </c>
      <c r="O176" s="76">
        <f>SUMIF(المرتجع!$D$2:$D$8000,E176,المرتجع!$E$2:$E$8000)</f>
        <v>0</v>
      </c>
      <c r="P176" s="76">
        <f>SUMIF(المرتجع!$D$2:$D$8000,E176,المرتجع!$G$2:$G$8000)</f>
        <v>0</v>
      </c>
      <c r="Q176" s="76">
        <f>SUMIF(المرتجع!$D$2:$D$8000,E176,المرتجع!$H$2:$H$8000)</f>
        <v>0</v>
      </c>
      <c r="R176" s="78">
        <f t="shared" si="12"/>
        <v>0</v>
      </c>
      <c r="S176" s="78">
        <f t="shared" si="13"/>
        <v>0</v>
      </c>
      <c r="T176" s="78">
        <f t="shared" si="14"/>
        <v>0</v>
      </c>
      <c r="X176" s="7"/>
      <c r="Y176" s="7"/>
      <c r="Z176" s="7"/>
      <c r="AA176" s="7"/>
      <c r="AB176" s="7"/>
      <c r="AC176" s="7"/>
      <c r="AD176" s="7"/>
      <c r="AE176" s="7"/>
      <c r="AF176" s="7"/>
      <c r="AG176" s="7" t="str">
        <f>IFERROR(VLOOKUP(ROWS($AG$2:AG176),$AI$2:$AJ$932,2,0),"")</f>
        <v/>
      </c>
      <c r="AH176" s="7"/>
      <c r="AI176" s="7">
        <f>IF(ISNUMBER(SEARCH($AL$2,AJ176)),MAX($AI$1:AI175)+1,0)</f>
        <v>0</v>
      </c>
      <c r="AJ176" s="7"/>
    </row>
    <row r="177" spans="1:36" s="5" customFormat="1" ht="24.95" customHeight="1" thickBot="1">
      <c r="A177" s="12"/>
      <c r="B177" s="13"/>
      <c r="C177" s="14"/>
      <c r="D177" s="12"/>
      <c r="E177" s="73" t="str">
        <f t="shared" si="11"/>
        <v xml:space="preserve">  </v>
      </c>
      <c r="F177" s="15"/>
      <c r="G177" s="15"/>
      <c r="H177" s="17"/>
      <c r="I177" s="76">
        <f>SUMIF(الوارد!$D$2:$D$8000,E177,الوارد!$E$2:$E$8000)</f>
        <v>0</v>
      </c>
      <c r="J177" s="76">
        <f>SUMIF(الوارد!$D$2:$D$8000,E177,الوارد!$G$2:$G$8000)</f>
        <v>0</v>
      </c>
      <c r="K177" s="76">
        <f>SUMIF(الوارد!$D$2:$D$8000,E177,الوارد!$H$2:$H$8000)</f>
        <v>0</v>
      </c>
      <c r="L177" s="76">
        <f>SUMIF(المنصرف!$D$2:$D$8000,E177,المنصرف!$E$2:$E$8000)</f>
        <v>0</v>
      </c>
      <c r="M177" s="76">
        <f>SUMIF(المنصرف!$D$2:$D$8000,E177,المنصرف!$G$2:$G$8000)</f>
        <v>0</v>
      </c>
      <c r="N177" s="76">
        <f>SUMIF(المنصرف!$D$2:$D$8000,E177,المنصرف!$H$2:$H$8000)</f>
        <v>0</v>
      </c>
      <c r="O177" s="76">
        <f>SUMIF(المرتجع!$D$2:$D$8000,E177,المرتجع!$E$2:$E$8000)</f>
        <v>0</v>
      </c>
      <c r="P177" s="76">
        <f>SUMIF(المرتجع!$D$2:$D$8000,E177,المرتجع!$G$2:$G$8000)</f>
        <v>0</v>
      </c>
      <c r="Q177" s="76">
        <f>SUMIF(المرتجع!$D$2:$D$8000,E177,المرتجع!$H$2:$H$8000)</f>
        <v>0</v>
      </c>
      <c r="R177" s="78">
        <f t="shared" si="12"/>
        <v>0</v>
      </c>
      <c r="S177" s="78">
        <f t="shared" si="13"/>
        <v>0</v>
      </c>
      <c r="T177" s="78">
        <f t="shared" si="14"/>
        <v>0</v>
      </c>
      <c r="X177" s="7"/>
      <c r="Y177" s="7"/>
      <c r="Z177" s="7"/>
      <c r="AA177" s="7"/>
      <c r="AB177" s="7"/>
      <c r="AC177" s="7"/>
      <c r="AD177" s="7"/>
      <c r="AE177" s="7"/>
      <c r="AF177" s="7"/>
      <c r="AG177" s="7" t="str">
        <f>IFERROR(VLOOKUP(ROWS($AG$2:AG177),$AI$2:$AJ$932,2,0),"")</f>
        <v/>
      </c>
      <c r="AH177" s="7"/>
      <c r="AI177" s="7">
        <f>IF(ISNUMBER(SEARCH($AL$2,AJ177)),MAX($AI$1:AI176)+1,0)</f>
        <v>0</v>
      </c>
      <c r="AJ177" s="7"/>
    </row>
    <row r="178" spans="1:36" s="5" customFormat="1" ht="24.95" customHeight="1" thickBot="1">
      <c r="A178" s="12"/>
      <c r="B178" s="13"/>
      <c r="C178" s="14"/>
      <c r="D178" s="12"/>
      <c r="E178" s="73" t="str">
        <f t="shared" si="11"/>
        <v xml:space="preserve">  </v>
      </c>
      <c r="F178" s="15"/>
      <c r="G178" s="15"/>
      <c r="H178" s="17"/>
      <c r="I178" s="76">
        <f>SUMIF(الوارد!$D$2:$D$8000,E178,الوارد!$E$2:$E$8000)</f>
        <v>0</v>
      </c>
      <c r="J178" s="76">
        <f>SUMIF(الوارد!$D$2:$D$8000,E178,الوارد!$G$2:$G$8000)</f>
        <v>0</v>
      </c>
      <c r="K178" s="76">
        <f>SUMIF(الوارد!$D$2:$D$8000,E178,الوارد!$H$2:$H$8000)</f>
        <v>0</v>
      </c>
      <c r="L178" s="76">
        <f>SUMIF(المنصرف!$D$2:$D$8000,E178,المنصرف!$E$2:$E$8000)</f>
        <v>0</v>
      </c>
      <c r="M178" s="76">
        <f>SUMIF(المنصرف!$D$2:$D$8000,E178,المنصرف!$G$2:$G$8000)</f>
        <v>0</v>
      </c>
      <c r="N178" s="76">
        <f>SUMIF(المنصرف!$D$2:$D$8000,E178,المنصرف!$H$2:$H$8000)</f>
        <v>0</v>
      </c>
      <c r="O178" s="76">
        <f>SUMIF(المرتجع!$D$2:$D$8000,E178,المرتجع!$E$2:$E$8000)</f>
        <v>0</v>
      </c>
      <c r="P178" s="76">
        <f>SUMIF(المرتجع!$D$2:$D$8000,E178,المرتجع!$G$2:$G$8000)</f>
        <v>0</v>
      </c>
      <c r="Q178" s="76">
        <f>SUMIF(المرتجع!$D$2:$D$8000,E178,المرتجع!$H$2:$H$8000)</f>
        <v>0</v>
      </c>
      <c r="R178" s="78">
        <f t="shared" si="12"/>
        <v>0</v>
      </c>
      <c r="S178" s="78">
        <f t="shared" si="13"/>
        <v>0</v>
      </c>
      <c r="T178" s="78">
        <f t="shared" si="14"/>
        <v>0</v>
      </c>
      <c r="X178" s="7"/>
      <c r="Y178" s="7"/>
      <c r="Z178" s="7"/>
      <c r="AA178" s="7"/>
      <c r="AB178" s="7"/>
      <c r="AC178" s="7"/>
      <c r="AD178" s="7"/>
      <c r="AE178" s="7"/>
      <c r="AF178" s="7"/>
      <c r="AG178" s="7" t="str">
        <f>IFERROR(VLOOKUP(ROWS($AG$2:AG178),$AI$2:$AJ$932,2,0),"")</f>
        <v/>
      </c>
      <c r="AH178" s="7"/>
      <c r="AI178" s="7">
        <f>IF(ISNUMBER(SEARCH($AL$2,AJ178)),MAX($AI$1:AI177)+1,0)</f>
        <v>0</v>
      </c>
      <c r="AJ178" s="7"/>
    </row>
    <row r="179" spans="1:36" s="5" customFormat="1" ht="24.95" customHeight="1" thickBot="1">
      <c r="A179" s="12"/>
      <c r="B179" s="13"/>
      <c r="C179" s="14"/>
      <c r="D179" s="12"/>
      <c r="E179" s="73" t="str">
        <f t="shared" si="11"/>
        <v xml:space="preserve">  </v>
      </c>
      <c r="F179" s="15"/>
      <c r="G179" s="15"/>
      <c r="H179" s="17"/>
      <c r="I179" s="76">
        <f>SUMIF(الوارد!$D$2:$D$8000,E179,الوارد!$E$2:$E$8000)</f>
        <v>0</v>
      </c>
      <c r="J179" s="76">
        <f>SUMIF(الوارد!$D$2:$D$8000,E179,الوارد!$G$2:$G$8000)</f>
        <v>0</v>
      </c>
      <c r="K179" s="76">
        <f>SUMIF(الوارد!$D$2:$D$8000,E179,الوارد!$H$2:$H$8000)</f>
        <v>0</v>
      </c>
      <c r="L179" s="76">
        <f>SUMIF(المنصرف!$D$2:$D$8000,E179,المنصرف!$E$2:$E$8000)</f>
        <v>0</v>
      </c>
      <c r="M179" s="76">
        <f>SUMIF(المنصرف!$D$2:$D$8000,E179,المنصرف!$G$2:$G$8000)</f>
        <v>0</v>
      </c>
      <c r="N179" s="76">
        <f>SUMIF(المنصرف!$D$2:$D$8000,E179,المنصرف!$H$2:$H$8000)</f>
        <v>0</v>
      </c>
      <c r="O179" s="76">
        <f>SUMIF(المرتجع!$D$2:$D$8000,E179,المرتجع!$E$2:$E$8000)</f>
        <v>0</v>
      </c>
      <c r="P179" s="76">
        <f>SUMIF(المرتجع!$D$2:$D$8000,E179,المرتجع!$G$2:$G$8000)</f>
        <v>0</v>
      </c>
      <c r="Q179" s="76">
        <f>SUMIF(المرتجع!$D$2:$D$8000,E179,المرتجع!$H$2:$H$8000)</f>
        <v>0</v>
      </c>
      <c r="R179" s="78">
        <f t="shared" si="12"/>
        <v>0</v>
      </c>
      <c r="S179" s="78">
        <f t="shared" si="13"/>
        <v>0</v>
      </c>
      <c r="T179" s="78">
        <f t="shared" si="14"/>
        <v>0</v>
      </c>
      <c r="X179" s="7"/>
      <c r="Y179" s="7"/>
      <c r="Z179" s="7"/>
      <c r="AA179" s="7"/>
      <c r="AB179" s="7"/>
      <c r="AC179" s="7"/>
      <c r="AD179" s="7"/>
      <c r="AE179" s="7"/>
      <c r="AF179" s="7"/>
      <c r="AG179" s="7" t="str">
        <f>IFERROR(VLOOKUP(ROWS($AG$2:AG179),$AI$2:$AJ$932,2,0),"")</f>
        <v/>
      </c>
      <c r="AH179" s="7"/>
      <c r="AI179" s="7">
        <f>IF(ISNUMBER(SEARCH($AL$2,AJ179)),MAX($AI$1:AI178)+1,0)</f>
        <v>0</v>
      </c>
      <c r="AJ179" s="7"/>
    </row>
    <row r="180" spans="1:36" s="5" customFormat="1" ht="24.95" customHeight="1" thickBot="1">
      <c r="A180" s="12"/>
      <c r="B180" s="13"/>
      <c r="C180" s="14"/>
      <c r="D180" s="12"/>
      <c r="E180" s="73" t="str">
        <f t="shared" si="11"/>
        <v xml:space="preserve">  </v>
      </c>
      <c r="F180" s="15"/>
      <c r="G180" s="15"/>
      <c r="H180" s="17"/>
      <c r="I180" s="76">
        <f>SUMIF(الوارد!$D$2:$D$8000,E180,الوارد!$E$2:$E$8000)</f>
        <v>0</v>
      </c>
      <c r="J180" s="76">
        <f>SUMIF(الوارد!$D$2:$D$8000,E180,الوارد!$G$2:$G$8000)</f>
        <v>0</v>
      </c>
      <c r="K180" s="76">
        <f>SUMIF(الوارد!$D$2:$D$8000,E180,الوارد!$H$2:$H$8000)</f>
        <v>0</v>
      </c>
      <c r="L180" s="76">
        <f>SUMIF(المنصرف!$D$2:$D$8000,E180,المنصرف!$E$2:$E$8000)</f>
        <v>0</v>
      </c>
      <c r="M180" s="76">
        <f>SUMIF(المنصرف!$D$2:$D$8000,E180,المنصرف!$G$2:$G$8000)</f>
        <v>0</v>
      </c>
      <c r="N180" s="76">
        <f>SUMIF(المنصرف!$D$2:$D$8000,E180,المنصرف!$H$2:$H$8000)</f>
        <v>0</v>
      </c>
      <c r="O180" s="76">
        <f>SUMIF(المرتجع!$D$2:$D$8000,E180,المرتجع!$E$2:$E$8000)</f>
        <v>0</v>
      </c>
      <c r="P180" s="76">
        <f>SUMIF(المرتجع!$D$2:$D$8000,E180,المرتجع!$G$2:$G$8000)</f>
        <v>0</v>
      </c>
      <c r="Q180" s="76">
        <f>SUMIF(المرتجع!$D$2:$D$8000,E180,المرتجع!$H$2:$H$8000)</f>
        <v>0</v>
      </c>
      <c r="R180" s="78">
        <f t="shared" si="12"/>
        <v>0</v>
      </c>
      <c r="S180" s="78">
        <f t="shared" si="13"/>
        <v>0</v>
      </c>
      <c r="T180" s="78">
        <f t="shared" si="14"/>
        <v>0</v>
      </c>
      <c r="X180" s="7"/>
      <c r="Y180" s="7"/>
      <c r="Z180" s="7"/>
      <c r="AA180" s="7"/>
      <c r="AB180" s="7"/>
      <c r="AC180" s="7"/>
      <c r="AD180" s="7"/>
      <c r="AE180" s="7"/>
      <c r="AF180" s="7"/>
      <c r="AG180" s="7" t="str">
        <f>IFERROR(VLOOKUP(ROWS($AG$2:AG180),$AI$2:$AJ$932,2,0),"")</f>
        <v/>
      </c>
      <c r="AH180" s="7"/>
      <c r="AI180" s="7">
        <f>IF(ISNUMBER(SEARCH($AL$2,AJ180)),MAX($AI$1:AI179)+1,0)</f>
        <v>0</v>
      </c>
      <c r="AJ180" s="7"/>
    </row>
    <row r="181" spans="1:36" s="5" customFormat="1" ht="24.95" customHeight="1" thickBot="1">
      <c r="A181" s="12"/>
      <c r="B181" s="13"/>
      <c r="C181" s="14"/>
      <c r="D181" s="12"/>
      <c r="E181" s="73" t="str">
        <f t="shared" si="11"/>
        <v xml:space="preserve">  </v>
      </c>
      <c r="F181" s="15"/>
      <c r="G181" s="15"/>
      <c r="H181" s="17"/>
      <c r="I181" s="76">
        <f>SUMIF(الوارد!$D$2:$D$8000,E181,الوارد!$E$2:$E$8000)</f>
        <v>0</v>
      </c>
      <c r="J181" s="76">
        <f>SUMIF(الوارد!$D$2:$D$8000,E181,الوارد!$G$2:$G$8000)</f>
        <v>0</v>
      </c>
      <c r="K181" s="76">
        <f>SUMIF(الوارد!$D$2:$D$8000,E181,الوارد!$H$2:$H$8000)</f>
        <v>0</v>
      </c>
      <c r="L181" s="76">
        <f>SUMIF(المنصرف!$D$2:$D$8000,E181,المنصرف!$E$2:$E$8000)</f>
        <v>0</v>
      </c>
      <c r="M181" s="76">
        <f>SUMIF(المنصرف!$D$2:$D$8000,E181,المنصرف!$G$2:$G$8000)</f>
        <v>0</v>
      </c>
      <c r="N181" s="76">
        <f>SUMIF(المنصرف!$D$2:$D$8000,E181,المنصرف!$H$2:$H$8000)</f>
        <v>0</v>
      </c>
      <c r="O181" s="76">
        <f>SUMIF(المرتجع!$D$2:$D$8000,E181,المرتجع!$E$2:$E$8000)</f>
        <v>0</v>
      </c>
      <c r="P181" s="76">
        <f>SUMIF(المرتجع!$D$2:$D$8000,E181,المرتجع!$G$2:$G$8000)</f>
        <v>0</v>
      </c>
      <c r="Q181" s="76">
        <f>SUMIF(المرتجع!$D$2:$D$8000,E181,المرتجع!$H$2:$H$8000)</f>
        <v>0</v>
      </c>
      <c r="R181" s="78">
        <f t="shared" si="12"/>
        <v>0</v>
      </c>
      <c r="S181" s="78">
        <f t="shared" si="13"/>
        <v>0</v>
      </c>
      <c r="T181" s="78">
        <f t="shared" si="14"/>
        <v>0</v>
      </c>
      <c r="X181" s="7"/>
      <c r="Y181" s="7"/>
      <c r="Z181" s="7"/>
      <c r="AA181" s="7"/>
      <c r="AB181" s="7"/>
      <c r="AC181" s="7"/>
      <c r="AD181" s="7"/>
      <c r="AE181" s="7"/>
      <c r="AF181" s="7"/>
      <c r="AG181" s="7" t="str">
        <f>IFERROR(VLOOKUP(ROWS($AG$2:AG181),$AI$2:$AJ$932,2,0),"")</f>
        <v/>
      </c>
      <c r="AH181" s="7"/>
      <c r="AI181" s="7">
        <f>IF(ISNUMBER(SEARCH($AL$2,AJ181)),MAX($AI$1:AI180)+1,0)</f>
        <v>0</v>
      </c>
      <c r="AJ181" s="7"/>
    </row>
    <row r="182" spans="1:36" s="5" customFormat="1" ht="24.95" customHeight="1" thickBot="1">
      <c r="A182" s="12"/>
      <c r="B182" s="13"/>
      <c r="C182" s="14"/>
      <c r="D182" s="12"/>
      <c r="E182" s="73" t="str">
        <f t="shared" si="11"/>
        <v xml:space="preserve">  </v>
      </c>
      <c r="F182" s="15"/>
      <c r="G182" s="15"/>
      <c r="H182" s="17"/>
      <c r="I182" s="76">
        <f>SUMIF(الوارد!$D$2:$D$8000,E182,الوارد!$E$2:$E$8000)</f>
        <v>0</v>
      </c>
      <c r="J182" s="76">
        <f>SUMIF(الوارد!$D$2:$D$8000,E182,الوارد!$G$2:$G$8000)</f>
        <v>0</v>
      </c>
      <c r="K182" s="76">
        <f>SUMIF(الوارد!$D$2:$D$8000,E182,الوارد!$H$2:$H$8000)</f>
        <v>0</v>
      </c>
      <c r="L182" s="76">
        <f>SUMIF(المنصرف!$D$2:$D$8000,E182,المنصرف!$E$2:$E$8000)</f>
        <v>0</v>
      </c>
      <c r="M182" s="76">
        <f>SUMIF(المنصرف!$D$2:$D$8000,E182,المنصرف!$G$2:$G$8000)</f>
        <v>0</v>
      </c>
      <c r="N182" s="76">
        <f>SUMIF(المنصرف!$D$2:$D$8000,E182,المنصرف!$H$2:$H$8000)</f>
        <v>0</v>
      </c>
      <c r="O182" s="76">
        <f>SUMIF(المرتجع!$D$2:$D$8000,E182,المرتجع!$E$2:$E$8000)</f>
        <v>0</v>
      </c>
      <c r="P182" s="76">
        <f>SUMIF(المرتجع!$D$2:$D$8000,E182,المرتجع!$G$2:$G$8000)</f>
        <v>0</v>
      </c>
      <c r="Q182" s="76">
        <f>SUMIF(المرتجع!$D$2:$D$8000,E182,المرتجع!$H$2:$H$8000)</f>
        <v>0</v>
      </c>
      <c r="R182" s="78">
        <f t="shared" si="12"/>
        <v>0</v>
      </c>
      <c r="S182" s="78">
        <f t="shared" si="13"/>
        <v>0</v>
      </c>
      <c r="T182" s="78">
        <f t="shared" si="14"/>
        <v>0</v>
      </c>
      <c r="X182" s="7"/>
      <c r="Y182" s="7"/>
      <c r="Z182" s="7"/>
      <c r="AA182" s="7"/>
      <c r="AB182" s="7"/>
      <c r="AC182" s="7"/>
      <c r="AD182" s="7"/>
      <c r="AE182" s="7"/>
      <c r="AF182" s="7"/>
      <c r="AG182" s="7" t="str">
        <f>IFERROR(VLOOKUP(ROWS($AG$2:AG182),$AI$2:$AJ$932,2,0),"")</f>
        <v/>
      </c>
      <c r="AH182" s="7"/>
      <c r="AI182" s="7">
        <f>IF(ISNUMBER(SEARCH($AL$2,AJ182)),MAX($AI$1:AI181)+1,0)</f>
        <v>0</v>
      </c>
      <c r="AJ182" s="7"/>
    </row>
    <row r="183" spans="1:36" s="5" customFormat="1" ht="24.95" customHeight="1" thickBot="1">
      <c r="A183" s="12"/>
      <c r="B183" s="13"/>
      <c r="C183" s="14"/>
      <c r="D183" s="12"/>
      <c r="E183" s="73" t="str">
        <f t="shared" si="11"/>
        <v xml:space="preserve">  </v>
      </c>
      <c r="F183" s="15"/>
      <c r="G183" s="15"/>
      <c r="H183" s="17"/>
      <c r="I183" s="76">
        <f>SUMIF(الوارد!$D$2:$D$8000,E183,الوارد!$E$2:$E$8000)</f>
        <v>0</v>
      </c>
      <c r="J183" s="76">
        <f>SUMIF(الوارد!$D$2:$D$8000,E183,الوارد!$G$2:$G$8000)</f>
        <v>0</v>
      </c>
      <c r="K183" s="76">
        <f>SUMIF(الوارد!$D$2:$D$8000,E183,الوارد!$H$2:$H$8000)</f>
        <v>0</v>
      </c>
      <c r="L183" s="76">
        <f>SUMIF(المنصرف!$D$2:$D$8000,E183,المنصرف!$E$2:$E$8000)</f>
        <v>0</v>
      </c>
      <c r="M183" s="76">
        <f>SUMIF(المنصرف!$D$2:$D$8000,E183,المنصرف!$G$2:$G$8000)</f>
        <v>0</v>
      </c>
      <c r="N183" s="76">
        <f>SUMIF(المنصرف!$D$2:$D$8000,E183,المنصرف!$H$2:$H$8000)</f>
        <v>0</v>
      </c>
      <c r="O183" s="76">
        <f>SUMIF(المرتجع!$D$2:$D$8000,E183,المرتجع!$E$2:$E$8000)</f>
        <v>0</v>
      </c>
      <c r="P183" s="76">
        <f>SUMIF(المرتجع!$D$2:$D$8000,E183,المرتجع!$G$2:$G$8000)</f>
        <v>0</v>
      </c>
      <c r="Q183" s="76">
        <f>SUMIF(المرتجع!$D$2:$D$8000,E183,المرتجع!$H$2:$H$8000)</f>
        <v>0</v>
      </c>
      <c r="R183" s="78">
        <f t="shared" si="12"/>
        <v>0</v>
      </c>
      <c r="S183" s="78">
        <f t="shared" si="13"/>
        <v>0</v>
      </c>
      <c r="T183" s="78">
        <f t="shared" si="14"/>
        <v>0</v>
      </c>
      <c r="X183" s="7"/>
      <c r="Y183" s="7"/>
      <c r="Z183" s="7"/>
      <c r="AA183" s="7"/>
      <c r="AB183" s="7"/>
      <c r="AC183" s="7"/>
      <c r="AD183" s="7"/>
      <c r="AE183" s="7"/>
      <c r="AF183" s="7"/>
      <c r="AG183" s="7" t="str">
        <f>IFERROR(VLOOKUP(ROWS($AG$2:AG183),$AI$2:$AJ$932,2,0),"")</f>
        <v/>
      </c>
      <c r="AH183" s="7"/>
      <c r="AI183" s="7">
        <f>IF(ISNUMBER(SEARCH($AL$2,AJ183)),MAX($AI$1:AI182)+1,0)</f>
        <v>0</v>
      </c>
      <c r="AJ183" s="7"/>
    </row>
    <row r="184" spans="1:36" s="5" customFormat="1" ht="24.95" customHeight="1" thickBot="1">
      <c r="A184" s="12"/>
      <c r="B184" s="13"/>
      <c r="C184" s="14"/>
      <c r="D184" s="12"/>
      <c r="E184" s="73" t="str">
        <f t="shared" si="11"/>
        <v xml:space="preserve">  </v>
      </c>
      <c r="F184" s="15"/>
      <c r="G184" s="15"/>
      <c r="H184" s="17"/>
      <c r="I184" s="76">
        <f>SUMIF(الوارد!$D$2:$D$8000,E184,الوارد!$E$2:$E$8000)</f>
        <v>0</v>
      </c>
      <c r="J184" s="76">
        <f>SUMIF(الوارد!$D$2:$D$8000,E184,الوارد!$G$2:$G$8000)</f>
        <v>0</v>
      </c>
      <c r="K184" s="76">
        <f>SUMIF(الوارد!$D$2:$D$8000,E184,الوارد!$H$2:$H$8000)</f>
        <v>0</v>
      </c>
      <c r="L184" s="76">
        <f>SUMIF(المنصرف!$D$2:$D$8000,E184,المنصرف!$E$2:$E$8000)</f>
        <v>0</v>
      </c>
      <c r="M184" s="76">
        <f>SUMIF(المنصرف!$D$2:$D$8000,E184,المنصرف!$G$2:$G$8000)</f>
        <v>0</v>
      </c>
      <c r="N184" s="76">
        <f>SUMIF(المنصرف!$D$2:$D$8000,E184,المنصرف!$H$2:$H$8000)</f>
        <v>0</v>
      </c>
      <c r="O184" s="76">
        <f>SUMIF(المرتجع!$D$2:$D$8000,E184,المرتجع!$E$2:$E$8000)</f>
        <v>0</v>
      </c>
      <c r="P184" s="76">
        <f>SUMIF(المرتجع!$D$2:$D$8000,E184,المرتجع!$G$2:$G$8000)</f>
        <v>0</v>
      </c>
      <c r="Q184" s="76">
        <f>SUMIF(المرتجع!$D$2:$D$8000,E184,المرتجع!$H$2:$H$8000)</f>
        <v>0</v>
      </c>
      <c r="R184" s="78">
        <f t="shared" si="12"/>
        <v>0</v>
      </c>
      <c r="S184" s="78">
        <f t="shared" si="13"/>
        <v>0</v>
      </c>
      <c r="T184" s="78">
        <f t="shared" si="14"/>
        <v>0</v>
      </c>
      <c r="X184" s="7"/>
      <c r="Y184" s="7"/>
      <c r="Z184" s="7"/>
      <c r="AA184" s="7"/>
      <c r="AB184" s="7"/>
      <c r="AC184" s="7"/>
      <c r="AD184" s="7"/>
      <c r="AE184" s="7"/>
      <c r="AF184" s="7"/>
      <c r="AG184" s="7" t="str">
        <f>IFERROR(VLOOKUP(ROWS($AG$2:AG184),$AI$2:$AJ$932,2,0),"")</f>
        <v/>
      </c>
      <c r="AH184" s="7"/>
      <c r="AI184" s="7">
        <f>IF(ISNUMBER(SEARCH($AL$2,AJ184)),MAX($AI$1:AI183)+1,0)</f>
        <v>0</v>
      </c>
      <c r="AJ184" s="7"/>
    </row>
    <row r="185" spans="1:36" s="5" customFormat="1" ht="24.95" customHeight="1" thickBot="1">
      <c r="A185" s="12"/>
      <c r="B185" s="13"/>
      <c r="C185" s="14"/>
      <c r="D185" s="12"/>
      <c r="E185" s="73" t="str">
        <f t="shared" si="11"/>
        <v xml:space="preserve">  </v>
      </c>
      <c r="F185" s="15"/>
      <c r="G185" s="15"/>
      <c r="H185" s="17"/>
      <c r="I185" s="76">
        <f>SUMIF(الوارد!$D$2:$D$8000,E185,الوارد!$E$2:$E$8000)</f>
        <v>0</v>
      </c>
      <c r="J185" s="76">
        <f>SUMIF(الوارد!$D$2:$D$8000,E185,الوارد!$G$2:$G$8000)</f>
        <v>0</v>
      </c>
      <c r="K185" s="76">
        <f>SUMIF(الوارد!$D$2:$D$8000,E185,الوارد!$H$2:$H$8000)</f>
        <v>0</v>
      </c>
      <c r="L185" s="76">
        <f>SUMIF(المنصرف!$D$2:$D$8000,E185,المنصرف!$E$2:$E$8000)</f>
        <v>0</v>
      </c>
      <c r="M185" s="76">
        <f>SUMIF(المنصرف!$D$2:$D$8000,E185,المنصرف!$G$2:$G$8000)</f>
        <v>0</v>
      </c>
      <c r="N185" s="76">
        <f>SUMIF(المنصرف!$D$2:$D$8000,E185,المنصرف!$H$2:$H$8000)</f>
        <v>0</v>
      </c>
      <c r="O185" s="76">
        <f>SUMIF(المرتجع!$D$2:$D$8000,E185,المرتجع!$E$2:$E$8000)</f>
        <v>0</v>
      </c>
      <c r="P185" s="76">
        <f>SUMIF(المرتجع!$D$2:$D$8000,E185,المرتجع!$G$2:$G$8000)</f>
        <v>0</v>
      </c>
      <c r="Q185" s="76">
        <f>SUMIF(المرتجع!$D$2:$D$8000,E185,المرتجع!$H$2:$H$8000)</f>
        <v>0</v>
      </c>
      <c r="R185" s="78">
        <f t="shared" si="12"/>
        <v>0</v>
      </c>
      <c r="S185" s="78">
        <f t="shared" si="13"/>
        <v>0</v>
      </c>
      <c r="T185" s="78">
        <f t="shared" si="14"/>
        <v>0</v>
      </c>
      <c r="X185" s="7"/>
      <c r="Y185" s="7"/>
      <c r="Z185" s="7"/>
      <c r="AA185" s="7"/>
      <c r="AB185" s="7"/>
      <c r="AC185" s="7"/>
      <c r="AD185" s="7"/>
      <c r="AE185" s="7"/>
      <c r="AF185" s="7"/>
      <c r="AG185" s="7" t="str">
        <f>IFERROR(VLOOKUP(ROWS($AG$2:AG185),$AI$2:$AJ$932,2,0),"")</f>
        <v/>
      </c>
      <c r="AH185" s="7"/>
      <c r="AI185" s="7">
        <f>IF(ISNUMBER(SEARCH($AL$2,AJ185)),MAX($AI$1:AI184)+1,0)</f>
        <v>0</v>
      </c>
      <c r="AJ185" s="7"/>
    </row>
    <row r="186" spans="1:36" s="5" customFormat="1" ht="24.95" customHeight="1" thickBot="1">
      <c r="A186" s="12"/>
      <c r="B186" s="13"/>
      <c r="C186" s="14"/>
      <c r="D186" s="12"/>
      <c r="E186" s="73" t="str">
        <f t="shared" si="11"/>
        <v xml:space="preserve">  </v>
      </c>
      <c r="F186" s="15"/>
      <c r="G186" s="15"/>
      <c r="H186" s="17"/>
      <c r="I186" s="76">
        <f>SUMIF(الوارد!$D$2:$D$8000,E186,الوارد!$E$2:$E$8000)</f>
        <v>0</v>
      </c>
      <c r="J186" s="76">
        <f>SUMIF(الوارد!$D$2:$D$8000,E186,الوارد!$G$2:$G$8000)</f>
        <v>0</v>
      </c>
      <c r="K186" s="76">
        <f>SUMIF(الوارد!$D$2:$D$8000,E186,الوارد!$H$2:$H$8000)</f>
        <v>0</v>
      </c>
      <c r="L186" s="76">
        <f>SUMIF(المنصرف!$D$2:$D$8000,E186,المنصرف!$E$2:$E$8000)</f>
        <v>0</v>
      </c>
      <c r="M186" s="76">
        <f>SUMIF(المنصرف!$D$2:$D$8000,E186,المنصرف!$G$2:$G$8000)</f>
        <v>0</v>
      </c>
      <c r="N186" s="76">
        <f>SUMIF(المنصرف!$D$2:$D$8000,E186,المنصرف!$H$2:$H$8000)</f>
        <v>0</v>
      </c>
      <c r="O186" s="76">
        <f>SUMIF(المرتجع!$D$2:$D$8000,E186,المرتجع!$E$2:$E$8000)</f>
        <v>0</v>
      </c>
      <c r="P186" s="76">
        <f>SUMIF(المرتجع!$D$2:$D$8000,E186,المرتجع!$G$2:$G$8000)</f>
        <v>0</v>
      </c>
      <c r="Q186" s="76">
        <f>SUMIF(المرتجع!$D$2:$D$8000,E186,المرتجع!$H$2:$H$8000)</f>
        <v>0</v>
      </c>
      <c r="R186" s="78">
        <f t="shared" si="12"/>
        <v>0</v>
      </c>
      <c r="S186" s="78">
        <f t="shared" si="13"/>
        <v>0</v>
      </c>
      <c r="T186" s="78">
        <f t="shared" si="14"/>
        <v>0</v>
      </c>
      <c r="X186" s="7"/>
      <c r="Y186" s="7"/>
      <c r="Z186" s="7"/>
      <c r="AA186" s="7"/>
      <c r="AB186" s="7"/>
      <c r="AC186" s="7"/>
      <c r="AD186" s="7"/>
      <c r="AE186" s="7"/>
      <c r="AF186" s="7"/>
      <c r="AG186" s="7" t="str">
        <f>IFERROR(VLOOKUP(ROWS($AG$2:AG186),$AI$2:$AJ$932,2,0),"")</f>
        <v/>
      </c>
      <c r="AH186" s="7"/>
      <c r="AI186" s="7">
        <f>IF(ISNUMBER(SEARCH($AL$2,AJ186)),MAX($AI$1:AI185)+1,0)</f>
        <v>0</v>
      </c>
      <c r="AJ186" s="7"/>
    </row>
    <row r="187" spans="1:36" s="5" customFormat="1" ht="24.95" customHeight="1" thickBot="1">
      <c r="A187" s="12"/>
      <c r="B187" s="13"/>
      <c r="C187" s="14"/>
      <c r="D187" s="12"/>
      <c r="E187" s="73" t="str">
        <f t="shared" si="11"/>
        <v xml:space="preserve">  </v>
      </c>
      <c r="F187" s="15"/>
      <c r="G187" s="15"/>
      <c r="H187" s="17">
        <v>0</v>
      </c>
      <c r="I187" s="76">
        <f>SUMIF(الوارد!$D$2:$D$8000,E187,الوارد!$E$2:$E$8000)</f>
        <v>0</v>
      </c>
      <c r="J187" s="76">
        <f>SUMIF(الوارد!$D$2:$D$8000,E187,الوارد!$G$2:$G$8000)</f>
        <v>0</v>
      </c>
      <c r="K187" s="76">
        <f>SUMIF(الوارد!$D$2:$D$8000,E187,الوارد!$H$2:$H$8000)</f>
        <v>0</v>
      </c>
      <c r="L187" s="76">
        <f>SUMIF(المنصرف!$D$2:$D$8000,E187,المنصرف!$E$2:$E$8000)</f>
        <v>0</v>
      </c>
      <c r="M187" s="76">
        <f>SUMIF(المنصرف!$D$2:$D$8000,E187,المنصرف!$G$2:$G$8000)</f>
        <v>0</v>
      </c>
      <c r="N187" s="76">
        <f>SUMIF(المنصرف!$D$2:$D$8000,E187,المنصرف!$H$2:$H$8000)</f>
        <v>0</v>
      </c>
      <c r="O187" s="76">
        <f>SUMIF(المرتجع!$D$2:$D$8000,E187,المرتجع!$E$2:$E$8000)</f>
        <v>0</v>
      </c>
      <c r="P187" s="76">
        <f>SUMIF(المرتجع!$D$2:$D$8000,E187,المرتجع!$G$2:$G$8000)</f>
        <v>0</v>
      </c>
      <c r="Q187" s="76">
        <f>SUMIF(المرتجع!$D$2:$D$8000,E187,المرتجع!$H$2:$H$8000)</f>
        <v>0</v>
      </c>
      <c r="R187" s="78">
        <f t="shared" si="12"/>
        <v>0</v>
      </c>
      <c r="S187" s="78">
        <f t="shared" si="13"/>
        <v>0</v>
      </c>
      <c r="T187" s="78">
        <f t="shared" si="14"/>
        <v>0</v>
      </c>
      <c r="X187" s="7"/>
      <c r="Y187" s="7"/>
      <c r="Z187" s="7"/>
      <c r="AA187" s="7"/>
      <c r="AB187" s="7"/>
      <c r="AC187" s="7"/>
      <c r="AD187" s="7"/>
      <c r="AE187" s="7"/>
      <c r="AF187" s="7"/>
      <c r="AG187" s="7" t="str">
        <f>IFERROR(VLOOKUP(ROWS($AG$2:AG187),$AI$2:$AJ$932,2,0),"")</f>
        <v/>
      </c>
      <c r="AH187" s="7"/>
      <c r="AI187" s="7">
        <f>IF(ISNUMBER(SEARCH($AL$2,AJ187)),MAX($AI$1:AI186)+1,0)</f>
        <v>0</v>
      </c>
      <c r="AJ187" s="7"/>
    </row>
    <row r="188" spans="1:36" s="5" customFormat="1" ht="24.95" customHeight="1" thickBot="1">
      <c r="A188" s="12"/>
      <c r="B188" s="13"/>
      <c r="C188" s="14"/>
      <c r="D188" s="12"/>
      <c r="E188" s="73" t="str">
        <f t="shared" si="11"/>
        <v xml:space="preserve">  </v>
      </c>
      <c r="F188" s="15"/>
      <c r="G188" s="15"/>
      <c r="H188" s="17"/>
      <c r="I188" s="76">
        <f>SUMIF(الوارد!$D$2:$D$8000,E188,الوارد!$E$2:$E$8000)</f>
        <v>0</v>
      </c>
      <c r="J188" s="76">
        <f>SUMIF(الوارد!$D$2:$D$8000,E188,الوارد!$G$2:$G$8000)</f>
        <v>0</v>
      </c>
      <c r="K188" s="76">
        <f>SUMIF(الوارد!$D$2:$D$8000,E188,الوارد!$H$2:$H$8000)</f>
        <v>0</v>
      </c>
      <c r="L188" s="76">
        <f>SUMIF(المنصرف!$D$2:$D$8000,E188,المنصرف!$E$2:$E$8000)</f>
        <v>0</v>
      </c>
      <c r="M188" s="76">
        <f>SUMIF(المنصرف!$D$2:$D$8000,E188,المنصرف!$G$2:$G$8000)</f>
        <v>0</v>
      </c>
      <c r="N188" s="76">
        <f>SUMIF(المنصرف!$D$2:$D$8000,E188,المنصرف!$H$2:$H$8000)</f>
        <v>0</v>
      </c>
      <c r="O188" s="76">
        <f>SUMIF(المرتجع!$D$2:$D$8000,E188,المرتجع!$E$2:$E$8000)</f>
        <v>0</v>
      </c>
      <c r="P188" s="76">
        <f>SUMIF(المرتجع!$D$2:$D$8000,E188,المرتجع!$G$2:$G$8000)</f>
        <v>0</v>
      </c>
      <c r="Q188" s="76">
        <f>SUMIF(المرتجع!$D$2:$D$8000,E188,المرتجع!$H$2:$H$8000)</f>
        <v>0</v>
      </c>
      <c r="R188" s="78">
        <f t="shared" si="12"/>
        <v>0</v>
      </c>
      <c r="S188" s="78">
        <f t="shared" si="13"/>
        <v>0</v>
      </c>
      <c r="T188" s="78">
        <f t="shared" si="14"/>
        <v>0</v>
      </c>
      <c r="X188" s="7"/>
      <c r="Y188" s="7"/>
      <c r="Z188" s="7"/>
      <c r="AA188" s="7"/>
      <c r="AB188" s="7"/>
      <c r="AC188" s="7"/>
      <c r="AD188" s="7"/>
      <c r="AE188" s="7"/>
      <c r="AF188" s="7"/>
      <c r="AG188" s="7" t="str">
        <f>IFERROR(VLOOKUP(ROWS($AG$2:AG188),$AI$2:$AJ$932,2,0),"")</f>
        <v/>
      </c>
      <c r="AH188" s="7"/>
      <c r="AI188" s="7">
        <f>IF(ISNUMBER(SEARCH($AL$2,AJ188)),MAX($AI$1:AI187)+1,0)</f>
        <v>0</v>
      </c>
      <c r="AJ188" s="7"/>
    </row>
    <row r="189" spans="1:36" s="5" customFormat="1" ht="24.95" customHeight="1" thickBot="1">
      <c r="A189" s="12"/>
      <c r="B189" s="13"/>
      <c r="C189" s="14"/>
      <c r="D189" s="12"/>
      <c r="E189" s="73" t="str">
        <f t="shared" si="11"/>
        <v xml:space="preserve">  </v>
      </c>
      <c r="F189" s="15"/>
      <c r="G189" s="15"/>
      <c r="H189" s="17"/>
      <c r="I189" s="76">
        <f>SUMIF(الوارد!$D$2:$D$8000,E189,الوارد!$E$2:$E$8000)</f>
        <v>0</v>
      </c>
      <c r="J189" s="76">
        <f>SUMIF(الوارد!$D$2:$D$8000,E189,الوارد!$G$2:$G$8000)</f>
        <v>0</v>
      </c>
      <c r="K189" s="76">
        <f>SUMIF(الوارد!$D$2:$D$8000,E189,الوارد!$H$2:$H$8000)</f>
        <v>0</v>
      </c>
      <c r="L189" s="76">
        <f>SUMIF(المنصرف!$D$2:$D$8000,E189,المنصرف!$E$2:$E$8000)</f>
        <v>0</v>
      </c>
      <c r="M189" s="76">
        <f>SUMIF(المنصرف!$D$2:$D$8000,E189,المنصرف!$G$2:$G$8000)</f>
        <v>0</v>
      </c>
      <c r="N189" s="76">
        <f>SUMIF(المنصرف!$D$2:$D$8000,E189,المنصرف!$H$2:$H$8000)</f>
        <v>0</v>
      </c>
      <c r="O189" s="76">
        <f>SUMIF(المرتجع!$D$2:$D$8000,E189,المرتجع!$E$2:$E$8000)</f>
        <v>0</v>
      </c>
      <c r="P189" s="76">
        <f>SUMIF(المرتجع!$D$2:$D$8000,E189,المرتجع!$G$2:$G$8000)</f>
        <v>0</v>
      </c>
      <c r="Q189" s="76">
        <f>SUMIF(المرتجع!$D$2:$D$8000,E189,المرتجع!$H$2:$H$8000)</f>
        <v>0</v>
      </c>
      <c r="R189" s="78">
        <f t="shared" si="12"/>
        <v>0</v>
      </c>
      <c r="S189" s="78">
        <f t="shared" si="13"/>
        <v>0</v>
      </c>
      <c r="T189" s="78">
        <f t="shared" si="14"/>
        <v>0</v>
      </c>
      <c r="X189" s="7"/>
      <c r="Y189" s="7"/>
      <c r="Z189" s="7"/>
      <c r="AA189" s="7"/>
      <c r="AB189" s="7"/>
      <c r="AC189" s="7"/>
      <c r="AD189" s="7"/>
      <c r="AE189" s="7"/>
      <c r="AF189" s="7"/>
      <c r="AG189" s="7" t="str">
        <f>IFERROR(VLOOKUP(ROWS($AG$2:AG189),$AI$2:$AJ$932,2,0),"")</f>
        <v/>
      </c>
      <c r="AH189" s="7"/>
      <c r="AI189" s="7">
        <f>IF(ISNUMBER(SEARCH($AL$2,AJ189)),MAX($AI$1:AI188)+1,0)</f>
        <v>0</v>
      </c>
      <c r="AJ189" s="7"/>
    </row>
    <row r="190" spans="1:36" s="5" customFormat="1" ht="24.95" customHeight="1" thickBot="1">
      <c r="A190" s="12"/>
      <c r="B190" s="13"/>
      <c r="C190" s="14"/>
      <c r="D190" s="12"/>
      <c r="E190" s="73" t="str">
        <f t="shared" si="11"/>
        <v xml:space="preserve">  </v>
      </c>
      <c r="F190" s="15"/>
      <c r="G190" s="15"/>
      <c r="H190" s="17"/>
      <c r="I190" s="76">
        <f>SUMIF(الوارد!$D$2:$D$8000,E190,الوارد!$E$2:$E$8000)</f>
        <v>0</v>
      </c>
      <c r="J190" s="76">
        <f>SUMIF(الوارد!$D$2:$D$8000,E190,الوارد!$G$2:$G$8000)</f>
        <v>0</v>
      </c>
      <c r="K190" s="76">
        <f>SUMIF(الوارد!$D$2:$D$8000,E190,الوارد!$H$2:$H$8000)</f>
        <v>0</v>
      </c>
      <c r="L190" s="76">
        <f>SUMIF(المنصرف!$D$2:$D$8000,E190,المنصرف!$E$2:$E$8000)</f>
        <v>0</v>
      </c>
      <c r="M190" s="76">
        <f>SUMIF(المنصرف!$D$2:$D$8000,E190,المنصرف!$G$2:$G$8000)</f>
        <v>0</v>
      </c>
      <c r="N190" s="76">
        <f>SUMIF(المنصرف!$D$2:$D$8000,E190,المنصرف!$H$2:$H$8000)</f>
        <v>0</v>
      </c>
      <c r="O190" s="76">
        <f>SUMIF(المرتجع!$D$2:$D$8000,E190,المرتجع!$E$2:$E$8000)</f>
        <v>0</v>
      </c>
      <c r="P190" s="76">
        <f>SUMIF(المرتجع!$D$2:$D$8000,E190,المرتجع!$G$2:$G$8000)</f>
        <v>0</v>
      </c>
      <c r="Q190" s="76">
        <f>SUMIF(المرتجع!$D$2:$D$8000,E190,المرتجع!$H$2:$H$8000)</f>
        <v>0</v>
      </c>
      <c r="R190" s="78">
        <f t="shared" si="12"/>
        <v>0</v>
      </c>
      <c r="S190" s="78">
        <f t="shared" si="13"/>
        <v>0</v>
      </c>
      <c r="T190" s="78">
        <f t="shared" si="14"/>
        <v>0</v>
      </c>
      <c r="X190" s="7"/>
      <c r="Y190" s="7"/>
      <c r="Z190" s="7"/>
      <c r="AA190" s="7"/>
      <c r="AB190" s="7"/>
      <c r="AC190" s="7"/>
      <c r="AD190" s="7"/>
      <c r="AE190" s="7"/>
      <c r="AF190" s="7"/>
      <c r="AG190" s="7" t="str">
        <f>IFERROR(VLOOKUP(ROWS($AG$2:AG190),$AI$2:$AJ$932,2,0),"")</f>
        <v/>
      </c>
      <c r="AH190" s="7"/>
      <c r="AI190" s="7">
        <f>IF(ISNUMBER(SEARCH($AL$2,AJ190)),MAX($AI$1:AI189)+1,0)</f>
        <v>0</v>
      </c>
      <c r="AJ190" s="7"/>
    </row>
    <row r="191" spans="1:36" s="5" customFormat="1" ht="24.95" customHeight="1" thickBot="1">
      <c r="A191" s="12"/>
      <c r="B191" s="13"/>
      <c r="C191" s="14"/>
      <c r="D191" s="12"/>
      <c r="E191" s="73" t="str">
        <f t="shared" si="11"/>
        <v xml:space="preserve">  </v>
      </c>
      <c r="F191" s="15"/>
      <c r="G191" s="15"/>
      <c r="H191" s="17"/>
      <c r="I191" s="76">
        <f>SUMIF(الوارد!$D$2:$D$8000,E191,الوارد!$E$2:$E$8000)</f>
        <v>0</v>
      </c>
      <c r="J191" s="76">
        <f>SUMIF(الوارد!$D$2:$D$8000,E191,الوارد!$G$2:$G$8000)</f>
        <v>0</v>
      </c>
      <c r="K191" s="76">
        <f>SUMIF(الوارد!$D$2:$D$8000,E191,الوارد!$H$2:$H$8000)</f>
        <v>0</v>
      </c>
      <c r="L191" s="76">
        <f>SUMIF(المنصرف!$D$2:$D$8000,E191,المنصرف!$E$2:$E$8000)</f>
        <v>0</v>
      </c>
      <c r="M191" s="76">
        <f>SUMIF(المنصرف!$D$2:$D$8000,E191,المنصرف!$G$2:$G$8000)</f>
        <v>0</v>
      </c>
      <c r="N191" s="76">
        <f>SUMIF(المنصرف!$D$2:$D$8000,E191,المنصرف!$H$2:$H$8000)</f>
        <v>0</v>
      </c>
      <c r="O191" s="76">
        <f>SUMIF(المرتجع!$D$2:$D$8000,E191,المرتجع!$E$2:$E$8000)</f>
        <v>0</v>
      </c>
      <c r="P191" s="76">
        <f>SUMIF(المرتجع!$D$2:$D$8000,E191,المرتجع!$G$2:$G$8000)</f>
        <v>0</v>
      </c>
      <c r="Q191" s="76">
        <f>SUMIF(المرتجع!$D$2:$D$8000,E191,المرتجع!$H$2:$H$8000)</f>
        <v>0</v>
      </c>
      <c r="R191" s="78">
        <f t="shared" si="12"/>
        <v>0</v>
      </c>
      <c r="S191" s="78">
        <f t="shared" si="13"/>
        <v>0</v>
      </c>
      <c r="T191" s="78">
        <f t="shared" si="14"/>
        <v>0</v>
      </c>
      <c r="X191" s="7"/>
      <c r="Y191" s="7"/>
      <c r="Z191" s="7"/>
      <c r="AA191" s="7"/>
      <c r="AB191" s="7"/>
      <c r="AC191" s="7"/>
      <c r="AD191" s="7"/>
      <c r="AE191" s="7"/>
      <c r="AF191" s="7"/>
      <c r="AG191" s="7" t="str">
        <f>IFERROR(VLOOKUP(ROWS($AG$2:AG191),$AI$2:$AJ$932,2,0),"")</f>
        <v/>
      </c>
      <c r="AH191" s="7"/>
      <c r="AI191" s="7">
        <f>IF(ISNUMBER(SEARCH($AL$2,AJ191)),MAX($AI$1:AI190)+1,0)</f>
        <v>0</v>
      </c>
      <c r="AJ191" s="7"/>
    </row>
    <row r="192" spans="1:36" s="5" customFormat="1" ht="24.95" customHeight="1" thickBot="1">
      <c r="A192" s="12"/>
      <c r="B192" s="13"/>
      <c r="C192" s="14"/>
      <c r="D192" s="12"/>
      <c r="E192" s="73" t="str">
        <f t="shared" si="11"/>
        <v xml:space="preserve">  </v>
      </c>
      <c r="F192" s="15"/>
      <c r="G192" s="15"/>
      <c r="H192" s="17"/>
      <c r="I192" s="76">
        <f>SUMIF(الوارد!$D$2:$D$8000,E192,الوارد!$E$2:$E$8000)</f>
        <v>0</v>
      </c>
      <c r="J192" s="76">
        <f>SUMIF(الوارد!$D$2:$D$8000,E192,الوارد!$G$2:$G$8000)</f>
        <v>0</v>
      </c>
      <c r="K192" s="76">
        <f>SUMIF(الوارد!$D$2:$D$8000,E192,الوارد!$H$2:$H$8000)</f>
        <v>0</v>
      </c>
      <c r="L192" s="76">
        <f>SUMIF(المنصرف!$D$2:$D$8000,E192,المنصرف!$E$2:$E$8000)</f>
        <v>0</v>
      </c>
      <c r="M192" s="76">
        <f>SUMIF(المنصرف!$D$2:$D$8000,E192,المنصرف!$G$2:$G$8000)</f>
        <v>0</v>
      </c>
      <c r="N192" s="76">
        <f>SUMIF(المنصرف!$D$2:$D$8000,E192,المنصرف!$H$2:$H$8000)</f>
        <v>0</v>
      </c>
      <c r="O192" s="76">
        <f>SUMIF(المرتجع!$D$2:$D$8000,E192,المرتجع!$E$2:$E$8000)</f>
        <v>0</v>
      </c>
      <c r="P192" s="76">
        <f>SUMIF(المرتجع!$D$2:$D$8000,E192,المرتجع!$G$2:$G$8000)</f>
        <v>0</v>
      </c>
      <c r="Q192" s="76">
        <f>SUMIF(المرتجع!$D$2:$D$8000,E192,المرتجع!$H$2:$H$8000)</f>
        <v>0</v>
      </c>
      <c r="R192" s="78">
        <f t="shared" si="12"/>
        <v>0</v>
      </c>
      <c r="S192" s="78">
        <f t="shared" si="13"/>
        <v>0</v>
      </c>
      <c r="T192" s="78">
        <f t="shared" si="14"/>
        <v>0</v>
      </c>
      <c r="X192" s="7"/>
      <c r="Y192" s="7"/>
      <c r="Z192" s="7"/>
      <c r="AA192" s="7"/>
      <c r="AB192" s="7"/>
      <c r="AC192" s="7"/>
      <c r="AD192" s="7"/>
      <c r="AE192" s="7"/>
      <c r="AF192" s="7"/>
      <c r="AG192" s="7" t="str">
        <f>IFERROR(VLOOKUP(ROWS($AG$2:AG192),$AI$2:$AJ$932,2,0),"")</f>
        <v/>
      </c>
      <c r="AH192" s="7"/>
      <c r="AI192" s="7">
        <f>IF(ISNUMBER(SEARCH($AL$2,AJ192)),MAX($AI$1:AI191)+1,0)</f>
        <v>0</v>
      </c>
      <c r="AJ192" s="7"/>
    </row>
    <row r="193" spans="1:36" s="5" customFormat="1" ht="24.95" customHeight="1" thickBot="1">
      <c r="A193" s="12"/>
      <c r="B193" s="13"/>
      <c r="C193" s="14"/>
      <c r="D193" s="12"/>
      <c r="E193" s="73" t="str">
        <f t="shared" si="11"/>
        <v xml:space="preserve">  </v>
      </c>
      <c r="F193" s="15"/>
      <c r="G193" s="15"/>
      <c r="H193" s="17"/>
      <c r="I193" s="76">
        <f>SUMIF(الوارد!$D$2:$D$8000,E193,الوارد!$E$2:$E$8000)</f>
        <v>0</v>
      </c>
      <c r="J193" s="76">
        <f>SUMIF(الوارد!$D$2:$D$8000,E193,الوارد!$G$2:$G$8000)</f>
        <v>0</v>
      </c>
      <c r="K193" s="76">
        <f>SUMIF(الوارد!$D$2:$D$8000,E193,الوارد!$H$2:$H$8000)</f>
        <v>0</v>
      </c>
      <c r="L193" s="76">
        <f>SUMIF(المنصرف!$D$2:$D$8000,E193,المنصرف!$E$2:$E$8000)</f>
        <v>0</v>
      </c>
      <c r="M193" s="76">
        <f>SUMIF(المنصرف!$D$2:$D$8000,E193,المنصرف!$G$2:$G$8000)</f>
        <v>0</v>
      </c>
      <c r="N193" s="76">
        <f>SUMIF(المنصرف!$D$2:$D$8000,E193,المنصرف!$H$2:$H$8000)</f>
        <v>0</v>
      </c>
      <c r="O193" s="76">
        <f>SUMIF(المرتجع!$D$2:$D$8000,E193,المرتجع!$E$2:$E$8000)</f>
        <v>0</v>
      </c>
      <c r="P193" s="76">
        <f>SUMIF(المرتجع!$D$2:$D$8000,E193,المرتجع!$G$2:$G$8000)</f>
        <v>0</v>
      </c>
      <c r="Q193" s="76">
        <f>SUMIF(المرتجع!$D$2:$D$8000,E193,المرتجع!$H$2:$H$8000)</f>
        <v>0</v>
      </c>
      <c r="R193" s="78">
        <f t="shared" si="12"/>
        <v>0</v>
      </c>
      <c r="S193" s="78">
        <f t="shared" si="13"/>
        <v>0</v>
      </c>
      <c r="T193" s="78">
        <f t="shared" si="14"/>
        <v>0</v>
      </c>
      <c r="X193" s="7"/>
      <c r="Y193" s="7"/>
      <c r="Z193" s="7"/>
      <c r="AA193" s="7"/>
      <c r="AB193" s="7"/>
      <c r="AC193" s="7"/>
      <c r="AD193" s="7"/>
      <c r="AE193" s="7"/>
      <c r="AF193" s="7"/>
      <c r="AG193" s="7" t="str">
        <f>IFERROR(VLOOKUP(ROWS($AG$2:AG193),$AI$2:$AJ$932,2,0),"")</f>
        <v/>
      </c>
      <c r="AH193" s="7"/>
      <c r="AI193" s="7">
        <f>IF(ISNUMBER(SEARCH($AL$2,AJ193)),MAX($AI$1:AI192)+1,0)</f>
        <v>0</v>
      </c>
      <c r="AJ193" s="7"/>
    </row>
    <row r="194" spans="1:36" s="5" customFormat="1" ht="24.95" customHeight="1" thickBot="1">
      <c r="A194" s="12"/>
      <c r="B194" s="13"/>
      <c r="C194" s="14"/>
      <c r="D194" s="12"/>
      <c r="E194" s="73" t="str">
        <f t="shared" ref="E194:E257" si="15">B194&amp;" "&amp;C194&amp;" "&amp;D194</f>
        <v xml:space="preserve">  </v>
      </c>
      <c r="F194" s="15"/>
      <c r="G194" s="15"/>
      <c r="H194" s="17"/>
      <c r="I194" s="76">
        <f>SUMIF(الوارد!$D$2:$D$8000,E194,الوارد!$E$2:$E$8000)</f>
        <v>0</v>
      </c>
      <c r="J194" s="76">
        <f>SUMIF(الوارد!$D$2:$D$8000,E194,الوارد!$G$2:$G$8000)</f>
        <v>0</v>
      </c>
      <c r="K194" s="76">
        <f>SUMIF(الوارد!$D$2:$D$8000,E194,الوارد!$H$2:$H$8000)</f>
        <v>0</v>
      </c>
      <c r="L194" s="76">
        <f>SUMIF(المنصرف!$D$2:$D$8000,E194,المنصرف!$E$2:$E$8000)</f>
        <v>0</v>
      </c>
      <c r="M194" s="76">
        <f>SUMIF(المنصرف!$D$2:$D$8000,E194,المنصرف!$G$2:$G$8000)</f>
        <v>0</v>
      </c>
      <c r="N194" s="76">
        <f>SUMIF(المنصرف!$D$2:$D$8000,E194,المنصرف!$H$2:$H$8000)</f>
        <v>0</v>
      </c>
      <c r="O194" s="76">
        <f>SUMIF(المرتجع!$D$2:$D$8000,E194,المرتجع!$E$2:$E$8000)</f>
        <v>0</v>
      </c>
      <c r="P194" s="76">
        <f>SUMIF(المرتجع!$D$2:$D$8000,E194,المرتجع!$G$2:$G$8000)</f>
        <v>0</v>
      </c>
      <c r="Q194" s="76">
        <f>SUMIF(المرتجع!$D$2:$D$8000,E194,المرتجع!$H$2:$H$8000)</f>
        <v>0</v>
      </c>
      <c r="R194" s="78">
        <f t="shared" si="12"/>
        <v>0</v>
      </c>
      <c r="S194" s="78">
        <f t="shared" si="13"/>
        <v>0</v>
      </c>
      <c r="T194" s="78">
        <f t="shared" si="14"/>
        <v>0</v>
      </c>
      <c r="X194" s="7"/>
      <c r="Y194" s="7"/>
      <c r="Z194" s="7"/>
      <c r="AA194" s="7"/>
      <c r="AB194" s="7"/>
      <c r="AC194" s="7"/>
      <c r="AD194" s="7"/>
      <c r="AE194" s="7"/>
      <c r="AF194" s="7"/>
      <c r="AG194" s="7" t="str">
        <f>IFERROR(VLOOKUP(ROWS($AG$2:AG194),$AI$2:$AJ$932,2,0),"")</f>
        <v/>
      </c>
      <c r="AH194" s="7"/>
      <c r="AI194" s="7">
        <f>IF(ISNUMBER(SEARCH($AL$2,AJ194)),MAX($AI$1:AI193)+1,0)</f>
        <v>0</v>
      </c>
      <c r="AJ194" s="7"/>
    </row>
    <row r="195" spans="1:36" s="5" customFormat="1" ht="24.95" customHeight="1" thickBot="1">
      <c r="A195" s="12"/>
      <c r="B195" s="13"/>
      <c r="C195" s="14"/>
      <c r="D195" s="12"/>
      <c r="E195" s="73" t="str">
        <f t="shared" si="15"/>
        <v xml:space="preserve">  </v>
      </c>
      <c r="F195" s="15"/>
      <c r="G195" s="15"/>
      <c r="H195" s="17"/>
      <c r="I195" s="76">
        <f>SUMIF(الوارد!$D$2:$D$8000,E195,الوارد!$E$2:$E$8000)</f>
        <v>0</v>
      </c>
      <c r="J195" s="76">
        <f>SUMIF(الوارد!$D$2:$D$8000,E195,الوارد!$G$2:$G$8000)</f>
        <v>0</v>
      </c>
      <c r="K195" s="76">
        <f>SUMIF(الوارد!$D$2:$D$8000,E195,الوارد!$H$2:$H$8000)</f>
        <v>0</v>
      </c>
      <c r="L195" s="76">
        <f>SUMIF(المنصرف!$D$2:$D$8000,E195,المنصرف!$E$2:$E$8000)</f>
        <v>0</v>
      </c>
      <c r="M195" s="76">
        <f>SUMIF(المنصرف!$D$2:$D$8000,E195,المنصرف!$G$2:$G$8000)</f>
        <v>0</v>
      </c>
      <c r="N195" s="76">
        <f>SUMIF(المنصرف!$D$2:$D$8000,E195,المنصرف!$H$2:$H$8000)</f>
        <v>0</v>
      </c>
      <c r="O195" s="76">
        <f>SUMIF(المرتجع!$D$2:$D$8000,E195,المرتجع!$E$2:$E$8000)</f>
        <v>0</v>
      </c>
      <c r="P195" s="76">
        <f>SUMIF(المرتجع!$D$2:$D$8000,E195,المرتجع!$G$2:$G$8000)</f>
        <v>0</v>
      </c>
      <c r="Q195" s="76">
        <f>SUMIF(المرتجع!$D$2:$D$8000,E195,المرتجع!$H$2:$H$8000)</f>
        <v>0</v>
      </c>
      <c r="R195" s="78">
        <f t="shared" si="12"/>
        <v>0</v>
      </c>
      <c r="S195" s="78">
        <f t="shared" si="13"/>
        <v>0</v>
      </c>
      <c r="T195" s="78">
        <f t="shared" si="14"/>
        <v>0</v>
      </c>
      <c r="X195" s="7"/>
      <c r="Y195" s="7"/>
      <c r="Z195" s="7"/>
      <c r="AA195" s="7"/>
      <c r="AB195" s="7"/>
      <c r="AC195" s="7"/>
      <c r="AD195" s="7"/>
      <c r="AE195" s="7"/>
      <c r="AF195" s="7"/>
      <c r="AG195" s="7" t="str">
        <f>IFERROR(VLOOKUP(ROWS($AG$2:AG195),$AI$2:$AJ$932,2,0),"")</f>
        <v/>
      </c>
      <c r="AH195" s="7"/>
      <c r="AI195" s="7">
        <f>IF(ISNUMBER(SEARCH($AL$2,AJ195)),MAX($AI$1:AI194)+1,0)</f>
        <v>0</v>
      </c>
      <c r="AJ195" s="7"/>
    </row>
    <row r="196" spans="1:36" s="5" customFormat="1" ht="24.95" customHeight="1" thickBot="1">
      <c r="A196" s="12"/>
      <c r="B196" s="13"/>
      <c r="C196" s="14"/>
      <c r="D196" s="12"/>
      <c r="E196" s="73" t="str">
        <f t="shared" si="15"/>
        <v xml:space="preserve">  </v>
      </c>
      <c r="F196" s="15"/>
      <c r="G196" s="15"/>
      <c r="H196" s="17"/>
      <c r="I196" s="76">
        <f>SUMIF(الوارد!$D$2:$D$8000,E196,الوارد!$E$2:$E$8000)</f>
        <v>0</v>
      </c>
      <c r="J196" s="76">
        <f>SUMIF(الوارد!$D$2:$D$8000,E196,الوارد!$G$2:$G$8000)</f>
        <v>0</v>
      </c>
      <c r="K196" s="76">
        <f>SUMIF(الوارد!$D$2:$D$8000,E196,الوارد!$H$2:$H$8000)</f>
        <v>0</v>
      </c>
      <c r="L196" s="76">
        <f>SUMIF(المنصرف!$D$2:$D$8000,E196,المنصرف!$E$2:$E$8000)</f>
        <v>0</v>
      </c>
      <c r="M196" s="76">
        <f>SUMIF(المنصرف!$D$2:$D$8000,E196,المنصرف!$G$2:$G$8000)</f>
        <v>0</v>
      </c>
      <c r="N196" s="76">
        <f>SUMIF(المنصرف!$D$2:$D$8000,E196,المنصرف!$H$2:$H$8000)</f>
        <v>0</v>
      </c>
      <c r="O196" s="76">
        <f>SUMIF(المرتجع!$D$2:$D$8000,E196,المرتجع!$E$2:$E$8000)</f>
        <v>0</v>
      </c>
      <c r="P196" s="76">
        <f>SUMIF(المرتجع!$D$2:$D$8000,E196,المرتجع!$G$2:$G$8000)</f>
        <v>0</v>
      </c>
      <c r="Q196" s="76">
        <f>SUMIF(المرتجع!$D$2:$D$8000,E196,المرتجع!$H$2:$H$8000)</f>
        <v>0</v>
      </c>
      <c r="R196" s="78">
        <f t="shared" si="12"/>
        <v>0</v>
      </c>
      <c r="S196" s="78">
        <f t="shared" si="13"/>
        <v>0</v>
      </c>
      <c r="T196" s="78">
        <f t="shared" si="14"/>
        <v>0</v>
      </c>
      <c r="X196" s="7"/>
      <c r="Y196" s="7"/>
      <c r="Z196" s="7"/>
      <c r="AA196" s="7"/>
      <c r="AB196" s="7"/>
      <c r="AC196" s="7"/>
      <c r="AD196" s="7"/>
      <c r="AE196" s="7"/>
      <c r="AF196" s="7"/>
      <c r="AG196" s="7" t="str">
        <f>IFERROR(VLOOKUP(ROWS($AG$2:AG196),$AI$2:$AJ$932,2,0),"")</f>
        <v/>
      </c>
      <c r="AH196" s="7"/>
      <c r="AI196" s="7">
        <f>IF(ISNUMBER(SEARCH($AL$2,AJ196)),MAX($AI$1:AI195)+1,0)</f>
        <v>0</v>
      </c>
      <c r="AJ196" s="7"/>
    </row>
    <row r="197" spans="1:36" s="5" customFormat="1" ht="24.95" customHeight="1" thickBot="1">
      <c r="A197" s="12"/>
      <c r="B197" s="13"/>
      <c r="C197" s="14"/>
      <c r="D197" s="12"/>
      <c r="E197" s="73" t="str">
        <f t="shared" si="15"/>
        <v xml:space="preserve">  </v>
      </c>
      <c r="F197" s="15"/>
      <c r="G197" s="15"/>
      <c r="H197" s="17"/>
      <c r="I197" s="76">
        <f>SUMIF(الوارد!$D$2:$D$8000,E197,الوارد!$E$2:$E$8000)</f>
        <v>0</v>
      </c>
      <c r="J197" s="76">
        <f>SUMIF(الوارد!$D$2:$D$8000,E197,الوارد!$G$2:$G$8000)</f>
        <v>0</v>
      </c>
      <c r="K197" s="76">
        <f>SUMIF(الوارد!$D$2:$D$8000,E197,الوارد!$H$2:$H$8000)</f>
        <v>0</v>
      </c>
      <c r="L197" s="76">
        <f>SUMIF(المنصرف!$D$2:$D$8000,E197,المنصرف!$E$2:$E$8000)</f>
        <v>0</v>
      </c>
      <c r="M197" s="76">
        <f>SUMIF(المنصرف!$D$2:$D$8000,E197,المنصرف!$G$2:$G$8000)</f>
        <v>0</v>
      </c>
      <c r="N197" s="76">
        <f>SUMIF(المنصرف!$D$2:$D$8000,E197,المنصرف!$H$2:$H$8000)</f>
        <v>0</v>
      </c>
      <c r="O197" s="76">
        <f>SUMIF(المرتجع!$D$2:$D$8000,E197,المرتجع!$E$2:$E$8000)</f>
        <v>0</v>
      </c>
      <c r="P197" s="76">
        <f>SUMIF(المرتجع!$D$2:$D$8000,E197,المرتجع!$G$2:$G$8000)</f>
        <v>0</v>
      </c>
      <c r="Q197" s="76">
        <f>SUMIF(المرتجع!$D$2:$D$8000,E197,المرتجع!$H$2:$H$8000)</f>
        <v>0</v>
      </c>
      <c r="R197" s="78">
        <f t="shared" si="12"/>
        <v>0</v>
      </c>
      <c r="S197" s="78">
        <f t="shared" si="13"/>
        <v>0</v>
      </c>
      <c r="T197" s="78">
        <f t="shared" si="14"/>
        <v>0</v>
      </c>
      <c r="X197" s="7"/>
      <c r="Y197" s="7"/>
      <c r="Z197" s="7"/>
      <c r="AA197" s="7"/>
      <c r="AB197" s="7"/>
      <c r="AC197" s="7"/>
      <c r="AD197" s="7"/>
      <c r="AE197" s="7"/>
      <c r="AF197" s="7"/>
      <c r="AG197" s="7" t="str">
        <f>IFERROR(VLOOKUP(ROWS($AG$2:AG197),$AI$2:$AJ$932,2,0),"")</f>
        <v/>
      </c>
      <c r="AH197" s="7"/>
      <c r="AI197" s="7">
        <f>IF(ISNUMBER(SEARCH($AL$2,AJ197)),MAX($AI$1:AI196)+1,0)</f>
        <v>0</v>
      </c>
      <c r="AJ197" s="7"/>
    </row>
    <row r="198" spans="1:36" s="5" customFormat="1" ht="24.95" customHeight="1" thickBot="1">
      <c r="A198" s="12"/>
      <c r="B198" s="13"/>
      <c r="C198" s="14"/>
      <c r="D198" s="12"/>
      <c r="E198" s="73" t="str">
        <f t="shared" si="15"/>
        <v xml:space="preserve">  </v>
      </c>
      <c r="F198" s="15"/>
      <c r="G198" s="15"/>
      <c r="H198" s="17"/>
      <c r="I198" s="76">
        <f>SUMIF(الوارد!$D$2:$D$8000,E198,الوارد!$E$2:$E$8000)</f>
        <v>0</v>
      </c>
      <c r="J198" s="76">
        <f>SUMIF(الوارد!$D$2:$D$8000,E198,الوارد!$G$2:$G$8000)</f>
        <v>0</v>
      </c>
      <c r="K198" s="76">
        <f>SUMIF(الوارد!$D$2:$D$8000,E198,الوارد!$H$2:$H$8000)</f>
        <v>0</v>
      </c>
      <c r="L198" s="76">
        <f>SUMIF(المنصرف!$D$2:$D$8000,E198,المنصرف!$E$2:$E$8000)</f>
        <v>0</v>
      </c>
      <c r="M198" s="76">
        <f>SUMIF(المنصرف!$D$2:$D$8000,E198,المنصرف!$G$2:$G$8000)</f>
        <v>0</v>
      </c>
      <c r="N198" s="76">
        <f>SUMIF(المنصرف!$D$2:$D$8000,E198,المنصرف!$H$2:$H$8000)</f>
        <v>0</v>
      </c>
      <c r="O198" s="76">
        <f>SUMIF(المرتجع!$D$2:$D$8000,E198,المرتجع!$E$2:$E$8000)</f>
        <v>0</v>
      </c>
      <c r="P198" s="76">
        <f>SUMIF(المرتجع!$D$2:$D$8000,E198,المرتجع!$G$2:$G$8000)</f>
        <v>0</v>
      </c>
      <c r="Q198" s="76">
        <f>SUMIF(المرتجع!$D$2:$D$8000,E198,المرتجع!$H$2:$H$8000)</f>
        <v>0</v>
      </c>
      <c r="R198" s="78">
        <f t="shared" si="12"/>
        <v>0</v>
      </c>
      <c r="S198" s="78">
        <f t="shared" si="13"/>
        <v>0</v>
      </c>
      <c r="T198" s="78">
        <f t="shared" si="14"/>
        <v>0</v>
      </c>
      <c r="X198" s="7"/>
      <c r="Y198" s="7"/>
      <c r="Z198" s="7"/>
      <c r="AA198" s="7"/>
      <c r="AB198" s="7"/>
      <c r="AC198" s="7"/>
      <c r="AD198" s="7"/>
      <c r="AE198" s="7"/>
      <c r="AF198" s="7"/>
      <c r="AG198" s="7" t="str">
        <f>IFERROR(VLOOKUP(ROWS($AG$2:AG198),$AI$2:$AJ$932,2,0),"")</f>
        <v/>
      </c>
      <c r="AH198" s="7"/>
      <c r="AI198" s="7">
        <f>IF(ISNUMBER(SEARCH($AL$2,AJ198)),MAX($AI$1:AI197)+1,0)</f>
        <v>0</v>
      </c>
      <c r="AJ198" s="7"/>
    </row>
    <row r="199" spans="1:36" s="5" customFormat="1" ht="24.95" customHeight="1" thickBot="1">
      <c r="A199" s="12"/>
      <c r="B199" s="13"/>
      <c r="C199" s="14"/>
      <c r="D199" s="12"/>
      <c r="E199" s="73" t="str">
        <f t="shared" si="15"/>
        <v xml:space="preserve">  </v>
      </c>
      <c r="F199" s="15"/>
      <c r="G199" s="15"/>
      <c r="H199" s="17"/>
      <c r="I199" s="76">
        <f>SUMIF(الوارد!$D$2:$D$8000,E199,الوارد!$E$2:$E$8000)</f>
        <v>0</v>
      </c>
      <c r="J199" s="76">
        <f>SUMIF(الوارد!$D$2:$D$8000,E199,الوارد!$G$2:$G$8000)</f>
        <v>0</v>
      </c>
      <c r="K199" s="76">
        <f>SUMIF(الوارد!$D$2:$D$8000,E199,الوارد!$H$2:$H$8000)</f>
        <v>0</v>
      </c>
      <c r="L199" s="76">
        <f>SUMIF(المنصرف!$D$2:$D$8000,E199,المنصرف!$E$2:$E$8000)</f>
        <v>0</v>
      </c>
      <c r="M199" s="76">
        <f>SUMIF(المنصرف!$D$2:$D$8000,E199,المنصرف!$G$2:$G$8000)</f>
        <v>0</v>
      </c>
      <c r="N199" s="76">
        <f>SUMIF(المنصرف!$D$2:$D$8000,E199,المنصرف!$H$2:$H$8000)</f>
        <v>0</v>
      </c>
      <c r="O199" s="76">
        <f>SUMIF(المرتجع!$D$2:$D$8000,E199,المرتجع!$E$2:$E$8000)</f>
        <v>0</v>
      </c>
      <c r="P199" s="76">
        <f>SUMIF(المرتجع!$D$2:$D$8000,E199,المرتجع!$G$2:$G$8000)</f>
        <v>0</v>
      </c>
      <c r="Q199" s="76">
        <f>SUMIF(المرتجع!$D$2:$D$8000,E199,المرتجع!$H$2:$H$8000)</f>
        <v>0</v>
      </c>
      <c r="R199" s="78">
        <f t="shared" si="12"/>
        <v>0</v>
      </c>
      <c r="S199" s="78">
        <f t="shared" si="13"/>
        <v>0</v>
      </c>
      <c r="T199" s="78">
        <f t="shared" si="14"/>
        <v>0</v>
      </c>
      <c r="X199" s="7"/>
      <c r="Y199" s="7"/>
      <c r="Z199" s="7"/>
      <c r="AA199" s="7"/>
      <c r="AB199" s="7"/>
      <c r="AC199" s="7"/>
      <c r="AD199" s="7"/>
      <c r="AE199" s="7"/>
      <c r="AF199" s="7"/>
      <c r="AG199" s="7" t="str">
        <f>IFERROR(VLOOKUP(ROWS($AG$2:AG199),$AI$2:$AJ$932,2,0),"")</f>
        <v/>
      </c>
      <c r="AH199" s="7"/>
      <c r="AI199" s="7">
        <f>IF(ISNUMBER(SEARCH($AL$2,AJ199)),MAX($AI$1:AI198)+1,0)</f>
        <v>0</v>
      </c>
      <c r="AJ199" s="7"/>
    </row>
    <row r="200" spans="1:36" s="5" customFormat="1" ht="24.95" customHeight="1" thickBot="1">
      <c r="A200" s="12"/>
      <c r="B200" s="13"/>
      <c r="C200" s="14"/>
      <c r="D200" s="12"/>
      <c r="E200" s="73" t="str">
        <f t="shared" si="15"/>
        <v xml:space="preserve">  </v>
      </c>
      <c r="F200" s="15"/>
      <c r="G200" s="15"/>
      <c r="H200" s="17"/>
      <c r="I200" s="76">
        <f>SUMIF(الوارد!$D$2:$D$8000,E200,الوارد!$E$2:$E$8000)</f>
        <v>0</v>
      </c>
      <c r="J200" s="76">
        <f>SUMIF(الوارد!$D$2:$D$8000,E200,الوارد!$G$2:$G$8000)</f>
        <v>0</v>
      </c>
      <c r="K200" s="76">
        <f>SUMIF(الوارد!$D$2:$D$8000,E200,الوارد!$H$2:$H$8000)</f>
        <v>0</v>
      </c>
      <c r="L200" s="76">
        <f>SUMIF(المنصرف!$D$2:$D$8000,E200,المنصرف!$E$2:$E$8000)</f>
        <v>0</v>
      </c>
      <c r="M200" s="76">
        <f>SUMIF(المنصرف!$D$2:$D$8000,E200,المنصرف!$G$2:$G$8000)</f>
        <v>0</v>
      </c>
      <c r="N200" s="76">
        <f>SUMIF(المنصرف!$D$2:$D$8000,E200,المنصرف!$H$2:$H$8000)</f>
        <v>0</v>
      </c>
      <c r="O200" s="76">
        <f>SUMIF(المرتجع!$D$2:$D$8000,E200,المرتجع!$E$2:$E$8000)</f>
        <v>0</v>
      </c>
      <c r="P200" s="76">
        <f>SUMIF(المرتجع!$D$2:$D$8000,E200,المرتجع!$G$2:$G$8000)</f>
        <v>0</v>
      </c>
      <c r="Q200" s="76">
        <f>SUMIF(المرتجع!$D$2:$D$8000,E200,المرتجع!$H$2:$H$8000)</f>
        <v>0</v>
      </c>
      <c r="R200" s="78">
        <f t="shared" si="12"/>
        <v>0</v>
      </c>
      <c r="S200" s="78">
        <f t="shared" si="13"/>
        <v>0</v>
      </c>
      <c r="T200" s="78">
        <f t="shared" si="14"/>
        <v>0</v>
      </c>
      <c r="X200" s="7"/>
      <c r="Y200" s="7"/>
      <c r="Z200" s="7"/>
      <c r="AA200" s="7"/>
      <c r="AB200" s="7"/>
      <c r="AC200" s="7"/>
      <c r="AD200" s="7"/>
      <c r="AE200" s="7"/>
      <c r="AF200" s="7"/>
      <c r="AG200" s="7" t="str">
        <f>IFERROR(VLOOKUP(ROWS($AG$2:AG200),$AI$2:$AJ$932,2,0),"")</f>
        <v/>
      </c>
      <c r="AH200" s="7"/>
      <c r="AI200" s="7">
        <f>IF(ISNUMBER(SEARCH($AL$2,AJ200)),MAX($AI$1:AI199)+1,0)</f>
        <v>0</v>
      </c>
      <c r="AJ200" s="7"/>
    </row>
    <row r="201" spans="1:36" s="5" customFormat="1" ht="36.75" customHeight="1" thickBot="1">
      <c r="A201" s="12"/>
      <c r="B201" s="13"/>
      <c r="C201" s="14"/>
      <c r="D201" s="12"/>
      <c r="E201" s="73" t="str">
        <f t="shared" si="15"/>
        <v xml:space="preserve">  </v>
      </c>
      <c r="F201" s="15"/>
      <c r="G201" s="15"/>
      <c r="H201" s="17"/>
      <c r="I201" s="76">
        <f>SUMIF(الوارد!$D$2:$D$8000,E201,الوارد!$E$2:$E$8000)</f>
        <v>0</v>
      </c>
      <c r="J201" s="76">
        <f>SUMIF(الوارد!$D$2:$D$8000,E201,الوارد!$G$2:$G$8000)</f>
        <v>0</v>
      </c>
      <c r="K201" s="76">
        <f>SUMIF(الوارد!$D$2:$D$8000,E201,الوارد!$H$2:$H$8000)</f>
        <v>0</v>
      </c>
      <c r="L201" s="76">
        <f>SUMIF(المنصرف!$D$2:$D$8000,E201,المنصرف!$E$2:$E$8000)</f>
        <v>0</v>
      </c>
      <c r="M201" s="76">
        <f>SUMIF(المنصرف!$D$2:$D$8000,E201,المنصرف!$G$2:$G$8000)</f>
        <v>0</v>
      </c>
      <c r="N201" s="76">
        <f>SUMIF(المنصرف!$D$2:$D$8000,E201,المنصرف!$H$2:$H$8000)</f>
        <v>0</v>
      </c>
      <c r="O201" s="76">
        <f>SUMIF(المرتجع!$D$2:$D$8000,E201,المرتجع!$E$2:$E$8000)</f>
        <v>0</v>
      </c>
      <c r="P201" s="76">
        <f>SUMIF(المرتجع!$D$2:$D$8000,E201,المرتجع!$G$2:$G$8000)</f>
        <v>0</v>
      </c>
      <c r="Q201" s="76">
        <f>SUMIF(المرتجع!$D$2:$D$8000,E201,المرتجع!$H$2:$H$8000)</f>
        <v>0</v>
      </c>
      <c r="R201" s="78">
        <f t="shared" si="12"/>
        <v>0</v>
      </c>
      <c r="S201" s="78">
        <f t="shared" si="13"/>
        <v>0</v>
      </c>
      <c r="T201" s="78">
        <f t="shared" si="14"/>
        <v>0</v>
      </c>
      <c r="X201" s="7"/>
      <c r="Y201" s="7"/>
      <c r="Z201" s="7"/>
      <c r="AA201" s="7"/>
      <c r="AB201" s="7"/>
      <c r="AC201" s="7"/>
      <c r="AD201" s="7"/>
      <c r="AE201" s="7"/>
      <c r="AF201" s="7"/>
      <c r="AG201" s="7" t="str">
        <f>IFERROR(VLOOKUP(ROWS($AG$2:AG201),$AI$2:$AJ$932,2,0),"")</f>
        <v/>
      </c>
      <c r="AH201" s="7"/>
      <c r="AI201" s="7">
        <f>IF(ISNUMBER(SEARCH($AL$2,AJ201)),MAX($AI$1:AI200)+1,0)</f>
        <v>0</v>
      </c>
      <c r="AJ201" s="7"/>
    </row>
    <row r="202" spans="1:36" s="5" customFormat="1" ht="24.95" customHeight="1" thickBot="1">
      <c r="A202" s="12"/>
      <c r="B202" s="13"/>
      <c r="C202" s="14"/>
      <c r="D202" s="12"/>
      <c r="E202" s="73" t="str">
        <f t="shared" si="15"/>
        <v xml:space="preserve">  </v>
      </c>
      <c r="F202" s="15"/>
      <c r="G202" s="15"/>
      <c r="H202" s="17"/>
      <c r="I202" s="76">
        <f>SUMIF(الوارد!$D$2:$D$8000,E202,الوارد!$E$2:$E$8000)</f>
        <v>0</v>
      </c>
      <c r="J202" s="76">
        <f>SUMIF(الوارد!$D$2:$D$8000,E202,الوارد!$G$2:$G$8000)</f>
        <v>0</v>
      </c>
      <c r="K202" s="76">
        <f>SUMIF(الوارد!$D$2:$D$8000,E202,الوارد!$H$2:$H$8000)</f>
        <v>0</v>
      </c>
      <c r="L202" s="76">
        <f>SUMIF(المنصرف!$D$2:$D$8000,E202,المنصرف!$E$2:$E$8000)</f>
        <v>0</v>
      </c>
      <c r="M202" s="76">
        <f>SUMIF(المنصرف!$D$2:$D$8000,E202,المنصرف!$G$2:$G$8000)</f>
        <v>0</v>
      </c>
      <c r="N202" s="76">
        <f>SUMIF(المنصرف!$D$2:$D$8000,E202,المنصرف!$H$2:$H$8000)</f>
        <v>0</v>
      </c>
      <c r="O202" s="76">
        <f>SUMIF(المرتجع!$D$2:$D$8000,E202,المرتجع!$E$2:$E$8000)</f>
        <v>0</v>
      </c>
      <c r="P202" s="76">
        <f>SUMIF(المرتجع!$D$2:$D$8000,E202,المرتجع!$G$2:$G$8000)</f>
        <v>0</v>
      </c>
      <c r="Q202" s="76">
        <f>SUMIF(المرتجع!$D$2:$D$8000,E202,المرتجع!$H$2:$H$8000)</f>
        <v>0</v>
      </c>
      <c r="R202" s="78">
        <f t="shared" si="12"/>
        <v>0</v>
      </c>
      <c r="S202" s="78">
        <f t="shared" si="13"/>
        <v>0</v>
      </c>
      <c r="T202" s="78">
        <f t="shared" si="14"/>
        <v>0</v>
      </c>
      <c r="X202" s="7"/>
      <c r="Y202" s="7"/>
      <c r="Z202" s="7"/>
      <c r="AA202" s="7"/>
      <c r="AB202" s="7"/>
      <c r="AC202" s="7"/>
      <c r="AD202" s="7"/>
      <c r="AE202" s="7"/>
      <c r="AF202" s="7"/>
      <c r="AG202" s="7" t="str">
        <f>IFERROR(VLOOKUP(ROWS($AG$2:AG202),$AI$2:$AJ$932,2,0),"")</f>
        <v/>
      </c>
      <c r="AH202" s="7"/>
      <c r="AI202" s="7">
        <f>IF(ISNUMBER(SEARCH($AL$2,AJ202)),MAX($AI$1:AI201)+1,0)</f>
        <v>0</v>
      </c>
      <c r="AJ202" s="7"/>
    </row>
    <row r="203" spans="1:36" s="5" customFormat="1" ht="24.95" customHeight="1" thickBot="1">
      <c r="A203" s="12"/>
      <c r="B203" s="13"/>
      <c r="C203" s="14"/>
      <c r="D203" s="12"/>
      <c r="E203" s="73" t="str">
        <f t="shared" si="15"/>
        <v xml:space="preserve">  </v>
      </c>
      <c r="F203" s="15"/>
      <c r="G203" s="15"/>
      <c r="H203" s="17"/>
      <c r="I203" s="76">
        <f>SUMIF(الوارد!$D$2:$D$8000,E203,الوارد!$E$2:$E$8000)</f>
        <v>0</v>
      </c>
      <c r="J203" s="76">
        <f>SUMIF(الوارد!$D$2:$D$8000,E203,الوارد!$G$2:$G$8000)</f>
        <v>0</v>
      </c>
      <c r="K203" s="76">
        <f>SUMIF(الوارد!$D$2:$D$8000,E203,الوارد!$H$2:$H$8000)</f>
        <v>0</v>
      </c>
      <c r="L203" s="76">
        <f>SUMIF(المنصرف!$D$2:$D$8000,E203,المنصرف!$E$2:$E$8000)</f>
        <v>0</v>
      </c>
      <c r="M203" s="76">
        <f>SUMIF(المنصرف!$D$2:$D$8000,E203,المنصرف!$G$2:$G$8000)</f>
        <v>0</v>
      </c>
      <c r="N203" s="76">
        <f>SUMIF(المنصرف!$D$2:$D$8000,E203,المنصرف!$H$2:$H$8000)</f>
        <v>0</v>
      </c>
      <c r="O203" s="76">
        <f>SUMIF(المرتجع!$D$2:$D$8000,E203,المرتجع!$E$2:$E$8000)</f>
        <v>0</v>
      </c>
      <c r="P203" s="76">
        <f>SUMIF(المرتجع!$D$2:$D$8000,E203,المرتجع!$G$2:$G$8000)</f>
        <v>0</v>
      </c>
      <c r="Q203" s="76">
        <f>SUMIF(المرتجع!$D$2:$D$8000,E203,المرتجع!$H$2:$H$8000)</f>
        <v>0</v>
      </c>
      <c r="R203" s="78">
        <f t="shared" si="12"/>
        <v>0</v>
      </c>
      <c r="S203" s="78">
        <f t="shared" si="13"/>
        <v>0</v>
      </c>
      <c r="T203" s="78">
        <f t="shared" si="14"/>
        <v>0</v>
      </c>
      <c r="X203" s="7"/>
      <c r="Y203" s="7"/>
      <c r="Z203" s="7"/>
      <c r="AA203" s="7"/>
      <c r="AB203" s="7"/>
      <c r="AC203" s="7"/>
      <c r="AD203" s="7"/>
      <c r="AE203" s="7"/>
      <c r="AF203" s="7"/>
      <c r="AG203" s="7" t="str">
        <f>IFERROR(VLOOKUP(ROWS($AG$2:AG203),$AI$2:$AJ$932,2,0),"")</f>
        <v/>
      </c>
      <c r="AH203" s="7"/>
      <c r="AI203" s="7">
        <f>IF(ISNUMBER(SEARCH($AL$2,AJ203)),MAX($AI$1:AI202)+1,0)</f>
        <v>0</v>
      </c>
      <c r="AJ203" s="7"/>
    </row>
    <row r="204" spans="1:36" s="5" customFormat="1" ht="24.95" customHeight="1" thickBot="1">
      <c r="A204" s="12"/>
      <c r="B204" s="13"/>
      <c r="C204" s="14"/>
      <c r="D204" s="12"/>
      <c r="E204" s="73" t="str">
        <f t="shared" si="15"/>
        <v xml:space="preserve">  </v>
      </c>
      <c r="F204" s="15"/>
      <c r="G204" s="15"/>
      <c r="H204" s="17"/>
      <c r="I204" s="76">
        <f>SUMIF(الوارد!$D$2:$D$8000,E204,الوارد!$E$2:$E$8000)</f>
        <v>0</v>
      </c>
      <c r="J204" s="76">
        <f>SUMIF(الوارد!$D$2:$D$8000,E204,الوارد!$G$2:$G$8000)</f>
        <v>0</v>
      </c>
      <c r="K204" s="76">
        <f>SUMIF(الوارد!$D$2:$D$8000,E204,الوارد!$H$2:$H$8000)</f>
        <v>0</v>
      </c>
      <c r="L204" s="76">
        <f>SUMIF(المنصرف!$D$2:$D$8000,E204,المنصرف!$E$2:$E$8000)</f>
        <v>0</v>
      </c>
      <c r="M204" s="76">
        <f>SUMIF(المنصرف!$D$2:$D$8000,E204,المنصرف!$G$2:$G$8000)</f>
        <v>0</v>
      </c>
      <c r="N204" s="76">
        <f>SUMIF(المنصرف!$D$2:$D$8000,E204,المنصرف!$H$2:$H$8000)</f>
        <v>0</v>
      </c>
      <c r="O204" s="76">
        <f>SUMIF(المرتجع!$D$2:$D$8000,E204,المرتجع!$E$2:$E$8000)</f>
        <v>0</v>
      </c>
      <c r="P204" s="76">
        <f>SUMIF(المرتجع!$D$2:$D$8000,E204,المرتجع!$G$2:$G$8000)</f>
        <v>0</v>
      </c>
      <c r="Q204" s="76">
        <f>SUMIF(المرتجع!$D$2:$D$8000,E204,المرتجع!$H$2:$H$8000)</f>
        <v>0</v>
      </c>
      <c r="R204" s="78">
        <f t="shared" si="12"/>
        <v>0</v>
      </c>
      <c r="S204" s="78">
        <f t="shared" si="13"/>
        <v>0</v>
      </c>
      <c r="T204" s="78">
        <f t="shared" si="14"/>
        <v>0</v>
      </c>
      <c r="X204" s="7"/>
      <c r="Y204" s="7"/>
      <c r="Z204" s="7"/>
      <c r="AA204" s="7"/>
      <c r="AB204" s="7"/>
      <c r="AC204" s="7"/>
      <c r="AD204" s="7"/>
      <c r="AE204" s="7"/>
      <c r="AF204" s="7"/>
      <c r="AG204" s="7" t="str">
        <f>IFERROR(VLOOKUP(ROWS($AG$2:AG204),$AI$2:$AJ$932,2,0),"")</f>
        <v/>
      </c>
      <c r="AH204" s="7"/>
      <c r="AI204" s="7">
        <f>IF(ISNUMBER(SEARCH($AL$2,AJ204)),MAX($AI$1:AI203)+1,0)</f>
        <v>0</v>
      </c>
      <c r="AJ204" s="7"/>
    </row>
    <row r="205" spans="1:36" s="5" customFormat="1" ht="24.95" customHeight="1" thickBot="1">
      <c r="A205" s="12"/>
      <c r="B205" s="13"/>
      <c r="C205" s="14"/>
      <c r="D205" s="12"/>
      <c r="E205" s="73" t="str">
        <f t="shared" si="15"/>
        <v xml:space="preserve">  </v>
      </c>
      <c r="F205" s="15"/>
      <c r="G205" s="15"/>
      <c r="H205" s="17"/>
      <c r="I205" s="76">
        <f>SUMIF(الوارد!$D$2:$D$8000,E205,الوارد!$E$2:$E$8000)</f>
        <v>0</v>
      </c>
      <c r="J205" s="76">
        <f>SUMIF(الوارد!$D$2:$D$8000,E205,الوارد!$G$2:$G$8000)</f>
        <v>0</v>
      </c>
      <c r="K205" s="76">
        <f>SUMIF(الوارد!$D$2:$D$8000,E205,الوارد!$H$2:$H$8000)</f>
        <v>0</v>
      </c>
      <c r="L205" s="76">
        <f>SUMIF(المنصرف!$D$2:$D$8000,E205,المنصرف!$E$2:$E$8000)</f>
        <v>0</v>
      </c>
      <c r="M205" s="76">
        <f>SUMIF(المنصرف!$D$2:$D$8000,E205,المنصرف!$G$2:$G$8000)</f>
        <v>0</v>
      </c>
      <c r="N205" s="76">
        <f>SUMIF(المنصرف!$D$2:$D$8000,E205,المنصرف!$H$2:$H$8000)</f>
        <v>0</v>
      </c>
      <c r="O205" s="76">
        <f>SUMIF(المرتجع!$D$2:$D$8000,E205,المرتجع!$E$2:$E$8000)</f>
        <v>0</v>
      </c>
      <c r="P205" s="76">
        <f>SUMIF(المرتجع!$D$2:$D$8000,E205,المرتجع!$G$2:$G$8000)</f>
        <v>0</v>
      </c>
      <c r="Q205" s="76">
        <f>SUMIF(المرتجع!$D$2:$D$8000,E205,المرتجع!$H$2:$H$8000)</f>
        <v>0</v>
      </c>
      <c r="R205" s="78">
        <f t="shared" si="12"/>
        <v>0</v>
      </c>
      <c r="S205" s="78">
        <f t="shared" si="13"/>
        <v>0</v>
      </c>
      <c r="T205" s="78">
        <f t="shared" si="14"/>
        <v>0</v>
      </c>
      <c r="X205" s="7"/>
      <c r="Y205" s="7"/>
      <c r="Z205" s="7"/>
      <c r="AA205" s="7"/>
      <c r="AB205" s="7"/>
      <c r="AC205" s="7"/>
      <c r="AD205" s="7"/>
      <c r="AE205" s="7"/>
      <c r="AF205" s="7"/>
      <c r="AG205" s="7" t="str">
        <f>IFERROR(VLOOKUP(ROWS($AG$2:AG205),$AI$2:$AJ$932,2,0),"")</f>
        <v/>
      </c>
      <c r="AH205" s="7"/>
      <c r="AI205" s="7">
        <f>IF(ISNUMBER(SEARCH($AL$2,AJ205)),MAX($AI$1:AI204)+1,0)</f>
        <v>0</v>
      </c>
      <c r="AJ205" s="7"/>
    </row>
    <row r="206" spans="1:36" s="5" customFormat="1" ht="24.95" customHeight="1" thickBot="1">
      <c r="A206" s="12"/>
      <c r="B206" s="13"/>
      <c r="C206" s="14"/>
      <c r="D206" s="12"/>
      <c r="E206" s="73" t="str">
        <f t="shared" si="15"/>
        <v xml:space="preserve">  </v>
      </c>
      <c r="F206" s="15"/>
      <c r="G206" s="15"/>
      <c r="H206" s="17"/>
      <c r="I206" s="76">
        <f>SUMIF(الوارد!$D$2:$D$8000,E206,الوارد!$E$2:$E$8000)</f>
        <v>0</v>
      </c>
      <c r="J206" s="76">
        <f>SUMIF(الوارد!$D$2:$D$8000,E206,الوارد!$G$2:$G$8000)</f>
        <v>0</v>
      </c>
      <c r="K206" s="76">
        <f>SUMIF(الوارد!$D$2:$D$8000,E206,الوارد!$H$2:$H$8000)</f>
        <v>0</v>
      </c>
      <c r="L206" s="76">
        <f>SUMIF(المنصرف!$D$2:$D$8000,E206,المنصرف!$E$2:$E$8000)</f>
        <v>0</v>
      </c>
      <c r="M206" s="76">
        <f>SUMIF(المنصرف!$D$2:$D$8000,E206,المنصرف!$G$2:$G$8000)</f>
        <v>0</v>
      </c>
      <c r="N206" s="76">
        <f>SUMIF(المنصرف!$D$2:$D$8000,E206,المنصرف!$H$2:$H$8000)</f>
        <v>0</v>
      </c>
      <c r="O206" s="76">
        <f>SUMIF(المرتجع!$D$2:$D$8000,E206,المرتجع!$E$2:$E$8000)</f>
        <v>0</v>
      </c>
      <c r="P206" s="76">
        <f>SUMIF(المرتجع!$D$2:$D$8000,E206,المرتجع!$G$2:$G$8000)</f>
        <v>0</v>
      </c>
      <c r="Q206" s="76">
        <f>SUMIF(المرتجع!$D$2:$D$8000,E206,المرتجع!$H$2:$H$8000)</f>
        <v>0</v>
      </c>
      <c r="R206" s="78">
        <f t="shared" si="12"/>
        <v>0</v>
      </c>
      <c r="S206" s="78">
        <f t="shared" si="13"/>
        <v>0</v>
      </c>
      <c r="T206" s="78">
        <f t="shared" si="14"/>
        <v>0</v>
      </c>
      <c r="X206" s="7"/>
      <c r="Y206" s="7"/>
      <c r="Z206" s="7"/>
      <c r="AA206" s="7"/>
      <c r="AB206" s="7"/>
      <c r="AC206" s="7"/>
      <c r="AD206" s="7"/>
      <c r="AE206" s="7"/>
      <c r="AF206" s="7"/>
      <c r="AG206" s="7" t="str">
        <f>IFERROR(VLOOKUP(ROWS($AG$2:AG206),$AI$2:$AJ$932,2,0),"")</f>
        <v/>
      </c>
      <c r="AH206" s="7"/>
      <c r="AI206" s="7">
        <f>IF(ISNUMBER(SEARCH($AL$2,AJ206)),MAX($AI$1:AI205)+1,0)</f>
        <v>0</v>
      </c>
      <c r="AJ206" s="7"/>
    </row>
    <row r="207" spans="1:36" s="5" customFormat="1" ht="24.95" customHeight="1" thickBot="1">
      <c r="A207" s="12"/>
      <c r="B207" s="13"/>
      <c r="C207" s="14"/>
      <c r="D207" s="12"/>
      <c r="E207" s="73" t="str">
        <f t="shared" si="15"/>
        <v xml:space="preserve">  </v>
      </c>
      <c r="F207" s="15"/>
      <c r="G207" s="15"/>
      <c r="H207" s="17"/>
      <c r="I207" s="76">
        <f>SUMIF(الوارد!$D$2:$D$8000,E207,الوارد!$E$2:$E$8000)</f>
        <v>0</v>
      </c>
      <c r="J207" s="76">
        <f>SUMIF(الوارد!$D$2:$D$8000,E207,الوارد!$G$2:$G$8000)</f>
        <v>0</v>
      </c>
      <c r="K207" s="76">
        <f>SUMIF(الوارد!$D$2:$D$8000,E207,الوارد!$H$2:$H$8000)</f>
        <v>0</v>
      </c>
      <c r="L207" s="76">
        <f>SUMIF(المنصرف!$D$2:$D$8000,E207,المنصرف!$E$2:$E$8000)</f>
        <v>0</v>
      </c>
      <c r="M207" s="76">
        <f>SUMIF(المنصرف!$D$2:$D$8000,E207,المنصرف!$G$2:$G$8000)</f>
        <v>0</v>
      </c>
      <c r="N207" s="76">
        <f>SUMIF(المنصرف!$D$2:$D$8000,E207,المنصرف!$H$2:$H$8000)</f>
        <v>0</v>
      </c>
      <c r="O207" s="76">
        <f>SUMIF(المرتجع!$D$2:$D$8000,E207,المرتجع!$E$2:$E$8000)</f>
        <v>0</v>
      </c>
      <c r="P207" s="76">
        <f>SUMIF(المرتجع!$D$2:$D$8000,E207,المرتجع!$G$2:$G$8000)</f>
        <v>0</v>
      </c>
      <c r="Q207" s="76">
        <f>SUMIF(المرتجع!$D$2:$D$8000,E207,المرتجع!$H$2:$H$8000)</f>
        <v>0</v>
      </c>
      <c r="R207" s="78">
        <f t="shared" si="12"/>
        <v>0</v>
      </c>
      <c r="S207" s="78">
        <f t="shared" si="13"/>
        <v>0</v>
      </c>
      <c r="T207" s="78">
        <f t="shared" si="14"/>
        <v>0</v>
      </c>
      <c r="X207" s="7"/>
      <c r="Y207" s="7"/>
      <c r="Z207" s="7"/>
      <c r="AA207" s="7"/>
      <c r="AB207" s="7"/>
      <c r="AC207" s="7"/>
      <c r="AD207" s="7"/>
      <c r="AE207" s="7"/>
      <c r="AF207" s="7"/>
      <c r="AG207" s="7" t="str">
        <f>IFERROR(VLOOKUP(ROWS($AG$2:AG207),$AI$2:$AJ$932,2,0),"")</f>
        <v/>
      </c>
      <c r="AH207" s="7"/>
      <c r="AI207" s="7">
        <f>IF(ISNUMBER(SEARCH($AL$2,AJ207)),MAX($AI$1:AI206)+1,0)</f>
        <v>0</v>
      </c>
      <c r="AJ207" s="7"/>
    </row>
    <row r="208" spans="1:36" s="5" customFormat="1" ht="24.95" customHeight="1" thickBot="1">
      <c r="A208" s="12"/>
      <c r="B208" s="13"/>
      <c r="C208" s="14"/>
      <c r="D208" s="12"/>
      <c r="E208" s="73" t="str">
        <f t="shared" si="15"/>
        <v xml:space="preserve">  </v>
      </c>
      <c r="F208" s="15"/>
      <c r="G208" s="15"/>
      <c r="H208" s="17"/>
      <c r="I208" s="76">
        <f>SUMIF(الوارد!$D$2:$D$8000,E208,الوارد!$E$2:$E$8000)</f>
        <v>0</v>
      </c>
      <c r="J208" s="76">
        <f>SUMIF(الوارد!$D$2:$D$8000,E208,الوارد!$G$2:$G$8000)</f>
        <v>0</v>
      </c>
      <c r="K208" s="76">
        <f>SUMIF(الوارد!$D$2:$D$8000,E208,الوارد!$H$2:$H$8000)</f>
        <v>0</v>
      </c>
      <c r="L208" s="76">
        <f>SUMIF(المنصرف!$D$2:$D$8000,E208,المنصرف!$E$2:$E$8000)</f>
        <v>0</v>
      </c>
      <c r="M208" s="76">
        <f>SUMIF(المنصرف!$D$2:$D$8000,E208,المنصرف!$G$2:$G$8000)</f>
        <v>0</v>
      </c>
      <c r="N208" s="76">
        <f>SUMIF(المنصرف!$D$2:$D$8000,E208,المنصرف!$H$2:$H$8000)</f>
        <v>0</v>
      </c>
      <c r="O208" s="76">
        <f>SUMIF(المرتجع!$D$2:$D$8000,E208,المرتجع!$E$2:$E$8000)</f>
        <v>0</v>
      </c>
      <c r="P208" s="76">
        <f>SUMIF(المرتجع!$D$2:$D$8000,E208,المرتجع!$G$2:$G$8000)</f>
        <v>0</v>
      </c>
      <c r="Q208" s="76">
        <f>SUMIF(المرتجع!$D$2:$D$8000,E208,المرتجع!$H$2:$H$8000)</f>
        <v>0</v>
      </c>
      <c r="R208" s="78">
        <f t="shared" si="12"/>
        <v>0</v>
      </c>
      <c r="S208" s="78">
        <f t="shared" si="13"/>
        <v>0</v>
      </c>
      <c r="T208" s="78">
        <f t="shared" si="14"/>
        <v>0</v>
      </c>
      <c r="X208" s="7"/>
      <c r="Y208" s="7"/>
      <c r="Z208" s="7"/>
      <c r="AA208" s="7"/>
      <c r="AB208" s="7"/>
      <c r="AC208" s="7"/>
      <c r="AD208" s="7"/>
      <c r="AE208" s="7"/>
      <c r="AF208" s="7"/>
      <c r="AG208" s="7" t="str">
        <f>IFERROR(VLOOKUP(ROWS($AG$2:AG208),$AI$2:$AJ$932,2,0),"")</f>
        <v/>
      </c>
      <c r="AH208" s="7"/>
      <c r="AI208" s="7">
        <f>IF(ISNUMBER(SEARCH($AL$2,AJ208)),MAX($AI$1:AI207)+1,0)</f>
        <v>0</v>
      </c>
      <c r="AJ208" s="7"/>
    </row>
    <row r="209" spans="1:36" s="5" customFormat="1" ht="24.95" customHeight="1" thickBot="1">
      <c r="A209" s="12"/>
      <c r="B209" s="13"/>
      <c r="C209" s="14"/>
      <c r="D209" s="12"/>
      <c r="E209" s="73" t="str">
        <f t="shared" si="15"/>
        <v xml:space="preserve">  </v>
      </c>
      <c r="F209" s="15"/>
      <c r="G209" s="15"/>
      <c r="H209" s="17"/>
      <c r="I209" s="76">
        <f>SUMIF(الوارد!$D$2:$D$8000,E209,الوارد!$E$2:$E$8000)</f>
        <v>0</v>
      </c>
      <c r="J209" s="76">
        <f>SUMIF(الوارد!$D$2:$D$8000,E209,الوارد!$G$2:$G$8000)</f>
        <v>0</v>
      </c>
      <c r="K209" s="76">
        <f>SUMIF(الوارد!$D$2:$D$8000,E209,الوارد!$H$2:$H$8000)</f>
        <v>0</v>
      </c>
      <c r="L209" s="76">
        <f>SUMIF(المنصرف!$D$2:$D$8000,E209,المنصرف!$E$2:$E$8000)</f>
        <v>0</v>
      </c>
      <c r="M209" s="76">
        <f>SUMIF(المنصرف!$D$2:$D$8000,E209,المنصرف!$G$2:$G$8000)</f>
        <v>0</v>
      </c>
      <c r="N209" s="76">
        <f>SUMIF(المنصرف!$D$2:$D$8000,E209,المنصرف!$H$2:$H$8000)</f>
        <v>0</v>
      </c>
      <c r="O209" s="76">
        <f>SUMIF(المرتجع!$D$2:$D$8000,E209,المرتجع!$E$2:$E$8000)</f>
        <v>0</v>
      </c>
      <c r="P209" s="76">
        <f>SUMIF(المرتجع!$D$2:$D$8000,E209,المرتجع!$G$2:$G$8000)</f>
        <v>0</v>
      </c>
      <c r="Q209" s="76">
        <f>SUMIF(المرتجع!$D$2:$D$8000,E209,المرتجع!$H$2:$H$8000)</f>
        <v>0</v>
      </c>
      <c r="R209" s="78">
        <f t="shared" si="12"/>
        <v>0</v>
      </c>
      <c r="S209" s="78">
        <f t="shared" si="13"/>
        <v>0</v>
      </c>
      <c r="T209" s="78">
        <f t="shared" si="14"/>
        <v>0</v>
      </c>
      <c r="X209" s="7"/>
      <c r="Y209" s="7"/>
      <c r="Z209" s="7"/>
      <c r="AA209" s="7"/>
      <c r="AB209" s="7"/>
      <c r="AC209" s="7"/>
      <c r="AD209" s="7"/>
      <c r="AE209" s="7"/>
      <c r="AF209" s="7"/>
      <c r="AG209" s="7" t="str">
        <f>IFERROR(VLOOKUP(ROWS($AG$2:AG209),$AI$2:$AJ$932,2,0),"")</f>
        <v/>
      </c>
      <c r="AH209" s="7"/>
      <c r="AI209" s="7">
        <f>IF(ISNUMBER(SEARCH($AL$2,AJ209)),MAX($AI$1:AI208)+1,0)</f>
        <v>0</v>
      </c>
      <c r="AJ209" s="7"/>
    </row>
    <row r="210" spans="1:36" s="5" customFormat="1" ht="24.95" customHeight="1" thickBot="1">
      <c r="A210" s="12"/>
      <c r="B210" s="13"/>
      <c r="C210" s="14"/>
      <c r="D210" s="12"/>
      <c r="E210" s="73" t="str">
        <f t="shared" si="15"/>
        <v xml:space="preserve">  </v>
      </c>
      <c r="F210" s="15"/>
      <c r="G210" s="15"/>
      <c r="H210" s="17"/>
      <c r="I210" s="76">
        <f>SUMIF(الوارد!$D$2:$D$8000,E210,الوارد!$E$2:$E$8000)</f>
        <v>0</v>
      </c>
      <c r="J210" s="76">
        <f>SUMIF(الوارد!$D$2:$D$8000,E210,الوارد!$G$2:$G$8000)</f>
        <v>0</v>
      </c>
      <c r="K210" s="76">
        <f>SUMIF(الوارد!$D$2:$D$8000,E210,الوارد!$H$2:$H$8000)</f>
        <v>0</v>
      </c>
      <c r="L210" s="76">
        <f>SUMIF(المنصرف!$D$2:$D$8000,E210,المنصرف!$E$2:$E$8000)</f>
        <v>0</v>
      </c>
      <c r="M210" s="76">
        <f>SUMIF(المنصرف!$D$2:$D$8000,E210,المنصرف!$G$2:$G$8000)</f>
        <v>0</v>
      </c>
      <c r="N210" s="76">
        <f>SUMIF(المنصرف!$D$2:$D$8000,E210,المنصرف!$H$2:$H$8000)</f>
        <v>0</v>
      </c>
      <c r="O210" s="76">
        <f>SUMIF(المرتجع!$D$2:$D$8000,E210,المرتجع!$E$2:$E$8000)</f>
        <v>0</v>
      </c>
      <c r="P210" s="76">
        <f>SUMIF(المرتجع!$D$2:$D$8000,E210,المرتجع!$G$2:$G$8000)</f>
        <v>0</v>
      </c>
      <c r="Q210" s="76">
        <f>SUMIF(المرتجع!$D$2:$D$8000,E210,المرتجع!$H$2:$H$8000)</f>
        <v>0</v>
      </c>
      <c r="R210" s="78">
        <f t="shared" si="12"/>
        <v>0</v>
      </c>
      <c r="S210" s="78">
        <f t="shared" si="13"/>
        <v>0</v>
      </c>
      <c r="T210" s="78">
        <f t="shared" si="14"/>
        <v>0</v>
      </c>
      <c r="X210" s="7"/>
      <c r="Y210" s="7"/>
      <c r="Z210" s="7"/>
      <c r="AA210" s="7"/>
      <c r="AB210" s="7"/>
      <c r="AC210" s="7"/>
      <c r="AD210" s="7"/>
      <c r="AE210" s="7"/>
      <c r="AF210" s="7"/>
      <c r="AG210" s="7" t="str">
        <f>IFERROR(VLOOKUP(ROWS($AG$2:AG210),$AI$2:$AJ$932,2,0),"")</f>
        <v/>
      </c>
      <c r="AH210" s="7"/>
      <c r="AI210" s="7">
        <f>IF(ISNUMBER(SEARCH($AL$2,AJ210)),MAX($AI$1:AI209)+1,0)</f>
        <v>0</v>
      </c>
      <c r="AJ210" s="7"/>
    </row>
    <row r="211" spans="1:36" s="5" customFormat="1" ht="24.95" customHeight="1" thickBot="1">
      <c r="A211" s="12"/>
      <c r="B211" s="13"/>
      <c r="C211" s="14"/>
      <c r="D211" s="12"/>
      <c r="E211" s="73" t="str">
        <f t="shared" si="15"/>
        <v xml:space="preserve">  </v>
      </c>
      <c r="F211" s="15"/>
      <c r="G211" s="15"/>
      <c r="H211" s="17"/>
      <c r="I211" s="76">
        <f>SUMIF(الوارد!$D$2:$D$8000,E211,الوارد!$E$2:$E$8000)</f>
        <v>0</v>
      </c>
      <c r="J211" s="76">
        <f>SUMIF(الوارد!$D$2:$D$8000,E211,الوارد!$G$2:$G$8000)</f>
        <v>0</v>
      </c>
      <c r="K211" s="76">
        <f>SUMIF(الوارد!$D$2:$D$8000,E211,الوارد!$H$2:$H$8000)</f>
        <v>0</v>
      </c>
      <c r="L211" s="76">
        <f>SUMIF(المنصرف!$D$2:$D$8000,E211,المنصرف!$E$2:$E$8000)</f>
        <v>0</v>
      </c>
      <c r="M211" s="76">
        <f>SUMIF(المنصرف!$D$2:$D$8000,E211,المنصرف!$G$2:$G$8000)</f>
        <v>0</v>
      </c>
      <c r="N211" s="76">
        <f>SUMIF(المنصرف!$D$2:$D$8000,E211,المنصرف!$H$2:$H$8000)</f>
        <v>0</v>
      </c>
      <c r="O211" s="76">
        <f>SUMIF(المرتجع!$D$2:$D$8000,E211,المرتجع!$E$2:$E$8000)</f>
        <v>0</v>
      </c>
      <c r="P211" s="76">
        <f>SUMIF(المرتجع!$D$2:$D$8000,E211,المرتجع!$G$2:$G$8000)</f>
        <v>0</v>
      </c>
      <c r="Q211" s="76">
        <f>SUMIF(المرتجع!$D$2:$D$8000,E211,المرتجع!$H$2:$H$8000)</f>
        <v>0</v>
      </c>
      <c r="R211" s="78">
        <f t="shared" si="12"/>
        <v>0</v>
      </c>
      <c r="S211" s="78">
        <f t="shared" si="13"/>
        <v>0</v>
      </c>
      <c r="T211" s="78">
        <f t="shared" si="14"/>
        <v>0</v>
      </c>
      <c r="X211" s="7"/>
      <c r="Y211" s="7"/>
      <c r="Z211" s="7"/>
      <c r="AA211" s="7"/>
      <c r="AB211" s="7"/>
      <c r="AC211" s="7"/>
      <c r="AD211" s="7"/>
      <c r="AE211" s="7"/>
      <c r="AF211" s="7"/>
      <c r="AG211" s="7" t="str">
        <f>IFERROR(VLOOKUP(ROWS($AG$2:AG211),$AI$2:$AJ$932,2,0),"")</f>
        <v/>
      </c>
      <c r="AH211" s="7"/>
      <c r="AI211" s="7">
        <f>IF(ISNUMBER(SEARCH($AL$2,AJ211)),MAX($AI$1:AI210)+1,0)</f>
        <v>0</v>
      </c>
      <c r="AJ211" s="7"/>
    </row>
    <row r="212" spans="1:36" s="5" customFormat="1" ht="24.95" customHeight="1" thickBot="1">
      <c r="A212" s="12"/>
      <c r="B212" s="13"/>
      <c r="C212" s="14"/>
      <c r="D212" s="12"/>
      <c r="E212" s="73" t="str">
        <f t="shared" si="15"/>
        <v xml:space="preserve">  </v>
      </c>
      <c r="F212" s="11"/>
      <c r="G212" s="11"/>
      <c r="H212" s="17"/>
      <c r="I212" s="76">
        <f>SUMIF(الوارد!$D$2:$D$8000,E212,الوارد!$E$2:$E$8000)</f>
        <v>0</v>
      </c>
      <c r="J212" s="76">
        <f>SUMIF(الوارد!$D$2:$D$8000,E212,الوارد!$G$2:$G$8000)</f>
        <v>0</v>
      </c>
      <c r="K212" s="76">
        <f>SUMIF(الوارد!$D$2:$D$8000,E212,الوارد!$H$2:$H$8000)</f>
        <v>0</v>
      </c>
      <c r="L212" s="76">
        <f>SUMIF(المنصرف!$D$2:$D$8000,E212,المنصرف!$E$2:$E$8000)</f>
        <v>0</v>
      </c>
      <c r="M212" s="76">
        <f>SUMIF(المنصرف!$D$2:$D$8000,E212,المنصرف!$G$2:$G$8000)</f>
        <v>0</v>
      </c>
      <c r="N212" s="76">
        <f>SUMIF(المنصرف!$D$2:$D$8000,E212,المنصرف!$H$2:$H$8000)</f>
        <v>0</v>
      </c>
      <c r="O212" s="76">
        <f>SUMIF(المرتجع!$D$2:$D$8000,E212,المرتجع!$E$2:$E$8000)</f>
        <v>0</v>
      </c>
      <c r="P212" s="76">
        <f>SUMIF(المرتجع!$D$2:$D$8000,E212,المرتجع!$G$2:$G$8000)</f>
        <v>0</v>
      </c>
      <c r="Q212" s="76">
        <f>SUMIF(المرتجع!$D$2:$D$8000,E212,المرتجع!$H$2:$H$8000)</f>
        <v>0</v>
      </c>
      <c r="R212" s="78">
        <f t="shared" si="12"/>
        <v>0</v>
      </c>
      <c r="S212" s="78">
        <f t="shared" si="13"/>
        <v>0</v>
      </c>
      <c r="T212" s="78">
        <f t="shared" si="14"/>
        <v>0</v>
      </c>
      <c r="X212" s="7"/>
      <c r="Y212" s="7"/>
      <c r="Z212" s="7"/>
      <c r="AA212" s="7"/>
      <c r="AB212" s="7"/>
      <c r="AC212" s="7"/>
      <c r="AD212" s="7"/>
      <c r="AE212" s="7"/>
      <c r="AF212" s="7"/>
      <c r="AG212" s="7" t="str">
        <f>IFERROR(VLOOKUP(ROWS($AG$2:AG212),$AI$2:$AJ$932,2,0),"")</f>
        <v/>
      </c>
      <c r="AH212" s="7"/>
      <c r="AI212" s="7">
        <f>IF(ISNUMBER(SEARCH($AL$2,AJ212)),MAX($AI$1:AI211)+1,0)</f>
        <v>0</v>
      </c>
      <c r="AJ212" s="7"/>
    </row>
    <row r="213" spans="1:36" s="5" customFormat="1" ht="24.95" customHeight="1" thickBot="1">
      <c r="A213" s="12"/>
      <c r="B213" s="13"/>
      <c r="C213" s="14"/>
      <c r="D213" s="12"/>
      <c r="E213" s="73" t="str">
        <f t="shared" si="15"/>
        <v xml:space="preserve">  </v>
      </c>
      <c r="F213" s="15"/>
      <c r="G213" s="15"/>
      <c r="H213" s="17"/>
      <c r="I213" s="76">
        <f>SUMIF(الوارد!$D$2:$D$8000,E213,الوارد!$E$2:$E$8000)</f>
        <v>0</v>
      </c>
      <c r="J213" s="76">
        <f>SUMIF(الوارد!$D$2:$D$8000,E213,الوارد!$G$2:$G$8000)</f>
        <v>0</v>
      </c>
      <c r="K213" s="76">
        <f>SUMIF(الوارد!$D$2:$D$8000,E213,الوارد!$H$2:$H$8000)</f>
        <v>0</v>
      </c>
      <c r="L213" s="76">
        <f>SUMIF(المنصرف!$D$2:$D$8000,E213,المنصرف!$E$2:$E$8000)</f>
        <v>0</v>
      </c>
      <c r="M213" s="76">
        <f>SUMIF(المنصرف!$D$2:$D$8000,E213,المنصرف!$G$2:$G$8000)</f>
        <v>0</v>
      </c>
      <c r="N213" s="76">
        <f>SUMIF(المنصرف!$D$2:$D$8000,E213,المنصرف!$H$2:$H$8000)</f>
        <v>0</v>
      </c>
      <c r="O213" s="76">
        <f>SUMIF(المرتجع!$D$2:$D$8000,E213,المرتجع!$E$2:$E$8000)</f>
        <v>0</v>
      </c>
      <c r="P213" s="76">
        <f>SUMIF(المرتجع!$D$2:$D$8000,E213,المرتجع!$G$2:$G$8000)</f>
        <v>0</v>
      </c>
      <c r="Q213" s="76">
        <f>SUMIF(المرتجع!$D$2:$D$8000,E213,المرتجع!$H$2:$H$8000)</f>
        <v>0</v>
      </c>
      <c r="R213" s="78">
        <f t="shared" ref="R213:R276" si="16">F213+I213+O213-L213</f>
        <v>0</v>
      </c>
      <c r="S213" s="78">
        <f t="shared" ref="S213:S276" si="17">G213+J213+P213-M213</f>
        <v>0</v>
      </c>
      <c r="T213" s="78">
        <f t="shared" ref="T213:T276" si="18">H213+K213+Q213-N213</f>
        <v>0</v>
      </c>
      <c r="X213" s="7"/>
      <c r="Y213" s="7"/>
      <c r="Z213" s="7"/>
      <c r="AA213" s="7"/>
      <c r="AB213" s="7"/>
      <c r="AC213" s="7"/>
      <c r="AD213" s="7"/>
      <c r="AE213" s="7"/>
      <c r="AF213" s="7"/>
      <c r="AG213" s="7" t="str">
        <f>IFERROR(VLOOKUP(ROWS($AG$2:AG213),$AI$2:$AJ$932,2,0),"")</f>
        <v/>
      </c>
      <c r="AH213" s="7"/>
      <c r="AI213" s="7">
        <f>IF(ISNUMBER(SEARCH($AL$2,AJ213)),MAX($AI$1:AI212)+1,0)</f>
        <v>0</v>
      </c>
      <c r="AJ213" s="7"/>
    </row>
    <row r="214" spans="1:36" s="5" customFormat="1" ht="24.95" customHeight="1" thickBot="1">
      <c r="A214" s="12"/>
      <c r="B214" s="13"/>
      <c r="C214" s="14"/>
      <c r="D214" s="12"/>
      <c r="E214" s="73" t="str">
        <f t="shared" si="15"/>
        <v xml:space="preserve">  </v>
      </c>
      <c r="F214" s="15"/>
      <c r="G214" s="15"/>
      <c r="H214" s="17"/>
      <c r="I214" s="76">
        <f>SUMIF(الوارد!$D$2:$D$8000,E214,الوارد!$E$2:$E$8000)</f>
        <v>0</v>
      </c>
      <c r="J214" s="76">
        <f>SUMIF(الوارد!$D$2:$D$8000,E214,الوارد!$G$2:$G$8000)</f>
        <v>0</v>
      </c>
      <c r="K214" s="76">
        <f>SUMIF(الوارد!$D$2:$D$8000,E214,الوارد!$H$2:$H$8000)</f>
        <v>0</v>
      </c>
      <c r="L214" s="76">
        <f>SUMIF(المنصرف!$D$2:$D$8000,E214,المنصرف!$E$2:$E$8000)</f>
        <v>0</v>
      </c>
      <c r="M214" s="76">
        <f>SUMIF(المنصرف!$D$2:$D$8000,E214,المنصرف!$G$2:$G$8000)</f>
        <v>0</v>
      </c>
      <c r="N214" s="76">
        <f>SUMIF(المنصرف!$D$2:$D$8000,E214,المنصرف!$H$2:$H$8000)</f>
        <v>0</v>
      </c>
      <c r="O214" s="76">
        <f>SUMIF(المرتجع!$D$2:$D$8000,E214,المرتجع!$E$2:$E$8000)</f>
        <v>0</v>
      </c>
      <c r="P214" s="76">
        <f>SUMIF(المرتجع!$D$2:$D$8000,E214,المرتجع!$G$2:$G$8000)</f>
        <v>0</v>
      </c>
      <c r="Q214" s="76">
        <f>SUMIF(المرتجع!$D$2:$D$8000,E214,المرتجع!$H$2:$H$8000)</f>
        <v>0</v>
      </c>
      <c r="R214" s="78">
        <f t="shared" si="16"/>
        <v>0</v>
      </c>
      <c r="S214" s="78">
        <f t="shared" si="17"/>
        <v>0</v>
      </c>
      <c r="T214" s="78">
        <f t="shared" si="18"/>
        <v>0</v>
      </c>
      <c r="X214" s="7"/>
      <c r="Y214" s="7"/>
      <c r="Z214" s="7"/>
      <c r="AA214" s="7"/>
      <c r="AB214" s="7"/>
      <c r="AC214" s="7"/>
      <c r="AD214" s="7"/>
      <c r="AE214" s="7"/>
      <c r="AF214" s="7"/>
      <c r="AG214" s="7" t="str">
        <f>IFERROR(VLOOKUP(ROWS($AG$2:AG214),$AI$2:$AJ$932,2,0),"")</f>
        <v/>
      </c>
      <c r="AH214" s="7"/>
      <c r="AI214" s="7">
        <f>IF(ISNUMBER(SEARCH($AL$2,AJ214)),MAX($AI$1:AI213)+1,0)</f>
        <v>0</v>
      </c>
      <c r="AJ214" s="7"/>
    </row>
    <row r="215" spans="1:36" s="5" customFormat="1" ht="24.95" customHeight="1" thickBot="1">
      <c r="A215" s="12"/>
      <c r="B215" s="13"/>
      <c r="C215" s="14"/>
      <c r="D215" s="12"/>
      <c r="E215" s="73" t="str">
        <f t="shared" si="15"/>
        <v xml:space="preserve">  </v>
      </c>
      <c r="F215" s="15"/>
      <c r="G215" s="15"/>
      <c r="H215" s="17"/>
      <c r="I215" s="76">
        <f>SUMIF(الوارد!$D$2:$D$8000,E215,الوارد!$E$2:$E$8000)</f>
        <v>0</v>
      </c>
      <c r="J215" s="76">
        <f>SUMIF(الوارد!$D$2:$D$8000,E215,الوارد!$G$2:$G$8000)</f>
        <v>0</v>
      </c>
      <c r="K215" s="76">
        <f>SUMIF(الوارد!$D$2:$D$8000,E215,الوارد!$H$2:$H$8000)</f>
        <v>0</v>
      </c>
      <c r="L215" s="76">
        <f>SUMIF(المنصرف!$D$2:$D$8000,E215,المنصرف!$E$2:$E$8000)</f>
        <v>0</v>
      </c>
      <c r="M215" s="76">
        <f>SUMIF(المنصرف!$D$2:$D$8000,E215,المنصرف!$G$2:$G$8000)</f>
        <v>0</v>
      </c>
      <c r="N215" s="76">
        <f>SUMIF(المنصرف!$D$2:$D$8000,E215,المنصرف!$H$2:$H$8000)</f>
        <v>0</v>
      </c>
      <c r="O215" s="76">
        <f>SUMIF(المرتجع!$D$2:$D$8000,E215,المرتجع!$E$2:$E$8000)</f>
        <v>0</v>
      </c>
      <c r="P215" s="76">
        <f>SUMIF(المرتجع!$D$2:$D$8000,E215,المرتجع!$G$2:$G$8000)</f>
        <v>0</v>
      </c>
      <c r="Q215" s="76">
        <f>SUMIF(المرتجع!$D$2:$D$8000,E215,المرتجع!$H$2:$H$8000)</f>
        <v>0</v>
      </c>
      <c r="R215" s="78">
        <f t="shared" si="16"/>
        <v>0</v>
      </c>
      <c r="S215" s="78">
        <f t="shared" si="17"/>
        <v>0</v>
      </c>
      <c r="T215" s="78">
        <f t="shared" si="18"/>
        <v>0</v>
      </c>
      <c r="X215" s="7"/>
      <c r="Y215" s="7"/>
      <c r="Z215" s="7"/>
      <c r="AA215" s="7"/>
      <c r="AB215" s="7"/>
      <c r="AC215" s="7"/>
      <c r="AD215" s="7"/>
      <c r="AE215" s="7"/>
      <c r="AF215" s="7"/>
      <c r="AG215" s="7" t="str">
        <f>IFERROR(VLOOKUP(ROWS($AG$2:AG215),$AI$2:$AJ$932,2,0),"")</f>
        <v/>
      </c>
      <c r="AH215" s="7"/>
      <c r="AI215" s="7">
        <f>IF(ISNUMBER(SEARCH($AL$2,AJ215)),MAX($AI$1:AI214)+1,0)</f>
        <v>0</v>
      </c>
      <c r="AJ215" s="7"/>
    </row>
    <row r="216" spans="1:36" s="5" customFormat="1" ht="24.95" customHeight="1" thickBot="1">
      <c r="A216" s="12"/>
      <c r="B216" s="13"/>
      <c r="C216" s="14"/>
      <c r="D216" s="12"/>
      <c r="E216" s="73" t="str">
        <f t="shared" si="15"/>
        <v xml:space="preserve">  </v>
      </c>
      <c r="F216" s="15"/>
      <c r="G216" s="15"/>
      <c r="H216" s="17"/>
      <c r="I216" s="76">
        <f>SUMIF(الوارد!$D$2:$D$8000,E216,الوارد!$E$2:$E$8000)</f>
        <v>0</v>
      </c>
      <c r="J216" s="76">
        <f>SUMIF(الوارد!$D$2:$D$8000,E216,الوارد!$G$2:$G$8000)</f>
        <v>0</v>
      </c>
      <c r="K216" s="76">
        <f>SUMIF(الوارد!$D$2:$D$8000,E216,الوارد!$H$2:$H$8000)</f>
        <v>0</v>
      </c>
      <c r="L216" s="76">
        <f>SUMIF(المنصرف!$D$2:$D$8000,E216,المنصرف!$E$2:$E$8000)</f>
        <v>0</v>
      </c>
      <c r="M216" s="76">
        <f>SUMIF(المنصرف!$D$2:$D$8000,E216,المنصرف!$G$2:$G$8000)</f>
        <v>0</v>
      </c>
      <c r="N216" s="76">
        <f>SUMIF(المنصرف!$D$2:$D$8000,E216,المنصرف!$H$2:$H$8000)</f>
        <v>0</v>
      </c>
      <c r="O216" s="76">
        <f>SUMIF(المرتجع!$D$2:$D$8000,E216,المرتجع!$E$2:$E$8000)</f>
        <v>0</v>
      </c>
      <c r="P216" s="76">
        <f>SUMIF(المرتجع!$D$2:$D$8000,E216,المرتجع!$G$2:$G$8000)</f>
        <v>0</v>
      </c>
      <c r="Q216" s="76">
        <f>SUMIF(المرتجع!$D$2:$D$8000,E216,المرتجع!$H$2:$H$8000)</f>
        <v>0</v>
      </c>
      <c r="R216" s="78">
        <f t="shared" si="16"/>
        <v>0</v>
      </c>
      <c r="S216" s="78">
        <f t="shared" si="17"/>
        <v>0</v>
      </c>
      <c r="T216" s="78">
        <f t="shared" si="18"/>
        <v>0</v>
      </c>
      <c r="X216" s="7"/>
      <c r="Y216" s="7"/>
      <c r="Z216" s="7"/>
      <c r="AA216" s="7"/>
      <c r="AB216" s="7"/>
      <c r="AC216" s="7"/>
      <c r="AD216" s="7"/>
      <c r="AE216" s="7"/>
      <c r="AF216" s="7"/>
      <c r="AG216" s="7" t="str">
        <f>IFERROR(VLOOKUP(ROWS($AG$2:AG216),$AI$2:$AJ$932,2,0),"")</f>
        <v/>
      </c>
      <c r="AH216" s="7"/>
      <c r="AI216" s="7">
        <f>IF(ISNUMBER(SEARCH($AL$2,AJ216)),MAX($AI$1:AI215)+1,0)</f>
        <v>0</v>
      </c>
      <c r="AJ216" s="7"/>
    </row>
    <row r="217" spans="1:36" s="5" customFormat="1" ht="24.95" customHeight="1" thickBot="1">
      <c r="A217" s="12"/>
      <c r="B217" s="13"/>
      <c r="C217" s="14"/>
      <c r="D217" s="12"/>
      <c r="E217" s="73" t="str">
        <f t="shared" si="15"/>
        <v xml:space="preserve">  </v>
      </c>
      <c r="F217" s="15"/>
      <c r="G217" s="15"/>
      <c r="H217" s="17"/>
      <c r="I217" s="76">
        <f>SUMIF(الوارد!$D$2:$D$8000,E217,الوارد!$E$2:$E$8000)</f>
        <v>0</v>
      </c>
      <c r="J217" s="76">
        <f>SUMIF(الوارد!$D$2:$D$8000,E217,الوارد!$G$2:$G$8000)</f>
        <v>0</v>
      </c>
      <c r="K217" s="76">
        <f>SUMIF(الوارد!$D$2:$D$8000,E217,الوارد!$H$2:$H$8000)</f>
        <v>0</v>
      </c>
      <c r="L217" s="76">
        <f>SUMIF(المنصرف!$D$2:$D$8000,E217,المنصرف!$E$2:$E$8000)</f>
        <v>0</v>
      </c>
      <c r="M217" s="76">
        <f>SUMIF(المنصرف!$D$2:$D$8000,E217,المنصرف!$G$2:$G$8000)</f>
        <v>0</v>
      </c>
      <c r="N217" s="76">
        <f>SUMIF(المنصرف!$D$2:$D$8000,E217,المنصرف!$H$2:$H$8000)</f>
        <v>0</v>
      </c>
      <c r="O217" s="76">
        <f>SUMIF(المرتجع!$D$2:$D$8000,E217,المرتجع!$E$2:$E$8000)</f>
        <v>0</v>
      </c>
      <c r="P217" s="76">
        <f>SUMIF(المرتجع!$D$2:$D$8000,E217,المرتجع!$G$2:$G$8000)</f>
        <v>0</v>
      </c>
      <c r="Q217" s="76">
        <f>SUMIF(المرتجع!$D$2:$D$8000,E217,المرتجع!$H$2:$H$8000)</f>
        <v>0</v>
      </c>
      <c r="R217" s="78">
        <f t="shared" si="16"/>
        <v>0</v>
      </c>
      <c r="S217" s="78">
        <f t="shared" si="17"/>
        <v>0</v>
      </c>
      <c r="T217" s="78">
        <f t="shared" si="18"/>
        <v>0</v>
      </c>
      <c r="X217" s="7"/>
      <c r="Y217" s="7"/>
      <c r="Z217" s="7"/>
      <c r="AA217" s="7"/>
      <c r="AB217" s="7"/>
      <c r="AC217" s="7"/>
      <c r="AD217" s="7"/>
      <c r="AE217" s="7"/>
      <c r="AF217" s="7"/>
      <c r="AG217" s="7" t="str">
        <f>IFERROR(VLOOKUP(ROWS($AG$2:AG217),$AI$2:$AJ$932,2,0),"")</f>
        <v/>
      </c>
      <c r="AH217" s="7"/>
      <c r="AI217" s="7">
        <f>IF(ISNUMBER(SEARCH($AL$2,AJ217)),MAX($AI$1:AI216)+1,0)</f>
        <v>0</v>
      </c>
      <c r="AJ217" s="7"/>
    </row>
    <row r="218" spans="1:36" s="5" customFormat="1" ht="24.95" customHeight="1" thickBot="1">
      <c r="A218" s="12"/>
      <c r="B218" s="13"/>
      <c r="C218" s="14"/>
      <c r="D218" s="12"/>
      <c r="E218" s="73" t="str">
        <f t="shared" si="15"/>
        <v xml:space="preserve">  </v>
      </c>
      <c r="F218" s="15"/>
      <c r="G218" s="15"/>
      <c r="H218" s="17"/>
      <c r="I218" s="76">
        <f>SUMIF(الوارد!$D$2:$D$8000,E218,الوارد!$E$2:$E$8000)</f>
        <v>0</v>
      </c>
      <c r="J218" s="76">
        <f>SUMIF(الوارد!$D$2:$D$8000,E218,الوارد!$G$2:$G$8000)</f>
        <v>0</v>
      </c>
      <c r="K218" s="76">
        <f>SUMIF(الوارد!$D$2:$D$8000,E218,الوارد!$H$2:$H$8000)</f>
        <v>0</v>
      </c>
      <c r="L218" s="76">
        <f>SUMIF(المنصرف!$D$2:$D$8000,E218,المنصرف!$E$2:$E$8000)</f>
        <v>0</v>
      </c>
      <c r="M218" s="76">
        <f>SUMIF(المنصرف!$D$2:$D$8000,E218,المنصرف!$G$2:$G$8000)</f>
        <v>0</v>
      </c>
      <c r="N218" s="76">
        <f>SUMIF(المنصرف!$D$2:$D$8000,E218,المنصرف!$H$2:$H$8000)</f>
        <v>0</v>
      </c>
      <c r="O218" s="76">
        <f>SUMIF(المرتجع!$D$2:$D$8000,E218,المرتجع!$E$2:$E$8000)</f>
        <v>0</v>
      </c>
      <c r="P218" s="76">
        <f>SUMIF(المرتجع!$D$2:$D$8000,E218,المرتجع!$G$2:$G$8000)</f>
        <v>0</v>
      </c>
      <c r="Q218" s="76">
        <f>SUMIF(المرتجع!$D$2:$D$8000,E218,المرتجع!$H$2:$H$8000)</f>
        <v>0</v>
      </c>
      <c r="R218" s="78">
        <f t="shared" si="16"/>
        <v>0</v>
      </c>
      <c r="S218" s="78">
        <f t="shared" si="17"/>
        <v>0</v>
      </c>
      <c r="T218" s="78">
        <f t="shared" si="18"/>
        <v>0</v>
      </c>
      <c r="X218" s="7"/>
      <c r="Y218" s="7"/>
      <c r="Z218" s="7"/>
      <c r="AA218" s="7"/>
      <c r="AB218" s="7"/>
      <c r="AC218" s="7"/>
      <c r="AD218" s="7"/>
      <c r="AE218" s="7"/>
      <c r="AF218" s="7"/>
      <c r="AG218" s="7" t="str">
        <f>IFERROR(VLOOKUP(ROWS($AG$2:AG218),$AI$2:$AJ$932,2,0),"")</f>
        <v/>
      </c>
      <c r="AH218" s="7"/>
      <c r="AI218" s="7">
        <f>IF(ISNUMBER(SEARCH($AL$2,AJ218)),MAX($AI$1:AI217)+1,0)</f>
        <v>0</v>
      </c>
      <c r="AJ218" s="7"/>
    </row>
    <row r="219" spans="1:36" s="5" customFormat="1" ht="24.95" customHeight="1" thickBot="1">
      <c r="A219" s="12"/>
      <c r="B219" s="13"/>
      <c r="C219" s="14"/>
      <c r="D219" s="12"/>
      <c r="E219" s="73" t="str">
        <f t="shared" si="15"/>
        <v xml:space="preserve">  </v>
      </c>
      <c r="F219" s="15"/>
      <c r="G219" s="15"/>
      <c r="H219" s="17"/>
      <c r="I219" s="76">
        <f>SUMIF(الوارد!$D$2:$D$8000,E219,الوارد!$E$2:$E$8000)</f>
        <v>0</v>
      </c>
      <c r="J219" s="76">
        <f>SUMIF(الوارد!$D$2:$D$8000,E219,الوارد!$G$2:$G$8000)</f>
        <v>0</v>
      </c>
      <c r="K219" s="76">
        <f>SUMIF(الوارد!$D$2:$D$8000,E219,الوارد!$H$2:$H$8000)</f>
        <v>0</v>
      </c>
      <c r="L219" s="76">
        <f>SUMIF(المنصرف!$D$2:$D$8000,E219,المنصرف!$E$2:$E$8000)</f>
        <v>0</v>
      </c>
      <c r="M219" s="76">
        <f>SUMIF(المنصرف!$D$2:$D$8000,E219,المنصرف!$G$2:$G$8000)</f>
        <v>0</v>
      </c>
      <c r="N219" s="76">
        <f>SUMIF(المنصرف!$D$2:$D$8000,E219,المنصرف!$H$2:$H$8000)</f>
        <v>0</v>
      </c>
      <c r="O219" s="76">
        <f>SUMIF(المرتجع!$D$2:$D$8000,E219,المرتجع!$E$2:$E$8000)</f>
        <v>0</v>
      </c>
      <c r="P219" s="76">
        <f>SUMIF(المرتجع!$D$2:$D$8000,E219,المرتجع!$G$2:$G$8000)</f>
        <v>0</v>
      </c>
      <c r="Q219" s="76">
        <f>SUMIF(المرتجع!$D$2:$D$8000,E219,المرتجع!$H$2:$H$8000)</f>
        <v>0</v>
      </c>
      <c r="R219" s="78">
        <f t="shared" si="16"/>
        <v>0</v>
      </c>
      <c r="S219" s="78">
        <f t="shared" si="17"/>
        <v>0</v>
      </c>
      <c r="T219" s="78">
        <f t="shared" si="18"/>
        <v>0</v>
      </c>
      <c r="X219" s="7"/>
      <c r="Y219" s="7"/>
      <c r="Z219" s="7"/>
      <c r="AA219" s="7"/>
      <c r="AB219" s="7"/>
      <c r="AC219" s="7"/>
      <c r="AD219" s="7"/>
      <c r="AE219" s="7"/>
      <c r="AF219" s="7"/>
      <c r="AG219" s="7" t="str">
        <f>IFERROR(VLOOKUP(ROWS($AG$2:AG219),$AI$2:$AJ$932,2,0),"")</f>
        <v/>
      </c>
      <c r="AH219" s="7"/>
      <c r="AI219" s="7">
        <f>IF(ISNUMBER(SEARCH($AL$2,AJ219)),MAX($AI$1:AI218)+1,0)</f>
        <v>0</v>
      </c>
      <c r="AJ219" s="7"/>
    </row>
    <row r="220" spans="1:36" s="5" customFormat="1" ht="24.95" customHeight="1" thickBot="1">
      <c r="A220" s="12"/>
      <c r="B220" s="13"/>
      <c r="C220" s="14"/>
      <c r="D220" s="12"/>
      <c r="E220" s="73" t="str">
        <f t="shared" si="15"/>
        <v xml:space="preserve">  </v>
      </c>
      <c r="F220" s="15"/>
      <c r="G220" s="15"/>
      <c r="H220" s="17"/>
      <c r="I220" s="76">
        <f>SUMIF(الوارد!$D$2:$D$8000,E220,الوارد!$E$2:$E$8000)</f>
        <v>0</v>
      </c>
      <c r="J220" s="76">
        <f>SUMIF(الوارد!$D$2:$D$8000,E220,الوارد!$G$2:$G$8000)</f>
        <v>0</v>
      </c>
      <c r="K220" s="76">
        <f>SUMIF(الوارد!$D$2:$D$8000,E220,الوارد!$H$2:$H$8000)</f>
        <v>0</v>
      </c>
      <c r="L220" s="76">
        <f>SUMIF(المنصرف!$D$2:$D$8000,E220,المنصرف!$E$2:$E$8000)</f>
        <v>0</v>
      </c>
      <c r="M220" s="76">
        <f>SUMIF(المنصرف!$D$2:$D$8000,E220,المنصرف!$G$2:$G$8000)</f>
        <v>0</v>
      </c>
      <c r="N220" s="76">
        <f>SUMIF(المنصرف!$D$2:$D$8000,E220,المنصرف!$H$2:$H$8000)</f>
        <v>0</v>
      </c>
      <c r="O220" s="76">
        <f>SUMIF(المرتجع!$D$2:$D$8000,E220,المرتجع!$E$2:$E$8000)</f>
        <v>0</v>
      </c>
      <c r="P220" s="76">
        <f>SUMIF(المرتجع!$D$2:$D$8000,E220,المرتجع!$G$2:$G$8000)</f>
        <v>0</v>
      </c>
      <c r="Q220" s="76">
        <f>SUMIF(المرتجع!$D$2:$D$8000,E220,المرتجع!$H$2:$H$8000)</f>
        <v>0</v>
      </c>
      <c r="R220" s="78">
        <f t="shared" si="16"/>
        <v>0</v>
      </c>
      <c r="S220" s="78">
        <f t="shared" si="17"/>
        <v>0</v>
      </c>
      <c r="T220" s="78">
        <f t="shared" si="18"/>
        <v>0</v>
      </c>
      <c r="X220" s="7"/>
      <c r="Y220" s="7"/>
      <c r="Z220" s="7"/>
      <c r="AA220" s="7"/>
      <c r="AB220" s="7"/>
      <c r="AC220" s="7"/>
      <c r="AD220" s="7"/>
      <c r="AE220" s="7"/>
      <c r="AF220" s="7"/>
      <c r="AG220" s="7" t="str">
        <f>IFERROR(VLOOKUP(ROWS($AG$2:AG220),$AI$2:$AJ$932,2,0),"")</f>
        <v/>
      </c>
      <c r="AH220" s="7"/>
      <c r="AI220" s="7">
        <f>IF(ISNUMBER(SEARCH($AL$2,AJ220)),MAX($AI$1:AI219)+1,0)</f>
        <v>0</v>
      </c>
      <c r="AJ220" s="7"/>
    </row>
    <row r="221" spans="1:36" s="5" customFormat="1" ht="24.95" customHeight="1" thickBot="1">
      <c r="A221" s="12"/>
      <c r="B221" s="13"/>
      <c r="C221" s="14"/>
      <c r="D221" s="12"/>
      <c r="E221" s="73" t="str">
        <f t="shared" si="15"/>
        <v xml:space="preserve">  </v>
      </c>
      <c r="F221" s="15"/>
      <c r="G221" s="15"/>
      <c r="H221" s="17"/>
      <c r="I221" s="76">
        <f>SUMIF(الوارد!$D$2:$D$8000,E221,الوارد!$E$2:$E$8000)</f>
        <v>0</v>
      </c>
      <c r="J221" s="76">
        <f>SUMIF(الوارد!$D$2:$D$8000,E221,الوارد!$G$2:$G$8000)</f>
        <v>0</v>
      </c>
      <c r="K221" s="76">
        <f>SUMIF(الوارد!$D$2:$D$8000,E221,الوارد!$H$2:$H$8000)</f>
        <v>0</v>
      </c>
      <c r="L221" s="76">
        <f>SUMIF(المنصرف!$D$2:$D$8000,E221,المنصرف!$E$2:$E$8000)</f>
        <v>0</v>
      </c>
      <c r="M221" s="76">
        <f>SUMIF(المنصرف!$D$2:$D$8000,E221,المنصرف!$G$2:$G$8000)</f>
        <v>0</v>
      </c>
      <c r="N221" s="76">
        <f>SUMIF(المنصرف!$D$2:$D$8000,E221,المنصرف!$H$2:$H$8000)</f>
        <v>0</v>
      </c>
      <c r="O221" s="76">
        <f>SUMIF(المرتجع!$D$2:$D$8000,E221,المرتجع!$E$2:$E$8000)</f>
        <v>0</v>
      </c>
      <c r="P221" s="76">
        <f>SUMIF(المرتجع!$D$2:$D$8000,E221,المرتجع!$G$2:$G$8000)</f>
        <v>0</v>
      </c>
      <c r="Q221" s="76">
        <f>SUMIF(المرتجع!$D$2:$D$8000,E221,المرتجع!$H$2:$H$8000)</f>
        <v>0</v>
      </c>
      <c r="R221" s="78">
        <f t="shared" si="16"/>
        <v>0</v>
      </c>
      <c r="S221" s="78">
        <f t="shared" si="17"/>
        <v>0</v>
      </c>
      <c r="T221" s="78">
        <f t="shared" si="18"/>
        <v>0</v>
      </c>
      <c r="X221" s="7"/>
      <c r="Y221" s="7"/>
      <c r="Z221" s="7"/>
      <c r="AA221" s="7"/>
      <c r="AB221" s="7"/>
      <c r="AC221" s="7"/>
      <c r="AD221" s="7"/>
      <c r="AE221" s="7"/>
      <c r="AF221" s="7"/>
      <c r="AG221" s="7" t="str">
        <f>IFERROR(VLOOKUP(ROWS($AG$2:AG221),$AI$2:$AJ$932,2,0),"")</f>
        <v/>
      </c>
      <c r="AH221" s="7"/>
      <c r="AI221" s="7">
        <f>IF(ISNUMBER(SEARCH($AL$2,AJ221)),MAX($AI$1:AI220)+1,0)</f>
        <v>0</v>
      </c>
      <c r="AJ221" s="7"/>
    </row>
    <row r="222" spans="1:36" s="5" customFormat="1" ht="24.95" customHeight="1" thickBot="1">
      <c r="A222" s="12"/>
      <c r="B222" s="13"/>
      <c r="C222" s="14"/>
      <c r="D222" s="12"/>
      <c r="E222" s="73" t="str">
        <f t="shared" si="15"/>
        <v xml:space="preserve">  </v>
      </c>
      <c r="F222" s="15"/>
      <c r="G222" s="15"/>
      <c r="H222" s="17"/>
      <c r="I222" s="76">
        <f>SUMIF(الوارد!$D$2:$D$8000,E222,الوارد!$E$2:$E$8000)</f>
        <v>0</v>
      </c>
      <c r="J222" s="76">
        <f>SUMIF(الوارد!$D$2:$D$8000,E222,الوارد!$G$2:$G$8000)</f>
        <v>0</v>
      </c>
      <c r="K222" s="76">
        <f>SUMIF(الوارد!$D$2:$D$8000,E222,الوارد!$H$2:$H$8000)</f>
        <v>0</v>
      </c>
      <c r="L222" s="76">
        <f>SUMIF(المنصرف!$D$2:$D$8000,E222,المنصرف!$E$2:$E$8000)</f>
        <v>0</v>
      </c>
      <c r="M222" s="76">
        <f>SUMIF(المنصرف!$D$2:$D$8000,E222,المنصرف!$G$2:$G$8000)</f>
        <v>0</v>
      </c>
      <c r="N222" s="76">
        <f>SUMIF(المنصرف!$D$2:$D$8000,E222,المنصرف!$H$2:$H$8000)</f>
        <v>0</v>
      </c>
      <c r="O222" s="76">
        <f>SUMIF(المرتجع!$D$2:$D$8000,E222,المرتجع!$E$2:$E$8000)</f>
        <v>0</v>
      </c>
      <c r="P222" s="76">
        <f>SUMIF(المرتجع!$D$2:$D$8000,E222,المرتجع!$G$2:$G$8000)</f>
        <v>0</v>
      </c>
      <c r="Q222" s="76">
        <f>SUMIF(المرتجع!$D$2:$D$8000,E222,المرتجع!$H$2:$H$8000)</f>
        <v>0</v>
      </c>
      <c r="R222" s="78">
        <f t="shared" si="16"/>
        <v>0</v>
      </c>
      <c r="S222" s="78">
        <f t="shared" si="17"/>
        <v>0</v>
      </c>
      <c r="T222" s="78">
        <f t="shared" si="18"/>
        <v>0</v>
      </c>
      <c r="X222" s="7"/>
      <c r="Y222" s="7"/>
      <c r="Z222" s="7"/>
      <c r="AA222" s="7"/>
      <c r="AB222" s="7"/>
      <c r="AC222" s="7"/>
      <c r="AD222" s="7"/>
      <c r="AE222" s="7"/>
      <c r="AF222" s="7"/>
      <c r="AG222" s="7" t="str">
        <f>IFERROR(VLOOKUP(ROWS($AG$2:AG222),$AI$2:$AJ$932,2,0),"")</f>
        <v/>
      </c>
      <c r="AH222" s="7"/>
      <c r="AI222" s="7">
        <f>IF(ISNUMBER(SEARCH($AL$2,AJ222)),MAX($AI$1:AI221)+1,0)</f>
        <v>0</v>
      </c>
      <c r="AJ222" s="7"/>
    </row>
    <row r="223" spans="1:36" s="5" customFormat="1" ht="24.95" customHeight="1" thickBot="1">
      <c r="A223" s="12"/>
      <c r="B223" s="13"/>
      <c r="C223" s="14"/>
      <c r="D223" s="12"/>
      <c r="E223" s="73" t="str">
        <f t="shared" si="15"/>
        <v xml:space="preserve">  </v>
      </c>
      <c r="F223" s="15"/>
      <c r="G223" s="15"/>
      <c r="H223" s="17"/>
      <c r="I223" s="76">
        <f>SUMIF(الوارد!$D$2:$D$8000,E223,الوارد!$E$2:$E$8000)</f>
        <v>0</v>
      </c>
      <c r="J223" s="76">
        <f>SUMIF(الوارد!$D$2:$D$8000,E223,الوارد!$G$2:$G$8000)</f>
        <v>0</v>
      </c>
      <c r="K223" s="76">
        <f>SUMIF(الوارد!$D$2:$D$8000,E223,الوارد!$H$2:$H$8000)</f>
        <v>0</v>
      </c>
      <c r="L223" s="76">
        <f>SUMIF(المنصرف!$D$2:$D$8000,E223,المنصرف!$E$2:$E$8000)</f>
        <v>0</v>
      </c>
      <c r="M223" s="76">
        <f>SUMIF(المنصرف!$D$2:$D$8000,E223,المنصرف!$G$2:$G$8000)</f>
        <v>0</v>
      </c>
      <c r="N223" s="76">
        <f>SUMIF(المنصرف!$D$2:$D$8000,E223,المنصرف!$H$2:$H$8000)</f>
        <v>0</v>
      </c>
      <c r="O223" s="76">
        <f>SUMIF(المرتجع!$D$2:$D$8000,E223,المرتجع!$E$2:$E$8000)</f>
        <v>0</v>
      </c>
      <c r="P223" s="76">
        <f>SUMIF(المرتجع!$D$2:$D$8000,E223,المرتجع!$G$2:$G$8000)</f>
        <v>0</v>
      </c>
      <c r="Q223" s="76">
        <f>SUMIF(المرتجع!$D$2:$D$8000,E223,المرتجع!$H$2:$H$8000)</f>
        <v>0</v>
      </c>
      <c r="R223" s="78">
        <f t="shared" si="16"/>
        <v>0</v>
      </c>
      <c r="S223" s="78">
        <f t="shared" si="17"/>
        <v>0</v>
      </c>
      <c r="T223" s="78">
        <f t="shared" si="18"/>
        <v>0</v>
      </c>
      <c r="X223" s="7"/>
      <c r="Y223" s="7"/>
      <c r="Z223" s="7"/>
      <c r="AA223" s="7"/>
      <c r="AB223" s="7"/>
      <c r="AC223" s="7"/>
      <c r="AD223" s="7"/>
      <c r="AE223" s="7"/>
      <c r="AF223" s="7"/>
      <c r="AG223" s="7" t="str">
        <f>IFERROR(VLOOKUP(ROWS($AG$2:AG223),$AI$2:$AJ$932,2,0),"")</f>
        <v/>
      </c>
      <c r="AH223" s="7"/>
      <c r="AI223" s="7">
        <f>IF(ISNUMBER(SEARCH($AL$2,AJ223)),MAX($AI$1:AI222)+1,0)</f>
        <v>0</v>
      </c>
      <c r="AJ223" s="7"/>
    </row>
    <row r="224" spans="1:36" s="5" customFormat="1" ht="24.95" customHeight="1" thickBot="1">
      <c r="A224" s="12"/>
      <c r="B224" s="13"/>
      <c r="C224" s="14"/>
      <c r="D224" s="12"/>
      <c r="E224" s="73" t="str">
        <f t="shared" si="15"/>
        <v xml:space="preserve">  </v>
      </c>
      <c r="F224" s="15"/>
      <c r="G224" s="15"/>
      <c r="H224" s="17"/>
      <c r="I224" s="76">
        <f>SUMIF(الوارد!$D$2:$D$8000,E224,الوارد!$E$2:$E$8000)</f>
        <v>0</v>
      </c>
      <c r="J224" s="76">
        <f>SUMIF(الوارد!$D$2:$D$8000,E224,الوارد!$G$2:$G$8000)</f>
        <v>0</v>
      </c>
      <c r="K224" s="76">
        <f>SUMIF(الوارد!$D$2:$D$8000,E224,الوارد!$H$2:$H$8000)</f>
        <v>0</v>
      </c>
      <c r="L224" s="76">
        <f>SUMIF(المنصرف!$D$2:$D$8000,E224,المنصرف!$E$2:$E$8000)</f>
        <v>0</v>
      </c>
      <c r="M224" s="76">
        <f>SUMIF(المنصرف!$D$2:$D$8000,E224,المنصرف!$G$2:$G$8000)</f>
        <v>0</v>
      </c>
      <c r="N224" s="76">
        <f>SUMIF(المنصرف!$D$2:$D$8000,E224,المنصرف!$H$2:$H$8000)</f>
        <v>0</v>
      </c>
      <c r="O224" s="76">
        <f>SUMIF(المرتجع!$D$2:$D$8000,E224,المرتجع!$E$2:$E$8000)</f>
        <v>0</v>
      </c>
      <c r="P224" s="76">
        <f>SUMIF(المرتجع!$D$2:$D$8000,E224,المرتجع!$G$2:$G$8000)</f>
        <v>0</v>
      </c>
      <c r="Q224" s="76">
        <f>SUMIF(المرتجع!$D$2:$D$8000,E224,المرتجع!$H$2:$H$8000)</f>
        <v>0</v>
      </c>
      <c r="R224" s="78">
        <f t="shared" si="16"/>
        <v>0</v>
      </c>
      <c r="S224" s="78">
        <f t="shared" si="17"/>
        <v>0</v>
      </c>
      <c r="T224" s="78">
        <f t="shared" si="18"/>
        <v>0</v>
      </c>
      <c r="X224" s="7"/>
      <c r="Y224" s="7"/>
      <c r="Z224" s="7"/>
      <c r="AA224" s="7"/>
      <c r="AB224" s="7"/>
      <c r="AC224" s="7"/>
      <c r="AD224" s="7"/>
      <c r="AE224" s="7"/>
      <c r="AF224" s="7"/>
      <c r="AG224" s="7" t="str">
        <f>IFERROR(VLOOKUP(ROWS($AG$2:AG224),$AI$2:$AJ$932,2,0),"")</f>
        <v/>
      </c>
      <c r="AH224" s="7"/>
      <c r="AI224" s="7">
        <f>IF(ISNUMBER(SEARCH($AL$2,AJ224)),MAX($AI$1:AI223)+1,0)</f>
        <v>0</v>
      </c>
      <c r="AJ224" s="7"/>
    </row>
    <row r="225" spans="1:36" s="5" customFormat="1" ht="24.95" customHeight="1" thickBot="1">
      <c r="A225" s="12"/>
      <c r="B225" s="13"/>
      <c r="C225" s="14"/>
      <c r="D225" s="12"/>
      <c r="E225" s="73" t="str">
        <f t="shared" si="15"/>
        <v xml:space="preserve">  </v>
      </c>
      <c r="F225" s="15"/>
      <c r="G225" s="15"/>
      <c r="H225" s="17"/>
      <c r="I225" s="76">
        <f>SUMIF(الوارد!$D$2:$D$8000,E225,الوارد!$E$2:$E$8000)</f>
        <v>0</v>
      </c>
      <c r="J225" s="76">
        <f>SUMIF(الوارد!$D$2:$D$8000,E225,الوارد!$G$2:$G$8000)</f>
        <v>0</v>
      </c>
      <c r="K225" s="76">
        <f>SUMIF(الوارد!$D$2:$D$8000,E225,الوارد!$H$2:$H$8000)</f>
        <v>0</v>
      </c>
      <c r="L225" s="76">
        <f>SUMIF(المنصرف!$D$2:$D$8000,E225,المنصرف!$E$2:$E$8000)</f>
        <v>0</v>
      </c>
      <c r="M225" s="76">
        <f>SUMIF(المنصرف!$D$2:$D$8000,E225,المنصرف!$G$2:$G$8000)</f>
        <v>0</v>
      </c>
      <c r="N225" s="76">
        <f>SUMIF(المنصرف!$D$2:$D$8000,E225,المنصرف!$H$2:$H$8000)</f>
        <v>0</v>
      </c>
      <c r="O225" s="76">
        <f>SUMIF(المرتجع!$D$2:$D$8000,E225,المرتجع!$E$2:$E$8000)</f>
        <v>0</v>
      </c>
      <c r="P225" s="76">
        <f>SUMIF(المرتجع!$D$2:$D$8000,E225,المرتجع!$G$2:$G$8000)</f>
        <v>0</v>
      </c>
      <c r="Q225" s="76">
        <f>SUMIF(المرتجع!$D$2:$D$8000,E225,المرتجع!$H$2:$H$8000)</f>
        <v>0</v>
      </c>
      <c r="R225" s="78">
        <f t="shared" si="16"/>
        <v>0</v>
      </c>
      <c r="S225" s="78">
        <f t="shared" si="17"/>
        <v>0</v>
      </c>
      <c r="T225" s="78">
        <f t="shared" si="18"/>
        <v>0</v>
      </c>
      <c r="X225" s="7"/>
      <c r="Y225" s="7"/>
      <c r="Z225" s="7"/>
      <c r="AA225" s="7"/>
      <c r="AB225" s="7"/>
      <c r="AC225" s="7"/>
      <c r="AD225" s="7"/>
      <c r="AE225" s="7"/>
      <c r="AF225" s="7"/>
      <c r="AG225" s="7" t="str">
        <f>IFERROR(VLOOKUP(ROWS($AG$2:AG225),$AI$2:$AJ$932,2,0),"")</f>
        <v/>
      </c>
      <c r="AH225" s="7"/>
      <c r="AI225" s="7">
        <f>IF(ISNUMBER(SEARCH($AL$2,AJ225)),MAX($AI$1:AI224)+1,0)</f>
        <v>0</v>
      </c>
      <c r="AJ225" s="7"/>
    </row>
    <row r="226" spans="1:36" s="5" customFormat="1" ht="24.95" customHeight="1" thickBot="1">
      <c r="A226" s="12"/>
      <c r="B226" s="13"/>
      <c r="C226" s="14"/>
      <c r="D226" s="12"/>
      <c r="E226" s="73" t="str">
        <f t="shared" si="15"/>
        <v xml:space="preserve">  </v>
      </c>
      <c r="F226" s="15"/>
      <c r="G226" s="15"/>
      <c r="H226" s="17"/>
      <c r="I226" s="76">
        <f>SUMIF(الوارد!$D$2:$D$8000,E226,الوارد!$E$2:$E$8000)</f>
        <v>0</v>
      </c>
      <c r="J226" s="76">
        <f>SUMIF(الوارد!$D$2:$D$8000,E226,الوارد!$G$2:$G$8000)</f>
        <v>0</v>
      </c>
      <c r="K226" s="76">
        <f>SUMIF(الوارد!$D$2:$D$8000,E226,الوارد!$H$2:$H$8000)</f>
        <v>0</v>
      </c>
      <c r="L226" s="76">
        <f>SUMIF(المنصرف!$D$2:$D$8000,E226,المنصرف!$E$2:$E$8000)</f>
        <v>0</v>
      </c>
      <c r="M226" s="76">
        <f>SUMIF(المنصرف!$D$2:$D$8000,E226,المنصرف!$G$2:$G$8000)</f>
        <v>0</v>
      </c>
      <c r="N226" s="76">
        <f>SUMIF(المنصرف!$D$2:$D$8000,E226,المنصرف!$H$2:$H$8000)</f>
        <v>0</v>
      </c>
      <c r="O226" s="76">
        <f>SUMIF(المرتجع!$D$2:$D$8000,E226,المرتجع!$E$2:$E$8000)</f>
        <v>0</v>
      </c>
      <c r="P226" s="76">
        <f>SUMIF(المرتجع!$D$2:$D$8000,E226,المرتجع!$G$2:$G$8000)</f>
        <v>0</v>
      </c>
      <c r="Q226" s="76">
        <f>SUMIF(المرتجع!$D$2:$D$8000,E226,المرتجع!$H$2:$H$8000)</f>
        <v>0</v>
      </c>
      <c r="R226" s="78">
        <f t="shared" si="16"/>
        <v>0</v>
      </c>
      <c r="S226" s="78">
        <f t="shared" si="17"/>
        <v>0</v>
      </c>
      <c r="T226" s="78">
        <f t="shared" si="18"/>
        <v>0</v>
      </c>
      <c r="X226" s="7"/>
      <c r="Y226" s="7"/>
      <c r="Z226" s="7"/>
      <c r="AA226" s="7"/>
      <c r="AB226" s="7"/>
      <c r="AC226" s="7"/>
      <c r="AD226" s="7"/>
      <c r="AE226" s="7"/>
      <c r="AF226" s="7"/>
      <c r="AG226" s="7" t="str">
        <f>IFERROR(VLOOKUP(ROWS($AG$2:AG226),$AI$2:$AJ$932,2,0),"")</f>
        <v/>
      </c>
      <c r="AH226" s="7"/>
      <c r="AI226" s="7">
        <f>IF(ISNUMBER(SEARCH($AL$2,AJ226)),MAX($AI$1:AI225)+1,0)</f>
        <v>0</v>
      </c>
      <c r="AJ226" s="7"/>
    </row>
    <row r="227" spans="1:36" s="5" customFormat="1" ht="24.95" customHeight="1" thickBot="1">
      <c r="A227" s="12"/>
      <c r="B227" s="13"/>
      <c r="C227" s="14"/>
      <c r="D227" s="12"/>
      <c r="E227" s="73" t="str">
        <f t="shared" si="15"/>
        <v xml:space="preserve">  </v>
      </c>
      <c r="F227" s="15"/>
      <c r="G227" s="15"/>
      <c r="H227" s="17"/>
      <c r="I227" s="76">
        <f>SUMIF(الوارد!$D$2:$D$8000,E227,الوارد!$E$2:$E$8000)</f>
        <v>0</v>
      </c>
      <c r="J227" s="76">
        <f>SUMIF(الوارد!$D$2:$D$8000,E227,الوارد!$G$2:$G$8000)</f>
        <v>0</v>
      </c>
      <c r="K227" s="76">
        <f>SUMIF(الوارد!$D$2:$D$8000,E227,الوارد!$H$2:$H$8000)</f>
        <v>0</v>
      </c>
      <c r="L227" s="76">
        <f>SUMIF(المنصرف!$D$2:$D$8000,E227,المنصرف!$E$2:$E$8000)</f>
        <v>0</v>
      </c>
      <c r="M227" s="76">
        <f>SUMIF(المنصرف!$D$2:$D$8000,E227,المنصرف!$G$2:$G$8000)</f>
        <v>0</v>
      </c>
      <c r="N227" s="76">
        <f>SUMIF(المنصرف!$D$2:$D$8000,E227,المنصرف!$H$2:$H$8000)</f>
        <v>0</v>
      </c>
      <c r="O227" s="76">
        <f>SUMIF(المرتجع!$D$2:$D$8000,E227,المرتجع!$E$2:$E$8000)</f>
        <v>0</v>
      </c>
      <c r="P227" s="76">
        <f>SUMIF(المرتجع!$D$2:$D$8000,E227,المرتجع!$G$2:$G$8000)</f>
        <v>0</v>
      </c>
      <c r="Q227" s="76">
        <f>SUMIF(المرتجع!$D$2:$D$8000,E227,المرتجع!$H$2:$H$8000)</f>
        <v>0</v>
      </c>
      <c r="R227" s="78">
        <f t="shared" si="16"/>
        <v>0</v>
      </c>
      <c r="S227" s="78">
        <f t="shared" si="17"/>
        <v>0</v>
      </c>
      <c r="T227" s="78">
        <f t="shared" si="18"/>
        <v>0</v>
      </c>
      <c r="X227" s="7"/>
      <c r="Y227" s="7"/>
      <c r="Z227" s="7"/>
      <c r="AA227" s="7"/>
      <c r="AB227" s="7"/>
      <c r="AC227" s="7"/>
      <c r="AD227" s="7"/>
      <c r="AE227" s="7"/>
      <c r="AF227" s="7"/>
      <c r="AG227" s="7" t="str">
        <f>IFERROR(VLOOKUP(ROWS($AG$2:AG227),$AI$2:$AJ$932,2,0),"")</f>
        <v/>
      </c>
      <c r="AH227" s="7"/>
      <c r="AI227" s="7">
        <f>IF(ISNUMBER(SEARCH($AL$2,AJ227)),MAX($AI$1:AI226)+1,0)</f>
        <v>0</v>
      </c>
      <c r="AJ227" s="7"/>
    </row>
    <row r="228" spans="1:36" s="5" customFormat="1" ht="24.95" customHeight="1" thickBot="1">
      <c r="A228" s="12"/>
      <c r="B228" s="13"/>
      <c r="C228" s="14"/>
      <c r="D228" s="12"/>
      <c r="E228" s="73" t="str">
        <f t="shared" si="15"/>
        <v xml:space="preserve">  </v>
      </c>
      <c r="F228" s="15"/>
      <c r="G228" s="15"/>
      <c r="H228" s="17"/>
      <c r="I228" s="76">
        <f>SUMIF(الوارد!$D$2:$D$8000,E228,الوارد!$E$2:$E$8000)</f>
        <v>0</v>
      </c>
      <c r="J228" s="76">
        <f>SUMIF(الوارد!$D$2:$D$8000,E228,الوارد!$G$2:$G$8000)</f>
        <v>0</v>
      </c>
      <c r="K228" s="76">
        <f>SUMIF(الوارد!$D$2:$D$8000,E228,الوارد!$H$2:$H$8000)</f>
        <v>0</v>
      </c>
      <c r="L228" s="76">
        <f>SUMIF(المنصرف!$D$2:$D$8000,E228,المنصرف!$E$2:$E$8000)</f>
        <v>0</v>
      </c>
      <c r="M228" s="76">
        <f>SUMIF(المنصرف!$D$2:$D$8000,E228,المنصرف!$G$2:$G$8000)</f>
        <v>0</v>
      </c>
      <c r="N228" s="76">
        <f>SUMIF(المنصرف!$D$2:$D$8000,E228,المنصرف!$H$2:$H$8000)</f>
        <v>0</v>
      </c>
      <c r="O228" s="76">
        <f>SUMIF(المرتجع!$D$2:$D$8000,E228,المرتجع!$E$2:$E$8000)</f>
        <v>0</v>
      </c>
      <c r="P228" s="76">
        <f>SUMIF(المرتجع!$D$2:$D$8000,E228,المرتجع!$G$2:$G$8000)</f>
        <v>0</v>
      </c>
      <c r="Q228" s="76">
        <f>SUMIF(المرتجع!$D$2:$D$8000,E228,المرتجع!$H$2:$H$8000)</f>
        <v>0</v>
      </c>
      <c r="R228" s="78">
        <f t="shared" si="16"/>
        <v>0</v>
      </c>
      <c r="S228" s="78">
        <f t="shared" si="17"/>
        <v>0</v>
      </c>
      <c r="T228" s="78">
        <f t="shared" si="18"/>
        <v>0</v>
      </c>
      <c r="X228" s="7"/>
      <c r="Y228" s="7"/>
      <c r="Z228" s="7"/>
      <c r="AA228" s="7"/>
      <c r="AB228" s="7"/>
      <c r="AC228" s="7"/>
      <c r="AD228" s="7"/>
      <c r="AE228" s="7"/>
      <c r="AF228" s="7"/>
      <c r="AG228" s="7" t="str">
        <f>IFERROR(VLOOKUP(ROWS($AG$2:AG228),$AI$2:$AJ$932,2,0),"")</f>
        <v/>
      </c>
      <c r="AH228" s="7"/>
      <c r="AI228" s="7">
        <f>IF(ISNUMBER(SEARCH($AL$2,AJ228)),MAX($AI$1:AI227)+1,0)</f>
        <v>0</v>
      </c>
      <c r="AJ228" s="7"/>
    </row>
    <row r="229" spans="1:36" s="5" customFormat="1" ht="24.95" customHeight="1" thickBot="1">
      <c r="A229" s="12"/>
      <c r="B229" s="13"/>
      <c r="C229" s="14"/>
      <c r="D229" s="12"/>
      <c r="E229" s="73" t="str">
        <f t="shared" si="15"/>
        <v xml:space="preserve">  </v>
      </c>
      <c r="F229" s="15"/>
      <c r="G229" s="15"/>
      <c r="H229" s="17"/>
      <c r="I229" s="76">
        <f>SUMIF(الوارد!$D$2:$D$8000,E229,الوارد!$E$2:$E$8000)</f>
        <v>0</v>
      </c>
      <c r="J229" s="76">
        <f>SUMIF(الوارد!$D$2:$D$8000,E229,الوارد!$G$2:$G$8000)</f>
        <v>0</v>
      </c>
      <c r="K229" s="76">
        <f>SUMIF(الوارد!$D$2:$D$8000,E229,الوارد!$H$2:$H$8000)</f>
        <v>0</v>
      </c>
      <c r="L229" s="76">
        <f>SUMIF(المنصرف!$D$2:$D$8000,E229,المنصرف!$E$2:$E$8000)</f>
        <v>0</v>
      </c>
      <c r="M229" s="76">
        <f>SUMIF(المنصرف!$D$2:$D$8000,E229,المنصرف!$G$2:$G$8000)</f>
        <v>0</v>
      </c>
      <c r="N229" s="76">
        <f>SUMIF(المنصرف!$D$2:$D$8000,E229,المنصرف!$H$2:$H$8000)</f>
        <v>0</v>
      </c>
      <c r="O229" s="76">
        <f>SUMIF(المرتجع!$D$2:$D$8000,E229,المرتجع!$E$2:$E$8000)</f>
        <v>0</v>
      </c>
      <c r="P229" s="76">
        <f>SUMIF(المرتجع!$D$2:$D$8000,E229,المرتجع!$G$2:$G$8000)</f>
        <v>0</v>
      </c>
      <c r="Q229" s="76">
        <f>SUMIF(المرتجع!$D$2:$D$8000,E229,المرتجع!$H$2:$H$8000)</f>
        <v>0</v>
      </c>
      <c r="R229" s="78">
        <f t="shared" si="16"/>
        <v>0</v>
      </c>
      <c r="S229" s="78">
        <f t="shared" si="17"/>
        <v>0</v>
      </c>
      <c r="T229" s="78">
        <f t="shared" si="18"/>
        <v>0</v>
      </c>
      <c r="X229" s="7"/>
      <c r="Y229" s="7"/>
      <c r="Z229" s="7"/>
      <c r="AA229" s="7"/>
      <c r="AB229" s="7"/>
      <c r="AC229" s="7"/>
      <c r="AD229" s="7"/>
      <c r="AE229" s="7"/>
      <c r="AF229" s="7"/>
      <c r="AG229" s="7" t="str">
        <f>IFERROR(VLOOKUP(ROWS($AG$2:AG229),$AI$2:$AJ$932,2,0),"")</f>
        <v/>
      </c>
      <c r="AH229" s="7"/>
      <c r="AI229" s="7">
        <f>IF(ISNUMBER(SEARCH($AL$2,AJ229)),MAX($AI$1:AI228)+1,0)</f>
        <v>0</v>
      </c>
      <c r="AJ229" s="7"/>
    </row>
    <row r="230" spans="1:36" s="5" customFormat="1" ht="24.95" customHeight="1" thickBot="1">
      <c r="A230" s="12"/>
      <c r="B230" s="13"/>
      <c r="C230" s="14"/>
      <c r="D230" s="12"/>
      <c r="E230" s="73" t="str">
        <f t="shared" si="15"/>
        <v xml:space="preserve">  </v>
      </c>
      <c r="F230" s="15"/>
      <c r="G230" s="15"/>
      <c r="H230" s="17"/>
      <c r="I230" s="76">
        <f>SUMIF(الوارد!$D$2:$D$8000,E230,الوارد!$E$2:$E$8000)</f>
        <v>0</v>
      </c>
      <c r="J230" s="76">
        <f>SUMIF(الوارد!$D$2:$D$8000,E230,الوارد!$G$2:$G$8000)</f>
        <v>0</v>
      </c>
      <c r="K230" s="76">
        <f>SUMIF(الوارد!$D$2:$D$8000,E230,الوارد!$H$2:$H$8000)</f>
        <v>0</v>
      </c>
      <c r="L230" s="76">
        <f>SUMIF(المنصرف!$D$2:$D$8000,E230,المنصرف!$E$2:$E$8000)</f>
        <v>0</v>
      </c>
      <c r="M230" s="76">
        <f>SUMIF(المنصرف!$D$2:$D$8000,E230,المنصرف!$G$2:$G$8000)</f>
        <v>0</v>
      </c>
      <c r="N230" s="76">
        <f>SUMIF(المنصرف!$D$2:$D$8000,E230,المنصرف!$H$2:$H$8000)</f>
        <v>0</v>
      </c>
      <c r="O230" s="76">
        <f>SUMIF(المرتجع!$D$2:$D$8000,E230,المرتجع!$E$2:$E$8000)</f>
        <v>0</v>
      </c>
      <c r="P230" s="76">
        <f>SUMIF(المرتجع!$D$2:$D$8000,E230,المرتجع!$G$2:$G$8000)</f>
        <v>0</v>
      </c>
      <c r="Q230" s="76">
        <f>SUMIF(المرتجع!$D$2:$D$8000,E230,المرتجع!$H$2:$H$8000)</f>
        <v>0</v>
      </c>
      <c r="R230" s="78">
        <f t="shared" si="16"/>
        <v>0</v>
      </c>
      <c r="S230" s="78">
        <f t="shared" si="17"/>
        <v>0</v>
      </c>
      <c r="T230" s="78">
        <f t="shared" si="18"/>
        <v>0</v>
      </c>
      <c r="X230" s="7"/>
      <c r="Y230" s="7"/>
      <c r="Z230" s="7"/>
      <c r="AA230" s="7"/>
      <c r="AB230" s="7"/>
      <c r="AC230" s="7"/>
      <c r="AD230" s="7"/>
      <c r="AE230" s="7"/>
      <c r="AF230" s="7"/>
      <c r="AG230" s="7" t="str">
        <f>IFERROR(VLOOKUP(ROWS($AG$2:AG230),$AI$2:$AJ$932,2,0),"")</f>
        <v/>
      </c>
      <c r="AH230" s="7"/>
      <c r="AI230" s="7">
        <f>IF(ISNUMBER(SEARCH($AL$2,AJ230)),MAX($AI$1:AI229)+1,0)</f>
        <v>0</v>
      </c>
      <c r="AJ230" s="7"/>
    </row>
    <row r="231" spans="1:36" s="5" customFormat="1" ht="24.95" customHeight="1" thickBot="1">
      <c r="A231" s="12"/>
      <c r="B231" s="13"/>
      <c r="C231" s="14"/>
      <c r="D231" s="12"/>
      <c r="E231" s="73" t="str">
        <f t="shared" si="15"/>
        <v xml:space="preserve">  </v>
      </c>
      <c r="F231" s="15"/>
      <c r="G231" s="15"/>
      <c r="H231" s="17"/>
      <c r="I231" s="76">
        <f>SUMIF(الوارد!$D$2:$D$8000,E231,الوارد!$E$2:$E$8000)</f>
        <v>0</v>
      </c>
      <c r="J231" s="76">
        <f>SUMIF(الوارد!$D$2:$D$8000,E231,الوارد!$G$2:$G$8000)</f>
        <v>0</v>
      </c>
      <c r="K231" s="76">
        <f>SUMIF(الوارد!$D$2:$D$8000,E231,الوارد!$H$2:$H$8000)</f>
        <v>0</v>
      </c>
      <c r="L231" s="76">
        <f>SUMIF(المنصرف!$D$2:$D$8000,E231,المنصرف!$E$2:$E$8000)</f>
        <v>0</v>
      </c>
      <c r="M231" s="76">
        <f>SUMIF(المنصرف!$D$2:$D$8000,E231,المنصرف!$G$2:$G$8000)</f>
        <v>0</v>
      </c>
      <c r="N231" s="76">
        <f>SUMIF(المنصرف!$D$2:$D$8000,E231,المنصرف!$H$2:$H$8000)</f>
        <v>0</v>
      </c>
      <c r="O231" s="76">
        <f>SUMIF(المرتجع!$D$2:$D$8000,E231,المرتجع!$E$2:$E$8000)</f>
        <v>0</v>
      </c>
      <c r="P231" s="76">
        <f>SUMIF(المرتجع!$D$2:$D$8000,E231,المرتجع!$G$2:$G$8000)</f>
        <v>0</v>
      </c>
      <c r="Q231" s="76">
        <f>SUMIF(المرتجع!$D$2:$D$8000,E231,المرتجع!$H$2:$H$8000)</f>
        <v>0</v>
      </c>
      <c r="R231" s="78">
        <f t="shared" si="16"/>
        <v>0</v>
      </c>
      <c r="S231" s="78">
        <f t="shared" si="17"/>
        <v>0</v>
      </c>
      <c r="T231" s="78">
        <f t="shared" si="18"/>
        <v>0</v>
      </c>
      <c r="X231" s="7"/>
      <c r="Y231" s="7"/>
      <c r="Z231" s="7"/>
      <c r="AA231" s="7"/>
      <c r="AB231" s="7"/>
      <c r="AC231" s="7"/>
      <c r="AD231" s="7"/>
      <c r="AE231" s="7"/>
      <c r="AF231" s="7"/>
      <c r="AG231" s="7" t="str">
        <f>IFERROR(VLOOKUP(ROWS($AG$2:AG231),$AI$2:$AJ$932,2,0),"")</f>
        <v/>
      </c>
      <c r="AH231" s="7"/>
      <c r="AI231" s="7">
        <f>IF(ISNUMBER(SEARCH($AL$2,AJ231)),MAX($AI$1:AI230)+1,0)</f>
        <v>0</v>
      </c>
      <c r="AJ231" s="7"/>
    </row>
    <row r="232" spans="1:36" s="5" customFormat="1" ht="24.95" customHeight="1" thickBot="1">
      <c r="A232" s="12"/>
      <c r="B232" s="13"/>
      <c r="C232" s="14"/>
      <c r="D232" s="12"/>
      <c r="E232" s="73" t="str">
        <f t="shared" si="15"/>
        <v xml:space="preserve">  </v>
      </c>
      <c r="F232" s="15"/>
      <c r="G232" s="15"/>
      <c r="H232" s="17"/>
      <c r="I232" s="76">
        <f>SUMIF(الوارد!$D$2:$D$8000,E232,الوارد!$E$2:$E$8000)</f>
        <v>0</v>
      </c>
      <c r="J232" s="76">
        <f>SUMIF(الوارد!$D$2:$D$8000,E232,الوارد!$G$2:$G$8000)</f>
        <v>0</v>
      </c>
      <c r="K232" s="76">
        <f>SUMIF(الوارد!$D$2:$D$8000,E232,الوارد!$H$2:$H$8000)</f>
        <v>0</v>
      </c>
      <c r="L232" s="76">
        <f>SUMIF(المنصرف!$D$2:$D$8000,E232,المنصرف!$E$2:$E$8000)</f>
        <v>0</v>
      </c>
      <c r="M232" s="76">
        <f>SUMIF(المنصرف!$D$2:$D$8000,E232,المنصرف!$G$2:$G$8000)</f>
        <v>0</v>
      </c>
      <c r="N232" s="76">
        <f>SUMIF(المنصرف!$D$2:$D$8000,E232,المنصرف!$H$2:$H$8000)</f>
        <v>0</v>
      </c>
      <c r="O232" s="76">
        <f>SUMIF(المرتجع!$D$2:$D$8000,E232,المرتجع!$E$2:$E$8000)</f>
        <v>0</v>
      </c>
      <c r="P232" s="76">
        <f>SUMIF(المرتجع!$D$2:$D$8000,E232,المرتجع!$G$2:$G$8000)</f>
        <v>0</v>
      </c>
      <c r="Q232" s="76">
        <f>SUMIF(المرتجع!$D$2:$D$8000,E232,المرتجع!$H$2:$H$8000)</f>
        <v>0</v>
      </c>
      <c r="R232" s="78">
        <f t="shared" si="16"/>
        <v>0</v>
      </c>
      <c r="S232" s="78">
        <f t="shared" si="17"/>
        <v>0</v>
      </c>
      <c r="T232" s="78">
        <f t="shared" si="18"/>
        <v>0</v>
      </c>
      <c r="X232" s="7"/>
      <c r="Y232" s="7"/>
      <c r="Z232" s="7"/>
      <c r="AA232" s="7"/>
      <c r="AB232" s="7"/>
      <c r="AC232" s="7"/>
      <c r="AD232" s="7"/>
      <c r="AE232" s="7"/>
      <c r="AF232" s="7"/>
      <c r="AG232" s="7" t="str">
        <f>IFERROR(VLOOKUP(ROWS($AG$2:AG232),$AI$2:$AJ$932,2,0),"")</f>
        <v/>
      </c>
      <c r="AH232" s="7"/>
      <c r="AI232" s="7">
        <f>IF(ISNUMBER(SEARCH($AL$2,AJ232)),MAX($AI$1:AI231)+1,0)</f>
        <v>0</v>
      </c>
      <c r="AJ232" s="7"/>
    </row>
    <row r="233" spans="1:36" s="5" customFormat="1" ht="24.95" customHeight="1" thickBot="1">
      <c r="A233" s="12"/>
      <c r="B233" s="13"/>
      <c r="C233" s="14"/>
      <c r="D233" s="12"/>
      <c r="E233" s="73" t="str">
        <f t="shared" si="15"/>
        <v xml:space="preserve">  </v>
      </c>
      <c r="F233" s="15"/>
      <c r="G233" s="15"/>
      <c r="H233" s="17"/>
      <c r="I233" s="76">
        <f>SUMIF(الوارد!$D$2:$D$8000,E233,الوارد!$E$2:$E$8000)</f>
        <v>0</v>
      </c>
      <c r="J233" s="76">
        <f>SUMIF(الوارد!$D$2:$D$8000,E233,الوارد!$G$2:$G$8000)</f>
        <v>0</v>
      </c>
      <c r="K233" s="76">
        <f>SUMIF(الوارد!$D$2:$D$8000,E233,الوارد!$H$2:$H$8000)</f>
        <v>0</v>
      </c>
      <c r="L233" s="76">
        <f>SUMIF(المنصرف!$D$2:$D$8000,E233,المنصرف!$E$2:$E$8000)</f>
        <v>0</v>
      </c>
      <c r="M233" s="76">
        <f>SUMIF(المنصرف!$D$2:$D$8000,E233,المنصرف!$G$2:$G$8000)</f>
        <v>0</v>
      </c>
      <c r="N233" s="76">
        <f>SUMIF(المنصرف!$D$2:$D$8000,E233,المنصرف!$H$2:$H$8000)</f>
        <v>0</v>
      </c>
      <c r="O233" s="76">
        <f>SUMIF(المرتجع!$D$2:$D$8000,E233,المرتجع!$E$2:$E$8000)</f>
        <v>0</v>
      </c>
      <c r="P233" s="76">
        <f>SUMIF(المرتجع!$D$2:$D$8000,E233,المرتجع!$G$2:$G$8000)</f>
        <v>0</v>
      </c>
      <c r="Q233" s="76">
        <f>SUMIF(المرتجع!$D$2:$D$8000,E233,المرتجع!$H$2:$H$8000)</f>
        <v>0</v>
      </c>
      <c r="R233" s="78">
        <f t="shared" si="16"/>
        <v>0</v>
      </c>
      <c r="S233" s="78">
        <f t="shared" si="17"/>
        <v>0</v>
      </c>
      <c r="T233" s="78">
        <f t="shared" si="18"/>
        <v>0</v>
      </c>
      <c r="X233" s="7"/>
      <c r="Y233" s="7"/>
      <c r="Z233" s="7"/>
      <c r="AA233" s="7"/>
      <c r="AB233" s="7"/>
      <c r="AC233" s="7"/>
      <c r="AD233" s="7"/>
      <c r="AE233" s="7"/>
      <c r="AF233" s="7"/>
      <c r="AG233" s="7" t="str">
        <f>IFERROR(VLOOKUP(ROWS($AG$2:AG233),$AI$2:$AJ$932,2,0),"")</f>
        <v/>
      </c>
      <c r="AH233" s="7"/>
      <c r="AI233" s="7">
        <f>IF(ISNUMBER(SEARCH($AL$2,AJ233)),MAX($AI$1:AI232)+1,0)</f>
        <v>0</v>
      </c>
      <c r="AJ233" s="7"/>
    </row>
    <row r="234" spans="1:36" s="5" customFormat="1" ht="24.95" customHeight="1" thickBot="1">
      <c r="A234" s="12"/>
      <c r="B234" s="13"/>
      <c r="C234" s="14"/>
      <c r="D234" s="12"/>
      <c r="E234" s="73" t="str">
        <f t="shared" si="15"/>
        <v xml:space="preserve">  </v>
      </c>
      <c r="F234" s="15"/>
      <c r="G234" s="15"/>
      <c r="H234" s="17"/>
      <c r="I234" s="76">
        <f>SUMIF(الوارد!$D$2:$D$8000,E234,الوارد!$E$2:$E$8000)</f>
        <v>0</v>
      </c>
      <c r="J234" s="76">
        <f>SUMIF(الوارد!$D$2:$D$8000,E234,الوارد!$G$2:$G$8000)</f>
        <v>0</v>
      </c>
      <c r="K234" s="76">
        <f>SUMIF(الوارد!$D$2:$D$8000,E234,الوارد!$H$2:$H$8000)</f>
        <v>0</v>
      </c>
      <c r="L234" s="76">
        <f>SUMIF(المنصرف!$D$2:$D$8000,E234,المنصرف!$E$2:$E$8000)</f>
        <v>0</v>
      </c>
      <c r="M234" s="76">
        <f>SUMIF(المنصرف!$D$2:$D$8000,E234,المنصرف!$G$2:$G$8000)</f>
        <v>0</v>
      </c>
      <c r="N234" s="76">
        <f>SUMIF(المنصرف!$D$2:$D$8000,E234,المنصرف!$H$2:$H$8000)</f>
        <v>0</v>
      </c>
      <c r="O234" s="76">
        <f>SUMIF(المرتجع!$D$2:$D$8000,E234,المرتجع!$E$2:$E$8000)</f>
        <v>0</v>
      </c>
      <c r="P234" s="76">
        <f>SUMIF(المرتجع!$D$2:$D$8000,E234,المرتجع!$G$2:$G$8000)</f>
        <v>0</v>
      </c>
      <c r="Q234" s="76">
        <f>SUMIF(المرتجع!$D$2:$D$8000,E234,المرتجع!$H$2:$H$8000)</f>
        <v>0</v>
      </c>
      <c r="R234" s="78">
        <f t="shared" si="16"/>
        <v>0</v>
      </c>
      <c r="S234" s="78">
        <f t="shared" si="17"/>
        <v>0</v>
      </c>
      <c r="T234" s="78">
        <f t="shared" si="18"/>
        <v>0</v>
      </c>
      <c r="X234" s="7"/>
      <c r="Y234" s="7"/>
      <c r="Z234" s="7"/>
      <c r="AA234" s="7"/>
      <c r="AB234" s="7"/>
      <c r="AC234" s="7"/>
      <c r="AD234" s="7"/>
      <c r="AE234" s="7"/>
      <c r="AF234" s="7"/>
      <c r="AG234" s="7" t="str">
        <f>IFERROR(VLOOKUP(ROWS($AG$2:AG234),$AI$2:$AJ$932,2,0),"")</f>
        <v/>
      </c>
      <c r="AH234" s="7"/>
      <c r="AI234" s="7">
        <f>IF(ISNUMBER(SEARCH($AL$2,AJ234)),MAX($AI$1:AI233)+1,0)</f>
        <v>0</v>
      </c>
      <c r="AJ234" s="7"/>
    </row>
    <row r="235" spans="1:36" s="5" customFormat="1" ht="24.95" customHeight="1" thickBot="1">
      <c r="A235" s="12"/>
      <c r="B235" s="13"/>
      <c r="C235" s="14"/>
      <c r="D235" s="12"/>
      <c r="E235" s="73" t="str">
        <f t="shared" si="15"/>
        <v xml:space="preserve">  </v>
      </c>
      <c r="F235" s="15"/>
      <c r="G235" s="15"/>
      <c r="H235" s="17"/>
      <c r="I235" s="76">
        <f>SUMIF(الوارد!$D$2:$D$8000,E235,الوارد!$E$2:$E$8000)</f>
        <v>0</v>
      </c>
      <c r="J235" s="76">
        <f>SUMIF(الوارد!$D$2:$D$8000,E235,الوارد!$G$2:$G$8000)</f>
        <v>0</v>
      </c>
      <c r="K235" s="76">
        <f>SUMIF(الوارد!$D$2:$D$8000,E235,الوارد!$H$2:$H$8000)</f>
        <v>0</v>
      </c>
      <c r="L235" s="76">
        <f>SUMIF(المنصرف!$D$2:$D$8000,E235,المنصرف!$E$2:$E$8000)</f>
        <v>0</v>
      </c>
      <c r="M235" s="76">
        <f>SUMIF(المنصرف!$D$2:$D$8000,E235,المنصرف!$G$2:$G$8000)</f>
        <v>0</v>
      </c>
      <c r="N235" s="76">
        <f>SUMIF(المنصرف!$D$2:$D$8000,E235,المنصرف!$H$2:$H$8000)</f>
        <v>0</v>
      </c>
      <c r="O235" s="76">
        <f>SUMIF(المرتجع!$D$2:$D$8000,E235,المرتجع!$E$2:$E$8000)</f>
        <v>0</v>
      </c>
      <c r="P235" s="76">
        <f>SUMIF(المرتجع!$D$2:$D$8000,E235,المرتجع!$G$2:$G$8000)</f>
        <v>0</v>
      </c>
      <c r="Q235" s="76">
        <f>SUMIF(المرتجع!$D$2:$D$8000,E235,المرتجع!$H$2:$H$8000)</f>
        <v>0</v>
      </c>
      <c r="R235" s="78">
        <f t="shared" si="16"/>
        <v>0</v>
      </c>
      <c r="S235" s="78">
        <f t="shared" si="17"/>
        <v>0</v>
      </c>
      <c r="T235" s="78">
        <f t="shared" si="18"/>
        <v>0</v>
      </c>
      <c r="X235" s="7"/>
      <c r="Y235" s="7"/>
      <c r="Z235" s="7"/>
      <c r="AA235" s="7"/>
      <c r="AB235" s="7"/>
      <c r="AC235" s="7"/>
      <c r="AD235" s="7"/>
      <c r="AE235" s="7"/>
      <c r="AF235" s="7"/>
      <c r="AG235" s="7" t="str">
        <f>IFERROR(VLOOKUP(ROWS($AG$2:AG235),$AI$2:$AJ$932,2,0),"")</f>
        <v/>
      </c>
      <c r="AH235" s="7"/>
      <c r="AI235" s="7">
        <f>IF(ISNUMBER(SEARCH($AL$2,AJ235)),MAX($AI$1:AI234)+1,0)</f>
        <v>0</v>
      </c>
      <c r="AJ235" s="7"/>
    </row>
    <row r="236" spans="1:36" s="5" customFormat="1" ht="24.95" customHeight="1" thickBot="1">
      <c r="A236" s="12"/>
      <c r="B236" s="13"/>
      <c r="C236" s="14"/>
      <c r="D236" s="12"/>
      <c r="E236" s="73" t="str">
        <f t="shared" si="15"/>
        <v xml:space="preserve">  </v>
      </c>
      <c r="F236" s="15"/>
      <c r="G236" s="15"/>
      <c r="H236" s="17"/>
      <c r="I236" s="76">
        <f>SUMIF(الوارد!$D$2:$D$8000,E236,الوارد!$E$2:$E$8000)</f>
        <v>0</v>
      </c>
      <c r="J236" s="76">
        <f>SUMIF(الوارد!$D$2:$D$8000,E236,الوارد!$G$2:$G$8000)</f>
        <v>0</v>
      </c>
      <c r="K236" s="76">
        <f>SUMIF(الوارد!$D$2:$D$8000,E236,الوارد!$H$2:$H$8000)</f>
        <v>0</v>
      </c>
      <c r="L236" s="76">
        <f>SUMIF(المنصرف!$D$2:$D$8000,E236,المنصرف!$E$2:$E$8000)</f>
        <v>0</v>
      </c>
      <c r="M236" s="76">
        <f>SUMIF(المنصرف!$D$2:$D$8000,E236,المنصرف!$G$2:$G$8000)</f>
        <v>0</v>
      </c>
      <c r="N236" s="76">
        <f>SUMIF(المنصرف!$D$2:$D$8000,E236,المنصرف!$H$2:$H$8000)</f>
        <v>0</v>
      </c>
      <c r="O236" s="76">
        <f>SUMIF(المرتجع!$D$2:$D$8000,E236,المرتجع!$E$2:$E$8000)</f>
        <v>0</v>
      </c>
      <c r="P236" s="76">
        <f>SUMIF(المرتجع!$D$2:$D$8000,E236,المرتجع!$G$2:$G$8000)</f>
        <v>0</v>
      </c>
      <c r="Q236" s="76">
        <f>SUMIF(المرتجع!$D$2:$D$8000,E236,المرتجع!$H$2:$H$8000)</f>
        <v>0</v>
      </c>
      <c r="R236" s="78">
        <f t="shared" si="16"/>
        <v>0</v>
      </c>
      <c r="S236" s="78">
        <f t="shared" si="17"/>
        <v>0</v>
      </c>
      <c r="T236" s="78">
        <f t="shared" si="18"/>
        <v>0</v>
      </c>
      <c r="X236" s="7"/>
      <c r="Y236" s="7"/>
      <c r="Z236" s="7"/>
      <c r="AA236" s="7"/>
      <c r="AB236" s="7"/>
      <c r="AC236" s="7"/>
      <c r="AD236" s="7"/>
      <c r="AE236" s="7"/>
      <c r="AF236" s="7"/>
      <c r="AG236" s="7" t="str">
        <f>IFERROR(VLOOKUP(ROWS($AG$2:AG236),$AI$2:$AJ$932,2,0),"")</f>
        <v/>
      </c>
      <c r="AH236" s="7"/>
      <c r="AI236" s="7">
        <f>IF(ISNUMBER(SEARCH($AL$2,AJ236)),MAX($AI$1:AI235)+1,0)</f>
        <v>0</v>
      </c>
      <c r="AJ236" s="7"/>
    </row>
    <row r="237" spans="1:36" s="5" customFormat="1" ht="24.95" customHeight="1" thickBot="1">
      <c r="A237" s="12"/>
      <c r="B237" s="13"/>
      <c r="C237" s="14"/>
      <c r="D237" s="12"/>
      <c r="E237" s="73" t="str">
        <f t="shared" si="15"/>
        <v xml:space="preserve">  </v>
      </c>
      <c r="F237" s="15"/>
      <c r="G237" s="15"/>
      <c r="H237" s="17"/>
      <c r="I237" s="76">
        <f>SUMIF(الوارد!$D$2:$D$8000,E237,الوارد!$E$2:$E$8000)</f>
        <v>0</v>
      </c>
      <c r="J237" s="76">
        <f>SUMIF(الوارد!$D$2:$D$8000,E237,الوارد!$G$2:$G$8000)</f>
        <v>0</v>
      </c>
      <c r="K237" s="76">
        <f>SUMIF(الوارد!$D$2:$D$8000,E237,الوارد!$H$2:$H$8000)</f>
        <v>0</v>
      </c>
      <c r="L237" s="76">
        <f>SUMIF(المنصرف!$D$2:$D$8000,E237,المنصرف!$E$2:$E$8000)</f>
        <v>0</v>
      </c>
      <c r="M237" s="76">
        <f>SUMIF(المنصرف!$D$2:$D$8000,E237,المنصرف!$G$2:$G$8000)</f>
        <v>0</v>
      </c>
      <c r="N237" s="76">
        <f>SUMIF(المنصرف!$D$2:$D$8000,E237,المنصرف!$H$2:$H$8000)</f>
        <v>0</v>
      </c>
      <c r="O237" s="76">
        <f>SUMIF(المرتجع!$D$2:$D$8000,E237,المرتجع!$E$2:$E$8000)</f>
        <v>0</v>
      </c>
      <c r="P237" s="76">
        <f>SUMIF(المرتجع!$D$2:$D$8000,E237,المرتجع!$G$2:$G$8000)</f>
        <v>0</v>
      </c>
      <c r="Q237" s="76">
        <f>SUMIF(المرتجع!$D$2:$D$8000,E237,المرتجع!$H$2:$H$8000)</f>
        <v>0</v>
      </c>
      <c r="R237" s="78">
        <f t="shared" si="16"/>
        <v>0</v>
      </c>
      <c r="S237" s="78">
        <f t="shared" si="17"/>
        <v>0</v>
      </c>
      <c r="T237" s="78">
        <f t="shared" si="18"/>
        <v>0</v>
      </c>
      <c r="X237" s="7"/>
      <c r="Y237" s="7"/>
      <c r="Z237" s="7"/>
      <c r="AA237" s="7"/>
      <c r="AB237" s="7"/>
      <c r="AC237" s="7"/>
      <c r="AD237" s="7"/>
      <c r="AE237" s="7"/>
      <c r="AF237" s="7"/>
      <c r="AG237" s="7" t="str">
        <f>IFERROR(VLOOKUP(ROWS($AG$2:AG237),$AI$2:$AJ$932,2,0),"")</f>
        <v/>
      </c>
      <c r="AH237" s="7"/>
      <c r="AI237" s="7">
        <f>IF(ISNUMBER(SEARCH($AL$2,AJ237)),MAX($AI$1:AI236)+1,0)</f>
        <v>0</v>
      </c>
      <c r="AJ237" s="7"/>
    </row>
    <row r="238" spans="1:36" s="5" customFormat="1" ht="24.95" customHeight="1" thickBot="1">
      <c r="A238" s="12"/>
      <c r="B238" s="13"/>
      <c r="C238" s="14"/>
      <c r="D238" s="12"/>
      <c r="E238" s="73" t="str">
        <f t="shared" si="15"/>
        <v xml:space="preserve">  </v>
      </c>
      <c r="F238" s="15"/>
      <c r="G238" s="15"/>
      <c r="H238" s="17"/>
      <c r="I238" s="76">
        <f>SUMIF(الوارد!$D$2:$D$8000,E238,الوارد!$E$2:$E$8000)</f>
        <v>0</v>
      </c>
      <c r="J238" s="76">
        <f>SUMIF(الوارد!$D$2:$D$8000,E238,الوارد!$G$2:$G$8000)</f>
        <v>0</v>
      </c>
      <c r="K238" s="76">
        <f>SUMIF(الوارد!$D$2:$D$8000,E238,الوارد!$H$2:$H$8000)</f>
        <v>0</v>
      </c>
      <c r="L238" s="76">
        <f>SUMIF(المنصرف!$D$2:$D$8000,E238,المنصرف!$E$2:$E$8000)</f>
        <v>0</v>
      </c>
      <c r="M238" s="76">
        <f>SUMIF(المنصرف!$D$2:$D$8000,E238,المنصرف!$G$2:$G$8000)</f>
        <v>0</v>
      </c>
      <c r="N238" s="76">
        <f>SUMIF(المنصرف!$D$2:$D$8000,E238,المنصرف!$H$2:$H$8000)</f>
        <v>0</v>
      </c>
      <c r="O238" s="76">
        <f>SUMIF(المرتجع!$D$2:$D$8000,E238,المرتجع!$E$2:$E$8000)</f>
        <v>0</v>
      </c>
      <c r="P238" s="76">
        <f>SUMIF(المرتجع!$D$2:$D$8000,E238,المرتجع!$G$2:$G$8000)</f>
        <v>0</v>
      </c>
      <c r="Q238" s="76">
        <f>SUMIF(المرتجع!$D$2:$D$8000,E238,المرتجع!$H$2:$H$8000)</f>
        <v>0</v>
      </c>
      <c r="R238" s="78">
        <f t="shared" si="16"/>
        <v>0</v>
      </c>
      <c r="S238" s="78">
        <f t="shared" si="17"/>
        <v>0</v>
      </c>
      <c r="T238" s="78">
        <f t="shared" si="18"/>
        <v>0</v>
      </c>
      <c r="X238" s="7"/>
      <c r="Y238" s="7"/>
      <c r="Z238" s="7"/>
      <c r="AA238" s="7"/>
      <c r="AB238" s="7"/>
      <c r="AC238" s="7"/>
      <c r="AD238" s="7"/>
      <c r="AE238" s="7"/>
      <c r="AF238" s="7"/>
      <c r="AG238" s="7" t="str">
        <f>IFERROR(VLOOKUP(ROWS($AG$2:AG238),$AI$2:$AJ$932,2,0),"")</f>
        <v/>
      </c>
      <c r="AH238" s="7"/>
      <c r="AI238" s="7">
        <f>IF(ISNUMBER(SEARCH($AL$2,AJ238)),MAX($AI$1:AI237)+1,0)</f>
        <v>0</v>
      </c>
      <c r="AJ238" s="7"/>
    </row>
    <row r="239" spans="1:36" s="5" customFormat="1" ht="24.95" customHeight="1" thickBot="1">
      <c r="A239" s="12"/>
      <c r="B239" s="13"/>
      <c r="C239" s="14"/>
      <c r="D239" s="12"/>
      <c r="E239" s="73" t="str">
        <f t="shared" si="15"/>
        <v xml:space="preserve">  </v>
      </c>
      <c r="F239" s="15"/>
      <c r="G239" s="15"/>
      <c r="H239" s="17"/>
      <c r="I239" s="76">
        <f>SUMIF(الوارد!$D$2:$D$8000,E239,الوارد!$E$2:$E$8000)</f>
        <v>0</v>
      </c>
      <c r="J239" s="76">
        <f>SUMIF(الوارد!$D$2:$D$8000,E239,الوارد!$G$2:$G$8000)</f>
        <v>0</v>
      </c>
      <c r="K239" s="76">
        <f>SUMIF(الوارد!$D$2:$D$8000,E239,الوارد!$H$2:$H$8000)</f>
        <v>0</v>
      </c>
      <c r="L239" s="76">
        <f>SUMIF(المنصرف!$D$2:$D$8000,E239,المنصرف!$E$2:$E$8000)</f>
        <v>0</v>
      </c>
      <c r="M239" s="76">
        <f>SUMIF(المنصرف!$D$2:$D$8000,E239,المنصرف!$G$2:$G$8000)</f>
        <v>0</v>
      </c>
      <c r="N239" s="76">
        <f>SUMIF(المنصرف!$D$2:$D$8000,E239,المنصرف!$H$2:$H$8000)</f>
        <v>0</v>
      </c>
      <c r="O239" s="76">
        <f>SUMIF(المرتجع!$D$2:$D$8000,E239,المرتجع!$E$2:$E$8000)</f>
        <v>0</v>
      </c>
      <c r="P239" s="76">
        <f>SUMIF(المرتجع!$D$2:$D$8000,E239,المرتجع!$G$2:$G$8000)</f>
        <v>0</v>
      </c>
      <c r="Q239" s="76">
        <f>SUMIF(المرتجع!$D$2:$D$8000,E239,المرتجع!$H$2:$H$8000)</f>
        <v>0</v>
      </c>
      <c r="R239" s="78">
        <f t="shared" si="16"/>
        <v>0</v>
      </c>
      <c r="S239" s="78">
        <f t="shared" si="17"/>
        <v>0</v>
      </c>
      <c r="T239" s="78">
        <f t="shared" si="18"/>
        <v>0</v>
      </c>
      <c r="X239" s="7"/>
      <c r="Y239" s="7"/>
      <c r="Z239" s="7"/>
      <c r="AA239" s="7"/>
      <c r="AB239" s="7"/>
      <c r="AC239" s="7"/>
      <c r="AD239" s="7"/>
      <c r="AE239" s="7"/>
      <c r="AF239" s="7"/>
      <c r="AG239" s="7" t="str">
        <f>IFERROR(VLOOKUP(ROWS($AG$2:AG239),$AI$2:$AJ$932,2,0),"")</f>
        <v/>
      </c>
      <c r="AH239" s="7"/>
      <c r="AI239" s="7">
        <f>IF(ISNUMBER(SEARCH($AL$2,AJ239)),MAX($AI$1:AI238)+1,0)</f>
        <v>0</v>
      </c>
      <c r="AJ239" s="7"/>
    </row>
    <row r="240" spans="1:36" s="5" customFormat="1" ht="24.95" customHeight="1" thickBot="1">
      <c r="A240" s="12"/>
      <c r="B240" s="13"/>
      <c r="C240" s="14"/>
      <c r="D240" s="12"/>
      <c r="E240" s="73" t="str">
        <f t="shared" si="15"/>
        <v xml:space="preserve">  </v>
      </c>
      <c r="F240" s="15"/>
      <c r="G240" s="15"/>
      <c r="H240" s="17"/>
      <c r="I240" s="76">
        <f>SUMIF(الوارد!$D$2:$D$8000,E240,الوارد!$E$2:$E$8000)</f>
        <v>0</v>
      </c>
      <c r="J240" s="76">
        <f>SUMIF(الوارد!$D$2:$D$8000,E240,الوارد!$G$2:$G$8000)</f>
        <v>0</v>
      </c>
      <c r="K240" s="76">
        <f>SUMIF(الوارد!$D$2:$D$8000,E240,الوارد!$H$2:$H$8000)</f>
        <v>0</v>
      </c>
      <c r="L240" s="76">
        <f>SUMIF(المنصرف!$D$2:$D$8000,E240,المنصرف!$E$2:$E$8000)</f>
        <v>0</v>
      </c>
      <c r="M240" s="76">
        <f>SUMIF(المنصرف!$D$2:$D$8000,E240,المنصرف!$G$2:$G$8000)</f>
        <v>0</v>
      </c>
      <c r="N240" s="76">
        <f>SUMIF(المنصرف!$D$2:$D$8000,E240,المنصرف!$H$2:$H$8000)</f>
        <v>0</v>
      </c>
      <c r="O240" s="76">
        <f>SUMIF(المرتجع!$D$2:$D$8000,E240,المرتجع!$E$2:$E$8000)</f>
        <v>0</v>
      </c>
      <c r="P240" s="76">
        <f>SUMIF(المرتجع!$D$2:$D$8000,E240,المرتجع!$G$2:$G$8000)</f>
        <v>0</v>
      </c>
      <c r="Q240" s="76">
        <f>SUMIF(المرتجع!$D$2:$D$8000,E240,المرتجع!$H$2:$H$8000)</f>
        <v>0</v>
      </c>
      <c r="R240" s="78">
        <f t="shared" si="16"/>
        <v>0</v>
      </c>
      <c r="S240" s="78">
        <f t="shared" si="17"/>
        <v>0</v>
      </c>
      <c r="T240" s="78">
        <f t="shared" si="18"/>
        <v>0</v>
      </c>
      <c r="X240" s="7"/>
      <c r="Y240" s="7"/>
      <c r="Z240" s="7"/>
      <c r="AA240" s="7"/>
      <c r="AB240" s="7"/>
      <c r="AC240" s="7"/>
      <c r="AD240" s="7"/>
      <c r="AE240" s="7"/>
      <c r="AF240" s="7"/>
      <c r="AG240" s="7" t="str">
        <f>IFERROR(VLOOKUP(ROWS($AG$2:AG240),$AI$2:$AJ$932,2,0),"")</f>
        <v/>
      </c>
      <c r="AH240" s="7"/>
      <c r="AI240" s="7">
        <f>IF(ISNUMBER(SEARCH($AL$2,AJ240)),MAX($AI$1:AI239)+1,0)</f>
        <v>0</v>
      </c>
      <c r="AJ240" s="7"/>
    </row>
    <row r="241" spans="1:36" s="5" customFormat="1" ht="24.95" customHeight="1" thickBot="1">
      <c r="A241" s="12"/>
      <c r="B241" s="13"/>
      <c r="C241" s="14"/>
      <c r="D241" s="12"/>
      <c r="E241" s="73" t="str">
        <f t="shared" si="15"/>
        <v xml:space="preserve">  </v>
      </c>
      <c r="F241" s="15"/>
      <c r="G241" s="15"/>
      <c r="H241" s="17"/>
      <c r="I241" s="76">
        <f>SUMIF(الوارد!$D$2:$D$8000,E241,الوارد!$E$2:$E$8000)</f>
        <v>0</v>
      </c>
      <c r="J241" s="76">
        <f>SUMIF(الوارد!$D$2:$D$8000,E241,الوارد!$G$2:$G$8000)</f>
        <v>0</v>
      </c>
      <c r="K241" s="76">
        <f>SUMIF(الوارد!$D$2:$D$8000,E241,الوارد!$H$2:$H$8000)</f>
        <v>0</v>
      </c>
      <c r="L241" s="76">
        <f>SUMIF(المنصرف!$D$2:$D$8000,E241,المنصرف!$E$2:$E$8000)</f>
        <v>0</v>
      </c>
      <c r="M241" s="76">
        <f>SUMIF(المنصرف!$D$2:$D$8000,E241,المنصرف!$G$2:$G$8000)</f>
        <v>0</v>
      </c>
      <c r="N241" s="76">
        <f>SUMIF(المنصرف!$D$2:$D$8000,E241,المنصرف!$H$2:$H$8000)</f>
        <v>0</v>
      </c>
      <c r="O241" s="76">
        <f>SUMIF(المرتجع!$D$2:$D$8000,E241,المرتجع!$E$2:$E$8000)</f>
        <v>0</v>
      </c>
      <c r="P241" s="76">
        <f>SUMIF(المرتجع!$D$2:$D$8000,E241,المرتجع!$G$2:$G$8000)</f>
        <v>0</v>
      </c>
      <c r="Q241" s="76">
        <f>SUMIF(المرتجع!$D$2:$D$8000,E241,المرتجع!$H$2:$H$8000)</f>
        <v>0</v>
      </c>
      <c r="R241" s="78">
        <f t="shared" si="16"/>
        <v>0</v>
      </c>
      <c r="S241" s="78">
        <f t="shared" si="17"/>
        <v>0</v>
      </c>
      <c r="T241" s="78">
        <f t="shared" si="18"/>
        <v>0</v>
      </c>
      <c r="X241" s="7"/>
      <c r="Y241" s="7"/>
      <c r="Z241" s="7"/>
      <c r="AA241" s="7"/>
      <c r="AB241" s="7"/>
      <c r="AC241" s="7"/>
      <c r="AD241" s="7"/>
      <c r="AE241" s="7"/>
      <c r="AF241" s="7"/>
      <c r="AG241" s="7" t="str">
        <f>IFERROR(VLOOKUP(ROWS($AG$2:AG241),$AI$2:$AJ$932,2,0),"")</f>
        <v/>
      </c>
      <c r="AH241" s="7"/>
      <c r="AI241" s="7">
        <f>IF(ISNUMBER(SEARCH($AL$2,AJ241)),MAX($AI$1:AI240)+1,0)</f>
        <v>0</v>
      </c>
      <c r="AJ241" s="7"/>
    </row>
    <row r="242" spans="1:36" s="5" customFormat="1" ht="24.95" customHeight="1" thickBot="1">
      <c r="A242" s="12"/>
      <c r="B242" s="13"/>
      <c r="C242" s="14"/>
      <c r="D242" s="12"/>
      <c r="E242" s="73" t="str">
        <f t="shared" si="15"/>
        <v xml:space="preserve">  </v>
      </c>
      <c r="F242" s="15"/>
      <c r="G242" s="15"/>
      <c r="H242" s="17"/>
      <c r="I242" s="76">
        <f>SUMIF(الوارد!$D$2:$D$8000,E242,الوارد!$E$2:$E$8000)</f>
        <v>0</v>
      </c>
      <c r="J242" s="76">
        <f>SUMIF(الوارد!$D$2:$D$8000,E242,الوارد!$G$2:$G$8000)</f>
        <v>0</v>
      </c>
      <c r="K242" s="76">
        <f>SUMIF(الوارد!$D$2:$D$8000,E242,الوارد!$H$2:$H$8000)</f>
        <v>0</v>
      </c>
      <c r="L242" s="76">
        <f>SUMIF(المنصرف!$D$2:$D$8000,E242,المنصرف!$E$2:$E$8000)</f>
        <v>0</v>
      </c>
      <c r="M242" s="76">
        <f>SUMIF(المنصرف!$D$2:$D$8000,E242,المنصرف!$G$2:$G$8000)</f>
        <v>0</v>
      </c>
      <c r="N242" s="76">
        <f>SUMIF(المنصرف!$D$2:$D$8000,E242,المنصرف!$H$2:$H$8000)</f>
        <v>0</v>
      </c>
      <c r="O242" s="76">
        <f>SUMIF(المرتجع!$D$2:$D$8000,E242,المرتجع!$E$2:$E$8000)</f>
        <v>0</v>
      </c>
      <c r="P242" s="76">
        <f>SUMIF(المرتجع!$D$2:$D$8000,E242,المرتجع!$G$2:$G$8000)</f>
        <v>0</v>
      </c>
      <c r="Q242" s="76">
        <f>SUMIF(المرتجع!$D$2:$D$8000,E242,المرتجع!$H$2:$H$8000)</f>
        <v>0</v>
      </c>
      <c r="R242" s="78">
        <f t="shared" si="16"/>
        <v>0</v>
      </c>
      <c r="S242" s="78">
        <f t="shared" si="17"/>
        <v>0</v>
      </c>
      <c r="T242" s="78">
        <f t="shared" si="18"/>
        <v>0</v>
      </c>
      <c r="X242" s="7"/>
      <c r="Y242" s="7"/>
      <c r="Z242" s="7"/>
      <c r="AA242" s="7"/>
      <c r="AB242" s="7"/>
      <c r="AC242" s="7"/>
      <c r="AD242" s="7"/>
      <c r="AE242" s="7"/>
      <c r="AF242" s="7"/>
      <c r="AG242" s="7" t="str">
        <f>IFERROR(VLOOKUP(ROWS($AG$2:AG242),$AI$2:$AJ$932,2,0),"")</f>
        <v/>
      </c>
      <c r="AH242" s="7"/>
      <c r="AI242" s="7">
        <f>IF(ISNUMBER(SEARCH($AL$2,AJ242)),MAX($AI$1:AI241)+1,0)</f>
        <v>0</v>
      </c>
      <c r="AJ242" s="7"/>
    </row>
    <row r="243" spans="1:36" s="5" customFormat="1" ht="24.95" customHeight="1" thickBot="1">
      <c r="A243" s="12"/>
      <c r="B243" s="13"/>
      <c r="C243" s="14"/>
      <c r="D243" s="12"/>
      <c r="E243" s="73" t="str">
        <f t="shared" si="15"/>
        <v xml:space="preserve">  </v>
      </c>
      <c r="F243" s="15"/>
      <c r="G243" s="15"/>
      <c r="H243" s="17"/>
      <c r="I243" s="76">
        <f>SUMIF(الوارد!$D$2:$D$8000,E243,الوارد!$E$2:$E$8000)</f>
        <v>0</v>
      </c>
      <c r="J243" s="76">
        <f>SUMIF(الوارد!$D$2:$D$8000,E243,الوارد!$G$2:$G$8000)</f>
        <v>0</v>
      </c>
      <c r="K243" s="76">
        <f>SUMIF(الوارد!$D$2:$D$8000,E243,الوارد!$H$2:$H$8000)</f>
        <v>0</v>
      </c>
      <c r="L243" s="76">
        <f>SUMIF(المنصرف!$D$2:$D$8000,E243,المنصرف!$E$2:$E$8000)</f>
        <v>0</v>
      </c>
      <c r="M243" s="76">
        <f>SUMIF(المنصرف!$D$2:$D$8000,E243,المنصرف!$G$2:$G$8000)</f>
        <v>0</v>
      </c>
      <c r="N243" s="76">
        <f>SUMIF(المنصرف!$D$2:$D$8000,E243,المنصرف!$H$2:$H$8000)</f>
        <v>0</v>
      </c>
      <c r="O243" s="76">
        <f>SUMIF(المرتجع!$D$2:$D$8000,E243,المرتجع!$E$2:$E$8000)</f>
        <v>0</v>
      </c>
      <c r="P243" s="76">
        <f>SUMIF(المرتجع!$D$2:$D$8000,E243,المرتجع!$G$2:$G$8000)</f>
        <v>0</v>
      </c>
      <c r="Q243" s="76">
        <f>SUMIF(المرتجع!$D$2:$D$8000,E243,المرتجع!$H$2:$H$8000)</f>
        <v>0</v>
      </c>
      <c r="R243" s="78">
        <f t="shared" si="16"/>
        <v>0</v>
      </c>
      <c r="S243" s="78">
        <f t="shared" si="17"/>
        <v>0</v>
      </c>
      <c r="T243" s="78">
        <f t="shared" si="18"/>
        <v>0</v>
      </c>
      <c r="X243" s="7"/>
      <c r="Y243" s="7"/>
      <c r="Z243" s="7"/>
      <c r="AA243" s="7"/>
      <c r="AB243" s="7"/>
      <c r="AC243" s="7"/>
      <c r="AD243" s="7"/>
      <c r="AE243" s="7"/>
      <c r="AF243" s="7"/>
      <c r="AG243" s="7" t="str">
        <f>IFERROR(VLOOKUP(ROWS($AG$2:AG243),$AI$2:$AJ$932,2,0),"")</f>
        <v/>
      </c>
      <c r="AH243" s="7"/>
      <c r="AI243" s="7">
        <f>IF(ISNUMBER(SEARCH($AL$2,AJ243)),MAX($AI$1:AI242)+1,0)</f>
        <v>0</v>
      </c>
      <c r="AJ243" s="7"/>
    </row>
    <row r="244" spans="1:36" s="5" customFormat="1" ht="24.95" customHeight="1" thickBot="1">
      <c r="A244" s="12"/>
      <c r="B244" s="13"/>
      <c r="C244" s="14"/>
      <c r="D244" s="12"/>
      <c r="E244" s="73" t="str">
        <f t="shared" si="15"/>
        <v xml:space="preserve">  </v>
      </c>
      <c r="F244" s="15"/>
      <c r="G244" s="15"/>
      <c r="H244" s="17"/>
      <c r="I244" s="76">
        <f>SUMIF(الوارد!$D$2:$D$8000,E244,الوارد!$E$2:$E$8000)</f>
        <v>0</v>
      </c>
      <c r="J244" s="76">
        <f>SUMIF(الوارد!$D$2:$D$8000,E244,الوارد!$G$2:$G$8000)</f>
        <v>0</v>
      </c>
      <c r="K244" s="76">
        <f>SUMIF(الوارد!$D$2:$D$8000,E244,الوارد!$H$2:$H$8000)</f>
        <v>0</v>
      </c>
      <c r="L244" s="76">
        <f>SUMIF(المنصرف!$D$2:$D$8000,E244,المنصرف!$E$2:$E$8000)</f>
        <v>0</v>
      </c>
      <c r="M244" s="76">
        <f>SUMIF(المنصرف!$D$2:$D$8000,E244,المنصرف!$G$2:$G$8000)</f>
        <v>0</v>
      </c>
      <c r="N244" s="76">
        <f>SUMIF(المنصرف!$D$2:$D$8000,E244,المنصرف!$H$2:$H$8000)</f>
        <v>0</v>
      </c>
      <c r="O244" s="76">
        <f>SUMIF(المرتجع!$D$2:$D$8000,E244,المرتجع!$E$2:$E$8000)</f>
        <v>0</v>
      </c>
      <c r="P244" s="76">
        <f>SUMIF(المرتجع!$D$2:$D$8000,E244,المرتجع!$G$2:$G$8000)</f>
        <v>0</v>
      </c>
      <c r="Q244" s="76">
        <f>SUMIF(المرتجع!$D$2:$D$8000,E244,المرتجع!$H$2:$H$8000)</f>
        <v>0</v>
      </c>
      <c r="R244" s="78">
        <f t="shared" si="16"/>
        <v>0</v>
      </c>
      <c r="S244" s="78">
        <f t="shared" si="17"/>
        <v>0</v>
      </c>
      <c r="T244" s="78">
        <f t="shared" si="18"/>
        <v>0</v>
      </c>
      <c r="X244" s="7"/>
      <c r="Y244" s="7"/>
      <c r="Z244" s="7"/>
      <c r="AA244" s="7"/>
      <c r="AB244" s="7"/>
      <c r="AC244" s="7"/>
      <c r="AD244" s="7"/>
      <c r="AE244" s="7"/>
      <c r="AF244" s="7"/>
      <c r="AG244" s="7" t="str">
        <f>IFERROR(VLOOKUP(ROWS($AG$2:AG244),$AI$2:$AJ$932,2,0),"")</f>
        <v/>
      </c>
      <c r="AH244" s="7"/>
      <c r="AI244" s="7">
        <f>IF(ISNUMBER(SEARCH($AL$2,AJ244)),MAX($AI$1:AI243)+1,0)</f>
        <v>0</v>
      </c>
      <c r="AJ244" s="7"/>
    </row>
    <row r="245" spans="1:36" s="5" customFormat="1" ht="24" customHeight="1" thickBot="1">
      <c r="A245" s="12"/>
      <c r="B245" s="13"/>
      <c r="C245" s="14"/>
      <c r="D245" s="12"/>
      <c r="E245" s="73" t="str">
        <f t="shared" si="15"/>
        <v xml:space="preserve">  </v>
      </c>
      <c r="F245" s="15"/>
      <c r="G245" s="15"/>
      <c r="H245" s="17"/>
      <c r="I245" s="76">
        <f>SUMIF(الوارد!$D$2:$D$8000,E245,الوارد!$E$2:$E$8000)</f>
        <v>0</v>
      </c>
      <c r="J245" s="76">
        <f>SUMIF(الوارد!$D$2:$D$8000,E245,الوارد!$G$2:$G$8000)</f>
        <v>0</v>
      </c>
      <c r="K245" s="76">
        <f>SUMIF(الوارد!$D$2:$D$8000,E245,الوارد!$H$2:$H$8000)</f>
        <v>0</v>
      </c>
      <c r="L245" s="76">
        <f>SUMIF(المنصرف!$D$2:$D$8000,E245,المنصرف!$E$2:$E$8000)</f>
        <v>0</v>
      </c>
      <c r="M245" s="76">
        <f>SUMIF(المنصرف!$D$2:$D$8000,E245,المنصرف!$G$2:$G$8000)</f>
        <v>0</v>
      </c>
      <c r="N245" s="76">
        <f>SUMIF(المنصرف!$D$2:$D$8000,E245,المنصرف!$H$2:$H$8000)</f>
        <v>0</v>
      </c>
      <c r="O245" s="76">
        <f>SUMIF(المرتجع!$D$2:$D$8000,E245,المرتجع!$E$2:$E$8000)</f>
        <v>0</v>
      </c>
      <c r="P245" s="76">
        <f>SUMIF(المرتجع!$D$2:$D$8000,E245,المرتجع!$G$2:$G$8000)</f>
        <v>0</v>
      </c>
      <c r="Q245" s="76">
        <f>SUMIF(المرتجع!$D$2:$D$8000,E245,المرتجع!$H$2:$H$8000)</f>
        <v>0</v>
      </c>
      <c r="R245" s="78">
        <f t="shared" si="16"/>
        <v>0</v>
      </c>
      <c r="S245" s="78">
        <f t="shared" si="17"/>
        <v>0</v>
      </c>
      <c r="T245" s="78">
        <f t="shared" si="18"/>
        <v>0</v>
      </c>
      <c r="X245" s="7"/>
      <c r="Y245" s="7"/>
      <c r="Z245" s="7"/>
      <c r="AA245" s="7"/>
      <c r="AB245" s="7"/>
      <c r="AC245" s="7"/>
      <c r="AD245" s="7"/>
      <c r="AE245" s="7"/>
      <c r="AF245" s="7"/>
      <c r="AG245" s="7" t="str">
        <f>IFERROR(VLOOKUP(ROWS($AG$2:AG245),$AI$2:$AJ$932,2,0),"")</f>
        <v/>
      </c>
      <c r="AH245" s="7"/>
      <c r="AI245" s="7">
        <f>IF(ISNUMBER(SEARCH($AL$2,AJ245)),MAX($AI$1:AI244)+1,0)</f>
        <v>0</v>
      </c>
      <c r="AJ245" s="7"/>
    </row>
    <row r="246" spans="1:36" s="5" customFormat="1" ht="24.95" customHeight="1" thickBot="1">
      <c r="A246" s="12"/>
      <c r="B246" s="13"/>
      <c r="C246" s="14"/>
      <c r="D246" s="12"/>
      <c r="E246" s="73" t="str">
        <f t="shared" si="15"/>
        <v xml:space="preserve">  </v>
      </c>
      <c r="F246" s="15"/>
      <c r="G246" s="15"/>
      <c r="H246" s="17"/>
      <c r="I246" s="76">
        <f>SUMIF(الوارد!$D$2:$D$8000,E246,الوارد!$E$2:$E$8000)</f>
        <v>0</v>
      </c>
      <c r="J246" s="76">
        <f>SUMIF(الوارد!$D$2:$D$8000,E246,الوارد!$G$2:$G$8000)</f>
        <v>0</v>
      </c>
      <c r="K246" s="76">
        <f>SUMIF(الوارد!$D$2:$D$8000,E246,الوارد!$H$2:$H$8000)</f>
        <v>0</v>
      </c>
      <c r="L246" s="76">
        <f>SUMIF(المنصرف!$D$2:$D$8000,E246,المنصرف!$E$2:$E$8000)</f>
        <v>0</v>
      </c>
      <c r="M246" s="76">
        <f>SUMIF(المنصرف!$D$2:$D$8000,E246,المنصرف!$G$2:$G$8000)</f>
        <v>0</v>
      </c>
      <c r="N246" s="76">
        <f>SUMIF(المنصرف!$D$2:$D$8000,E246,المنصرف!$H$2:$H$8000)</f>
        <v>0</v>
      </c>
      <c r="O246" s="76">
        <f>SUMIF(المرتجع!$D$2:$D$8000,E246,المرتجع!$E$2:$E$8000)</f>
        <v>0</v>
      </c>
      <c r="P246" s="76">
        <f>SUMIF(المرتجع!$D$2:$D$8000,E246,المرتجع!$G$2:$G$8000)</f>
        <v>0</v>
      </c>
      <c r="Q246" s="76">
        <f>SUMIF(المرتجع!$D$2:$D$8000,E246,المرتجع!$H$2:$H$8000)</f>
        <v>0</v>
      </c>
      <c r="R246" s="78">
        <f t="shared" si="16"/>
        <v>0</v>
      </c>
      <c r="S246" s="78">
        <f t="shared" si="17"/>
        <v>0</v>
      </c>
      <c r="T246" s="78">
        <f t="shared" si="18"/>
        <v>0</v>
      </c>
      <c r="X246" s="7"/>
      <c r="Y246" s="7"/>
      <c r="Z246" s="7"/>
      <c r="AA246" s="7"/>
      <c r="AB246" s="7"/>
      <c r="AC246" s="7"/>
      <c r="AD246" s="7"/>
      <c r="AE246" s="7"/>
      <c r="AF246" s="7"/>
      <c r="AG246" s="7" t="str">
        <f>IFERROR(VLOOKUP(ROWS($AG$2:AG246),$AI$2:$AJ$932,2,0),"")</f>
        <v/>
      </c>
      <c r="AH246" s="7"/>
      <c r="AI246" s="7">
        <f>IF(ISNUMBER(SEARCH($AL$2,AJ246)),MAX($AI$1:AI245)+1,0)</f>
        <v>0</v>
      </c>
      <c r="AJ246" s="7"/>
    </row>
    <row r="247" spans="1:36" s="5" customFormat="1" ht="24.95" customHeight="1" thickBot="1">
      <c r="A247" s="12"/>
      <c r="B247" s="13"/>
      <c r="C247" s="14"/>
      <c r="D247" s="12"/>
      <c r="E247" s="73" t="str">
        <f t="shared" si="15"/>
        <v xml:space="preserve">  </v>
      </c>
      <c r="F247" s="15"/>
      <c r="G247" s="15"/>
      <c r="H247" s="17"/>
      <c r="I247" s="76">
        <f>SUMIF(الوارد!$D$2:$D$8000,E247,الوارد!$E$2:$E$8000)</f>
        <v>0</v>
      </c>
      <c r="J247" s="76">
        <f>SUMIF(الوارد!$D$2:$D$8000,E247,الوارد!$G$2:$G$8000)</f>
        <v>0</v>
      </c>
      <c r="K247" s="76">
        <f>SUMIF(الوارد!$D$2:$D$8000,E247,الوارد!$H$2:$H$8000)</f>
        <v>0</v>
      </c>
      <c r="L247" s="76">
        <f>SUMIF(المنصرف!$D$2:$D$8000,E247,المنصرف!$E$2:$E$8000)</f>
        <v>0</v>
      </c>
      <c r="M247" s="76">
        <f>SUMIF(المنصرف!$D$2:$D$8000,E247,المنصرف!$G$2:$G$8000)</f>
        <v>0</v>
      </c>
      <c r="N247" s="76">
        <f>SUMIF(المنصرف!$D$2:$D$8000,E247,المنصرف!$H$2:$H$8000)</f>
        <v>0</v>
      </c>
      <c r="O247" s="76">
        <f>SUMIF(المرتجع!$D$2:$D$8000,E247,المرتجع!$E$2:$E$8000)</f>
        <v>0</v>
      </c>
      <c r="P247" s="76">
        <f>SUMIF(المرتجع!$D$2:$D$8000,E247,المرتجع!$G$2:$G$8000)</f>
        <v>0</v>
      </c>
      <c r="Q247" s="76">
        <f>SUMIF(المرتجع!$D$2:$D$8000,E247,المرتجع!$H$2:$H$8000)</f>
        <v>0</v>
      </c>
      <c r="R247" s="78">
        <f t="shared" si="16"/>
        <v>0</v>
      </c>
      <c r="S247" s="78">
        <f t="shared" si="17"/>
        <v>0</v>
      </c>
      <c r="T247" s="78">
        <f t="shared" si="18"/>
        <v>0</v>
      </c>
      <c r="X247" s="7"/>
      <c r="Y247" s="7"/>
      <c r="Z247" s="7"/>
      <c r="AA247" s="7"/>
      <c r="AB247" s="7"/>
      <c r="AC247" s="7"/>
      <c r="AD247" s="7"/>
      <c r="AE247" s="7"/>
      <c r="AF247" s="7"/>
      <c r="AG247" s="7" t="str">
        <f>IFERROR(VLOOKUP(ROWS($AG$2:AG247),$AI$2:$AJ$932,2,0),"")</f>
        <v/>
      </c>
      <c r="AH247" s="7"/>
      <c r="AI247" s="7">
        <f>IF(ISNUMBER(SEARCH($AL$2,AJ247)),MAX($AI$1:AI246)+1,0)</f>
        <v>0</v>
      </c>
      <c r="AJ247" s="7"/>
    </row>
    <row r="248" spans="1:36" s="5" customFormat="1" ht="24.95" customHeight="1" thickBot="1">
      <c r="A248" s="12"/>
      <c r="B248" s="13"/>
      <c r="C248" s="14"/>
      <c r="D248" s="12"/>
      <c r="E248" s="73" t="str">
        <f t="shared" si="15"/>
        <v xml:space="preserve">  </v>
      </c>
      <c r="F248" s="15"/>
      <c r="G248" s="15"/>
      <c r="H248" s="17"/>
      <c r="I248" s="76">
        <f>SUMIF(الوارد!$D$2:$D$8000,E248,الوارد!$E$2:$E$8000)</f>
        <v>0</v>
      </c>
      <c r="J248" s="76">
        <f>SUMIF(الوارد!$D$2:$D$8000,E248,الوارد!$G$2:$G$8000)</f>
        <v>0</v>
      </c>
      <c r="K248" s="76">
        <f>SUMIF(الوارد!$D$2:$D$8000,E248,الوارد!$H$2:$H$8000)</f>
        <v>0</v>
      </c>
      <c r="L248" s="76">
        <f>SUMIF(المنصرف!$D$2:$D$8000,E248,المنصرف!$E$2:$E$8000)</f>
        <v>0</v>
      </c>
      <c r="M248" s="76">
        <f>SUMIF(المنصرف!$D$2:$D$8000,E248,المنصرف!$G$2:$G$8000)</f>
        <v>0</v>
      </c>
      <c r="N248" s="76">
        <f>SUMIF(المنصرف!$D$2:$D$8000,E248,المنصرف!$H$2:$H$8000)</f>
        <v>0</v>
      </c>
      <c r="O248" s="76">
        <f>SUMIF(المرتجع!$D$2:$D$8000,E248,المرتجع!$E$2:$E$8000)</f>
        <v>0</v>
      </c>
      <c r="P248" s="76">
        <f>SUMIF(المرتجع!$D$2:$D$8000,E248,المرتجع!$G$2:$G$8000)</f>
        <v>0</v>
      </c>
      <c r="Q248" s="76">
        <f>SUMIF(المرتجع!$D$2:$D$8000,E248,المرتجع!$H$2:$H$8000)</f>
        <v>0</v>
      </c>
      <c r="R248" s="78">
        <f t="shared" si="16"/>
        <v>0</v>
      </c>
      <c r="S248" s="78">
        <f t="shared" si="17"/>
        <v>0</v>
      </c>
      <c r="T248" s="78">
        <f t="shared" si="18"/>
        <v>0</v>
      </c>
      <c r="X248" s="7"/>
      <c r="Y248" s="7"/>
      <c r="Z248" s="7"/>
      <c r="AA248" s="7"/>
      <c r="AB248" s="7"/>
      <c r="AC248" s="7"/>
      <c r="AD248" s="7"/>
      <c r="AE248" s="7"/>
      <c r="AF248" s="7"/>
      <c r="AG248" s="7" t="str">
        <f>IFERROR(VLOOKUP(ROWS($AG$2:AG248),$AI$2:$AJ$932,2,0),"")</f>
        <v/>
      </c>
      <c r="AH248" s="7"/>
      <c r="AI248" s="7">
        <f>IF(ISNUMBER(SEARCH($AL$2,AJ248)),MAX($AI$1:AI247)+1,0)</f>
        <v>0</v>
      </c>
      <c r="AJ248" s="7"/>
    </row>
    <row r="249" spans="1:36" s="5" customFormat="1" ht="24.95" customHeight="1" thickBot="1">
      <c r="A249" s="12"/>
      <c r="B249" s="13"/>
      <c r="C249" s="14"/>
      <c r="D249" s="12"/>
      <c r="E249" s="73" t="str">
        <f t="shared" si="15"/>
        <v xml:space="preserve">  </v>
      </c>
      <c r="F249" s="15"/>
      <c r="G249" s="15"/>
      <c r="H249" s="17"/>
      <c r="I249" s="76">
        <f>SUMIF(الوارد!$D$2:$D$8000,E249,الوارد!$E$2:$E$8000)</f>
        <v>0</v>
      </c>
      <c r="J249" s="76">
        <f>SUMIF(الوارد!$D$2:$D$8000,E249,الوارد!$G$2:$G$8000)</f>
        <v>0</v>
      </c>
      <c r="K249" s="76">
        <f>SUMIF(الوارد!$D$2:$D$8000,E249,الوارد!$H$2:$H$8000)</f>
        <v>0</v>
      </c>
      <c r="L249" s="76">
        <f>SUMIF(المنصرف!$D$2:$D$8000,E249,المنصرف!$E$2:$E$8000)</f>
        <v>0</v>
      </c>
      <c r="M249" s="76">
        <f>SUMIF(المنصرف!$D$2:$D$8000,E249,المنصرف!$G$2:$G$8000)</f>
        <v>0</v>
      </c>
      <c r="N249" s="76">
        <f>SUMIF(المنصرف!$D$2:$D$8000,E249,المنصرف!$H$2:$H$8000)</f>
        <v>0</v>
      </c>
      <c r="O249" s="76">
        <f>SUMIF(المرتجع!$D$2:$D$8000,E249,المرتجع!$E$2:$E$8000)</f>
        <v>0</v>
      </c>
      <c r="P249" s="76">
        <f>SUMIF(المرتجع!$D$2:$D$8000,E249,المرتجع!$G$2:$G$8000)</f>
        <v>0</v>
      </c>
      <c r="Q249" s="76">
        <f>SUMIF(المرتجع!$D$2:$D$8000,E249,المرتجع!$H$2:$H$8000)</f>
        <v>0</v>
      </c>
      <c r="R249" s="78">
        <f t="shared" si="16"/>
        <v>0</v>
      </c>
      <c r="S249" s="78">
        <f t="shared" si="17"/>
        <v>0</v>
      </c>
      <c r="T249" s="78">
        <f t="shared" si="18"/>
        <v>0</v>
      </c>
      <c r="X249" s="7"/>
      <c r="Y249" s="7"/>
      <c r="Z249" s="7"/>
      <c r="AA249" s="7"/>
      <c r="AB249" s="7"/>
      <c r="AC249" s="7"/>
      <c r="AD249" s="7"/>
      <c r="AE249" s="7"/>
      <c r="AF249" s="7"/>
      <c r="AG249" s="7" t="str">
        <f>IFERROR(VLOOKUP(ROWS($AG$2:AG249),$AI$2:$AJ$932,2,0),"")</f>
        <v/>
      </c>
      <c r="AH249" s="7"/>
      <c r="AI249" s="7">
        <f>IF(ISNUMBER(SEARCH($AL$2,AJ249)),MAX($AI$1:AI248)+1,0)</f>
        <v>0</v>
      </c>
      <c r="AJ249" s="7"/>
    </row>
    <row r="250" spans="1:36" s="5" customFormat="1" ht="24.95" customHeight="1" thickBot="1">
      <c r="A250" s="12"/>
      <c r="B250" s="13"/>
      <c r="C250" s="14"/>
      <c r="D250" s="12"/>
      <c r="E250" s="73" t="str">
        <f t="shared" si="15"/>
        <v xml:space="preserve">  </v>
      </c>
      <c r="F250" s="15"/>
      <c r="G250" s="15"/>
      <c r="H250" s="17"/>
      <c r="I250" s="76">
        <f>SUMIF(الوارد!$D$2:$D$8000,E250,الوارد!$E$2:$E$8000)</f>
        <v>0</v>
      </c>
      <c r="J250" s="76">
        <f>SUMIF(الوارد!$D$2:$D$8000,E250,الوارد!$G$2:$G$8000)</f>
        <v>0</v>
      </c>
      <c r="K250" s="76">
        <f>SUMIF(الوارد!$D$2:$D$8000,E250,الوارد!$H$2:$H$8000)</f>
        <v>0</v>
      </c>
      <c r="L250" s="76">
        <f>SUMIF(المنصرف!$D$2:$D$8000,E250,المنصرف!$E$2:$E$8000)</f>
        <v>0</v>
      </c>
      <c r="M250" s="76">
        <f>SUMIF(المنصرف!$D$2:$D$8000,E250,المنصرف!$G$2:$G$8000)</f>
        <v>0</v>
      </c>
      <c r="N250" s="76">
        <f>SUMIF(المنصرف!$D$2:$D$8000,E250,المنصرف!$H$2:$H$8000)</f>
        <v>0</v>
      </c>
      <c r="O250" s="76">
        <f>SUMIF(المرتجع!$D$2:$D$8000,E250,المرتجع!$E$2:$E$8000)</f>
        <v>0</v>
      </c>
      <c r="P250" s="76">
        <f>SUMIF(المرتجع!$D$2:$D$8000,E250,المرتجع!$G$2:$G$8000)</f>
        <v>0</v>
      </c>
      <c r="Q250" s="76">
        <f>SUMIF(المرتجع!$D$2:$D$8000,E250,المرتجع!$H$2:$H$8000)</f>
        <v>0</v>
      </c>
      <c r="R250" s="78">
        <f t="shared" si="16"/>
        <v>0</v>
      </c>
      <c r="S250" s="78">
        <f t="shared" si="17"/>
        <v>0</v>
      </c>
      <c r="T250" s="78">
        <f t="shared" si="18"/>
        <v>0</v>
      </c>
      <c r="X250" s="7"/>
      <c r="Y250" s="7"/>
      <c r="Z250" s="7"/>
      <c r="AA250" s="7"/>
      <c r="AB250" s="7"/>
      <c r="AC250" s="7"/>
      <c r="AD250" s="7"/>
      <c r="AE250" s="7"/>
      <c r="AF250" s="7"/>
      <c r="AG250" s="7" t="str">
        <f>IFERROR(VLOOKUP(ROWS($AG$2:AG250),$AI$2:$AJ$932,2,0),"")</f>
        <v/>
      </c>
      <c r="AH250" s="7"/>
      <c r="AI250" s="7">
        <f>IF(ISNUMBER(SEARCH($AL$2,AJ250)),MAX($AI$1:AI249)+1,0)</f>
        <v>0</v>
      </c>
      <c r="AJ250" s="7"/>
    </row>
    <row r="251" spans="1:36" s="5" customFormat="1" ht="24.95" customHeight="1" thickBot="1">
      <c r="A251" s="12"/>
      <c r="B251" s="13"/>
      <c r="C251" s="14"/>
      <c r="D251" s="12"/>
      <c r="E251" s="73" t="str">
        <f t="shared" si="15"/>
        <v xml:space="preserve">  </v>
      </c>
      <c r="F251" s="15"/>
      <c r="G251" s="15"/>
      <c r="H251" s="17"/>
      <c r="I251" s="76">
        <f>SUMIF(الوارد!$D$2:$D$8000,E251,الوارد!$E$2:$E$8000)</f>
        <v>0</v>
      </c>
      <c r="J251" s="76">
        <f>SUMIF(الوارد!$D$2:$D$8000,E251,الوارد!$G$2:$G$8000)</f>
        <v>0</v>
      </c>
      <c r="K251" s="76">
        <f>SUMIF(الوارد!$D$2:$D$8000,E251,الوارد!$H$2:$H$8000)</f>
        <v>0</v>
      </c>
      <c r="L251" s="76">
        <f>SUMIF(المنصرف!$D$2:$D$8000,E251,المنصرف!$E$2:$E$8000)</f>
        <v>0</v>
      </c>
      <c r="M251" s="76">
        <f>SUMIF(المنصرف!$D$2:$D$8000,E251,المنصرف!$G$2:$G$8000)</f>
        <v>0</v>
      </c>
      <c r="N251" s="76">
        <f>SUMIF(المنصرف!$D$2:$D$8000,E251,المنصرف!$H$2:$H$8000)</f>
        <v>0</v>
      </c>
      <c r="O251" s="76">
        <f>SUMIF(المرتجع!$D$2:$D$8000,E251,المرتجع!$E$2:$E$8000)</f>
        <v>0</v>
      </c>
      <c r="P251" s="76">
        <f>SUMIF(المرتجع!$D$2:$D$8000,E251,المرتجع!$G$2:$G$8000)</f>
        <v>0</v>
      </c>
      <c r="Q251" s="76">
        <f>SUMIF(المرتجع!$D$2:$D$8000,E251,المرتجع!$H$2:$H$8000)</f>
        <v>0</v>
      </c>
      <c r="R251" s="78">
        <f t="shared" si="16"/>
        <v>0</v>
      </c>
      <c r="S251" s="78">
        <f t="shared" si="17"/>
        <v>0</v>
      </c>
      <c r="T251" s="78">
        <f t="shared" si="18"/>
        <v>0</v>
      </c>
      <c r="X251" s="7"/>
      <c r="Y251" s="7"/>
      <c r="Z251" s="7"/>
      <c r="AA251" s="7"/>
      <c r="AB251" s="7"/>
      <c r="AC251" s="7"/>
      <c r="AD251" s="7"/>
      <c r="AE251" s="7"/>
      <c r="AF251" s="7"/>
      <c r="AG251" s="7" t="str">
        <f>IFERROR(VLOOKUP(ROWS($AG$2:AG251),$AI$2:$AJ$932,2,0),"")</f>
        <v/>
      </c>
      <c r="AH251" s="7"/>
      <c r="AI251" s="7">
        <f>IF(ISNUMBER(SEARCH($AL$2,AJ251)),MAX($AI$1:AI250)+1,0)</f>
        <v>0</v>
      </c>
      <c r="AJ251" s="7"/>
    </row>
    <row r="252" spans="1:36" s="5" customFormat="1" ht="24.95" customHeight="1" thickBot="1">
      <c r="A252" s="12"/>
      <c r="B252" s="13"/>
      <c r="C252" s="14"/>
      <c r="D252" s="12"/>
      <c r="E252" s="73" t="str">
        <f t="shared" si="15"/>
        <v xml:space="preserve">  </v>
      </c>
      <c r="F252" s="15"/>
      <c r="G252" s="15"/>
      <c r="H252" s="17"/>
      <c r="I252" s="76">
        <f>SUMIF(الوارد!$D$2:$D$8000,E252,الوارد!$E$2:$E$8000)</f>
        <v>0</v>
      </c>
      <c r="J252" s="76">
        <f>SUMIF(الوارد!$D$2:$D$8000,E252,الوارد!$G$2:$G$8000)</f>
        <v>0</v>
      </c>
      <c r="K252" s="76">
        <f>SUMIF(الوارد!$D$2:$D$8000,E252,الوارد!$H$2:$H$8000)</f>
        <v>0</v>
      </c>
      <c r="L252" s="76">
        <f>SUMIF(المنصرف!$D$2:$D$8000,E252,المنصرف!$E$2:$E$8000)</f>
        <v>0</v>
      </c>
      <c r="M252" s="76">
        <f>SUMIF(المنصرف!$D$2:$D$8000,E252,المنصرف!$G$2:$G$8000)</f>
        <v>0</v>
      </c>
      <c r="N252" s="76">
        <f>SUMIF(المنصرف!$D$2:$D$8000,E252,المنصرف!$H$2:$H$8000)</f>
        <v>0</v>
      </c>
      <c r="O252" s="76">
        <f>SUMIF(المرتجع!$D$2:$D$8000,E252,المرتجع!$E$2:$E$8000)</f>
        <v>0</v>
      </c>
      <c r="P252" s="76">
        <f>SUMIF(المرتجع!$D$2:$D$8000,E252,المرتجع!$G$2:$G$8000)</f>
        <v>0</v>
      </c>
      <c r="Q252" s="76">
        <f>SUMIF(المرتجع!$D$2:$D$8000,E252,المرتجع!$H$2:$H$8000)</f>
        <v>0</v>
      </c>
      <c r="R252" s="78">
        <f t="shared" si="16"/>
        <v>0</v>
      </c>
      <c r="S252" s="78">
        <f t="shared" si="17"/>
        <v>0</v>
      </c>
      <c r="T252" s="78">
        <f t="shared" si="18"/>
        <v>0</v>
      </c>
      <c r="X252" s="7"/>
      <c r="Y252" s="7"/>
      <c r="Z252" s="7"/>
      <c r="AA252" s="7"/>
      <c r="AB252" s="7"/>
      <c r="AC252" s="7"/>
      <c r="AD252" s="7"/>
      <c r="AE252" s="7"/>
      <c r="AF252" s="7"/>
      <c r="AG252" s="7" t="str">
        <f>IFERROR(VLOOKUP(ROWS($AG$2:AG252),$AI$2:$AJ$932,2,0),"")</f>
        <v/>
      </c>
      <c r="AH252" s="7"/>
      <c r="AI252" s="7">
        <f>IF(ISNUMBER(SEARCH($AL$2,AJ252)),MAX($AI$1:AI251)+1,0)</f>
        <v>0</v>
      </c>
      <c r="AJ252" s="7"/>
    </row>
    <row r="253" spans="1:36" s="5" customFormat="1" ht="24.95" customHeight="1" thickBot="1">
      <c r="A253" s="12"/>
      <c r="B253" s="13"/>
      <c r="C253" s="14"/>
      <c r="D253" s="12"/>
      <c r="E253" s="73" t="str">
        <f t="shared" si="15"/>
        <v xml:space="preserve">  </v>
      </c>
      <c r="F253" s="15"/>
      <c r="G253" s="15"/>
      <c r="H253" s="17"/>
      <c r="I253" s="76">
        <f>SUMIF(الوارد!$D$2:$D$8000,E253,الوارد!$E$2:$E$8000)</f>
        <v>0</v>
      </c>
      <c r="J253" s="76">
        <f>SUMIF(الوارد!$D$2:$D$8000,E253,الوارد!$G$2:$G$8000)</f>
        <v>0</v>
      </c>
      <c r="K253" s="76">
        <f>SUMIF(الوارد!$D$2:$D$8000,E253,الوارد!$H$2:$H$8000)</f>
        <v>0</v>
      </c>
      <c r="L253" s="76">
        <f>SUMIF(المنصرف!$D$2:$D$8000,E253,المنصرف!$E$2:$E$8000)</f>
        <v>0</v>
      </c>
      <c r="M253" s="76">
        <f>SUMIF(المنصرف!$D$2:$D$8000,E253,المنصرف!$G$2:$G$8000)</f>
        <v>0</v>
      </c>
      <c r="N253" s="76">
        <f>SUMIF(المنصرف!$D$2:$D$8000,E253,المنصرف!$H$2:$H$8000)</f>
        <v>0</v>
      </c>
      <c r="O253" s="76">
        <f>SUMIF(المرتجع!$D$2:$D$8000,E253,المرتجع!$E$2:$E$8000)</f>
        <v>0</v>
      </c>
      <c r="P253" s="76">
        <f>SUMIF(المرتجع!$D$2:$D$8000,E253,المرتجع!$G$2:$G$8000)</f>
        <v>0</v>
      </c>
      <c r="Q253" s="76">
        <f>SUMIF(المرتجع!$D$2:$D$8000,E253,المرتجع!$H$2:$H$8000)</f>
        <v>0</v>
      </c>
      <c r="R253" s="78">
        <f t="shared" si="16"/>
        <v>0</v>
      </c>
      <c r="S253" s="78">
        <f t="shared" si="17"/>
        <v>0</v>
      </c>
      <c r="T253" s="78">
        <f t="shared" si="18"/>
        <v>0</v>
      </c>
      <c r="X253" s="7"/>
      <c r="Y253" s="7"/>
      <c r="Z253" s="7"/>
      <c r="AA253" s="7"/>
      <c r="AB253" s="7"/>
      <c r="AC253" s="7"/>
      <c r="AD253" s="7"/>
      <c r="AE253" s="7"/>
      <c r="AF253" s="7"/>
      <c r="AG253" s="7" t="str">
        <f>IFERROR(VLOOKUP(ROWS($AG$2:AG253),$AI$2:$AJ$932,2,0),"")</f>
        <v/>
      </c>
      <c r="AH253" s="7"/>
      <c r="AI253" s="7">
        <f>IF(ISNUMBER(SEARCH($AL$2,AJ253)),MAX($AI$1:AI252)+1,0)</f>
        <v>0</v>
      </c>
      <c r="AJ253" s="7"/>
    </row>
    <row r="254" spans="1:36" s="5" customFormat="1" ht="24.95" customHeight="1" thickBot="1">
      <c r="A254" s="12"/>
      <c r="B254" s="13"/>
      <c r="C254" s="14"/>
      <c r="D254" s="12"/>
      <c r="E254" s="73" t="str">
        <f t="shared" si="15"/>
        <v xml:space="preserve">  </v>
      </c>
      <c r="F254" s="15"/>
      <c r="G254" s="15"/>
      <c r="H254" s="17"/>
      <c r="I254" s="76">
        <f>SUMIF(الوارد!$D$2:$D$8000,E254,الوارد!$E$2:$E$8000)</f>
        <v>0</v>
      </c>
      <c r="J254" s="76">
        <f>SUMIF(الوارد!$D$2:$D$8000,E254,الوارد!$G$2:$G$8000)</f>
        <v>0</v>
      </c>
      <c r="K254" s="76">
        <f>SUMIF(الوارد!$D$2:$D$8000,E254,الوارد!$H$2:$H$8000)</f>
        <v>0</v>
      </c>
      <c r="L254" s="76">
        <f>SUMIF(المنصرف!$D$2:$D$8000,E254,المنصرف!$E$2:$E$8000)</f>
        <v>0</v>
      </c>
      <c r="M254" s="76">
        <f>SUMIF(المنصرف!$D$2:$D$8000,E254,المنصرف!$G$2:$G$8000)</f>
        <v>0</v>
      </c>
      <c r="N254" s="76">
        <f>SUMIF(المنصرف!$D$2:$D$8000,E254,المنصرف!$H$2:$H$8000)</f>
        <v>0</v>
      </c>
      <c r="O254" s="76">
        <f>SUMIF(المرتجع!$D$2:$D$8000,E254,المرتجع!$E$2:$E$8000)</f>
        <v>0</v>
      </c>
      <c r="P254" s="76">
        <f>SUMIF(المرتجع!$D$2:$D$8000,E254,المرتجع!$G$2:$G$8000)</f>
        <v>0</v>
      </c>
      <c r="Q254" s="76">
        <f>SUMIF(المرتجع!$D$2:$D$8000,E254,المرتجع!$H$2:$H$8000)</f>
        <v>0</v>
      </c>
      <c r="R254" s="78">
        <f t="shared" si="16"/>
        <v>0</v>
      </c>
      <c r="S254" s="78">
        <f t="shared" si="17"/>
        <v>0</v>
      </c>
      <c r="T254" s="78">
        <f t="shared" si="18"/>
        <v>0</v>
      </c>
      <c r="X254" s="7"/>
      <c r="Y254" s="7"/>
      <c r="Z254" s="7"/>
      <c r="AA254" s="7"/>
      <c r="AB254" s="7"/>
      <c r="AC254" s="7"/>
      <c r="AD254" s="7"/>
      <c r="AE254" s="7"/>
      <c r="AF254" s="7"/>
      <c r="AG254" s="7" t="str">
        <f>IFERROR(VLOOKUP(ROWS($AG$2:AG254),$AI$2:$AJ$932,2,0),"")</f>
        <v/>
      </c>
      <c r="AH254" s="7"/>
      <c r="AI254" s="7">
        <f>IF(ISNUMBER(SEARCH($AL$2,AJ254)),MAX($AI$1:AI253)+1,0)</f>
        <v>0</v>
      </c>
      <c r="AJ254" s="7"/>
    </row>
    <row r="255" spans="1:36" s="5" customFormat="1" ht="24.95" customHeight="1" thickBot="1">
      <c r="A255" s="12"/>
      <c r="B255" s="13"/>
      <c r="C255" s="14"/>
      <c r="D255" s="12"/>
      <c r="E255" s="73" t="str">
        <f t="shared" si="15"/>
        <v xml:space="preserve">  </v>
      </c>
      <c r="F255" s="15"/>
      <c r="G255" s="15"/>
      <c r="H255" s="17"/>
      <c r="I255" s="76">
        <f>SUMIF(الوارد!$D$2:$D$8000,E255,الوارد!$E$2:$E$8000)</f>
        <v>0</v>
      </c>
      <c r="J255" s="76">
        <f>SUMIF(الوارد!$D$2:$D$8000,E255,الوارد!$G$2:$G$8000)</f>
        <v>0</v>
      </c>
      <c r="K255" s="76">
        <f>SUMIF(الوارد!$D$2:$D$8000,E255,الوارد!$H$2:$H$8000)</f>
        <v>0</v>
      </c>
      <c r="L255" s="76">
        <f>SUMIF(المنصرف!$D$2:$D$8000,E255,المنصرف!$E$2:$E$8000)</f>
        <v>0</v>
      </c>
      <c r="M255" s="76">
        <f>SUMIF(المنصرف!$D$2:$D$8000,E255,المنصرف!$G$2:$G$8000)</f>
        <v>0</v>
      </c>
      <c r="N255" s="76">
        <f>SUMIF(المنصرف!$D$2:$D$8000,E255,المنصرف!$H$2:$H$8000)</f>
        <v>0</v>
      </c>
      <c r="O255" s="76">
        <f>SUMIF(المرتجع!$D$2:$D$8000,E255,المرتجع!$E$2:$E$8000)</f>
        <v>0</v>
      </c>
      <c r="P255" s="76">
        <f>SUMIF(المرتجع!$D$2:$D$8000,E255,المرتجع!$G$2:$G$8000)</f>
        <v>0</v>
      </c>
      <c r="Q255" s="76">
        <f>SUMIF(المرتجع!$D$2:$D$8000,E255,المرتجع!$H$2:$H$8000)</f>
        <v>0</v>
      </c>
      <c r="R255" s="78">
        <f t="shared" si="16"/>
        <v>0</v>
      </c>
      <c r="S255" s="78">
        <f t="shared" si="17"/>
        <v>0</v>
      </c>
      <c r="T255" s="78">
        <f t="shared" si="18"/>
        <v>0</v>
      </c>
      <c r="X255" s="7"/>
      <c r="Y255" s="7"/>
      <c r="Z255" s="7"/>
      <c r="AA255" s="7"/>
      <c r="AB255" s="7"/>
      <c r="AC255" s="7"/>
      <c r="AD255" s="7"/>
      <c r="AE255" s="7"/>
      <c r="AF255" s="7"/>
      <c r="AG255" s="7" t="str">
        <f>IFERROR(VLOOKUP(ROWS($AG$2:AG255),$AI$2:$AJ$932,2,0),"")</f>
        <v/>
      </c>
      <c r="AH255" s="7"/>
      <c r="AI255" s="7">
        <f>IF(ISNUMBER(SEARCH($AL$2,AJ255)),MAX($AI$1:AI254)+1,0)</f>
        <v>0</v>
      </c>
      <c r="AJ255" s="7"/>
    </row>
    <row r="256" spans="1:36" s="5" customFormat="1" ht="24.95" customHeight="1" thickBot="1">
      <c r="A256" s="12"/>
      <c r="B256" s="13"/>
      <c r="C256" s="14"/>
      <c r="D256" s="12"/>
      <c r="E256" s="73" t="str">
        <f t="shared" si="15"/>
        <v xml:space="preserve">  </v>
      </c>
      <c r="F256" s="15"/>
      <c r="G256" s="15"/>
      <c r="H256" s="17"/>
      <c r="I256" s="76">
        <f>SUMIF(الوارد!$D$2:$D$8000,E256,الوارد!$E$2:$E$8000)</f>
        <v>0</v>
      </c>
      <c r="J256" s="76">
        <f>SUMIF(الوارد!$D$2:$D$8000,E256,الوارد!$G$2:$G$8000)</f>
        <v>0</v>
      </c>
      <c r="K256" s="76">
        <f>SUMIF(الوارد!$D$2:$D$8000,E256,الوارد!$H$2:$H$8000)</f>
        <v>0</v>
      </c>
      <c r="L256" s="76">
        <f>SUMIF(المنصرف!$D$2:$D$8000,E256,المنصرف!$E$2:$E$8000)</f>
        <v>0</v>
      </c>
      <c r="M256" s="76">
        <f>SUMIF(المنصرف!$D$2:$D$8000,E256,المنصرف!$G$2:$G$8000)</f>
        <v>0</v>
      </c>
      <c r="N256" s="76">
        <f>SUMIF(المنصرف!$D$2:$D$8000,E256,المنصرف!$H$2:$H$8000)</f>
        <v>0</v>
      </c>
      <c r="O256" s="76">
        <f>SUMIF(المرتجع!$D$2:$D$8000,E256,المرتجع!$E$2:$E$8000)</f>
        <v>0</v>
      </c>
      <c r="P256" s="76">
        <f>SUMIF(المرتجع!$D$2:$D$8000,E256,المرتجع!$G$2:$G$8000)</f>
        <v>0</v>
      </c>
      <c r="Q256" s="76">
        <f>SUMIF(المرتجع!$D$2:$D$8000,E256,المرتجع!$H$2:$H$8000)</f>
        <v>0</v>
      </c>
      <c r="R256" s="78">
        <f t="shared" si="16"/>
        <v>0</v>
      </c>
      <c r="S256" s="78">
        <f t="shared" si="17"/>
        <v>0</v>
      </c>
      <c r="T256" s="78">
        <f t="shared" si="18"/>
        <v>0</v>
      </c>
      <c r="X256" s="7"/>
      <c r="Y256" s="7"/>
      <c r="Z256" s="7"/>
      <c r="AA256" s="7"/>
      <c r="AB256" s="7"/>
      <c r="AC256" s="7"/>
      <c r="AD256" s="7"/>
      <c r="AE256" s="7"/>
      <c r="AF256" s="7"/>
      <c r="AG256" s="7" t="str">
        <f>IFERROR(VLOOKUP(ROWS($AG$2:AG256),$AI$2:$AJ$932,2,0),"")</f>
        <v/>
      </c>
      <c r="AH256" s="7"/>
      <c r="AI256" s="7">
        <f>IF(ISNUMBER(SEARCH($AL$2,AJ256)),MAX($AI$1:AI255)+1,0)</f>
        <v>0</v>
      </c>
      <c r="AJ256" s="7"/>
    </row>
    <row r="257" spans="1:36" s="5" customFormat="1" ht="24.95" customHeight="1" thickBot="1">
      <c r="A257" s="12"/>
      <c r="B257" s="13"/>
      <c r="C257" s="14"/>
      <c r="D257" s="12"/>
      <c r="E257" s="73" t="str">
        <f t="shared" si="15"/>
        <v xml:space="preserve">  </v>
      </c>
      <c r="F257" s="15"/>
      <c r="G257" s="15"/>
      <c r="H257" s="17"/>
      <c r="I257" s="76">
        <f>SUMIF(الوارد!$D$2:$D$8000,E257,الوارد!$E$2:$E$8000)</f>
        <v>0</v>
      </c>
      <c r="J257" s="76">
        <f>SUMIF(الوارد!$D$2:$D$8000,E257,الوارد!$G$2:$G$8000)</f>
        <v>0</v>
      </c>
      <c r="K257" s="76">
        <f>SUMIF(الوارد!$D$2:$D$8000,E257,الوارد!$H$2:$H$8000)</f>
        <v>0</v>
      </c>
      <c r="L257" s="76">
        <f>SUMIF(المنصرف!$D$2:$D$8000,E257,المنصرف!$E$2:$E$8000)</f>
        <v>0</v>
      </c>
      <c r="M257" s="76">
        <f>SUMIF(المنصرف!$D$2:$D$8000,E257,المنصرف!$G$2:$G$8000)</f>
        <v>0</v>
      </c>
      <c r="N257" s="76">
        <f>SUMIF(المنصرف!$D$2:$D$8000,E257,المنصرف!$H$2:$H$8000)</f>
        <v>0</v>
      </c>
      <c r="O257" s="76">
        <f>SUMIF(المرتجع!$D$2:$D$8000,E257,المرتجع!$E$2:$E$8000)</f>
        <v>0</v>
      </c>
      <c r="P257" s="76">
        <f>SUMIF(المرتجع!$D$2:$D$8000,E257,المرتجع!$G$2:$G$8000)</f>
        <v>0</v>
      </c>
      <c r="Q257" s="76">
        <f>SUMIF(المرتجع!$D$2:$D$8000,E257,المرتجع!$H$2:$H$8000)</f>
        <v>0</v>
      </c>
      <c r="R257" s="78">
        <f t="shared" si="16"/>
        <v>0</v>
      </c>
      <c r="S257" s="78">
        <f t="shared" si="17"/>
        <v>0</v>
      </c>
      <c r="T257" s="78">
        <f t="shared" si="18"/>
        <v>0</v>
      </c>
      <c r="X257" s="7"/>
      <c r="Y257" s="7"/>
      <c r="Z257" s="7"/>
      <c r="AA257" s="7"/>
      <c r="AB257" s="7"/>
      <c r="AC257" s="7"/>
      <c r="AD257" s="7"/>
      <c r="AE257" s="7"/>
      <c r="AF257" s="7"/>
      <c r="AG257" s="7" t="str">
        <f>IFERROR(VLOOKUP(ROWS($AG$2:AG257),$AI$2:$AJ$932,2,0),"")</f>
        <v/>
      </c>
      <c r="AH257" s="7"/>
      <c r="AI257" s="7">
        <f>IF(ISNUMBER(SEARCH($AL$2,AJ257)),MAX($AI$1:AI256)+1,0)</f>
        <v>0</v>
      </c>
      <c r="AJ257" s="7"/>
    </row>
    <row r="258" spans="1:36" s="5" customFormat="1" ht="24.95" customHeight="1" thickBot="1">
      <c r="A258" s="12"/>
      <c r="B258" s="13"/>
      <c r="C258" s="14"/>
      <c r="D258" s="12"/>
      <c r="E258" s="73" t="str">
        <f t="shared" ref="E258:E321" si="19">B258&amp;" "&amp;C258&amp;" "&amp;D258</f>
        <v xml:space="preserve">  </v>
      </c>
      <c r="F258" s="15"/>
      <c r="G258" s="15"/>
      <c r="H258" s="17"/>
      <c r="I258" s="76">
        <f>SUMIF(الوارد!$D$2:$D$8000,E258,الوارد!$E$2:$E$8000)</f>
        <v>0</v>
      </c>
      <c r="J258" s="76">
        <f>SUMIF(الوارد!$D$2:$D$8000,E258,الوارد!$G$2:$G$8000)</f>
        <v>0</v>
      </c>
      <c r="K258" s="76">
        <f>SUMIF(الوارد!$D$2:$D$8000,E258,الوارد!$H$2:$H$8000)</f>
        <v>0</v>
      </c>
      <c r="L258" s="76">
        <f>SUMIF(المنصرف!$D$2:$D$8000,E258,المنصرف!$E$2:$E$8000)</f>
        <v>0</v>
      </c>
      <c r="M258" s="76">
        <f>SUMIF(المنصرف!$D$2:$D$8000,E258,المنصرف!$G$2:$G$8000)</f>
        <v>0</v>
      </c>
      <c r="N258" s="76">
        <f>SUMIF(المنصرف!$D$2:$D$8000,E258,المنصرف!$H$2:$H$8000)</f>
        <v>0</v>
      </c>
      <c r="O258" s="76">
        <f>SUMIF(المرتجع!$D$2:$D$8000,E258,المرتجع!$E$2:$E$8000)</f>
        <v>0</v>
      </c>
      <c r="P258" s="76">
        <f>SUMIF(المرتجع!$D$2:$D$8000,E258,المرتجع!$G$2:$G$8000)</f>
        <v>0</v>
      </c>
      <c r="Q258" s="76">
        <f>SUMIF(المرتجع!$D$2:$D$8000,E258,المرتجع!$H$2:$H$8000)</f>
        <v>0</v>
      </c>
      <c r="R258" s="78">
        <f t="shared" si="16"/>
        <v>0</v>
      </c>
      <c r="S258" s="78">
        <f t="shared" si="17"/>
        <v>0</v>
      </c>
      <c r="T258" s="78">
        <f t="shared" si="18"/>
        <v>0</v>
      </c>
      <c r="X258" s="7"/>
      <c r="Y258" s="7"/>
      <c r="Z258" s="7"/>
      <c r="AA258" s="7"/>
      <c r="AB258" s="7"/>
      <c r="AC258" s="7"/>
      <c r="AD258" s="7"/>
      <c r="AE258" s="7"/>
      <c r="AF258" s="7"/>
      <c r="AG258" s="7" t="str">
        <f>IFERROR(VLOOKUP(ROWS($AG$2:AG258),$AI$2:$AJ$932,2,0),"")</f>
        <v/>
      </c>
      <c r="AH258" s="7"/>
      <c r="AI258" s="7">
        <f>IF(ISNUMBER(SEARCH($AL$2,AJ258)),MAX($AI$1:AI257)+1,0)</f>
        <v>0</v>
      </c>
      <c r="AJ258" s="7"/>
    </row>
    <row r="259" spans="1:36" s="5" customFormat="1" ht="24.95" customHeight="1" thickBot="1">
      <c r="A259" s="12"/>
      <c r="B259" s="13"/>
      <c r="C259" s="14"/>
      <c r="D259" s="12"/>
      <c r="E259" s="73" t="str">
        <f t="shared" si="19"/>
        <v xml:space="preserve">  </v>
      </c>
      <c r="F259" s="15"/>
      <c r="G259" s="15"/>
      <c r="H259" s="17"/>
      <c r="I259" s="76">
        <f>SUMIF(الوارد!$D$2:$D$8000,E259,الوارد!$E$2:$E$8000)</f>
        <v>0</v>
      </c>
      <c r="J259" s="76">
        <f>SUMIF(الوارد!$D$2:$D$8000,E259,الوارد!$G$2:$G$8000)</f>
        <v>0</v>
      </c>
      <c r="K259" s="76">
        <f>SUMIF(الوارد!$D$2:$D$8000,E259,الوارد!$H$2:$H$8000)</f>
        <v>0</v>
      </c>
      <c r="L259" s="76">
        <f>SUMIF(المنصرف!$D$2:$D$8000,E259,المنصرف!$E$2:$E$8000)</f>
        <v>0</v>
      </c>
      <c r="M259" s="76">
        <f>SUMIF(المنصرف!$D$2:$D$8000,E259,المنصرف!$G$2:$G$8000)</f>
        <v>0</v>
      </c>
      <c r="N259" s="76">
        <f>SUMIF(المنصرف!$D$2:$D$8000,E259,المنصرف!$H$2:$H$8000)</f>
        <v>0</v>
      </c>
      <c r="O259" s="76">
        <f>SUMIF(المرتجع!$D$2:$D$8000,E259,المرتجع!$E$2:$E$8000)</f>
        <v>0</v>
      </c>
      <c r="P259" s="76">
        <f>SUMIF(المرتجع!$D$2:$D$8000,E259,المرتجع!$G$2:$G$8000)</f>
        <v>0</v>
      </c>
      <c r="Q259" s="76">
        <f>SUMIF(المرتجع!$D$2:$D$8000,E259,المرتجع!$H$2:$H$8000)</f>
        <v>0</v>
      </c>
      <c r="R259" s="78">
        <f t="shared" si="16"/>
        <v>0</v>
      </c>
      <c r="S259" s="78">
        <f t="shared" si="17"/>
        <v>0</v>
      </c>
      <c r="T259" s="78">
        <f t="shared" si="18"/>
        <v>0</v>
      </c>
      <c r="X259" s="7"/>
      <c r="Y259" s="7"/>
      <c r="Z259" s="7"/>
      <c r="AA259" s="7"/>
      <c r="AB259" s="7"/>
      <c r="AC259" s="7"/>
      <c r="AD259" s="7"/>
      <c r="AE259" s="7"/>
      <c r="AF259" s="7"/>
      <c r="AG259" s="7" t="str">
        <f>IFERROR(VLOOKUP(ROWS($AG$2:AG259),$AI$2:$AJ$932,2,0),"")</f>
        <v/>
      </c>
      <c r="AH259" s="7"/>
      <c r="AI259" s="7">
        <f>IF(ISNUMBER(SEARCH($AL$2,AJ259)),MAX($AI$1:AI258)+1,0)</f>
        <v>0</v>
      </c>
      <c r="AJ259" s="7"/>
    </row>
    <row r="260" spans="1:36" s="5" customFormat="1" ht="24.95" customHeight="1" thickBot="1">
      <c r="A260" s="12"/>
      <c r="B260" s="13"/>
      <c r="C260" s="14"/>
      <c r="D260" s="12"/>
      <c r="E260" s="73" t="str">
        <f t="shared" si="19"/>
        <v xml:space="preserve">  </v>
      </c>
      <c r="F260" s="15"/>
      <c r="G260" s="15"/>
      <c r="H260" s="17"/>
      <c r="I260" s="76">
        <f>SUMIF(الوارد!$D$2:$D$8000,E260,الوارد!$E$2:$E$8000)</f>
        <v>0</v>
      </c>
      <c r="J260" s="76">
        <f>SUMIF(الوارد!$D$2:$D$8000,E260,الوارد!$G$2:$G$8000)</f>
        <v>0</v>
      </c>
      <c r="K260" s="76">
        <f>SUMIF(الوارد!$D$2:$D$8000,E260,الوارد!$H$2:$H$8000)</f>
        <v>0</v>
      </c>
      <c r="L260" s="76">
        <f>SUMIF(المنصرف!$D$2:$D$8000,E260,المنصرف!$E$2:$E$8000)</f>
        <v>0</v>
      </c>
      <c r="M260" s="76">
        <f>SUMIF(المنصرف!$D$2:$D$8000,E260,المنصرف!$G$2:$G$8000)</f>
        <v>0</v>
      </c>
      <c r="N260" s="76">
        <f>SUMIF(المنصرف!$D$2:$D$8000,E260,المنصرف!$H$2:$H$8000)</f>
        <v>0</v>
      </c>
      <c r="O260" s="76">
        <f>SUMIF(المرتجع!$D$2:$D$8000,E260,المرتجع!$E$2:$E$8000)</f>
        <v>0</v>
      </c>
      <c r="P260" s="76">
        <f>SUMIF(المرتجع!$D$2:$D$8000,E260,المرتجع!$G$2:$G$8000)</f>
        <v>0</v>
      </c>
      <c r="Q260" s="76">
        <f>SUMIF(المرتجع!$D$2:$D$8000,E260,المرتجع!$H$2:$H$8000)</f>
        <v>0</v>
      </c>
      <c r="R260" s="78">
        <f t="shared" si="16"/>
        <v>0</v>
      </c>
      <c r="S260" s="78">
        <f t="shared" si="17"/>
        <v>0</v>
      </c>
      <c r="T260" s="78">
        <f t="shared" si="18"/>
        <v>0</v>
      </c>
      <c r="X260" s="7"/>
      <c r="Y260" s="7"/>
      <c r="Z260" s="7"/>
      <c r="AA260" s="7"/>
      <c r="AB260" s="7"/>
      <c r="AC260" s="7"/>
      <c r="AD260" s="7"/>
      <c r="AE260" s="7"/>
      <c r="AF260" s="7"/>
      <c r="AG260" s="7" t="str">
        <f>IFERROR(VLOOKUP(ROWS($AG$2:AG260),$AI$2:$AJ$932,2,0),"")</f>
        <v/>
      </c>
      <c r="AH260" s="7"/>
      <c r="AI260" s="7">
        <f>IF(ISNUMBER(SEARCH($AL$2,AJ260)),MAX($AI$1:AI259)+1,0)</f>
        <v>0</v>
      </c>
      <c r="AJ260" s="7"/>
    </row>
    <row r="261" spans="1:36" s="5" customFormat="1" ht="24.95" customHeight="1" thickBot="1">
      <c r="A261" s="12"/>
      <c r="B261" s="13"/>
      <c r="C261" s="14"/>
      <c r="D261" s="12"/>
      <c r="E261" s="73" t="str">
        <f t="shared" si="19"/>
        <v xml:space="preserve">  </v>
      </c>
      <c r="F261" s="15"/>
      <c r="G261" s="15"/>
      <c r="H261" s="17"/>
      <c r="I261" s="76">
        <f>SUMIF(الوارد!$D$2:$D$8000,E261,الوارد!$E$2:$E$8000)</f>
        <v>0</v>
      </c>
      <c r="J261" s="76">
        <f>SUMIF(الوارد!$D$2:$D$8000,E261,الوارد!$G$2:$G$8000)</f>
        <v>0</v>
      </c>
      <c r="K261" s="76">
        <f>SUMIF(الوارد!$D$2:$D$8000,E261,الوارد!$H$2:$H$8000)</f>
        <v>0</v>
      </c>
      <c r="L261" s="76">
        <f>SUMIF(المنصرف!$D$2:$D$8000,E261,المنصرف!$E$2:$E$8000)</f>
        <v>0</v>
      </c>
      <c r="M261" s="76">
        <f>SUMIF(المنصرف!$D$2:$D$8000,E261,المنصرف!$G$2:$G$8000)</f>
        <v>0</v>
      </c>
      <c r="N261" s="76">
        <f>SUMIF(المنصرف!$D$2:$D$8000,E261,المنصرف!$H$2:$H$8000)</f>
        <v>0</v>
      </c>
      <c r="O261" s="76">
        <f>SUMIF(المرتجع!$D$2:$D$8000,E261,المرتجع!$E$2:$E$8000)</f>
        <v>0</v>
      </c>
      <c r="P261" s="76">
        <f>SUMIF(المرتجع!$D$2:$D$8000,E261,المرتجع!$G$2:$G$8000)</f>
        <v>0</v>
      </c>
      <c r="Q261" s="76">
        <f>SUMIF(المرتجع!$D$2:$D$8000,E261,المرتجع!$H$2:$H$8000)</f>
        <v>0</v>
      </c>
      <c r="R261" s="78">
        <f t="shared" si="16"/>
        <v>0</v>
      </c>
      <c r="S261" s="78">
        <f t="shared" si="17"/>
        <v>0</v>
      </c>
      <c r="T261" s="78">
        <f t="shared" si="18"/>
        <v>0</v>
      </c>
      <c r="X261" s="7"/>
      <c r="Y261" s="7"/>
      <c r="Z261" s="7"/>
      <c r="AA261" s="7"/>
      <c r="AB261" s="7"/>
      <c r="AC261" s="7"/>
      <c r="AD261" s="7"/>
      <c r="AE261" s="7"/>
      <c r="AF261" s="7"/>
      <c r="AG261" s="7" t="str">
        <f>IFERROR(VLOOKUP(ROWS($AG$2:AG261),$AI$2:$AJ$932,2,0),"")</f>
        <v/>
      </c>
      <c r="AH261" s="7"/>
      <c r="AI261" s="7">
        <f>IF(ISNUMBER(SEARCH($AL$2,AJ261)),MAX($AI$1:AI260)+1,0)</f>
        <v>0</v>
      </c>
      <c r="AJ261" s="7"/>
    </row>
    <row r="262" spans="1:36" s="5" customFormat="1" ht="24.95" customHeight="1" thickBot="1">
      <c r="A262" s="12"/>
      <c r="B262" s="13"/>
      <c r="C262" s="14"/>
      <c r="D262" s="12"/>
      <c r="E262" s="73" t="str">
        <f t="shared" si="19"/>
        <v xml:space="preserve">  </v>
      </c>
      <c r="F262" s="15"/>
      <c r="G262" s="15"/>
      <c r="H262" s="17"/>
      <c r="I262" s="76">
        <f>SUMIF(الوارد!$D$2:$D$8000,E262,الوارد!$E$2:$E$8000)</f>
        <v>0</v>
      </c>
      <c r="J262" s="76">
        <f>SUMIF(الوارد!$D$2:$D$8000,E262,الوارد!$G$2:$G$8000)</f>
        <v>0</v>
      </c>
      <c r="K262" s="76">
        <f>SUMIF(الوارد!$D$2:$D$8000,E262,الوارد!$H$2:$H$8000)</f>
        <v>0</v>
      </c>
      <c r="L262" s="76">
        <f>SUMIF(المنصرف!$D$2:$D$8000,E262,المنصرف!$E$2:$E$8000)</f>
        <v>0</v>
      </c>
      <c r="M262" s="76">
        <f>SUMIF(المنصرف!$D$2:$D$8000,E262,المنصرف!$G$2:$G$8000)</f>
        <v>0</v>
      </c>
      <c r="N262" s="76">
        <f>SUMIF(المنصرف!$D$2:$D$8000,E262,المنصرف!$H$2:$H$8000)</f>
        <v>0</v>
      </c>
      <c r="O262" s="76">
        <f>SUMIF(المرتجع!$D$2:$D$8000,E262,المرتجع!$E$2:$E$8000)</f>
        <v>0</v>
      </c>
      <c r="P262" s="76">
        <f>SUMIF(المرتجع!$D$2:$D$8000,E262,المرتجع!$G$2:$G$8000)</f>
        <v>0</v>
      </c>
      <c r="Q262" s="76">
        <f>SUMIF(المرتجع!$D$2:$D$8000,E262,المرتجع!$H$2:$H$8000)</f>
        <v>0</v>
      </c>
      <c r="R262" s="78">
        <f t="shared" si="16"/>
        <v>0</v>
      </c>
      <c r="S262" s="78">
        <f t="shared" si="17"/>
        <v>0</v>
      </c>
      <c r="T262" s="78">
        <f t="shared" si="18"/>
        <v>0</v>
      </c>
      <c r="X262" s="7"/>
      <c r="Y262" s="7"/>
      <c r="Z262" s="7"/>
      <c r="AA262" s="7"/>
      <c r="AB262" s="7"/>
      <c r="AC262" s="7"/>
      <c r="AD262" s="7"/>
      <c r="AE262" s="7"/>
      <c r="AF262" s="7"/>
      <c r="AG262" s="7" t="str">
        <f>IFERROR(VLOOKUP(ROWS($AG$2:AG262),$AI$2:$AJ$932,2,0),"")</f>
        <v/>
      </c>
      <c r="AH262" s="7"/>
      <c r="AI262" s="7">
        <f>IF(ISNUMBER(SEARCH($AL$2,AJ262)),MAX($AI$1:AI261)+1,0)</f>
        <v>0</v>
      </c>
      <c r="AJ262" s="7"/>
    </row>
    <row r="263" spans="1:36" s="5" customFormat="1" ht="24.95" customHeight="1" thickBot="1">
      <c r="A263" s="12"/>
      <c r="B263" s="13"/>
      <c r="C263" s="14"/>
      <c r="D263" s="12"/>
      <c r="E263" s="73" t="str">
        <f t="shared" si="19"/>
        <v xml:space="preserve">  </v>
      </c>
      <c r="F263" s="15"/>
      <c r="G263" s="15"/>
      <c r="H263" s="17"/>
      <c r="I263" s="76">
        <f>SUMIF(الوارد!$D$2:$D$8000,E263,الوارد!$E$2:$E$8000)</f>
        <v>0</v>
      </c>
      <c r="J263" s="76">
        <f>SUMIF(الوارد!$D$2:$D$8000,E263,الوارد!$G$2:$G$8000)</f>
        <v>0</v>
      </c>
      <c r="K263" s="76">
        <f>SUMIF(الوارد!$D$2:$D$8000,E263,الوارد!$H$2:$H$8000)</f>
        <v>0</v>
      </c>
      <c r="L263" s="76">
        <f>SUMIF(المنصرف!$D$2:$D$8000,E263,المنصرف!$E$2:$E$8000)</f>
        <v>0</v>
      </c>
      <c r="M263" s="76">
        <f>SUMIF(المنصرف!$D$2:$D$8000,E263,المنصرف!$G$2:$G$8000)</f>
        <v>0</v>
      </c>
      <c r="N263" s="76">
        <f>SUMIF(المنصرف!$D$2:$D$8000,E263,المنصرف!$H$2:$H$8000)</f>
        <v>0</v>
      </c>
      <c r="O263" s="76">
        <f>SUMIF(المرتجع!$D$2:$D$8000,E263,المرتجع!$E$2:$E$8000)</f>
        <v>0</v>
      </c>
      <c r="P263" s="76">
        <f>SUMIF(المرتجع!$D$2:$D$8000,E263,المرتجع!$G$2:$G$8000)</f>
        <v>0</v>
      </c>
      <c r="Q263" s="76">
        <f>SUMIF(المرتجع!$D$2:$D$8000,E263,المرتجع!$H$2:$H$8000)</f>
        <v>0</v>
      </c>
      <c r="R263" s="78">
        <f t="shared" si="16"/>
        <v>0</v>
      </c>
      <c r="S263" s="78">
        <f t="shared" si="17"/>
        <v>0</v>
      </c>
      <c r="T263" s="78">
        <f t="shared" si="18"/>
        <v>0</v>
      </c>
      <c r="X263" s="7"/>
      <c r="Y263" s="7"/>
      <c r="Z263" s="7"/>
      <c r="AA263" s="7"/>
      <c r="AB263" s="7"/>
      <c r="AC263" s="7"/>
      <c r="AD263" s="7"/>
      <c r="AE263" s="7"/>
      <c r="AF263" s="7"/>
      <c r="AG263" s="7" t="str">
        <f>IFERROR(VLOOKUP(ROWS($AG$2:AG263),$AI$2:$AJ$932,2,0),"")</f>
        <v/>
      </c>
      <c r="AH263" s="7"/>
      <c r="AI263" s="7">
        <f>IF(ISNUMBER(SEARCH($AL$2,AJ263)),MAX($AI$1:AI262)+1,0)</f>
        <v>0</v>
      </c>
      <c r="AJ263" s="7"/>
    </row>
    <row r="264" spans="1:36" s="5" customFormat="1" ht="24.95" customHeight="1" thickBot="1">
      <c r="A264" s="12"/>
      <c r="B264" s="13"/>
      <c r="C264" s="14"/>
      <c r="D264" s="12"/>
      <c r="E264" s="73" t="str">
        <f t="shared" si="19"/>
        <v xml:space="preserve">  </v>
      </c>
      <c r="F264" s="15"/>
      <c r="G264" s="15"/>
      <c r="H264" s="17"/>
      <c r="I264" s="76">
        <f>SUMIF(الوارد!$D$2:$D$8000,E264,الوارد!$E$2:$E$8000)</f>
        <v>0</v>
      </c>
      <c r="J264" s="76">
        <f>SUMIF(الوارد!$D$2:$D$8000,E264,الوارد!$G$2:$G$8000)</f>
        <v>0</v>
      </c>
      <c r="K264" s="76">
        <f>SUMIF(الوارد!$D$2:$D$8000,E264,الوارد!$H$2:$H$8000)</f>
        <v>0</v>
      </c>
      <c r="L264" s="76">
        <f>SUMIF(المنصرف!$D$2:$D$8000,E264,المنصرف!$E$2:$E$8000)</f>
        <v>0</v>
      </c>
      <c r="M264" s="76">
        <f>SUMIF(المنصرف!$D$2:$D$8000,E264,المنصرف!$G$2:$G$8000)</f>
        <v>0</v>
      </c>
      <c r="N264" s="76">
        <f>SUMIF(المنصرف!$D$2:$D$8000,E264,المنصرف!$H$2:$H$8000)</f>
        <v>0</v>
      </c>
      <c r="O264" s="76">
        <f>SUMIF(المرتجع!$D$2:$D$8000,E264,المرتجع!$E$2:$E$8000)</f>
        <v>0</v>
      </c>
      <c r="P264" s="76">
        <f>SUMIF(المرتجع!$D$2:$D$8000,E264,المرتجع!$G$2:$G$8000)</f>
        <v>0</v>
      </c>
      <c r="Q264" s="76">
        <f>SUMIF(المرتجع!$D$2:$D$8000,E264,المرتجع!$H$2:$H$8000)</f>
        <v>0</v>
      </c>
      <c r="R264" s="78">
        <f t="shared" si="16"/>
        <v>0</v>
      </c>
      <c r="S264" s="78">
        <f t="shared" si="17"/>
        <v>0</v>
      </c>
      <c r="T264" s="78">
        <f t="shared" si="18"/>
        <v>0</v>
      </c>
      <c r="X264" s="7"/>
      <c r="Y264" s="7"/>
      <c r="Z264" s="7"/>
      <c r="AA264" s="7"/>
      <c r="AB264" s="7"/>
      <c r="AC264" s="7"/>
      <c r="AD264" s="7"/>
      <c r="AE264" s="7"/>
      <c r="AF264" s="7"/>
      <c r="AG264" s="7" t="str">
        <f>IFERROR(VLOOKUP(ROWS($AG$2:AG264),$AI$2:$AJ$932,2,0),"")</f>
        <v/>
      </c>
      <c r="AH264" s="7"/>
      <c r="AI264" s="7">
        <f>IF(ISNUMBER(SEARCH($AL$2,AJ264)),MAX($AI$1:AI263)+1,0)</f>
        <v>0</v>
      </c>
      <c r="AJ264" s="7"/>
    </row>
    <row r="265" spans="1:36" s="5" customFormat="1" ht="24.95" customHeight="1" thickBot="1">
      <c r="A265" s="12"/>
      <c r="B265" s="13"/>
      <c r="C265" s="14"/>
      <c r="D265" s="12"/>
      <c r="E265" s="73" t="str">
        <f t="shared" si="19"/>
        <v xml:space="preserve">  </v>
      </c>
      <c r="F265" s="15"/>
      <c r="G265" s="15"/>
      <c r="H265" s="17"/>
      <c r="I265" s="76">
        <f>SUMIF(الوارد!$D$2:$D$8000,E265,الوارد!$E$2:$E$8000)</f>
        <v>0</v>
      </c>
      <c r="J265" s="76">
        <f>SUMIF(الوارد!$D$2:$D$8000,E265,الوارد!$G$2:$G$8000)</f>
        <v>0</v>
      </c>
      <c r="K265" s="76">
        <f>SUMIF(الوارد!$D$2:$D$8000,E265,الوارد!$H$2:$H$8000)</f>
        <v>0</v>
      </c>
      <c r="L265" s="76">
        <f>SUMIF(المنصرف!$D$2:$D$8000,E265,المنصرف!$E$2:$E$8000)</f>
        <v>0</v>
      </c>
      <c r="M265" s="76">
        <f>SUMIF(المنصرف!$D$2:$D$8000,E265,المنصرف!$G$2:$G$8000)</f>
        <v>0</v>
      </c>
      <c r="N265" s="76">
        <f>SUMIF(المنصرف!$D$2:$D$8000,E265,المنصرف!$H$2:$H$8000)</f>
        <v>0</v>
      </c>
      <c r="O265" s="76">
        <f>SUMIF(المرتجع!$D$2:$D$8000,E265,المرتجع!$E$2:$E$8000)</f>
        <v>0</v>
      </c>
      <c r="P265" s="76">
        <f>SUMIF(المرتجع!$D$2:$D$8000,E265,المرتجع!$G$2:$G$8000)</f>
        <v>0</v>
      </c>
      <c r="Q265" s="76">
        <f>SUMIF(المرتجع!$D$2:$D$8000,E265,المرتجع!$H$2:$H$8000)</f>
        <v>0</v>
      </c>
      <c r="R265" s="78">
        <f t="shared" si="16"/>
        <v>0</v>
      </c>
      <c r="S265" s="78">
        <f t="shared" si="17"/>
        <v>0</v>
      </c>
      <c r="T265" s="78">
        <f t="shared" si="18"/>
        <v>0</v>
      </c>
      <c r="X265" s="7"/>
      <c r="Y265" s="7"/>
      <c r="Z265" s="7"/>
      <c r="AA265" s="7"/>
      <c r="AB265" s="7"/>
      <c r="AC265" s="7"/>
      <c r="AD265" s="7"/>
      <c r="AE265" s="7"/>
      <c r="AF265" s="7"/>
      <c r="AG265" s="7" t="str">
        <f>IFERROR(VLOOKUP(ROWS($AG$2:AG265),$AI$2:$AJ$932,2,0),"")</f>
        <v/>
      </c>
      <c r="AH265" s="7"/>
      <c r="AI265" s="7">
        <f>IF(ISNUMBER(SEARCH($AL$2,AJ265)),MAX($AI$1:AI264)+1,0)</f>
        <v>0</v>
      </c>
      <c r="AJ265" s="7"/>
    </row>
    <row r="266" spans="1:36" s="5" customFormat="1" ht="24.95" customHeight="1" thickBot="1">
      <c r="A266" s="12"/>
      <c r="B266" s="13"/>
      <c r="C266" s="14"/>
      <c r="D266" s="12"/>
      <c r="E266" s="73" t="str">
        <f t="shared" si="19"/>
        <v xml:space="preserve">  </v>
      </c>
      <c r="F266" s="15"/>
      <c r="G266" s="15"/>
      <c r="H266" s="17"/>
      <c r="I266" s="76">
        <f>SUMIF(الوارد!$D$2:$D$8000,E266,الوارد!$E$2:$E$8000)</f>
        <v>0</v>
      </c>
      <c r="J266" s="76">
        <f>SUMIF(الوارد!$D$2:$D$8000,E266,الوارد!$G$2:$G$8000)</f>
        <v>0</v>
      </c>
      <c r="K266" s="76">
        <f>SUMIF(الوارد!$D$2:$D$8000,E266,الوارد!$H$2:$H$8000)</f>
        <v>0</v>
      </c>
      <c r="L266" s="76">
        <f>SUMIF(المنصرف!$D$2:$D$8000,E266,المنصرف!$E$2:$E$8000)</f>
        <v>0</v>
      </c>
      <c r="M266" s="76">
        <f>SUMIF(المنصرف!$D$2:$D$8000,E266,المنصرف!$G$2:$G$8000)</f>
        <v>0</v>
      </c>
      <c r="N266" s="76">
        <f>SUMIF(المنصرف!$D$2:$D$8000,E266,المنصرف!$H$2:$H$8000)</f>
        <v>0</v>
      </c>
      <c r="O266" s="76">
        <f>SUMIF(المرتجع!$D$2:$D$8000,E266,المرتجع!$E$2:$E$8000)</f>
        <v>0</v>
      </c>
      <c r="P266" s="76">
        <f>SUMIF(المرتجع!$D$2:$D$8000,E266,المرتجع!$G$2:$G$8000)</f>
        <v>0</v>
      </c>
      <c r="Q266" s="76">
        <f>SUMIF(المرتجع!$D$2:$D$8000,E266,المرتجع!$H$2:$H$8000)</f>
        <v>0</v>
      </c>
      <c r="R266" s="78">
        <f t="shared" si="16"/>
        <v>0</v>
      </c>
      <c r="S266" s="78">
        <f t="shared" si="17"/>
        <v>0</v>
      </c>
      <c r="T266" s="78">
        <f t="shared" si="18"/>
        <v>0</v>
      </c>
      <c r="X266" s="7"/>
      <c r="Y266" s="7"/>
      <c r="Z266" s="7"/>
      <c r="AA266" s="7"/>
      <c r="AB266" s="7"/>
      <c r="AC266" s="7"/>
      <c r="AD266" s="7"/>
      <c r="AE266" s="7"/>
      <c r="AF266" s="7"/>
      <c r="AG266" s="7" t="str">
        <f>IFERROR(VLOOKUP(ROWS($AG$2:AG266),$AI$2:$AJ$932,2,0),"")</f>
        <v/>
      </c>
      <c r="AH266" s="7"/>
      <c r="AI266" s="7">
        <f>IF(ISNUMBER(SEARCH($AL$2,AJ266)),MAX($AI$1:AI265)+1,0)</f>
        <v>0</v>
      </c>
      <c r="AJ266" s="7"/>
    </row>
    <row r="267" spans="1:36" s="5" customFormat="1" ht="24.95" customHeight="1" thickBot="1">
      <c r="A267" s="12"/>
      <c r="B267" s="13"/>
      <c r="C267" s="14"/>
      <c r="D267" s="12"/>
      <c r="E267" s="73" t="str">
        <f t="shared" si="19"/>
        <v xml:space="preserve">  </v>
      </c>
      <c r="F267" s="15"/>
      <c r="G267" s="15"/>
      <c r="H267" s="17"/>
      <c r="I267" s="76">
        <f>SUMIF(الوارد!$D$2:$D$8000,E267,الوارد!$E$2:$E$8000)</f>
        <v>0</v>
      </c>
      <c r="J267" s="76">
        <f>SUMIF(الوارد!$D$2:$D$8000,E267,الوارد!$G$2:$G$8000)</f>
        <v>0</v>
      </c>
      <c r="K267" s="76">
        <f>SUMIF(الوارد!$D$2:$D$8000,E267,الوارد!$H$2:$H$8000)</f>
        <v>0</v>
      </c>
      <c r="L267" s="76">
        <f>SUMIF(المنصرف!$D$2:$D$8000,E267,المنصرف!$E$2:$E$8000)</f>
        <v>0</v>
      </c>
      <c r="M267" s="76">
        <f>SUMIF(المنصرف!$D$2:$D$8000,E267,المنصرف!$G$2:$G$8000)</f>
        <v>0</v>
      </c>
      <c r="N267" s="76">
        <f>SUMIF(المنصرف!$D$2:$D$8000,E267,المنصرف!$H$2:$H$8000)</f>
        <v>0</v>
      </c>
      <c r="O267" s="76">
        <f>SUMIF(المرتجع!$D$2:$D$8000,E267,المرتجع!$E$2:$E$8000)</f>
        <v>0</v>
      </c>
      <c r="P267" s="76">
        <f>SUMIF(المرتجع!$D$2:$D$8000,E267,المرتجع!$G$2:$G$8000)</f>
        <v>0</v>
      </c>
      <c r="Q267" s="76">
        <f>SUMIF(المرتجع!$D$2:$D$8000,E267,المرتجع!$H$2:$H$8000)</f>
        <v>0</v>
      </c>
      <c r="R267" s="78">
        <f t="shared" si="16"/>
        <v>0</v>
      </c>
      <c r="S267" s="78">
        <f t="shared" si="17"/>
        <v>0</v>
      </c>
      <c r="T267" s="78">
        <f t="shared" si="18"/>
        <v>0</v>
      </c>
      <c r="X267" s="7"/>
      <c r="Y267" s="7"/>
      <c r="Z267" s="7"/>
      <c r="AA267" s="7"/>
      <c r="AB267" s="7"/>
      <c r="AC267" s="7"/>
      <c r="AD267" s="7"/>
      <c r="AE267" s="7"/>
      <c r="AF267" s="7"/>
      <c r="AG267" s="7" t="str">
        <f>IFERROR(VLOOKUP(ROWS($AG$2:AG267),$AI$2:$AJ$932,2,0),"")</f>
        <v/>
      </c>
      <c r="AH267" s="7"/>
      <c r="AI267" s="7">
        <f>IF(ISNUMBER(SEARCH($AL$2,AJ267)),MAX($AI$1:AI266)+1,0)</f>
        <v>0</v>
      </c>
      <c r="AJ267" s="7"/>
    </row>
    <row r="268" spans="1:36" s="5" customFormat="1" ht="24.95" customHeight="1" thickBot="1">
      <c r="A268" s="12"/>
      <c r="B268" s="13"/>
      <c r="C268" s="14"/>
      <c r="D268" s="12"/>
      <c r="E268" s="73" t="str">
        <f t="shared" si="19"/>
        <v xml:space="preserve">  </v>
      </c>
      <c r="F268" s="15"/>
      <c r="G268" s="15"/>
      <c r="H268" s="17"/>
      <c r="I268" s="76">
        <f>SUMIF(الوارد!$D$2:$D$8000,E268,الوارد!$E$2:$E$8000)</f>
        <v>0</v>
      </c>
      <c r="J268" s="76">
        <f>SUMIF(الوارد!$D$2:$D$8000,E268,الوارد!$G$2:$G$8000)</f>
        <v>0</v>
      </c>
      <c r="K268" s="76">
        <f>SUMIF(الوارد!$D$2:$D$8000,E268,الوارد!$H$2:$H$8000)</f>
        <v>0</v>
      </c>
      <c r="L268" s="76">
        <f>SUMIF(المنصرف!$D$2:$D$8000,E268,المنصرف!$E$2:$E$8000)</f>
        <v>0</v>
      </c>
      <c r="M268" s="76">
        <f>SUMIF(المنصرف!$D$2:$D$8000,E268,المنصرف!$G$2:$G$8000)</f>
        <v>0</v>
      </c>
      <c r="N268" s="76">
        <f>SUMIF(المنصرف!$D$2:$D$8000,E268,المنصرف!$H$2:$H$8000)</f>
        <v>0</v>
      </c>
      <c r="O268" s="76">
        <f>SUMIF(المرتجع!$D$2:$D$8000,E268,المرتجع!$E$2:$E$8000)</f>
        <v>0</v>
      </c>
      <c r="P268" s="76">
        <f>SUMIF(المرتجع!$D$2:$D$8000,E268,المرتجع!$G$2:$G$8000)</f>
        <v>0</v>
      </c>
      <c r="Q268" s="76">
        <f>SUMIF(المرتجع!$D$2:$D$8000,E268,المرتجع!$H$2:$H$8000)</f>
        <v>0</v>
      </c>
      <c r="R268" s="78">
        <f t="shared" si="16"/>
        <v>0</v>
      </c>
      <c r="S268" s="78">
        <f t="shared" si="17"/>
        <v>0</v>
      </c>
      <c r="T268" s="78">
        <f t="shared" si="18"/>
        <v>0</v>
      </c>
      <c r="X268" s="7"/>
      <c r="Y268" s="7"/>
      <c r="Z268" s="7"/>
      <c r="AA268" s="7"/>
      <c r="AB268" s="7"/>
      <c r="AC268" s="7"/>
      <c r="AD268" s="7"/>
      <c r="AE268" s="7"/>
      <c r="AF268" s="7"/>
      <c r="AG268" s="7" t="str">
        <f>IFERROR(VLOOKUP(ROWS($AG$2:AG268),$AI$2:$AJ$932,2,0),"")</f>
        <v/>
      </c>
      <c r="AH268" s="7"/>
      <c r="AI268" s="7">
        <f>IF(ISNUMBER(SEARCH($AL$2,AJ268)),MAX($AI$1:AI267)+1,0)</f>
        <v>0</v>
      </c>
      <c r="AJ268" s="7"/>
    </row>
    <row r="269" spans="1:36" s="5" customFormat="1" ht="24.95" customHeight="1" thickBot="1">
      <c r="A269" s="12"/>
      <c r="B269" s="13"/>
      <c r="C269" s="14"/>
      <c r="D269" s="12"/>
      <c r="E269" s="73" t="str">
        <f t="shared" si="19"/>
        <v xml:space="preserve">  </v>
      </c>
      <c r="F269" s="15"/>
      <c r="G269" s="15"/>
      <c r="H269" s="17"/>
      <c r="I269" s="76">
        <f>SUMIF(الوارد!$D$2:$D$8000,E269,الوارد!$E$2:$E$8000)</f>
        <v>0</v>
      </c>
      <c r="J269" s="76">
        <f>SUMIF(الوارد!$D$2:$D$8000,E269,الوارد!$G$2:$G$8000)</f>
        <v>0</v>
      </c>
      <c r="K269" s="76">
        <f>SUMIF(الوارد!$D$2:$D$8000,E269,الوارد!$H$2:$H$8000)</f>
        <v>0</v>
      </c>
      <c r="L269" s="76">
        <f>SUMIF(المنصرف!$D$2:$D$8000,E269,المنصرف!$E$2:$E$8000)</f>
        <v>0</v>
      </c>
      <c r="M269" s="76">
        <f>SUMIF(المنصرف!$D$2:$D$8000,E269,المنصرف!$G$2:$G$8000)</f>
        <v>0</v>
      </c>
      <c r="N269" s="76">
        <f>SUMIF(المنصرف!$D$2:$D$8000,E269,المنصرف!$H$2:$H$8000)</f>
        <v>0</v>
      </c>
      <c r="O269" s="76">
        <f>SUMIF(المرتجع!$D$2:$D$8000,E269,المرتجع!$E$2:$E$8000)</f>
        <v>0</v>
      </c>
      <c r="P269" s="76">
        <f>SUMIF(المرتجع!$D$2:$D$8000,E269,المرتجع!$G$2:$G$8000)</f>
        <v>0</v>
      </c>
      <c r="Q269" s="76">
        <f>SUMIF(المرتجع!$D$2:$D$8000,E269,المرتجع!$H$2:$H$8000)</f>
        <v>0</v>
      </c>
      <c r="R269" s="78">
        <f t="shared" si="16"/>
        <v>0</v>
      </c>
      <c r="S269" s="78">
        <f t="shared" si="17"/>
        <v>0</v>
      </c>
      <c r="T269" s="78">
        <f t="shared" si="18"/>
        <v>0</v>
      </c>
      <c r="X269" s="7"/>
      <c r="Y269" s="7"/>
      <c r="Z269" s="7"/>
      <c r="AA269" s="7"/>
      <c r="AB269" s="7"/>
      <c r="AC269" s="7"/>
      <c r="AD269" s="7"/>
      <c r="AE269" s="7"/>
      <c r="AF269" s="7"/>
      <c r="AG269" s="7" t="str">
        <f>IFERROR(VLOOKUP(ROWS($AG$2:AG269),$AI$2:$AJ$932,2,0),"")</f>
        <v/>
      </c>
      <c r="AH269" s="7"/>
      <c r="AI269" s="7">
        <f>IF(ISNUMBER(SEARCH($AL$2,AJ269)),MAX($AI$1:AI268)+1,0)</f>
        <v>0</v>
      </c>
      <c r="AJ269" s="7"/>
    </row>
    <row r="270" spans="1:36" s="5" customFormat="1" ht="24.95" customHeight="1" thickBot="1">
      <c r="A270" s="12"/>
      <c r="B270" s="13"/>
      <c r="C270" s="14"/>
      <c r="D270" s="12"/>
      <c r="E270" s="73" t="str">
        <f t="shared" si="19"/>
        <v xml:space="preserve">  </v>
      </c>
      <c r="F270" s="15"/>
      <c r="G270" s="15"/>
      <c r="H270" s="17"/>
      <c r="I270" s="76">
        <f>SUMIF(الوارد!$D$2:$D$8000,E270,الوارد!$E$2:$E$8000)</f>
        <v>0</v>
      </c>
      <c r="J270" s="76">
        <f>SUMIF(الوارد!$D$2:$D$8000,E270,الوارد!$G$2:$G$8000)</f>
        <v>0</v>
      </c>
      <c r="K270" s="76">
        <f>SUMIF(الوارد!$D$2:$D$8000,E270,الوارد!$H$2:$H$8000)</f>
        <v>0</v>
      </c>
      <c r="L270" s="76">
        <f>SUMIF(المنصرف!$D$2:$D$8000,E270,المنصرف!$E$2:$E$8000)</f>
        <v>0</v>
      </c>
      <c r="M270" s="76">
        <f>SUMIF(المنصرف!$D$2:$D$8000,E270,المنصرف!$G$2:$G$8000)</f>
        <v>0</v>
      </c>
      <c r="N270" s="76">
        <f>SUMIF(المنصرف!$D$2:$D$8000,E270,المنصرف!$H$2:$H$8000)</f>
        <v>0</v>
      </c>
      <c r="O270" s="76">
        <f>SUMIF(المرتجع!$D$2:$D$8000,E270,المرتجع!$E$2:$E$8000)</f>
        <v>0</v>
      </c>
      <c r="P270" s="76">
        <f>SUMIF(المرتجع!$D$2:$D$8000,E270,المرتجع!$G$2:$G$8000)</f>
        <v>0</v>
      </c>
      <c r="Q270" s="76">
        <f>SUMIF(المرتجع!$D$2:$D$8000,E270,المرتجع!$H$2:$H$8000)</f>
        <v>0</v>
      </c>
      <c r="R270" s="78">
        <f t="shared" si="16"/>
        <v>0</v>
      </c>
      <c r="S270" s="78">
        <f t="shared" si="17"/>
        <v>0</v>
      </c>
      <c r="T270" s="78">
        <f t="shared" si="18"/>
        <v>0</v>
      </c>
      <c r="X270" s="7"/>
      <c r="Y270" s="7"/>
      <c r="Z270" s="7"/>
      <c r="AA270" s="7"/>
      <c r="AB270" s="7"/>
      <c r="AC270" s="7"/>
      <c r="AD270" s="7"/>
      <c r="AE270" s="7"/>
      <c r="AF270" s="7"/>
      <c r="AG270" s="7" t="str">
        <f>IFERROR(VLOOKUP(ROWS($AG$2:AG270),$AI$2:$AJ$932,2,0),"")</f>
        <v/>
      </c>
      <c r="AH270" s="7"/>
      <c r="AI270" s="7">
        <f>IF(ISNUMBER(SEARCH($AL$2,AJ270)),MAX($AI$1:AI269)+1,0)</f>
        <v>0</v>
      </c>
      <c r="AJ270" s="7"/>
    </row>
    <row r="271" spans="1:36" s="5" customFormat="1" ht="24.95" customHeight="1" thickBot="1">
      <c r="A271" s="12"/>
      <c r="B271" s="13"/>
      <c r="C271" s="14"/>
      <c r="D271" s="12"/>
      <c r="E271" s="73" t="str">
        <f t="shared" si="19"/>
        <v xml:space="preserve">  </v>
      </c>
      <c r="F271" s="15"/>
      <c r="G271" s="15"/>
      <c r="H271" s="17"/>
      <c r="I271" s="76">
        <f>SUMIF(الوارد!$D$2:$D$8000,E271,الوارد!$E$2:$E$8000)</f>
        <v>0</v>
      </c>
      <c r="J271" s="76">
        <f>SUMIF(الوارد!$D$2:$D$8000,E271,الوارد!$G$2:$G$8000)</f>
        <v>0</v>
      </c>
      <c r="K271" s="76">
        <f>SUMIF(الوارد!$D$2:$D$8000,E271,الوارد!$H$2:$H$8000)</f>
        <v>0</v>
      </c>
      <c r="L271" s="76">
        <f>SUMIF(المنصرف!$D$2:$D$8000,E271,المنصرف!$E$2:$E$8000)</f>
        <v>0</v>
      </c>
      <c r="M271" s="76">
        <f>SUMIF(المنصرف!$D$2:$D$8000,E271,المنصرف!$G$2:$G$8000)</f>
        <v>0</v>
      </c>
      <c r="N271" s="76">
        <f>SUMIF(المنصرف!$D$2:$D$8000,E271,المنصرف!$H$2:$H$8000)</f>
        <v>0</v>
      </c>
      <c r="O271" s="76">
        <f>SUMIF(المرتجع!$D$2:$D$8000,E271,المرتجع!$E$2:$E$8000)</f>
        <v>0</v>
      </c>
      <c r="P271" s="76">
        <f>SUMIF(المرتجع!$D$2:$D$8000,E271,المرتجع!$G$2:$G$8000)</f>
        <v>0</v>
      </c>
      <c r="Q271" s="76">
        <f>SUMIF(المرتجع!$D$2:$D$8000,E271,المرتجع!$H$2:$H$8000)</f>
        <v>0</v>
      </c>
      <c r="R271" s="78">
        <f t="shared" si="16"/>
        <v>0</v>
      </c>
      <c r="S271" s="78">
        <f t="shared" si="17"/>
        <v>0</v>
      </c>
      <c r="T271" s="78">
        <f t="shared" si="18"/>
        <v>0</v>
      </c>
      <c r="X271" s="7"/>
      <c r="Y271" s="7"/>
      <c r="Z271" s="7"/>
      <c r="AA271" s="7"/>
      <c r="AB271" s="7"/>
      <c r="AC271" s="7"/>
      <c r="AD271" s="7"/>
      <c r="AE271" s="7"/>
      <c r="AF271" s="7"/>
      <c r="AG271" s="7" t="str">
        <f>IFERROR(VLOOKUP(ROWS($AG$2:AG271),$AI$2:$AJ$932,2,0),"")</f>
        <v/>
      </c>
      <c r="AH271" s="7"/>
      <c r="AI271" s="7">
        <f>IF(ISNUMBER(SEARCH($AL$2,AJ271)),MAX($AI$1:AI270)+1,0)</f>
        <v>0</v>
      </c>
      <c r="AJ271" s="7"/>
    </row>
    <row r="272" spans="1:36" s="5" customFormat="1" ht="24.95" customHeight="1" thickBot="1">
      <c r="A272" s="12"/>
      <c r="B272" s="13"/>
      <c r="C272" s="14"/>
      <c r="D272" s="12"/>
      <c r="E272" s="73" t="str">
        <f t="shared" si="19"/>
        <v xml:space="preserve">  </v>
      </c>
      <c r="F272" s="15"/>
      <c r="G272" s="15"/>
      <c r="H272" s="17"/>
      <c r="I272" s="76">
        <f>SUMIF(الوارد!$D$2:$D$8000,E272,الوارد!$E$2:$E$8000)</f>
        <v>0</v>
      </c>
      <c r="J272" s="76">
        <f>SUMIF(الوارد!$D$2:$D$8000,E272,الوارد!$G$2:$G$8000)</f>
        <v>0</v>
      </c>
      <c r="K272" s="76">
        <f>SUMIF(الوارد!$D$2:$D$8000,E272,الوارد!$H$2:$H$8000)</f>
        <v>0</v>
      </c>
      <c r="L272" s="76">
        <f>SUMIF(المنصرف!$D$2:$D$8000,E272,المنصرف!$E$2:$E$8000)</f>
        <v>0</v>
      </c>
      <c r="M272" s="76">
        <f>SUMIF(المنصرف!$D$2:$D$8000,E272,المنصرف!$G$2:$G$8000)</f>
        <v>0</v>
      </c>
      <c r="N272" s="76">
        <f>SUMIF(المنصرف!$D$2:$D$8000,E272,المنصرف!$H$2:$H$8000)</f>
        <v>0</v>
      </c>
      <c r="O272" s="76">
        <f>SUMIF(المرتجع!$D$2:$D$8000,E272,المرتجع!$E$2:$E$8000)</f>
        <v>0</v>
      </c>
      <c r="P272" s="76">
        <f>SUMIF(المرتجع!$D$2:$D$8000,E272,المرتجع!$G$2:$G$8000)</f>
        <v>0</v>
      </c>
      <c r="Q272" s="76">
        <f>SUMIF(المرتجع!$D$2:$D$8000,E272,المرتجع!$H$2:$H$8000)</f>
        <v>0</v>
      </c>
      <c r="R272" s="78">
        <f t="shared" si="16"/>
        <v>0</v>
      </c>
      <c r="S272" s="78">
        <f t="shared" si="17"/>
        <v>0</v>
      </c>
      <c r="T272" s="78">
        <f t="shared" si="18"/>
        <v>0</v>
      </c>
      <c r="X272" s="7"/>
      <c r="Y272" s="7"/>
      <c r="Z272" s="7"/>
      <c r="AA272" s="7"/>
      <c r="AB272" s="7"/>
      <c r="AC272" s="7"/>
      <c r="AD272" s="7"/>
      <c r="AE272" s="7"/>
      <c r="AF272" s="7"/>
      <c r="AG272" s="7" t="str">
        <f>IFERROR(VLOOKUP(ROWS($AG$2:AG272),$AI$2:$AJ$932,2,0),"")</f>
        <v/>
      </c>
      <c r="AH272" s="7"/>
      <c r="AI272" s="7">
        <f>IF(ISNUMBER(SEARCH($AL$2,AJ272)),MAX($AI$1:AI271)+1,0)</f>
        <v>0</v>
      </c>
      <c r="AJ272" s="7"/>
    </row>
    <row r="273" spans="1:36" s="5" customFormat="1" ht="24.95" customHeight="1" thickBot="1">
      <c r="A273" s="12"/>
      <c r="B273" s="13"/>
      <c r="C273" s="14"/>
      <c r="D273" s="12"/>
      <c r="E273" s="73" t="str">
        <f t="shared" si="19"/>
        <v xml:space="preserve">  </v>
      </c>
      <c r="F273" s="15"/>
      <c r="G273" s="15"/>
      <c r="H273" s="17"/>
      <c r="I273" s="76">
        <f>SUMIF(الوارد!$D$2:$D$8000,E273,الوارد!$E$2:$E$8000)</f>
        <v>0</v>
      </c>
      <c r="J273" s="76">
        <f>SUMIF(الوارد!$D$2:$D$8000,E273,الوارد!$G$2:$G$8000)</f>
        <v>0</v>
      </c>
      <c r="K273" s="76">
        <f>SUMIF(الوارد!$D$2:$D$8000,E273,الوارد!$H$2:$H$8000)</f>
        <v>0</v>
      </c>
      <c r="L273" s="76">
        <f>SUMIF(المنصرف!$D$2:$D$8000,E273,المنصرف!$E$2:$E$8000)</f>
        <v>0</v>
      </c>
      <c r="M273" s="76">
        <f>SUMIF(المنصرف!$D$2:$D$8000,E273,المنصرف!$G$2:$G$8000)</f>
        <v>0</v>
      </c>
      <c r="N273" s="76">
        <f>SUMIF(المنصرف!$D$2:$D$8000,E273,المنصرف!$H$2:$H$8000)</f>
        <v>0</v>
      </c>
      <c r="O273" s="76">
        <f>SUMIF(المرتجع!$D$2:$D$8000,E273,المرتجع!$E$2:$E$8000)</f>
        <v>0</v>
      </c>
      <c r="P273" s="76">
        <f>SUMIF(المرتجع!$D$2:$D$8000,E273,المرتجع!$G$2:$G$8000)</f>
        <v>0</v>
      </c>
      <c r="Q273" s="76">
        <f>SUMIF(المرتجع!$D$2:$D$8000,E273,المرتجع!$H$2:$H$8000)</f>
        <v>0</v>
      </c>
      <c r="R273" s="78">
        <f t="shared" si="16"/>
        <v>0</v>
      </c>
      <c r="S273" s="78">
        <f t="shared" si="17"/>
        <v>0</v>
      </c>
      <c r="T273" s="78">
        <f t="shared" si="18"/>
        <v>0</v>
      </c>
      <c r="X273" s="7"/>
      <c r="Y273" s="7"/>
      <c r="Z273" s="7"/>
      <c r="AA273" s="7"/>
      <c r="AB273" s="7"/>
      <c r="AC273" s="7"/>
      <c r="AD273" s="7"/>
      <c r="AE273" s="7"/>
      <c r="AF273" s="7"/>
      <c r="AG273" s="7" t="str">
        <f>IFERROR(VLOOKUP(ROWS($AG$2:AG273),$AI$2:$AJ$932,2,0),"")</f>
        <v/>
      </c>
      <c r="AH273" s="7"/>
      <c r="AI273" s="7">
        <f>IF(ISNUMBER(SEARCH($AL$2,AJ273)),MAX($AI$1:AI272)+1,0)</f>
        <v>0</v>
      </c>
      <c r="AJ273" s="7"/>
    </row>
    <row r="274" spans="1:36" s="5" customFormat="1" ht="24.95" customHeight="1" thickBot="1">
      <c r="A274" s="12"/>
      <c r="B274" s="13"/>
      <c r="C274" s="14"/>
      <c r="D274" s="12"/>
      <c r="E274" s="73" t="str">
        <f t="shared" si="19"/>
        <v xml:space="preserve">  </v>
      </c>
      <c r="F274" s="15"/>
      <c r="G274" s="15"/>
      <c r="H274" s="17"/>
      <c r="I274" s="76">
        <f>SUMIF(الوارد!$D$2:$D$8000,E274,الوارد!$E$2:$E$8000)</f>
        <v>0</v>
      </c>
      <c r="J274" s="76">
        <f>SUMIF(الوارد!$D$2:$D$8000,E274,الوارد!$G$2:$G$8000)</f>
        <v>0</v>
      </c>
      <c r="K274" s="76">
        <f>SUMIF(الوارد!$D$2:$D$8000,E274,الوارد!$H$2:$H$8000)</f>
        <v>0</v>
      </c>
      <c r="L274" s="76">
        <f>SUMIF(المنصرف!$D$2:$D$8000,E274,المنصرف!$E$2:$E$8000)</f>
        <v>0</v>
      </c>
      <c r="M274" s="76">
        <f>SUMIF(المنصرف!$D$2:$D$8000,E274,المنصرف!$G$2:$G$8000)</f>
        <v>0</v>
      </c>
      <c r="N274" s="76">
        <f>SUMIF(المنصرف!$D$2:$D$8000,E274,المنصرف!$H$2:$H$8000)</f>
        <v>0</v>
      </c>
      <c r="O274" s="76">
        <f>SUMIF(المرتجع!$D$2:$D$8000,E274,المرتجع!$E$2:$E$8000)</f>
        <v>0</v>
      </c>
      <c r="P274" s="76">
        <f>SUMIF(المرتجع!$D$2:$D$8000,E274,المرتجع!$G$2:$G$8000)</f>
        <v>0</v>
      </c>
      <c r="Q274" s="76">
        <f>SUMIF(المرتجع!$D$2:$D$8000,E274,المرتجع!$H$2:$H$8000)</f>
        <v>0</v>
      </c>
      <c r="R274" s="78">
        <f t="shared" si="16"/>
        <v>0</v>
      </c>
      <c r="S274" s="78">
        <f t="shared" si="17"/>
        <v>0</v>
      </c>
      <c r="T274" s="78">
        <f t="shared" si="18"/>
        <v>0</v>
      </c>
      <c r="X274" s="7"/>
      <c r="Y274" s="7"/>
      <c r="Z274" s="7"/>
      <c r="AA274" s="7"/>
      <c r="AB274" s="7"/>
      <c r="AC274" s="7"/>
      <c r="AD274" s="7"/>
      <c r="AE274" s="7"/>
      <c r="AF274" s="7"/>
      <c r="AG274" s="7" t="str">
        <f>IFERROR(VLOOKUP(ROWS($AG$2:AG274),$AI$2:$AJ$932,2,0),"")</f>
        <v/>
      </c>
      <c r="AH274" s="7"/>
      <c r="AI274" s="7">
        <f>IF(ISNUMBER(SEARCH($AL$2,AJ274)),MAX($AI$1:AI273)+1,0)</f>
        <v>0</v>
      </c>
      <c r="AJ274" s="7"/>
    </row>
    <row r="275" spans="1:36" s="5" customFormat="1" ht="24.95" customHeight="1" thickBot="1">
      <c r="A275" s="12"/>
      <c r="B275" s="13"/>
      <c r="C275" s="14"/>
      <c r="D275" s="12"/>
      <c r="E275" s="73" t="str">
        <f t="shared" si="19"/>
        <v xml:space="preserve">  </v>
      </c>
      <c r="F275" s="15"/>
      <c r="G275" s="15"/>
      <c r="H275" s="17"/>
      <c r="I275" s="76">
        <f>SUMIF(الوارد!$D$2:$D$8000,E275,الوارد!$E$2:$E$8000)</f>
        <v>0</v>
      </c>
      <c r="J275" s="76">
        <f>SUMIF(الوارد!$D$2:$D$8000,E275,الوارد!$G$2:$G$8000)</f>
        <v>0</v>
      </c>
      <c r="K275" s="76">
        <f>SUMIF(الوارد!$D$2:$D$8000,E275,الوارد!$H$2:$H$8000)</f>
        <v>0</v>
      </c>
      <c r="L275" s="76">
        <f>SUMIF(المنصرف!$D$2:$D$8000,E275,المنصرف!$E$2:$E$8000)</f>
        <v>0</v>
      </c>
      <c r="M275" s="76">
        <f>SUMIF(المنصرف!$D$2:$D$8000,E275,المنصرف!$G$2:$G$8000)</f>
        <v>0</v>
      </c>
      <c r="N275" s="76">
        <f>SUMIF(المنصرف!$D$2:$D$8000,E275,المنصرف!$H$2:$H$8000)</f>
        <v>0</v>
      </c>
      <c r="O275" s="76">
        <f>SUMIF(المرتجع!$D$2:$D$8000,E275,المرتجع!$E$2:$E$8000)</f>
        <v>0</v>
      </c>
      <c r="P275" s="76">
        <f>SUMIF(المرتجع!$D$2:$D$8000,E275,المرتجع!$G$2:$G$8000)</f>
        <v>0</v>
      </c>
      <c r="Q275" s="76">
        <f>SUMIF(المرتجع!$D$2:$D$8000,E275,المرتجع!$H$2:$H$8000)</f>
        <v>0</v>
      </c>
      <c r="R275" s="78">
        <f t="shared" si="16"/>
        <v>0</v>
      </c>
      <c r="S275" s="78">
        <f t="shared" si="17"/>
        <v>0</v>
      </c>
      <c r="T275" s="78">
        <f t="shared" si="18"/>
        <v>0</v>
      </c>
      <c r="X275" s="7"/>
      <c r="Y275" s="7"/>
      <c r="Z275" s="7"/>
      <c r="AA275" s="7"/>
      <c r="AB275" s="7"/>
      <c r="AC275" s="7"/>
      <c r="AD275" s="7"/>
      <c r="AE275" s="7"/>
      <c r="AF275" s="7"/>
      <c r="AG275" s="7" t="str">
        <f>IFERROR(VLOOKUP(ROWS($AG$2:AG275),$AI$2:$AJ$932,2,0),"")</f>
        <v/>
      </c>
      <c r="AH275" s="7"/>
      <c r="AI275" s="7">
        <f>IF(ISNUMBER(SEARCH($AL$2,AJ275)),MAX($AI$1:AI274)+1,0)</f>
        <v>0</v>
      </c>
      <c r="AJ275" s="7"/>
    </row>
    <row r="276" spans="1:36" s="5" customFormat="1" ht="24.95" customHeight="1" thickBot="1">
      <c r="A276" s="12"/>
      <c r="B276" s="13"/>
      <c r="C276" s="14"/>
      <c r="D276" s="12"/>
      <c r="E276" s="73" t="str">
        <f t="shared" si="19"/>
        <v xml:space="preserve">  </v>
      </c>
      <c r="F276" s="15"/>
      <c r="G276" s="15"/>
      <c r="H276" s="17"/>
      <c r="I276" s="76">
        <f>SUMIF(الوارد!$D$2:$D$8000,E276,الوارد!$E$2:$E$8000)</f>
        <v>0</v>
      </c>
      <c r="J276" s="76">
        <f>SUMIF(الوارد!$D$2:$D$8000,E276,الوارد!$G$2:$G$8000)</f>
        <v>0</v>
      </c>
      <c r="K276" s="76">
        <f>SUMIF(الوارد!$D$2:$D$8000,E276,الوارد!$H$2:$H$8000)</f>
        <v>0</v>
      </c>
      <c r="L276" s="76">
        <f>SUMIF(المنصرف!$D$2:$D$8000,E276,المنصرف!$E$2:$E$8000)</f>
        <v>0</v>
      </c>
      <c r="M276" s="76">
        <f>SUMIF(المنصرف!$D$2:$D$8000,E276,المنصرف!$G$2:$G$8000)</f>
        <v>0</v>
      </c>
      <c r="N276" s="76">
        <f>SUMIF(المنصرف!$D$2:$D$8000,E276,المنصرف!$H$2:$H$8000)</f>
        <v>0</v>
      </c>
      <c r="O276" s="76">
        <f>SUMIF(المرتجع!$D$2:$D$8000,E276,المرتجع!$E$2:$E$8000)</f>
        <v>0</v>
      </c>
      <c r="P276" s="76">
        <f>SUMIF(المرتجع!$D$2:$D$8000,E276,المرتجع!$G$2:$G$8000)</f>
        <v>0</v>
      </c>
      <c r="Q276" s="76">
        <f>SUMIF(المرتجع!$D$2:$D$8000,E276,المرتجع!$H$2:$H$8000)</f>
        <v>0</v>
      </c>
      <c r="R276" s="78">
        <f t="shared" si="16"/>
        <v>0</v>
      </c>
      <c r="S276" s="78">
        <f t="shared" si="17"/>
        <v>0</v>
      </c>
      <c r="T276" s="78">
        <f t="shared" si="18"/>
        <v>0</v>
      </c>
      <c r="X276" s="7"/>
      <c r="Y276" s="7"/>
      <c r="Z276" s="7"/>
      <c r="AA276" s="7"/>
      <c r="AB276" s="7"/>
      <c r="AC276" s="7"/>
      <c r="AD276" s="7"/>
      <c r="AE276" s="7"/>
      <c r="AF276" s="7"/>
      <c r="AG276" s="7" t="str">
        <f>IFERROR(VLOOKUP(ROWS($AG$2:AG276),$AI$2:$AJ$932,2,0),"")</f>
        <v/>
      </c>
      <c r="AH276" s="7"/>
      <c r="AI276" s="7">
        <f>IF(ISNUMBER(SEARCH($AL$2,AJ276)),MAX($AI$1:AI275)+1,0)</f>
        <v>0</v>
      </c>
      <c r="AJ276" s="7"/>
    </row>
    <row r="277" spans="1:36" s="5" customFormat="1" ht="24.95" customHeight="1" thickBot="1">
      <c r="A277" s="12"/>
      <c r="B277" s="13"/>
      <c r="C277" s="14"/>
      <c r="D277" s="12"/>
      <c r="E277" s="73" t="str">
        <f t="shared" si="19"/>
        <v xml:space="preserve">  </v>
      </c>
      <c r="F277" s="15"/>
      <c r="G277" s="15"/>
      <c r="H277" s="17"/>
      <c r="I277" s="76">
        <f>SUMIF(الوارد!$D$2:$D$8000,E277,الوارد!$E$2:$E$8000)</f>
        <v>0</v>
      </c>
      <c r="J277" s="76">
        <f>SUMIF(الوارد!$D$2:$D$8000,E277,الوارد!$G$2:$G$8000)</f>
        <v>0</v>
      </c>
      <c r="K277" s="76">
        <f>SUMIF(الوارد!$D$2:$D$8000,E277,الوارد!$H$2:$H$8000)</f>
        <v>0</v>
      </c>
      <c r="L277" s="76">
        <f>SUMIF(المنصرف!$D$2:$D$8000,E277,المنصرف!$E$2:$E$8000)</f>
        <v>0</v>
      </c>
      <c r="M277" s="76">
        <f>SUMIF(المنصرف!$D$2:$D$8000,E277,المنصرف!$G$2:$G$8000)</f>
        <v>0</v>
      </c>
      <c r="N277" s="76">
        <f>SUMIF(المنصرف!$D$2:$D$8000,E277,المنصرف!$H$2:$H$8000)</f>
        <v>0</v>
      </c>
      <c r="O277" s="76">
        <f>SUMIF(المرتجع!$D$2:$D$8000,E277,المرتجع!$E$2:$E$8000)</f>
        <v>0</v>
      </c>
      <c r="P277" s="76">
        <f>SUMIF(المرتجع!$D$2:$D$8000,E277,المرتجع!$G$2:$G$8000)</f>
        <v>0</v>
      </c>
      <c r="Q277" s="76">
        <f>SUMIF(المرتجع!$D$2:$D$8000,E277,المرتجع!$H$2:$H$8000)</f>
        <v>0</v>
      </c>
      <c r="R277" s="78">
        <f t="shared" ref="R277:R340" si="20">F277+I277+O277-L277</f>
        <v>0</v>
      </c>
      <c r="S277" s="78">
        <f t="shared" ref="S277:S340" si="21">G277+J277+P277-M277</f>
        <v>0</v>
      </c>
      <c r="T277" s="78">
        <f t="shared" ref="T277:T340" si="22">H277+K277+Q277-N277</f>
        <v>0</v>
      </c>
      <c r="X277" s="7"/>
      <c r="Y277" s="7"/>
      <c r="Z277" s="7"/>
      <c r="AA277" s="7"/>
      <c r="AB277" s="7"/>
      <c r="AC277" s="7"/>
      <c r="AD277" s="7"/>
      <c r="AE277" s="7"/>
      <c r="AF277" s="7"/>
      <c r="AG277" s="7" t="str">
        <f>IFERROR(VLOOKUP(ROWS($AG$2:AG277),$AI$2:$AJ$932,2,0),"")</f>
        <v/>
      </c>
      <c r="AH277" s="7"/>
      <c r="AI277" s="7">
        <f>IF(ISNUMBER(SEARCH($AL$2,AJ277)),MAX($AI$1:AI276)+1,0)</f>
        <v>0</v>
      </c>
      <c r="AJ277" s="7"/>
    </row>
    <row r="278" spans="1:36" s="5" customFormat="1" ht="24.95" customHeight="1" thickBot="1">
      <c r="A278" s="12"/>
      <c r="B278" s="13"/>
      <c r="C278" s="14"/>
      <c r="D278" s="12"/>
      <c r="E278" s="73" t="str">
        <f t="shared" si="19"/>
        <v xml:space="preserve">  </v>
      </c>
      <c r="F278" s="15"/>
      <c r="G278" s="15"/>
      <c r="H278" s="17"/>
      <c r="I278" s="76">
        <f>SUMIF(الوارد!$D$2:$D$8000,E278,الوارد!$E$2:$E$8000)</f>
        <v>0</v>
      </c>
      <c r="J278" s="76">
        <f>SUMIF(الوارد!$D$2:$D$8000,E278,الوارد!$G$2:$G$8000)</f>
        <v>0</v>
      </c>
      <c r="K278" s="76">
        <f>SUMIF(الوارد!$D$2:$D$8000,E278,الوارد!$H$2:$H$8000)</f>
        <v>0</v>
      </c>
      <c r="L278" s="76">
        <f>SUMIF(المنصرف!$D$2:$D$8000,E278,المنصرف!$E$2:$E$8000)</f>
        <v>0</v>
      </c>
      <c r="M278" s="76">
        <f>SUMIF(المنصرف!$D$2:$D$8000,E278,المنصرف!$G$2:$G$8000)</f>
        <v>0</v>
      </c>
      <c r="N278" s="76">
        <f>SUMIF(المنصرف!$D$2:$D$8000,E278,المنصرف!$H$2:$H$8000)</f>
        <v>0</v>
      </c>
      <c r="O278" s="76">
        <f>SUMIF(المرتجع!$D$2:$D$8000,E278,المرتجع!$E$2:$E$8000)</f>
        <v>0</v>
      </c>
      <c r="P278" s="76">
        <f>SUMIF(المرتجع!$D$2:$D$8000,E278,المرتجع!$G$2:$G$8000)</f>
        <v>0</v>
      </c>
      <c r="Q278" s="76">
        <f>SUMIF(المرتجع!$D$2:$D$8000,E278,المرتجع!$H$2:$H$8000)</f>
        <v>0</v>
      </c>
      <c r="R278" s="78">
        <f t="shared" si="20"/>
        <v>0</v>
      </c>
      <c r="S278" s="78">
        <f t="shared" si="21"/>
        <v>0</v>
      </c>
      <c r="T278" s="78">
        <f t="shared" si="22"/>
        <v>0</v>
      </c>
      <c r="X278" s="7"/>
      <c r="Y278" s="7"/>
      <c r="Z278" s="7"/>
      <c r="AA278" s="7"/>
      <c r="AB278" s="7"/>
      <c r="AC278" s="7"/>
      <c r="AD278" s="7"/>
      <c r="AE278" s="7"/>
      <c r="AF278" s="7"/>
      <c r="AG278" s="7" t="str">
        <f>IFERROR(VLOOKUP(ROWS($AG$2:AG278),$AI$2:$AJ$932,2,0),"")</f>
        <v/>
      </c>
      <c r="AH278" s="7"/>
      <c r="AI278" s="7">
        <f>IF(ISNUMBER(SEARCH($AL$2,AJ278)),MAX($AI$1:AI277)+1,0)</f>
        <v>0</v>
      </c>
      <c r="AJ278" s="7"/>
    </row>
    <row r="279" spans="1:36" s="5" customFormat="1" ht="24.95" customHeight="1" thickBot="1">
      <c r="A279" s="12"/>
      <c r="B279" s="13"/>
      <c r="C279" s="14"/>
      <c r="D279" s="12"/>
      <c r="E279" s="73" t="str">
        <f t="shared" si="19"/>
        <v xml:space="preserve">  </v>
      </c>
      <c r="F279" s="15"/>
      <c r="G279" s="15"/>
      <c r="H279" s="17"/>
      <c r="I279" s="76">
        <f>SUMIF(الوارد!$D$2:$D$8000,E279,الوارد!$E$2:$E$8000)</f>
        <v>0</v>
      </c>
      <c r="J279" s="76">
        <f>SUMIF(الوارد!$D$2:$D$8000,E279,الوارد!$G$2:$G$8000)</f>
        <v>0</v>
      </c>
      <c r="K279" s="76">
        <f>SUMIF(الوارد!$D$2:$D$8000,E279,الوارد!$H$2:$H$8000)</f>
        <v>0</v>
      </c>
      <c r="L279" s="76">
        <f>SUMIF(المنصرف!$D$2:$D$8000,E279,المنصرف!$E$2:$E$8000)</f>
        <v>0</v>
      </c>
      <c r="M279" s="76">
        <f>SUMIF(المنصرف!$D$2:$D$8000,E279,المنصرف!$G$2:$G$8000)</f>
        <v>0</v>
      </c>
      <c r="N279" s="76">
        <f>SUMIF(المنصرف!$D$2:$D$8000,E279,المنصرف!$H$2:$H$8000)</f>
        <v>0</v>
      </c>
      <c r="O279" s="76">
        <f>SUMIF(المرتجع!$D$2:$D$8000,E279,المرتجع!$E$2:$E$8000)</f>
        <v>0</v>
      </c>
      <c r="P279" s="76">
        <f>SUMIF(المرتجع!$D$2:$D$8000,E279,المرتجع!$G$2:$G$8000)</f>
        <v>0</v>
      </c>
      <c r="Q279" s="76">
        <f>SUMIF(المرتجع!$D$2:$D$8000,E279,المرتجع!$H$2:$H$8000)</f>
        <v>0</v>
      </c>
      <c r="R279" s="78">
        <f t="shared" si="20"/>
        <v>0</v>
      </c>
      <c r="S279" s="78">
        <f t="shared" si="21"/>
        <v>0</v>
      </c>
      <c r="T279" s="78">
        <f t="shared" si="22"/>
        <v>0</v>
      </c>
      <c r="X279" s="7"/>
      <c r="Y279" s="7"/>
      <c r="Z279" s="7"/>
      <c r="AA279" s="7"/>
      <c r="AB279" s="7"/>
      <c r="AC279" s="7"/>
      <c r="AD279" s="7"/>
      <c r="AE279" s="7"/>
      <c r="AF279" s="7"/>
      <c r="AG279" s="7" t="str">
        <f>IFERROR(VLOOKUP(ROWS($AG$2:AG279),$AI$2:$AJ$932,2,0),"")</f>
        <v/>
      </c>
      <c r="AH279" s="7"/>
      <c r="AI279" s="7">
        <f>IF(ISNUMBER(SEARCH($AL$2,AJ279)),MAX($AI$1:AI278)+1,0)</f>
        <v>0</v>
      </c>
      <c r="AJ279" s="7"/>
    </row>
    <row r="280" spans="1:36" s="5" customFormat="1" ht="24.95" customHeight="1" thickBot="1">
      <c r="A280" s="12"/>
      <c r="B280" s="13"/>
      <c r="C280" s="14"/>
      <c r="D280" s="12"/>
      <c r="E280" s="73" t="str">
        <f t="shared" si="19"/>
        <v xml:space="preserve">  </v>
      </c>
      <c r="F280" s="15"/>
      <c r="G280" s="15"/>
      <c r="H280" s="17"/>
      <c r="I280" s="76">
        <f>SUMIF(الوارد!$D$2:$D$8000,E280,الوارد!$E$2:$E$8000)</f>
        <v>0</v>
      </c>
      <c r="J280" s="76">
        <f>SUMIF(الوارد!$D$2:$D$8000,E280,الوارد!$G$2:$G$8000)</f>
        <v>0</v>
      </c>
      <c r="K280" s="76">
        <f>SUMIF(الوارد!$D$2:$D$8000,E280,الوارد!$H$2:$H$8000)</f>
        <v>0</v>
      </c>
      <c r="L280" s="76">
        <f>SUMIF(المنصرف!$D$2:$D$8000,E280,المنصرف!$E$2:$E$8000)</f>
        <v>0</v>
      </c>
      <c r="M280" s="76">
        <f>SUMIF(المنصرف!$D$2:$D$8000,E280,المنصرف!$G$2:$G$8000)</f>
        <v>0</v>
      </c>
      <c r="N280" s="76">
        <f>SUMIF(المنصرف!$D$2:$D$8000,E280,المنصرف!$H$2:$H$8000)</f>
        <v>0</v>
      </c>
      <c r="O280" s="76">
        <f>SUMIF(المرتجع!$D$2:$D$8000,E280,المرتجع!$E$2:$E$8000)</f>
        <v>0</v>
      </c>
      <c r="P280" s="76">
        <f>SUMIF(المرتجع!$D$2:$D$8000,E280,المرتجع!$G$2:$G$8000)</f>
        <v>0</v>
      </c>
      <c r="Q280" s="76">
        <f>SUMIF(المرتجع!$D$2:$D$8000,E280,المرتجع!$H$2:$H$8000)</f>
        <v>0</v>
      </c>
      <c r="R280" s="78">
        <f t="shared" si="20"/>
        <v>0</v>
      </c>
      <c r="S280" s="78">
        <f t="shared" si="21"/>
        <v>0</v>
      </c>
      <c r="T280" s="78">
        <f t="shared" si="22"/>
        <v>0</v>
      </c>
      <c r="X280" s="7"/>
      <c r="Y280" s="7"/>
      <c r="Z280" s="7"/>
      <c r="AA280" s="7"/>
      <c r="AB280" s="7"/>
      <c r="AC280" s="7"/>
      <c r="AD280" s="7"/>
      <c r="AE280" s="7"/>
      <c r="AF280" s="7"/>
      <c r="AG280" s="7" t="str">
        <f>IFERROR(VLOOKUP(ROWS($AG$2:AG280),$AI$2:$AJ$932,2,0),"")</f>
        <v/>
      </c>
      <c r="AH280" s="7"/>
      <c r="AI280" s="7">
        <f>IF(ISNUMBER(SEARCH($AL$2,AJ280)),MAX($AI$1:AI279)+1,0)</f>
        <v>0</v>
      </c>
      <c r="AJ280" s="7"/>
    </row>
    <row r="281" spans="1:36" s="5" customFormat="1" ht="24.95" customHeight="1" thickBot="1">
      <c r="A281" s="12"/>
      <c r="B281" s="13"/>
      <c r="C281" s="14"/>
      <c r="D281" s="12"/>
      <c r="E281" s="73" t="str">
        <f t="shared" si="19"/>
        <v xml:space="preserve">  </v>
      </c>
      <c r="F281" s="15"/>
      <c r="G281" s="15"/>
      <c r="H281" s="17"/>
      <c r="I281" s="76">
        <f>SUMIF(الوارد!$D$2:$D$8000,E281,الوارد!$E$2:$E$8000)</f>
        <v>0</v>
      </c>
      <c r="J281" s="76">
        <f>SUMIF(الوارد!$D$2:$D$8000,E281,الوارد!$G$2:$G$8000)</f>
        <v>0</v>
      </c>
      <c r="K281" s="76">
        <f>SUMIF(الوارد!$D$2:$D$8000,E281,الوارد!$H$2:$H$8000)</f>
        <v>0</v>
      </c>
      <c r="L281" s="76">
        <f>SUMIF(المنصرف!$D$2:$D$8000,E281,المنصرف!$E$2:$E$8000)</f>
        <v>0</v>
      </c>
      <c r="M281" s="76">
        <f>SUMIF(المنصرف!$D$2:$D$8000,E281,المنصرف!$G$2:$G$8000)</f>
        <v>0</v>
      </c>
      <c r="N281" s="76">
        <f>SUMIF(المنصرف!$D$2:$D$8000,E281,المنصرف!$H$2:$H$8000)</f>
        <v>0</v>
      </c>
      <c r="O281" s="76">
        <f>SUMIF(المرتجع!$D$2:$D$8000,E281,المرتجع!$E$2:$E$8000)</f>
        <v>0</v>
      </c>
      <c r="P281" s="76">
        <f>SUMIF(المرتجع!$D$2:$D$8000,E281,المرتجع!$G$2:$G$8000)</f>
        <v>0</v>
      </c>
      <c r="Q281" s="76">
        <f>SUMIF(المرتجع!$D$2:$D$8000,E281,المرتجع!$H$2:$H$8000)</f>
        <v>0</v>
      </c>
      <c r="R281" s="78">
        <f t="shared" si="20"/>
        <v>0</v>
      </c>
      <c r="S281" s="78">
        <f t="shared" si="21"/>
        <v>0</v>
      </c>
      <c r="T281" s="78">
        <f t="shared" si="22"/>
        <v>0</v>
      </c>
      <c r="X281" s="7"/>
      <c r="Y281" s="7"/>
      <c r="Z281" s="7"/>
      <c r="AA281" s="7"/>
      <c r="AB281" s="7"/>
      <c r="AC281" s="7"/>
      <c r="AD281" s="7"/>
      <c r="AE281" s="7"/>
      <c r="AF281" s="7"/>
      <c r="AG281" s="7" t="str">
        <f>IFERROR(VLOOKUP(ROWS($AG$2:AG281),$AI$2:$AJ$932,2,0),"")</f>
        <v/>
      </c>
      <c r="AH281" s="7"/>
      <c r="AI281" s="7">
        <f>IF(ISNUMBER(SEARCH($AL$2,AJ281)),MAX($AI$1:AI280)+1,0)</f>
        <v>0</v>
      </c>
      <c r="AJ281" s="7"/>
    </row>
    <row r="282" spans="1:36" s="5" customFormat="1" ht="24.95" customHeight="1" thickBot="1">
      <c r="A282" s="12"/>
      <c r="B282" s="13"/>
      <c r="C282" s="14"/>
      <c r="D282" s="12"/>
      <c r="E282" s="73" t="str">
        <f t="shared" si="19"/>
        <v xml:space="preserve">  </v>
      </c>
      <c r="F282" s="15"/>
      <c r="G282" s="15"/>
      <c r="H282" s="17"/>
      <c r="I282" s="76">
        <f>SUMIF(الوارد!$D$2:$D$8000,E282,الوارد!$E$2:$E$8000)</f>
        <v>0</v>
      </c>
      <c r="J282" s="76">
        <f>SUMIF(الوارد!$D$2:$D$8000,E282,الوارد!$G$2:$G$8000)</f>
        <v>0</v>
      </c>
      <c r="K282" s="76">
        <f>SUMIF(الوارد!$D$2:$D$8000,E282,الوارد!$H$2:$H$8000)</f>
        <v>0</v>
      </c>
      <c r="L282" s="76">
        <f>SUMIF(المنصرف!$D$2:$D$8000,E282,المنصرف!$E$2:$E$8000)</f>
        <v>0</v>
      </c>
      <c r="M282" s="76">
        <f>SUMIF(المنصرف!$D$2:$D$8000,E282,المنصرف!$G$2:$G$8000)</f>
        <v>0</v>
      </c>
      <c r="N282" s="76">
        <f>SUMIF(المنصرف!$D$2:$D$8000,E282,المنصرف!$H$2:$H$8000)</f>
        <v>0</v>
      </c>
      <c r="O282" s="76">
        <f>SUMIF(المرتجع!$D$2:$D$8000,E282,المرتجع!$E$2:$E$8000)</f>
        <v>0</v>
      </c>
      <c r="P282" s="76">
        <f>SUMIF(المرتجع!$D$2:$D$8000,E282,المرتجع!$G$2:$G$8000)</f>
        <v>0</v>
      </c>
      <c r="Q282" s="76">
        <f>SUMIF(المرتجع!$D$2:$D$8000,E282,المرتجع!$H$2:$H$8000)</f>
        <v>0</v>
      </c>
      <c r="R282" s="78">
        <f t="shared" si="20"/>
        <v>0</v>
      </c>
      <c r="S282" s="78">
        <f t="shared" si="21"/>
        <v>0</v>
      </c>
      <c r="T282" s="78">
        <f t="shared" si="22"/>
        <v>0</v>
      </c>
      <c r="X282" s="7"/>
      <c r="Y282" s="7"/>
      <c r="Z282" s="7"/>
      <c r="AA282" s="7"/>
      <c r="AB282" s="7"/>
      <c r="AC282" s="7"/>
      <c r="AD282" s="7"/>
      <c r="AE282" s="7"/>
      <c r="AF282" s="7"/>
      <c r="AG282" s="7" t="str">
        <f>IFERROR(VLOOKUP(ROWS($AG$2:AG282),$AI$2:$AJ$932,2,0),"")</f>
        <v/>
      </c>
      <c r="AH282" s="7"/>
      <c r="AI282" s="7">
        <f>IF(ISNUMBER(SEARCH($AL$2,AJ282)),MAX($AI$1:AI281)+1,0)</f>
        <v>0</v>
      </c>
      <c r="AJ282" s="7"/>
    </row>
    <row r="283" spans="1:36" s="5" customFormat="1" ht="24.95" customHeight="1" thickBot="1">
      <c r="A283" s="12"/>
      <c r="B283" s="13"/>
      <c r="C283" s="14"/>
      <c r="D283" s="12"/>
      <c r="E283" s="73" t="str">
        <f t="shared" si="19"/>
        <v xml:space="preserve">  </v>
      </c>
      <c r="F283" s="15"/>
      <c r="G283" s="15"/>
      <c r="H283" s="17"/>
      <c r="I283" s="76">
        <f>SUMIF(الوارد!$D$2:$D$8000,E283,الوارد!$E$2:$E$8000)</f>
        <v>0</v>
      </c>
      <c r="J283" s="76">
        <f>SUMIF(الوارد!$D$2:$D$8000,E283,الوارد!$G$2:$G$8000)</f>
        <v>0</v>
      </c>
      <c r="K283" s="76">
        <f>SUMIF(الوارد!$D$2:$D$8000,E283,الوارد!$H$2:$H$8000)</f>
        <v>0</v>
      </c>
      <c r="L283" s="76">
        <f>SUMIF(المنصرف!$D$2:$D$8000,E283,المنصرف!$E$2:$E$8000)</f>
        <v>0</v>
      </c>
      <c r="M283" s="76">
        <f>SUMIF(المنصرف!$D$2:$D$8000,E283,المنصرف!$G$2:$G$8000)</f>
        <v>0</v>
      </c>
      <c r="N283" s="76">
        <f>SUMIF(المنصرف!$D$2:$D$8000,E283,المنصرف!$H$2:$H$8000)</f>
        <v>0</v>
      </c>
      <c r="O283" s="76">
        <f>SUMIF(المرتجع!$D$2:$D$8000,E283,المرتجع!$E$2:$E$8000)</f>
        <v>0</v>
      </c>
      <c r="P283" s="76">
        <f>SUMIF(المرتجع!$D$2:$D$8000,E283,المرتجع!$G$2:$G$8000)</f>
        <v>0</v>
      </c>
      <c r="Q283" s="76">
        <f>SUMIF(المرتجع!$D$2:$D$8000,E283,المرتجع!$H$2:$H$8000)</f>
        <v>0</v>
      </c>
      <c r="R283" s="78">
        <f t="shared" si="20"/>
        <v>0</v>
      </c>
      <c r="S283" s="78">
        <f t="shared" si="21"/>
        <v>0</v>
      </c>
      <c r="T283" s="78">
        <f t="shared" si="22"/>
        <v>0</v>
      </c>
      <c r="X283" s="7"/>
      <c r="Y283" s="7"/>
      <c r="Z283" s="7"/>
      <c r="AA283" s="7"/>
      <c r="AB283" s="7"/>
      <c r="AC283" s="7"/>
      <c r="AD283" s="7"/>
      <c r="AE283" s="7"/>
      <c r="AF283" s="7"/>
      <c r="AG283" s="7" t="str">
        <f>IFERROR(VLOOKUP(ROWS($AG$2:AG283),$AI$2:$AJ$932,2,0),"")</f>
        <v/>
      </c>
      <c r="AH283" s="7"/>
      <c r="AI283" s="7">
        <f>IF(ISNUMBER(SEARCH($AL$2,AJ283)),MAX($AI$1:AI282)+1,0)</f>
        <v>0</v>
      </c>
      <c r="AJ283" s="7"/>
    </row>
    <row r="284" spans="1:36" s="5" customFormat="1" ht="24.95" customHeight="1" thickBot="1">
      <c r="A284" s="12"/>
      <c r="B284" s="13"/>
      <c r="C284" s="14"/>
      <c r="D284" s="12"/>
      <c r="E284" s="73" t="str">
        <f t="shared" si="19"/>
        <v xml:space="preserve">  </v>
      </c>
      <c r="F284" s="15"/>
      <c r="G284" s="15"/>
      <c r="H284" s="17"/>
      <c r="I284" s="76">
        <f>SUMIF(الوارد!$D$2:$D$8000,E284,الوارد!$E$2:$E$8000)</f>
        <v>0</v>
      </c>
      <c r="J284" s="76">
        <f>SUMIF(الوارد!$D$2:$D$8000,E284,الوارد!$G$2:$G$8000)</f>
        <v>0</v>
      </c>
      <c r="K284" s="76">
        <f>SUMIF(الوارد!$D$2:$D$8000,E284,الوارد!$H$2:$H$8000)</f>
        <v>0</v>
      </c>
      <c r="L284" s="76">
        <f>SUMIF(المنصرف!$D$2:$D$8000,E284,المنصرف!$E$2:$E$8000)</f>
        <v>0</v>
      </c>
      <c r="M284" s="76">
        <f>SUMIF(المنصرف!$D$2:$D$8000,E284,المنصرف!$G$2:$G$8000)</f>
        <v>0</v>
      </c>
      <c r="N284" s="76">
        <f>SUMIF(المنصرف!$D$2:$D$8000,E284,المنصرف!$H$2:$H$8000)</f>
        <v>0</v>
      </c>
      <c r="O284" s="76">
        <f>SUMIF(المرتجع!$D$2:$D$8000,E284,المرتجع!$E$2:$E$8000)</f>
        <v>0</v>
      </c>
      <c r="P284" s="76">
        <f>SUMIF(المرتجع!$D$2:$D$8000,E284,المرتجع!$G$2:$G$8000)</f>
        <v>0</v>
      </c>
      <c r="Q284" s="76">
        <f>SUMIF(المرتجع!$D$2:$D$8000,E284,المرتجع!$H$2:$H$8000)</f>
        <v>0</v>
      </c>
      <c r="R284" s="78">
        <f t="shared" si="20"/>
        <v>0</v>
      </c>
      <c r="S284" s="78">
        <f t="shared" si="21"/>
        <v>0</v>
      </c>
      <c r="T284" s="78">
        <f t="shared" si="22"/>
        <v>0</v>
      </c>
      <c r="X284" s="7"/>
      <c r="Y284" s="7"/>
      <c r="Z284" s="7"/>
      <c r="AA284" s="7"/>
      <c r="AB284" s="7"/>
      <c r="AC284" s="7"/>
      <c r="AD284" s="7"/>
      <c r="AE284" s="7"/>
      <c r="AF284" s="7"/>
      <c r="AG284" s="7" t="str">
        <f>IFERROR(VLOOKUP(ROWS($AG$2:AG284),$AI$2:$AJ$932,2,0),"")</f>
        <v/>
      </c>
      <c r="AH284" s="7"/>
      <c r="AI284" s="7">
        <f>IF(ISNUMBER(SEARCH($AL$2,AJ284)),MAX($AI$1:AI283)+1,0)</f>
        <v>0</v>
      </c>
      <c r="AJ284" s="7"/>
    </row>
    <row r="285" spans="1:36" s="5" customFormat="1" ht="24.95" customHeight="1" thickBot="1">
      <c r="A285" s="12"/>
      <c r="B285" s="13"/>
      <c r="C285" s="14"/>
      <c r="D285" s="12"/>
      <c r="E285" s="73" t="str">
        <f t="shared" si="19"/>
        <v xml:space="preserve">  </v>
      </c>
      <c r="F285" s="15"/>
      <c r="G285" s="15"/>
      <c r="H285" s="17"/>
      <c r="I285" s="76">
        <f>SUMIF(الوارد!$D$2:$D$8000,E285,الوارد!$E$2:$E$8000)</f>
        <v>0</v>
      </c>
      <c r="J285" s="76">
        <f>SUMIF(الوارد!$D$2:$D$8000,E285,الوارد!$G$2:$G$8000)</f>
        <v>0</v>
      </c>
      <c r="K285" s="76">
        <f>SUMIF(الوارد!$D$2:$D$8000,E285,الوارد!$H$2:$H$8000)</f>
        <v>0</v>
      </c>
      <c r="L285" s="76">
        <f>SUMIF(المنصرف!$D$2:$D$8000,E285,المنصرف!$E$2:$E$8000)</f>
        <v>0</v>
      </c>
      <c r="M285" s="76">
        <f>SUMIF(المنصرف!$D$2:$D$8000,E285,المنصرف!$G$2:$G$8000)</f>
        <v>0</v>
      </c>
      <c r="N285" s="76">
        <f>SUMIF(المنصرف!$D$2:$D$8000,E285,المنصرف!$H$2:$H$8000)</f>
        <v>0</v>
      </c>
      <c r="O285" s="76">
        <f>SUMIF(المرتجع!$D$2:$D$8000,E285,المرتجع!$E$2:$E$8000)</f>
        <v>0</v>
      </c>
      <c r="P285" s="76">
        <f>SUMIF(المرتجع!$D$2:$D$8000,E285,المرتجع!$G$2:$G$8000)</f>
        <v>0</v>
      </c>
      <c r="Q285" s="76">
        <f>SUMIF(المرتجع!$D$2:$D$8000,E285,المرتجع!$H$2:$H$8000)</f>
        <v>0</v>
      </c>
      <c r="R285" s="78">
        <f t="shared" si="20"/>
        <v>0</v>
      </c>
      <c r="S285" s="78">
        <f t="shared" si="21"/>
        <v>0</v>
      </c>
      <c r="T285" s="78">
        <f t="shared" si="22"/>
        <v>0</v>
      </c>
      <c r="X285" s="7"/>
      <c r="Y285" s="7"/>
      <c r="Z285" s="7"/>
      <c r="AA285" s="7"/>
      <c r="AB285" s="7"/>
      <c r="AC285" s="7"/>
      <c r="AD285" s="7"/>
      <c r="AE285" s="7"/>
      <c r="AF285" s="7"/>
      <c r="AG285" s="7" t="str">
        <f>IFERROR(VLOOKUP(ROWS($AG$2:AG285),$AI$2:$AJ$932,2,0),"")</f>
        <v/>
      </c>
      <c r="AH285" s="7"/>
      <c r="AI285" s="7">
        <f>IF(ISNUMBER(SEARCH($AL$2,AJ285)),MAX($AI$1:AI284)+1,0)</f>
        <v>0</v>
      </c>
      <c r="AJ285" s="7"/>
    </row>
    <row r="286" spans="1:36" s="5" customFormat="1" ht="24.95" customHeight="1" thickBot="1">
      <c r="A286" s="12"/>
      <c r="B286" s="13"/>
      <c r="C286" s="14"/>
      <c r="D286" s="12"/>
      <c r="E286" s="73" t="str">
        <f t="shared" si="19"/>
        <v xml:space="preserve">  </v>
      </c>
      <c r="F286" s="15"/>
      <c r="G286" s="15"/>
      <c r="H286" s="17"/>
      <c r="I286" s="76">
        <f>SUMIF(الوارد!$D$2:$D$8000,E286,الوارد!$E$2:$E$8000)</f>
        <v>0</v>
      </c>
      <c r="J286" s="76">
        <f>SUMIF(الوارد!$D$2:$D$8000,E286,الوارد!$G$2:$G$8000)</f>
        <v>0</v>
      </c>
      <c r="K286" s="76">
        <f>SUMIF(الوارد!$D$2:$D$8000,E286,الوارد!$H$2:$H$8000)</f>
        <v>0</v>
      </c>
      <c r="L286" s="76">
        <f>SUMIF(المنصرف!$D$2:$D$8000,E286,المنصرف!$E$2:$E$8000)</f>
        <v>0</v>
      </c>
      <c r="M286" s="76">
        <f>SUMIF(المنصرف!$D$2:$D$8000,E286,المنصرف!$G$2:$G$8000)</f>
        <v>0</v>
      </c>
      <c r="N286" s="76">
        <f>SUMIF(المنصرف!$D$2:$D$8000,E286,المنصرف!$H$2:$H$8000)</f>
        <v>0</v>
      </c>
      <c r="O286" s="76">
        <f>SUMIF(المرتجع!$D$2:$D$8000,E286,المرتجع!$E$2:$E$8000)</f>
        <v>0</v>
      </c>
      <c r="P286" s="76">
        <f>SUMIF(المرتجع!$D$2:$D$8000,E286,المرتجع!$G$2:$G$8000)</f>
        <v>0</v>
      </c>
      <c r="Q286" s="76">
        <f>SUMIF(المرتجع!$D$2:$D$8000,E286,المرتجع!$H$2:$H$8000)</f>
        <v>0</v>
      </c>
      <c r="R286" s="78">
        <f t="shared" si="20"/>
        <v>0</v>
      </c>
      <c r="S286" s="78">
        <f t="shared" si="21"/>
        <v>0</v>
      </c>
      <c r="T286" s="78">
        <f t="shared" si="22"/>
        <v>0</v>
      </c>
      <c r="X286" s="7"/>
      <c r="Y286" s="7"/>
      <c r="Z286" s="7"/>
      <c r="AA286" s="7"/>
      <c r="AB286" s="7"/>
      <c r="AC286" s="7"/>
      <c r="AD286" s="7"/>
      <c r="AE286" s="7"/>
      <c r="AF286" s="7"/>
      <c r="AG286" s="7" t="str">
        <f>IFERROR(VLOOKUP(ROWS($AG$2:AG286),$AI$2:$AJ$932,2,0),"")</f>
        <v/>
      </c>
      <c r="AH286" s="7"/>
      <c r="AI286" s="7">
        <f>IF(ISNUMBER(SEARCH($AL$2,AJ286)),MAX($AI$1:AI285)+1,0)</f>
        <v>0</v>
      </c>
      <c r="AJ286" s="7"/>
    </row>
    <row r="287" spans="1:36" s="5" customFormat="1" ht="24.95" customHeight="1" thickBot="1">
      <c r="A287" s="12"/>
      <c r="B287" s="13"/>
      <c r="C287" s="14"/>
      <c r="D287" s="12"/>
      <c r="E287" s="73" t="str">
        <f t="shared" si="19"/>
        <v xml:space="preserve">  </v>
      </c>
      <c r="F287" s="15"/>
      <c r="G287" s="15"/>
      <c r="H287" s="17"/>
      <c r="I287" s="76">
        <f>SUMIF(الوارد!$D$2:$D$8000,E287,الوارد!$E$2:$E$8000)</f>
        <v>0</v>
      </c>
      <c r="J287" s="76">
        <f>SUMIF(الوارد!$D$2:$D$8000,E287,الوارد!$G$2:$G$8000)</f>
        <v>0</v>
      </c>
      <c r="K287" s="76">
        <f>SUMIF(الوارد!$D$2:$D$8000,E287,الوارد!$H$2:$H$8000)</f>
        <v>0</v>
      </c>
      <c r="L287" s="76">
        <f>SUMIF(المنصرف!$D$2:$D$8000,E287,المنصرف!$E$2:$E$8000)</f>
        <v>0</v>
      </c>
      <c r="M287" s="76">
        <f>SUMIF(المنصرف!$D$2:$D$8000,E287,المنصرف!$G$2:$G$8000)</f>
        <v>0</v>
      </c>
      <c r="N287" s="76">
        <f>SUMIF(المنصرف!$D$2:$D$8000,E287,المنصرف!$H$2:$H$8000)</f>
        <v>0</v>
      </c>
      <c r="O287" s="76">
        <f>SUMIF(المرتجع!$D$2:$D$8000,E287,المرتجع!$E$2:$E$8000)</f>
        <v>0</v>
      </c>
      <c r="P287" s="76">
        <f>SUMIF(المرتجع!$D$2:$D$8000,E287,المرتجع!$G$2:$G$8000)</f>
        <v>0</v>
      </c>
      <c r="Q287" s="76">
        <f>SUMIF(المرتجع!$D$2:$D$8000,E287,المرتجع!$H$2:$H$8000)</f>
        <v>0</v>
      </c>
      <c r="R287" s="78">
        <f t="shared" si="20"/>
        <v>0</v>
      </c>
      <c r="S287" s="78">
        <f t="shared" si="21"/>
        <v>0</v>
      </c>
      <c r="T287" s="78">
        <f t="shared" si="22"/>
        <v>0</v>
      </c>
      <c r="X287" s="7"/>
      <c r="Y287" s="7"/>
      <c r="Z287" s="7"/>
      <c r="AA287" s="7"/>
      <c r="AB287" s="7"/>
      <c r="AC287" s="7"/>
      <c r="AD287" s="7"/>
      <c r="AE287" s="7"/>
      <c r="AF287" s="7"/>
      <c r="AG287" s="7" t="str">
        <f>IFERROR(VLOOKUP(ROWS($AG$2:AG287),$AI$2:$AJ$932,2,0),"")</f>
        <v/>
      </c>
      <c r="AH287" s="7"/>
      <c r="AI287" s="7">
        <f>IF(ISNUMBER(SEARCH($AL$2,AJ287)),MAX($AI$1:AI286)+1,0)</f>
        <v>0</v>
      </c>
      <c r="AJ287" s="7"/>
    </row>
    <row r="288" spans="1:36" s="5" customFormat="1" ht="24.95" customHeight="1" thickBot="1">
      <c r="A288" s="12"/>
      <c r="B288" s="13"/>
      <c r="C288" s="14"/>
      <c r="D288" s="12"/>
      <c r="E288" s="73" t="str">
        <f t="shared" si="19"/>
        <v xml:space="preserve">  </v>
      </c>
      <c r="F288" s="15"/>
      <c r="G288" s="15"/>
      <c r="H288" s="17"/>
      <c r="I288" s="76">
        <f>SUMIF(الوارد!$D$2:$D$8000,E288,الوارد!$E$2:$E$8000)</f>
        <v>0</v>
      </c>
      <c r="J288" s="76">
        <f>SUMIF(الوارد!$D$2:$D$8000,E288,الوارد!$G$2:$G$8000)</f>
        <v>0</v>
      </c>
      <c r="K288" s="76">
        <f>SUMIF(الوارد!$D$2:$D$8000,E288,الوارد!$H$2:$H$8000)</f>
        <v>0</v>
      </c>
      <c r="L288" s="76">
        <f>SUMIF(المنصرف!$D$2:$D$8000,E288,المنصرف!$E$2:$E$8000)</f>
        <v>0</v>
      </c>
      <c r="M288" s="76">
        <f>SUMIF(المنصرف!$D$2:$D$8000,E288,المنصرف!$G$2:$G$8000)</f>
        <v>0</v>
      </c>
      <c r="N288" s="76">
        <f>SUMIF(المنصرف!$D$2:$D$8000,E288,المنصرف!$H$2:$H$8000)</f>
        <v>0</v>
      </c>
      <c r="O288" s="76">
        <f>SUMIF(المرتجع!$D$2:$D$8000,E288,المرتجع!$E$2:$E$8000)</f>
        <v>0</v>
      </c>
      <c r="P288" s="76">
        <f>SUMIF(المرتجع!$D$2:$D$8000,E288,المرتجع!$G$2:$G$8000)</f>
        <v>0</v>
      </c>
      <c r="Q288" s="76">
        <f>SUMIF(المرتجع!$D$2:$D$8000,E288,المرتجع!$H$2:$H$8000)</f>
        <v>0</v>
      </c>
      <c r="R288" s="78">
        <f t="shared" si="20"/>
        <v>0</v>
      </c>
      <c r="S288" s="78">
        <f t="shared" si="21"/>
        <v>0</v>
      </c>
      <c r="T288" s="78">
        <f t="shared" si="22"/>
        <v>0</v>
      </c>
      <c r="X288" s="7"/>
      <c r="Y288" s="7"/>
      <c r="Z288" s="7"/>
      <c r="AA288" s="7"/>
      <c r="AB288" s="7"/>
      <c r="AC288" s="7"/>
      <c r="AD288" s="7"/>
      <c r="AE288" s="7"/>
      <c r="AF288" s="7"/>
      <c r="AG288" s="7" t="str">
        <f>IFERROR(VLOOKUP(ROWS($AG$2:AG288),$AI$2:$AJ$932,2,0),"")</f>
        <v/>
      </c>
      <c r="AH288" s="7"/>
      <c r="AI288" s="7">
        <f>IF(ISNUMBER(SEARCH($AL$2,AJ288)),MAX($AI$1:AI287)+1,0)</f>
        <v>0</v>
      </c>
      <c r="AJ288" s="7"/>
    </row>
    <row r="289" spans="1:36" s="5" customFormat="1" ht="24.95" customHeight="1" thickBot="1">
      <c r="A289" s="12"/>
      <c r="B289" s="13"/>
      <c r="C289" s="14"/>
      <c r="D289" s="12"/>
      <c r="E289" s="73" t="str">
        <f t="shared" si="19"/>
        <v xml:space="preserve">  </v>
      </c>
      <c r="F289" s="15"/>
      <c r="G289" s="15"/>
      <c r="H289" s="17"/>
      <c r="I289" s="76">
        <f>SUMIF(الوارد!$D$2:$D$8000,E289,الوارد!$E$2:$E$8000)</f>
        <v>0</v>
      </c>
      <c r="J289" s="76">
        <f>SUMIF(الوارد!$D$2:$D$8000,E289,الوارد!$G$2:$G$8000)</f>
        <v>0</v>
      </c>
      <c r="K289" s="76">
        <f>SUMIF(الوارد!$D$2:$D$8000,E289,الوارد!$H$2:$H$8000)</f>
        <v>0</v>
      </c>
      <c r="L289" s="76">
        <f>SUMIF(المنصرف!$D$2:$D$8000,E289,المنصرف!$E$2:$E$8000)</f>
        <v>0</v>
      </c>
      <c r="M289" s="76">
        <f>SUMIF(المنصرف!$D$2:$D$8000,E289,المنصرف!$G$2:$G$8000)</f>
        <v>0</v>
      </c>
      <c r="N289" s="76">
        <f>SUMIF(المنصرف!$D$2:$D$8000,E289,المنصرف!$H$2:$H$8000)</f>
        <v>0</v>
      </c>
      <c r="O289" s="76">
        <f>SUMIF(المرتجع!$D$2:$D$8000,E289,المرتجع!$E$2:$E$8000)</f>
        <v>0</v>
      </c>
      <c r="P289" s="76">
        <f>SUMIF(المرتجع!$D$2:$D$8000,E289,المرتجع!$G$2:$G$8000)</f>
        <v>0</v>
      </c>
      <c r="Q289" s="76">
        <f>SUMIF(المرتجع!$D$2:$D$8000,E289,المرتجع!$H$2:$H$8000)</f>
        <v>0</v>
      </c>
      <c r="R289" s="78">
        <f t="shared" si="20"/>
        <v>0</v>
      </c>
      <c r="S289" s="78">
        <f t="shared" si="21"/>
        <v>0</v>
      </c>
      <c r="T289" s="78">
        <f t="shared" si="22"/>
        <v>0</v>
      </c>
      <c r="X289" s="7"/>
      <c r="Y289" s="7"/>
      <c r="Z289" s="7"/>
      <c r="AA289" s="7"/>
      <c r="AB289" s="7"/>
      <c r="AC289" s="7"/>
      <c r="AD289" s="7"/>
      <c r="AE289" s="7"/>
      <c r="AF289" s="7"/>
      <c r="AG289" s="7" t="str">
        <f>IFERROR(VLOOKUP(ROWS($AG$2:AG289),$AI$2:$AJ$932,2,0),"")</f>
        <v/>
      </c>
      <c r="AH289" s="7"/>
      <c r="AI289" s="7">
        <f>IF(ISNUMBER(SEARCH($AL$2,AJ289)),MAX($AI$1:AI288)+1,0)</f>
        <v>0</v>
      </c>
      <c r="AJ289" s="7"/>
    </row>
    <row r="290" spans="1:36" s="5" customFormat="1" ht="24.95" customHeight="1" thickBot="1">
      <c r="A290" s="12"/>
      <c r="B290" s="13"/>
      <c r="C290" s="14"/>
      <c r="D290" s="12"/>
      <c r="E290" s="73" t="str">
        <f t="shared" si="19"/>
        <v xml:space="preserve">  </v>
      </c>
      <c r="F290" s="15"/>
      <c r="G290" s="15"/>
      <c r="H290" s="17"/>
      <c r="I290" s="76">
        <f>SUMIF(الوارد!$D$2:$D$8000,E290,الوارد!$E$2:$E$8000)</f>
        <v>0</v>
      </c>
      <c r="J290" s="76">
        <f>SUMIF(الوارد!$D$2:$D$8000,E290,الوارد!$G$2:$G$8000)</f>
        <v>0</v>
      </c>
      <c r="K290" s="76">
        <f>SUMIF(الوارد!$D$2:$D$8000,E290,الوارد!$H$2:$H$8000)</f>
        <v>0</v>
      </c>
      <c r="L290" s="76">
        <f>SUMIF(المنصرف!$D$2:$D$8000,E290,المنصرف!$E$2:$E$8000)</f>
        <v>0</v>
      </c>
      <c r="M290" s="76">
        <f>SUMIF(المنصرف!$D$2:$D$8000,E290,المنصرف!$G$2:$G$8000)</f>
        <v>0</v>
      </c>
      <c r="N290" s="76">
        <f>SUMIF(المنصرف!$D$2:$D$8000,E290,المنصرف!$H$2:$H$8000)</f>
        <v>0</v>
      </c>
      <c r="O290" s="76">
        <f>SUMIF(المرتجع!$D$2:$D$8000,E290,المرتجع!$E$2:$E$8000)</f>
        <v>0</v>
      </c>
      <c r="P290" s="76">
        <f>SUMIF(المرتجع!$D$2:$D$8000,E290,المرتجع!$G$2:$G$8000)</f>
        <v>0</v>
      </c>
      <c r="Q290" s="76">
        <f>SUMIF(المرتجع!$D$2:$D$8000,E290,المرتجع!$H$2:$H$8000)</f>
        <v>0</v>
      </c>
      <c r="R290" s="78">
        <f t="shared" si="20"/>
        <v>0</v>
      </c>
      <c r="S290" s="78">
        <f t="shared" si="21"/>
        <v>0</v>
      </c>
      <c r="T290" s="78">
        <f t="shared" si="22"/>
        <v>0</v>
      </c>
      <c r="X290" s="7"/>
      <c r="Y290" s="7"/>
      <c r="Z290" s="7"/>
      <c r="AA290" s="7"/>
      <c r="AB290" s="7"/>
      <c r="AC290" s="7"/>
      <c r="AD290" s="7"/>
      <c r="AE290" s="7"/>
      <c r="AF290" s="7"/>
      <c r="AG290" s="7" t="str">
        <f>IFERROR(VLOOKUP(ROWS($AG$2:AG290),$AI$2:$AJ$932,2,0),"")</f>
        <v/>
      </c>
      <c r="AH290" s="7"/>
      <c r="AI290" s="7">
        <f>IF(ISNUMBER(SEARCH($AL$2,AJ290)),MAX($AI$1:AI289)+1,0)</f>
        <v>0</v>
      </c>
      <c r="AJ290" s="7"/>
    </row>
    <row r="291" spans="1:36" s="5" customFormat="1" ht="24.95" customHeight="1" thickBot="1">
      <c r="A291" s="12"/>
      <c r="B291" s="13"/>
      <c r="C291" s="14"/>
      <c r="D291" s="12"/>
      <c r="E291" s="73" t="str">
        <f t="shared" si="19"/>
        <v xml:space="preserve">  </v>
      </c>
      <c r="F291" s="15"/>
      <c r="G291" s="15"/>
      <c r="H291" s="17"/>
      <c r="I291" s="76">
        <f>SUMIF(الوارد!$D$2:$D$8000,E291,الوارد!$E$2:$E$8000)</f>
        <v>0</v>
      </c>
      <c r="J291" s="76">
        <f>SUMIF(الوارد!$D$2:$D$8000,E291,الوارد!$G$2:$G$8000)</f>
        <v>0</v>
      </c>
      <c r="K291" s="76">
        <f>SUMIF(الوارد!$D$2:$D$8000,E291,الوارد!$H$2:$H$8000)</f>
        <v>0</v>
      </c>
      <c r="L291" s="76">
        <f>SUMIF(المنصرف!$D$2:$D$8000,E291,المنصرف!$E$2:$E$8000)</f>
        <v>0</v>
      </c>
      <c r="M291" s="76">
        <f>SUMIF(المنصرف!$D$2:$D$8000,E291,المنصرف!$G$2:$G$8000)</f>
        <v>0</v>
      </c>
      <c r="N291" s="76">
        <f>SUMIF(المنصرف!$D$2:$D$8000,E291,المنصرف!$H$2:$H$8000)</f>
        <v>0</v>
      </c>
      <c r="O291" s="76">
        <f>SUMIF(المرتجع!$D$2:$D$8000,E291,المرتجع!$E$2:$E$8000)</f>
        <v>0</v>
      </c>
      <c r="P291" s="76">
        <f>SUMIF(المرتجع!$D$2:$D$8000,E291,المرتجع!$G$2:$G$8000)</f>
        <v>0</v>
      </c>
      <c r="Q291" s="76">
        <f>SUMIF(المرتجع!$D$2:$D$8000,E291,المرتجع!$H$2:$H$8000)</f>
        <v>0</v>
      </c>
      <c r="R291" s="78">
        <f t="shared" si="20"/>
        <v>0</v>
      </c>
      <c r="S291" s="78">
        <f t="shared" si="21"/>
        <v>0</v>
      </c>
      <c r="T291" s="78">
        <f t="shared" si="22"/>
        <v>0</v>
      </c>
      <c r="X291" s="7"/>
      <c r="Y291" s="7"/>
      <c r="Z291" s="7"/>
      <c r="AA291" s="7"/>
      <c r="AB291" s="7"/>
      <c r="AC291" s="7"/>
      <c r="AD291" s="7"/>
      <c r="AE291" s="7"/>
      <c r="AF291" s="7"/>
      <c r="AG291" s="7" t="str">
        <f>IFERROR(VLOOKUP(ROWS($AG$2:AG291),$AI$2:$AJ$932,2,0),"")</f>
        <v/>
      </c>
      <c r="AH291" s="7"/>
      <c r="AI291" s="7">
        <f>IF(ISNUMBER(SEARCH($AL$2,AJ291)),MAX($AI$1:AI290)+1,0)</f>
        <v>0</v>
      </c>
      <c r="AJ291" s="7"/>
    </row>
    <row r="292" spans="1:36" s="5" customFormat="1" ht="24.95" customHeight="1" thickBot="1">
      <c r="A292" s="12"/>
      <c r="B292" s="13"/>
      <c r="C292" s="14"/>
      <c r="D292" s="12"/>
      <c r="E292" s="73" t="str">
        <f t="shared" si="19"/>
        <v xml:space="preserve">  </v>
      </c>
      <c r="F292" s="15"/>
      <c r="G292" s="15"/>
      <c r="H292" s="17"/>
      <c r="I292" s="76">
        <f>SUMIF(الوارد!$D$2:$D$8000,E292,الوارد!$E$2:$E$8000)</f>
        <v>0</v>
      </c>
      <c r="J292" s="76">
        <f>SUMIF(الوارد!$D$2:$D$8000,E292,الوارد!$G$2:$G$8000)</f>
        <v>0</v>
      </c>
      <c r="K292" s="76">
        <f>SUMIF(الوارد!$D$2:$D$8000,E292,الوارد!$H$2:$H$8000)</f>
        <v>0</v>
      </c>
      <c r="L292" s="76">
        <f>SUMIF(المنصرف!$D$2:$D$8000,E292,المنصرف!$E$2:$E$8000)</f>
        <v>0</v>
      </c>
      <c r="M292" s="76">
        <f>SUMIF(المنصرف!$D$2:$D$8000,E292,المنصرف!$G$2:$G$8000)</f>
        <v>0</v>
      </c>
      <c r="N292" s="76">
        <f>SUMIF(المنصرف!$D$2:$D$8000,E292,المنصرف!$H$2:$H$8000)</f>
        <v>0</v>
      </c>
      <c r="O292" s="76">
        <f>SUMIF(المرتجع!$D$2:$D$8000,E292,المرتجع!$E$2:$E$8000)</f>
        <v>0</v>
      </c>
      <c r="P292" s="76">
        <f>SUMIF(المرتجع!$D$2:$D$8000,E292,المرتجع!$G$2:$G$8000)</f>
        <v>0</v>
      </c>
      <c r="Q292" s="76">
        <f>SUMIF(المرتجع!$D$2:$D$8000,E292,المرتجع!$H$2:$H$8000)</f>
        <v>0</v>
      </c>
      <c r="R292" s="78">
        <f t="shared" si="20"/>
        <v>0</v>
      </c>
      <c r="S292" s="78">
        <f t="shared" si="21"/>
        <v>0</v>
      </c>
      <c r="T292" s="78">
        <f t="shared" si="22"/>
        <v>0</v>
      </c>
      <c r="X292" s="7"/>
      <c r="Y292" s="7"/>
      <c r="Z292" s="7"/>
      <c r="AA292" s="7"/>
      <c r="AB292" s="7"/>
      <c r="AC292" s="7"/>
      <c r="AD292" s="7"/>
      <c r="AE292" s="7"/>
      <c r="AF292" s="7"/>
      <c r="AG292" s="7" t="str">
        <f>IFERROR(VLOOKUP(ROWS($AG$2:AG292),$AI$2:$AJ$932,2,0),"")</f>
        <v/>
      </c>
      <c r="AH292" s="7"/>
      <c r="AI292" s="7">
        <f>IF(ISNUMBER(SEARCH($AL$2,AJ292)),MAX($AI$1:AI291)+1,0)</f>
        <v>0</v>
      </c>
      <c r="AJ292" s="7"/>
    </row>
    <row r="293" spans="1:36" s="5" customFormat="1" ht="24.95" customHeight="1" thickBot="1">
      <c r="A293" s="12"/>
      <c r="B293" s="13"/>
      <c r="C293" s="14"/>
      <c r="D293" s="12"/>
      <c r="E293" s="73" t="str">
        <f t="shared" si="19"/>
        <v xml:space="preserve">  </v>
      </c>
      <c r="F293" s="15"/>
      <c r="G293" s="15"/>
      <c r="H293" s="17"/>
      <c r="I293" s="76">
        <f>SUMIF(الوارد!$D$2:$D$8000,E293,الوارد!$E$2:$E$8000)</f>
        <v>0</v>
      </c>
      <c r="J293" s="76">
        <f>SUMIF(الوارد!$D$2:$D$8000,E293,الوارد!$G$2:$G$8000)</f>
        <v>0</v>
      </c>
      <c r="K293" s="76">
        <f>SUMIF(الوارد!$D$2:$D$8000,E293,الوارد!$H$2:$H$8000)</f>
        <v>0</v>
      </c>
      <c r="L293" s="76">
        <f>SUMIF(المنصرف!$D$2:$D$8000,E293,المنصرف!$E$2:$E$8000)</f>
        <v>0</v>
      </c>
      <c r="M293" s="76">
        <f>SUMIF(المنصرف!$D$2:$D$8000,E293,المنصرف!$G$2:$G$8000)</f>
        <v>0</v>
      </c>
      <c r="N293" s="76">
        <f>SUMIF(المنصرف!$D$2:$D$8000,E293,المنصرف!$H$2:$H$8000)</f>
        <v>0</v>
      </c>
      <c r="O293" s="76">
        <f>SUMIF(المرتجع!$D$2:$D$8000,E293,المرتجع!$E$2:$E$8000)</f>
        <v>0</v>
      </c>
      <c r="P293" s="76">
        <f>SUMIF(المرتجع!$D$2:$D$8000,E293,المرتجع!$G$2:$G$8000)</f>
        <v>0</v>
      </c>
      <c r="Q293" s="76">
        <f>SUMIF(المرتجع!$D$2:$D$8000,E293,المرتجع!$H$2:$H$8000)</f>
        <v>0</v>
      </c>
      <c r="R293" s="78">
        <f t="shared" si="20"/>
        <v>0</v>
      </c>
      <c r="S293" s="78">
        <f t="shared" si="21"/>
        <v>0</v>
      </c>
      <c r="T293" s="78">
        <f t="shared" si="22"/>
        <v>0</v>
      </c>
      <c r="X293" s="7"/>
      <c r="Y293" s="7"/>
      <c r="Z293" s="7"/>
      <c r="AA293" s="7"/>
      <c r="AB293" s="7"/>
      <c r="AC293" s="7"/>
      <c r="AD293" s="7"/>
      <c r="AE293" s="7"/>
      <c r="AF293" s="7"/>
      <c r="AG293" s="7" t="str">
        <f>IFERROR(VLOOKUP(ROWS($AG$2:AG293),$AI$2:$AJ$932,2,0),"")</f>
        <v/>
      </c>
      <c r="AH293" s="7"/>
      <c r="AI293" s="7">
        <f>IF(ISNUMBER(SEARCH($AL$2,AJ293)),MAX($AI$1:AI292)+1,0)</f>
        <v>0</v>
      </c>
      <c r="AJ293" s="7"/>
    </row>
    <row r="294" spans="1:36" s="5" customFormat="1" ht="24.95" customHeight="1" thickBot="1">
      <c r="A294" s="12"/>
      <c r="B294" s="13"/>
      <c r="C294" s="14"/>
      <c r="D294" s="12"/>
      <c r="E294" s="73" t="str">
        <f t="shared" si="19"/>
        <v xml:space="preserve">  </v>
      </c>
      <c r="F294" s="15"/>
      <c r="G294" s="15"/>
      <c r="H294" s="17"/>
      <c r="I294" s="76">
        <f>SUMIF(الوارد!$D$2:$D$8000,E294,الوارد!$E$2:$E$8000)</f>
        <v>0</v>
      </c>
      <c r="J294" s="76">
        <f>SUMIF(الوارد!$D$2:$D$8000,E294,الوارد!$G$2:$G$8000)</f>
        <v>0</v>
      </c>
      <c r="K294" s="76">
        <f>SUMIF(الوارد!$D$2:$D$8000,E294,الوارد!$H$2:$H$8000)</f>
        <v>0</v>
      </c>
      <c r="L294" s="76">
        <f>SUMIF(المنصرف!$D$2:$D$8000,E294,المنصرف!$E$2:$E$8000)</f>
        <v>0</v>
      </c>
      <c r="M294" s="76">
        <f>SUMIF(المنصرف!$D$2:$D$8000,E294,المنصرف!$G$2:$G$8000)</f>
        <v>0</v>
      </c>
      <c r="N294" s="76">
        <f>SUMIF(المنصرف!$D$2:$D$8000,E294,المنصرف!$H$2:$H$8000)</f>
        <v>0</v>
      </c>
      <c r="O294" s="76">
        <f>SUMIF(المرتجع!$D$2:$D$8000,E294,المرتجع!$E$2:$E$8000)</f>
        <v>0</v>
      </c>
      <c r="P294" s="76">
        <f>SUMIF(المرتجع!$D$2:$D$8000,E294,المرتجع!$G$2:$G$8000)</f>
        <v>0</v>
      </c>
      <c r="Q294" s="76">
        <f>SUMIF(المرتجع!$D$2:$D$8000,E294,المرتجع!$H$2:$H$8000)</f>
        <v>0</v>
      </c>
      <c r="R294" s="78">
        <f t="shared" si="20"/>
        <v>0</v>
      </c>
      <c r="S294" s="78">
        <f t="shared" si="21"/>
        <v>0</v>
      </c>
      <c r="T294" s="78">
        <f t="shared" si="22"/>
        <v>0</v>
      </c>
      <c r="X294" s="7"/>
      <c r="Y294" s="7"/>
      <c r="Z294" s="7"/>
      <c r="AA294" s="7"/>
      <c r="AB294" s="7"/>
      <c r="AC294" s="7"/>
      <c r="AD294" s="7"/>
      <c r="AE294" s="7"/>
      <c r="AF294" s="7"/>
      <c r="AG294" s="7" t="str">
        <f>IFERROR(VLOOKUP(ROWS($AG$2:AG294),$AI$2:$AJ$932,2,0),"")</f>
        <v/>
      </c>
      <c r="AH294" s="7"/>
      <c r="AI294" s="7">
        <f>IF(ISNUMBER(SEARCH($AL$2,AJ294)),MAX($AI$1:AI293)+1,0)</f>
        <v>0</v>
      </c>
      <c r="AJ294" s="7"/>
    </row>
    <row r="295" spans="1:36" s="5" customFormat="1" ht="24.95" customHeight="1" thickBot="1">
      <c r="A295" s="12"/>
      <c r="B295" s="13"/>
      <c r="C295" s="14"/>
      <c r="D295" s="12"/>
      <c r="E295" s="73" t="str">
        <f t="shared" si="19"/>
        <v xml:space="preserve">  </v>
      </c>
      <c r="F295" s="15"/>
      <c r="G295" s="15"/>
      <c r="H295" s="17"/>
      <c r="I295" s="76">
        <f>SUMIF(الوارد!$D$2:$D$8000,E295,الوارد!$E$2:$E$8000)</f>
        <v>0</v>
      </c>
      <c r="J295" s="76">
        <f>SUMIF(الوارد!$D$2:$D$8000,E295,الوارد!$G$2:$G$8000)</f>
        <v>0</v>
      </c>
      <c r="K295" s="76">
        <f>SUMIF(الوارد!$D$2:$D$8000,E295,الوارد!$H$2:$H$8000)</f>
        <v>0</v>
      </c>
      <c r="L295" s="76">
        <f>SUMIF(المنصرف!$D$2:$D$8000,E295,المنصرف!$E$2:$E$8000)</f>
        <v>0</v>
      </c>
      <c r="M295" s="76">
        <f>SUMIF(المنصرف!$D$2:$D$8000,E295,المنصرف!$G$2:$G$8000)</f>
        <v>0</v>
      </c>
      <c r="N295" s="76">
        <f>SUMIF(المنصرف!$D$2:$D$8000,E295,المنصرف!$H$2:$H$8000)</f>
        <v>0</v>
      </c>
      <c r="O295" s="76">
        <f>SUMIF(المرتجع!$D$2:$D$8000,E295,المرتجع!$E$2:$E$8000)</f>
        <v>0</v>
      </c>
      <c r="P295" s="76">
        <f>SUMIF(المرتجع!$D$2:$D$8000,E295,المرتجع!$G$2:$G$8000)</f>
        <v>0</v>
      </c>
      <c r="Q295" s="76">
        <f>SUMIF(المرتجع!$D$2:$D$8000,E295,المرتجع!$H$2:$H$8000)</f>
        <v>0</v>
      </c>
      <c r="R295" s="78">
        <f t="shared" si="20"/>
        <v>0</v>
      </c>
      <c r="S295" s="78">
        <f t="shared" si="21"/>
        <v>0</v>
      </c>
      <c r="T295" s="78">
        <f t="shared" si="22"/>
        <v>0</v>
      </c>
      <c r="X295" s="7"/>
      <c r="Y295" s="7"/>
      <c r="Z295" s="7"/>
      <c r="AA295" s="7"/>
      <c r="AB295" s="7"/>
      <c r="AC295" s="7"/>
      <c r="AD295" s="7"/>
      <c r="AE295" s="7"/>
      <c r="AF295" s="7"/>
      <c r="AG295" s="7" t="str">
        <f>IFERROR(VLOOKUP(ROWS($AG$2:AG295),$AI$2:$AJ$932,2,0),"")</f>
        <v/>
      </c>
      <c r="AH295" s="7"/>
      <c r="AI295" s="7">
        <f>IF(ISNUMBER(SEARCH($AL$2,AJ295)),MAX($AI$1:AI294)+1,0)</f>
        <v>0</v>
      </c>
      <c r="AJ295" s="7"/>
    </row>
    <row r="296" spans="1:36" s="5" customFormat="1" ht="24.95" customHeight="1" thickBot="1">
      <c r="A296" s="12"/>
      <c r="B296" s="13"/>
      <c r="C296" s="14"/>
      <c r="D296" s="12"/>
      <c r="E296" s="73" t="str">
        <f t="shared" si="19"/>
        <v xml:space="preserve">  </v>
      </c>
      <c r="F296" s="15"/>
      <c r="G296" s="15"/>
      <c r="H296" s="17"/>
      <c r="I296" s="76">
        <f>SUMIF(الوارد!$D$2:$D$8000,E296,الوارد!$E$2:$E$8000)</f>
        <v>0</v>
      </c>
      <c r="J296" s="76">
        <f>SUMIF(الوارد!$D$2:$D$8000,E296,الوارد!$G$2:$G$8000)</f>
        <v>0</v>
      </c>
      <c r="K296" s="76">
        <f>SUMIF(الوارد!$D$2:$D$8000,E296,الوارد!$H$2:$H$8000)</f>
        <v>0</v>
      </c>
      <c r="L296" s="76">
        <f>SUMIF(المنصرف!$D$2:$D$8000,E296,المنصرف!$E$2:$E$8000)</f>
        <v>0</v>
      </c>
      <c r="M296" s="76">
        <f>SUMIF(المنصرف!$D$2:$D$8000,E296,المنصرف!$G$2:$G$8000)</f>
        <v>0</v>
      </c>
      <c r="N296" s="76">
        <f>SUMIF(المنصرف!$D$2:$D$8000,E296,المنصرف!$H$2:$H$8000)</f>
        <v>0</v>
      </c>
      <c r="O296" s="76">
        <f>SUMIF(المرتجع!$D$2:$D$8000,E296,المرتجع!$E$2:$E$8000)</f>
        <v>0</v>
      </c>
      <c r="P296" s="76">
        <f>SUMIF(المرتجع!$D$2:$D$8000,E296,المرتجع!$G$2:$G$8000)</f>
        <v>0</v>
      </c>
      <c r="Q296" s="76">
        <f>SUMIF(المرتجع!$D$2:$D$8000,E296,المرتجع!$H$2:$H$8000)</f>
        <v>0</v>
      </c>
      <c r="R296" s="78">
        <f t="shared" si="20"/>
        <v>0</v>
      </c>
      <c r="S296" s="78">
        <f t="shared" si="21"/>
        <v>0</v>
      </c>
      <c r="T296" s="78">
        <f t="shared" si="22"/>
        <v>0</v>
      </c>
      <c r="X296" s="7"/>
      <c r="Y296" s="7"/>
      <c r="Z296" s="7"/>
      <c r="AA296" s="7"/>
      <c r="AB296" s="7"/>
      <c r="AC296" s="7"/>
      <c r="AD296" s="7"/>
      <c r="AE296" s="7"/>
      <c r="AF296" s="7"/>
      <c r="AG296" s="7" t="str">
        <f>IFERROR(VLOOKUP(ROWS($AG$2:AG296),$AI$2:$AJ$932,2,0),"")</f>
        <v/>
      </c>
      <c r="AH296" s="7"/>
      <c r="AI296" s="7">
        <f>IF(ISNUMBER(SEARCH($AL$2,AJ296)),MAX($AI$1:AI295)+1,0)</f>
        <v>0</v>
      </c>
      <c r="AJ296" s="7"/>
    </row>
    <row r="297" spans="1:36" s="5" customFormat="1" ht="24.95" customHeight="1" thickBot="1">
      <c r="A297" s="12"/>
      <c r="B297" s="13"/>
      <c r="C297" s="14"/>
      <c r="D297" s="12"/>
      <c r="E297" s="73" t="str">
        <f t="shared" si="19"/>
        <v xml:space="preserve">  </v>
      </c>
      <c r="F297" s="15"/>
      <c r="G297" s="15"/>
      <c r="H297" s="17"/>
      <c r="I297" s="76">
        <f>SUMIF(الوارد!$D$2:$D$8000,E297,الوارد!$E$2:$E$8000)</f>
        <v>0</v>
      </c>
      <c r="J297" s="76">
        <f>SUMIF(الوارد!$D$2:$D$8000,E297,الوارد!$G$2:$G$8000)</f>
        <v>0</v>
      </c>
      <c r="K297" s="76">
        <f>SUMIF(الوارد!$D$2:$D$8000,E297,الوارد!$H$2:$H$8000)</f>
        <v>0</v>
      </c>
      <c r="L297" s="76">
        <f>SUMIF(المنصرف!$D$2:$D$8000,E297,المنصرف!$E$2:$E$8000)</f>
        <v>0</v>
      </c>
      <c r="M297" s="76">
        <f>SUMIF(المنصرف!$D$2:$D$8000,E297,المنصرف!$G$2:$G$8000)</f>
        <v>0</v>
      </c>
      <c r="N297" s="76">
        <f>SUMIF(المنصرف!$D$2:$D$8000,E297,المنصرف!$H$2:$H$8000)</f>
        <v>0</v>
      </c>
      <c r="O297" s="76">
        <f>SUMIF(المرتجع!$D$2:$D$8000,E297,المرتجع!$E$2:$E$8000)</f>
        <v>0</v>
      </c>
      <c r="P297" s="76">
        <f>SUMIF(المرتجع!$D$2:$D$8000,E297,المرتجع!$G$2:$G$8000)</f>
        <v>0</v>
      </c>
      <c r="Q297" s="76">
        <f>SUMIF(المرتجع!$D$2:$D$8000,E297,المرتجع!$H$2:$H$8000)</f>
        <v>0</v>
      </c>
      <c r="R297" s="78">
        <f t="shared" si="20"/>
        <v>0</v>
      </c>
      <c r="S297" s="78">
        <f t="shared" si="21"/>
        <v>0</v>
      </c>
      <c r="T297" s="78">
        <f t="shared" si="22"/>
        <v>0</v>
      </c>
      <c r="X297" s="7"/>
      <c r="Y297" s="7"/>
      <c r="Z297" s="7"/>
      <c r="AA297" s="7"/>
      <c r="AB297" s="7"/>
      <c r="AC297" s="7"/>
      <c r="AD297" s="7"/>
      <c r="AE297" s="7"/>
      <c r="AF297" s="7"/>
      <c r="AG297" s="7" t="str">
        <f>IFERROR(VLOOKUP(ROWS($AG$2:AG297),$AI$2:$AJ$932,2,0),"")</f>
        <v/>
      </c>
      <c r="AH297" s="7"/>
      <c r="AI297" s="7">
        <f>IF(ISNUMBER(SEARCH($AL$2,AJ297)),MAX($AI$1:AI296)+1,0)</f>
        <v>0</v>
      </c>
      <c r="AJ297" s="7"/>
    </row>
    <row r="298" spans="1:36" s="5" customFormat="1" ht="24.95" customHeight="1" thickBot="1">
      <c r="A298" s="12"/>
      <c r="B298" s="13"/>
      <c r="C298" s="14"/>
      <c r="D298" s="12"/>
      <c r="E298" s="73" t="str">
        <f t="shared" si="19"/>
        <v xml:space="preserve">  </v>
      </c>
      <c r="F298" s="15"/>
      <c r="G298" s="15"/>
      <c r="H298" s="17"/>
      <c r="I298" s="76">
        <f>SUMIF(الوارد!$D$2:$D$8000,E298,الوارد!$E$2:$E$8000)</f>
        <v>0</v>
      </c>
      <c r="J298" s="76">
        <f>SUMIF(الوارد!$D$2:$D$8000,E298,الوارد!$G$2:$G$8000)</f>
        <v>0</v>
      </c>
      <c r="K298" s="76">
        <f>SUMIF(الوارد!$D$2:$D$8000,E298,الوارد!$H$2:$H$8000)</f>
        <v>0</v>
      </c>
      <c r="L298" s="76">
        <f>SUMIF(المنصرف!$D$2:$D$8000,E298,المنصرف!$E$2:$E$8000)</f>
        <v>0</v>
      </c>
      <c r="M298" s="76">
        <f>SUMIF(المنصرف!$D$2:$D$8000,E298,المنصرف!$G$2:$G$8000)</f>
        <v>0</v>
      </c>
      <c r="N298" s="76">
        <f>SUMIF(المنصرف!$D$2:$D$8000,E298,المنصرف!$H$2:$H$8000)</f>
        <v>0</v>
      </c>
      <c r="O298" s="76">
        <f>SUMIF(المرتجع!$D$2:$D$8000,E298,المرتجع!$E$2:$E$8000)</f>
        <v>0</v>
      </c>
      <c r="P298" s="76">
        <f>SUMIF(المرتجع!$D$2:$D$8000,E298,المرتجع!$G$2:$G$8000)</f>
        <v>0</v>
      </c>
      <c r="Q298" s="76">
        <f>SUMIF(المرتجع!$D$2:$D$8000,E298,المرتجع!$H$2:$H$8000)</f>
        <v>0</v>
      </c>
      <c r="R298" s="78">
        <f t="shared" si="20"/>
        <v>0</v>
      </c>
      <c r="S298" s="78">
        <f t="shared" si="21"/>
        <v>0</v>
      </c>
      <c r="T298" s="78">
        <f t="shared" si="22"/>
        <v>0</v>
      </c>
      <c r="X298" s="7"/>
      <c r="Y298" s="7"/>
      <c r="Z298" s="7"/>
      <c r="AA298" s="7"/>
      <c r="AB298" s="7"/>
      <c r="AC298" s="7"/>
      <c r="AD298" s="7"/>
      <c r="AE298" s="7"/>
      <c r="AF298" s="7"/>
      <c r="AG298" s="7" t="str">
        <f>IFERROR(VLOOKUP(ROWS($AG$2:AG298),$AI$2:$AJ$932,2,0),"")</f>
        <v/>
      </c>
      <c r="AH298" s="7"/>
      <c r="AI298" s="7">
        <f>IF(ISNUMBER(SEARCH($AL$2,AJ298)),MAX($AI$1:AI297)+1,0)</f>
        <v>0</v>
      </c>
      <c r="AJ298" s="7"/>
    </row>
    <row r="299" spans="1:36" s="5" customFormat="1" ht="24.95" customHeight="1" thickBot="1">
      <c r="A299" s="12"/>
      <c r="B299" s="13"/>
      <c r="C299" s="14"/>
      <c r="D299" s="12"/>
      <c r="E299" s="73" t="str">
        <f t="shared" si="19"/>
        <v xml:space="preserve">  </v>
      </c>
      <c r="F299" s="15"/>
      <c r="G299" s="15"/>
      <c r="H299" s="17"/>
      <c r="I299" s="76">
        <f>SUMIF(الوارد!$D$2:$D$8000,E299,الوارد!$E$2:$E$8000)</f>
        <v>0</v>
      </c>
      <c r="J299" s="76">
        <f>SUMIF(الوارد!$D$2:$D$8000,E299,الوارد!$G$2:$G$8000)</f>
        <v>0</v>
      </c>
      <c r="K299" s="76">
        <f>SUMIF(الوارد!$D$2:$D$8000,E299,الوارد!$H$2:$H$8000)</f>
        <v>0</v>
      </c>
      <c r="L299" s="76">
        <f>SUMIF(المنصرف!$D$2:$D$8000,E299,المنصرف!$E$2:$E$8000)</f>
        <v>0</v>
      </c>
      <c r="M299" s="76">
        <f>SUMIF(المنصرف!$D$2:$D$8000,E299,المنصرف!$G$2:$G$8000)</f>
        <v>0</v>
      </c>
      <c r="N299" s="76">
        <f>SUMIF(المنصرف!$D$2:$D$8000,E299,المنصرف!$H$2:$H$8000)</f>
        <v>0</v>
      </c>
      <c r="O299" s="76">
        <f>SUMIF(المرتجع!$D$2:$D$8000,E299,المرتجع!$E$2:$E$8000)</f>
        <v>0</v>
      </c>
      <c r="P299" s="76">
        <f>SUMIF(المرتجع!$D$2:$D$8000,E299,المرتجع!$G$2:$G$8000)</f>
        <v>0</v>
      </c>
      <c r="Q299" s="76">
        <f>SUMIF(المرتجع!$D$2:$D$8000,E299,المرتجع!$H$2:$H$8000)</f>
        <v>0</v>
      </c>
      <c r="R299" s="78">
        <f t="shared" si="20"/>
        <v>0</v>
      </c>
      <c r="S299" s="78">
        <f t="shared" si="21"/>
        <v>0</v>
      </c>
      <c r="T299" s="78">
        <f t="shared" si="22"/>
        <v>0</v>
      </c>
      <c r="X299" s="7"/>
      <c r="Y299" s="7"/>
      <c r="Z299" s="7"/>
      <c r="AA299" s="7"/>
      <c r="AB299" s="7"/>
      <c r="AC299" s="7"/>
      <c r="AD299" s="7"/>
      <c r="AE299" s="7"/>
      <c r="AF299" s="7"/>
      <c r="AG299" s="7" t="str">
        <f>IFERROR(VLOOKUP(ROWS($AG$2:AG299),$AI$2:$AJ$932,2,0),"")</f>
        <v/>
      </c>
      <c r="AH299" s="7"/>
      <c r="AI299" s="7">
        <f>IF(ISNUMBER(SEARCH($AL$2,AJ299)),MAX($AI$1:AI298)+1,0)</f>
        <v>0</v>
      </c>
      <c r="AJ299" s="7"/>
    </row>
    <row r="300" spans="1:36" s="5" customFormat="1" ht="24.95" customHeight="1" thickBot="1">
      <c r="A300" s="12"/>
      <c r="B300" s="13"/>
      <c r="C300" s="14"/>
      <c r="D300" s="12"/>
      <c r="E300" s="73" t="str">
        <f t="shared" si="19"/>
        <v xml:space="preserve">  </v>
      </c>
      <c r="F300" s="15"/>
      <c r="G300" s="15"/>
      <c r="H300" s="17"/>
      <c r="I300" s="76">
        <f>SUMIF(الوارد!$D$2:$D$8000,E300,الوارد!$E$2:$E$8000)</f>
        <v>0</v>
      </c>
      <c r="J300" s="76">
        <f>SUMIF(الوارد!$D$2:$D$8000,E300,الوارد!$G$2:$G$8000)</f>
        <v>0</v>
      </c>
      <c r="K300" s="76">
        <f>SUMIF(الوارد!$D$2:$D$8000,E300,الوارد!$H$2:$H$8000)</f>
        <v>0</v>
      </c>
      <c r="L300" s="76">
        <f>SUMIF(المنصرف!$D$2:$D$8000,E300,المنصرف!$E$2:$E$8000)</f>
        <v>0</v>
      </c>
      <c r="M300" s="76">
        <f>SUMIF(المنصرف!$D$2:$D$8000,E300,المنصرف!$G$2:$G$8000)</f>
        <v>0</v>
      </c>
      <c r="N300" s="76">
        <f>SUMIF(المنصرف!$D$2:$D$8000,E300,المنصرف!$H$2:$H$8000)</f>
        <v>0</v>
      </c>
      <c r="O300" s="76">
        <f>SUMIF(المرتجع!$D$2:$D$8000,E300,المرتجع!$E$2:$E$8000)</f>
        <v>0</v>
      </c>
      <c r="P300" s="76">
        <f>SUMIF(المرتجع!$D$2:$D$8000,E300,المرتجع!$G$2:$G$8000)</f>
        <v>0</v>
      </c>
      <c r="Q300" s="76">
        <f>SUMIF(المرتجع!$D$2:$D$8000,E300,المرتجع!$H$2:$H$8000)</f>
        <v>0</v>
      </c>
      <c r="R300" s="78">
        <f t="shared" si="20"/>
        <v>0</v>
      </c>
      <c r="S300" s="78">
        <f t="shared" si="21"/>
        <v>0</v>
      </c>
      <c r="T300" s="78">
        <f t="shared" si="22"/>
        <v>0</v>
      </c>
      <c r="X300" s="7"/>
      <c r="Y300" s="7"/>
      <c r="Z300" s="7"/>
      <c r="AA300" s="7"/>
      <c r="AB300" s="7"/>
      <c r="AC300" s="7"/>
      <c r="AD300" s="7"/>
      <c r="AE300" s="7"/>
      <c r="AF300" s="7"/>
      <c r="AG300" s="7" t="str">
        <f>IFERROR(VLOOKUP(ROWS($AG$2:AG300),$AI$2:$AJ$932,2,0),"")</f>
        <v/>
      </c>
      <c r="AH300" s="7"/>
      <c r="AI300" s="7">
        <f>IF(ISNUMBER(SEARCH($AL$2,AJ300)),MAX($AI$1:AI299)+1,0)</f>
        <v>0</v>
      </c>
      <c r="AJ300" s="7"/>
    </row>
    <row r="301" spans="1:36" s="5" customFormat="1" ht="24.95" customHeight="1" thickBot="1">
      <c r="A301" s="12"/>
      <c r="B301" s="13"/>
      <c r="C301" s="14"/>
      <c r="D301" s="12"/>
      <c r="E301" s="73" t="str">
        <f t="shared" si="19"/>
        <v xml:space="preserve">  </v>
      </c>
      <c r="F301" s="15"/>
      <c r="G301" s="15"/>
      <c r="H301" s="17"/>
      <c r="I301" s="76">
        <f>SUMIF(الوارد!$D$2:$D$8000,E301,الوارد!$E$2:$E$8000)</f>
        <v>0</v>
      </c>
      <c r="J301" s="76">
        <f>SUMIF(الوارد!$D$2:$D$8000,E301,الوارد!$G$2:$G$8000)</f>
        <v>0</v>
      </c>
      <c r="K301" s="76">
        <f>SUMIF(الوارد!$D$2:$D$8000,E301,الوارد!$H$2:$H$8000)</f>
        <v>0</v>
      </c>
      <c r="L301" s="76">
        <f>SUMIF(المنصرف!$D$2:$D$8000,E301,المنصرف!$E$2:$E$8000)</f>
        <v>0</v>
      </c>
      <c r="M301" s="76">
        <f>SUMIF(المنصرف!$D$2:$D$8000,E301,المنصرف!$G$2:$G$8000)</f>
        <v>0</v>
      </c>
      <c r="N301" s="76">
        <f>SUMIF(المنصرف!$D$2:$D$8000,E301,المنصرف!$H$2:$H$8000)</f>
        <v>0</v>
      </c>
      <c r="O301" s="76">
        <f>SUMIF(المرتجع!$D$2:$D$8000,E301,المرتجع!$E$2:$E$8000)</f>
        <v>0</v>
      </c>
      <c r="P301" s="76">
        <f>SUMIF(المرتجع!$D$2:$D$8000,E301,المرتجع!$G$2:$G$8000)</f>
        <v>0</v>
      </c>
      <c r="Q301" s="76">
        <f>SUMIF(المرتجع!$D$2:$D$8000,E301,المرتجع!$H$2:$H$8000)</f>
        <v>0</v>
      </c>
      <c r="R301" s="78">
        <f t="shared" si="20"/>
        <v>0</v>
      </c>
      <c r="S301" s="78">
        <f t="shared" si="21"/>
        <v>0</v>
      </c>
      <c r="T301" s="78">
        <f t="shared" si="22"/>
        <v>0</v>
      </c>
      <c r="X301" s="7"/>
      <c r="Y301" s="7"/>
      <c r="Z301" s="7"/>
      <c r="AA301" s="7"/>
      <c r="AB301" s="7"/>
      <c r="AC301" s="7"/>
      <c r="AD301" s="7"/>
      <c r="AE301" s="7"/>
      <c r="AF301" s="7"/>
      <c r="AG301" s="7" t="str">
        <f>IFERROR(VLOOKUP(ROWS($AG$2:AG301),$AI$2:$AJ$932,2,0),"")</f>
        <v/>
      </c>
      <c r="AH301" s="7"/>
      <c r="AI301" s="7">
        <f>IF(ISNUMBER(SEARCH($AL$2,AJ301)),MAX($AI$1:AI300)+1,0)</f>
        <v>0</v>
      </c>
      <c r="AJ301" s="7"/>
    </row>
    <row r="302" spans="1:36" s="5" customFormat="1" ht="24.95" customHeight="1" thickBot="1">
      <c r="A302" s="12"/>
      <c r="B302" s="13"/>
      <c r="C302" s="14"/>
      <c r="D302" s="12"/>
      <c r="E302" s="73" t="str">
        <f t="shared" si="19"/>
        <v xml:space="preserve">  </v>
      </c>
      <c r="F302" s="15"/>
      <c r="G302" s="15"/>
      <c r="H302" s="17"/>
      <c r="I302" s="76">
        <f>SUMIF(الوارد!$D$2:$D$8000,E302,الوارد!$E$2:$E$8000)</f>
        <v>0</v>
      </c>
      <c r="J302" s="76">
        <f>SUMIF(الوارد!$D$2:$D$8000,E302,الوارد!$G$2:$G$8000)</f>
        <v>0</v>
      </c>
      <c r="K302" s="76">
        <f>SUMIF(الوارد!$D$2:$D$8000,E302,الوارد!$H$2:$H$8000)</f>
        <v>0</v>
      </c>
      <c r="L302" s="76">
        <f>SUMIF(المنصرف!$D$2:$D$8000,E302,المنصرف!$E$2:$E$8000)</f>
        <v>0</v>
      </c>
      <c r="M302" s="76">
        <f>SUMIF(المنصرف!$D$2:$D$8000,E302,المنصرف!$G$2:$G$8000)</f>
        <v>0</v>
      </c>
      <c r="N302" s="76">
        <f>SUMIF(المنصرف!$D$2:$D$8000,E302,المنصرف!$H$2:$H$8000)</f>
        <v>0</v>
      </c>
      <c r="O302" s="76">
        <f>SUMIF(المرتجع!$D$2:$D$8000,E302,المرتجع!$E$2:$E$8000)</f>
        <v>0</v>
      </c>
      <c r="P302" s="76">
        <f>SUMIF(المرتجع!$D$2:$D$8000,E302,المرتجع!$G$2:$G$8000)</f>
        <v>0</v>
      </c>
      <c r="Q302" s="76">
        <f>SUMIF(المرتجع!$D$2:$D$8000,E302,المرتجع!$H$2:$H$8000)</f>
        <v>0</v>
      </c>
      <c r="R302" s="78">
        <f t="shared" si="20"/>
        <v>0</v>
      </c>
      <c r="S302" s="78">
        <f t="shared" si="21"/>
        <v>0</v>
      </c>
      <c r="T302" s="78">
        <f t="shared" si="22"/>
        <v>0</v>
      </c>
      <c r="X302" s="7"/>
      <c r="Y302" s="7"/>
      <c r="Z302" s="7"/>
      <c r="AA302" s="7"/>
      <c r="AB302" s="7"/>
      <c r="AC302" s="7"/>
      <c r="AD302" s="7"/>
      <c r="AE302" s="7"/>
      <c r="AF302" s="7"/>
      <c r="AG302" s="7" t="str">
        <f>IFERROR(VLOOKUP(ROWS($AG$2:AG302),$AI$2:$AJ$932,2,0),"")</f>
        <v/>
      </c>
      <c r="AH302" s="7"/>
      <c r="AI302" s="7">
        <f>IF(ISNUMBER(SEARCH($AL$2,AJ302)),MAX($AI$1:AI301)+1,0)</f>
        <v>0</v>
      </c>
      <c r="AJ302" s="7"/>
    </row>
    <row r="303" spans="1:36" s="5" customFormat="1" ht="24.95" customHeight="1" thickBot="1">
      <c r="A303" s="12"/>
      <c r="B303" s="13"/>
      <c r="C303" s="14"/>
      <c r="D303" s="12"/>
      <c r="E303" s="73" t="str">
        <f t="shared" si="19"/>
        <v xml:space="preserve">  </v>
      </c>
      <c r="F303" s="15"/>
      <c r="G303" s="15"/>
      <c r="H303" s="17"/>
      <c r="I303" s="76">
        <f>SUMIF(الوارد!$D$2:$D$8000,E303,الوارد!$E$2:$E$8000)</f>
        <v>0</v>
      </c>
      <c r="J303" s="76">
        <f>SUMIF(الوارد!$D$2:$D$8000,E303,الوارد!$G$2:$G$8000)</f>
        <v>0</v>
      </c>
      <c r="K303" s="76">
        <f>SUMIF(الوارد!$D$2:$D$8000,E303,الوارد!$H$2:$H$8000)</f>
        <v>0</v>
      </c>
      <c r="L303" s="76">
        <f>SUMIF(المنصرف!$D$2:$D$8000,E303,المنصرف!$E$2:$E$8000)</f>
        <v>0</v>
      </c>
      <c r="M303" s="76">
        <f>SUMIF(المنصرف!$D$2:$D$8000,E303,المنصرف!$G$2:$G$8000)</f>
        <v>0</v>
      </c>
      <c r="N303" s="76">
        <f>SUMIF(المنصرف!$D$2:$D$8000,E303,المنصرف!$H$2:$H$8000)</f>
        <v>0</v>
      </c>
      <c r="O303" s="76">
        <f>SUMIF(المرتجع!$D$2:$D$8000,E303,المرتجع!$E$2:$E$8000)</f>
        <v>0</v>
      </c>
      <c r="P303" s="76">
        <f>SUMIF(المرتجع!$D$2:$D$8000,E303,المرتجع!$G$2:$G$8000)</f>
        <v>0</v>
      </c>
      <c r="Q303" s="76">
        <f>SUMIF(المرتجع!$D$2:$D$8000,E303,المرتجع!$H$2:$H$8000)</f>
        <v>0</v>
      </c>
      <c r="R303" s="78">
        <f t="shared" si="20"/>
        <v>0</v>
      </c>
      <c r="S303" s="78">
        <f t="shared" si="21"/>
        <v>0</v>
      </c>
      <c r="T303" s="78">
        <f t="shared" si="22"/>
        <v>0</v>
      </c>
      <c r="X303" s="7"/>
      <c r="Y303" s="7"/>
      <c r="Z303" s="7"/>
      <c r="AA303" s="7"/>
      <c r="AB303" s="7"/>
      <c r="AC303" s="7"/>
      <c r="AD303" s="7"/>
      <c r="AE303" s="7"/>
      <c r="AF303" s="7"/>
      <c r="AG303" s="7" t="str">
        <f>IFERROR(VLOOKUP(ROWS($AG$2:AG303),$AI$2:$AJ$932,2,0),"")</f>
        <v/>
      </c>
      <c r="AH303" s="7"/>
      <c r="AI303" s="7">
        <f>IF(ISNUMBER(SEARCH($AL$2,AJ303)),MAX($AI$1:AI302)+1,0)</f>
        <v>0</v>
      </c>
      <c r="AJ303" s="7"/>
    </row>
    <row r="304" spans="1:36" s="5" customFormat="1" ht="24.95" customHeight="1" thickBot="1">
      <c r="A304" s="12"/>
      <c r="B304" s="13"/>
      <c r="C304" s="14"/>
      <c r="D304" s="12"/>
      <c r="E304" s="73" t="str">
        <f t="shared" si="19"/>
        <v xml:space="preserve">  </v>
      </c>
      <c r="F304" s="15"/>
      <c r="G304" s="15"/>
      <c r="H304" s="17"/>
      <c r="I304" s="76">
        <f>SUMIF(الوارد!$D$2:$D$8000,E304,الوارد!$E$2:$E$8000)</f>
        <v>0</v>
      </c>
      <c r="J304" s="76">
        <f>SUMIF(الوارد!$D$2:$D$8000,E304,الوارد!$G$2:$G$8000)</f>
        <v>0</v>
      </c>
      <c r="K304" s="76">
        <f>SUMIF(الوارد!$D$2:$D$8000,E304,الوارد!$H$2:$H$8000)</f>
        <v>0</v>
      </c>
      <c r="L304" s="76">
        <f>SUMIF(المنصرف!$D$2:$D$8000,E304,المنصرف!$E$2:$E$8000)</f>
        <v>0</v>
      </c>
      <c r="M304" s="76">
        <f>SUMIF(المنصرف!$D$2:$D$8000,E304,المنصرف!$G$2:$G$8000)</f>
        <v>0</v>
      </c>
      <c r="N304" s="76">
        <f>SUMIF(المنصرف!$D$2:$D$8000,E304,المنصرف!$H$2:$H$8000)</f>
        <v>0</v>
      </c>
      <c r="O304" s="76">
        <f>SUMIF(المرتجع!$D$2:$D$8000,E304,المرتجع!$E$2:$E$8000)</f>
        <v>0</v>
      </c>
      <c r="P304" s="76">
        <f>SUMIF(المرتجع!$D$2:$D$8000,E304,المرتجع!$G$2:$G$8000)</f>
        <v>0</v>
      </c>
      <c r="Q304" s="76">
        <f>SUMIF(المرتجع!$D$2:$D$8000,E304,المرتجع!$H$2:$H$8000)</f>
        <v>0</v>
      </c>
      <c r="R304" s="78">
        <f t="shared" si="20"/>
        <v>0</v>
      </c>
      <c r="S304" s="78">
        <f t="shared" si="21"/>
        <v>0</v>
      </c>
      <c r="T304" s="78">
        <f t="shared" si="22"/>
        <v>0</v>
      </c>
      <c r="X304" s="7"/>
      <c r="Y304" s="7"/>
      <c r="Z304" s="7"/>
      <c r="AA304" s="7"/>
      <c r="AB304" s="7"/>
      <c r="AC304" s="7"/>
      <c r="AD304" s="7"/>
      <c r="AE304" s="7"/>
      <c r="AF304" s="7"/>
      <c r="AG304" s="7" t="str">
        <f>IFERROR(VLOOKUP(ROWS($AG$2:AG304),$AI$2:$AJ$932,2,0),"")</f>
        <v/>
      </c>
      <c r="AH304" s="7"/>
      <c r="AI304" s="7">
        <f>IF(ISNUMBER(SEARCH($AL$2,AJ304)),MAX($AI$1:AI303)+1,0)</f>
        <v>0</v>
      </c>
      <c r="AJ304" s="7"/>
    </row>
    <row r="305" spans="1:36" s="5" customFormat="1" ht="24.95" customHeight="1" thickBot="1">
      <c r="A305" s="12"/>
      <c r="B305" s="13"/>
      <c r="C305" s="14"/>
      <c r="D305" s="12"/>
      <c r="E305" s="73" t="str">
        <f t="shared" si="19"/>
        <v xml:space="preserve">  </v>
      </c>
      <c r="F305" s="15"/>
      <c r="G305" s="15"/>
      <c r="H305" s="17"/>
      <c r="I305" s="76">
        <f>SUMIF(الوارد!$D$2:$D$8000,E305,الوارد!$E$2:$E$8000)</f>
        <v>0</v>
      </c>
      <c r="J305" s="76">
        <f>SUMIF(الوارد!$D$2:$D$8000,E305,الوارد!$G$2:$G$8000)</f>
        <v>0</v>
      </c>
      <c r="K305" s="76">
        <f>SUMIF(الوارد!$D$2:$D$8000,E305,الوارد!$H$2:$H$8000)</f>
        <v>0</v>
      </c>
      <c r="L305" s="76">
        <f>SUMIF(المنصرف!$D$2:$D$8000,E305,المنصرف!$E$2:$E$8000)</f>
        <v>0</v>
      </c>
      <c r="M305" s="76">
        <f>SUMIF(المنصرف!$D$2:$D$8000,E305,المنصرف!$G$2:$G$8000)</f>
        <v>0</v>
      </c>
      <c r="N305" s="76">
        <f>SUMIF(المنصرف!$D$2:$D$8000,E305,المنصرف!$H$2:$H$8000)</f>
        <v>0</v>
      </c>
      <c r="O305" s="76">
        <f>SUMIF(المرتجع!$D$2:$D$8000,E305,المرتجع!$E$2:$E$8000)</f>
        <v>0</v>
      </c>
      <c r="P305" s="76">
        <f>SUMIF(المرتجع!$D$2:$D$8000,E305,المرتجع!$G$2:$G$8000)</f>
        <v>0</v>
      </c>
      <c r="Q305" s="76">
        <f>SUMIF(المرتجع!$D$2:$D$8000,E305,المرتجع!$H$2:$H$8000)</f>
        <v>0</v>
      </c>
      <c r="R305" s="78">
        <f t="shared" si="20"/>
        <v>0</v>
      </c>
      <c r="S305" s="78">
        <f t="shared" si="21"/>
        <v>0</v>
      </c>
      <c r="T305" s="78">
        <f t="shared" si="22"/>
        <v>0</v>
      </c>
      <c r="X305" s="7"/>
      <c r="Y305" s="7"/>
      <c r="Z305" s="7"/>
      <c r="AA305" s="7"/>
      <c r="AB305" s="7"/>
      <c r="AC305" s="7"/>
      <c r="AD305" s="7"/>
      <c r="AE305" s="7"/>
      <c r="AF305" s="7"/>
      <c r="AG305" s="7" t="str">
        <f>IFERROR(VLOOKUP(ROWS($AG$2:AG305),$AI$2:$AJ$932,2,0),"")</f>
        <v/>
      </c>
      <c r="AH305" s="7"/>
      <c r="AI305" s="7">
        <f>IF(ISNUMBER(SEARCH($AL$2,AJ305)),MAX($AI$1:AI304)+1,0)</f>
        <v>0</v>
      </c>
      <c r="AJ305" s="7"/>
    </row>
    <row r="306" spans="1:36" s="5" customFormat="1" ht="24.95" customHeight="1" thickBot="1">
      <c r="A306" s="12"/>
      <c r="B306" s="13"/>
      <c r="C306" s="14"/>
      <c r="D306" s="12"/>
      <c r="E306" s="73" t="str">
        <f t="shared" si="19"/>
        <v xml:space="preserve">  </v>
      </c>
      <c r="F306" s="15"/>
      <c r="G306" s="15"/>
      <c r="H306" s="17"/>
      <c r="I306" s="76">
        <f>SUMIF(الوارد!$D$2:$D$8000,E306,الوارد!$E$2:$E$8000)</f>
        <v>0</v>
      </c>
      <c r="J306" s="76">
        <f>SUMIF(الوارد!$D$2:$D$8000,E306,الوارد!$G$2:$G$8000)</f>
        <v>0</v>
      </c>
      <c r="K306" s="76">
        <f>SUMIF(الوارد!$D$2:$D$8000,E306,الوارد!$H$2:$H$8000)</f>
        <v>0</v>
      </c>
      <c r="L306" s="76">
        <f>SUMIF(المنصرف!$D$2:$D$8000,E306,المنصرف!$E$2:$E$8000)</f>
        <v>0</v>
      </c>
      <c r="M306" s="76">
        <f>SUMIF(المنصرف!$D$2:$D$8000,E306,المنصرف!$G$2:$G$8000)</f>
        <v>0</v>
      </c>
      <c r="N306" s="76">
        <f>SUMIF(المنصرف!$D$2:$D$8000,E306,المنصرف!$H$2:$H$8000)</f>
        <v>0</v>
      </c>
      <c r="O306" s="76">
        <f>SUMIF(المرتجع!$D$2:$D$8000,E306,المرتجع!$E$2:$E$8000)</f>
        <v>0</v>
      </c>
      <c r="P306" s="76">
        <f>SUMIF(المرتجع!$D$2:$D$8000,E306,المرتجع!$G$2:$G$8000)</f>
        <v>0</v>
      </c>
      <c r="Q306" s="76">
        <f>SUMIF(المرتجع!$D$2:$D$8000,E306,المرتجع!$H$2:$H$8000)</f>
        <v>0</v>
      </c>
      <c r="R306" s="78">
        <f t="shared" si="20"/>
        <v>0</v>
      </c>
      <c r="S306" s="78">
        <f t="shared" si="21"/>
        <v>0</v>
      </c>
      <c r="T306" s="78">
        <f t="shared" si="22"/>
        <v>0</v>
      </c>
      <c r="X306" s="7"/>
      <c r="Y306" s="7"/>
      <c r="Z306" s="7"/>
      <c r="AA306" s="7"/>
      <c r="AB306" s="7"/>
      <c r="AC306" s="7"/>
      <c r="AD306" s="7"/>
      <c r="AE306" s="7"/>
      <c r="AF306" s="7"/>
      <c r="AG306" s="7" t="str">
        <f>IFERROR(VLOOKUP(ROWS($AG$2:AG306),$AI$2:$AJ$932,2,0),"")</f>
        <v/>
      </c>
      <c r="AH306" s="7"/>
      <c r="AI306" s="7">
        <f>IF(ISNUMBER(SEARCH($AL$2,AJ306)),MAX($AI$1:AI305)+1,0)</f>
        <v>0</v>
      </c>
      <c r="AJ306" s="7"/>
    </row>
    <row r="307" spans="1:36" s="5" customFormat="1" ht="24.95" customHeight="1" thickBot="1">
      <c r="A307" s="12"/>
      <c r="B307" s="13"/>
      <c r="C307" s="14"/>
      <c r="D307" s="12"/>
      <c r="E307" s="73" t="str">
        <f t="shared" si="19"/>
        <v xml:space="preserve">  </v>
      </c>
      <c r="F307" s="15"/>
      <c r="G307" s="15"/>
      <c r="H307" s="17"/>
      <c r="I307" s="76">
        <f>SUMIF(الوارد!$D$2:$D$8000,E307,الوارد!$E$2:$E$8000)</f>
        <v>0</v>
      </c>
      <c r="J307" s="76">
        <f>SUMIF(الوارد!$D$2:$D$8000,E307,الوارد!$G$2:$G$8000)</f>
        <v>0</v>
      </c>
      <c r="K307" s="76">
        <f>SUMIF(الوارد!$D$2:$D$8000,E307,الوارد!$H$2:$H$8000)</f>
        <v>0</v>
      </c>
      <c r="L307" s="76">
        <f>SUMIF(المنصرف!$D$2:$D$8000,E307,المنصرف!$E$2:$E$8000)</f>
        <v>0</v>
      </c>
      <c r="M307" s="76">
        <f>SUMIF(المنصرف!$D$2:$D$8000,E307,المنصرف!$G$2:$G$8000)</f>
        <v>0</v>
      </c>
      <c r="N307" s="76">
        <f>SUMIF(المنصرف!$D$2:$D$8000,E307,المنصرف!$H$2:$H$8000)</f>
        <v>0</v>
      </c>
      <c r="O307" s="76">
        <f>SUMIF(المرتجع!$D$2:$D$8000,E307,المرتجع!$E$2:$E$8000)</f>
        <v>0</v>
      </c>
      <c r="P307" s="76">
        <f>SUMIF(المرتجع!$D$2:$D$8000,E307,المرتجع!$G$2:$G$8000)</f>
        <v>0</v>
      </c>
      <c r="Q307" s="76">
        <f>SUMIF(المرتجع!$D$2:$D$8000,E307,المرتجع!$H$2:$H$8000)</f>
        <v>0</v>
      </c>
      <c r="R307" s="78">
        <f t="shared" si="20"/>
        <v>0</v>
      </c>
      <c r="S307" s="78">
        <f t="shared" si="21"/>
        <v>0</v>
      </c>
      <c r="T307" s="78">
        <f t="shared" si="22"/>
        <v>0</v>
      </c>
      <c r="X307" s="7"/>
      <c r="Y307" s="7"/>
      <c r="Z307" s="7"/>
      <c r="AA307" s="7"/>
      <c r="AB307" s="7"/>
      <c r="AC307" s="7"/>
      <c r="AD307" s="7"/>
      <c r="AE307" s="7"/>
      <c r="AF307" s="7"/>
      <c r="AG307" s="7" t="str">
        <f>IFERROR(VLOOKUP(ROWS($AG$2:AG307),$AI$2:$AJ$932,2,0),"")</f>
        <v/>
      </c>
      <c r="AH307" s="7"/>
      <c r="AI307" s="7">
        <f>IF(ISNUMBER(SEARCH($AL$2,AJ307)),MAX($AI$1:AI306)+1,0)</f>
        <v>0</v>
      </c>
      <c r="AJ307" s="7"/>
    </row>
    <row r="308" spans="1:36" s="5" customFormat="1" ht="24.95" customHeight="1" thickBot="1">
      <c r="A308" s="12"/>
      <c r="B308" s="13"/>
      <c r="C308" s="14"/>
      <c r="D308" s="12"/>
      <c r="E308" s="73" t="str">
        <f t="shared" si="19"/>
        <v xml:space="preserve">  </v>
      </c>
      <c r="F308" s="15"/>
      <c r="G308" s="15"/>
      <c r="H308" s="17"/>
      <c r="I308" s="76">
        <f>SUMIF(الوارد!$D$2:$D$8000,E308,الوارد!$E$2:$E$8000)</f>
        <v>0</v>
      </c>
      <c r="J308" s="76">
        <f>SUMIF(الوارد!$D$2:$D$8000,E308,الوارد!$G$2:$G$8000)</f>
        <v>0</v>
      </c>
      <c r="K308" s="76">
        <f>SUMIF(الوارد!$D$2:$D$8000,E308,الوارد!$H$2:$H$8000)</f>
        <v>0</v>
      </c>
      <c r="L308" s="76">
        <f>SUMIF(المنصرف!$D$2:$D$8000,E308,المنصرف!$E$2:$E$8000)</f>
        <v>0</v>
      </c>
      <c r="M308" s="76">
        <f>SUMIF(المنصرف!$D$2:$D$8000,E308,المنصرف!$G$2:$G$8000)</f>
        <v>0</v>
      </c>
      <c r="N308" s="76">
        <f>SUMIF(المنصرف!$D$2:$D$8000,E308,المنصرف!$H$2:$H$8000)</f>
        <v>0</v>
      </c>
      <c r="O308" s="76">
        <f>SUMIF(المرتجع!$D$2:$D$8000,E308,المرتجع!$E$2:$E$8000)</f>
        <v>0</v>
      </c>
      <c r="P308" s="76">
        <f>SUMIF(المرتجع!$D$2:$D$8000,E308,المرتجع!$G$2:$G$8000)</f>
        <v>0</v>
      </c>
      <c r="Q308" s="76">
        <f>SUMIF(المرتجع!$D$2:$D$8000,E308,المرتجع!$H$2:$H$8000)</f>
        <v>0</v>
      </c>
      <c r="R308" s="78">
        <f t="shared" si="20"/>
        <v>0</v>
      </c>
      <c r="S308" s="78">
        <f t="shared" si="21"/>
        <v>0</v>
      </c>
      <c r="T308" s="78">
        <f t="shared" si="22"/>
        <v>0</v>
      </c>
      <c r="X308" s="7"/>
      <c r="Y308" s="7"/>
      <c r="Z308" s="7"/>
      <c r="AA308" s="7"/>
      <c r="AB308" s="7"/>
      <c r="AC308" s="7"/>
      <c r="AD308" s="7"/>
      <c r="AE308" s="7"/>
      <c r="AF308" s="7"/>
      <c r="AG308" s="7" t="str">
        <f>IFERROR(VLOOKUP(ROWS($AG$2:AG308),$AI$2:$AJ$932,2,0),"")</f>
        <v/>
      </c>
      <c r="AH308" s="7"/>
      <c r="AI308" s="7">
        <f>IF(ISNUMBER(SEARCH($AL$2,AJ308)),MAX($AI$1:AI307)+1,0)</f>
        <v>0</v>
      </c>
      <c r="AJ308" s="7"/>
    </row>
    <row r="309" spans="1:36" s="5" customFormat="1" ht="24.95" customHeight="1" thickBot="1">
      <c r="A309" s="12"/>
      <c r="B309" s="13"/>
      <c r="C309" s="14"/>
      <c r="D309" s="12"/>
      <c r="E309" s="73" t="str">
        <f t="shared" si="19"/>
        <v xml:space="preserve">  </v>
      </c>
      <c r="F309" s="15"/>
      <c r="G309" s="15"/>
      <c r="H309" s="17"/>
      <c r="I309" s="76">
        <f>SUMIF(الوارد!$D$2:$D$8000,E309,الوارد!$E$2:$E$8000)</f>
        <v>0</v>
      </c>
      <c r="J309" s="76">
        <f>SUMIF(الوارد!$D$2:$D$8000,E309,الوارد!$G$2:$G$8000)</f>
        <v>0</v>
      </c>
      <c r="K309" s="76">
        <f>SUMIF(الوارد!$D$2:$D$8000,E309,الوارد!$H$2:$H$8000)</f>
        <v>0</v>
      </c>
      <c r="L309" s="76">
        <f>SUMIF(المنصرف!$D$2:$D$8000,E309,المنصرف!$E$2:$E$8000)</f>
        <v>0</v>
      </c>
      <c r="M309" s="76">
        <f>SUMIF(المنصرف!$D$2:$D$8000,E309,المنصرف!$G$2:$G$8000)</f>
        <v>0</v>
      </c>
      <c r="N309" s="76">
        <f>SUMIF(المنصرف!$D$2:$D$8000,E309,المنصرف!$H$2:$H$8000)</f>
        <v>0</v>
      </c>
      <c r="O309" s="76">
        <f>SUMIF(المرتجع!$D$2:$D$8000,E309,المرتجع!$E$2:$E$8000)</f>
        <v>0</v>
      </c>
      <c r="P309" s="76">
        <f>SUMIF(المرتجع!$D$2:$D$8000,E309,المرتجع!$G$2:$G$8000)</f>
        <v>0</v>
      </c>
      <c r="Q309" s="76">
        <f>SUMIF(المرتجع!$D$2:$D$8000,E309,المرتجع!$H$2:$H$8000)</f>
        <v>0</v>
      </c>
      <c r="R309" s="78">
        <f t="shared" si="20"/>
        <v>0</v>
      </c>
      <c r="S309" s="78">
        <f t="shared" si="21"/>
        <v>0</v>
      </c>
      <c r="T309" s="78">
        <f t="shared" si="22"/>
        <v>0</v>
      </c>
      <c r="X309" s="7"/>
      <c r="Y309" s="7"/>
      <c r="Z309" s="7"/>
      <c r="AA309" s="7"/>
      <c r="AB309" s="7"/>
      <c r="AC309" s="7"/>
      <c r="AD309" s="7"/>
      <c r="AE309" s="7"/>
      <c r="AF309" s="7"/>
      <c r="AG309" s="7" t="str">
        <f>IFERROR(VLOOKUP(ROWS($AG$2:AG309),$AI$2:$AJ$932,2,0),"")</f>
        <v/>
      </c>
      <c r="AH309" s="7"/>
      <c r="AI309" s="7">
        <f>IF(ISNUMBER(SEARCH($AL$2,AJ309)),MAX($AI$1:AI308)+1,0)</f>
        <v>0</v>
      </c>
      <c r="AJ309" s="7"/>
    </row>
    <row r="310" spans="1:36" s="5" customFormat="1" ht="24.95" customHeight="1" thickBot="1">
      <c r="A310" s="12"/>
      <c r="B310" s="13"/>
      <c r="C310" s="14"/>
      <c r="D310" s="12"/>
      <c r="E310" s="73" t="str">
        <f t="shared" si="19"/>
        <v xml:space="preserve">  </v>
      </c>
      <c r="F310" s="15"/>
      <c r="G310" s="15"/>
      <c r="H310" s="17"/>
      <c r="I310" s="76">
        <f>SUMIF(الوارد!$D$2:$D$8000,E310,الوارد!$E$2:$E$8000)</f>
        <v>0</v>
      </c>
      <c r="J310" s="76">
        <f>SUMIF(الوارد!$D$2:$D$8000,E310,الوارد!$G$2:$G$8000)</f>
        <v>0</v>
      </c>
      <c r="K310" s="76">
        <f>SUMIF(الوارد!$D$2:$D$8000,E310,الوارد!$H$2:$H$8000)</f>
        <v>0</v>
      </c>
      <c r="L310" s="76">
        <f>SUMIF(المنصرف!$D$2:$D$8000,E310,المنصرف!$E$2:$E$8000)</f>
        <v>0</v>
      </c>
      <c r="M310" s="76">
        <f>SUMIF(المنصرف!$D$2:$D$8000,E310,المنصرف!$G$2:$G$8000)</f>
        <v>0</v>
      </c>
      <c r="N310" s="76">
        <f>SUMIF(المنصرف!$D$2:$D$8000,E310,المنصرف!$H$2:$H$8000)</f>
        <v>0</v>
      </c>
      <c r="O310" s="76">
        <f>SUMIF(المرتجع!$D$2:$D$8000,E310,المرتجع!$E$2:$E$8000)</f>
        <v>0</v>
      </c>
      <c r="P310" s="76">
        <f>SUMIF(المرتجع!$D$2:$D$8000,E310,المرتجع!$G$2:$G$8000)</f>
        <v>0</v>
      </c>
      <c r="Q310" s="76">
        <f>SUMIF(المرتجع!$D$2:$D$8000,E310,المرتجع!$H$2:$H$8000)</f>
        <v>0</v>
      </c>
      <c r="R310" s="78">
        <f t="shared" si="20"/>
        <v>0</v>
      </c>
      <c r="S310" s="78">
        <f t="shared" si="21"/>
        <v>0</v>
      </c>
      <c r="T310" s="78">
        <f t="shared" si="22"/>
        <v>0</v>
      </c>
      <c r="X310" s="7"/>
      <c r="Y310" s="7"/>
      <c r="Z310" s="7"/>
      <c r="AA310" s="7"/>
      <c r="AB310" s="7"/>
      <c r="AC310" s="7"/>
      <c r="AD310" s="7"/>
      <c r="AE310" s="7"/>
      <c r="AF310" s="7"/>
      <c r="AG310" s="7" t="str">
        <f>IFERROR(VLOOKUP(ROWS($AG$2:AG310),$AI$2:$AJ$932,2,0),"")</f>
        <v/>
      </c>
      <c r="AH310" s="7"/>
      <c r="AI310" s="7">
        <f>IF(ISNUMBER(SEARCH($AL$2,AJ310)),MAX($AI$1:AI309)+1,0)</f>
        <v>0</v>
      </c>
      <c r="AJ310" s="7"/>
    </row>
    <row r="311" spans="1:36" s="5" customFormat="1" ht="24.95" customHeight="1" thickBot="1">
      <c r="A311" s="12"/>
      <c r="B311" s="13"/>
      <c r="C311" s="14"/>
      <c r="D311" s="12"/>
      <c r="E311" s="73" t="str">
        <f t="shared" si="19"/>
        <v xml:space="preserve">  </v>
      </c>
      <c r="F311" s="15"/>
      <c r="G311" s="15"/>
      <c r="H311" s="17"/>
      <c r="I311" s="76">
        <f>SUMIF(الوارد!$D$2:$D$8000,E311,الوارد!$E$2:$E$8000)</f>
        <v>0</v>
      </c>
      <c r="J311" s="76">
        <f>SUMIF(الوارد!$D$2:$D$8000,E311,الوارد!$G$2:$G$8000)</f>
        <v>0</v>
      </c>
      <c r="K311" s="76">
        <f>SUMIF(الوارد!$D$2:$D$8000,E311,الوارد!$H$2:$H$8000)</f>
        <v>0</v>
      </c>
      <c r="L311" s="76">
        <f>SUMIF(المنصرف!$D$2:$D$8000,E311,المنصرف!$E$2:$E$8000)</f>
        <v>0</v>
      </c>
      <c r="M311" s="76">
        <f>SUMIF(المنصرف!$D$2:$D$8000,E311,المنصرف!$G$2:$G$8000)</f>
        <v>0</v>
      </c>
      <c r="N311" s="76">
        <f>SUMIF(المنصرف!$D$2:$D$8000,E311,المنصرف!$H$2:$H$8000)</f>
        <v>0</v>
      </c>
      <c r="O311" s="76">
        <f>SUMIF(المرتجع!$D$2:$D$8000,E311,المرتجع!$E$2:$E$8000)</f>
        <v>0</v>
      </c>
      <c r="P311" s="76">
        <f>SUMIF(المرتجع!$D$2:$D$8000,E311,المرتجع!$G$2:$G$8000)</f>
        <v>0</v>
      </c>
      <c r="Q311" s="76">
        <f>SUMIF(المرتجع!$D$2:$D$8000,E311,المرتجع!$H$2:$H$8000)</f>
        <v>0</v>
      </c>
      <c r="R311" s="78">
        <f t="shared" si="20"/>
        <v>0</v>
      </c>
      <c r="S311" s="78">
        <f t="shared" si="21"/>
        <v>0</v>
      </c>
      <c r="T311" s="78">
        <f t="shared" si="22"/>
        <v>0</v>
      </c>
      <c r="X311" s="7"/>
      <c r="Y311" s="7"/>
      <c r="Z311" s="7"/>
      <c r="AA311" s="7"/>
      <c r="AB311" s="7"/>
      <c r="AC311" s="7"/>
      <c r="AD311" s="7"/>
      <c r="AE311" s="7"/>
      <c r="AF311" s="7"/>
      <c r="AG311" s="7" t="str">
        <f>IFERROR(VLOOKUP(ROWS($AG$2:AG311),$AI$2:$AJ$932,2,0),"")</f>
        <v/>
      </c>
      <c r="AH311" s="7"/>
      <c r="AI311" s="7">
        <f>IF(ISNUMBER(SEARCH($AL$2,AJ311)),MAX($AI$1:AI310)+1,0)</f>
        <v>0</v>
      </c>
      <c r="AJ311" s="7"/>
    </row>
    <row r="312" spans="1:36" s="5" customFormat="1" ht="24.95" customHeight="1" thickBot="1">
      <c r="A312" s="12"/>
      <c r="B312" s="13"/>
      <c r="C312" s="14"/>
      <c r="D312" s="12"/>
      <c r="E312" s="73" t="str">
        <f t="shared" si="19"/>
        <v xml:space="preserve">  </v>
      </c>
      <c r="F312" s="15"/>
      <c r="G312" s="15"/>
      <c r="H312" s="17"/>
      <c r="I312" s="76">
        <f>SUMIF(الوارد!$D$2:$D$8000,E312,الوارد!$E$2:$E$8000)</f>
        <v>0</v>
      </c>
      <c r="J312" s="76">
        <f>SUMIF(الوارد!$D$2:$D$8000,E312,الوارد!$G$2:$G$8000)</f>
        <v>0</v>
      </c>
      <c r="K312" s="76">
        <f>SUMIF(الوارد!$D$2:$D$8000,E312,الوارد!$H$2:$H$8000)</f>
        <v>0</v>
      </c>
      <c r="L312" s="76">
        <f>SUMIF(المنصرف!$D$2:$D$8000,E312,المنصرف!$E$2:$E$8000)</f>
        <v>0</v>
      </c>
      <c r="M312" s="76">
        <f>SUMIF(المنصرف!$D$2:$D$8000,E312,المنصرف!$G$2:$G$8000)</f>
        <v>0</v>
      </c>
      <c r="N312" s="76">
        <f>SUMIF(المنصرف!$D$2:$D$8000,E312,المنصرف!$H$2:$H$8000)</f>
        <v>0</v>
      </c>
      <c r="O312" s="76">
        <f>SUMIF(المرتجع!$D$2:$D$8000,E312,المرتجع!$E$2:$E$8000)</f>
        <v>0</v>
      </c>
      <c r="P312" s="76">
        <f>SUMIF(المرتجع!$D$2:$D$8000,E312,المرتجع!$G$2:$G$8000)</f>
        <v>0</v>
      </c>
      <c r="Q312" s="76">
        <f>SUMIF(المرتجع!$D$2:$D$8000,E312,المرتجع!$H$2:$H$8000)</f>
        <v>0</v>
      </c>
      <c r="R312" s="78">
        <f t="shared" si="20"/>
        <v>0</v>
      </c>
      <c r="S312" s="78">
        <f t="shared" si="21"/>
        <v>0</v>
      </c>
      <c r="T312" s="78">
        <f t="shared" si="22"/>
        <v>0</v>
      </c>
      <c r="X312" s="7"/>
      <c r="Y312" s="7"/>
      <c r="Z312" s="7"/>
      <c r="AA312" s="7"/>
      <c r="AB312" s="7"/>
      <c r="AC312" s="7"/>
      <c r="AD312" s="7"/>
      <c r="AE312" s="7"/>
      <c r="AF312" s="7"/>
      <c r="AG312" s="7" t="str">
        <f>IFERROR(VLOOKUP(ROWS($AG$2:AG312),$AI$2:$AJ$932,2,0),"")</f>
        <v/>
      </c>
      <c r="AH312" s="7"/>
      <c r="AI312" s="7">
        <f>IF(ISNUMBER(SEARCH($AL$2,AJ312)),MAX($AI$1:AI311)+1,0)</f>
        <v>0</v>
      </c>
      <c r="AJ312" s="7"/>
    </row>
    <row r="313" spans="1:36" s="5" customFormat="1" ht="24.95" customHeight="1" thickBot="1">
      <c r="A313" s="12"/>
      <c r="B313" s="13"/>
      <c r="C313" s="14"/>
      <c r="D313" s="12"/>
      <c r="E313" s="73" t="str">
        <f t="shared" si="19"/>
        <v xml:space="preserve">  </v>
      </c>
      <c r="F313" s="15"/>
      <c r="G313" s="15"/>
      <c r="H313" s="17"/>
      <c r="I313" s="76">
        <f>SUMIF(الوارد!$D$2:$D$8000,E313,الوارد!$E$2:$E$8000)</f>
        <v>0</v>
      </c>
      <c r="J313" s="76">
        <f>SUMIF(الوارد!$D$2:$D$8000,E313,الوارد!$G$2:$G$8000)</f>
        <v>0</v>
      </c>
      <c r="K313" s="76">
        <f>SUMIF(الوارد!$D$2:$D$8000,E313,الوارد!$H$2:$H$8000)</f>
        <v>0</v>
      </c>
      <c r="L313" s="76">
        <f>SUMIF(المنصرف!$D$2:$D$8000,E313,المنصرف!$E$2:$E$8000)</f>
        <v>0</v>
      </c>
      <c r="M313" s="76">
        <f>SUMIF(المنصرف!$D$2:$D$8000,E313,المنصرف!$G$2:$G$8000)</f>
        <v>0</v>
      </c>
      <c r="N313" s="76">
        <f>SUMIF(المنصرف!$D$2:$D$8000,E313,المنصرف!$H$2:$H$8000)</f>
        <v>0</v>
      </c>
      <c r="O313" s="76">
        <f>SUMIF(المرتجع!$D$2:$D$8000,E313,المرتجع!$E$2:$E$8000)</f>
        <v>0</v>
      </c>
      <c r="P313" s="76">
        <f>SUMIF(المرتجع!$D$2:$D$8000,E313,المرتجع!$G$2:$G$8000)</f>
        <v>0</v>
      </c>
      <c r="Q313" s="76">
        <f>SUMIF(المرتجع!$D$2:$D$8000,E313,المرتجع!$H$2:$H$8000)</f>
        <v>0</v>
      </c>
      <c r="R313" s="78">
        <f t="shared" si="20"/>
        <v>0</v>
      </c>
      <c r="S313" s="78">
        <f t="shared" si="21"/>
        <v>0</v>
      </c>
      <c r="T313" s="78">
        <f t="shared" si="22"/>
        <v>0</v>
      </c>
      <c r="X313" s="7"/>
      <c r="Y313" s="7"/>
      <c r="Z313" s="7"/>
      <c r="AA313" s="7"/>
      <c r="AB313" s="7"/>
      <c r="AC313" s="7"/>
      <c r="AD313" s="7"/>
      <c r="AE313" s="7"/>
      <c r="AF313" s="7"/>
      <c r="AG313" s="7" t="str">
        <f>IFERROR(VLOOKUP(ROWS($AG$2:AG313),$AI$2:$AJ$932,2,0),"")</f>
        <v/>
      </c>
      <c r="AH313" s="7"/>
      <c r="AI313" s="7">
        <f>IF(ISNUMBER(SEARCH($AL$2,AJ313)),MAX($AI$1:AI312)+1,0)</f>
        <v>0</v>
      </c>
      <c r="AJ313" s="7"/>
    </row>
    <row r="314" spans="1:36" s="5" customFormat="1" ht="24.95" customHeight="1" thickBot="1">
      <c r="A314" s="12"/>
      <c r="B314" s="13"/>
      <c r="C314" s="14"/>
      <c r="D314" s="12"/>
      <c r="E314" s="73" t="str">
        <f t="shared" si="19"/>
        <v xml:space="preserve">  </v>
      </c>
      <c r="F314" s="15"/>
      <c r="G314" s="15"/>
      <c r="H314" s="17"/>
      <c r="I314" s="76">
        <f>SUMIF(الوارد!$D$2:$D$8000,E314,الوارد!$E$2:$E$8000)</f>
        <v>0</v>
      </c>
      <c r="J314" s="76">
        <f>SUMIF(الوارد!$D$2:$D$8000,E314,الوارد!$G$2:$G$8000)</f>
        <v>0</v>
      </c>
      <c r="K314" s="76">
        <f>SUMIF(الوارد!$D$2:$D$8000,E314,الوارد!$H$2:$H$8000)</f>
        <v>0</v>
      </c>
      <c r="L314" s="76">
        <f>SUMIF(المنصرف!$D$2:$D$8000,E314,المنصرف!$E$2:$E$8000)</f>
        <v>0</v>
      </c>
      <c r="M314" s="76">
        <f>SUMIF(المنصرف!$D$2:$D$8000,E314,المنصرف!$G$2:$G$8000)</f>
        <v>0</v>
      </c>
      <c r="N314" s="76">
        <f>SUMIF(المنصرف!$D$2:$D$8000,E314,المنصرف!$H$2:$H$8000)</f>
        <v>0</v>
      </c>
      <c r="O314" s="76">
        <f>SUMIF(المرتجع!$D$2:$D$8000,E314,المرتجع!$E$2:$E$8000)</f>
        <v>0</v>
      </c>
      <c r="P314" s="76">
        <f>SUMIF(المرتجع!$D$2:$D$8000,E314,المرتجع!$G$2:$G$8000)</f>
        <v>0</v>
      </c>
      <c r="Q314" s="76">
        <f>SUMIF(المرتجع!$D$2:$D$8000,E314,المرتجع!$H$2:$H$8000)</f>
        <v>0</v>
      </c>
      <c r="R314" s="78">
        <f t="shared" si="20"/>
        <v>0</v>
      </c>
      <c r="S314" s="78">
        <f t="shared" si="21"/>
        <v>0</v>
      </c>
      <c r="T314" s="78">
        <f t="shared" si="22"/>
        <v>0</v>
      </c>
      <c r="X314" s="7"/>
      <c r="Y314" s="7"/>
      <c r="Z314" s="7"/>
      <c r="AA314" s="7"/>
      <c r="AB314" s="7"/>
      <c r="AC314" s="7"/>
      <c r="AD314" s="7"/>
      <c r="AE314" s="7"/>
      <c r="AF314" s="7"/>
      <c r="AG314" s="7" t="str">
        <f>IFERROR(VLOOKUP(ROWS($AG$2:AG314),$AI$2:$AJ$932,2,0),"")</f>
        <v/>
      </c>
      <c r="AH314" s="7"/>
      <c r="AI314" s="7">
        <f>IF(ISNUMBER(SEARCH($AL$2,AJ314)),MAX($AI$1:AI313)+1,0)</f>
        <v>0</v>
      </c>
      <c r="AJ314" s="7"/>
    </row>
    <row r="315" spans="1:36" s="5" customFormat="1" ht="24.95" customHeight="1" thickBot="1">
      <c r="A315" s="12"/>
      <c r="B315" s="13"/>
      <c r="C315" s="14"/>
      <c r="D315" s="12"/>
      <c r="E315" s="73" t="str">
        <f t="shared" si="19"/>
        <v xml:space="preserve">  </v>
      </c>
      <c r="F315" s="15"/>
      <c r="G315" s="15"/>
      <c r="H315" s="17"/>
      <c r="I315" s="76">
        <f>SUMIF(الوارد!$D$2:$D$8000,E315,الوارد!$E$2:$E$8000)</f>
        <v>0</v>
      </c>
      <c r="J315" s="76">
        <f>SUMIF(الوارد!$D$2:$D$8000,E315,الوارد!$G$2:$G$8000)</f>
        <v>0</v>
      </c>
      <c r="K315" s="76">
        <f>SUMIF(الوارد!$D$2:$D$8000,E315,الوارد!$H$2:$H$8000)</f>
        <v>0</v>
      </c>
      <c r="L315" s="76">
        <f>SUMIF(المنصرف!$D$2:$D$8000,E315,المنصرف!$E$2:$E$8000)</f>
        <v>0</v>
      </c>
      <c r="M315" s="76">
        <f>SUMIF(المنصرف!$D$2:$D$8000,E315,المنصرف!$G$2:$G$8000)</f>
        <v>0</v>
      </c>
      <c r="N315" s="76">
        <f>SUMIF(المنصرف!$D$2:$D$8000,E315,المنصرف!$H$2:$H$8000)</f>
        <v>0</v>
      </c>
      <c r="O315" s="76">
        <f>SUMIF(المرتجع!$D$2:$D$8000,E315,المرتجع!$E$2:$E$8000)</f>
        <v>0</v>
      </c>
      <c r="P315" s="76">
        <f>SUMIF(المرتجع!$D$2:$D$8000,E315,المرتجع!$G$2:$G$8000)</f>
        <v>0</v>
      </c>
      <c r="Q315" s="76">
        <f>SUMIF(المرتجع!$D$2:$D$8000,E315,المرتجع!$H$2:$H$8000)</f>
        <v>0</v>
      </c>
      <c r="R315" s="78">
        <f t="shared" si="20"/>
        <v>0</v>
      </c>
      <c r="S315" s="78">
        <f t="shared" si="21"/>
        <v>0</v>
      </c>
      <c r="T315" s="78">
        <f t="shared" si="22"/>
        <v>0</v>
      </c>
      <c r="X315" s="7"/>
      <c r="Y315" s="7"/>
      <c r="Z315" s="7"/>
      <c r="AA315" s="7"/>
      <c r="AB315" s="7"/>
      <c r="AC315" s="7"/>
      <c r="AD315" s="7"/>
      <c r="AE315" s="7"/>
      <c r="AF315" s="7"/>
      <c r="AG315" s="7" t="str">
        <f>IFERROR(VLOOKUP(ROWS($AG$2:AG315),$AI$2:$AJ$932,2,0),"")</f>
        <v/>
      </c>
      <c r="AH315" s="7"/>
      <c r="AI315" s="7">
        <f>IF(ISNUMBER(SEARCH($AL$2,AJ315)),MAX($AI$1:AI314)+1,0)</f>
        <v>0</v>
      </c>
      <c r="AJ315" s="7"/>
    </row>
    <row r="316" spans="1:36" s="5" customFormat="1" ht="24.95" customHeight="1" thickBot="1">
      <c r="A316" s="12"/>
      <c r="B316" s="13"/>
      <c r="C316" s="14"/>
      <c r="D316" s="12"/>
      <c r="E316" s="73" t="str">
        <f t="shared" si="19"/>
        <v xml:space="preserve">  </v>
      </c>
      <c r="F316" s="15"/>
      <c r="G316" s="15"/>
      <c r="H316" s="17"/>
      <c r="I316" s="76">
        <f>SUMIF(الوارد!$D$2:$D$8000,E316,الوارد!$E$2:$E$8000)</f>
        <v>0</v>
      </c>
      <c r="J316" s="76">
        <f>SUMIF(الوارد!$D$2:$D$8000,E316,الوارد!$G$2:$G$8000)</f>
        <v>0</v>
      </c>
      <c r="K316" s="76">
        <f>SUMIF(الوارد!$D$2:$D$8000,E316,الوارد!$H$2:$H$8000)</f>
        <v>0</v>
      </c>
      <c r="L316" s="76">
        <f>SUMIF(المنصرف!$D$2:$D$8000,E316,المنصرف!$E$2:$E$8000)</f>
        <v>0</v>
      </c>
      <c r="M316" s="76">
        <f>SUMIF(المنصرف!$D$2:$D$8000,E316,المنصرف!$G$2:$G$8000)</f>
        <v>0</v>
      </c>
      <c r="N316" s="76">
        <f>SUMIF(المنصرف!$D$2:$D$8000,E316,المنصرف!$H$2:$H$8000)</f>
        <v>0</v>
      </c>
      <c r="O316" s="76">
        <f>SUMIF(المرتجع!$D$2:$D$8000,E316,المرتجع!$E$2:$E$8000)</f>
        <v>0</v>
      </c>
      <c r="P316" s="76">
        <f>SUMIF(المرتجع!$D$2:$D$8000,E316,المرتجع!$G$2:$G$8000)</f>
        <v>0</v>
      </c>
      <c r="Q316" s="76">
        <f>SUMIF(المرتجع!$D$2:$D$8000,E316,المرتجع!$H$2:$H$8000)</f>
        <v>0</v>
      </c>
      <c r="R316" s="78">
        <f t="shared" si="20"/>
        <v>0</v>
      </c>
      <c r="S316" s="78">
        <f t="shared" si="21"/>
        <v>0</v>
      </c>
      <c r="T316" s="78">
        <f t="shared" si="22"/>
        <v>0</v>
      </c>
      <c r="X316" s="7"/>
      <c r="Y316" s="7"/>
      <c r="Z316" s="7"/>
      <c r="AA316" s="7"/>
      <c r="AB316" s="7"/>
      <c r="AC316" s="7"/>
      <c r="AD316" s="7"/>
      <c r="AE316" s="7"/>
      <c r="AF316" s="7"/>
      <c r="AG316" s="7" t="str">
        <f>IFERROR(VLOOKUP(ROWS($AG$2:AG316),$AI$2:$AJ$932,2,0),"")</f>
        <v/>
      </c>
      <c r="AH316" s="7"/>
      <c r="AI316" s="7">
        <f>IF(ISNUMBER(SEARCH($AL$2,AJ316)),MAX($AI$1:AI315)+1,0)</f>
        <v>0</v>
      </c>
      <c r="AJ316" s="7"/>
    </row>
    <row r="317" spans="1:36" s="5" customFormat="1" ht="24.95" customHeight="1" thickBot="1">
      <c r="A317" s="12"/>
      <c r="B317" s="13"/>
      <c r="C317" s="14"/>
      <c r="D317" s="12"/>
      <c r="E317" s="73" t="str">
        <f t="shared" si="19"/>
        <v xml:space="preserve">  </v>
      </c>
      <c r="F317" s="15"/>
      <c r="G317" s="15"/>
      <c r="H317" s="17"/>
      <c r="I317" s="76">
        <f>SUMIF(الوارد!$D$2:$D$8000,E317,الوارد!$E$2:$E$8000)</f>
        <v>0</v>
      </c>
      <c r="J317" s="76">
        <f>SUMIF(الوارد!$D$2:$D$8000,E317,الوارد!$G$2:$G$8000)</f>
        <v>0</v>
      </c>
      <c r="K317" s="76">
        <f>SUMIF(الوارد!$D$2:$D$8000,E317,الوارد!$H$2:$H$8000)</f>
        <v>0</v>
      </c>
      <c r="L317" s="76">
        <f>SUMIF(المنصرف!$D$2:$D$8000,E317,المنصرف!$E$2:$E$8000)</f>
        <v>0</v>
      </c>
      <c r="M317" s="76">
        <f>SUMIF(المنصرف!$D$2:$D$8000,E317,المنصرف!$G$2:$G$8000)</f>
        <v>0</v>
      </c>
      <c r="N317" s="76">
        <f>SUMIF(المنصرف!$D$2:$D$8000,E317,المنصرف!$H$2:$H$8000)</f>
        <v>0</v>
      </c>
      <c r="O317" s="76">
        <f>SUMIF(المرتجع!$D$2:$D$8000,E317,المرتجع!$E$2:$E$8000)</f>
        <v>0</v>
      </c>
      <c r="P317" s="76">
        <f>SUMIF(المرتجع!$D$2:$D$8000,E317,المرتجع!$G$2:$G$8000)</f>
        <v>0</v>
      </c>
      <c r="Q317" s="76">
        <f>SUMIF(المرتجع!$D$2:$D$8000,E317,المرتجع!$H$2:$H$8000)</f>
        <v>0</v>
      </c>
      <c r="R317" s="78">
        <f t="shared" si="20"/>
        <v>0</v>
      </c>
      <c r="S317" s="78">
        <f t="shared" si="21"/>
        <v>0</v>
      </c>
      <c r="T317" s="78">
        <f t="shared" si="22"/>
        <v>0</v>
      </c>
      <c r="X317" s="7"/>
      <c r="Y317" s="7"/>
      <c r="Z317" s="7"/>
      <c r="AA317" s="7"/>
      <c r="AB317" s="7"/>
      <c r="AC317" s="7"/>
      <c r="AD317" s="7"/>
      <c r="AE317" s="7"/>
      <c r="AF317" s="7"/>
      <c r="AG317" s="7" t="str">
        <f>IFERROR(VLOOKUP(ROWS($AG$2:AG317),$AI$2:$AJ$932,2,0),"")</f>
        <v/>
      </c>
      <c r="AH317" s="7"/>
      <c r="AI317" s="7">
        <f>IF(ISNUMBER(SEARCH($AL$2,AJ317)),MAX($AI$1:AI316)+1,0)</f>
        <v>0</v>
      </c>
      <c r="AJ317" s="7"/>
    </row>
    <row r="318" spans="1:36" s="5" customFormat="1" ht="24.95" customHeight="1" thickBot="1">
      <c r="A318" s="12"/>
      <c r="B318" s="13"/>
      <c r="C318" s="14"/>
      <c r="D318" s="12"/>
      <c r="E318" s="73" t="str">
        <f t="shared" si="19"/>
        <v xml:space="preserve">  </v>
      </c>
      <c r="F318" s="15"/>
      <c r="G318" s="15"/>
      <c r="H318" s="17"/>
      <c r="I318" s="76">
        <f>SUMIF(الوارد!$D$2:$D$8000,E318,الوارد!$E$2:$E$8000)</f>
        <v>0</v>
      </c>
      <c r="J318" s="76">
        <f>SUMIF(الوارد!$D$2:$D$8000,E318,الوارد!$G$2:$G$8000)</f>
        <v>0</v>
      </c>
      <c r="K318" s="76">
        <f>SUMIF(الوارد!$D$2:$D$8000,E318,الوارد!$H$2:$H$8000)</f>
        <v>0</v>
      </c>
      <c r="L318" s="76">
        <f>SUMIF(المنصرف!$D$2:$D$8000,E318,المنصرف!$E$2:$E$8000)</f>
        <v>0</v>
      </c>
      <c r="M318" s="76">
        <f>SUMIF(المنصرف!$D$2:$D$8000,E318,المنصرف!$G$2:$G$8000)</f>
        <v>0</v>
      </c>
      <c r="N318" s="76">
        <f>SUMIF(المنصرف!$D$2:$D$8000,E318,المنصرف!$H$2:$H$8000)</f>
        <v>0</v>
      </c>
      <c r="O318" s="76">
        <f>SUMIF(المرتجع!$D$2:$D$8000,E318,المرتجع!$E$2:$E$8000)</f>
        <v>0</v>
      </c>
      <c r="P318" s="76">
        <f>SUMIF(المرتجع!$D$2:$D$8000,E318,المرتجع!$G$2:$G$8000)</f>
        <v>0</v>
      </c>
      <c r="Q318" s="76">
        <f>SUMIF(المرتجع!$D$2:$D$8000,E318,المرتجع!$H$2:$H$8000)</f>
        <v>0</v>
      </c>
      <c r="R318" s="78">
        <f t="shared" si="20"/>
        <v>0</v>
      </c>
      <c r="S318" s="78">
        <f t="shared" si="21"/>
        <v>0</v>
      </c>
      <c r="T318" s="78">
        <f t="shared" si="22"/>
        <v>0</v>
      </c>
      <c r="X318" s="7"/>
      <c r="Y318" s="7"/>
      <c r="Z318" s="7"/>
      <c r="AA318" s="7"/>
      <c r="AB318" s="7"/>
      <c r="AC318" s="7"/>
      <c r="AD318" s="7"/>
      <c r="AE318" s="7"/>
      <c r="AF318" s="7"/>
      <c r="AG318" s="7" t="str">
        <f>IFERROR(VLOOKUP(ROWS($AG$2:AG318),$AI$2:$AJ$932,2,0),"")</f>
        <v/>
      </c>
      <c r="AH318" s="7"/>
      <c r="AI318" s="7">
        <f>IF(ISNUMBER(SEARCH($AL$2,AJ318)),MAX($AI$1:AI317)+1,0)</f>
        <v>0</v>
      </c>
      <c r="AJ318" s="7"/>
    </row>
    <row r="319" spans="1:36" s="5" customFormat="1" ht="24.95" customHeight="1" thickBot="1">
      <c r="A319" s="12"/>
      <c r="B319" s="13"/>
      <c r="C319" s="14"/>
      <c r="D319" s="12"/>
      <c r="E319" s="73" t="str">
        <f t="shared" si="19"/>
        <v xml:space="preserve">  </v>
      </c>
      <c r="F319" s="15"/>
      <c r="G319" s="15"/>
      <c r="H319" s="17"/>
      <c r="I319" s="76">
        <f>SUMIF(الوارد!$D$2:$D$8000,E319,الوارد!$E$2:$E$8000)</f>
        <v>0</v>
      </c>
      <c r="J319" s="76">
        <f>SUMIF(الوارد!$D$2:$D$8000,E319,الوارد!$G$2:$G$8000)</f>
        <v>0</v>
      </c>
      <c r="K319" s="76">
        <f>SUMIF(الوارد!$D$2:$D$8000,E319,الوارد!$H$2:$H$8000)</f>
        <v>0</v>
      </c>
      <c r="L319" s="76">
        <f>SUMIF(المنصرف!$D$2:$D$8000,E319,المنصرف!$E$2:$E$8000)</f>
        <v>0</v>
      </c>
      <c r="M319" s="76">
        <f>SUMIF(المنصرف!$D$2:$D$8000,E319,المنصرف!$G$2:$G$8000)</f>
        <v>0</v>
      </c>
      <c r="N319" s="76">
        <f>SUMIF(المنصرف!$D$2:$D$8000,E319,المنصرف!$H$2:$H$8000)</f>
        <v>0</v>
      </c>
      <c r="O319" s="76">
        <f>SUMIF(المرتجع!$D$2:$D$8000,E319,المرتجع!$E$2:$E$8000)</f>
        <v>0</v>
      </c>
      <c r="P319" s="76">
        <f>SUMIF(المرتجع!$D$2:$D$8000,E319,المرتجع!$G$2:$G$8000)</f>
        <v>0</v>
      </c>
      <c r="Q319" s="76">
        <f>SUMIF(المرتجع!$D$2:$D$8000,E319,المرتجع!$H$2:$H$8000)</f>
        <v>0</v>
      </c>
      <c r="R319" s="78">
        <f t="shared" si="20"/>
        <v>0</v>
      </c>
      <c r="S319" s="78">
        <f t="shared" si="21"/>
        <v>0</v>
      </c>
      <c r="T319" s="78">
        <f t="shared" si="22"/>
        <v>0</v>
      </c>
      <c r="X319" s="7"/>
      <c r="Y319" s="7"/>
      <c r="Z319" s="7"/>
      <c r="AA319" s="7"/>
      <c r="AB319" s="7"/>
      <c r="AC319" s="7"/>
      <c r="AD319" s="7"/>
      <c r="AE319" s="7"/>
      <c r="AF319" s="7"/>
      <c r="AG319" s="7" t="str">
        <f>IFERROR(VLOOKUP(ROWS($AG$2:AG319),$AI$2:$AJ$932,2,0),"")</f>
        <v/>
      </c>
      <c r="AH319" s="7"/>
      <c r="AI319" s="7">
        <f>IF(ISNUMBER(SEARCH($AL$2,AJ319)),MAX($AI$1:AI318)+1,0)</f>
        <v>0</v>
      </c>
      <c r="AJ319" s="7"/>
    </row>
    <row r="320" spans="1:36" s="5" customFormat="1" ht="24.95" customHeight="1" thickBot="1">
      <c r="A320" s="12"/>
      <c r="B320" s="13"/>
      <c r="C320" s="14"/>
      <c r="D320" s="12"/>
      <c r="E320" s="73" t="str">
        <f t="shared" si="19"/>
        <v xml:space="preserve">  </v>
      </c>
      <c r="F320" s="15"/>
      <c r="G320" s="15"/>
      <c r="H320" s="17"/>
      <c r="I320" s="76">
        <f>SUMIF(الوارد!$D$2:$D$8000,E320,الوارد!$E$2:$E$8000)</f>
        <v>0</v>
      </c>
      <c r="J320" s="76">
        <f>SUMIF(الوارد!$D$2:$D$8000,E320,الوارد!$G$2:$G$8000)</f>
        <v>0</v>
      </c>
      <c r="K320" s="76">
        <f>SUMIF(الوارد!$D$2:$D$8000,E320,الوارد!$H$2:$H$8000)</f>
        <v>0</v>
      </c>
      <c r="L320" s="76">
        <f>SUMIF(المنصرف!$D$2:$D$8000,E320,المنصرف!$E$2:$E$8000)</f>
        <v>0</v>
      </c>
      <c r="M320" s="76">
        <f>SUMIF(المنصرف!$D$2:$D$8000,E320,المنصرف!$G$2:$G$8000)</f>
        <v>0</v>
      </c>
      <c r="N320" s="76">
        <f>SUMIF(المنصرف!$D$2:$D$8000,E320,المنصرف!$H$2:$H$8000)</f>
        <v>0</v>
      </c>
      <c r="O320" s="76">
        <f>SUMIF(المرتجع!$D$2:$D$8000,E320,المرتجع!$E$2:$E$8000)</f>
        <v>0</v>
      </c>
      <c r="P320" s="76">
        <f>SUMIF(المرتجع!$D$2:$D$8000,E320,المرتجع!$G$2:$G$8000)</f>
        <v>0</v>
      </c>
      <c r="Q320" s="76">
        <f>SUMIF(المرتجع!$D$2:$D$8000,E320,المرتجع!$H$2:$H$8000)</f>
        <v>0</v>
      </c>
      <c r="R320" s="78">
        <f t="shared" si="20"/>
        <v>0</v>
      </c>
      <c r="S320" s="78">
        <f t="shared" si="21"/>
        <v>0</v>
      </c>
      <c r="T320" s="78">
        <f t="shared" si="22"/>
        <v>0</v>
      </c>
      <c r="X320" s="7"/>
      <c r="Y320" s="7"/>
      <c r="Z320" s="7"/>
      <c r="AA320" s="7"/>
      <c r="AB320" s="7"/>
      <c r="AC320" s="7"/>
      <c r="AD320" s="7"/>
      <c r="AE320" s="7"/>
      <c r="AF320" s="7"/>
      <c r="AG320" s="7" t="str">
        <f>IFERROR(VLOOKUP(ROWS($AG$2:AG320),$AI$2:$AJ$932,2,0),"")</f>
        <v/>
      </c>
      <c r="AH320" s="7"/>
      <c r="AI320" s="7">
        <f>IF(ISNUMBER(SEARCH($AL$2,AJ320)),MAX($AI$1:AI319)+1,0)</f>
        <v>0</v>
      </c>
      <c r="AJ320" s="7"/>
    </row>
    <row r="321" spans="1:36" s="5" customFormat="1" ht="24.95" customHeight="1" thickBot="1">
      <c r="A321" s="12"/>
      <c r="B321" s="13"/>
      <c r="C321" s="14"/>
      <c r="D321" s="12"/>
      <c r="E321" s="73" t="str">
        <f t="shared" si="19"/>
        <v xml:space="preserve">  </v>
      </c>
      <c r="F321" s="15"/>
      <c r="G321" s="15"/>
      <c r="H321" s="17"/>
      <c r="I321" s="76">
        <f>SUMIF(الوارد!$D$2:$D$8000,E321,الوارد!$E$2:$E$8000)</f>
        <v>0</v>
      </c>
      <c r="J321" s="76">
        <f>SUMIF(الوارد!$D$2:$D$8000,E321,الوارد!$G$2:$G$8000)</f>
        <v>0</v>
      </c>
      <c r="K321" s="76">
        <f>SUMIF(الوارد!$D$2:$D$8000,E321,الوارد!$H$2:$H$8000)</f>
        <v>0</v>
      </c>
      <c r="L321" s="76">
        <f>SUMIF(المنصرف!$D$2:$D$8000,E321,المنصرف!$E$2:$E$8000)</f>
        <v>0</v>
      </c>
      <c r="M321" s="76">
        <f>SUMIF(المنصرف!$D$2:$D$8000,E321,المنصرف!$G$2:$G$8000)</f>
        <v>0</v>
      </c>
      <c r="N321" s="76">
        <f>SUMIF(المنصرف!$D$2:$D$8000,E321,المنصرف!$H$2:$H$8000)</f>
        <v>0</v>
      </c>
      <c r="O321" s="76">
        <f>SUMIF(المرتجع!$D$2:$D$8000,E321,المرتجع!$E$2:$E$8000)</f>
        <v>0</v>
      </c>
      <c r="P321" s="76">
        <f>SUMIF(المرتجع!$D$2:$D$8000,E321,المرتجع!$G$2:$G$8000)</f>
        <v>0</v>
      </c>
      <c r="Q321" s="76">
        <f>SUMIF(المرتجع!$D$2:$D$8000,E321,المرتجع!$H$2:$H$8000)</f>
        <v>0</v>
      </c>
      <c r="R321" s="78">
        <f t="shared" si="20"/>
        <v>0</v>
      </c>
      <c r="S321" s="78">
        <f t="shared" si="21"/>
        <v>0</v>
      </c>
      <c r="T321" s="78">
        <f t="shared" si="22"/>
        <v>0</v>
      </c>
      <c r="X321" s="7"/>
      <c r="Y321" s="7"/>
      <c r="Z321" s="7"/>
      <c r="AA321" s="7"/>
      <c r="AB321" s="7"/>
      <c r="AC321" s="7"/>
      <c r="AD321" s="7"/>
      <c r="AE321" s="7"/>
      <c r="AF321" s="7"/>
      <c r="AG321" s="7" t="str">
        <f>IFERROR(VLOOKUP(ROWS($AG$2:AG321),$AI$2:$AJ$932,2,0),"")</f>
        <v/>
      </c>
      <c r="AH321" s="7"/>
      <c r="AI321" s="7">
        <f>IF(ISNUMBER(SEARCH($AL$2,AJ321)),MAX($AI$1:AI320)+1,0)</f>
        <v>0</v>
      </c>
      <c r="AJ321" s="7"/>
    </row>
    <row r="322" spans="1:36" s="5" customFormat="1" ht="24.95" customHeight="1" thickBot="1">
      <c r="A322" s="12"/>
      <c r="B322" s="13"/>
      <c r="C322" s="14"/>
      <c r="D322" s="12"/>
      <c r="E322" s="73" t="str">
        <f t="shared" ref="E322:E385" si="23">B322&amp;" "&amp;C322&amp;" "&amp;D322</f>
        <v xml:space="preserve">  </v>
      </c>
      <c r="F322" s="15"/>
      <c r="G322" s="15"/>
      <c r="H322" s="17"/>
      <c r="I322" s="76">
        <f>SUMIF(الوارد!$D$2:$D$8000,E322,الوارد!$E$2:$E$8000)</f>
        <v>0</v>
      </c>
      <c r="J322" s="76">
        <f>SUMIF(الوارد!$D$2:$D$8000,E322,الوارد!$G$2:$G$8000)</f>
        <v>0</v>
      </c>
      <c r="K322" s="76">
        <f>SUMIF(الوارد!$D$2:$D$8000,E322,الوارد!$H$2:$H$8000)</f>
        <v>0</v>
      </c>
      <c r="L322" s="76">
        <f>SUMIF(المنصرف!$D$2:$D$8000,E322,المنصرف!$E$2:$E$8000)</f>
        <v>0</v>
      </c>
      <c r="M322" s="76">
        <f>SUMIF(المنصرف!$D$2:$D$8000,E322,المنصرف!$G$2:$G$8000)</f>
        <v>0</v>
      </c>
      <c r="N322" s="76">
        <f>SUMIF(المنصرف!$D$2:$D$8000,E322,المنصرف!$H$2:$H$8000)</f>
        <v>0</v>
      </c>
      <c r="O322" s="76">
        <f>SUMIF(المرتجع!$D$2:$D$8000,E322,المرتجع!$E$2:$E$8000)</f>
        <v>0</v>
      </c>
      <c r="P322" s="76">
        <f>SUMIF(المرتجع!$D$2:$D$8000,E322,المرتجع!$G$2:$G$8000)</f>
        <v>0</v>
      </c>
      <c r="Q322" s="76">
        <f>SUMIF(المرتجع!$D$2:$D$8000,E322,المرتجع!$H$2:$H$8000)</f>
        <v>0</v>
      </c>
      <c r="R322" s="78">
        <f t="shared" si="20"/>
        <v>0</v>
      </c>
      <c r="S322" s="78">
        <f t="shared" si="21"/>
        <v>0</v>
      </c>
      <c r="T322" s="78">
        <f t="shared" si="22"/>
        <v>0</v>
      </c>
      <c r="X322" s="7"/>
      <c r="Y322" s="7"/>
      <c r="Z322" s="7"/>
      <c r="AA322" s="7"/>
      <c r="AB322" s="7"/>
      <c r="AC322" s="7"/>
      <c r="AD322" s="7"/>
      <c r="AE322" s="7"/>
      <c r="AF322" s="7"/>
      <c r="AG322" s="7" t="str">
        <f>IFERROR(VLOOKUP(ROWS($AG$2:AG322),$AI$2:$AJ$932,2,0),"")</f>
        <v/>
      </c>
      <c r="AH322" s="7"/>
      <c r="AI322" s="7">
        <f>IF(ISNUMBER(SEARCH($AL$2,AJ322)),MAX($AI$1:AI321)+1,0)</f>
        <v>0</v>
      </c>
      <c r="AJ322" s="7"/>
    </row>
    <row r="323" spans="1:36" s="5" customFormat="1" ht="24.95" customHeight="1" thickBot="1">
      <c r="A323" s="12"/>
      <c r="B323" s="13"/>
      <c r="C323" s="14"/>
      <c r="D323" s="12"/>
      <c r="E323" s="73" t="str">
        <f t="shared" si="23"/>
        <v xml:space="preserve">  </v>
      </c>
      <c r="F323" s="15"/>
      <c r="G323" s="15"/>
      <c r="H323" s="17"/>
      <c r="I323" s="76">
        <f>SUMIF(الوارد!$D$2:$D$8000,E323,الوارد!$E$2:$E$8000)</f>
        <v>0</v>
      </c>
      <c r="J323" s="76">
        <f>SUMIF(الوارد!$D$2:$D$8000,E323,الوارد!$G$2:$G$8000)</f>
        <v>0</v>
      </c>
      <c r="K323" s="76">
        <f>SUMIF(الوارد!$D$2:$D$8000,E323,الوارد!$H$2:$H$8000)</f>
        <v>0</v>
      </c>
      <c r="L323" s="76">
        <f>SUMIF(المنصرف!$D$2:$D$8000,E323,المنصرف!$E$2:$E$8000)</f>
        <v>0</v>
      </c>
      <c r="M323" s="76">
        <f>SUMIF(المنصرف!$D$2:$D$8000,E323,المنصرف!$G$2:$G$8000)</f>
        <v>0</v>
      </c>
      <c r="N323" s="76">
        <f>SUMIF(المنصرف!$D$2:$D$8000,E323,المنصرف!$H$2:$H$8000)</f>
        <v>0</v>
      </c>
      <c r="O323" s="76">
        <f>SUMIF(المرتجع!$D$2:$D$8000,E323,المرتجع!$E$2:$E$8000)</f>
        <v>0</v>
      </c>
      <c r="P323" s="76">
        <f>SUMIF(المرتجع!$D$2:$D$8000,E323,المرتجع!$G$2:$G$8000)</f>
        <v>0</v>
      </c>
      <c r="Q323" s="76">
        <f>SUMIF(المرتجع!$D$2:$D$8000,E323,المرتجع!$H$2:$H$8000)</f>
        <v>0</v>
      </c>
      <c r="R323" s="78">
        <f t="shared" si="20"/>
        <v>0</v>
      </c>
      <c r="S323" s="78">
        <f t="shared" si="21"/>
        <v>0</v>
      </c>
      <c r="T323" s="78">
        <f t="shared" si="22"/>
        <v>0</v>
      </c>
      <c r="X323" s="7"/>
      <c r="Y323" s="7"/>
      <c r="Z323" s="7"/>
      <c r="AA323" s="7"/>
      <c r="AB323" s="7"/>
      <c r="AC323" s="7"/>
      <c r="AD323" s="7"/>
      <c r="AE323" s="7"/>
      <c r="AF323" s="7"/>
      <c r="AG323" s="7" t="str">
        <f>IFERROR(VLOOKUP(ROWS($AG$2:AG323),$AI$2:$AJ$932,2,0),"")</f>
        <v/>
      </c>
      <c r="AH323" s="7"/>
      <c r="AI323" s="7">
        <f>IF(ISNUMBER(SEARCH($AL$2,AJ323)),MAX($AI$1:AI322)+1,0)</f>
        <v>0</v>
      </c>
      <c r="AJ323" s="7"/>
    </row>
    <row r="324" spans="1:36" s="5" customFormat="1" ht="24.95" customHeight="1" thickBot="1">
      <c r="A324" s="12"/>
      <c r="B324" s="13"/>
      <c r="C324" s="14"/>
      <c r="D324" s="12"/>
      <c r="E324" s="73" t="str">
        <f t="shared" si="23"/>
        <v xml:space="preserve">  </v>
      </c>
      <c r="F324" s="15"/>
      <c r="G324" s="15"/>
      <c r="H324" s="17"/>
      <c r="I324" s="76">
        <f>SUMIF(الوارد!$D$2:$D$8000,E324,الوارد!$E$2:$E$8000)</f>
        <v>0</v>
      </c>
      <c r="J324" s="76">
        <f>SUMIF(الوارد!$D$2:$D$8000,E324,الوارد!$G$2:$G$8000)</f>
        <v>0</v>
      </c>
      <c r="K324" s="76">
        <f>SUMIF(الوارد!$D$2:$D$8000,E324,الوارد!$H$2:$H$8000)</f>
        <v>0</v>
      </c>
      <c r="L324" s="76">
        <f>SUMIF(المنصرف!$D$2:$D$8000,E324,المنصرف!$E$2:$E$8000)</f>
        <v>0</v>
      </c>
      <c r="M324" s="76">
        <f>SUMIF(المنصرف!$D$2:$D$8000,E324,المنصرف!$G$2:$G$8000)</f>
        <v>0</v>
      </c>
      <c r="N324" s="76">
        <f>SUMIF(المنصرف!$D$2:$D$8000,E324,المنصرف!$H$2:$H$8000)</f>
        <v>0</v>
      </c>
      <c r="O324" s="76">
        <f>SUMIF(المرتجع!$D$2:$D$8000,E324,المرتجع!$E$2:$E$8000)</f>
        <v>0</v>
      </c>
      <c r="P324" s="76">
        <f>SUMIF(المرتجع!$D$2:$D$8000,E324,المرتجع!$G$2:$G$8000)</f>
        <v>0</v>
      </c>
      <c r="Q324" s="76">
        <f>SUMIF(المرتجع!$D$2:$D$8000,E324,المرتجع!$H$2:$H$8000)</f>
        <v>0</v>
      </c>
      <c r="R324" s="78">
        <f t="shared" si="20"/>
        <v>0</v>
      </c>
      <c r="S324" s="78">
        <f t="shared" si="21"/>
        <v>0</v>
      </c>
      <c r="T324" s="78">
        <f t="shared" si="22"/>
        <v>0</v>
      </c>
      <c r="X324" s="7"/>
      <c r="Y324" s="7"/>
      <c r="Z324" s="7"/>
      <c r="AA324" s="7"/>
      <c r="AB324" s="7"/>
      <c r="AC324" s="7"/>
      <c r="AD324" s="7"/>
      <c r="AE324" s="7"/>
      <c r="AF324" s="7"/>
      <c r="AG324" s="7" t="str">
        <f>IFERROR(VLOOKUP(ROWS($AG$2:AG324),$AI$2:$AJ$932,2,0),"")</f>
        <v/>
      </c>
      <c r="AH324" s="7"/>
      <c r="AI324" s="7">
        <f>IF(ISNUMBER(SEARCH($AL$2,AJ324)),MAX($AI$1:AI323)+1,0)</f>
        <v>0</v>
      </c>
      <c r="AJ324" s="7"/>
    </row>
    <row r="325" spans="1:36" s="5" customFormat="1" ht="24.95" customHeight="1" thickBot="1">
      <c r="A325" s="12"/>
      <c r="B325" s="13"/>
      <c r="C325" s="14"/>
      <c r="D325" s="12"/>
      <c r="E325" s="73" t="str">
        <f t="shared" si="23"/>
        <v xml:space="preserve">  </v>
      </c>
      <c r="F325" s="15"/>
      <c r="G325" s="15"/>
      <c r="H325" s="17"/>
      <c r="I325" s="76">
        <f>SUMIF(الوارد!$D$2:$D$8000,E325,الوارد!$E$2:$E$8000)</f>
        <v>0</v>
      </c>
      <c r="J325" s="76">
        <f>SUMIF(الوارد!$D$2:$D$8000,E325,الوارد!$G$2:$G$8000)</f>
        <v>0</v>
      </c>
      <c r="K325" s="76">
        <f>SUMIF(الوارد!$D$2:$D$8000,E325,الوارد!$H$2:$H$8000)</f>
        <v>0</v>
      </c>
      <c r="L325" s="76">
        <f>SUMIF(المنصرف!$D$2:$D$8000,E325,المنصرف!$E$2:$E$8000)</f>
        <v>0</v>
      </c>
      <c r="M325" s="76">
        <f>SUMIF(المنصرف!$D$2:$D$8000,E325,المنصرف!$G$2:$G$8000)</f>
        <v>0</v>
      </c>
      <c r="N325" s="76">
        <f>SUMIF(المنصرف!$D$2:$D$8000,E325,المنصرف!$H$2:$H$8000)</f>
        <v>0</v>
      </c>
      <c r="O325" s="76">
        <f>SUMIF(المرتجع!$D$2:$D$8000,E325,المرتجع!$E$2:$E$8000)</f>
        <v>0</v>
      </c>
      <c r="P325" s="76">
        <f>SUMIF(المرتجع!$D$2:$D$8000,E325,المرتجع!$G$2:$G$8000)</f>
        <v>0</v>
      </c>
      <c r="Q325" s="76">
        <f>SUMIF(المرتجع!$D$2:$D$8000,E325,المرتجع!$H$2:$H$8000)</f>
        <v>0</v>
      </c>
      <c r="R325" s="78">
        <f t="shared" si="20"/>
        <v>0</v>
      </c>
      <c r="S325" s="78">
        <f t="shared" si="21"/>
        <v>0</v>
      </c>
      <c r="T325" s="78">
        <f t="shared" si="22"/>
        <v>0</v>
      </c>
      <c r="X325" s="7"/>
      <c r="Y325" s="7"/>
      <c r="Z325" s="7"/>
      <c r="AA325" s="7"/>
      <c r="AB325" s="7"/>
      <c r="AC325" s="7"/>
      <c r="AD325" s="7"/>
      <c r="AE325" s="7"/>
      <c r="AF325" s="7"/>
      <c r="AG325" s="7" t="str">
        <f>IFERROR(VLOOKUP(ROWS($AG$2:AG325),$AI$2:$AJ$932,2,0),"")</f>
        <v/>
      </c>
      <c r="AH325" s="7"/>
      <c r="AI325" s="7">
        <f>IF(ISNUMBER(SEARCH($AL$2,AJ325)),MAX($AI$1:AI324)+1,0)</f>
        <v>0</v>
      </c>
      <c r="AJ325" s="7"/>
    </row>
    <row r="326" spans="1:36" s="5" customFormat="1" ht="24.95" customHeight="1" thickBot="1">
      <c r="A326" s="12"/>
      <c r="B326" s="13"/>
      <c r="C326" s="14"/>
      <c r="D326" s="12"/>
      <c r="E326" s="73" t="str">
        <f t="shared" si="23"/>
        <v xml:space="preserve">  </v>
      </c>
      <c r="F326" s="15"/>
      <c r="G326" s="15"/>
      <c r="H326" s="17"/>
      <c r="I326" s="76">
        <f>SUMIF(الوارد!$D$2:$D$8000,E326,الوارد!$E$2:$E$8000)</f>
        <v>0</v>
      </c>
      <c r="J326" s="76">
        <f>SUMIF(الوارد!$D$2:$D$8000,E326,الوارد!$G$2:$G$8000)</f>
        <v>0</v>
      </c>
      <c r="K326" s="76">
        <f>SUMIF(الوارد!$D$2:$D$8000,E326,الوارد!$H$2:$H$8000)</f>
        <v>0</v>
      </c>
      <c r="L326" s="76">
        <f>SUMIF(المنصرف!$D$2:$D$8000,E326,المنصرف!$E$2:$E$8000)</f>
        <v>0</v>
      </c>
      <c r="M326" s="76">
        <f>SUMIF(المنصرف!$D$2:$D$8000,E326,المنصرف!$G$2:$G$8000)</f>
        <v>0</v>
      </c>
      <c r="N326" s="76">
        <f>SUMIF(المنصرف!$D$2:$D$8000,E326,المنصرف!$H$2:$H$8000)</f>
        <v>0</v>
      </c>
      <c r="O326" s="76">
        <f>SUMIF(المرتجع!$D$2:$D$8000,E326,المرتجع!$E$2:$E$8000)</f>
        <v>0</v>
      </c>
      <c r="P326" s="76">
        <f>SUMIF(المرتجع!$D$2:$D$8000,E326,المرتجع!$G$2:$G$8000)</f>
        <v>0</v>
      </c>
      <c r="Q326" s="76">
        <f>SUMIF(المرتجع!$D$2:$D$8000,E326,المرتجع!$H$2:$H$8000)</f>
        <v>0</v>
      </c>
      <c r="R326" s="78">
        <f t="shared" si="20"/>
        <v>0</v>
      </c>
      <c r="S326" s="78">
        <f t="shared" si="21"/>
        <v>0</v>
      </c>
      <c r="T326" s="78">
        <f t="shared" si="22"/>
        <v>0</v>
      </c>
      <c r="X326" s="7"/>
      <c r="Y326" s="7"/>
      <c r="Z326" s="7"/>
      <c r="AA326" s="7"/>
      <c r="AB326" s="7"/>
      <c r="AC326" s="7"/>
      <c r="AD326" s="7"/>
      <c r="AE326" s="7"/>
      <c r="AF326" s="7"/>
      <c r="AG326" s="7" t="str">
        <f>IFERROR(VLOOKUP(ROWS($AG$2:AG326),$AI$2:$AJ$932,2,0),"")</f>
        <v/>
      </c>
      <c r="AH326" s="7"/>
      <c r="AI326" s="7">
        <f>IF(ISNUMBER(SEARCH($AL$2,AJ326)),MAX($AI$1:AI325)+1,0)</f>
        <v>0</v>
      </c>
      <c r="AJ326" s="7"/>
    </row>
    <row r="327" spans="1:36" s="5" customFormat="1" ht="24.95" customHeight="1" thickBot="1">
      <c r="A327" s="12"/>
      <c r="B327" s="13"/>
      <c r="C327" s="14"/>
      <c r="D327" s="12"/>
      <c r="E327" s="73" t="str">
        <f t="shared" si="23"/>
        <v xml:space="preserve">  </v>
      </c>
      <c r="F327" s="15"/>
      <c r="G327" s="15"/>
      <c r="H327" s="17"/>
      <c r="I327" s="76">
        <f>SUMIF(الوارد!$D$2:$D$8000,E327,الوارد!$E$2:$E$8000)</f>
        <v>0</v>
      </c>
      <c r="J327" s="76">
        <f>SUMIF(الوارد!$D$2:$D$8000,E327,الوارد!$G$2:$G$8000)</f>
        <v>0</v>
      </c>
      <c r="K327" s="76">
        <f>SUMIF(الوارد!$D$2:$D$8000,E327,الوارد!$H$2:$H$8000)</f>
        <v>0</v>
      </c>
      <c r="L327" s="76">
        <f>SUMIF(المنصرف!$D$2:$D$8000,E327,المنصرف!$E$2:$E$8000)</f>
        <v>0</v>
      </c>
      <c r="M327" s="76">
        <f>SUMIF(المنصرف!$D$2:$D$8000,E327,المنصرف!$G$2:$G$8000)</f>
        <v>0</v>
      </c>
      <c r="N327" s="76">
        <f>SUMIF(المنصرف!$D$2:$D$8000,E327,المنصرف!$H$2:$H$8000)</f>
        <v>0</v>
      </c>
      <c r="O327" s="76">
        <f>SUMIF(المرتجع!$D$2:$D$8000,E327,المرتجع!$E$2:$E$8000)</f>
        <v>0</v>
      </c>
      <c r="P327" s="76">
        <f>SUMIF(المرتجع!$D$2:$D$8000,E327,المرتجع!$G$2:$G$8000)</f>
        <v>0</v>
      </c>
      <c r="Q327" s="76">
        <f>SUMIF(المرتجع!$D$2:$D$8000,E327,المرتجع!$H$2:$H$8000)</f>
        <v>0</v>
      </c>
      <c r="R327" s="78">
        <f t="shared" si="20"/>
        <v>0</v>
      </c>
      <c r="S327" s="78">
        <f t="shared" si="21"/>
        <v>0</v>
      </c>
      <c r="T327" s="78">
        <f t="shared" si="22"/>
        <v>0</v>
      </c>
      <c r="X327" s="7"/>
      <c r="Y327" s="7"/>
      <c r="Z327" s="7"/>
      <c r="AA327" s="7"/>
      <c r="AB327" s="7"/>
      <c r="AC327" s="7"/>
      <c r="AD327" s="7"/>
      <c r="AE327" s="7"/>
      <c r="AF327" s="7"/>
      <c r="AG327" s="7" t="str">
        <f>IFERROR(VLOOKUP(ROWS($AG$2:AG327),$AI$2:$AJ$932,2,0),"")</f>
        <v/>
      </c>
      <c r="AH327" s="7"/>
      <c r="AI327" s="7">
        <f>IF(ISNUMBER(SEARCH($AL$2,AJ327)),MAX($AI$1:AI326)+1,0)</f>
        <v>0</v>
      </c>
      <c r="AJ327" s="7"/>
    </row>
    <row r="328" spans="1:36" s="5" customFormat="1" ht="24.95" customHeight="1" thickBot="1">
      <c r="A328" s="12"/>
      <c r="B328" s="13"/>
      <c r="C328" s="14"/>
      <c r="D328" s="12"/>
      <c r="E328" s="73" t="str">
        <f t="shared" si="23"/>
        <v xml:space="preserve">  </v>
      </c>
      <c r="F328" s="15"/>
      <c r="G328" s="15"/>
      <c r="H328" s="17"/>
      <c r="I328" s="76">
        <f>SUMIF(الوارد!$D$2:$D$8000,E328,الوارد!$E$2:$E$8000)</f>
        <v>0</v>
      </c>
      <c r="J328" s="76">
        <f>SUMIF(الوارد!$D$2:$D$8000,E328,الوارد!$G$2:$G$8000)</f>
        <v>0</v>
      </c>
      <c r="K328" s="76">
        <f>SUMIF(الوارد!$D$2:$D$8000,E328,الوارد!$H$2:$H$8000)</f>
        <v>0</v>
      </c>
      <c r="L328" s="76">
        <f>SUMIF(المنصرف!$D$2:$D$8000,E328,المنصرف!$E$2:$E$8000)</f>
        <v>0</v>
      </c>
      <c r="M328" s="76">
        <f>SUMIF(المنصرف!$D$2:$D$8000,E328,المنصرف!$G$2:$G$8000)</f>
        <v>0</v>
      </c>
      <c r="N328" s="76">
        <f>SUMIF(المنصرف!$D$2:$D$8000,E328,المنصرف!$H$2:$H$8000)</f>
        <v>0</v>
      </c>
      <c r="O328" s="76">
        <f>SUMIF(المرتجع!$D$2:$D$8000,E328,المرتجع!$E$2:$E$8000)</f>
        <v>0</v>
      </c>
      <c r="P328" s="76">
        <f>SUMIF(المرتجع!$D$2:$D$8000,E328,المرتجع!$G$2:$G$8000)</f>
        <v>0</v>
      </c>
      <c r="Q328" s="76">
        <f>SUMIF(المرتجع!$D$2:$D$8000,E328,المرتجع!$H$2:$H$8000)</f>
        <v>0</v>
      </c>
      <c r="R328" s="78">
        <f t="shared" si="20"/>
        <v>0</v>
      </c>
      <c r="S328" s="78">
        <f t="shared" si="21"/>
        <v>0</v>
      </c>
      <c r="T328" s="78">
        <f t="shared" si="22"/>
        <v>0</v>
      </c>
      <c r="X328" s="7"/>
      <c r="Y328" s="7"/>
      <c r="Z328" s="7"/>
      <c r="AA328" s="7"/>
      <c r="AB328" s="7"/>
      <c r="AC328" s="7"/>
      <c r="AD328" s="7"/>
      <c r="AE328" s="7"/>
      <c r="AF328" s="7"/>
      <c r="AG328" s="7" t="str">
        <f>IFERROR(VLOOKUP(ROWS($AG$2:AG328),$AI$2:$AJ$932,2,0),"")</f>
        <v/>
      </c>
      <c r="AH328" s="7"/>
      <c r="AI328" s="7">
        <f>IF(ISNUMBER(SEARCH($AL$2,AJ328)),MAX($AI$1:AI327)+1,0)</f>
        <v>0</v>
      </c>
      <c r="AJ328" s="7"/>
    </row>
    <row r="329" spans="1:36" s="5" customFormat="1" ht="24.95" customHeight="1" thickBot="1">
      <c r="A329" s="12"/>
      <c r="B329" s="13"/>
      <c r="C329" s="14"/>
      <c r="D329" s="12"/>
      <c r="E329" s="73" t="str">
        <f t="shared" si="23"/>
        <v xml:space="preserve">  </v>
      </c>
      <c r="F329" s="15"/>
      <c r="G329" s="15"/>
      <c r="H329" s="17"/>
      <c r="I329" s="76">
        <f>SUMIF(الوارد!$D$2:$D$8000,E329,الوارد!$E$2:$E$8000)</f>
        <v>0</v>
      </c>
      <c r="J329" s="76">
        <f>SUMIF(الوارد!$D$2:$D$8000,E329,الوارد!$G$2:$G$8000)</f>
        <v>0</v>
      </c>
      <c r="K329" s="76">
        <f>SUMIF(الوارد!$D$2:$D$8000,E329,الوارد!$H$2:$H$8000)</f>
        <v>0</v>
      </c>
      <c r="L329" s="76">
        <f>SUMIF(المنصرف!$D$2:$D$8000,E329,المنصرف!$E$2:$E$8000)</f>
        <v>0</v>
      </c>
      <c r="M329" s="76">
        <f>SUMIF(المنصرف!$D$2:$D$8000,E329,المنصرف!$G$2:$G$8000)</f>
        <v>0</v>
      </c>
      <c r="N329" s="76">
        <f>SUMIF(المنصرف!$D$2:$D$8000,E329,المنصرف!$H$2:$H$8000)</f>
        <v>0</v>
      </c>
      <c r="O329" s="76">
        <f>SUMIF(المرتجع!$D$2:$D$8000,E329,المرتجع!$E$2:$E$8000)</f>
        <v>0</v>
      </c>
      <c r="P329" s="76">
        <f>SUMIF(المرتجع!$D$2:$D$8000,E329,المرتجع!$G$2:$G$8000)</f>
        <v>0</v>
      </c>
      <c r="Q329" s="76">
        <f>SUMIF(المرتجع!$D$2:$D$8000,E329,المرتجع!$H$2:$H$8000)</f>
        <v>0</v>
      </c>
      <c r="R329" s="78">
        <f t="shared" si="20"/>
        <v>0</v>
      </c>
      <c r="S329" s="78">
        <f t="shared" si="21"/>
        <v>0</v>
      </c>
      <c r="T329" s="78">
        <f t="shared" si="22"/>
        <v>0</v>
      </c>
      <c r="X329" s="7"/>
      <c r="Y329" s="7"/>
      <c r="Z329" s="7"/>
      <c r="AA329" s="7"/>
      <c r="AB329" s="7"/>
      <c r="AC329" s="7"/>
      <c r="AD329" s="7"/>
      <c r="AE329" s="7"/>
      <c r="AF329" s="7"/>
      <c r="AG329" s="7" t="str">
        <f>IFERROR(VLOOKUP(ROWS($AG$2:AG329),$AI$2:$AJ$932,2,0),"")</f>
        <v/>
      </c>
      <c r="AH329" s="7"/>
      <c r="AI329" s="7">
        <f>IF(ISNUMBER(SEARCH($AL$2,AJ329)),MAX($AI$1:AI328)+1,0)</f>
        <v>0</v>
      </c>
      <c r="AJ329" s="7"/>
    </row>
    <row r="330" spans="1:36" s="5" customFormat="1" ht="24.95" customHeight="1" thickBot="1">
      <c r="A330" s="12"/>
      <c r="B330" s="13"/>
      <c r="C330" s="14"/>
      <c r="D330" s="12"/>
      <c r="E330" s="73" t="str">
        <f t="shared" si="23"/>
        <v xml:space="preserve">  </v>
      </c>
      <c r="F330" s="15"/>
      <c r="G330" s="15"/>
      <c r="H330" s="17"/>
      <c r="I330" s="76">
        <f>SUMIF(الوارد!$D$2:$D$8000,E330,الوارد!$E$2:$E$8000)</f>
        <v>0</v>
      </c>
      <c r="J330" s="76">
        <f>SUMIF(الوارد!$D$2:$D$8000,E330,الوارد!$G$2:$G$8000)</f>
        <v>0</v>
      </c>
      <c r="K330" s="76">
        <f>SUMIF(الوارد!$D$2:$D$8000,E330,الوارد!$H$2:$H$8000)</f>
        <v>0</v>
      </c>
      <c r="L330" s="76">
        <f>SUMIF(المنصرف!$D$2:$D$8000,E330,المنصرف!$E$2:$E$8000)</f>
        <v>0</v>
      </c>
      <c r="M330" s="76">
        <f>SUMIF(المنصرف!$D$2:$D$8000,E330,المنصرف!$G$2:$G$8000)</f>
        <v>0</v>
      </c>
      <c r="N330" s="76">
        <f>SUMIF(المنصرف!$D$2:$D$8000,E330,المنصرف!$H$2:$H$8000)</f>
        <v>0</v>
      </c>
      <c r="O330" s="76">
        <f>SUMIF(المرتجع!$D$2:$D$8000,E330,المرتجع!$E$2:$E$8000)</f>
        <v>0</v>
      </c>
      <c r="P330" s="76">
        <f>SUMIF(المرتجع!$D$2:$D$8000,E330,المرتجع!$G$2:$G$8000)</f>
        <v>0</v>
      </c>
      <c r="Q330" s="76">
        <f>SUMIF(المرتجع!$D$2:$D$8000,E330,المرتجع!$H$2:$H$8000)</f>
        <v>0</v>
      </c>
      <c r="R330" s="78">
        <f t="shared" si="20"/>
        <v>0</v>
      </c>
      <c r="S330" s="78">
        <f t="shared" si="21"/>
        <v>0</v>
      </c>
      <c r="T330" s="78">
        <f t="shared" si="22"/>
        <v>0</v>
      </c>
      <c r="X330" s="7"/>
      <c r="Y330" s="7"/>
      <c r="Z330" s="7"/>
      <c r="AA330" s="7"/>
      <c r="AB330" s="7"/>
      <c r="AC330" s="7"/>
      <c r="AD330" s="7"/>
      <c r="AE330" s="7"/>
      <c r="AF330" s="7"/>
      <c r="AG330" s="7" t="str">
        <f>IFERROR(VLOOKUP(ROWS($AG$2:AG330),$AI$2:$AJ$932,2,0),"")</f>
        <v/>
      </c>
      <c r="AH330" s="7"/>
      <c r="AI330" s="7">
        <f>IF(ISNUMBER(SEARCH($AL$2,AJ330)),MAX($AI$1:AI329)+1,0)</f>
        <v>0</v>
      </c>
      <c r="AJ330" s="7"/>
    </row>
    <row r="331" spans="1:36" s="5" customFormat="1" ht="24.95" customHeight="1" thickBot="1">
      <c r="A331" s="12"/>
      <c r="B331" s="13"/>
      <c r="C331" s="14"/>
      <c r="D331" s="12"/>
      <c r="E331" s="73" t="str">
        <f t="shared" si="23"/>
        <v xml:space="preserve">  </v>
      </c>
      <c r="F331" s="15"/>
      <c r="G331" s="15"/>
      <c r="H331" s="17"/>
      <c r="I331" s="76">
        <f>SUMIF(الوارد!$D$2:$D$8000,E331,الوارد!$E$2:$E$8000)</f>
        <v>0</v>
      </c>
      <c r="J331" s="76">
        <f>SUMIF(الوارد!$D$2:$D$8000,E331,الوارد!$G$2:$G$8000)</f>
        <v>0</v>
      </c>
      <c r="K331" s="76">
        <f>SUMIF(الوارد!$D$2:$D$8000,E331,الوارد!$H$2:$H$8000)</f>
        <v>0</v>
      </c>
      <c r="L331" s="76">
        <f>SUMIF(المنصرف!$D$2:$D$8000,E331,المنصرف!$E$2:$E$8000)</f>
        <v>0</v>
      </c>
      <c r="M331" s="76">
        <f>SUMIF(المنصرف!$D$2:$D$8000,E331,المنصرف!$G$2:$G$8000)</f>
        <v>0</v>
      </c>
      <c r="N331" s="76">
        <f>SUMIF(المنصرف!$D$2:$D$8000,E331,المنصرف!$H$2:$H$8000)</f>
        <v>0</v>
      </c>
      <c r="O331" s="76">
        <f>SUMIF(المرتجع!$D$2:$D$8000,E331,المرتجع!$E$2:$E$8000)</f>
        <v>0</v>
      </c>
      <c r="P331" s="76">
        <f>SUMIF(المرتجع!$D$2:$D$8000,E331,المرتجع!$G$2:$G$8000)</f>
        <v>0</v>
      </c>
      <c r="Q331" s="76">
        <f>SUMIF(المرتجع!$D$2:$D$8000,E331,المرتجع!$H$2:$H$8000)</f>
        <v>0</v>
      </c>
      <c r="R331" s="78">
        <f t="shared" si="20"/>
        <v>0</v>
      </c>
      <c r="S331" s="78">
        <f t="shared" si="21"/>
        <v>0</v>
      </c>
      <c r="T331" s="78">
        <f t="shared" si="22"/>
        <v>0</v>
      </c>
      <c r="X331" s="7"/>
      <c r="Y331" s="7"/>
      <c r="Z331" s="7"/>
      <c r="AA331" s="7"/>
      <c r="AB331" s="7"/>
      <c r="AC331" s="7"/>
      <c r="AD331" s="7"/>
      <c r="AE331" s="7"/>
      <c r="AF331" s="7"/>
      <c r="AG331" s="7" t="str">
        <f>IFERROR(VLOOKUP(ROWS($AG$2:AG331),$AI$2:$AJ$932,2,0),"")</f>
        <v/>
      </c>
      <c r="AH331" s="7"/>
      <c r="AI331" s="7">
        <f>IF(ISNUMBER(SEARCH($AL$2,AJ331)),MAX($AI$1:AI330)+1,0)</f>
        <v>0</v>
      </c>
      <c r="AJ331" s="7"/>
    </row>
    <row r="332" spans="1:36" s="5" customFormat="1" ht="24.95" customHeight="1" thickBot="1">
      <c r="A332" s="12"/>
      <c r="B332" s="13"/>
      <c r="C332" s="14"/>
      <c r="D332" s="12"/>
      <c r="E332" s="73" t="str">
        <f t="shared" si="23"/>
        <v xml:space="preserve">  </v>
      </c>
      <c r="F332" s="15"/>
      <c r="G332" s="15"/>
      <c r="H332" s="17"/>
      <c r="I332" s="76">
        <f>SUMIF(الوارد!$D$2:$D$8000,E332,الوارد!$E$2:$E$8000)</f>
        <v>0</v>
      </c>
      <c r="J332" s="76">
        <f>SUMIF(الوارد!$D$2:$D$8000,E332,الوارد!$G$2:$G$8000)</f>
        <v>0</v>
      </c>
      <c r="K332" s="76">
        <f>SUMIF(الوارد!$D$2:$D$8000,E332,الوارد!$H$2:$H$8000)</f>
        <v>0</v>
      </c>
      <c r="L332" s="76">
        <f>SUMIF(المنصرف!$D$2:$D$8000,E332,المنصرف!$E$2:$E$8000)</f>
        <v>0</v>
      </c>
      <c r="M332" s="76">
        <f>SUMIF(المنصرف!$D$2:$D$8000,E332,المنصرف!$G$2:$G$8000)</f>
        <v>0</v>
      </c>
      <c r="N332" s="76">
        <f>SUMIF(المنصرف!$D$2:$D$8000,E332,المنصرف!$H$2:$H$8000)</f>
        <v>0</v>
      </c>
      <c r="O332" s="76">
        <f>SUMIF(المرتجع!$D$2:$D$8000,E332,المرتجع!$E$2:$E$8000)</f>
        <v>0</v>
      </c>
      <c r="P332" s="76">
        <f>SUMIF(المرتجع!$D$2:$D$8000,E332,المرتجع!$G$2:$G$8000)</f>
        <v>0</v>
      </c>
      <c r="Q332" s="76">
        <f>SUMIF(المرتجع!$D$2:$D$8000,E332,المرتجع!$H$2:$H$8000)</f>
        <v>0</v>
      </c>
      <c r="R332" s="78">
        <f t="shared" si="20"/>
        <v>0</v>
      </c>
      <c r="S332" s="78">
        <f t="shared" si="21"/>
        <v>0</v>
      </c>
      <c r="T332" s="78">
        <f t="shared" si="22"/>
        <v>0</v>
      </c>
      <c r="X332" s="7"/>
      <c r="Y332" s="7"/>
      <c r="Z332" s="7"/>
      <c r="AA332" s="7"/>
      <c r="AB332" s="7"/>
      <c r="AC332" s="7"/>
      <c r="AD332" s="7"/>
      <c r="AE332" s="7"/>
      <c r="AF332" s="7"/>
      <c r="AG332" s="7" t="str">
        <f>IFERROR(VLOOKUP(ROWS($AG$2:AG332),$AI$2:$AJ$932,2,0),"")</f>
        <v/>
      </c>
      <c r="AH332" s="7"/>
      <c r="AI332" s="7">
        <f>IF(ISNUMBER(SEARCH($AL$2,AJ332)),MAX($AI$1:AI331)+1,0)</f>
        <v>0</v>
      </c>
      <c r="AJ332" s="7"/>
    </row>
    <row r="333" spans="1:36" s="5" customFormat="1" ht="24.95" customHeight="1" thickBot="1">
      <c r="A333" s="12"/>
      <c r="B333" s="13"/>
      <c r="C333" s="14"/>
      <c r="D333" s="12"/>
      <c r="E333" s="73" t="str">
        <f t="shared" si="23"/>
        <v xml:space="preserve">  </v>
      </c>
      <c r="F333" s="15"/>
      <c r="G333" s="15"/>
      <c r="H333" s="17"/>
      <c r="I333" s="76">
        <f>SUMIF(الوارد!$D$2:$D$8000,E333,الوارد!$E$2:$E$8000)</f>
        <v>0</v>
      </c>
      <c r="J333" s="76">
        <f>SUMIF(الوارد!$D$2:$D$8000,E333,الوارد!$G$2:$G$8000)</f>
        <v>0</v>
      </c>
      <c r="K333" s="76">
        <f>SUMIF(الوارد!$D$2:$D$8000,E333,الوارد!$H$2:$H$8000)</f>
        <v>0</v>
      </c>
      <c r="L333" s="76">
        <f>SUMIF(المنصرف!$D$2:$D$8000,E333,المنصرف!$E$2:$E$8000)</f>
        <v>0</v>
      </c>
      <c r="M333" s="76">
        <f>SUMIF(المنصرف!$D$2:$D$8000,E333,المنصرف!$G$2:$G$8000)</f>
        <v>0</v>
      </c>
      <c r="N333" s="76">
        <f>SUMIF(المنصرف!$D$2:$D$8000,E333,المنصرف!$H$2:$H$8000)</f>
        <v>0</v>
      </c>
      <c r="O333" s="76">
        <f>SUMIF(المرتجع!$D$2:$D$8000,E333,المرتجع!$E$2:$E$8000)</f>
        <v>0</v>
      </c>
      <c r="P333" s="76">
        <f>SUMIF(المرتجع!$D$2:$D$8000,E333,المرتجع!$G$2:$G$8000)</f>
        <v>0</v>
      </c>
      <c r="Q333" s="76">
        <f>SUMIF(المرتجع!$D$2:$D$8000,E333,المرتجع!$H$2:$H$8000)</f>
        <v>0</v>
      </c>
      <c r="R333" s="78">
        <f t="shared" si="20"/>
        <v>0</v>
      </c>
      <c r="S333" s="78">
        <f t="shared" si="21"/>
        <v>0</v>
      </c>
      <c r="T333" s="78">
        <f t="shared" si="22"/>
        <v>0</v>
      </c>
      <c r="X333" s="7"/>
      <c r="Y333" s="7"/>
      <c r="Z333" s="7"/>
      <c r="AA333" s="7"/>
      <c r="AB333" s="7"/>
      <c r="AC333" s="7"/>
      <c r="AD333" s="7"/>
      <c r="AE333" s="7"/>
      <c r="AF333" s="7"/>
      <c r="AG333" s="7" t="str">
        <f>IFERROR(VLOOKUP(ROWS($AG$2:AG333),$AI$2:$AJ$932,2,0),"")</f>
        <v/>
      </c>
      <c r="AH333" s="7"/>
      <c r="AI333" s="7">
        <f>IF(ISNUMBER(SEARCH($AL$2,AJ333)),MAX($AI$1:AI332)+1,0)</f>
        <v>0</v>
      </c>
      <c r="AJ333" s="7"/>
    </row>
    <row r="334" spans="1:36" s="5" customFormat="1" ht="24.95" customHeight="1" thickBot="1">
      <c r="A334" s="12"/>
      <c r="B334" s="13"/>
      <c r="C334" s="14"/>
      <c r="D334" s="12"/>
      <c r="E334" s="73" t="str">
        <f t="shared" si="23"/>
        <v xml:space="preserve">  </v>
      </c>
      <c r="F334" s="15"/>
      <c r="G334" s="15"/>
      <c r="H334" s="17"/>
      <c r="I334" s="76">
        <f>SUMIF(الوارد!$D$2:$D$8000,E334,الوارد!$E$2:$E$8000)</f>
        <v>0</v>
      </c>
      <c r="J334" s="76">
        <f>SUMIF(الوارد!$D$2:$D$8000,E334,الوارد!$G$2:$G$8000)</f>
        <v>0</v>
      </c>
      <c r="K334" s="76">
        <f>SUMIF(الوارد!$D$2:$D$8000,E334,الوارد!$H$2:$H$8000)</f>
        <v>0</v>
      </c>
      <c r="L334" s="76">
        <f>SUMIF(المنصرف!$D$2:$D$8000,E334,المنصرف!$E$2:$E$8000)</f>
        <v>0</v>
      </c>
      <c r="M334" s="76">
        <f>SUMIF(المنصرف!$D$2:$D$8000,E334,المنصرف!$G$2:$G$8000)</f>
        <v>0</v>
      </c>
      <c r="N334" s="76">
        <f>SUMIF(المنصرف!$D$2:$D$8000,E334,المنصرف!$H$2:$H$8000)</f>
        <v>0</v>
      </c>
      <c r="O334" s="76">
        <f>SUMIF(المرتجع!$D$2:$D$8000,E334,المرتجع!$E$2:$E$8000)</f>
        <v>0</v>
      </c>
      <c r="P334" s="76">
        <f>SUMIF(المرتجع!$D$2:$D$8000,E334,المرتجع!$G$2:$G$8000)</f>
        <v>0</v>
      </c>
      <c r="Q334" s="76">
        <f>SUMIF(المرتجع!$D$2:$D$8000,E334,المرتجع!$H$2:$H$8000)</f>
        <v>0</v>
      </c>
      <c r="R334" s="78">
        <f t="shared" si="20"/>
        <v>0</v>
      </c>
      <c r="S334" s="78">
        <f t="shared" si="21"/>
        <v>0</v>
      </c>
      <c r="T334" s="78">
        <f t="shared" si="22"/>
        <v>0</v>
      </c>
      <c r="X334" s="7"/>
      <c r="Y334" s="7"/>
      <c r="Z334" s="7"/>
      <c r="AA334" s="7"/>
      <c r="AB334" s="7"/>
      <c r="AC334" s="7"/>
      <c r="AD334" s="7"/>
      <c r="AE334" s="7"/>
      <c r="AF334" s="7"/>
      <c r="AG334" s="7" t="str">
        <f>IFERROR(VLOOKUP(ROWS($AG$2:AG334),$AI$2:$AJ$932,2,0),"")</f>
        <v/>
      </c>
      <c r="AH334" s="7"/>
      <c r="AI334" s="7">
        <f>IF(ISNUMBER(SEARCH($AL$2,AJ334)),MAX($AI$1:AI333)+1,0)</f>
        <v>0</v>
      </c>
      <c r="AJ334" s="7"/>
    </row>
    <row r="335" spans="1:36" s="5" customFormat="1" ht="24.95" customHeight="1" thickBot="1">
      <c r="A335" s="12"/>
      <c r="B335" s="13"/>
      <c r="C335" s="14"/>
      <c r="D335" s="12"/>
      <c r="E335" s="73" t="str">
        <f t="shared" si="23"/>
        <v xml:space="preserve">  </v>
      </c>
      <c r="F335" s="15"/>
      <c r="G335" s="15"/>
      <c r="H335" s="17"/>
      <c r="I335" s="76">
        <f>SUMIF(الوارد!$D$2:$D$8000,E335,الوارد!$E$2:$E$8000)</f>
        <v>0</v>
      </c>
      <c r="J335" s="76">
        <f>SUMIF(الوارد!$D$2:$D$8000,E335,الوارد!$G$2:$G$8000)</f>
        <v>0</v>
      </c>
      <c r="K335" s="76">
        <f>SUMIF(الوارد!$D$2:$D$8000,E335,الوارد!$H$2:$H$8000)</f>
        <v>0</v>
      </c>
      <c r="L335" s="76">
        <f>SUMIF(المنصرف!$D$2:$D$8000,E335,المنصرف!$E$2:$E$8000)</f>
        <v>0</v>
      </c>
      <c r="M335" s="76">
        <f>SUMIF(المنصرف!$D$2:$D$8000,E335,المنصرف!$G$2:$G$8000)</f>
        <v>0</v>
      </c>
      <c r="N335" s="76">
        <f>SUMIF(المنصرف!$D$2:$D$8000,E335,المنصرف!$H$2:$H$8000)</f>
        <v>0</v>
      </c>
      <c r="O335" s="76">
        <f>SUMIF(المرتجع!$D$2:$D$8000,E335,المرتجع!$E$2:$E$8000)</f>
        <v>0</v>
      </c>
      <c r="P335" s="76">
        <f>SUMIF(المرتجع!$D$2:$D$8000,E335,المرتجع!$G$2:$G$8000)</f>
        <v>0</v>
      </c>
      <c r="Q335" s="76">
        <f>SUMIF(المرتجع!$D$2:$D$8000,E335,المرتجع!$H$2:$H$8000)</f>
        <v>0</v>
      </c>
      <c r="R335" s="78">
        <f t="shared" si="20"/>
        <v>0</v>
      </c>
      <c r="S335" s="78">
        <f t="shared" si="21"/>
        <v>0</v>
      </c>
      <c r="T335" s="78">
        <f t="shared" si="22"/>
        <v>0</v>
      </c>
      <c r="X335" s="7"/>
      <c r="Y335" s="7"/>
      <c r="Z335" s="7"/>
      <c r="AA335" s="7"/>
      <c r="AB335" s="7"/>
      <c r="AC335" s="7"/>
      <c r="AD335" s="7"/>
      <c r="AE335" s="7"/>
      <c r="AF335" s="7"/>
      <c r="AG335" s="7" t="str">
        <f>IFERROR(VLOOKUP(ROWS($AG$2:AG335),$AI$2:$AJ$932,2,0),"")</f>
        <v/>
      </c>
      <c r="AH335" s="7"/>
      <c r="AI335" s="7">
        <f>IF(ISNUMBER(SEARCH($AL$2,AJ335)),MAX($AI$1:AI334)+1,0)</f>
        <v>0</v>
      </c>
      <c r="AJ335" s="7"/>
    </row>
    <row r="336" spans="1:36" s="5" customFormat="1" ht="24.95" customHeight="1" thickBot="1">
      <c r="A336" s="12"/>
      <c r="B336" s="13"/>
      <c r="C336" s="14"/>
      <c r="D336" s="12"/>
      <c r="E336" s="73" t="str">
        <f t="shared" si="23"/>
        <v xml:space="preserve">  </v>
      </c>
      <c r="F336" s="15"/>
      <c r="G336" s="15"/>
      <c r="H336" s="17"/>
      <c r="I336" s="76">
        <f>SUMIF(الوارد!$D$2:$D$8000,E336,الوارد!$E$2:$E$8000)</f>
        <v>0</v>
      </c>
      <c r="J336" s="76">
        <f>SUMIF(الوارد!$D$2:$D$8000,E336,الوارد!$G$2:$G$8000)</f>
        <v>0</v>
      </c>
      <c r="K336" s="76">
        <f>SUMIF(الوارد!$D$2:$D$8000,E336,الوارد!$H$2:$H$8000)</f>
        <v>0</v>
      </c>
      <c r="L336" s="76">
        <f>SUMIF(المنصرف!$D$2:$D$8000,E336,المنصرف!$E$2:$E$8000)</f>
        <v>0</v>
      </c>
      <c r="M336" s="76">
        <f>SUMIF(المنصرف!$D$2:$D$8000,E336,المنصرف!$G$2:$G$8000)</f>
        <v>0</v>
      </c>
      <c r="N336" s="76">
        <f>SUMIF(المنصرف!$D$2:$D$8000,E336,المنصرف!$H$2:$H$8000)</f>
        <v>0</v>
      </c>
      <c r="O336" s="76">
        <f>SUMIF(المرتجع!$D$2:$D$8000,E336,المرتجع!$E$2:$E$8000)</f>
        <v>0</v>
      </c>
      <c r="P336" s="76">
        <f>SUMIF(المرتجع!$D$2:$D$8000,E336,المرتجع!$G$2:$G$8000)</f>
        <v>0</v>
      </c>
      <c r="Q336" s="76">
        <f>SUMIF(المرتجع!$D$2:$D$8000,E336,المرتجع!$H$2:$H$8000)</f>
        <v>0</v>
      </c>
      <c r="R336" s="78">
        <f t="shared" si="20"/>
        <v>0</v>
      </c>
      <c r="S336" s="78">
        <f t="shared" si="21"/>
        <v>0</v>
      </c>
      <c r="T336" s="78">
        <f t="shared" si="22"/>
        <v>0</v>
      </c>
      <c r="X336" s="7"/>
      <c r="Y336" s="7"/>
      <c r="Z336" s="7"/>
      <c r="AA336" s="7"/>
      <c r="AB336" s="7"/>
      <c r="AC336" s="7"/>
      <c r="AD336" s="7"/>
      <c r="AE336" s="7"/>
      <c r="AF336" s="7"/>
      <c r="AG336" s="7" t="str">
        <f>IFERROR(VLOOKUP(ROWS($AG$2:AG336),$AI$2:$AJ$932,2,0),"")</f>
        <v/>
      </c>
      <c r="AH336" s="7"/>
      <c r="AI336" s="7">
        <f>IF(ISNUMBER(SEARCH($AL$2,AJ336)),MAX($AI$1:AI335)+1,0)</f>
        <v>0</v>
      </c>
      <c r="AJ336" s="7"/>
    </row>
    <row r="337" spans="1:36" s="5" customFormat="1" ht="24.95" customHeight="1" thickBot="1">
      <c r="A337" s="12"/>
      <c r="B337" s="13"/>
      <c r="C337" s="14"/>
      <c r="D337" s="12"/>
      <c r="E337" s="73" t="str">
        <f t="shared" si="23"/>
        <v xml:space="preserve">  </v>
      </c>
      <c r="F337" s="15"/>
      <c r="G337" s="15"/>
      <c r="H337" s="17"/>
      <c r="I337" s="76">
        <f>SUMIF(الوارد!$D$2:$D$8000,E337,الوارد!$E$2:$E$8000)</f>
        <v>0</v>
      </c>
      <c r="J337" s="76">
        <f>SUMIF(الوارد!$D$2:$D$8000,E337,الوارد!$G$2:$G$8000)</f>
        <v>0</v>
      </c>
      <c r="K337" s="76">
        <f>SUMIF(الوارد!$D$2:$D$8000,E337,الوارد!$H$2:$H$8000)</f>
        <v>0</v>
      </c>
      <c r="L337" s="76">
        <f>SUMIF(المنصرف!$D$2:$D$8000,E337,المنصرف!$E$2:$E$8000)</f>
        <v>0</v>
      </c>
      <c r="M337" s="76">
        <f>SUMIF(المنصرف!$D$2:$D$8000,E337,المنصرف!$G$2:$G$8000)</f>
        <v>0</v>
      </c>
      <c r="N337" s="76">
        <f>SUMIF(المنصرف!$D$2:$D$8000,E337,المنصرف!$H$2:$H$8000)</f>
        <v>0</v>
      </c>
      <c r="O337" s="76">
        <f>SUMIF(المرتجع!$D$2:$D$8000,E337,المرتجع!$E$2:$E$8000)</f>
        <v>0</v>
      </c>
      <c r="P337" s="76">
        <f>SUMIF(المرتجع!$D$2:$D$8000,E337,المرتجع!$G$2:$G$8000)</f>
        <v>0</v>
      </c>
      <c r="Q337" s="76">
        <f>SUMIF(المرتجع!$D$2:$D$8000,E337,المرتجع!$H$2:$H$8000)</f>
        <v>0</v>
      </c>
      <c r="R337" s="78">
        <f t="shared" si="20"/>
        <v>0</v>
      </c>
      <c r="S337" s="78">
        <f t="shared" si="21"/>
        <v>0</v>
      </c>
      <c r="T337" s="78">
        <f t="shared" si="22"/>
        <v>0</v>
      </c>
      <c r="X337" s="7"/>
      <c r="Y337" s="7"/>
      <c r="Z337" s="7"/>
      <c r="AA337" s="7"/>
      <c r="AB337" s="7"/>
      <c r="AC337" s="7"/>
      <c r="AD337" s="7"/>
      <c r="AE337" s="7"/>
      <c r="AF337" s="7"/>
      <c r="AG337" s="7" t="str">
        <f>IFERROR(VLOOKUP(ROWS($AG$2:AG337),$AI$2:$AJ$932,2,0),"")</f>
        <v/>
      </c>
      <c r="AH337" s="7"/>
      <c r="AI337" s="7">
        <f>IF(ISNUMBER(SEARCH($AL$2,AJ337)),MAX($AI$1:AI336)+1,0)</f>
        <v>0</v>
      </c>
      <c r="AJ337" s="7"/>
    </row>
    <row r="338" spans="1:36" s="5" customFormat="1" ht="24.95" customHeight="1" thickBot="1">
      <c r="A338" s="12"/>
      <c r="B338" s="13"/>
      <c r="C338" s="14"/>
      <c r="D338" s="12"/>
      <c r="E338" s="73" t="str">
        <f t="shared" si="23"/>
        <v xml:space="preserve">  </v>
      </c>
      <c r="F338" s="15"/>
      <c r="G338" s="15"/>
      <c r="H338" s="17"/>
      <c r="I338" s="76">
        <f>SUMIF(الوارد!$D$2:$D$8000,E338,الوارد!$E$2:$E$8000)</f>
        <v>0</v>
      </c>
      <c r="J338" s="76">
        <f>SUMIF(الوارد!$D$2:$D$8000,E338,الوارد!$G$2:$G$8000)</f>
        <v>0</v>
      </c>
      <c r="K338" s="76">
        <f>SUMIF(الوارد!$D$2:$D$8000,E338,الوارد!$H$2:$H$8000)</f>
        <v>0</v>
      </c>
      <c r="L338" s="76">
        <f>SUMIF(المنصرف!$D$2:$D$8000,E338,المنصرف!$E$2:$E$8000)</f>
        <v>0</v>
      </c>
      <c r="M338" s="76">
        <f>SUMIF(المنصرف!$D$2:$D$8000,E338,المنصرف!$G$2:$G$8000)</f>
        <v>0</v>
      </c>
      <c r="N338" s="76">
        <f>SUMIF(المنصرف!$D$2:$D$8000,E338,المنصرف!$H$2:$H$8000)</f>
        <v>0</v>
      </c>
      <c r="O338" s="76">
        <f>SUMIF(المرتجع!$D$2:$D$8000,E338,المرتجع!$E$2:$E$8000)</f>
        <v>0</v>
      </c>
      <c r="P338" s="76">
        <f>SUMIF(المرتجع!$D$2:$D$8000,E338,المرتجع!$G$2:$G$8000)</f>
        <v>0</v>
      </c>
      <c r="Q338" s="76">
        <f>SUMIF(المرتجع!$D$2:$D$8000,E338,المرتجع!$H$2:$H$8000)</f>
        <v>0</v>
      </c>
      <c r="R338" s="78">
        <f t="shared" si="20"/>
        <v>0</v>
      </c>
      <c r="S338" s="78">
        <f t="shared" si="21"/>
        <v>0</v>
      </c>
      <c r="T338" s="78">
        <f t="shared" si="22"/>
        <v>0</v>
      </c>
      <c r="X338" s="7"/>
      <c r="Y338" s="7"/>
      <c r="Z338" s="7"/>
      <c r="AA338" s="7"/>
      <c r="AB338" s="7"/>
      <c r="AC338" s="7"/>
      <c r="AD338" s="7"/>
      <c r="AE338" s="7"/>
      <c r="AF338" s="7"/>
      <c r="AG338" s="7" t="str">
        <f>IFERROR(VLOOKUP(ROWS($AG$2:AG338),$AI$2:$AJ$932,2,0),"")</f>
        <v/>
      </c>
      <c r="AH338" s="7"/>
      <c r="AI338" s="7">
        <f>IF(ISNUMBER(SEARCH($AL$2,AJ338)),MAX($AI$1:AI337)+1,0)</f>
        <v>0</v>
      </c>
      <c r="AJ338" s="7"/>
    </row>
    <row r="339" spans="1:36" s="5" customFormat="1" ht="24.95" customHeight="1" thickBot="1">
      <c r="A339" s="12"/>
      <c r="B339" s="13"/>
      <c r="C339" s="14"/>
      <c r="D339" s="12"/>
      <c r="E339" s="73" t="str">
        <f t="shared" si="23"/>
        <v xml:space="preserve">  </v>
      </c>
      <c r="F339" s="15"/>
      <c r="G339" s="15"/>
      <c r="H339" s="17"/>
      <c r="I339" s="76">
        <f>SUMIF(الوارد!$D$2:$D$8000,E339,الوارد!$E$2:$E$8000)</f>
        <v>0</v>
      </c>
      <c r="J339" s="76">
        <f>SUMIF(الوارد!$D$2:$D$8000,E339,الوارد!$G$2:$G$8000)</f>
        <v>0</v>
      </c>
      <c r="K339" s="76">
        <f>SUMIF(الوارد!$D$2:$D$8000,E339,الوارد!$H$2:$H$8000)</f>
        <v>0</v>
      </c>
      <c r="L339" s="76">
        <f>SUMIF(المنصرف!$D$2:$D$8000,E339,المنصرف!$E$2:$E$8000)</f>
        <v>0</v>
      </c>
      <c r="M339" s="76">
        <f>SUMIF(المنصرف!$D$2:$D$8000,E339,المنصرف!$G$2:$G$8000)</f>
        <v>0</v>
      </c>
      <c r="N339" s="76">
        <f>SUMIF(المنصرف!$D$2:$D$8000,E339,المنصرف!$H$2:$H$8000)</f>
        <v>0</v>
      </c>
      <c r="O339" s="76">
        <f>SUMIF(المرتجع!$D$2:$D$8000,E339,المرتجع!$E$2:$E$8000)</f>
        <v>0</v>
      </c>
      <c r="P339" s="76">
        <f>SUMIF(المرتجع!$D$2:$D$8000,E339,المرتجع!$G$2:$G$8000)</f>
        <v>0</v>
      </c>
      <c r="Q339" s="76">
        <f>SUMIF(المرتجع!$D$2:$D$8000,E339,المرتجع!$H$2:$H$8000)</f>
        <v>0</v>
      </c>
      <c r="R339" s="78">
        <f t="shared" si="20"/>
        <v>0</v>
      </c>
      <c r="S339" s="78">
        <f t="shared" si="21"/>
        <v>0</v>
      </c>
      <c r="T339" s="78">
        <f t="shared" si="22"/>
        <v>0</v>
      </c>
      <c r="X339" s="7"/>
      <c r="Y339" s="7"/>
      <c r="Z339" s="7"/>
      <c r="AA339" s="7"/>
      <c r="AB339" s="7"/>
      <c r="AC339" s="7"/>
      <c r="AD339" s="7"/>
      <c r="AE339" s="7"/>
      <c r="AF339" s="7"/>
      <c r="AG339" s="7" t="str">
        <f>IFERROR(VLOOKUP(ROWS($AG$2:AG339),$AI$2:$AJ$932,2,0),"")</f>
        <v/>
      </c>
      <c r="AH339" s="7"/>
      <c r="AI339" s="7">
        <f>IF(ISNUMBER(SEARCH($AL$2,AJ339)),MAX($AI$1:AI338)+1,0)</f>
        <v>0</v>
      </c>
      <c r="AJ339" s="7"/>
    </row>
    <row r="340" spans="1:36" s="5" customFormat="1" ht="24.95" customHeight="1" thickBot="1">
      <c r="A340" s="12"/>
      <c r="B340" s="13"/>
      <c r="C340" s="14"/>
      <c r="D340" s="12"/>
      <c r="E340" s="73" t="str">
        <f t="shared" si="23"/>
        <v xml:space="preserve">  </v>
      </c>
      <c r="F340" s="15"/>
      <c r="G340" s="15"/>
      <c r="H340" s="17"/>
      <c r="I340" s="76">
        <f>SUMIF(الوارد!$D$2:$D$8000,E340,الوارد!$E$2:$E$8000)</f>
        <v>0</v>
      </c>
      <c r="J340" s="76">
        <f>SUMIF(الوارد!$D$2:$D$8000,E340,الوارد!$G$2:$G$8000)</f>
        <v>0</v>
      </c>
      <c r="K340" s="76">
        <f>SUMIF(الوارد!$D$2:$D$8000,E340,الوارد!$H$2:$H$8000)</f>
        <v>0</v>
      </c>
      <c r="L340" s="76">
        <f>SUMIF(المنصرف!$D$2:$D$8000,E340,المنصرف!$E$2:$E$8000)</f>
        <v>0</v>
      </c>
      <c r="M340" s="76">
        <f>SUMIF(المنصرف!$D$2:$D$8000,E340,المنصرف!$G$2:$G$8000)</f>
        <v>0</v>
      </c>
      <c r="N340" s="76">
        <f>SUMIF(المنصرف!$D$2:$D$8000,E340,المنصرف!$H$2:$H$8000)</f>
        <v>0</v>
      </c>
      <c r="O340" s="76">
        <f>SUMIF(المرتجع!$D$2:$D$8000,E340,المرتجع!$E$2:$E$8000)</f>
        <v>0</v>
      </c>
      <c r="P340" s="76">
        <f>SUMIF(المرتجع!$D$2:$D$8000,E340,المرتجع!$G$2:$G$8000)</f>
        <v>0</v>
      </c>
      <c r="Q340" s="76">
        <f>SUMIF(المرتجع!$D$2:$D$8000,E340,المرتجع!$H$2:$H$8000)</f>
        <v>0</v>
      </c>
      <c r="R340" s="78">
        <f t="shared" si="20"/>
        <v>0</v>
      </c>
      <c r="S340" s="78">
        <f t="shared" si="21"/>
        <v>0</v>
      </c>
      <c r="T340" s="78">
        <f t="shared" si="22"/>
        <v>0</v>
      </c>
      <c r="X340" s="7"/>
      <c r="Y340" s="7"/>
      <c r="Z340" s="7"/>
      <c r="AA340" s="7"/>
      <c r="AB340" s="7"/>
      <c r="AC340" s="7"/>
      <c r="AD340" s="7"/>
      <c r="AE340" s="7"/>
      <c r="AF340" s="7"/>
      <c r="AG340" s="7" t="str">
        <f>IFERROR(VLOOKUP(ROWS($AG$2:AG340),$AI$2:$AJ$932,2,0),"")</f>
        <v/>
      </c>
      <c r="AH340" s="7"/>
      <c r="AI340" s="7">
        <f>IF(ISNUMBER(SEARCH($AL$2,AJ340)),MAX($AI$1:AI339)+1,0)</f>
        <v>0</v>
      </c>
      <c r="AJ340" s="7"/>
    </row>
    <row r="341" spans="1:36" s="5" customFormat="1" ht="24.95" customHeight="1" thickBot="1">
      <c r="A341" s="12"/>
      <c r="B341" s="13"/>
      <c r="C341" s="14"/>
      <c r="D341" s="12"/>
      <c r="E341" s="73" t="str">
        <f t="shared" si="23"/>
        <v xml:space="preserve">  </v>
      </c>
      <c r="F341" s="15"/>
      <c r="G341" s="15"/>
      <c r="H341" s="17"/>
      <c r="I341" s="76">
        <f>SUMIF(الوارد!$D$2:$D$8000,E341,الوارد!$E$2:$E$8000)</f>
        <v>0</v>
      </c>
      <c r="J341" s="76">
        <f>SUMIF(الوارد!$D$2:$D$8000,E341,الوارد!$G$2:$G$8000)</f>
        <v>0</v>
      </c>
      <c r="K341" s="76">
        <f>SUMIF(الوارد!$D$2:$D$8000,E341,الوارد!$H$2:$H$8000)</f>
        <v>0</v>
      </c>
      <c r="L341" s="76">
        <f>SUMIF(المنصرف!$D$2:$D$8000,E341,المنصرف!$E$2:$E$8000)</f>
        <v>0</v>
      </c>
      <c r="M341" s="76">
        <f>SUMIF(المنصرف!$D$2:$D$8000,E341,المنصرف!$G$2:$G$8000)</f>
        <v>0</v>
      </c>
      <c r="N341" s="76">
        <f>SUMIF(المنصرف!$D$2:$D$8000,E341,المنصرف!$H$2:$H$8000)</f>
        <v>0</v>
      </c>
      <c r="O341" s="76">
        <f>SUMIF(المرتجع!$D$2:$D$8000,E341,المرتجع!$E$2:$E$8000)</f>
        <v>0</v>
      </c>
      <c r="P341" s="76">
        <f>SUMIF(المرتجع!$D$2:$D$8000,E341,المرتجع!$G$2:$G$8000)</f>
        <v>0</v>
      </c>
      <c r="Q341" s="76">
        <f>SUMIF(المرتجع!$D$2:$D$8000,E341,المرتجع!$H$2:$H$8000)</f>
        <v>0</v>
      </c>
      <c r="R341" s="78">
        <f t="shared" ref="R341:R404" si="24">F341+I341+O341-L341</f>
        <v>0</v>
      </c>
      <c r="S341" s="78">
        <f t="shared" ref="S341:S404" si="25">G341+J341+P341-M341</f>
        <v>0</v>
      </c>
      <c r="T341" s="78">
        <f t="shared" ref="T341:T404" si="26">H341+K341+Q341-N341</f>
        <v>0</v>
      </c>
      <c r="X341" s="7"/>
      <c r="Y341" s="7"/>
      <c r="Z341" s="7"/>
      <c r="AA341" s="7"/>
      <c r="AB341" s="7"/>
      <c r="AC341" s="7"/>
      <c r="AD341" s="7"/>
      <c r="AE341" s="7"/>
      <c r="AF341" s="7"/>
      <c r="AG341" s="7" t="str">
        <f>IFERROR(VLOOKUP(ROWS($AG$2:AG341),$AI$2:$AJ$932,2,0),"")</f>
        <v/>
      </c>
      <c r="AH341" s="7"/>
      <c r="AI341" s="7">
        <f>IF(ISNUMBER(SEARCH($AL$2,AJ341)),MAX($AI$1:AI340)+1,0)</f>
        <v>0</v>
      </c>
      <c r="AJ341" s="7"/>
    </row>
    <row r="342" spans="1:36" s="5" customFormat="1" ht="24.95" customHeight="1" thickBot="1">
      <c r="A342" s="12"/>
      <c r="B342" s="13"/>
      <c r="C342" s="14"/>
      <c r="D342" s="12"/>
      <c r="E342" s="73" t="str">
        <f t="shared" si="23"/>
        <v xml:space="preserve">  </v>
      </c>
      <c r="F342" s="15"/>
      <c r="G342" s="15"/>
      <c r="H342" s="17"/>
      <c r="I342" s="76">
        <f>SUMIF(الوارد!$D$2:$D$8000,E342,الوارد!$E$2:$E$8000)</f>
        <v>0</v>
      </c>
      <c r="J342" s="76">
        <f>SUMIF(الوارد!$D$2:$D$8000,E342,الوارد!$G$2:$G$8000)</f>
        <v>0</v>
      </c>
      <c r="K342" s="76">
        <f>SUMIF(الوارد!$D$2:$D$8000,E342,الوارد!$H$2:$H$8000)</f>
        <v>0</v>
      </c>
      <c r="L342" s="76">
        <f>SUMIF(المنصرف!$D$2:$D$8000,E342,المنصرف!$E$2:$E$8000)</f>
        <v>0</v>
      </c>
      <c r="M342" s="76">
        <f>SUMIF(المنصرف!$D$2:$D$8000,E342,المنصرف!$G$2:$G$8000)</f>
        <v>0</v>
      </c>
      <c r="N342" s="76">
        <f>SUMIF(المنصرف!$D$2:$D$8000,E342,المنصرف!$H$2:$H$8000)</f>
        <v>0</v>
      </c>
      <c r="O342" s="76">
        <f>SUMIF(المرتجع!$D$2:$D$8000,E342,المرتجع!$E$2:$E$8000)</f>
        <v>0</v>
      </c>
      <c r="P342" s="76">
        <f>SUMIF(المرتجع!$D$2:$D$8000,E342,المرتجع!$G$2:$G$8000)</f>
        <v>0</v>
      </c>
      <c r="Q342" s="76">
        <f>SUMIF(المرتجع!$D$2:$D$8000,E342,المرتجع!$H$2:$H$8000)</f>
        <v>0</v>
      </c>
      <c r="R342" s="78">
        <f t="shared" si="24"/>
        <v>0</v>
      </c>
      <c r="S342" s="78">
        <f t="shared" si="25"/>
        <v>0</v>
      </c>
      <c r="T342" s="78">
        <f t="shared" si="26"/>
        <v>0</v>
      </c>
      <c r="X342" s="7"/>
      <c r="Y342" s="7"/>
      <c r="Z342" s="7"/>
      <c r="AA342" s="7"/>
      <c r="AB342" s="7"/>
      <c r="AC342" s="7"/>
      <c r="AD342" s="7"/>
      <c r="AE342" s="7"/>
      <c r="AF342" s="7"/>
      <c r="AG342" s="7" t="str">
        <f>IFERROR(VLOOKUP(ROWS($AG$2:AG342),$AI$2:$AJ$932,2,0),"")</f>
        <v/>
      </c>
      <c r="AH342" s="7"/>
      <c r="AI342" s="7">
        <f>IF(ISNUMBER(SEARCH($AL$2,AJ342)),MAX($AI$1:AI341)+1,0)</f>
        <v>0</v>
      </c>
      <c r="AJ342" s="7"/>
    </row>
    <row r="343" spans="1:36" s="5" customFormat="1" ht="24.95" customHeight="1" thickBot="1">
      <c r="A343" s="12"/>
      <c r="B343" s="13"/>
      <c r="C343" s="14"/>
      <c r="D343" s="12"/>
      <c r="E343" s="73" t="str">
        <f t="shared" si="23"/>
        <v xml:space="preserve">  </v>
      </c>
      <c r="F343" s="15"/>
      <c r="G343" s="15"/>
      <c r="H343" s="17"/>
      <c r="I343" s="76">
        <f>SUMIF(الوارد!$D$2:$D$8000,E343,الوارد!$E$2:$E$8000)</f>
        <v>0</v>
      </c>
      <c r="J343" s="76">
        <f>SUMIF(الوارد!$D$2:$D$8000,E343,الوارد!$G$2:$G$8000)</f>
        <v>0</v>
      </c>
      <c r="K343" s="76">
        <f>SUMIF(الوارد!$D$2:$D$8000,E343,الوارد!$H$2:$H$8000)</f>
        <v>0</v>
      </c>
      <c r="L343" s="76">
        <f>SUMIF(المنصرف!$D$2:$D$8000,E343,المنصرف!$E$2:$E$8000)</f>
        <v>0</v>
      </c>
      <c r="M343" s="76">
        <f>SUMIF(المنصرف!$D$2:$D$8000,E343,المنصرف!$G$2:$G$8000)</f>
        <v>0</v>
      </c>
      <c r="N343" s="76">
        <f>SUMIF(المنصرف!$D$2:$D$8000,E343,المنصرف!$H$2:$H$8000)</f>
        <v>0</v>
      </c>
      <c r="O343" s="76">
        <f>SUMIF(المرتجع!$D$2:$D$8000,E343,المرتجع!$E$2:$E$8000)</f>
        <v>0</v>
      </c>
      <c r="P343" s="76">
        <f>SUMIF(المرتجع!$D$2:$D$8000,E343,المرتجع!$G$2:$G$8000)</f>
        <v>0</v>
      </c>
      <c r="Q343" s="76">
        <f>SUMIF(المرتجع!$D$2:$D$8000,E343,المرتجع!$H$2:$H$8000)</f>
        <v>0</v>
      </c>
      <c r="R343" s="78">
        <f t="shared" si="24"/>
        <v>0</v>
      </c>
      <c r="S343" s="78">
        <f t="shared" si="25"/>
        <v>0</v>
      </c>
      <c r="T343" s="78">
        <f t="shared" si="26"/>
        <v>0</v>
      </c>
      <c r="X343" s="7"/>
      <c r="Y343" s="7"/>
      <c r="Z343" s="7"/>
      <c r="AA343" s="7"/>
      <c r="AB343" s="7"/>
      <c r="AC343" s="7"/>
      <c r="AD343" s="7"/>
      <c r="AE343" s="7"/>
      <c r="AF343" s="7"/>
      <c r="AG343" s="7" t="str">
        <f>IFERROR(VLOOKUP(ROWS($AG$2:AG343),$AI$2:$AJ$932,2,0),"")</f>
        <v/>
      </c>
      <c r="AH343" s="7"/>
      <c r="AI343" s="7">
        <f>IF(ISNUMBER(SEARCH($AL$2,AJ343)),MAX($AI$1:AI342)+1,0)</f>
        <v>0</v>
      </c>
      <c r="AJ343" s="7"/>
    </row>
    <row r="344" spans="1:36" s="5" customFormat="1" ht="24.95" customHeight="1" thickBot="1">
      <c r="A344" s="12"/>
      <c r="B344" s="13"/>
      <c r="C344" s="14"/>
      <c r="D344" s="12"/>
      <c r="E344" s="73" t="str">
        <f t="shared" si="23"/>
        <v xml:space="preserve">  </v>
      </c>
      <c r="F344" s="15"/>
      <c r="G344" s="15"/>
      <c r="H344" s="17"/>
      <c r="I344" s="76">
        <f>SUMIF(الوارد!$D$2:$D$8000,E344,الوارد!$E$2:$E$8000)</f>
        <v>0</v>
      </c>
      <c r="J344" s="76">
        <f>SUMIF(الوارد!$D$2:$D$8000,E344,الوارد!$G$2:$G$8000)</f>
        <v>0</v>
      </c>
      <c r="K344" s="76">
        <f>SUMIF(الوارد!$D$2:$D$8000,E344,الوارد!$H$2:$H$8000)</f>
        <v>0</v>
      </c>
      <c r="L344" s="76">
        <f>SUMIF(المنصرف!$D$2:$D$8000,E344,المنصرف!$E$2:$E$8000)</f>
        <v>0</v>
      </c>
      <c r="M344" s="76">
        <f>SUMIF(المنصرف!$D$2:$D$8000,E344,المنصرف!$G$2:$G$8000)</f>
        <v>0</v>
      </c>
      <c r="N344" s="76">
        <f>SUMIF(المنصرف!$D$2:$D$8000,E344,المنصرف!$H$2:$H$8000)</f>
        <v>0</v>
      </c>
      <c r="O344" s="76">
        <f>SUMIF(المرتجع!$D$2:$D$8000,E344,المرتجع!$E$2:$E$8000)</f>
        <v>0</v>
      </c>
      <c r="P344" s="76">
        <f>SUMIF(المرتجع!$D$2:$D$8000,E344,المرتجع!$G$2:$G$8000)</f>
        <v>0</v>
      </c>
      <c r="Q344" s="76">
        <f>SUMIF(المرتجع!$D$2:$D$8000,E344,المرتجع!$H$2:$H$8000)</f>
        <v>0</v>
      </c>
      <c r="R344" s="78">
        <f t="shared" si="24"/>
        <v>0</v>
      </c>
      <c r="S344" s="78">
        <f t="shared" si="25"/>
        <v>0</v>
      </c>
      <c r="T344" s="78">
        <f t="shared" si="26"/>
        <v>0</v>
      </c>
      <c r="X344" s="7"/>
      <c r="Y344" s="7"/>
      <c r="Z344" s="7"/>
      <c r="AA344" s="7"/>
      <c r="AB344" s="7"/>
      <c r="AC344" s="7"/>
      <c r="AD344" s="7"/>
      <c r="AE344" s="7"/>
      <c r="AF344" s="7"/>
      <c r="AG344" s="7" t="str">
        <f>IFERROR(VLOOKUP(ROWS($AG$2:AG344),$AI$2:$AJ$932,2,0),"")</f>
        <v/>
      </c>
      <c r="AH344" s="7"/>
      <c r="AI344" s="7">
        <f>IF(ISNUMBER(SEARCH($AL$2,AJ344)),MAX($AI$1:AI343)+1,0)</f>
        <v>0</v>
      </c>
      <c r="AJ344" s="7"/>
    </row>
    <row r="345" spans="1:36" s="5" customFormat="1" ht="24.95" customHeight="1" thickBot="1">
      <c r="A345" s="12"/>
      <c r="B345" s="13"/>
      <c r="C345" s="14"/>
      <c r="D345" s="12"/>
      <c r="E345" s="73" t="str">
        <f t="shared" si="23"/>
        <v xml:space="preserve">  </v>
      </c>
      <c r="F345" s="15"/>
      <c r="G345" s="15"/>
      <c r="H345" s="17"/>
      <c r="I345" s="76">
        <f>SUMIF(الوارد!$D$2:$D$8000,E345,الوارد!$E$2:$E$8000)</f>
        <v>0</v>
      </c>
      <c r="J345" s="76">
        <f>SUMIF(الوارد!$D$2:$D$8000,E345,الوارد!$G$2:$G$8000)</f>
        <v>0</v>
      </c>
      <c r="K345" s="76">
        <f>SUMIF(الوارد!$D$2:$D$8000,E345,الوارد!$H$2:$H$8000)</f>
        <v>0</v>
      </c>
      <c r="L345" s="76">
        <f>SUMIF(المنصرف!$D$2:$D$8000,E345,المنصرف!$E$2:$E$8000)</f>
        <v>0</v>
      </c>
      <c r="M345" s="76">
        <f>SUMIF(المنصرف!$D$2:$D$8000,E345,المنصرف!$G$2:$G$8000)</f>
        <v>0</v>
      </c>
      <c r="N345" s="76">
        <f>SUMIF(المنصرف!$D$2:$D$8000,E345,المنصرف!$H$2:$H$8000)</f>
        <v>0</v>
      </c>
      <c r="O345" s="76">
        <f>SUMIF(المرتجع!$D$2:$D$8000,E345,المرتجع!$E$2:$E$8000)</f>
        <v>0</v>
      </c>
      <c r="P345" s="76">
        <f>SUMIF(المرتجع!$D$2:$D$8000,E345,المرتجع!$G$2:$G$8000)</f>
        <v>0</v>
      </c>
      <c r="Q345" s="76">
        <f>SUMIF(المرتجع!$D$2:$D$8000,E345,المرتجع!$H$2:$H$8000)</f>
        <v>0</v>
      </c>
      <c r="R345" s="78">
        <f t="shared" si="24"/>
        <v>0</v>
      </c>
      <c r="S345" s="78">
        <f t="shared" si="25"/>
        <v>0</v>
      </c>
      <c r="T345" s="78">
        <f t="shared" si="26"/>
        <v>0</v>
      </c>
      <c r="X345" s="7"/>
      <c r="Y345" s="7"/>
      <c r="Z345" s="7"/>
      <c r="AA345" s="7"/>
      <c r="AB345" s="7"/>
      <c r="AC345" s="7"/>
      <c r="AD345" s="7"/>
      <c r="AE345" s="7"/>
      <c r="AF345" s="7"/>
      <c r="AG345" s="7" t="str">
        <f>IFERROR(VLOOKUP(ROWS($AG$2:AG345),$AI$2:$AJ$932,2,0),"")</f>
        <v/>
      </c>
      <c r="AH345" s="7"/>
      <c r="AI345" s="7">
        <f>IF(ISNUMBER(SEARCH($AL$2,AJ345)),MAX($AI$1:AI344)+1,0)</f>
        <v>0</v>
      </c>
      <c r="AJ345" s="7"/>
    </row>
    <row r="346" spans="1:36" s="5" customFormat="1" ht="24.95" customHeight="1" thickBot="1">
      <c r="A346" s="12"/>
      <c r="B346" s="13"/>
      <c r="C346" s="14"/>
      <c r="D346" s="12"/>
      <c r="E346" s="73" t="str">
        <f t="shared" si="23"/>
        <v xml:space="preserve">  </v>
      </c>
      <c r="F346" s="15"/>
      <c r="G346" s="15"/>
      <c r="H346" s="17"/>
      <c r="I346" s="76">
        <f>SUMIF(الوارد!$D$2:$D$8000,E346,الوارد!$E$2:$E$8000)</f>
        <v>0</v>
      </c>
      <c r="J346" s="76">
        <f>SUMIF(الوارد!$D$2:$D$8000,E346,الوارد!$G$2:$G$8000)</f>
        <v>0</v>
      </c>
      <c r="K346" s="76">
        <f>SUMIF(الوارد!$D$2:$D$8000,E346,الوارد!$H$2:$H$8000)</f>
        <v>0</v>
      </c>
      <c r="L346" s="76">
        <f>SUMIF(المنصرف!$D$2:$D$8000,E346,المنصرف!$E$2:$E$8000)</f>
        <v>0</v>
      </c>
      <c r="M346" s="76">
        <f>SUMIF(المنصرف!$D$2:$D$8000,E346,المنصرف!$G$2:$G$8000)</f>
        <v>0</v>
      </c>
      <c r="N346" s="76">
        <f>SUMIF(المنصرف!$D$2:$D$8000,E346,المنصرف!$H$2:$H$8000)</f>
        <v>0</v>
      </c>
      <c r="O346" s="76">
        <f>SUMIF(المرتجع!$D$2:$D$8000,E346,المرتجع!$E$2:$E$8000)</f>
        <v>0</v>
      </c>
      <c r="P346" s="76">
        <f>SUMIF(المرتجع!$D$2:$D$8000,E346,المرتجع!$G$2:$G$8000)</f>
        <v>0</v>
      </c>
      <c r="Q346" s="76">
        <f>SUMIF(المرتجع!$D$2:$D$8000,E346,المرتجع!$H$2:$H$8000)</f>
        <v>0</v>
      </c>
      <c r="R346" s="78">
        <f t="shared" si="24"/>
        <v>0</v>
      </c>
      <c r="S346" s="78">
        <f t="shared" si="25"/>
        <v>0</v>
      </c>
      <c r="T346" s="78">
        <f t="shared" si="26"/>
        <v>0</v>
      </c>
      <c r="X346" s="7"/>
      <c r="Y346" s="7"/>
      <c r="Z346" s="7"/>
      <c r="AA346" s="7"/>
      <c r="AB346" s="7"/>
      <c r="AC346" s="7"/>
      <c r="AD346" s="7"/>
      <c r="AE346" s="7"/>
      <c r="AF346" s="7"/>
      <c r="AG346" s="7" t="str">
        <f>IFERROR(VLOOKUP(ROWS($AG$2:AG346),$AI$2:$AJ$932,2,0),"")</f>
        <v/>
      </c>
      <c r="AH346" s="7"/>
      <c r="AI346" s="7">
        <f>IF(ISNUMBER(SEARCH($AL$2,AJ346)),MAX($AI$1:AI345)+1,0)</f>
        <v>0</v>
      </c>
      <c r="AJ346" s="7"/>
    </row>
    <row r="347" spans="1:36" s="5" customFormat="1" ht="24.95" customHeight="1" thickBot="1">
      <c r="A347" s="12"/>
      <c r="B347" s="13"/>
      <c r="C347" s="14"/>
      <c r="D347" s="12"/>
      <c r="E347" s="73" t="str">
        <f t="shared" si="23"/>
        <v xml:space="preserve">  </v>
      </c>
      <c r="F347" s="15"/>
      <c r="G347" s="15"/>
      <c r="H347" s="17"/>
      <c r="I347" s="76">
        <f>SUMIF(الوارد!$D$2:$D$8000,E347,الوارد!$E$2:$E$8000)</f>
        <v>0</v>
      </c>
      <c r="J347" s="76">
        <f>SUMIF(الوارد!$D$2:$D$8000,E347,الوارد!$G$2:$G$8000)</f>
        <v>0</v>
      </c>
      <c r="K347" s="76">
        <f>SUMIF(الوارد!$D$2:$D$8000,E347,الوارد!$H$2:$H$8000)</f>
        <v>0</v>
      </c>
      <c r="L347" s="76">
        <f>SUMIF(المنصرف!$D$2:$D$8000,E347,المنصرف!$E$2:$E$8000)</f>
        <v>0</v>
      </c>
      <c r="M347" s="76">
        <f>SUMIF(المنصرف!$D$2:$D$8000,E347,المنصرف!$G$2:$G$8000)</f>
        <v>0</v>
      </c>
      <c r="N347" s="76">
        <f>SUMIF(المنصرف!$D$2:$D$8000,E347,المنصرف!$H$2:$H$8000)</f>
        <v>0</v>
      </c>
      <c r="O347" s="76">
        <f>SUMIF(المرتجع!$D$2:$D$8000,E347,المرتجع!$E$2:$E$8000)</f>
        <v>0</v>
      </c>
      <c r="P347" s="76">
        <f>SUMIF(المرتجع!$D$2:$D$8000,E347,المرتجع!$G$2:$G$8000)</f>
        <v>0</v>
      </c>
      <c r="Q347" s="76">
        <f>SUMIF(المرتجع!$D$2:$D$8000,E347,المرتجع!$H$2:$H$8000)</f>
        <v>0</v>
      </c>
      <c r="R347" s="78">
        <f t="shared" si="24"/>
        <v>0</v>
      </c>
      <c r="S347" s="78">
        <f t="shared" si="25"/>
        <v>0</v>
      </c>
      <c r="T347" s="78">
        <f t="shared" si="26"/>
        <v>0</v>
      </c>
      <c r="X347" s="7"/>
      <c r="Y347" s="7"/>
      <c r="Z347" s="7"/>
      <c r="AA347" s="7"/>
      <c r="AB347" s="7"/>
      <c r="AC347" s="7"/>
      <c r="AD347" s="7"/>
      <c r="AE347" s="7"/>
      <c r="AF347" s="7"/>
      <c r="AG347" s="7" t="str">
        <f>IFERROR(VLOOKUP(ROWS($AG$2:AG347),$AI$2:$AJ$932,2,0),"")</f>
        <v/>
      </c>
      <c r="AH347" s="7"/>
      <c r="AI347" s="7">
        <f>IF(ISNUMBER(SEARCH($AL$2,AJ347)),MAX($AI$1:AI346)+1,0)</f>
        <v>0</v>
      </c>
      <c r="AJ347" s="7"/>
    </row>
    <row r="348" spans="1:36" s="5" customFormat="1" ht="24.95" customHeight="1" thickBot="1">
      <c r="A348" s="12"/>
      <c r="B348" s="13"/>
      <c r="C348" s="14"/>
      <c r="D348" s="12"/>
      <c r="E348" s="73" t="str">
        <f t="shared" si="23"/>
        <v xml:space="preserve">  </v>
      </c>
      <c r="F348" s="15"/>
      <c r="G348" s="15"/>
      <c r="H348" s="17"/>
      <c r="I348" s="76">
        <f>SUMIF(الوارد!$D$2:$D$8000,E348,الوارد!$E$2:$E$8000)</f>
        <v>0</v>
      </c>
      <c r="J348" s="76">
        <f>SUMIF(الوارد!$D$2:$D$8000,E348,الوارد!$G$2:$G$8000)</f>
        <v>0</v>
      </c>
      <c r="K348" s="76">
        <f>SUMIF(الوارد!$D$2:$D$8000,E348,الوارد!$H$2:$H$8000)</f>
        <v>0</v>
      </c>
      <c r="L348" s="76">
        <f>SUMIF(المنصرف!$D$2:$D$8000,E348,المنصرف!$E$2:$E$8000)</f>
        <v>0</v>
      </c>
      <c r="M348" s="76">
        <f>SUMIF(المنصرف!$D$2:$D$8000,E348,المنصرف!$G$2:$G$8000)</f>
        <v>0</v>
      </c>
      <c r="N348" s="76">
        <f>SUMIF(المنصرف!$D$2:$D$8000,E348,المنصرف!$H$2:$H$8000)</f>
        <v>0</v>
      </c>
      <c r="O348" s="76">
        <f>SUMIF(المرتجع!$D$2:$D$8000,E348,المرتجع!$E$2:$E$8000)</f>
        <v>0</v>
      </c>
      <c r="P348" s="76">
        <f>SUMIF(المرتجع!$D$2:$D$8000,E348,المرتجع!$G$2:$G$8000)</f>
        <v>0</v>
      </c>
      <c r="Q348" s="76">
        <f>SUMIF(المرتجع!$D$2:$D$8000,E348,المرتجع!$H$2:$H$8000)</f>
        <v>0</v>
      </c>
      <c r="R348" s="78">
        <f t="shared" si="24"/>
        <v>0</v>
      </c>
      <c r="S348" s="78">
        <f t="shared" si="25"/>
        <v>0</v>
      </c>
      <c r="T348" s="78">
        <f t="shared" si="26"/>
        <v>0</v>
      </c>
      <c r="X348" s="7"/>
      <c r="Y348" s="7"/>
      <c r="Z348" s="7"/>
      <c r="AA348" s="7"/>
      <c r="AB348" s="7"/>
      <c r="AC348" s="7"/>
      <c r="AD348" s="7"/>
      <c r="AE348" s="7"/>
      <c r="AF348" s="7"/>
      <c r="AG348" s="7" t="str">
        <f>IFERROR(VLOOKUP(ROWS($AG$2:AG348),$AI$2:$AJ$932,2,0),"")</f>
        <v/>
      </c>
      <c r="AH348" s="7"/>
      <c r="AI348" s="7">
        <f>IF(ISNUMBER(SEARCH($AL$2,AJ348)),MAX($AI$1:AI347)+1,0)</f>
        <v>0</v>
      </c>
      <c r="AJ348" s="7"/>
    </row>
    <row r="349" spans="1:36" s="5" customFormat="1" ht="24.95" customHeight="1" thickBot="1">
      <c r="A349" s="12"/>
      <c r="B349" s="13"/>
      <c r="C349" s="14"/>
      <c r="D349" s="12"/>
      <c r="E349" s="73" t="str">
        <f t="shared" si="23"/>
        <v xml:space="preserve">  </v>
      </c>
      <c r="F349" s="15"/>
      <c r="G349" s="15"/>
      <c r="H349" s="17"/>
      <c r="I349" s="76">
        <f>SUMIF(الوارد!$D$2:$D$8000,E349,الوارد!$E$2:$E$8000)</f>
        <v>0</v>
      </c>
      <c r="J349" s="76">
        <f>SUMIF(الوارد!$D$2:$D$8000,E349,الوارد!$G$2:$G$8000)</f>
        <v>0</v>
      </c>
      <c r="K349" s="76">
        <f>SUMIF(الوارد!$D$2:$D$8000,E349,الوارد!$H$2:$H$8000)</f>
        <v>0</v>
      </c>
      <c r="L349" s="76">
        <f>SUMIF(المنصرف!$D$2:$D$8000,E349,المنصرف!$E$2:$E$8000)</f>
        <v>0</v>
      </c>
      <c r="M349" s="76">
        <f>SUMIF(المنصرف!$D$2:$D$8000,E349,المنصرف!$G$2:$G$8000)</f>
        <v>0</v>
      </c>
      <c r="N349" s="76">
        <f>SUMIF(المنصرف!$D$2:$D$8000,E349,المنصرف!$H$2:$H$8000)</f>
        <v>0</v>
      </c>
      <c r="O349" s="76">
        <f>SUMIF(المرتجع!$D$2:$D$8000,E349,المرتجع!$E$2:$E$8000)</f>
        <v>0</v>
      </c>
      <c r="P349" s="76">
        <f>SUMIF(المرتجع!$D$2:$D$8000,E349,المرتجع!$G$2:$G$8000)</f>
        <v>0</v>
      </c>
      <c r="Q349" s="76">
        <f>SUMIF(المرتجع!$D$2:$D$8000,E349,المرتجع!$H$2:$H$8000)</f>
        <v>0</v>
      </c>
      <c r="R349" s="78">
        <f t="shared" si="24"/>
        <v>0</v>
      </c>
      <c r="S349" s="78">
        <f t="shared" si="25"/>
        <v>0</v>
      </c>
      <c r="T349" s="78">
        <f t="shared" si="26"/>
        <v>0</v>
      </c>
      <c r="X349" s="7"/>
      <c r="Y349" s="7"/>
      <c r="Z349" s="7"/>
      <c r="AA349" s="7"/>
      <c r="AB349" s="7"/>
      <c r="AC349" s="7"/>
      <c r="AD349" s="7"/>
      <c r="AE349" s="7"/>
      <c r="AF349" s="7"/>
      <c r="AG349" s="7" t="str">
        <f>IFERROR(VLOOKUP(ROWS($AG$2:AG349),$AI$2:$AJ$932,2,0),"")</f>
        <v/>
      </c>
      <c r="AH349" s="7"/>
      <c r="AI349" s="7">
        <f>IF(ISNUMBER(SEARCH($AL$2,AJ349)),MAX($AI$1:AI348)+1,0)</f>
        <v>0</v>
      </c>
      <c r="AJ349" s="7"/>
    </row>
    <row r="350" spans="1:36" s="5" customFormat="1" ht="24.95" customHeight="1" thickBot="1">
      <c r="A350" s="12"/>
      <c r="B350" s="13"/>
      <c r="C350" s="14"/>
      <c r="D350" s="12"/>
      <c r="E350" s="73" t="str">
        <f t="shared" si="23"/>
        <v xml:space="preserve">  </v>
      </c>
      <c r="F350" s="15"/>
      <c r="G350" s="15"/>
      <c r="H350" s="17"/>
      <c r="I350" s="76">
        <f>SUMIF(الوارد!$D$2:$D$8000,E350,الوارد!$E$2:$E$8000)</f>
        <v>0</v>
      </c>
      <c r="J350" s="76">
        <f>SUMIF(الوارد!$D$2:$D$8000,E350,الوارد!$G$2:$G$8000)</f>
        <v>0</v>
      </c>
      <c r="K350" s="76">
        <f>SUMIF(الوارد!$D$2:$D$8000,E350,الوارد!$H$2:$H$8000)</f>
        <v>0</v>
      </c>
      <c r="L350" s="76">
        <f>SUMIF(المنصرف!$D$2:$D$8000,E350,المنصرف!$E$2:$E$8000)</f>
        <v>0</v>
      </c>
      <c r="M350" s="76">
        <f>SUMIF(المنصرف!$D$2:$D$8000,E350,المنصرف!$G$2:$G$8000)</f>
        <v>0</v>
      </c>
      <c r="N350" s="76">
        <f>SUMIF(المنصرف!$D$2:$D$8000,E350,المنصرف!$H$2:$H$8000)</f>
        <v>0</v>
      </c>
      <c r="O350" s="76">
        <f>SUMIF(المرتجع!$D$2:$D$8000,E350,المرتجع!$E$2:$E$8000)</f>
        <v>0</v>
      </c>
      <c r="P350" s="76">
        <f>SUMIF(المرتجع!$D$2:$D$8000,E350,المرتجع!$G$2:$G$8000)</f>
        <v>0</v>
      </c>
      <c r="Q350" s="76">
        <f>SUMIF(المرتجع!$D$2:$D$8000,E350,المرتجع!$H$2:$H$8000)</f>
        <v>0</v>
      </c>
      <c r="R350" s="78">
        <f t="shared" si="24"/>
        <v>0</v>
      </c>
      <c r="S350" s="78">
        <f t="shared" si="25"/>
        <v>0</v>
      </c>
      <c r="T350" s="78">
        <f t="shared" si="26"/>
        <v>0</v>
      </c>
      <c r="X350" s="7"/>
      <c r="Y350" s="7"/>
      <c r="Z350" s="7"/>
      <c r="AA350" s="7"/>
      <c r="AB350" s="7"/>
      <c r="AC350" s="7"/>
      <c r="AD350" s="7"/>
      <c r="AE350" s="7"/>
      <c r="AF350" s="7"/>
      <c r="AG350" s="7" t="str">
        <f>IFERROR(VLOOKUP(ROWS($AG$2:AG350),$AI$2:$AJ$932,2,0),"")</f>
        <v/>
      </c>
      <c r="AH350" s="7"/>
      <c r="AI350" s="7">
        <f>IF(ISNUMBER(SEARCH($AL$2,AJ350)),MAX($AI$1:AI349)+1,0)</f>
        <v>0</v>
      </c>
      <c r="AJ350" s="7"/>
    </row>
    <row r="351" spans="1:36" s="5" customFormat="1" ht="24.95" customHeight="1" thickBot="1">
      <c r="A351" s="12"/>
      <c r="B351" s="13"/>
      <c r="C351" s="14"/>
      <c r="D351" s="12"/>
      <c r="E351" s="73" t="str">
        <f t="shared" si="23"/>
        <v xml:space="preserve">  </v>
      </c>
      <c r="F351" s="15"/>
      <c r="G351" s="15"/>
      <c r="H351" s="17"/>
      <c r="I351" s="76">
        <f>SUMIF(الوارد!$D$2:$D$8000,E351,الوارد!$E$2:$E$8000)</f>
        <v>0</v>
      </c>
      <c r="J351" s="76">
        <f>SUMIF(الوارد!$D$2:$D$8000,E351,الوارد!$G$2:$G$8000)</f>
        <v>0</v>
      </c>
      <c r="K351" s="76">
        <f>SUMIF(الوارد!$D$2:$D$8000,E351,الوارد!$H$2:$H$8000)</f>
        <v>0</v>
      </c>
      <c r="L351" s="76">
        <f>SUMIF(المنصرف!$D$2:$D$8000,E351,المنصرف!$E$2:$E$8000)</f>
        <v>0</v>
      </c>
      <c r="M351" s="76">
        <f>SUMIF(المنصرف!$D$2:$D$8000,E351,المنصرف!$G$2:$G$8000)</f>
        <v>0</v>
      </c>
      <c r="N351" s="76">
        <f>SUMIF(المنصرف!$D$2:$D$8000,E351,المنصرف!$H$2:$H$8000)</f>
        <v>0</v>
      </c>
      <c r="O351" s="76">
        <f>SUMIF(المرتجع!$D$2:$D$8000,E351,المرتجع!$E$2:$E$8000)</f>
        <v>0</v>
      </c>
      <c r="P351" s="76">
        <f>SUMIF(المرتجع!$D$2:$D$8000,E351,المرتجع!$G$2:$G$8000)</f>
        <v>0</v>
      </c>
      <c r="Q351" s="76">
        <f>SUMIF(المرتجع!$D$2:$D$8000,E351,المرتجع!$H$2:$H$8000)</f>
        <v>0</v>
      </c>
      <c r="R351" s="78">
        <f t="shared" si="24"/>
        <v>0</v>
      </c>
      <c r="S351" s="78">
        <f t="shared" si="25"/>
        <v>0</v>
      </c>
      <c r="T351" s="78">
        <f t="shared" si="26"/>
        <v>0</v>
      </c>
      <c r="X351" s="7"/>
      <c r="Y351" s="7"/>
      <c r="Z351" s="7"/>
      <c r="AA351" s="7"/>
      <c r="AB351" s="7"/>
      <c r="AC351" s="7"/>
      <c r="AD351" s="7"/>
      <c r="AE351" s="7"/>
      <c r="AF351" s="7"/>
      <c r="AG351" s="7" t="str">
        <f>IFERROR(VLOOKUP(ROWS($AG$2:AG351),$AI$2:$AJ$932,2,0),"")</f>
        <v/>
      </c>
      <c r="AH351" s="7"/>
      <c r="AI351" s="7">
        <f>IF(ISNUMBER(SEARCH($AL$2,AJ351)),MAX($AI$1:AI350)+1,0)</f>
        <v>0</v>
      </c>
      <c r="AJ351" s="7"/>
    </row>
    <row r="352" spans="1:36" s="5" customFormat="1" ht="24.95" customHeight="1" thickBot="1">
      <c r="A352" s="12"/>
      <c r="B352" s="13"/>
      <c r="C352" s="14"/>
      <c r="D352" s="12"/>
      <c r="E352" s="73" t="str">
        <f t="shared" si="23"/>
        <v xml:space="preserve">  </v>
      </c>
      <c r="F352" s="15"/>
      <c r="G352" s="15"/>
      <c r="H352" s="17"/>
      <c r="I352" s="76">
        <f>SUMIF(الوارد!$D$2:$D$8000,E352,الوارد!$E$2:$E$8000)</f>
        <v>0</v>
      </c>
      <c r="J352" s="76">
        <f>SUMIF(الوارد!$D$2:$D$8000,E352,الوارد!$G$2:$G$8000)</f>
        <v>0</v>
      </c>
      <c r="K352" s="76">
        <f>SUMIF(الوارد!$D$2:$D$8000,E352,الوارد!$H$2:$H$8000)</f>
        <v>0</v>
      </c>
      <c r="L352" s="76">
        <f>SUMIF(المنصرف!$D$2:$D$8000,E352,المنصرف!$E$2:$E$8000)</f>
        <v>0</v>
      </c>
      <c r="M352" s="76">
        <f>SUMIF(المنصرف!$D$2:$D$8000,E352,المنصرف!$G$2:$G$8000)</f>
        <v>0</v>
      </c>
      <c r="N352" s="76">
        <f>SUMIF(المنصرف!$D$2:$D$8000,E352,المنصرف!$H$2:$H$8000)</f>
        <v>0</v>
      </c>
      <c r="O352" s="76">
        <f>SUMIF(المرتجع!$D$2:$D$8000,E352,المرتجع!$E$2:$E$8000)</f>
        <v>0</v>
      </c>
      <c r="P352" s="76">
        <f>SUMIF(المرتجع!$D$2:$D$8000,E352,المرتجع!$G$2:$G$8000)</f>
        <v>0</v>
      </c>
      <c r="Q352" s="76">
        <f>SUMIF(المرتجع!$D$2:$D$8000,E352,المرتجع!$H$2:$H$8000)</f>
        <v>0</v>
      </c>
      <c r="R352" s="78">
        <f t="shared" si="24"/>
        <v>0</v>
      </c>
      <c r="S352" s="78">
        <f t="shared" si="25"/>
        <v>0</v>
      </c>
      <c r="T352" s="78">
        <f t="shared" si="26"/>
        <v>0</v>
      </c>
      <c r="X352" s="7"/>
      <c r="Y352" s="7"/>
      <c r="Z352" s="7"/>
      <c r="AA352" s="7"/>
      <c r="AB352" s="7"/>
      <c r="AC352" s="7"/>
      <c r="AD352" s="7"/>
      <c r="AE352" s="7"/>
      <c r="AF352" s="7"/>
      <c r="AG352" s="7" t="str">
        <f>IFERROR(VLOOKUP(ROWS($AG$2:AG352),$AI$2:$AJ$932,2,0),"")</f>
        <v/>
      </c>
      <c r="AH352" s="7"/>
      <c r="AI352" s="7">
        <f>IF(ISNUMBER(SEARCH($AL$2,AJ352)),MAX($AI$1:AI351)+1,0)</f>
        <v>0</v>
      </c>
      <c r="AJ352" s="7"/>
    </row>
    <row r="353" spans="1:36" s="5" customFormat="1" ht="24.95" customHeight="1" thickBot="1">
      <c r="A353" s="12"/>
      <c r="B353" s="13"/>
      <c r="C353" s="14"/>
      <c r="D353" s="12"/>
      <c r="E353" s="73" t="str">
        <f t="shared" si="23"/>
        <v xml:space="preserve">  </v>
      </c>
      <c r="F353" s="15"/>
      <c r="G353" s="15"/>
      <c r="H353" s="17"/>
      <c r="I353" s="76">
        <f>SUMIF(الوارد!$D$2:$D$8000,E353,الوارد!$E$2:$E$8000)</f>
        <v>0</v>
      </c>
      <c r="J353" s="76">
        <f>SUMIF(الوارد!$D$2:$D$8000,E353,الوارد!$G$2:$G$8000)</f>
        <v>0</v>
      </c>
      <c r="K353" s="76">
        <f>SUMIF(الوارد!$D$2:$D$8000,E353,الوارد!$H$2:$H$8000)</f>
        <v>0</v>
      </c>
      <c r="L353" s="76">
        <f>SUMIF(المنصرف!$D$2:$D$8000,E353,المنصرف!$E$2:$E$8000)</f>
        <v>0</v>
      </c>
      <c r="M353" s="76">
        <f>SUMIF(المنصرف!$D$2:$D$8000,E353,المنصرف!$G$2:$G$8000)</f>
        <v>0</v>
      </c>
      <c r="N353" s="76">
        <f>SUMIF(المنصرف!$D$2:$D$8000,E353,المنصرف!$H$2:$H$8000)</f>
        <v>0</v>
      </c>
      <c r="O353" s="76">
        <f>SUMIF(المرتجع!$D$2:$D$8000,E353,المرتجع!$E$2:$E$8000)</f>
        <v>0</v>
      </c>
      <c r="P353" s="76">
        <f>SUMIF(المرتجع!$D$2:$D$8000,E353,المرتجع!$G$2:$G$8000)</f>
        <v>0</v>
      </c>
      <c r="Q353" s="76">
        <f>SUMIF(المرتجع!$D$2:$D$8000,E353,المرتجع!$H$2:$H$8000)</f>
        <v>0</v>
      </c>
      <c r="R353" s="78">
        <f t="shared" si="24"/>
        <v>0</v>
      </c>
      <c r="S353" s="78">
        <f t="shared" si="25"/>
        <v>0</v>
      </c>
      <c r="T353" s="78">
        <f t="shared" si="26"/>
        <v>0</v>
      </c>
      <c r="X353" s="7"/>
      <c r="Y353" s="7"/>
      <c r="Z353" s="7"/>
      <c r="AA353" s="7"/>
      <c r="AB353" s="7"/>
      <c r="AC353" s="7"/>
      <c r="AD353" s="7"/>
      <c r="AE353" s="7"/>
      <c r="AF353" s="7"/>
      <c r="AG353" s="7" t="str">
        <f>IFERROR(VLOOKUP(ROWS($AG$2:AG353),$AI$2:$AJ$932,2,0),"")</f>
        <v/>
      </c>
      <c r="AH353" s="7"/>
      <c r="AI353" s="7">
        <f>IF(ISNUMBER(SEARCH($AL$2,AJ353)),MAX($AI$1:AI352)+1,0)</f>
        <v>0</v>
      </c>
      <c r="AJ353" s="7"/>
    </row>
    <row r="354" spans="1:36" s="5" customFormat="1" ht="24.95" customHeight="1" thickBot="1">
      <c r="A354" s="12"/>
      <c r="B354" s="13"/>
      <c r="C354" s="14"/>
      <c r="D354" s="12"/>
      <c r="E354" s="73" t="str">
        <f t="shared" si="23"/>
        <v xml:space="preserve">  </v>
      </c>
      <c r="F354" s="15"/>
      <c r="G354" s="15"/>
      <c r="H354" s="17"/>
      <c r="I354" s="76">
        <f>SUMIF(الوارد!$D$2:$D$8000,E354,الوارد!$E$2:$E$8000)</f>
        <v>0</v>
      </c>
      <c r="J354" s="76">
        <f>SUMIF(الوارد!$D$2:$D$8000,E354,الوارد!$G$2:$G$8000)</f>
        <v>0</v>
      </c>
      <c r="K354" s="76">
        <f>SUMIF(الوارد!$D$2:$D$8000,E354,الوارد!$H$2:$H$8000)</f>
        <v>0</v>
      </c>
      <c r="L354" s="76">
        <f>SUMIF(المنصرف!$D$2:$D$8000,E354,المنصرف!$E$2:$E$8000)</f>
        <v>0</v>
      </c>
      <c r="M354" s="76">
        <f>SUMIF(المنصرف!$D$2:$D$8000,E354,المنصرف!$G$2:$G$8000)</f>
        <v>0</v>
      </c>
      <c r="N354" s="76">
        <f>SUMIF(المنصرف!$D$2:$D$8000,E354,المنصرف!$H$2:$H$8000)</f>
        <v>0</v>
      </c>
      <c r="O354" s="76">
        <f>SUMIF(المرتجع!$D$2:$D$8000,E354,المرتجع!$E$2:$E$8000)</f>
        <v>0</v>
      </c>
      <c r="P354" s="76">
        <f>SUMIF(المرتجع!$D$2:$D$8000,E354,المرتجع!$G$2:$G$8000)</f>
        <v>0</v>
      </c>
      <c r="Q354" s="76">
        <f>SUMIF(المرتجع!$D$2:$D$8000,E354,المرتجع!$H$2:$H$8000)</f>
        <v>0</v>
      </c>
      <c r="R354" s="78">
        <f t="shared" si="24"/>
        <v>0</v>
      </c>
      <c r="S354" s="78">
        <f t="shared" si="25"/>
        <v>0</v>
      </c>
      <c r="T354" s="78">
        <f t="shared" si="26"/>
        <v>0</v>
      </c>
      <c r="X354" s="7"/>
      <c r="Y354" s="7"/>
      <c r="Z354" s="7"/>
      <c r="AA354" s="7"/>
      <c r="AB354" s="7"/>
      <c r="AC354" s="7"/>
      <c r="AD354" s="7"/>
      <c r="AE354" s="7"/>
      <c r="AF354" s="7"/>
      <c r="AG354" s="7" t="str">
        <f>IFERROR(VLOOKUP(ROWS($AG$2:AG354),$AI$2:$AJ$932,2,0),"")</f>
        <v/>
      </c>
      <c r="AH354" s="7"/>
      <c r="AI354" s="7">
        <f>IF(ISNUMBER(SEARCH($AL$2,AJ354)),MAX($AI$1:AI353)+1,0)</f>
        <v>0</v>
      </c>
      <c r="AJ354" s="7"/>
    </row>
    <row r="355" spans="1:36" s="5" customFormat="1" ht="24.95" customHeight="1" thickBot="1">
      <c r="A355" s="12"/>
      <c r="B355" s="13"/>
      <c r="C355" s="14"/>
      <c r="D355" s="12"/>
      <c r="E355" s="73" t="str">
        <f t="shared" si="23"/>
        <v xml:space="preserve">  </v>
      </c>
      <c r="F355" s="15"/>
      <c r="G355" s="15"/>
      <c r="H355" s="17"/>
      <c r="I355" s="76">
        <f>SUMIF(الوارد!$D$2:$D$8000,E355,الوارد!$E$2:$E$8000)</f>
        <v>0</v>
      </c>
      <c r="J355" s="76">
        <f>SUMIF(الوارد!$D$2:$D$8000,E355,الوارد!$G$2:$G$8000)</f>
        <v>0</v>
      </c>
      <c r="K355" s="76">
        <f>SUMIF(الوارد!$D$2:$D$8000,E355,الوارد!$H$2:$H$8000)</f>
        <v>0</v>
      </c>
      <c r="L355" s="76">
        <f>SUMIF(المنصرف!$D$2:$D$8000,E355,المنصرف!$E$2:$E$8000)</f>
        <v>0</v>
      </c>
      <c r="M355" s="76">
        <f>SUMIF(المنصرف!$D$2:$D$8000,E355,المنصرف!$G$2:$G$8000)</f>
        <v>0</v>
      </c>
      <c r="N355" s="76">
        <f>SUMIF(المنصرف!$D$2:$D$8000,E355,المنصرف!$H$2:$H$8000)</f>
        <v>0</v>
      </c>
      <c r="O355" s="76">
        <f>SUMIF(المرتجع!$D$2:$D$8000,E355,المرتجع!$E$2:$E$8000)</f>
        <v>0</v>
      </c>
      <c r="P355" s="76">
        <f>SUMIF(المرتجع!$D$2:$D$8000,E355,المرتجع!$G$2:$G$8000)</f>
        <v>0</v>
      </c>
      <c r="Q355" s="76">
        <f>SUMIF(المرتجع!$D$2:$D$8000,E355,المرتجع!$H$2:$H$8000)</f>
        <v>0</v>
      </c>
      <c r="R355" s="78">
        <f t="shared" si="24"/>
        <v>0</v>
      </c>
      <c r="S355" s="78">
        <f t="shared" si="25"/>
        <v>0</v>
      </c>
      <c r="T355" s="78">
        <f t="shared" si="26"/>
        <v>0</v>
      </c>
      <c r="X355" s="7"/>
      <c r="Y355" s="7"/>
      <c r="Z355" s="7"/>
      <c r="AA355" s="7"/>
      <c r="AB355" s="7"/>
      <c r="AC355" s="7"/>
      <c r="AD355" s="7"/>
      <c r="AE355" s="7"/>
      <c r="AF355" s="7"/>
      <c r="AG355" s="7" t="str">
        <f>IFERROR(VLOOKUP(ROWS($AG$2:AG355),$AI$2:$AJ$932,2,0),"")</f>
        <v/>
      </c>
      <c r="AH355" s="7"/>
      <c r="AI355" s="7">
        <f>IF(ISNUMBER(SEARCH($AL$2,AJ355)),MAX($AI$1:AI354)+1,0)</f>
        <v>0</v>
      </c>
      <c r="AJ355" s="7"/>
    </row>
    <row r="356" spans="1:36" s="5" customFormat="1" ht="24.95" customHeight="1" thickBot="1">
      <c r="A356" s="12"/>
      <c r="B356" s="13"/>
      <c r="C356" s="14"/>
      <c r="D356" s="12"/>
      <c r="E356" s="73" t="str">
        <f t="shared" si="23"/>
        <v xml:space="preserve">  </v>
      </c>
      <c r="F356" s="15"/>
      <c r="G356" s="15"/>
      <c r="H356" s="17"/>
      <c r="I356" s="76">
        <f>SUMIF(الوارد!$D$2:$D$8000,E356,الوارد!$E$2:$E$8000)</f>
        <v>0</v>
      </c>
      <c r="J356" s="76">
        <f>SUMIF(الوارد!$D$2:$D$8000,E356,الوارد!$G$2:$G$8000)</f>
        <v>0</v>
      </c>
      <c r="K356" s="76">
        <f>SUMIF(الوارد!$D$2:$D$8000,E356,الوارد!$H$2:$H$8000)</f>
        <v>0</v>
      </c>
      <c r="L356" s="76">
        <f>SUMIF(المنصرف!$D$2:$D$8000,E356,المنصرف!$E$2:$E$8000)</f>
        <v>0</v>
      </c>
      <c r="M356" s="76">
        <f>SUMIF(المنصرف!$D$2:$D$8000,E356,المنصرف!$G$2:$G$8000)</f>
        <v>0</v>
      </c>
      <c r="N356" s="76">
        <f>SUMIF(المنصرف!$D$2:$D$8000,E356,المنصرف!$H$2:$H$8000)</f>
        <v>0</v>
      </c>
      <c r="O356" s="76">
        <f>SUMIF(المرتجع!$D$2:$D$8000,E356,المرتجع!$E$2:$E$8000)</f>
        <v>0</v>
      </c>
      <c r="P356" s="76">
        <f>SUMIF(المرتجع!$D$2:$D$8000,E356,المرتجع!$G$2:$G$8000)</f>
        <v>0</v>
      </c>
      <c r="Q356" s="76">
        <f>SUMIF(المرتجع!$D$2:$D$8000,E356,المرتجع!$H$2:$H$8000)</f>
        <v>0</v>
      </c>
      <c r="R356" s="78">
        <f t="shared" si="24"/>
        <v>0</v>
      </c>
      <c r="S356" s="78">
        <f t="shared" si="25"/>
        <v>0</v>
      </c>
      <c r="T356" s="78">
        <f t="shared" si="26"/>
        <v>0</v>
      </c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</row>
    <row r="357" spans="1:36" s="5" customFormat="1" ht="24.95" customHeight="1" thickBot="1">
      <c r="A357" s="12"/>
      <c r="B357" s="13"/>
      <c r="C357" s="14"/>
      <c r="D357" s="12"/>
      <c r="E357" s="73" t="str">
        <f t="shared" si="23"/>
        <v xml:space="preserve">  </v>
      </c>
      <c r="F357" s="15"/>
      <c r="G357" s="15"/>
      <c r="H357" s="17"/>
      <c r="I357" s="76">
        <f>SUMIF(الوارد!$D$2:$D$8000,E357,الوارد!$E$2:$E$8000)</f>
        <v>0</v>
      </c>
      <c r="J357" s="76">
        <f>SUMIF(الوارد!$D$2:$D$8000,E357,الوارد!$G$2:$G$8000)</f>
        <v>0</v>
      </c>
      <c r="K357" s="76">
        <f>SUMIF(الوارد!$D$2:$D$8000,E357,الوارد!$H$2:$H$8000)</f>
        <v>0</v>
      </c>
      <c r="L357" s="76">
        <f>SUMIF(المنصرف!$D$2:$D$8000,E357,المنصرف!$E$2:$E$8000)</f>
        <v>0</v>
      </c>
      <c r="M357" s="76">
        <f>SUMIF(المنصرف!$D$2:$D$8000,E357,المنصرف!$G$2:$G$8000)</f>
        <v>0</v>
      </c>
      <c r="N357" s="76">
        <f>SUMIF(المنصرف!$D$2:$D$8000,E357,المنصرف!$H$2:$H$8000)</f>
        <v>0</v>
      </c>
      <c r="O357" s="76">
        <f>SUMIF(المرتجع!$D$2:$D$8000,E357,المرتجع!$E$2:$E$8000)</f>
        <v>0</v>
      </c>
      <c r="P357" s="76">
        <f>SUMIF(المرتجع!$D$2:$D$8000,E357,المرتجع!$G$2:$G$8000)</f>
        <v>0</v>
      </c>
      <c r="Q357" s="76">
        <f>SUMIF(المرتجع!$D$2:$D$8000,E357,المرتجع!$H$2:$H$8000)</f>
        <v>0</v>
      </c>
      <c r="R357" s="78">
        <f t="shared" si="24"/>
        <v>0</v>
      </c>
      <c r="S357" s="78">
        <f t="shared" si="25"/>
        <v>0</v>
      </c>
      <c r="T357" s="78">
        <f t="shared" si="26"/>
        <v>0</v>
      </c>
      <c r="X357" s="7"/>
      <c r="Y357" s="7"/>
      <c r="Z357" s="7"/>
      <c r="AA357" s="7"/>
      <c r="AB357" s="7"/>
      <c r="AC357" s="7"/>
      <c r="AD357" s="7"/>
      <c r="AE357" s="7"/>
      <c r="AF357" s="7"/>
      <c r="AG357" s="7" t="str">
        <f>IFERROR(VLOOKUP(ROWS($AG$2:AG357),$AI$2:$AJ$932,2,0),"")</f>
        <v/>
      </c>
      <c r="AH357" s="7"/>
      <c r="AI357" s="7">
        <f>IF(ISNUMBER(SEARCH($AL$2,AJ357)),MAX($AI$1:AI355)+1,0)</f>
        <v>0</v>
      </c>
      <c r="AJ357" s="7"/>
    </row>
    <row r="358" spans="1:36" s="5" customFormat="1" ht="24.95" customHeight="1" thickBot="1">
      <c r="A358" s="12"/>
      <c r="B358" s="13"/>
      <c r="C358" s="14"/>
      <c r="D358" s="12"/>
      <c r="E358" s="73" t="str">
        <f t="shared" si="23"/>
        <v xml:space="preserve">  </v>
      </c>
      <c r="F358" s="15"/>
      <c r="G358" s="15"/>
      <c r="H358" s="17"/>
      <c r="I358" s="76">
        <f>SUMIF(الوارد!$D$2:$D$8000,E358,الوارد!$E$2:$E$8000)</f>
        <v>0</v>
      </c>
      <c r="J358" s="76">
        <f>SUMIF(الوارد!$D$2:$D$8000,E358,الوارد!$G$2:$G$8000)</f>
        <v>0</v>
      </c>
      <c r="K358" s="76">
        <f>SUMIF(الوارد!$D$2:$D$8000,E358,الوارد!$H$2:$H$8000)</f>
        <v>0</v>
      </c>
      <c r="L358" s="76">
        <f>SUMIF(المنصرف!$D$2:$D$8000,E358,المنصرف!$E$2:$E$8000)</f>
        <v>0</v>
      </c>
      <c r="M358" s="76">
        <f>SUMIF(المنصرف!$D$2:$D$8000,E358,المنصرف!$G$2:$G$8000)</f>
        <v>0</v>
      </c>
      <c r="N358" s="76">
        <f>SUMIF(المنصرف!$D$2:$D$8000,E358,المنصرف!$H$2:$H$8000)</f>
        <v>0</v>
      </c>
      <c r="O358" s="76">
        <f>SUMIF(المرتجع!$D$2:$D$8000,E358,المرتجع!$E$2:$E$8000)</f>
        <v>0</v>
      </c>
      <c r="P358" s="76">
        <f>SUMIF(المرتجع!$D$2:$D$8000,E358,المرتجع!$G$2:$G$8000)</f>
        <v>0</v>
      </c>
      <c r="Q358" s="76">
        <f>SUMIF(المرتجع!$D$2:$D$8000,E358,المرتجع!$H$2:$H$8000)</f>
        <v>0</v>
      </c>
      <c r="R358" s="78">
        <f t="shared" si="24"/>
        <v>0</v>
      </c>
      <c r="S358" s="78">
        <f t="shared" si="25"/>
        <v>0</v>
      </c>
      <c r="T358" s="78">
        <f t="shared" si="26"/>
        <v>0</v>
      </c>
      <c r="X358" s="7"/>
      <c r="Y358" s="7"/>
      <c r="Z358" s="7"/>
      <c r="AA358" s="7"/>
      <c r="AB358" s="7"/>
      <c r="AC358" s="7"/>
      <c r="AD358" s="7"/>
      <c r="AE358" s="7"/>
      <c r="AF358" s="7"/>
      <c r="AG358" s="7" t="str">
        <f>IFERROR(VLOOKUP(ROWS($AG$2:AG358),$AI$2:$AJ$932,2,0),"")</f>
        <v/>
      </c>
      <c r="AH358" s="7"/>
      <c r="AI358" s="7">
        <f>IF(ISNUMBER(SEARCH($AL$2,AJ358)),MAX($AI$1:AI357)+1,0)</f>
        <v>0</v>
      </c>
      <c r="AJ358" s="7"/>
    </row>
    <row r="359" spans="1:36" s="5" customFormat="1" ht="24.95" customHeight="1" thickBot="1">
      <c r="A359" s="12"/>
      <c r="B359" s="13"/>
      <c r="C359" s="14"/>
      <c r="D359" s="12"/>
      <c r="E359" s="73" t="str">
        <f t="shared" si="23"/>
        <v xml:space="preserve">  </v>
      </c>
      <c r="F359" s="15"/>
      <c r="G359" s="15"/>
      <c r="H359" s="17"/>
      <c r="I359" s="76">
        <f>SUMIF(الوارد!$D$2:$D$8000,E359,الوارد!$E$2:$E$8000)</f>
        <v>0</v>
      </c>
      <c r="J359" s="76">
        <f>SUMIF(الوارد!$D$2:$D$8000,E359,الوارد!$G$2:$G$8000)</f>
        <v>0</v>
      </c>
      <c r="K359" s="76">
        <f>SUMIF(الوارد!$D$2:$D$8000,E359,الوارد!$H$2:$H$8000)</f>
        <v>0</v>
      </c>
      <c r="L359" s="76">
        <f>SUMIF(المنصرف!$D$2:$D$8000,E359,المنصرف!$E$2:$E$8000)</f>
        <v>0</v>
      </c>
      <c r="M359" s="76">
        <f>SUMIF(المنصرف!$D$2:$D$8000,E359,المنصرف!$G$2:$G$8000)</f>
        <v>0</v>
      </c>
      <c r="N359" s="76">
        <f>SUMIF(المنصرف!$D$2:$D$8000,E359,المنصرف!$H$2:$H$8000)</f>
        <v>0</v>
      </c>
      <c r="O359" s="76">
        <f>SUMIF(المرتجع!$D$2:$D$8000,E359,المرتجع!$E$2:$E$8000)</f>
        <v>0</v>
      </c>
      <c r="P359" s="76">
        <f>SUMIF(المرتجع!$D$2:$D$8000,E359,المرتجع!$G$2:$G$8000)</f>
        <v>0</v>
      </c>
      <c r="Q359" s="76">
        <f>SUMIF(المرتجع!$D$2:$D$8000,E359,المرتجع!$H$2:$H$8000)</f>
        <v>0</v>
      </c>
      <c r="R359" s="78">
        <f t="shared" si="24"/>
        <v>0</v>
      </c>
      <c r="S359" s="78">
        <f t="shared" si="25"/>
        <v>0</v>
      </c>
      <c r="T359" s="78">
        <f t="shared" si="26"/>
        <v>0</v>
      </c>
      <c r="X359" s="7"/>
      <c r="Y359" s="7"/>
      <c r="Z359" s="7"/>
      <c r="AA359" s="7"/>
      <c r="AB359" s="7"/>
      <c r="AC359" s="7"/>
      <c r="AD359" s="7"/>
      <c r="AE359" s="7"/>
      <c r="AF359" s="7"/>
      <c r="AG359" s="7" t="str">
        <f>IFERROR(VLOOKUP(ROWS($AG$2:AG359),$AI$2:$AJ$932,2,0),"")</f>
        <v/>
      </c>
      <c r="AH359" s="7"/>
      <c r="AI359" s="7">
        <f>IF(ISNUMBER(SEARCH($AL$2,AJ359)),MAX($AI$1:AI358)+1,0)</f>
        <v>0</v>
      </c>
      <c r="AJ359" s="7"/>
    </row>
    <row r="360" spans="1:36" s="5" customFormat="1" ht="24.95" customHeight="1" thickBot="1">
      <c r="A360" s="12"/>
      <c r="B360" s="13"/>
      <c r="C360" s="14"/>
      <c r="D360" s="12"/>
      <c r="E360" s="73" t="str">
        <f t="shared" si="23"/>
        <v xml:space="preserve">  </v>
      </c>
      <c r="F360" s="15"/>
      <c r="G360" s="15"/>
      <c r="H360" s="17"/>
      <c r="I360" s="76">
        <f>SUMIF(الوارد!$D$2:$D$8000,E360,الوارد!$E$2:$E$8000)</f>
        <v>0</v>
      </c>
      <c r="J360" s="76">
        <f>SUMIF(الوارد!$D$2:$D$8000,E360,الوارد!$G$2:$G$8000)</f>
        <v>0</v>
      </c>
      <c r="K360" s="76">
        <f>SUMIF(الوارد!$D$2:$D$8000,E360,الوارد!$H$2:$H$8000)</f>
        <v>0</v>
      </c>
      <c r="L360" s="76">
        <f>SUMIF(المنصرف!$D$2:$D$8000,E360,المنصرف!$E$2:$E$8000)</f>
        <v>0</v>
      </c>
      <c r="M360" s="76">
        <f>SUMIF(المنصرف!$D$2:$D$8000,E360,المنصرف!$G$2:$G$8000)</f>
        <v>0</v>
      </c>
      <c r="N360" s="76">
        <f>SUMIF(المنصرف!$D$2:$D$8000,E360,المنصرف!$H$2:$H$8000)</f>
        <v>0</v>
      </c>
      <c r="O360" s="76">
        <f>SUMIF(المرتجع!$D$2:$D$8000,E360,المرتجع!$E$2:$E$8000)</f>
        <v>0</v>
      </c>
      <c r="P360" s="76">
        <f>SUMIF(المرتجع!$D$2:$D$8000,E360,المرتجع!$G$2:$G$8000)</f>
        <v>0</v>
      </c>
      <c r="Q360" s="76">
        <f>SUMIF(المرتجع!$D$2:$D$8000,E360,المرتجع!$H$2:$H$8000)</f>
        <v>0</v>
      </c>
      <c r="R360" s="78">
        <f t="shared" si="24"/>
        <v>0</v>
      </c>
      <c r="S360" s="78">
        <f t="shared" si="25"/>
        <v>0</v>
      </c>
      <c r="T360" s="78">
        <f t="shared" si="26"/>
        <v>0</v>
      </c>
      <c r="X360" s="7"/>
      <c r="Y360" s="7"/>
      <c r="Z360" s="7"/>
      <c r="AA360" s="7"/>
      <c r="AB360" s="7"/>
      <c r="AC360" s="7"/>
      <c r="AD360" s="7"/>
      <c r="AE360" s="7"/>
      <c r="AF360" s="7"/>
      <c r="AG360" s="7" t="str">
        <f>IFERROR(VLOOKUP(ROWS($AG$2:AG360),$AI$2:$AJ$932,2,0),"")</f>
        <v/>
      </c>
      <c r="AH360" s="7"/>
      <c r="AI360" s="7">
        <f>IF(ISNUMBER(SEARCH($AL$2,AJ360)),MAX($AI$1:AI359)+1,0)</f>
        <v>0</v>
      </c>
      <c r="AJ360" s="7"/>
    </row>
    <row r="361" spans="1:36" s="5" customFormat="1" ht="24.95" customHeight="1" thickBot="1">
      <c r="A361" s="12"/>
      <c r="B361" s="13"/>
      <c r="C361" s="14"/>
      <c r="D361" s="12"/>
      <c r="E361" s="73" t="str">
        <f t="shared" si="23"/>
        <v xml:space="preserve">  </v>
      </c>
      <c r="F361" s="15"/>
      <c r="G361" s="15"/>
      <c r="H361" s="17"/>
      <c r="I361" s="76">
        <f>SUMIF(الوارد!$D$2:$D$8000,E361,الوارد!$E$2:$E$8000)</f>
        <v>0</v>
      </c>
      <c r="J361" s="76">
        <f>SUMIF(الوارد!$D$2:$D$8000,E361,الوارد!$G$2:$G$8000)</f>
        <v>0</v>
      </c>
      <c r="K361" s="76">
        <f>SUMIF(الوارد!$D$2:$D$8000,E361,الوارد!$H$2:$H$8000)</f>
        <v>0</v>
      </c>
      <c r="L361" s="76">
        <f>SUMIF(المنصرف!$D$2:$D$8000,E361,المنصرف!$E$2:$E$8000)</f>
        <v>0</v>
      </c>
      <c r="M361" s="76">
        <f>SUMIF(المنصرف!$D$2:$D$8000,E361,المنصرف!$G$2:$G$8000)</f>
        <v>0</v>
      </c>
      <c r="N361" s="76">
        <f>SUMIF(المنصرف!$D$2:$D$8000,E361,المنصرف!$H$2:$H$8000)</f>
        <v>0</v>
      </c>
      <c r="O361" s="76">
        <f>SUMIF(المرتجع!$D$2:$D$8000,E361,المرتجع!$E$2:$E$8000)</f>
        <v>0</v>
      </c>
      <c r="P361" s="76">
        <f>SUMIF(المرتجع!$D$2:$D$8000,E361,المرتجع!$G$2:$G$8000)</f>
        <v>0</v>
      </c>
      <c r="Q361" s="76">
        <f>SUMIF(المرتجع!$D$2:$D$8000,E361,المرتجع!$H$2:$H$8000)</f>
        <v>0</v>
      </c>
      <c r="R361" s="78">
        <f t="shared" si="24"/>
        <v>0</v>
      </c>
      <c r="S361" s="78">
        <f t="shared" si="25"/>
        <v>0</v>
      </c>
      <c r="T361" s="78">
        <f t="shared" si="26"/>
        <v>0</v>
      </c>
      <c r="X361" s="7"/>
      <c r="Y361" s="7"/>
      <c r="Z361" s="7"/>
      <c r="AA361" s="7"/>
      <c r="AB361" s="7"/>
      <c r="AC361" s="7"/>
      <c r="AD361" s="7"/>
      <c r="AE361" s="7"/>
      <c r="AF361" s="7"/>
      <c r="AG361" s="7" t="str">
        <f>IFERROR(VLOOKUP(ROWS($AG$2:AG361),$AI$2:$AJ$932,2,0),"")</f>
        <v/>
      </c>
      <c r="AH361" s="7"/>
      <c r="AI361" s="7">
        <f>IF(ISNUMBER(SEARCH($AL$2,AJ361)),MAX($AI$1:AI360)+1,0)</f>
        <v>0</v>
      </c>
      <c r="AJ361" s="7"/>
    </row>
    <row r="362" spans="1:36" s="5" customFormat="1" ht="24.95" customHeight="1" thickBot="1">
      <c r="A362" s="12"/>
      <c r="B362" s="13"/>
      <c r="C362" s="14"/>
      <c r="D362" s="12"/>
      <c r="E362" s="73" t="str">
        <f t="shared" si="23"/>
        <v xml:space="preserve">  </v>
      </c>
      <c r="F362" s="15"/>
      <c r="G362" s="15"/>
      <c r="H362" s="17"/>
      <c r="I362" s="76">
        <f>SUMIF(الوارد!$D$2:$D$8000,E362,الوارد!$E$2:$E$8000)</f>
        <v>0</v>
      </c>
      <c r="J362" s="76">
        <f>SUMIF(الوارد!$D$2:$D$8000,E362,الوارد!$G$2:$G$8000)</f>
        <v>0</v>
      </c>
      <c r="K362" s="76">
        <f>SUMIF(الوارد!$D$2:$D$8000,E362,الوارد!$H$2:$H$8000)</f>
        <v>0</v>
      </c>
      <c r="L362" s="76">
        <f>SUMIF(المنصرف!$D$2:$D$8000,E362,المنصرف!$E$2:$E$8000)</f>
        <v>0</v>
      </c>
      <c r="M362" s="76">
        <f>SUMIF(المنصرف!$D$2:$D$8000,E362,المنصرف!$G$2:$G$8000)</f>
        <v>0</v>
      </c>
      <c r="N362" s="76">
        <f>SUMIF(المنصرف!$D$2:$D$8000,E362,المنصرف!$H$2:$H$8000)</f>
        <v>0</v>
      </c>
      <c r="O362" s="76">
        <f>SUMIF(المرتجع!$D$2:$D$8000,E362,المرتجع!$E$2:$E$8000)</f>
        <v>0</v>
      </c>
      <c r="P362" s="76">
        <f>SUMIF(المرتجع!$D$2:$D$8000,E362,المرتجع!$G$2:$G$8000)</f>
        <v>0</v>
      </c>
      <c r="Q362" s="76">
        <f>SUMIF(المرتجع!$D$2:$D$8000,E362,المرتجع!$H$2:$H$8000)</f>
        <v>0</v>
      </c>
      <c r="R362" s="78">
        <f t="shared" si="24"/>
        <v>0</v>
      </c>
      <c r="S362" s="78">
        <f t="shared" si="25"/>
        <v>0</v>
      </c>
      <c r="T362" s="78">
        <f t="shared" si="26"/>
        <v>0</v>
      </c>
      <c r="X362" s="7"/>
      <c r="Y362" s="7"/>
      <c r="Z362" s="7"/>
      <c r="AA362" s="7"/>
      <c r="AB362" s="7"/>
      <c r="AC362" s="7"/>
      <c r="AD362" s="7"/>
      <c r="AE362" s="7"/>
      <c r="AF362" s="7"/>
      <c r="AG362" s="7" t="str">
        <f>IFERROR(VLOOKUP(ROWS($AG$2:AG362),$AI$2:$AJ$932,2,0),"")</f>
        <v/>
      </c>
      <c r="AH362" s="7"/>
      <c r="AI362" s="7">
        <f>IF(ISNUMBER(SEARCH($AL$2,AJ362)),MAX($AI$1:AI361)+1,0)</f>
        <v>0</v>
      </c>
      <c r="AJ362" s="7"/>
    </row>
    <row r="363" spans="1:36" s="5" customFormat="1" ht="24.95" customHeight="1" thickBot="1">
      <c r="A363" s="12"/>
      <c r="B363" s="13"/>
      <c r="C363" s="14"/>
      <c r="D363" s="12"/>
      <c r="E363" s="73" t="str">
        <f t="shared" si="23"/>
        <v xml:space="preserve">  </v>
      </c>
      <c r="F363" s="15"/>
      <c r="G363" s="15"/>
      <c r="H363" s="17"/>
      <c r="I363" s="76">
        <f>SUMIF(الوارد!$D$2:$D$8000,E363,الوارد!$E$2:$E$8000)</f>
        <v>0</v>
      </c>
      <c r="J363" s="76">
        <f>SUMIF(الوارد!$D$2:$D$8000,E363,الوارد!$G$2:$G$8000)</f>
        <v>0</v>
      </c>
      <c r="K363" s="76">
        <f>SUMIF(الوارد!$D$2:$D$8000,E363,الوارد!$H$2:$H$8000)</f>
        <v>0</v>
      </c>
      <c r="L363" s="76">
        <f>SUMIF(المنصرف!$D$2:$D$8000,E363,المنصرف!$E$2:$E$8000)</f>
        <v>0</v>
      </c>
      <c r="M363" s="76">
        <f>SUMIF(المنصرف!$D$2:$D$8000,E363,المنصرف!$G$2:$G$8000)</f>
        <v>0</v>
      </c>
      <c r="N363" s="76">
        <f>SUMIF(المنصرف!$D$2:$D$8000,E363,المنصرف!$H$2:$H$8000)</f>
        <v>0</v>
      </c>
      <c r="O363" s="76">
        <f>SUMIF(المرتجع!$D$2:$D$8000,E363,المرتجع!$E$2:$E$8000)</f>
        <v>0</v>
      </c>
      <c r="P363" s="76">
        <f>SUMIF(المرتجع!$D$2:$D$8000,E363,المرتجع!$G$2:$G$8000)</f>
        <v>0</v>
      </c>
      <c r="Q363" s="76">
        <f>SUMIF(المرتجع!$D$2:$D$8000,E363,المرتجع!$H$2:$H$8000)</f>
        <v>0</v>
      </c>
      <c r="R363" s="78">
        <f t="shared" si="24"/>
        <v>0</v>
      </c>
      <c r="S363" s="78">
        <f t="shared" si="25"/>
        <v>0</v>
      </c>
      <c r="T363" s="78">
        <f t="shared" si="26"/>
        <v>0</v>
      </c>
      <c r="X363" s="7"/>
      <c r="Y363" s="7"/>
      <c r="Z363" s="7"/>
      <c r="AA363" s="7"/>
      <c r="AB363" s="7"/>
      <c r="AC363" s="7"/>
      <c r="AD363" s="7"/>
      <c r="AE363" s="7"/>
      <c r="AF363" s="7"/>
      <c r="AG363" s="7" t="str">
        <f>IFERROR(VLOOKUP(ROWS($AG$2:AG363),$AI$2:$AJ$932,2,0),"")</f>
        <v/>
      </c>
      <c r="AH363" s="7"/>
      <c r="AI363" s="7">
        <f>IF(ISNUMBER(SEARCH($AL$2,AJ363)),MAX($AI$1:AI362)+1,0)</f>
        <v>0</v>
      </c>
      <c r="AJ363" s="7"/>
    </row>
    <row r="364" spans="1:36" s="5" customFormat="1" ht="24.95" customHeight="1" thickBot="1">
      <c r="A364" s="12"/>
      <c r="B364" s="13"/>
      <c r="C364" s="14"/>
      <c r="D364" s="12"/>
      <c r="E364" s="73" t="str">
        <f t="shared" si="23"/>
        <v xml:space="preserve">  </v>
      </c>
      <c r="F364" s="15"/>
      <c r="G364" s="15"/>
      <c r="H364" s="17"/>
      <c r="I364" s="76">
        <f>SUMIF(الوارد!$D$2:$D$8000,E364,الوارد!$E$2:$E$8000)</f>
        <v>0</v>
      </c>
      <c r="J364" s="76">
        <f>SUMIF(الوارد!$D$2:$D$8000,E364,الوارد!$G$2:$G$8000)</f>
        <v>0</v>
      </c>
      <c r="K364" s="76">
        <f>SUMIF(الوارد!$D$2:$D$8000,E364,الوارد!$H$2:$H$8000)</f>
        <v>0</v>
      </c>
      <c r="L364" s="76">
        <f>SUMIF(المنصرف!$D$2:$D$8000,E364,المنصرف!$E$2:$E$8000)</f>
        <v>0</v>
      </c>
      <c r="M364" s="76">
        <f>SUMIF(المنصرف!$D$2:$D$8000,E364,المنصرف!$G$2:$G$8000)</f>
        <v>0</v>
      </c>
      <c r="N364" s="76">
        <f>SUMIF(المنصرف!$D$2:$D$8000,E364,المنصرف!$H$2:$H$8000)</f>
        <v>0</v>
      </c>
      <c r="O364" s="76">
        <f>SUMIF(المرتجع!$D$2:$D$8000,E364,المرتجع!$E$2:$E$8000)</f>
        <v>0</v>
      </c>
      <c r="P364" s="76">
        <f>SUMIF(المرتجع!$D$2:$D$8000,E364,المرتجع!$G$2:$G$8000)</f>
        <v>0</v>
      </c>
      <c r="Q364" s="76">
        <f>SUMIF(المرتجع!$D$2:$D$8000,E364,المرتجع!$H$2:$H$8000)</f>
        <v>0</v>
      </c>
      <c r="R364" s="78">
        <f t="shared" si="24"/>
        <v>0</v>
      </c>
      <c r="S364" s="78">
        <f t="shared" si="25"/>
        <v>0</v>
      </c>
      <c r="T364" s="78">
        <f t="shared" si="26"/>
        <v>0</v>
      </c>
      <c r="X364" s="7"/>
      <c r="Y364" s="7"/>
      <c r="Z364" s="7"/>
      <c r="AA364" s="7"/>
      <c r="AB364" s="7"/>
      <c r="AC364" s="7"/>
      <c r="AD364" s="7"/>
      <c r="AE364" s="7"/>
      <c r="AF364" s="7"/>
      <c r="AG364" s="7" t="str">
        <f>IFERROR(VLOOKUP(ROWS($AG$2:AG364),$AI$2:$AJ$932,2,0),"")</f>
        <v/>
      </c>
      <c r="AH364" s="7"/>
      <c r="AI364" s="7">
        <f>IF(ISNUMBER(SEARCH($AL$2,AJ364)),MAX($AI$1:AI363)+1,0)</f>
        <v>0</v>
      </c>
      <c r="AJ364" s="7"/>
    </row>
    <row r="365" spans="1:36" s="5" customFormat="1" ht="24.95" customHeight="1" thickBot="1">
      <c r="A365" s="12"/>
      <c r="B365" s="13"/>
      <c r="C365" s="14"/>
      <c r="D365" s="12"/>
      <c r="E365" s="73" t="str">
        <f t="shared" si="23"/>
        <v xml:space="preserve">  </v>
      </c>
      <c r="F365" s="15"/>
      <c r="G365" s="15"/>
      <c r="H365" s="17"/>
      <c r="I365" s="76">
        <f>SUMIF(الوارد!$D$2:$D$8000,E365,الوارد!$E$2:$E$8000)</f>
        <v>0</v>
      </c>
      <c r="J365" s="76">
        <f>SUMIF(الوارد!$D$2:$D$8000,E365,الوارد!$G$2:$G$8000)</f>
        <v>0</v>
      </c>
      <c r="K365" s="76">
        <f>SUMIF(الوارد!$D$2:$D$8000,E365,الوارد!$H$2:$H$8000)</f>
        <v>0</v>
      </c>
      <c r="L365" s="76">
        <f>SUMIF(المنصرف!$D$2:$D$8000,E365,المنصرف!$E$2:$E$8000)</f>
        <v>0</v>
      </c>
      <c r="M365" s="76">
        <f>SUMIF(المنصرف!$D$2:$D$8000,E365,المنصرف!$G$2:$G$8000)</f>
        <v>0</v>
      </c>
      <c r="N365" s="76">
        <f>SUMIF(المنصرف!$D$2:$D$8000,E365,المنصرف!$H$2:$H$8000)</f>
        <v>0</v>
      </c>
      <c r="O365" s="76">
        <f>SUMIF(المرتجع!$D$2:$D$8000,E365,المرتجع!$E$2:$E$8000)</f>
        <v>0</v>
      </c>
      <c r="P365" s="76">
        <f>SUMIF(المرتجع!$D$2:$D$8000,E365,المرتجع!$G$2:$G$8000)</f>
        <v>0</v>
      </c>
      <c r="Q365" s="76">
        <f>SUMIF(المرتجع!$D$2:$D$8000,E365,المرتجع!$H$2:$H$8000)</f>
        <v>0</v>
      </c>
      <c r="R365" s="78">
        <f t="shared" si="24"/>
        <v>0</v>
      </c>
      <c r="S365" s="78">
        <f t="shared" si="25"/>
        <v>0</v>
      </c>
      <c r="T365" s="78">
        <f t="shared" si="26"/>
        <v>0</v>
      </c>
      <c r="X365" s="7"/>
      <c r="Y365" s="7"/>
      <c r="Z365" s="7"/>
      <c r="AA365" s="7"/>
      <c r="AB365" s="7"/>
      <c r="AC365" s="7"/>
      <c r="AD365" s="7"/>
      <c r="AE365" s="7"/>
      <c r="AF365" s="7"/>
      <c r="AG365" s="7" t="str">
        <f>IFERROR(VLOOKUP(ROWS($AG$2:AG365),$AI$2:$AJ$932,2,0),"")</f>
        <v/>
      </c>
      <c r="AH365" s="7"/>
      <c r="AI365" s="7">
        <f>IF(ISNUMBER(SEARCH($AL$2,AJ365)),MAX($AI$1:AI364)+1,0)</f>
        <v>0</v>
      </c>
      <c r="AJ365" s="7"/>
    </row>
    <row r="366" spans="1:36" s="5" customFormat="1" ht="24.95" customHeight="1" thickBot="1">
      <c r="A366" s="12"/>
      <c r="B366" s="13"/>
      <c r="C366" s="14"/>
      <c r="D366" s="12"/>
      <c r="E366" s="73" t="str">
        <f t="shared" si="23"/>
        <v xml:space="preserve">  </v>
      </c>
      <c r="F366" s="15"/>
      <c r="G366" s="15"/>
      <c r="H366" s="17"/>
      <c r="I366" s="76">
        <f>SUMIF(الوارد!$D$2:$D$8000,E366,الوارد!$E$2:$E$8000)</f>
        <v>0</v>
      </c>
      <c r="J366" s="76">
        <f>SUMIF(الوارد!$D$2:$D$8000,E366,الوارد!$G$2:$G$8000)</f>
        <v>0</v>
      </c>
      <c r="K366" s="76">
        <f>SUMIF(الوارد!$D$2:$D$8000,E366,الوارد!$H$2:$H$8000)</f>
        <v>0</v>
      </c>
      <c r="L366" s="76">
        <f>SUMIF(المنصرف!$D$2:$D$8000,E366,المنصرف!$E$2:$E$8000)</f>
        <v>0</v>
      </c>
      <c r="M366" s="76">
        <f>SUMIF(المنصرف!$D$2:$D$8000,E366,المنصرف!$G$2:$G$8000)</f>
        <v>0</v>
      </c>
      <c r="N366" s="76">
        <f>SUMIF(المنصرف!$D$2:$D$8000,E366,المنصرف!$H$2:$H$8000)</f>
        <v>0</v>
      </c>
      <c r="O366" s="76">
        <f>SUMIF(المرتجع!$D$2:$D$8000,E366,المرتجع!$E$2:$E$8000)</f>
        <v>0</v>
      </c>
      <c r="P366" s="76">
        <f>SUMIF(المرتجع!$D$2:$D$8000,E366,المرتجع!$G$2:$G$8000)</f>
        <v>0</v>
      </c>
      <c r="Q366" s="76">
        <f>SUMIF(المرتجع!$D$2:$D$8000,E366,المرتجع!$H$2:$H$8000)</f>
        <v>0</v>
      </c>
      <c r="R366" s="78">
        <f t="shared" si="24"/>
        <v>0</v>
      </c>
      <c r="S366" s="78">
        <f t="shared" si="25"/>
        <v>0</v>
      </c>
      <c r="T366" s="78">
        <f t="shared" si="26"/>
        <v>0</v>
      </c>
      <c r="X366" s="7"/>
      <c r="Y366" s="7"/>
      <c r="Z366" s="7"/>
      <c r="AA366" s="7"/>
      <c r="AB366" s="7"/>
      <c r="AC366" s="7"/>
      <c r="AD366" s="7"/>
      <c r="AE366" s="7"/>
      <c r="AF366" s="7"/>
      <c r="AG366" s="7" t="str">
        <f>IFERROR(VLOOKUP(ROWS($AG$2:AG366),$AI$2:$AJ$932,2,0),"")</f>
        <v/>
      </c>
      <c r="AH366" s="7"/>
      <c r="AI366" s="7">
        <f>IF(ISNUMBER(SEARCH($AL$2,AJ366)),MAX($AI$1:AI365)+1,0)</f>
        <v>0</v>
      </c>
      <c r="AJ366" s="7"/>
    </row>
    <row r="367" spans="1:36" s="5" customFormat="1" ht="24.95" customHeight="1" thickBot="1">
      <c r="A367" s="12"/>
      <c r="B367" s="13"/>
      <c r="C367" s="14"/>
      <c r="D367" s="12"/>
      <c r="E367" s="73" t="str">
        <f t="shared" si="23"/>
        <v xml:space="preserve">  </v>
      </c>
      <c r="F367" s="15"/>
      <c r="G367" s="15"/>
      <c r="H367" s="17"/>
      <c r="I367" s="76">
        <f>SUMIF(الوارد!$D$2:$D$8000,E367,الوارد!$E$2:$E$8000)</f>
        <v>0</v>
      </c>
      <c r="J367" s="76">
        <f>SUMIF(الوارد!$D$2:$D$8000,E367,الوارد!$G$2:$G$8000)</f>
        <v>0</v>
      </c>
      <c r="K367" s="76">
        <f>SUMIF(الوارد!$D$2:$D$8000,E367,الوارد!$H$2:$H$8000)</f>
        <v>0</v>
      </c>
      <c r="L367" s="76">
        <f>SUMIF(المنصرف!$D$2:$D$8000,E367,المنصرف!$E$2:$E$8000)</f>
        <v>0</v>
      </c>
      <c r="M367" s="76">
        <f>SUMIF(المنصرف!$D$2:$D$8000,E367,المنصرف!$G$2:$G$8000)</f>
        <v>0</v>
      </c>
      <c r="N367" s="76">
        <f>SUMIF(المنصرف!$D$2:$D$8000,E367,المنصرف!$H$2:$H$8000)</f>
        <v>0</v>
      </c>
      <c r="O367" s="76">
        <f>SUMIF(المرتجع!$D$2:$D$8000,E367,المرتجع!$E$2:$E$8000)</f>
        <v>0</v>
      </c>
      <c r="P367" s="76">
        <f>SUMIF(المرتجع!$D$2:$D$8000,E367,المرتجع!$G$2:$G$8000)</f>
        <v>0</v>
      </c>
      <c r="Q367" s="76">
        <f>SUMIF(المرتجع!$D$2:$D$8000,E367,المرتجع!$H$2:$H$8000)</f>
        <v>0</v>
      </c>
      <c r="R367" s="78">
        <f t="shared" si="24"/>
        <v>0</v>
      </c>
      <c r="S367" s="78">
        <f t="shared" si="25"/>
        <v>0</v>
      </c>
      <c r="T367" s="78">
        <f t="shared" si="26"/>
        <v>0</v>
      </c>
      <c r="X367" s="7"/>
      <c r="Y367" s="7"/>
      <c r="Z367" s="7"/>
      <c r="AA367" s="7"/>
      <c r="AB367" s="7"/>
      <c r="AC367" s="7"/>
      <c r="AD367" s="7"/>
      <c r="AE367" s="7"/>
      <c r="AF367" s="7"/>
      <c r="AG367" s="7" t="str">
        <f>IFERROR(VLOOKUP(ROWS($AG$2:AG367),$AI$2:$AJ$932,2,0),"")</f>
        <v/>
      </c>
      <c r="AH367" s="7"/>
      <c r="AI367" s="7">
        <f>IF(ISNUMBER(SEARCH($AL$2,AJ367)),MAX($AI$1:AI366)+1,0)</f>
        <v>0</v>
      </c>
      <c r="AJ367" s="7"/>
    </row>
    <row r="368" spans="1:36" s="5" customFormat="1" ht="24.95" customHeight="1" thickBot="1">
      <c r="A368" s="12"/>
      <c r="B368" s="13"/>
      <c r="C368" s="14"/>
      <c r="D368" s="12"/>
      <c r="E368" s="73" t="str">
        <f t="shared" si="23"/>
        <v xml:space="preserve">  </v>
      </c>
      <c r="F368" s="15"/>
      <c r="G368" s="15"/>
      <c r="H368" s="17"/>
      <c r="I368" s="76">
        <f>SUMIF(الوارد!$D$2:$D$8000,E368,الوارد!$E$2:$E$8000)</f>
        <v>0</v>
      </c>
      <c r="J368" s="76">
        <f>SUMIF(الوارد!$D$2:$D$8000,E368,الوارد!$G$2:$G$8000)</f>
        <v>0</v>
      </c>
      <c r="K368" s="76">
        <f>SUMIF(الوارد!$D$2:$D$8000,E368,الوارد!$H$2:$H$8000)</f>
        <v>0</v>
      </c>
      <c r="L368" s="76">
        <f>SUMIF(المنصرف!$D$2:$D$8000,E368,المنصرف!$E$2:$E$8000)</f>
        <v>0</v>
      </c>
      <c r="M368" s="76">
        <f>SUMIF(المنصرف!$D$2:$D$8000,E368,المنصرف!$G$2:$G$8000)</f>
        <v>0</v>
      </c>
      <c r="N368" s="76">
        <f>SUMIF(المنصرف!$D$2:$D$8000,E368,المنصرف!$H$2:$H$8000)</f>
        <v>0</v>
      </c>
      <c r="O368" s="76">
        <f>SUMIF(المرتجع!$D$2:$D$8000,E368,المرتجع!$E$2:$E$8000)</f>
        <v>0</v>
      </c>
      <c r="P368" s="76">
        <f>SUMIF(المرتجع!$D$2:$D$8000,E368,المرتجع!$G$2:$G$8000)</f>
        <v>0</v>
      </c>
      <c r="Q368" s="76">
        <f>SUMIF(المرتجع!$D$2:$D$8000,E368,المرتجع!$H$2:$H$8000)</f>
        <v>0</v>
      </c>
      <c r="R368" s="78">
        <f t="shared" si="24"/>
        <v>0</v>
      </c>
      <c r="S368" s="78">
        <f t="shared" si="25"/>
        <v>0</v>
      </c>
      <c r="T368" s="78">
        <f t="shared" si="26"/>
        <v>0</v>
      </c>
      <c r="X368" s="7"/>
      <c r="Y368" s="7"/>
      <c r="Z368" s="7"/>
      <c r="AA368" s="7"/>
      <c r="AB368" s="7"/>
      <c r="AC368" s="7"/>
      <c r="AD368" s="7"/>
      <c r="AE368" s="7"/>
      <c r="AF368" s="7"/>
      <c r="AG368" s="7" t="str">
        <f>IFERROR(VLOOKUP(ROWS($AG$2:AG368),$AI$2:$AJ$932,2,0),"")</f>
        <v/>
      </c>
      <c r="AH368" s="7"/>
      <c r="AI368" s="7">
        <f>IF(ISNUMBER(SEARCH($AL$2,AJ368)),MAX($AI$1:AI367)+1,0)</f>
        <v>0</v>
      </c>
      <c r="AJ368" s="7"/>
    </row>
    <row r="369" spans="1:36" s="5" customFormat="1" ht="24.95" customHeight="1" thickBot="1">
      <c r="A369" s="12"/>
      <c r="B369" s="13"/>
      <c r="C369" s="14"/>
      <c r="D369" s="12"/>
      <c r="E369" s="73" t="str">
        <f t="shared" si="23"/>
        <v xml:space="preserve">  </v>
      </c>
      <c r="F369" s="15"/>
      <c r="G369" s="15"/>
      <c r="H369" s="17"/>
      <c r="I369" s="76">
        <f>SUMIF(الوارد!$D$2:$D$8000,E369,الوارد!$E$2:$E$8000)</f>
        <v>0</v>
      </c>
      <c r="J369" s="76">
        <f>SUMIF(الوارد!$D$2:$D$8000,E369,الوارد!$G$2:$G$8000)</f>
        <v>0</v>
      </c>
      <c r="K369" s="76">
        <f>SUMIF(الوارد!$D$2:$D$8000,E369,الوارد!$H$2:$H$8000)</f>
        <v>0</v>
      </c>
      <c r="L369" s="76">
        <f>SUMIF(المنصرف!$D$2:$D$8000,E369,المنصرف!$E$2:$E$8000)</f>
        <v>0</v>
      </c>
      <c r="M369" s="76">
        <f>SUMIF(المنصرف!$D$2:$D$8000,E369,المنصرف!$G$2:$G$8000)</f>
        <v>0</v>
      </c>
      <c r="N369" s="76">
        <f>SUMIF(المنصرف!$D$2:$D$8000,E369,المنصرف!$H$2:$H$8000)</f>
        <v>0</v>
      </c>
      <c r="O369" s="76">
        <f>SUMIF(المرتجع!$D$2:$D$8000,E369,المرتجع!$E$2:$E$8000)</f>
        <v>0</v>
      </c>
      <c r="P369" s="76">
        <f>SUMIF(المرتجع!$D$2:$D$8000,E369,المرتجع!$G$2:$G$8000)</f>
        <v>0</v>
      </c>
      <c r="Q369" s="76">
        <f>SUMIF(المرتجع!$D$2:$D$8000,E369,المرتجع!$H$2:$H$8000)</f>
        <v>0</v>
      </c>
      <c r="R369" s="78">
        <f t="shared" si="24"/>
        <v>0</v>
      </c>
      <c r="S369" s="78">
        <f t="shared" si="25"/>
        <v>0</v>
      </c>
      <c r="T369" s="78">
        <f t="shared" si="26"/>
        <v>0</v>
      </c>
      <c r="X369" s="7"/>
      <c r="Y369" s="7"/>
      <c r="Z369" s="7"/>
      <c r="AA369" s="7"/>
      <c r="AB369" s="7"/>
      <c r="AC369" s="7"/>
      <c r="AD369" s="7"/>
      <c r="AE369" s="7"/>
      <c r="AF369" s="7"/>
      <c r="AG369" s="7" t="str">
        <f>IFERROR(VLOOKUP(ROWS($AG$2:AG369),$AI$2:$AJ$932,2,0),"")</f>
        <v/>
      </c>
      <c r="AH369" s="7"/>
      <c r="AI369" s="7">
        <f>IF(ISNUMBER(SEARCH($AL$2,AJ369)),MAX($AI$1:AI368)+1,0)</f>
        <v>0</v>
      </c>
      <c r="AJ369" s="7"/>
    </row>
    <row r="370" spans="1:36" s="5" customFormat="1" ht="24.95" customHeight="1" thickBot="1">
      <c r="A370" s="12"/>
      <c r="B370" s="13"/>
      <c r="C370" s="14"/>
      <c r="D370" s="12"/>
      <c r="E370" s="73" t="str">
        <f t="shared" si="23"/>
        <v xml:space="preserve">  </v>
      </c>
      <c r="F370" s="15"/>
      <c r="G370" s="15"/>
      <c r="H370" s="17"/>
      <c r="I370" s="76">
        <f>SUMIF(الوارد!$D$2:$D$8000,E370,الوارد!$E$2:$E$8000)</f>
        <v>0</v>
      </c>
      <c r="J370" s="76">
        <f>SUMIF(الوارد!$D$2:$D$8000,E370,الوارد!$G$2:$G$8000)</f>
        <v>0</v>
      </c>
      <c r="K370" s="76">
        <f>SUMIF(الوارد!$D$2:$D$8000,E370,الوارد!$H$2:$H$8000)</f>
        <v>0</v>
      </c>
      <c r="L370" s="76">
        <f>SUMIF(المنصرف!$D$2:$D$8000,E370,المنصرف!$E$2:$E$8000)</f>
        <v>0</v>
      </c>
      <c r="M370" s="76">
        <f>SUMIF(المنصرف!$D$2:$D$8000,E370,المنصرف!$G$2:$G$8000)</f>
        <v>0</v>
      </c>
      <c r="N370" s="76">
        <f>SUMIF(المنصرف!$D$2:$D$8000,E370,المنصرف!$H$2:$H$8000)</f>
        <v>0</v>
      </c>
      <c r="O370" s="76">
        <f>SUMIF(المرتجع!$D$2:$D$8000,E370,المرتجع!$E$2:$E$8000)</f>
        <v>0</v>
      </c>
      <c r="P370" s="76">
        <f>SUMIF(المرتجع!$D$2:$D$8000,E370,المرتجع!$G$2:$G$8000)</f>
        <v>0</v>
      </c>
      <c r="Q370" s="76">
        <f>SUMIF(المرتجع!$D$2:$D$8000,E370,المرتجع!$H$2:$H$8000)</f>
        <v>0</v>
      </c>
      <c r="R370" s="78">
        <f>F370+I370+O370-L370</f>
        <v>0</v>
      </c>
      <c r="S370" s="78">
        <f t="shared" si="25"/>
        <v>0</v>
      </c>
      <c r="T370" s="78">
        <f t="shared" si="26"/>
        <v>0</v>
      </c>
      <c r="X370" s="7"/>
      <c r="Y370" s="7"/>
      <c r="Z370" s="7"/>
      <c r="AA370" s="7"/>
      <c r="AB370" s="7"/>
      <c r="AC370" s="7"/>
      <c r="AD370" s="7"/>
      <c r="AE370" s="7"/>
      <c r="AF370" s="7"/>
      <c r="AG370" s="7" t="str">
        <f>IFERROR(VLOOKUP(ROWS($AG$2:AG370),$AI$2:$AJ$932,2,0),"")</f>
        <v/>
      </c>
      <c r="AH370" s="7"/>
      <c r="AI370" s="7">
        <f>IF(ISNUMBER(SEARCH($AL$2,AJ370)),MAX($AI$1:AI369)+1,0)</f>
        <v>0</v>
      </c>
      <c r="AJ370" s="7"/>
    </row>
    <row r="371" spans="1:36" s="5" customFormat="1" ht="24.95" customHeight="1" thickBot="1">
      <c r="A371" s="12"/>
      <c r="B371" s="13"/>
      <c r="C371" s="14"/>
      <c r="D371" s="12"/>
      <c r="E371" s="73" t="str">
        <f t="shared" si="23"/>
        <v xml:space="preserve">  </v>
      </c>
      <c r="F371" s="15"/>
      <c r="G371" s="15"/>
      <c r="H371" s="17"/>
      <c r="I371" s="76">
        <f>SUMIF(الوارد!$D$2:$D$8000,E371,الوارد!$E$2:$E$8000)</f>
        <v>0</v>
      </c>
      <c r="J371" s="76">
        <f>SUMIF(الوارد!$D$2:$D$8000,E371,الوارد!$G$2:$G$8000)</f>
        <v>0</v>
      </c>
      <c r="K371" s="76">
        <f>SUMIF(الوارد!$D$2:$D$8000,E371,الوارد!$H$2:$H$8000)</f>
        <v>0</v>
      </c>
      <c r="L371" s="76">
        <f>SUMIF(المنصرف!$D$2:$D$8000,E371,المنصرف!$E$2:$E$8000)</f>
        <v>0</v>
      </c>
      <c r="M371" s="76">
        <f>SUMIF(المنصرف!$D$2:$D$8000,E371,المنصرف!$G$2:$G$8000)</f>
        <v>0</v>
      </c>
      <c r="N371" s="76">
        <f>SUMIF(المنصرف!$D$2:$D$8000,E371,المنصرف!$H$2:$H$8000)</f>
        <v>0</v>
      </c>
      <c r="O371" s="76">
        <f>SUMIF(المرتجع!$D$2:$D$8000,E371,المرتجع!$E$2:$E$8000)</f>
        <v>0</v>
      </c>
      <c r="P371" s="76">
        <f>SUMIF(المرتجع!$D$2:$D$8000,E371,المرتجع!$G$2:$G$8000)</f>
        <v>0</v>
      </c>
      <c r="Q371" s="76">
        <f>SUMIF(المرتجع!$D$2:$D$8000,E371,المرتجع!$H$2:$H$8000)</f>
        <v>0</v>
      </c>
      <c r="R371" s="78">
        <f t="shared" si="24"/>
        <v>0</v>
      </c>
      <c r="S371" s="78">
        <f t="shared" si="25"/>
        <v>0</v>
      </c>
      <c r="T371" s="78">
        <f t="shared" si="26"/>
        <v>0</v>
      </c>
      <c r="X371" s="7"/>
      <c r="Y371" s="7"/>
      <c r="Z371" s="7"/>
      <c r="AA371" s="7"/>
      <c r="AB371" s="7"/>
      <c r="AC371" s="7"/>
      <c r="AD371" s="7"/>
      <c r="AE371" s="7"/>
      <c r="AF371" s="7"/>
      <c r="AG371" s="7" t="str">
        <f>IFERROR(VLOOKUP(ROWS($AG$2:AG371),$AI$2:$AJ$932,2,0),"")</f>
        <v/>
      </c>
      <c r="AH371" s="7"/>
      <c r="AI371" s="7">
        <f>IF(ISNUMBER(SEARCH($AL$2,AJ371)),MAX($AI$1:AI370)+1,0)</f>
        <v>0</v>
      </c>
      <c r="AJ371" s="7"/>
    </row>
    <row r="372" spans="1:36" s="5" customFormat="1" ht="24.95" customHeight="1" thickBot="1">
      <c r="A372" s="12"/>
      <c r="B372" s="13"/>
      <c r="C372" s="14"/>
      <c r="D372" s="12"/>
      <c r="E372" s="73" t="str">
        <f t="shared" si="23"/>
        <v xml:space="preserve">  </v>
      </c>
      <c r="F372" s="15"/>
      <c r="G372" s="15"/>
      <c r="H372" s="17"/>
      <c r="I372" s="76">
        <f>SUMIF(الوارد!$D$2:$D$8000,E372,الوارد!$E$2:$E$8000)</f>
        <v>0</v>
      </c>
      <c r="J372" s="76">
        <f>SUMIF(الوارد!$D$2:$D$8000,E372,الوارد!$G$2:$G$8000)</f>
        <v>0</v>
      </c>
      <c r="K372" s="76">
        <f>SUMIF(الوارد!$D$2:$D$8000,E372,الوارد!$H$2:$H$8000)</f>
        <v>0</v>
      </c>
      <c r="L372" s="76">
        <f>SUMIF(المنصرف!$D$2:$D$8000,E372,المنصرف!$E$2:$E$8000)</f>
        <v>0</v>
      </c>
      <c r="M372" s="76">
        <f>SUMIF(المنصرف!$D$2:$D$8000,E372,المنصرف!$G$2:$G$8000)</f>
        <v>0</v>
      </c>
      <c r="N372" s="76">
        <f>SUMIF(المنصرف!$D$2:$D$8000,E372,المنصرف!$H$2:$H$8000)</f>
        <v>0</v>
      </c>
      <c r="O372" s="76">
        <f>SUMIF(المرتجع!$D$2:$D$8000,E372,المرتجع!$E$2:$E$8000)</f>
        <v>0</v>
      </c>
      <c r="P372" s="76">
        <f>SUMIF(المرتجع!$D$2:$D$8000,E372,المرتجع!$G$2:$G$8000)</f>
        <v>0</v>
      </c>
      <c r="Q372" s="76">
        <f>SUMIF(المرتجع!$D$2:$D$8000,E372,المرتجع!$H$2:$H$8000)</f>
        <v>0</v>
      </c>
      <c r="R372" s="78">
        <f t="shared" si="24"/>
        <v>0</v>
      </c>
      <c r="S372" s="78">
        <f t="shared" si="25"/>
        <v>0</v>
      </c>
      <c r="T372" s="78">
        <f t="shared" si="26"/>
        <v>0</v>
      </c>
      <c r="X372" s="7"/>
      <c r="Y372" s="7"/>
      <c r="Z372" s="7"/>
      <c r="AA372" s="7"/>
      <c r="AB372" s="7"/>
      <c r="AC372" s="7"/>
      <c r="AD372" s="7"/>
      <c r="AE372" s="7"/>
      <c r="AF372" s="7"/>
      <c r="AG372" s="7" t="str">
        <f>IFERROR(VLOOKUP(ROWS($AG$2:AG372),$AI$2:$AJ$932,2,0),"")</f>
        <v/>
      </c>
      <c r="AH372" s="7"/>
      <c r="AI372" s="7">
        <f>IF(ISNUMBER(SEARCH($AL$2,AJ372)),MAX($AI$1:AI371)+1,0)</f>
        <v>0</v>
      </c>
      <c r="AJ372" s="7"/>
    </row>
    <row r="373" spans="1:36" s="5" customFormat="1" ht="24.95" customHeight="1" thickBot="1">
      <c r="A373" s="12"/>
      <c r="B373" s="13"/>
      <c r="C373" s="14"/>
      <c r="D373" s="12"/>
      <c r="E373" s="73" t="str">
        <f t="shared" si="23"/>
        <v xml:space="preserve">  </v>
      </c>
      <c r="F373" s="15"/>
      <c r="G373" s="15"/>
      <c r="H373" s="17"/>
      <c r="I373" s="76">
        <f>SUMIF(الوارد!$D$2:$D$8000,E373,الوارد!$E$2:$E$8000)</f>
        <v>0</v>
      </c>
      <c r="J373" s="76">
        <f>SUMIF(الوارد!$D$2:$D$8000,E373,الوارد!$G$2:$G$8000)</f>
        <v>0</v>
      </c>
      <c r="K373" s="76">
        <f>SUMIF(الوارد!$D$2:$D$8000,E373,الوارد!$H$2:$H$8000)</f>
        <v>0</v>
      </c>
      <c r="L373" s="76">
        <f>SUMIF(المنصرف!$D$2:$D$8000,E373,المنصرف!$E$2:$E$8000)</f>
        <v>0</v>
      </c>
      <c r="M373" s="76">
        <f>SUMIF(المنصرف!$D$2:$D$8000,E373,المنصرف!$G$2:$G$8000)</f>
        <v>0</v>
      </c>
      <c r="N373" s="76">
        <f>SUMIF(المنصرف!$D$2:$D$8000,E373,المنصرف!$H$2:$H$8000)</f>
        <v>0</v>
      </c>
      <c r="O373" s="76">
        <f>SUMIF(المرتجع!$D$2:$D$8000,E373,المرتجع!$E$2:$E$8000)</f>
        <v>0</v>
      </c>
      <c r="P373" s="76">
        <f>SUMIF(المرتجع!$D$2:$D$8000,E373,المرتجع!$G$2:$G$8000)</f>
        <v>0</v>
      </c>
      <c r="Q373" s="76">
        <f>SUMIF(المرتجع!$D$2:$D$8000,E373,المرتجع!$H$2:$H$8000)</f>
        <v>0</v>
      </c>
      <c r="R373" s="78">
        <f t="shared" si="24"/>
        <v>0</v>
      </c>
      <c r="S373" s="78">
        <f t="shared" si="25"/>
        <v>0</v>
      </c>
      <c r="T373" s="78">
        <f t="shared" si="26"/>
        <v>0</v>
      </c>
      <c r="X373" s="7"/>
      <c r="Y373" s="7"/>
      <c r="Z373" s="7"/>
      <c r="AA373" s="7"/>
      <c r="AB373" s="7"/>
      <c r="AC373" s="7"/>
      <c r="AD373" s="7"/>
      <c r="AE373" s="7"/>
      <c r="AF373" s="7"/>
      <c r="AG373" s="7" t="str">
        <f>IFERROR(VLOOKUP(ROWS($AG$2:AG373),$AI$2:$AJ$932,2,0),"")</f>
        <v/>
      </c>
      <c r="AH373" s="7"/>
      <c r="AI373" s="7">
        <f>IF(ISNUMBER(SEARCH($AL$2,AJ373)),MAX($AI$1:AI372)+1,0)</f>
        <v>0</v>
      </c>
      <c r="AJ373" s="7"/>
    </row>
    <row r="374" spans="1:36" s="5" customFormat="1" ht="24.95" customHeight="1" thickBot="1">
      <c r="A374" s="12"/>
      <c r="B374" s="13"/>
      <c r="C374" s="14"/>
      <c r="D374" s="12"/>
      <c r="E374" s="73" t="str">
        <f t="shared" si="23"/>
        <v xml:space="preserve">  </v>
      </c>
      <c r="F374" s="15"/>
      <c r="G374" s="15"/>
      <c r="H374" s="17"/>
      <c r="I374" s="76">
        <f>SUMIF(الوارد!$D$2:$D$8000,E374,الوارد!$E$2:$E$8000)</f>
        <v>0</v>
      </c>
      <c r="J374" s="76">
        <f>SUMIF(الوارد!$D$2:$D$8000,E374,الوارد!$G$2:$G$8000)</f>
        <v>0</v>
      </c>
      <c r="K374" s="76">
        <f>SUMIF(الوارد!$D$2:$D$8000,E374,الوارد!$H$2:$H$8000)</f>
        <v>0</v>
      </c>
      <c r="L374" s="76">
        <f>SUMIF(المنصرف!$D$2:$D$8000,E374,المنصرف!$E$2:$E$8000)</f>
        <v>0</v>
      </c>
      <c r="M374" s="76">
        <f>SUMIF(المنصرف!$D$2:$D$8000,E374,المنصرف!$G$2:$G$8000)</f>
        <v>0</v>
      </c>
      <c r="N374" s="76">
        <f>SUMIF(المنصرف!$D$2:$D$8000,E374,المنصرف!$H$2:$H$8000)</f>
        <v>0</v>
      </c>
      <c r="O374" s="76">
        <f>SUMIF(المرتجع!$D$2:$D$8000,E374,المرتجع!$E$2:$E$8000)</f>
        <v>0</v>
      </c>
      <c r="P374" s="76">
        <f>SUMIF(المرتجع!$D$2:$D$8000,E374,المرتجع!$G$2:$G$8000)</f>
        <v>0</v>
      </c>
      <c r="Q374" s="76">
        <f>SUMIF(المرتجع!$D$2:$D$8000,E374,المرتجع!$H$2:$H$8000)</f>
        <v>0</v>
      </c>
      <c r="R374" s="78">
        <f t="shared" si="24"/>
        <v>0</v>
      </c>
      <c r="S374" s="78">
        <f t="shared" si="25"/>
        <v>0</v>
      </c>
      <c r="T374" s="78">
        <f t="shared" si="26"/>
        <v>0</v>
      </c>
      <c r="X374" s="7"/>
      <c r="Y374" s="7"/>
      <c r="Z374" s="7"/>
      <c r="AA374" s="7"/>
      <c r="AB374" s="7"/>
      <c r="AC374" s="7"/>
      <c r="AD374" s="7"/>
      <c r="AE374" s="7"/>
      <c r="AF374" s="7"/>
      <c r="AG374" s="7" t="str">
        <f>IFERROR(VLOOKUP(ROWS($AG$2:AG374),$AI$2:$AJ$932,2,0),"")</f>
        <v/>
      </c>
      <c r="AH374" s="7"/>
      <c r="AI374" s="7">
        <f>IF(ISNUMBER(SEARCH($AL$2,AJ374)),MAX($AI$1:AI373)+1,0)</f>
        <v>0</v>
      </c>
      <c r="AJ374" s="7"/>
    </row>
    <row r="375" spans="1:36" s="5" customFormat="1" ht="24.95" customHeight="1" thickBot="1">
      <c r="A375" s="12"/>
      <c r="B375" s="13"/>
      <c r="C375" s="14"/>
      <c r="D375" s="12"/>
      <c r="E375" s="73" t="str">
        <f t="shared" si="23"/>
        <v xml:space="preserve">  </v>
      </c>
      <c r="F375" s="15"/>
      <c r="G375" s="15"/>
      <c r="H375" s="17"/>
      <c r="I375" s="76">
        <f>SUMIF(الوارد!$D$2:$D$8000,E375,الوارد!$E$2:$E$8000)</f>
        <v>0</v>
      </c>
      <c r="J375" s="76">
        <f>SUMIF(الوارد!$D$2:$D$8000,E375,الوارد!$G$2:$G$8000)</f>
        <v>0</v>
      </c>
      <c r="K375" s="76">
        <f>SUMIF(الوارد!$D$2:$D$8000,E375,الوارد!$H$2:$H$8000)</f>
        <v>0</v>
      </c>
      <c r="L375" s="76">
        <f>SUMIF(المنصرف!$D$2:$D$8000,E375,المنصرف!$E$2:$E$8000)</f>
        <v>0</v>
      </c>
      <c r="M375" s="76">
        <f>SUMIF(المنصرف!$D$2:$D$8000,E375,المنصرف!$G$2:$G$8000)</f>
        <v>0</v>
      </c>
      <c r="N375" s="76">
        <f>SUMIF(المنصرف!$D$2:$D$8000,E375,المنصرف!$H$2:$H$8000)</f>
        <v>0</v>
      </c>
      <c r="O375" s="76">
        <f>SUMIF(المرتجع!$D$2:$D$8000,E375,المرتجع!$E$2:$E$8000)</f>
        <v>0</v>
      </c>
      <c r="P375" s="76">
        <f>SUMIF(المرتجع!$D$2:$D$8000,E375,المرتجع!$G$2:$G$8000)</f>
        <v>0</v>
      </c>
      <c r="Q375" s="76">
        <f>SUMIF(المرتجع!$D$2:$D$8000,E375,المرتجع!$H$2:$H$8000)</f>
        <v>0</v>
      </c>
      <c r="R375" s="78">
        <f t="shared" si="24"/>
        <v>0</v>
      </c>
      <c r="S375" s="78">
        <f t="shared" si="25"/>
        <v>0</v>
      </c>
      <c r="T375" s="78">
        <f t="shared" si="26"/>
        <v>0</v>
      </c>
      <c r="X375" s="7"/>
      <c r="Y375" s="7"/>
      <c r="Z375" s="7"/>
      <c r="AA375" s="7"/>
      <c r="AB375" s="7"/>
      <c r="AC375" s="7"/>
      <c r="AD375" s="7"/>
      <c r="AE375" s="7"/>
      <c r="AF375" s="7"/>
      <c r="AG375" s="7" t="str">
        <f>IFERROR(VLOOKUP(ROWS($AG$2:AG375),$AI$2:$AJ$932,2,0),"")</f>
        <v/>
      </c>
      <c r="AH375" s="7"/>
      <c r="AI375" s="7">
        <f>IF(ISNUMBER(SEARCH($AL$2,AJ375)),MAX($AI$1:AI374)+1,0)</f>
        <v>0</v>
      </c>
      <c r="AJ375" s="7"/>
    </row>
    <row r="376" spans="1:36" s="5" customFormat="1" ht="24.95" customHeight="1" thickBot="1">
      <c r="A376" s="12"/>
      <c r="B376" s="13"/>
      <c r="C376" s="14"/>
      <c r="D376" s="12"/>
      <c r="E376" s="73" t="str">
        <f t="shared" si="23"/>
        <v xml:space="preserve">  </v>
      </c>
      <c r="F376" s="15"/>
      <c r="G376" s="15"/>
      <c r="H376" s="17"/>
      <c r="I376" s="76">
        <f>SUMIF(الوارد!$D$2:$D$8000,E376,الوارد!$E$2:$E$8000)</f>
        <v>0</v>
      </c>
      <c r="J376" s="76">
        <f>SUMIF(الوارد!$D$2:$D$8000,E376,الوارد!$G$2:$G$8000)</f>
        <v>0</v>
      </c>
      <c r="K376" s="76">
        <f>SUMIF(الوارد!$D$2:$D$8000,E376,الوارد!$H$2:$H$8000)</f>
        <v>0</v>
      </c>
      <c r="L376" s="76">
        <f>SUMIF(المنصرف!$D$2:$D$8000,E376,المنصرف!$E$2:$E$8000)</f>
        <v>0</v>
      </c>
      <c r="M376" s="76">
        <f>SUMIF(المنصرف!$D$2:$D$8000,E376,المنصرف!$G$2:$G$8000)</f>
        <v>0</v>
      </c>
      <c r="N376" s="76">
        <f>SUMIF(المنصرف!$D$2:$D$8000,E376,المنصرف!$H$2:$H$8000)</f>
        <v>0</v>
      </c>
      <c r="O376" s="76">
        <f>SUMIF(المرتجع!$D$2:$D$8000,E376,المرتجع!$E$2:$E$8000)</f>
        <v>0</v>
      </c>
      <c r="P376" s="76">
        <f>SUMIF(المرتجع!$D$2:$D$8000,E376,المرتجع!$G$2:$G$8000)</f>
        <v>0</v>
      </c>
      <c r="Q376" s="76">
        <f>SUMIF(المرتجع!$D$2:$D$8000,E376,المرتجع!$H$2:$H$8000)</f>
        <v>0</v>
      </c>
      <c r="R376" s="78">
        <f t="shared" si="24"/>
        <v>0</v>
      </c>
      <c r="S376" s="78">
        <f t="shared" si="25"/>
        <v>0</v>
      </c>
      <c r="T376" s="78">
        <f t="shared" si="26"/>
        <v>0</v>
      </c>
      <c r="X376" s="7"/>
      <c r="Y376" s="7"/>
      <c r="Z376" s="7"/>
      <c r="AA376" s="7"/>
      <c r="AB376" s="7"/>
      <c r="AC376" s="7"/>
      <c r="AD376" s="7"/>
      <c r="AE376" s="7"/>
      <c r="AF376" s="7"/>
      <c r="AG376" s="7" t="str">
        <f>IFERROR(VLOOKUP(ROWS($AG$2:AG376),$AI$2:$AJ$932,2,0),"")</f>
        <v/>
      </c>
      <c r="AH376" s="7"/>
      <c r="AI376" s="7">
        <f>IF(ISNUMBER(SEARCH($AL$2,AJ376)),MAX($AI$1:AI375)+1,0)</f>
        <v>0</v>
      </c>
      <c r="AJ376" s="7"/>
    </row>
    <row r="377" spans="1:36" s="5" customFormat="1" ht="24.95" customHeight="1" thickBot="1">
      <c r="A377" s="12"/>
      <c r="B377" s="13"/>
      <c r="C377" s="14"/>
      <c r="D377" s="12"/>
      <c r="E377" s="73" t="str">
        <f t="shared" si="23"/>
        <v xml:space="preserve">  </v>
      </c>
      <c r="F377" s="15"/>
      <c r="G377" s="15"/>
      <c r="H377" s="17"/>
      <c r="I377" s="76">
        <f>SUMIF(الوارد!$D$2:$D$8000,E377,الوارد!$E$2:$E$8000)</f>
        <v>0</v>
      </c>
      <c r="J377" s="76">
        <f>SUMIF(الوارد!$D$2:$D$8000,E377,الوارد!$G$2:$G$8000)</f>
        <v>0</v>
      </c>
      <c r="K377" s="76">
        <f>SUMIF(الوارد!$D$2:$D$8000,E377,الوارد!$H$2:$H$8000)</f>
        <v>0</v>
      </c>
      <c r="L377" s="76">
        <f>SUMIF(المنصرف!$D$2:$D$8000,E377,المنصرف!$E$2:$E$8000)</f>
        <v>0</v>
      </c>
      <c r="M377" s="76">
        <f>SUMIF(المنصرف!$D$2:$D$8000,E377,المنصرف!$G$2:$G$8000)</f>
        <v>0</v>
      </c>
      <c r="N377" s="76">
        <f>SUMIF(المنصرف!$D$2:$D$8000,E377,المنصرف!$H$2:$H$8000)</f>
        <v>0</v>
      </c>
      <c r="O377" s="76">
        <f>SUMIF(المرتجع!$D$2:$D$8000,E377,المرتجع!$E$2:$E$8000)</f>
        <v>0</v>
      </c>
      <c r="P377" s="76">
        <f>SUMIF(المرتجع!$D$2:$D$8000,E377,المرتجع!$G$2:$G$8000)</f>
        <v>0</v>
      </c>
      <c r="Q377" s="76">
        <f>SUMIF(المرتجع!$D$2:$D$8000,E377,المرتجع!$H$2:$H$8000)</f>
        <v>0</v>
      </c>
      <c r="R377" s="78">
        <f t="shared" si="24"/>
        <v>0</v>
      </c>
      <c r="S377" s="78">
        <f t="shared" si="25"/>
        <v>0</v>
      </c>
      <c r="T377" s="78">
        <f t="shared" si="26"/>
        <v>0</v>
      </c>
      <c r="X377" s="7"/>
      <c r="Y377" s="7"/>
      <c r="Z377" s="7"/>
      <c r="AA377" s="7"/>
      <c r="AB377" s="7"/>
      <c r="AC377" s="7"/>
      <c r="AD377" s="7"/>
      <c r="AE377" s="7"/>
      <c r="AF377" s="7"/>
      <c r="AG377" s="7" t="str">
        <f>IFERROR(VLOOKUP(ROWS($AG$2:AG377),$AI$2:$AJ$932,2,0),"")</f>
        <v/>
      </c>
      <c r="AH377" s="7"/>
      <c r="AI377" s="7">
        <f>IF(ISNUMBER(SEARCH($AL$2,AJ377)),MAX($AI$1:AI376)+1,0)</f>
        <v>0</v>
      </c>
      <c r="AJ377" s="7"/>
    </row>
    <row r="378" spans="1:36" s="5" customFormat="1" ht="24.95" customHeight="1" thickBot="1">
      <c r="A378" s="12"/>
      <c r="B378" s="13"/>
      <c r="C378" s="14"/>
      <c r="D378" s="12"/>
      <c r="E378" s="73" t="str">
        <f t="shared" si="23"/>
        <v xml:space="preserve">  </v>
      </c>
      <c r="F378" s="15"/>
      <c r="G378" s="15"/>
      <c r="H378" s="17"/>
      <c r="I378" s="76">
        <f>SUMIF(الوارد!$D$2:$D$8000,E378,الوارد!$E$2:$E$8000)</f>
        <v>0</v>
      </c>
      <c r="J378" s="76">
        <f>SUMIF(الوارد!$D$2:$D$8000,E378,الوارد!$G$2:$G$8000)</f>
        <v>0</v>
      </c>
      <c r="K378" s="76">
        <f>SUMIF(الوارد!$D$2:$D$8000,E378,الوارد!$H$2:$H$8000)</f>
        <v>0</v>
      </c>
      <c r="L378" s="76">
        <f>SUMIF(المنصرف!$D$2:$D$8000,E378,المنصرف!$E$2:$E$8000)</f>
        <v>0</v>
      </c>
      <c r="M378" s="76">
        <f>SUMIF(المنصرف!$D$2:$D$8000,E378,المنصرف!$G$2:$G$8000)</f>
        <v>0</v>
      </c>
      <c r="N378" s="76">
        <f>SUMIF(المنصرف!$D$2:$D$8000,E378,المنصرف!$H$2:$H$8000)</f>
        <v>0</v>
      </c>
      <c r="O378" s="76">
        <f>SUMIF(المرتجع!$D$2:$D$8000,E378,المرتجع!$E$2:$E$8000)</f>
        <v>0</v>
      </c>
      <c r="P378" s="76">
        <f>SUMIF(المرتجع!$D$2:$D$8000,E378,المرتجع!$G$2:$G$8000)</f>
        <v>0</v>
      </c>
      <c r="Q378" s="76">
        <f>SUMIF(المرتجع!$D$2:$D$8000,E378,المرتجع!$H$2:$H$8000)</f>
        <v>0</v>
      </c>
      <c r="R378" s="78">
        <f t="shared" si="24"/>
        <v>0</v>
      </c>
      <c r="S378" s="78">
        <f t="shared" si="25"/>
        <v>0</v>
      </c>
      <c r="T378" s="78">
        <f t="shared" si="26"/>
        <v>0</v>
      </c>
      <c r="X378" s="7"/>
      <c r="Y378" s="7"/>
      <c r="Z378" s="7"/>
      <c r="AA378" s="7"/>
      <c r="AB378" s="7"/>
      <c r="AC378" s="7"/>
      <c r="AD378" s="7"/>
      <c r="AE378" s="7"/>
      <c r="AF378" s="7"/>
      <c r="AG378" s="7" t="str">
        <f>IFERROR(VLOOKUP(ROWS($AG$2:AG378),$AI$2:$AJ$932,2,0),"")</f>
        <v/>
      </c>
      <c r="AH378" s="7"/>
      <c r="AI378" s="7">
        <f>IF(ISNUMBER(SEARCH($AL$2,AJ378)),MAX($AI$1:AI377)+1,0)</f>
        <v>0</v>
      </c>
      <c r="AJ378" s="7"/>
    </row>
    <row r="379" spans="1:36" s="5" customFormat="1" ht="24.95" customHeight="1" thickBot="1">
      <c r="A379" s="12"/>
      <c r="B379" s="13"/>
      <c r="C379" s="14"/>
      <c r="D379" s="12"/>
      <c r="E379" s="73" t="str">
        <f t="shared" si="23"/>
        <v xml:space="preserve">  </v>
      </c>
      <c r="F379" s="15"/>
      <c r="G379" s="15"/>
      <c r="H379" s="17"/>
      <c r="I379" s="76">
        <f>SUMIF(الوارد!$D$2:$D$8000,E379,الوارد!$E$2:$E$8000)</f>
        <v>0</v>
      </c>
      <c r="J379" s="76">
        <f>SUMIF(الوارد!$D$2:$D$8000,E379,الوارد!$G$2:$G$8000)</f>
        <v>0</v>
      </c>
      <c r="K379" s="76">
        <f>SUMIF(الوارد!$D$2:$D$8000,E379,الوارد!$H$2:$H$8000)</f>
        <v>0</v>
      </c>
      <c r="L379" s="76">
        <f>SUMIF(المنصرف!$D$2:$D$8000,E379,المنصرف!$E$2:$E$8000)</f>
        <v>0</v>
      </c>
      <c r="M379" s="76">
        <f>SUMIF(المنصرف!$D$2:$D$8000,E379,المنصرف!$G$2:$G$8000)</f>
        <v>0</v>
      </c>
      <c r="N379" s="76">
        <f>SUMIF(المنصرف!$D$2:$D$8000,E379,المنصرف!$H$2:$H$8000)</f>
        <v>0</v>
      </c>
      <c r="O379" s="76">
        <f>SUMIF(المرتجع!$D$2:$D$8000,E379,المرتجع!$E$2:$E$8000)</f>
        <v>0</v>
      </c>
      <c r="P379" s="76">
        <f>SUMIF(المرتجع!$D$2:$D$8000,E379,المرتجع!$G$2:$G$8000)</f>
        <v>0</v>
      </c>
      <c r="Q379" s="76">
        <f>SUMIF(المرتجع!$D$2:$D$8000,E379,المرتجع!$H$2:$H$8000)</f>
        <v>0</v>
      </c>
      <c r="R379" s="78">
        <f t="shared" si="24"/>
        <v>0</v>
      </c>
      <c r="S379" s="78">
        <f t="shared" si="25"/>
        <v>0</v>
      </c>
      <c r="T379" s="78">
        <f t="shared" si="26"/>
        <v>0</v>
      </c>
      <c r="X379" s="7"/>
      <c r="Y379" s="7"/>
      <c r="Z379" s="7"/>
      <c r="AA379" s="7"/>
      <c r="AB379" s="7"/>
      <c r="AC379" s="7"/>
      <c r="AD379" s="7"/>
      <c r="AE379" s="7"/>
      <c r="AF379" s="7"/>
      <c r="AG379" s="7" t="str">
        <f>IFERROR(VLOOKUP(ROWS($AG$2:AG379),$AI$2:$AJ$932,2,0),"")</f>
        <v/>
      </c>
      <c r="AH379" s="7"/>
      <c r="AI379" s="7">
        <f>IF(ISNUMBER(SEARCH($AL$2,AJ379)),MAX($AI$1:AI378)+1,0)</f>
        <v>0</v>
      </c>
      <c r="AJ379" s="7"/>
    </row>
    <row r="380" spans="1:36" s="5" customFormat="1" ht="24.95" customHeight="1" thickBot="1">
      <c r="A380" s="12"/>
      <c r="B380" s="13"/>
      <c r="C380" s="14"/>
      <c r="D380" s="12"/>
      <c r="E380" s="73" t="str">
        <f t="shared" si="23"/>
        <v xml:space="preserve">  </v>
      </c>
      <c r="F380" s="15"/>
      <c r="G380" s="15"/>
      <c r="H380" s="17"/>
      <c r="I380" s="76">
        <f>SUMIF(الوارد!$D$2:$D$8000,E380,الوارد!$E$2:$E$8000)</f>
        <v>0</v>
      </c>
      <c r="J380" s="76">
        <f>SUMIF(الوارد!$D$2:$D$8000,E380,الوارد!$G$2:$G$8000)</f>
        <v>0</v>
      </c>
      <c r="K380" s="76">
        <f>SUMIF(الوارد!$D$2:$D$8000,E380,الوارد!$H$2:$H$8000)</f>
        <v>0</v>
      </c>
      <c r="L380" s="76">
        <f>SUMIF(المنصرف!$D$2:$D$8000,E380,المنصرف!$E$2:$E$8000)</f>
        <v>0</v>
      </c>
      <c r="M380" s="76">
        <f>SUMIF(المنصرف!$D$2:$D$8000,E380,المنصرف!$G$2:$G$8000)</f>
        <v>0</v>
      </c>
      <c r="N380" s="76">
        <f>SUMIF(المنصرف!$D$2:$D$8000,E380,المنصرف!$H$2:$H$8000)</f>
        <v>0</v>
      </c>
      <c r="O380" s="76">
        <f>SUMIF(المرتجع!$D$2:$D$8000,E380,المرتجع!$E$2:$E$8000)</f>
        <v>0</v>
      </c>
      <c r="P380" s="76">
        <f>SUMIF(المرتجع!$D$2:$D$8000,E380,المرتجع!$G$2:$G$8000)</f>
        <v>0</v>
      </c>
      <c r="Q380" s="76">
        <f>SUMIF(المرتجع!$D$2:$D$8000,E380,المرتجع!$H$2:$H$8000)</f>
        <v>0</v>
      </c>
      <c r="R380" s="78">
        <f t="shared" si="24"/>
        <v>0</v>
      </c>
      <c r="S380" s="78">
        <f t="shared" si="25"/>
        <v>0</v>
      </c>
      <c r="T380" s="78">
        <f t="shared" si="26"/>
        <v>0</v>
      </c>
      <c r="X380" s="7"/>
      <c r="Y380" s="7"/>
      <c r="Z380" s="7"/>
      <c r="AA380" s="7"/>
      <c r="AB380" s="7"/>
      <c r="AC380" s="7"/>
      <c r="AD380" s="7"/>
      <c r="AE380" s="7"/>
      <c r="AF380" s="7"/>
      <c r="AG380" s="7" t="str">
        <f>IFERROR(VLOOKUP(ROWS($AG$2:AG380),$AI$2:$AJ$932,2,0),"")</f>
        <v/>
      </c>
      <c r="AH380" s="7"/>
      <c r="AI380" s="7">
        <f>IF(ISNUMBER(SEARCH($AL$2,AJ380)),MAX($AI$1:AI379)+1,0)</f>
        <v>0</v>
      </c>
      <c r="AJ380" s="7"/>
    </row>
    <row r="381" spans="1:36" s="5" customFormat="1" ht="24.95" customHeight="1" thickBot="1">
      <c r="A381" s="12"/>
      <c r="B381" s="13"/>
      <c r="C381" s="14"/>
      <c r="D381" s="12"/>
      <c r="E381" s="73" t="str">
        <f t="shared" si="23"/>
        <v xml:space="preserve">  </v>
      </c>
      <c r="F381" s="15"/>
      <c r="G381" s="15"/>
      <c r="H381" s="17"/>
      <c r="I381" s="76">
        <f>SUMIF(الوارد!$D$2:$D$8000,E381,الوارد!$E$2:$E$8000)</f>
        <v>0</v>
      </c>
      <c r="J381" s="76">
        <f>SUMIF(الوارد!$D$2:$D$8000,E381,الوارد!$G$2:$G$8000)</f>
        <v>0</v>
      </c>
      <c r="K381" s="76">
        <f>SUMIF(الوارد!$D$2:$D$8000,E381,الوارد!$H$2:$H$8000)</f>
        <v>0</v>
      </c>
      <c r="L381" s="76">
        <f>SUMIF(المنصرف!$D$2:$D$8000,E381,المنصرف!$E$2:$E$8000)</f>
        <v>0</v>
      </c>
      <c r="M381" s="76">
        <f>SUMIF(المنصرف!$D$2:$D$8000,E381,المنصرف!$G$2:$G$8000)</f>
        <v>0</v>
      </c>
      <c r="N381" s="76">
        <f>SUMIF(المنصرف!$D$2:$D$8000,E381,المنصرف!$H$2:$H$8000)</f>
        <v>0</v>
      </c>
      <c r="O381" s="76">
        <f>SUMIF(المرتجع!$D$2:$D$8000,E381,المرتجع!$E$2:$E$8000)</f>
        <v>0</v>
      </c>
      <c r="P381" s="76">
        <f>SUMIF(المرتجع!$D$2:$D$8000,E381,المرتجع!$G$2:$G$8000)</f>
        <v>0</v>
      </c>
      <c r="Q381" s="76">
        <f>SUMIF(المرتجع!$D$2:$D$8000,E381,المرتجع!$H$2:$H$8000)</f>
        <v>0</v>
      </c>
      <c r="R381" s="78">
        <f t="shared" si="24"/>
        <v>0</v>
      </c>
      <c r="S381" s="78">
        <f t="shared" si="25"/>
        <v>0</v>
      </c>
      <c r="T381" s="78">
        <f t="shared" si="26"/>
        <v>0</v>
      </c>
      <c r="X381" s="7"/>
      <c r="Y381" s="7"/>
      <c r="Z381" s="7"/>
      <c r="AA381" s="7"/>
      <c r="AB381" s="7"/>
      <c r="AC381" s="7"/>
      <c r="AD381" s="7"/>
      <c r="AE381" s="7"/>
      <c r="AF381" s="7"/>
      <c r="AG381" s="7" t="str">
        <f>IFERROR(VLOOKUP(ROWS($AG$2:AG381),$AI$2:$AJ$932,2,0),"")</f>
        <v/>
      </c>
      <c r="AH381" s="7"/>
      <c r="AI381" s="7">
        <f>IF(ISNUMBER(SEARCH($AL$2,AJ381)),MAX($AI$1:AI380)+1,0)</f>
        <v>0</v>
      </c>
      <c r="AJ381" s="7"/>
    </row>
    <row r="382" spans="1:36" s="5" customFormat="1" ht="24.95" customHeight="1" thickBot="1">
      <c r="A382" s="12"/>
      <c r="B382" s="13"/>
      <c r="C382" s="14"/>
      <c r="D382" s="12"/>
      <c r="E382" s="73" t="str">
        <f t="shared" si="23"/>
        <v xml:space="preserve">  </v>
      </c>
      <c r="F382" s="15"/>
      <c r="G382" s="15"/>
      <c r="H382" s="17"/>
      <c r="I382" s="76">
        <f>SUMIF(الوارد!$D$2:$D$8000,E382,الوارد!$E$2:$E$8000)</f>
        <v>0</v>
      </c>
      <c r="J382" s="76">
        <f>SUMIF(الوارد!$D$2:$D$8000,E382,الوارد!$G$2:$G$8000)</f>
        <v>0</v>
      </c>
      <c r="K382" s="76">
        <f>SUMIF(الوارد!$D$2:$D$8000,E382,الوارد!$H$2:$H$8000)</f>
        <v>0</v>
      </c>
      <c r="L382" s="76">
        <f>SUMIF(المنصرف!$D$2:$D$8000,E382,المنصرف!$E$2:$E$8000)</f>
        <v>0</v>
      </c>
      <c r="M382" s="76">
        <f>SUMIF(المنصرف!$D$2:$D$8000,E382,المنصرف!$G$2:$G$8000)</f>
        <v>0</v>
      </c>
      <c r="N382" s="76">
        <f>SUMIF(المنصرف!$D$2:$D$8000,E382,المنصرف!$H$2:$H$8000)</f>
        <v>0</v>
      </c>
      <c r="O382" s="76">
        <f>SUMIF(المرتجع!$D$2:$D$8000,E382,المرتجع!$E$2:$E$8000)</f>
        <v>0</v>
      </c>
      <c r="P382" s="76">
        <f>SUMIF(المرتجع!$D$2:$D$8000,E382,المرتجع!$G$2:$G$8000)</f>
        <v>0</v>
      </c>
      <c r="Q382" s="76">
        <f>SUMIF(المرتجع!$D$2:$D$8000,E382,المرتجع!$H$2:$H$8000)</f>
        <v>0</v>
      </c>
      <c r="R382" s="78">
        <f t="shared" si="24"/>
        <v>0</v>
      </c>
      <c r="S382" s="78">
        <f t="shared" si="25"/>
        <v>0</v>
      </c>
      <c r="T382" s="78">
        <f t="shared" si="26"/>
        <v>0</v>
      </c>
      <c r="X382" s="7"/>
      <c r="Y382" s="7"/>
      <c r="Z382" s="7"/>
      <c r="AA382" s="7"/>
      <c r="AB382" s="7"/>
      <c r="AC382" s="7"/>
      <c r="AD382" s="7"/>
      <c r="AE382" s="7"/>
      <c r="AF382" s="7"/>
      <c r="AG382" s="7" t="str">
        <f>IFERROR(VLOOKUP(ROWS($AG$2:AG382),$AI$2:$AJ$932,2,0),"")</f>
        <v/>
      </c>
      <c r="AH382" s="7"/>
      <c r="AI382" s="7">
        <f>IF(ISNUMBER(SEARCH($AL$2,AJ382)),MAX($AI$1:AI381)+1,0)</f>
        <v>0</v>
      </c>
      <c r="AJ382" s="7"/>
    </row>
    <row r="383" spans="1:36" s="5" customFormat="1" ht="24.95" customHeight="1" thickBot="1">
      <c r="A383" s="12"/>
      <c r="B383" s="13"/>
      <c r="C383" s="14"/>
      <c r="D383" s="12"/>
      <c r="E383" s="73" t="str">
        <f t="shared" si="23"/>
        <v xml:space="preserve">  </v>
      </c>
      <c r="F383" s="15"/>
      <c r="G383" s="15"/>
      <c r="H383" s="17"/>
      <c r="I383" s="76">
        <f>SUMIF(الوارد!$D$2:$D$8000,E383,الوارد!$E$2:$E$8000)</f>
        <v>0</v>
      </c>
      <c r="J383" s="76">
        <f>SUMIF(الوارد!$D$2:$D$8000,E383,الوارد!$G$2:$G$8000)</f>
        <v>0</v>
      </c>
      <c r="K383" s="76">
        <f>SUMIF(الوارد!$D$2:$D$8000,E383,الوارد!$H$2:$H$8000)</f>
        <v>0</v>
      </c>
      <c r="L383" s="76">
        <f>SUMIF(المنصرف!$D$2:$D$8000,E383,المنصرف!$E$2:$E$8000)</f>
        <v>0</v>
      </c>
      <c r="M383" s="76">
        <f>SUMIF(المنصرف!$D$2:$D$8000,E383,المنصرف!$G$2:$G$8000)</f>
        <v>0</v>
      </c>
      <c r="N383" s="76">
        <f>SUMIF(المنصرف!$D$2:$D$8000,E383,المنصرف!$H$2:$H$8000)</f>
        <v>0</v>
      </c>
      <c r="O383" s="76">
        <f>SUMIF(المرتجع!$D$2:$D$8000,E383,المرتجع!$E$2:$E$8000)</f>
        <v>0</v>
      </c>
      <c r="P383" s="76">
        <f>SUMIF(المرتجع!$D$2:$D$8000,E383,المرتجع!$G$2:$G$8000)</f>
        <v>0</v>
      </c>
      <c r="Q383" s="76">
        <f>SUMIF(المرتجع!$D$2:$D$8000,E383,المرتجع!$H$2:$H$8000)</f>
        <v>0</v>
      </c>
      <c r="R383" s="78">
        <f t="shared" si="24"/>
        <v>0</v>
      </c>
      <c r="S383" s="78">
        <f t="shared" si="25"/>
        <v>0</v>
      </c>
      <c r="T383" s="78">
        <f t="shared" si="26"/>
        <v>0</v>
      </c>
      <c r="X383" s="7"/>
      <c r="Y383" s="7"/>
      <c r="Z383" s="7"/>
      <c r="AA383" s="7"/>
      <c r="AB383" s="7"/>
      <c r="AC383" s="7"/>
      <c r="AD383" s="7"/>
      <c r="AE383" s="7"/>
      <c r="AF383" s="7"/>
      <c r="AG383" s="7" t="str">
        <f>IFERROR(VLOOKUP(ROWS($AG$2:AG383),$AI$2:$AJ$932,2,0),"")</f>
        <v/>
      </c>
      <c r="AH383" s="7"/>
      <c r="AI383" s="7">
        <f>IF(ISNUMBER(SEARCH($AL$2,AJ383)),MAX($AI$1:AI382)+1,0)</f>
        <v>0</v>
      </c>
      <c r="AJ383" s="7"/>
    </row>
    <row r="384" spans="1:36" s="5" customFormat="1" ht="24.95" customHeight="1" thickBot="1">
      <c r="A384" s="12"/>
      <c r="B384" s="13"/>
      <c r="C384" s="14"/>
      <c r="D384" s="12"/>
      <c r="E384" s="73" t="str">
        <f t="shared" si="23"/>
        <v xml:space="preserve">  </v>
      </c>
      <c r="F384" s="15"/>
      <c r="G384" s="15"/>
      <c r="H384" s="17"/>
      <c r="I384" s="76">
        <f>SUMIF(الوارد!$D$2:$D$8000,E384,الوارد!$E$2:$E$8000)</f>
        <v>0</v>
      </c>
      <c r="J384" s="76">
        <f>SUMIF(الوارد!$D$2:$D$8000,E384,الوارد!$G$2:$G$8000)</f>
        <v>0</v>
      </c>
      <c r="K384" s="76">
        <f>SUMIF(الوارد!$D$2:$D$8000,E384,الوارد!$H$2:$H$8000)</f>
        <v>0</v>
      </c>
      <c r="L384" s="76">
        <f>SUMIF(المنصرف!$D$2:$D$8000,E384,المنصرف!$E$2:$E$8000)</f>
        <v>0</v>
      </c>
      <c r="M384" s="76">
        <f>SUMIF(المنصرف!$D$2:$D$8000,E384,المنصرف!$G$2:$G$8000)</f>
        <v>0</v>
      </c>
      <c r="N384" s="76">
        <f>SUMIF(المنصرف!$D$2:$D$8000,E384,المنصرف!$H$2:$H$8000)</f>
        <v>0</v>
      </c>
      <c r="O384" s="76">
        <f>SUMIF(المرتجع!$D$2:$D$8000,E384,المرتجع!$E$2:$E$8000)</f>
        <v>0</v>
      </c>
      <c r="P384" s="76">
        <f>SUMIF(المرتجع!$D$2:$D$8000,E384,المرتجع!$G$2:$G$8000)</f>
        <v>0</v>
      </c>
      <c r="Q384" s="76">
        <f>SUMIF(المرتجع!$D$2:$D$8000,E384,المرتجع!$H$2:$H$8000)</f>
        <v>0</v>
      </c>
      <c r="R384" s="78">
        <f t="shared" si="24"/>
        <v>0</v>
      </c>
      <c r="S384" s="78">
        <f t="shared" si="25"/>
        <v>0</v>
      </c>
      <c r="T384" s="78">
        <f t="shared" si="26"/>
        <v>0</v>
      </c>
      <c r="X384" s="7"/>
      <c r="Y384" s="7"/>
      <c r="Z384" s="7"/>
      <c r="AA384" s="7"/>
      <c r="AB384" s="7"/>
      <c r="AC384" s="7"/>
      <c r="AD384" s="7"/>
      <c r="AE384" s="7"/>
      <c r="AF384" s="7"/>
      <c r="AG384" s="7" t="str">
        <f>IFERROR(VLOOKUP(ROWS($AG$2:AG384),$AI$2:$AJ$932,2,0),"")</f>
        <v/>
      </c>
      <c r="AH384" s="7"/>
      <c r="AI384" s="7">
        <f>IF(ISNUMBER(SEARCH($AL$2,AJ384)),MAX($AI$1:AI383)+1,0)</f>
        <v>0</v>
      </c>
      <c r="AJ384" s="7"/>
    </row>
    <row r="385" spans="1:36" s="5" customFormat="1" ht="24.95" customHeight="1" thickBot="1">
      <c r="A385" s="12"/>
      <c r="B385" s="13"/>
      <c r="C385" s="14"/>
      <c r="D385" s="12"/>
      <c r="E385" s="73" t="str">
        <f t="shared" si="23"/>
        <v xml:space="preserve">  </v>
      </c>
      <c r="F385" s="15"/>
      <c r="G385" s="15"/>
      <c r="H385" s="17"/>
      <c r="I385" s="76">
        <f>SUMIF(الوارد!$D$2:$D$8000,E385,الوارد!$E$2:$E$8000)</f>
        <v>0</v>
      </c>
      <c r="J385" s="76">
        <f>SUMIF(الوارد!$D$2:$D$8000,E385,الوارد!$G$2:$G$8000)</f>
        <v>0</v>
      </c>
      <c r="K385" s="76">
        <f>SUMIF(الوارد!$D$2:$D$8000,E385,الوارد!$H$2:$H$8000)</f>
        <v>0</v>
      </c>
      <c r="L385" s="76">
        <f>SUMIF(المنصرف!$D$2:$D$8000,E385,المنصرف!$E$2:$E$8000)</f>
        <v>0</v>
      </c>
      <c r="M385" s="76">
        <f>SUMIF(المنصرف!$D$2:$D$8000,E385,المنصرف!$G$2:$G$8000)</f>
        <v>0</v>
      </c>
      <c r="N385" s="76">
        <f>SUMIF(المنصرف!$D$2:$D$8000,E385,المنصرف!$H$2:$H$8000)</f>
        <v>0</v>
      </c>
      <c r="O385" s="76">
        <f>SUMIF(المرتجع!$D$2:$D$8000,E385,المرتجع!$E$2:$E$8000)</f>
        <v>0</v>
      </c>
      <c r="P385" s="76">
        <f>SUMIF(المرتجع!$D$2:$D$8000,E385,المرتجع!$G$2:$G$8000)</f>
        <v>0</v>
      </c>
      <c r="Q385" s="76">
        <f>SUMIF(المرتجع!$D$2:$D$8000,E385,المرتجع!$H$2:$H$8000)</f>
        <v>0</v>
      </c>
      <c r="R385" s="78">
        <f t="shared" si="24"/>
        <v>0</v>
      </c>
      <c r="S385" s="78">
        <f t="shared" si="25"/>
        <v>0</v>
      </c>
      <c r="T385" s="78">
        <f t="shared" si="26"/>
        <v>0</v>
      </c>
      <c r="X385" s="7"/>
      <c r="Y385" s="7"/>
      <c r="Z385" s="7"/>
      <c r="AA385" s="7"/>
      <c r="AB385" s="7"/>
      <c r="AC385" s="7"/>
      <c r="AD385" s="7"/>
      <c r="AE385" s="7"/>
      <c r="AF385" s="7"/>
      <c r="AG385" s="7" t="str">
        <f>IFERROR(VLOOKUP(ROWS($AG$2:AG385),$AI$2:$AJ$932,2,0),"")</f>
        <v/>
      </c>
      <c r="AH385" s="7"/>
      <c r="AI385" s="7">
        <f>IF(ISNUMBER(SEARCH($AL$2,AJ385)),MAX($AI$1:AI384)+1,0)</f>
        <v>0</v>
      </c>
      <c r="AJ385" s="7"/>
    </row>
    <row r="386" spans="1:36" s="5" customFormat="1" ht="24.95" customHeight="1" thickBot="1">
      <c r="A386" s="12"/>
      <c r="B386" s="13"/>
      <c r="C386" s="14"/>
      <c r="D386" s="12"/>
      <c r="E386" s="73" t="str">
        <f t="shared" ref="E386:E449" si="27">B386&amp;" "&amp;C386&amp;" "&amp;D386</f>
        <v xml:space="preserve">  </v>
      </c>
      <c r="F386" s="15"/>
      <c r="G386" s="15"/>
      <c r="H386" s="17"/>
      <c r="I386" s="76">
        <f>SUMIF(الوارد!$D$2:$D$8000,E386,الوارد!$E$2:$E$8000)</f>
        <v>0</v>
      </c>
      <c r="J386" s="76">
        <f>SUMIF(الوارد!$D$2:$D$8000,E386,الوارد!$G$2:$G$8000)</f>
        <v>0</v>
      </c>
      <c r="K386" s="76">
        <f>SUMIF(الوارد!$D$2:$D$8000,E386,الوارد!$H$2:$H$8000)</f>
        <v>0</v>
      </c>
      <c r="L386" s="76">
        <f>SUMIF(المنصرف!$D$2:$D$8000,E386,المنصرف!$E$2:$E$8000)</f>
        <v>0</v>
      </c>
      <c r="M386" s="76">
        <f>SUMIF(المنصرف!$D$2:$D$8000,E386,المنصرف!$G$2:$G$8000)</f>
        <v>0</v>
      </c>
      <c r="N386" s="76">
        <f>SUMIF(المنصرف!$D$2:$D$8000,E386,المنصرف!$H$2:$H$8000)</f>
        <v>0</v>
      </c>
      <c r="O386" s="76">
        <f>SUMIF(المرتجع!$D$2:$D$8000,E386,المرتجع!$E$2:$E$8000)</f>
        <v>0</v>
      </c>
      <c r="P386" s="76">
        <f>SUMIF(المرتجع!$D$2:$D$8000,E386,المرتجع!$G$2:$G$8000)</f>
        <v>0</v>
      </c>
      <c r="Q386" s="76">
        <f>SUMIF(المرتجع!$D$2:$D$8000,E386,المرتجع!$H$2:$H$8000)</f>
        <v>0</v>
      </c>
      <c r="R386" s="78">
        <f t="shared" si="24"/>
        <v>0</v>
      </c>
      <c r="S386" s="78">
        <f t="shared" si="25"/>
        <v>0</v>
      </c>
      <c r="T386" s="78">
        <f t="shared" si="26"/>
        <v>0</v>
      </c>
      <c r="X386" s="7"/>
      <c r="Y386" s="7"/>
      <c r="Z386" s="7"/>
      <c r="AA386" s="7"/>
      <c r="AB386" s="7"/>
      <c r="AC386" s="7"/>
      <c r="AD386" s="7"/>
      <c r="AE386" s="7"/>
      <c r="AF386" s="7"/>
      <c r="AG386" s="7" t="str">
        <f>IFERROR(VLOOKUP(ROWS($AG$2:AG386),$AI$2:$AJ$932,2,0),"")</f>
        <v/>
      </c>
      <c r="AH386" s="7"/>
      <c r="AI386" s="7">
        <f>IF(ISNUMBER(SEARCH($AL$2,AJ386)),MAX($AI$1:AI385)+1,0)</f>
        <v>0</v>
      </c>
      <c r="AJ386" s="7"/>
    </row>
    <row r="387" spans="1:36" s="5" customFormat="1" ht="24.95" customHeight="1" thickBot="1">
      <c r="A387" s="12"/>
      <c r="B387" s="13"/>
      <c r="C387" s="14"/>
      <c r="D387" s="12"/>
      <c r="E387" s="73" t="str">
        <f t="shared" si="27"/>
        <v xml:space="preserve">  </v>
      </c>
      <c r="F387" s="15"/>
      <c r="G387" s="15"/>
      <c r="H387" s="17"/>
      <c r="I387" s="76">
        <f>SUMIF(الوارد!$D$2:$D$8000,E387,الوارد!$E$2:$E$8000)</f>
        <v>0</v>
      </c>
      <c r="J387" s="76">
        <f>SUMIF(الوارد!$D$2:$D$8000,E387,الوارد!$G$2:$G$8000)</f>
        <v>0</v>
      </c>
      <c r="K387" s="76">
        <f>SUMIF(الوارد!$D$2:$D$8000,E387,الوارد!$H$2:$H$8000)</f>
        <v>0</v>
      </c>
      <c r="L387" s="76">
        <f>SUMIF(المنصرف!$D$2:$D$8000,E387,المنصرف!$E$2:$E$8000)</f>
        <v>0</v>
      </c>
      <c r="M387" s="76">
        <f>SUMIF(المنصرف!$D$2:$D$8000,E387,المنصرف!$G$2:$G$8000)</f>
        <v>0</v>
      </c>
      <c r="N387" s="76">
        <f>SUMIF(المنصرف!$D$2:$D$8000,E387,المنصرف!$H$2:$H$8000)</f>
        <v>0</v>
      </c>
      <c r="O387" s="76">
        <f>SUMIF(المرتجع!$D$2:$D$8000,E387,المرتجع!$E$2:$E$8000)</f>
        <v>0</v>
      </c>
      <c r="P387" s="76">
        <f>SUMIF(المرتجع!$D$2:$D$8000,E387,المرتجع!$G$2:$G$8000)</f>
        <v>0</v>
      </c>
      <c r="Q387" s="76">
        <f>SUMIF(المرتجع!$D$2:$D$8000,E387,المرتجع!$H$2:$H$8000)</f>
        <v>0</v>
      </c>
      <c r="R387" s="78">
        <f t="shared" si="24"/>
        <v>0</v>
      </c>
      <c r="S387" s="78">
        <f t="shared" si="25"/>
        <v>0</v>
      </c>
      <c r="T387" s="78">
        <f t="shared" si="26"/>
        <v>0</v>
      </c>
      <c r="X387" s="7"/>
      <c r="Y387" s="7"/>
      <c r="Z387" s="7"/>
      <c r="AA387" s="7"/>
      <c r="AB387" s="7"/>
      <c r="AC387" s="7"/>
      <c r="AD387" s="7"/>
      <c r="AE387" s="7"/>
      <c r="AF387" s="7"/>
      <c r="AG387" s="7" t="str">
        <f>IFERROR(VLOOKUP(ROWS($AG$2:AG387),$AI$2:$AJ$932,2,0),"")</f>
        <v/>
      </c>
      <c r="AH387" s="7"/>
      <c r="AI387" s="7">
        <f>IF(ISNUMBER(SEARCH($AL$2,AJ387)),MAX($AI$1:AI386)+1,0)</f>
        <v>0</v>
      </c>
      <c r="AJ387" s="7"/>
    </row>
    <row r="388" spans="1:36" s="5" customFormat="1" ht="24.95" customHeight="1" thickBot="1">
      <c r="A388" s="12"/>
      <c r="B388" s="13"/>
      <c r="C388" s="14"/>
      <c r="D388" s="12"/>
      <c r="E388" s="73" t="str">
        <f t="shared" si="27"/>
        <v xml:space="preserve">  </v>
      </c>
      <c r="F388" s="15"/>
      <c r="G388" s="15"/>
      <c r="H388" s="17"/>
      <c r="I388" s="76">
        <f>SUMIF(الوارد!$D$2:$D$8000,E388,الوارد!$E$2:$E$8000)</f>
        <v>0</v>
      </c>
      <c r="J388" s="76">
        <f>SUMIF(الوارد!$D$2:$D$8000,E388,الوارد!$G$2:$G$8000)</f>
        <v>0</v>
      </c>
      <c r="K388" s="76">
        <f>SUMIF(الوارد!$D$2:$D$8000,E388,الوارد!$H$2:$H$8000)</f>
        <v>0</v>
      </c>
      <c r="L388" s="76">
        <f>SUMIF(المنصرف!$D$2:$D$8000,E388,المنصرف!$E$2:$E$8000)</f>
        <v>0</v>
      </c>
      <c r="M388" s="76">
        <f>SUMIF(المنصرف!$D$2:$D$8000,E388,المنصرف!$G$2:$G$8000)</f>
        <v>0</v>
      </c>
      <c r="N388" s="76">
        <f>SUMIF(المنصرف!$D$2:$D$8000,E388,المنصرف!$H$2:$H$8000)</f>
        <v>0</v>
      </c>
      <c r="O388" s="76">
        <f>SUMIF(المرتجع!$D$2:$D$8000,E388,المرتجع!$E$2:$E$8000)</f>
        <v>0</v>
      </c>
      <c r="P388" s="76">
        <f>SUMIF(المرتجع!$D$2:$D$8000,E388,المرتجع!$G$2:$G$8000)</f>
        <v>0</v>
      </c>
      <c r="Q388" s="76">
        <f>SUMIF(المرتجع!$D$2:$D$8000,E388,المرتجع!$H$2:$H$8000)</f>
        <v>0</v>
      </c>
      <c r="R388" s="78">
        <f t="shared" si="24"/>
        <v>0</v>
      </c>
      <c r="S388" s="78">
        <f t="shared" si="25"/>
        <v>0</v>
      </c>
      <c r="T388" s="78">
        <f t="shared" si="26"/>
        <v>0</v>
      </c>
      <c r="X388" s="7"/>
      <c r="Y388" s="7"/>
      <c r="Z388" s="7"/>
      <c r="AA388" s="7"/>
      <c r="AB388" s="7"/>
      <c r="AC388" s="7"/>
      <c r="AD388" s="7"/>
      <c r="AE388" s="7"/>
      <c r="AF388" s="7"/>
      <c r="AG388" s="7" t="str">
        <f>IFERROR(VLOOKUP(ROWS($AG$2:AG388),$AI$2:$AJ$932,2,0),"")</f>
        <v/>
      </c>
      <c r="AH388" s="7"/>
      <c r="AI388" s="7">
        <f>IF(ISNUMBER(SEARCH($AL$2,AJ388)),MAX($AI$1:AI387)+1,0)</f>
        <v>0</v>
      </c>
      <c r="AJ388" s="7"/>
    </row>
    <row r="389" spans="1:36" s="5" customFormat="1" ht="24.95" customHeight="1" thickBot="1">
      <c r="A389" s="12"/>
      <c r="B389" s="13"/>
      <c r="C389" s="14"/>
      <c r="D389" s="12"/>
      <c r="E389" s="73" t="str">
        <f t="shared" si="27"/>
        <v xml:space="preserve">  </v>
      </c>
      <c r="F389" s="15"/>
      <c r="G389" s="15"/>
      <c r="H389" s="17"/>
      <c r="I389" s="76">
        <f>SUMIF(الوارد!$D$2:$D$8000,E389,الوارد!$E$2:$E$8000)</f>
        <v>0</v>
      </c>
      <c r="J389" s="76">
        <f>SUMIF(الوارد!$D$2:$D$8000,E389,الوارد!$G$2:$G$8000)</f>
        <v>0</v>
      </c>
      <c r="K389" s="76">
        <f>SUMIF(الوارد!$D$2:$D$8000,E389,الوارد!$H$2:$H$8000)</f>
        <v>0</v>
      </c>
      <c r="L389" s="76">
        <f>SUMIF(المنصرف!$D$2:$D$8000,E389,المنصرف!$E$2:$E$8000)</f>
        <v>0</v>
      </c>
      <c r="M389" s="76">
        <f>SUMIF(المنصرف!$D$2:$D$8000,E389,المنصرف!$G$2:$G$8000)</f>
        <v>0</v>
      </c>
      <c r="N389" s="76">
        <f>SUMIF(المنصرف!$D$2:$D$8000,E389,المنصرف!$H$2:$H$8000)</f>
        <v>0</v>
      </c>
      <c r="O389" s="76">
        <f>SUMIF(المرتجع!$D$2:$D$8000,E389,المرتجع!$E$2:$E$8000)</f>
        <v>0</v>
      </c>
      <c r="P389" s="76">
        <f>SUMIF(المرتجع!$D$2:$D$8000,E389,المرتجع!$G$2:$G$8000)</f>
        <v>0</v>
      </c>
      <c r="Q389" s="76">
        <f>SUMIF(المرتجع!$D$2:$D$8000,E389,المرتجع!$H$2:$H$8000)</f>
        <v>0</v>
      </c>
      <c r="R389" s="78">
        <f t="shared" si="24"/>
        <v>0</v>
      </c>
      <c r="S389" s="78">
        <f t="shared" si="25"/>
        <v>0</v>
      </c>
      <c r="T389" s="78">
        <f t="shared" si="26"/>
        <v>0</v>
      </c>
      <c r="X389" s="7"/>
      <c r="Y389" s="7"/>
      <c r="Z389" s="7"/>
      <c r="AA389" s="7"/>
      <c r="AB389" s="7"/>
      <c r="AC389" s="7"/>
      <c r="AD389" s="7"/>
      <c r="AE389" s="7"/>
      <c r="AF389" s="7"/>
      <c r="AG389" s="7" t="str">
        <f>IFERROR(VLOOKUP(ROWS($AG$2:AG389),$AI$2:$AJ$932,2,0),"")</f>
        <v/>
      </c>
      <c r="AH389" s="7"/>
      <c r="AI389" s="7">
        <f>IF(ISNUMBER(SEARCH($AL$2,AJ389)),MAX($AI$1:AI388)+1,0)</f>
        <v>0</v>
      </c>
      <c r="AJ389" s="7"/>
    </row>
    <row r="390" spans="1:36" s="5" customFormat="1" ht="24.95" customHeight="1" thickBot="1">
      <c r="A390" s="12"/>
      <c r="B390" s="13"/>
      <c r="C390" s="14"/>
      <c r="D390" s="12"/>
      <c r="E390" s="73" t="str">
        <f t="shared" si="27"/>
        <v xml:space="preserve">  </v>
      </c>
      <c r="F390" s="15"/>
      <c r="G390" s="15"/>
      <c r="H390" s="17"/>
      <c r="I390" s="76">
        <f>SUMIF(الوارد!$D$2:$D$8000,E390,الوارد!$E$2:$E$8000)</f>
        <v>0</v>
      </c>
      <c r="J390" s="76">
        <f>SUMIF(الوارد!$D$2:$D$8000,E390,الوارد!$G$2:$G$8000)</f>
        <v>0</v>
      </c>
      <c r="K390" s="76">
        <f>SUMIF(الوارد!$D$2:$D$8000,E390,الوارد!$H$2:$H$8000)</f>
        <v>0</v>
      </c>
      <c r="L390" s="76">
        <f>SUMIF(المنصرف!$D$2:$D$8000,E390,المنصرف!$E$2:$E$8000)</f>
        <v>0</v>
      </c>
      <c r="M390" s="76">
        <f>SUMIF(المنصرف!$D$2:$D$8000,E390,المنصرف!$G$2:$G$8000)</f>
        <v>0</v>
      </c>
      <c r="N390" s="76">
        <f>SUMIF(المنصرف!$D$2:$D$8000,E390,المنصرف!$H$2:$H$8000)</f>
        <v>0</v>
      </c>
      <c r="O390" s="76">
        <f>SUMIF(المرتجع!$D$2:$D$8000,E390,المرتجع!$E$2:$E$8000)</f>
        <v>0</v>
      </c>
      <c r="P390" s="76">
        <f>SUMIF(المرتجع!$D$2:$D$8000,E390,المرتجع!$G$2:$G$8000)</f>
        <v>0</v>
      </c>
      <c r="Q390" s="76">
        <f>SUMIF(المرتجع!$D$2:$D$8000,E390,المرتجع!$H$2:$H$8000)</f>
        <v>0</v>
      </c>
      <c r="R390" s="78">
        <f t="shared" si="24"/>
        <v>0</v>
      </c>
      <c r="S390" s="78">
        <f t="shared" si="25"/>
        <v>0</v>
      </c>
      <c r="T390" s="78">
        <f t="shared" si="26"/>
        <v>0</v>
      </c>
      <c r="X390" s="7"/>
      <c r="Y390" s="7"/>
      <c r="Z390" s="7"/>
      <c r="AA390" s="7"/>
      <c r="AB390" s="7"/>
      <c r="AC390" s="7"/>
      <c r="AD390" s="7"/>
      <c r="AE390" s="7"/>
      <c r="AF390" s="7"/>
      <c r="AG390" s="7" t="str">
        <f>IFERROR(VLOOKUP(ROWS($AG$2:AG390),$AI$2:$AJ$932,2,0),"")</f>
        <v/>
      </c>
      <c r="AH390" s="7"/>
      <c r="AI390" s="7">
        <f>IF(ISNUMBER(SEARCH($AL$2,AJ390)),MAX($AI$1:AI389)+1,0)</f>
        <v>0</v>
      </c>
      <c r="AJ390" s="7"/>
    </row>
    <row r="391" spans="1:36" s="5" customFormat="1" ht="24.95" customHeight="1" thickBot="1">
      <c r="A391" s="12"/>
      <c r="B391" s="13"/>
      <c r="C391" s="14"/>
      <c r="D391" s="12"/>
      <c r="E391" s="73" t="str">
        <f t="shared" si="27"/>
        <v xml:space="preserve">  </v>
      </c>
      <c r="F391" s="15"/>
      <c r="G391" s="15"/>
      <c r="H391" s="17"/>
      <c r="I391" s="76">
        <f>SUMIF(الوارد!$D$2:$D$8000,E391,الوارد!$E$2:$E$8000)</f>
        <v>0</v>
      </c>
      <c r="J391" s="76">
        <f>SUMIF(الوارد!$D$2:$D$8000,E391,الوارد!$G$2:$G$8000)</f>
        <v>0</v>
      </c>
      <c r="K391" s="76">
        <f>SUMIF(الوارد!$D$2:$D$8000,E391,الوارد!$H$2:$H$8000)</f>
        <v>0</v>
      </c>
      <c r="L391" s="76">
        <f>SUMIF(المنصرف!$D$2:$D$8000,E391,المنصرف!$E$2:$E$8000)</f>
        <v>0</v>
      </c>
      <c r="M391" s="76">
        <f>SUMIF(المنصرف!$D$2:$D$8000,E391,المنصرف!$G$2:$G$8000)</f>
        <v>0</v>
      </c>
      <c r="N391" s="76">
        <f>SUMIF(المنصرف!$D$2:$D$8000,E391,المنصرف!$H$2:$H$8000)</f>
        <v>0</v>
      </c>
      <c r="O391" s="76">
        <f>SUMIF(المرتجع!$D$2:$D$8000,E391,المرتجع!$E$2:$E$8000)</f>
        <v>0</v>
      </c>
      <c r="P391" s="76">
        <f>SUMIF(المرتجع!$D$2:$D$8000,E391,المرتجع!$G$2:$G$8000)</f>
        <v>0</v>
      </c>
      <c r="Q391" s="76">
        <f>SUMIF(المرتجع!$D$2:$D$8000,E391,المرتجع!$H$2:$H$8000)</f>
        <v>0</v>
      </c>
      <c r="R391" s="78">
        <f t="shared" si="24"/>
        <v>0</v>
      </c>
      <c r="S391" s="78">
        <f t="shared" si="25"/>
        <v>0</v>
      </c>
      <c r="T391" s="78">
        <f t="shared" si="26"/>
        <v>0</v>
      </c>
      <c r="X391" s="7"/>
      <c r="Y391" s="7"/>
      <c r="Z391" s="7"/>
      <c r="AA391" s="7"/>
      <c r="AB391" s="7"/>
      <c r="AC391" s="7"/>
      <c r="AD391" s="7"/>
      <c r="AE391" s="7"/>
      <c r="AF391" s="7"/>
      <c r="AG391" s="7" t="str">
        <f>IFERROR(VLOOKUP(ROWS($AG$2:AG391),$AI$2:$AJ$932,2,0),"")</f>
        <v/>
      </c>
      <c r="AH391" s="7"/>
      <c r="AI391" s="7">
        <f>IF(ISNUMBER(SEARCH($AL$2,AJ391)),MAX($AI$1:AI390)+1,0)</f>
        <v>0</v>
      </c>
      <c r="AJ391" s="7"/>
    </row>
    <row r="392" spans="1:36" s="5" customFormat="1" ht="24.95" customHeight="1" thickBot="1">
      <c r="A392" s="12"/>
      <c r="B392" s="13"/>
      <c r="C392" s="14"/>
      <c r="D392" s="12"/>
      <c r="E392" s="73" t="str">
        <f t="shared" si="27"/>
        <v xml:space="preserve">  </v>
      </c>
      <c r="F392" s="15"/>
      <c r="G392" s="15"/>
      <c r="H392" s="17"/>
      <c r="I392" s="76">
        <f>SUMIF(الوارد!$D$2:$D$8000,E392,الوارد!$E$2:$E$8000)</f>
        <v>0</v>
      </c>
      <c r="J392" s="76">
        <f>SUMIF(الوارد!$D$2:$D$8000,E392,الوارد!$G$2:$G$8000)</f>
        <v>0</v>
      </c>
      <c r="K392" s="76">
        <f>SUMIF(الوارد!$D$2:$D$8000,E392,الوارد!$H$2:$H$8000)</f>
        <v>0</v>
      </c>
      <c r="L392" s="76">
        <f>SUMIF(المنصرف!$D$2:$D$8000,E392,المنصرف!$E$2:$E$8000)</f>
        <v>0</v>
      </c>
      <c r="M392" s="76">
        <f>SUMIF(المنصرف!$D$2:$D$8000,E392,المنصرف!$G$2:$G$8000)</f>
        <v>0</v>
      </c>
      <c r="N392" s="76">
        <f>SUMIF(المنصرف!$D$2:$D$8000,E392,المنصرف!$H$2:$H$8000)</f>
        <v>0</v>
      </c>
      <c r="O392" s="76">
        <f>SUMIF(المرتجع!$D$2:$D$8000,E392,المرتجع!$E$2:$E$8000)</f>
        <v>0</v>
      </c>
      <c r="P392" s="76">
        <f>SUMIF(المرتجع!$D$2:$D$8000,E392,المرتجع!$G$2:$G$8000)</f>
        <v>0</v>
      </c>
      <c r="Q392" s="76">
        <f>SUMIF(المرتجع!$D$2:$D$8000,E392,المرتجع!$H$2:$H$8000)</f>
        <v>0</v>
      </c>
      <c r="R392" s="78">
        <f t="shared" si="24"/>
        <v>0</v>
      </c>
      <c r="S392" s="78">
        <f t="shared" si="25"/>
        <v>0</v>
      </c>
      <c r="T392" s="78">
        <f t="shared" si="26"/>
        <v>0</v>
      </c>
      <c r="X392" s="7"/>
      <c r="Y392" s="7"/>
      <c r="Z392" s="7"/>
      <c r="AA392" s="7"/>
      <c r="AB392" s="7"/>
      <c r="AC392" s="7"/>
      <c r="AD392" s="7"/>
      <c r="AE392" s="7"/>
      <c r="AF392" s="7"/>
      <c r="AG392" s="7" t="str">
        <f>IFERROR(VLOOKUP(ROWS($AG$2:AG392),$AI$2:$AJ$932,2,0),"")</f>
        <v/>
      </c>
      <c r="AH392" s="7"/>
      <c r="AI392" s="7">
        <f>IF(ISNUMBER(SEARCH($AL$2,AJ392)),MAX($AI$1:AI391)+1,0)</f>
        <v>0</v>
      </c>
      <c r="AJ392" s="7"/>
    </row>
    <row r="393" spans="1:36" s="5" customFormat="1" ht="24.95" customHeight="1" thickBot="1">
      <c r="A393" s="12"/>
      <c r="B393" s="13"/>
      <c r="C393" s="14"/>
      <c r="D393" s="12"/>
      <c r="E393" s="73" t="str">
        <f t="shared" si="27"/>
        <v xml:space="preserve">  </v>
      </c>
      <c r="F393" s="15"/>
      <c r="G393" s="15"/>
      <c r="H393" s="17"/>
      <c r="I393" s="76">
        <f>SUMIF(الوارد!$D$2:$D$8000,E393,الوارد!$E$2:$E$8000)</f>
        <v>0</v>
      </c>
      <c r="J393" s="76">
        <f>SUMIF(الوارد!$D$2:$D$8000,E393,الوارد!$G$2:$G$8000)</f>
        <v>0</v>
      </c>
      <c r="K393" s="76">
        <f>SUMIF(الوارد!$D$2:$D$8000,E393,الوارد!$H$2:$H$8000)</f>
        <v>0</v>
      </c>
      <c r="L393" s="76">
        <f>SUMIF(المنصرف!$D$2:$D$8000,E393,المنصرف!$E$2:$E$8000)</f>
        <v>0</v>
      </c>
      <c r="M393" s="76">
        <f>SUMIF(المنصرف!$D$2:$D$8000,E393,المنصرف!$G$2:$G$8000)</f>
        <v>0</v>
      </c>
      <c r="N393" s="76">
        <f>SUMIF(المنصرف!$D$2:$D$8000,E393,المنصرف!$H$2:$H$8000)</f>
        <v>0</v>
      </c>
      <c r="O393" s="76">
        <f>SUMIF(المرتجع!$D$2:$D$8000,E393,المرتجع!$E$2:$E$8000)</f>
        <v>0</v>
      </c>
      <c r="P393" s="76">
        <f>SUMIF(المرتجع!$D$2:$D$8000,E393,المرتجع!$G$2:$G$8000)</f>
        <v>0</v>
      </c>
      <c r="Q393" s="76">
        <f>SUMIF(المرتجع!$D$2:$D$8000,E393,المرتجع!$H$2:$H$8000)</f>
        <v>0</v>
      </c>
      <c r="R393" s="78">
        <f t="shared" si="24"/>
        <v>0</v>
      </c>
      <c r="S393" s="78">
        <f t="shared" si="25"/>
        <v>0</v>
      </c>
      <c r="T393" s="78">
        <f t="shared" si="26"/>
        <v>0</v>
      </c>
      <c r="X393" s="7"/>
      <c r="Y393" s="7"/>
      <c r="Z393" s="7"/>
      <c r="AA393" s="7"/>
      <c r="AB393" s="7"/>
      <c r="AC393" s="7"/>
      <c r="AD393" s="7"/>
      <c r="AE393" s="7"/>
      <c r="AF393" s="7"/>
      <c r="AG393" s="7" t="str">
        <f>IFERROR(VLOOKUP(ROWS($AG$2:AG393),$AI$2:$AJ$932,2,0),"")</f>
        <v/>
      </c>
      <c r="AH393" s="7"/>
      <c r="AI393" s="7">
        <f>IF(ISNUMBER(SEARCH($AL$2,AJ393)),MAX($AI$1:AI392)+1,0)</f>
        <v>0</v>
      </c>
      <c r="AJ393" s="7"/>
    </row>
    <row r="394" spans="1:36" s="5" customFormat="1" ht="24.95" customHeight="1" thickBot="1">
      <c r="A394" s="12"/>
      <c r="B394" s="13"/>
      <c r="C394" s="14"/>
      <c r="D394" s="12"/>
      <c r="E394" s="73" t="str">
        <f t="shared" si="27"/>
        <v xml:space="preserve">  </v>
      </c>
      <c r="F394" s="15"/>
      <c r="G394" s="15"/>
      <c r="H394" s="17"/>
      <c r="I394" s="76">
        <f>SUMIF(الوارد!$D$2:$D$8000,E394,الوارد!$E$2:$E$8000)</f>
        <v>0</v>
      </c>
      <c r="J394" s="76">
        <f>SUMIF(الوارد!$D$2:$D$8000,E394,الوارد!$G$2:$G$8000)</f>
        <v>0</v>
      </c>
      <c r="K394" s="76">
        <f>SUMIF(الوارد!$D$2:$D$8000,E394,الوارد!$H$2:$H$8000)</f>
        <v>0</v>
      </c>
      <c r="L394" s="76">
        <f>SUMIF(المنصرف!$D$2:$D$8000,E394,المنصرف!$E$2:$E$8000)</f>
        <v>0</v>
      </c>
      <c r="M394" s="76">
        <f>SUMIF(المنصرف!$D$2:$D$8000,E394,المنصرف!$G$2:$G$8000)</f>
        <v>0</v>
      </c>
      <c r="N394" s="76">
        <f>SUMIF(المنصرف!$D$2:$D$8000,E394,المنصرف!$H$2:$H$8000)</f>
        <v>0</v>
      </c>
      <c r="O394" s="76">
        <f>SUMIF(المرتجع!$D$2:$D$8000,E394,المرتجع!$E$2:$E$8000)</f>
        <v>0</v>
      </c>
      <c r="P394" s="76">
        <f>SUMIF(المرتجع!$D$2:$D$8000,E394,المرتجع!$G$2:$G$8000)</f>
        <v>0</v>
      </c>
      <c r="Q394" s="76">
        <f>SUMIF(المرتجع!$D$2:$D$8000,E394,المرتجع!$H$2:$H$8000)</f>
        <v>0</v>
      </c>
      <c r="R394" s="78">
        <f t="shared" si="24"/>
        <v>0</v>
      </c>
      <c r="S394" s="78">
        <f t="shared" si="25"/>
        <v>0</v>
      </c>
      <c r="T394" s="78">
        <f t="shared" si="26"/>
        <v>0</v>
      </c>
      <c r="X394" s="7"/>
      <c r="Y394" s="7"/>
      <c r="Z394" s="7"/>
      <c r="AA394" s="7"/>
      <c r="AB394" s="7"/>
      <c r="AC394" s="7"/>
      <c r="AD394" s="7"/>
      <c r="AE394" s="7"/>
      <c r="AF394" s="7"/>
      <c r="AG394" s="7" t="str">
        <f>IFERROR(VLOOKUP(ROWS($AG$2:AG394),$AI$2:$AJ$932,2,0),"")</f>
        <v/>
      </c>
      <c r="AH394" s="7"/>
      <c r="AI394" s="7">
        <f>IF(ISNUMBER(SEARCH($AL$2,AJ394)),MAX($AI$1:AI393)+1,0)</f>
        <v>0</v>
      </c>
      <c r="AJ394" s="7"/>
    </row>
    <row r="395" spans="1:36" s="5" customFormat="1" ht="24.95" customHeight="1" thickBot="1">
      <c r="A395" s="12"/>
      <c r="B395" s="13"/>
      <c r="C395" s="14"/>
      <c r="D395" s="12"/>
      <c r="E395" s="73" t="str">
        <f t="shared" si="27"/>
        <v xml:space="preserve">  </v>
      </c>
      <c r="F395" s="15"/>
      <c r="G395" s="15"/>
      <c r="H395" s="17"/>
      <c r="I395" s="76">
        <f>SUMIF(الوارد!$D$2:$D$8000,E395,الوارد!$E$2:$E$8000)</f>
        <v>0</v>
      </c>
      <c r="J395" s="76">
        <f>SUMIF(الوارد!$D$2:$D$8000,E395,الوارد!$G$2:$G$8000)</f>
        <v>0</v>
      </c>
      <c r="K395" s="76">
        <f>SUMIF(الوارد!$D$2:$D$8000,E395,الوارد!$H$2:$H$8000)</f>
        <v>0</v>
      </c>
      <c r="L395" s="76">
        <f>SUMIF(المنصرف!$D$2:$D$8000,E395,المنصرف!$E$2:$E$8000)</f>
        <v>0</v>
      </c>
      <c r="M395" s="76">
        <f>SUMIF(المنصرف!$D$2:$D$8000,E395,المنصرف!$G$2:$G$8000)</f>
        <v>0</v>
      </c>
      <c r="N395" s="76">
        <f>SUMIF(المنصرف!$D$2:$D$8000,E395,المنصرف!$H$2:$H$8000)</f>
        <v>0</v>
      </c>
      <c r="O395" s="76">
        <f>SUMIF(المرتجع!$D$2:$D$8000,E395,المرتجع!$E$2:$E$8000)</f>
        <v>0</v>
      </c>
      <c r="P395" s="76">
        <f>SUMIF(المرتجع!$D$2:$D$8000,E395,المرتجع!$G$2:$G$8000)</f>
        <v>0</v>
      </c>
      <c r="Q395" s="76">
        <f>SUMIF(المرتجع!$D$2:$D$8000,E395,المرتجع!$H$2:$H$8000)</f>
        <v>0</v>
      </c>
      <c r="R395" s="78">
        <f t="shared" si="24"/>
        <v>0</v>
      </c>
      <c r="S395" s="78">
        <f t="shared" si="25"/>
        <v>0</v>
      </c>
      <c r="T395" s="78">
        <f t="shared" si="26"/>
        <v>0</v>
      </c>
      <c r="X395" s="7"/>
      <c r="Y395" s="7"/>
      <c r="Z395" s="7"/>
      <c r="AA395" s="7"/>
      <c r="AB395" s="7"/>
      <c r="AC395" s="7"/>
      <c r="AD395" s="7"/>
      <c r="AE395" s="7"/>
      <c r="AF395" s="7"/>
      <c r="AG395" s="7" t="str">
        <f>IFERROR(VLOOKUP(ROWS($AG$2:AG395),$AI$2:$AJ$932,2,0),"")</f>
        <v/>
      </c>
      <c r="AH395" s="7"/>
      <c r="AI395" s="7">
        <f>IF(ISNUMBER(SEARCH($AL$2,AJ395)),MAX($AI$1:AI394)+1,0)</f>
        <v>0</v>
      </c>
      <c r="AJ395" s="7"/>
    </row>
    <row r="396" spans="1:36" s="5" customFormat="1" ht="24.95" customHeight="1" thickBot="1">
      <c r="A396" s="12"/>
      <c r="B396" s="13"/>
      <c r="C396" s="14"/>
      <c r="D396" s="12"/>
      <c r="E396" s="73" t="str">
        <f t="shared" si="27"/>
        <v xml:space="preserve">  </v>
      </c>
      <c r="F396" s="15"/>
      <c r="G396" s="15"/>
      <c r="H396" s="17"/>
      <c r="I396" s="76">
        <f>SUMIF(الوارد!$D$2:$D$8000,E396,الوارد!$E$2:$E$8000)</f>
        <v>0</v>
      </c>
      <c r="J396" s="76">
        <f>SUMIF(الوارد!$D$2:$D$8000,E396,الوارد!$G$2:$G$8000)</f>
        <v>0</v>
      </c>
      <c r="K396" s="76">
        <f>SUMIF(الوارد!$D$2:$D$8000,E396,الوارد!$H$2:$H$8000)</f>
        <v>0</v>
      </c>
      <c r="L396" s="76">
        <f>SUMIF(المنصرف!$D$2:$D$8000,E396,المنصرف!$E$2:$E$8000)</f>
        <v>0</v>
      </c>
      <c r="M396" s="76">
        <f>SUMIF(المنصرف!$D$2:$D$8000,E396,المنصرف!$G$2:$G$8000)</f>
        <v>0</v>
      </c>
      <c r="N396" s="76">
        <f>SUMIF(المنصرف!$D$2:$D$8000,E396,المنصرف!$H$2:$H$8000)</f>
        <v>0</v>
      </c>
      <c r="O396" s="76">
        <f>SUMIF(المرتجع!$D$2:$D$8000,E396,المرتجع!$E$2:$E$8000)</f>
        <v>0</v>
      </c>
      <c r="P396" s="76">
        <f>SUMIF(المرتجع!$D$2:$D$8000,E396,المرتجع!$G$2:$G$8000)</f>
        <v>0</v>
      </c>
      <c r="Q396" s="76">
        <f>SUMIF(المرتجع!$D$2:$D$8000,E396,المرتجع!$H$2:$H$8000)</f>
        <v>0</v>
      </c>
      <c r="R396" s="78">
        <f t="shared" si="24"/>
        <v>0</v>
      </c>
      <c r="S396" s="78">
        <f t="shared" si="25"/>
        <v>0</v>
      </c>
      <c r="T396" s="78">
        <f t="shared" si="26"/>
        <v>0</v>
      </c>
      <c r="X396" s="7"/>
      <c r="Y396" s="7"/>
      <c r="Z396" s="7"/>
      <c r="AA396" s="7"/>
      <c r="AB396" s="7"/>
      <c r="AC396" s="7"/>
      <c r="AD396" s="7"/>
      <c r="AE396" s="7"/>
      <c r="AF396" s="7"/>
      <c r="AG396" s="7" t="str">
        <f>IFERROR(VLOOKUP(ROWS($AG$2:AG396),$AI$2:$AJ$932,2,0),"")</f>
        <v/>
      </c>
      <c r="AH396" s="7"/>
      <c r="AI396" s="7">
        <f>IF(ISNUMBER(SEARCH($AL$2,AJ396)),MAX($AI$1:AI395)+1,0)</f>
        <v>0</v>
      </c>
      <c r="AJ396" s="7"/>
    </row>
    <row r="397" spans="1:36" s="5" customFormat="1" ht="24.95" customHeight="1" thickBot="1">
      <c r="A397" s="12"/>
      <c r="B397" s="13"/>
      <c r="C397" s="14"/>
      <c r="D397" s="12"/>
      <c r="E397" s="73" t="str">
        <f t="shared" si="27"/>
        <v xml:space="preserve">  </v>
      </c>
      <c r="F397" s="15"/>
      <c r="G397" s="15"/>
      <c r="H397" s="17"/>
      <c r="I397" s="76">
        <f>SUMIF(الوارد!$D$2:$D$8000,E397,الوارد!$E$2:$E$8000)</f>
        <v>0</v>
      </c>
      <c r="J397" s="76">
        <f>SUMIF(الوارد!$D$2:$D$8000,E397,الوارد!$G$2:$G$8000)</f>
        <v>0</v>
      </c>
      <c r="K397" s="76">
        <f>SUMIF(الوارد!$D$2:$D$8000,E397,الوارد!$H$2:$H$8000)</f>
        <v>0</v>
      </c>
      <c r="L397" s="76">
        <f>SUMIF(المنصرف!$D$2:$D$8000,E397,المنصرف!$E$2:$E$8000)</f>
        <v>0</v>
      </c>
      <c r="M397" s="76">
        <f>SUMIF(المنصرف!$D$2:$D$8000,E397,المنصرف!$G$2:$G$8000)</f>
        <v>0</v>
      </c>
      <c r="N397" s="76">
        <f>SUMIF(المنصرف!$D$2:$D$8000,E397,المنصرف!$H$2:$H$8000)</f>
        <v>0</v>
      </c>
      <c r="O397" s="76">
        <f>SUMIF(المرتجع!$D$2:$D$8000,E397,المرتجع!$E$2:$E$8000)</f>
        <v>0</v>
      </c>
      <c r="P397" s="76">
        <f>SUMIF(المرتجع!$D$2:$D$8000,E397,المرتجع!$G$2:$G$8000)</f>
        <v>0</v>
      </c>
      <c r="Q397" s="76">
        <f>SUMIF(المرتجع!$D$2:$D$8000,E397,المرتجع!$H$2:$H$8000)</f>
        <v>0</v>
      </c>
      <c r="R397" s="78">
        <f t="shared" si="24"/>
        <v>0</v>
      </c>
      <c r="S397" s="78">
        <f t="shared" si="25"/>
        <v>0</v>
      </c>
      <c r="T397" s="78">
        <f t="shared" si="26"/>
        <v>0</v>
      </c>
      <c r="X397" s="7"/>
      <c r="Y397" s="7"/>
      <c r="Z397" s="7"/>
      <c r="AA397" s="7"/>
      <c r="AB397" s="7"/>
      <c r="AC397" s="7"/>
      <c r="AD397" s="7"/>
      <c r="AE397" s="7"/>
      <c r="AF397" s="7"/>
      <c r="AG397" s="7" t="str">
        <f>IFERROR(VLOOKUP(ROWS($AG$2:AG397),$AI$2:$AJ$932,2,0),"")</f>
        <v/>
      </c>
      <c r="AH397" s="7"/>
      <c r="AI397" s="7">
        <f>IF(ISNUMBER(SEARCH($AL$2,AJ397)),MAX($AI$1:AI396)+1,0)</f>
        <v>0</v>
      </c>
      <c r="AJ397" s="7"/>
    </row>
    <row r="398" spans="1:36" s="5" customFormat="1" ht="24.95" customHeight="1" thickBot="1">
      <c r="A398" s="12"/>
      <c r="B398" s="13"/>
      <c r="C398" s="14"/>
      <c r="D398" s="12"/>
      <c r="E398" s="73" t="str">
        <f t="shared" si="27"/>
        <v xml:space="preserve">  </v>
      </c>
      <c r="F398" s="15"/>
      <c r="G398" s="15"/>
      <c r="H398" s="17"/>
      <c r="I398" s="76">
        <f>SUMIF(الوارد!$D$2:$D$8000,E398,الوارد!$E$2:$E$8000)</f>
        <v>0</v>
      </c>
      <c r="J398" s="76">
        <f>SUMIF(الوارد!$D$2:$D$8000,E398,الوارد!$G$2:$G$8000)</f>
        <v>0</v>
      </c>
      <c r="K398" s="76">
        <f>SUMIF(الوارد!$D$2:$D$8000,E398,الوارد!$H$2:$H$8000)</f>
        <v>0</v>
      </c>
      <c r="L398" s="76">
        <f>SUMIF(المنصرف!$D$2:$D$8000,E398,المنصرف!$E$2:$E$8000)</f>
        <v>0</v>
      </c>
      <c r="M398" s="76">
        <f>SUMIF(المنصرف!$D$2:$D$8000,E398,المنصرف!$G$2:$G$8000)</f>
        <v>0</v>
      </c>
      <c r="N398" s="76">
        <f>SUMIF(المنصرف!$D$2:$D$8000,E398,المنصرف!$H$2:$H$8000)</f>
        <v>0</v>
      </c>
      <c r="O398" s="76">
        <f>SUMIF(المرتجع!$D$2:$D$8000,E398,المرتجع!$E$2:$E$8000)</f>
        <v>0</v>
      </c>
      <c r="P398" s="76">
        <f>SUMIF(المرتجع!$D$2:$D$8000,E398,المرتجع!$G$2:$G$8000)</f>
        <v>0</v>
      </c>
      <c r="Q398" s="76">
        <f>SUMIF(المرتجع!$D$2:$D$8000,E398,المرتجع!$H$2:$H$8000)</f>
        <v>0</v>
      </c>
      <c r="R398" s="78">
        <f t="shared" si="24"/>
        <v>0</v>
      </c>
      <c r="S398" s="78">
        <f t="shared" si="25"/>
        <v>0</v>
      </c>
      <c r="T398" s="78">
        <f t="shared" si="26"/>
        <v>0</v>
      </c>
      <c r="X398" s="7"/>
      <c r="Y398" s="7"/>
      <c r="Z398" s="7"/>
      <c r="AA398" s="7"/>
      <c r="AB398" s="7"/>
      <c r="AC398" s="7"/>
      <c r="AD398" s="7"/>
      <c r="AE398" s="7"/>
      <c r="AF398" s="7"/>
      <c r="AG398" s="7" t="str">
        <f>IFERROR(VLOOKUP(ROWS($AG$2:AG398),$AI$2:$AJ$932,2,0),"")</f>
        <v/>
      </c>
      <c r="AH398" s="7"/>
      <c r="AI398" s="7">
        <f>IF(ISNUMBER(SEARCH($AL$2,AJ398)),MAX($AI$1:AI397)+1,0)</f>
        <v>0</v>
      </c>
      <c r="AJ398" s="7"/>
    </row>
    <row r="399" spans="1:36" s="5" customFormat="1" ht="24.95" customHeight="1" thickBot="1">
      <c r="A399" s="12"/>
      <c r="B399" s="13"/>
      <c r="C399" s="14"/>
      <c r="D399" s="12"/>
      <c r="E399" s="73" t="str">
        <f t="shared" si="27"/>
        <v xml:space="preserve">  </v>
      </c>
      <c r="F399" s="15"/>
      <c r="G399" s="15"/>
      <c r="H399" s="17"/>
      <c r="I399" s="76">
        <f>SUMIF(الوارد!$D$2:$D$8000,E399,الوارد!$E$2:$E$8000)</f>
        <v>0</v>
      </c>
      <c r="J399" s="76">
        <f>SUMIF(الوارد!$D$2:$D$8000,E399,الوارد!$G$2:$G$8000)</f>
        <v>0</v>
      </c>
      <c r="K399" s="76">
        <f>SUMIF(الوارد!$D$2:$D$8000,E399,الوارد!$H$2:$H$8000)</f>
        <v>0</v>
      </c>
      <c r="L399" s="76">
        <f>SUMIF(المنصرف!$D$2:$D$8000,E399,المنصرف!$E$2:$E$8000)</f>
        <v>0</v>
      </c>
      <c r="M399" s="76">
        <f>SUMIF(المنصرف!$D$2:$D$8000,E399,المنصرف!$G$2:$G$8000)</f>
        <v>0</v>
      </c>
      <c r="N399" s="76">
        <f>SUMIF(المنصرف!$D$2:$D$8000,E399,المنصرف!$H$2:$H$8000)</f>
        <v>0</v>
      </c>
      <c r="O399" s="76">
        <f>SUMIF(المرتجع!$D$2:$D$8000,E399,المرتجع!$E$2:$E$8000)</f>
        <v>0</v>
      </c>
      <c r="P399" s="76">
        <f>SUMIF(المرتجع!$D$2:$D$8000,E399,المرتجع!$G$2:$G$8000)</f>
        <v>0</v>
      </c>
      <c r="Q399" s="76">
        <f>SUMIF(المرتجع!$D$2:$D$8000,E399,المرتجع!$H$2:$H$8000)</f>
        <v>0</v>
      </c>
      <c r="R399" s="78">
        <f t="shared" si="24"/>
        <v>0</v>
      </c>
      <c r="S399" s="78">
        <f t="shared" si="25"/>
        <v>0</v>
      </c>
      <c r="T399" s="78">
        <f t="shared" si="26"/>
        <v>0</v>
      </c>
      <c r="X399" s="7"/>
      <c r="Y399" s="7"/>
      <c r="Z399" s="7"/>
      <c r="AA399" s="7"/>
      <c r="AB399" s="7"/>
      <c r="AC399" s="7"/>
      <c r="AD399" s="7"/>
      <c r="AE399" s="7"/>
      <c r="AF399" s="7"/>
      <c r="AG399" s="7" t="str">
        <f>IFERROR(VLOOKUP(ROWS($AG$2:AG399),$AI$2:$AJ$932,2,0),"")</f>
        <v/>
      </c>
      <c r="AH399" s="7"/>
      <c r="AI399" s="7">
        <f>IF(ISNUMBER(SEARCH($AL$2,AJ399)),MAX($AI$1:AI398)+1,0)</f>
        <v>0</v>
      </c>
      <c r="AJ399" s="7"/>
    </row>
    <row r="400" spans="1:36" s="5" customFormat="1" ht="24.95" customHeight="1" thickBot="1">
      <c r="A400" s="12"/>
      <c r="B400" s="13"/>
      <c r="C400" s="14"/>
      <c r="D400" s="12"/>
      <c r="E400" s="73" t="str">
        <f t="shared" si="27"/>
        <v xml:space="preserve">  </v>
      </c>
      <c r="F400" s="15"/>
      <c r="G400" s="15"/>
      <c r="H400" s="17"/>
      <c r="I400" s="76">
        <f>SUMIF(الوارد!$D$2:$D$8000,E400,الوارد!$E$2:$E$8000)</f>
        <v>0</v>
      </c>
      <c r="J400" s="76">
        <f>SUMIF(الوارد!$D$2:$D$8000,E400,الوارد!$G$2:$G$8000)</f>
        <v>0</v>
      </c>
      <c r="K400" s="76">
        <f>SUMIF(الوارد!$D$2:$D$8000,E400,الوارد!$H$2:$H$8000)</f>
        <v>0</v>
      </c>
      <c r="L400" s="76">
        <f>SUMIF(المنصرف!$D$2:$D$8000,E400,المنصرف!$E$2:$E$8000)</f>
        <v>0</v>
      </c>
      <c r="M400" s="76">
        <f>SUMIF(المنصرف!$D$2:$D$8000,E400,المنصرف!$G$2:$G$8000)</f>
        <v>0</v>
      </c>
      <c r="N400" s="76">
        <f>SUMIF(المنصرف!$D$2:$D$8000,E400,المنصرف!$H$2:$H$8000)</f>
        <v>0</v>
      </c>
      <c r="O400" s="76">
        <f>SUMIF(المرتجع!$D$2:$D$8000,E400,المرتجع!$E$2:$E$8000)</f>
        <v>0</v>
      </c>
      <c r="P400" s="76">
        <f>SUMIF(المرتجع!$D$2:$D$8000,E400,المرتجع!$G$2:$G$8000)</f>
        <v>0</v>
      </c>
      <c r="Q400" s="76">
        <f>SUMIF(المرتجع!$D$2:$D$8000,E400,المرتجع!$H$2:$H$8000)</f>
        <v>0</v>
      </c>
      <c r="R400" s="78">
        <f t="shared" si="24"/>
        <v>0</v>
      </c>
      <c r="S400" s="78">
        <f t="shared" si="25"/>
        <v>0</v>
      </c>
      <c r="T400" s="78">
        <f t="shared" si="26"/>
        <v>0</v>
      </c>
      <c r="X400" s="7"/>
      <c r="Y400" s="7"/>
      <c r="Z400" s="7"/>
      <c r="AA400" s="7"/>
      <c r="AB400" s="7"/>
      <c r="AC400" s="7"/>
      <c r="AD400" s="7"/>
      <c r="AE400" s="7"/>
      <c r="AF400" s="7"/>
      <c r="AG400" s="7" t="str">
        <f>IFERROR(VLOOKUP(ROWS($AG$2:AG400),$AI$2:$AJ$932,2,0),"")</f>
        <v/>
      </c>
      <c r="AH400" s="7"/>
      <c r="AI400" s="7">
        <f>IF(ISNUMBER(SEARCH($AL$2,AJ400)),MAX($AI$1:AI399)+1,0)</f>
        <v>0</v>
      </c>
      <c r="AJ400" s="7"/>
    </row>
    <row r="401" spans="1:36" s="5" customFormat="1" ht="24.95" customHeight="1" thickBot="1">
      <c r="A401" s="12"/>
      <c r="B401" s="13"/>
      <c r="C401" s="14"/>
      <c r="D401" s="12"/>
      <c r="E401" s="73" t="str">
        <f t="shared" si="27"/>
        <v xml:space="preserve">  </v>
      </c>
      <c r="F401" s="15"/>
      <c r="G401" s="15"/>
      <c r="H401" s="17"/>
      <c r="I401" s="76">
        <f>SUMIF(الوارد!$D$2:$D$8000,E401,الوارد!$E$2:$E$8000)</f>
        <v>0</v>
      </c>
      <c r="J401" s="76">
        <f>SUMIF(الوارد!$D$2:$D$8000,E401,الوارد!$G$2:$G$8000)</f>
        <v>0</v>
      </c>
      <c r="K401" s="76">
        <f>SUMIF(الوارد!$D$2:$D$8000,E401,الوارد!$H$2:$H$8000)</f>
        <v>0</v>
      </c>
      <c r="L401" s="76">
        <f>SUMIF(المنصرف!$D$2:$D$8000,E401,المنصرف!$E$2:$E$8000)</f>
        <v>0</v>
      </c>
      <c r="M401" s="76">
        <f>SUMIF(المنصرف!$D$2:$D$8000,E401,المنصرف!$G$2:$G$8000)</f>
        <v>0</v>
      </c>
      <c r="N401" s="76">
        <f>SUMIF(المنصرف!$D$2:$D$8000,E401,المنصرف!$H$2:$H$8000)</f>
        <v>0</v>
      </c>
      <c r="O401" s="76">
        <f>SUMIF(المرتجع!$D$2:$D$8000,E401,المرتجع!$E$2:$E$8000)</f>
        <v>0</v>
      </c>
      <c r="P401" s="76">
        <f>SUMIF(المرتجع!$D$2:$D$8000,E401,المرتجع!$G$2:$G$8000)</f>
        <v>0</v>
      </c>
      <c r="Q401" s="76">
        <f>SUMIF(المرتجع!$D$2:$D$8000,E401,المرتجع!$H$2:$H$8000)</f>
        <v>0</v>
      </c>
      <c r="R401" s="78">
        <f t="shared" si="24"/>
        <v>0</v>
      </c>
      <c r="S401" s="78">
        <f t="shared" si="25"/>
        <v>0</v>
      </c>
      <c r="T401" s="78">
        <f t="shared" si="26"/>
        <v>0</v>
      </c>
      <c r="X401" s="7"/>
      <c r="Y401" s="7"/>
      <c r="Z401" s="7"/>
      <c r="AA401" s="7"/>
      <c r="AB401" s="7"/>
      <c r="AC401" s="7"/>
      <c r="AD401" s="7"/>
      <c r="AE401" s="7"/>
      <c r="AF401" s="7"/>
      <c r="AG401" s="7" t="str">
        <f>IFERROR(VLOOKUP(ROWS($AG$2:AG401),$AI$2:$AJ$932,2,0),"")</f>
        <v/>
      </c>
      <c r="AH401" s="7"/>
      <c r="AI401" s="7">
        <f>IF(ISNUMBER(SEARCH($AL$2,AJ401)),MAX($AI$1:AI400)+1,0)</f>
        <v>0</v>
      </c>
      <c r="AJ401" s="7"/>
    </row>
    <row r="402" spans="1:36" s="5" customFormat="1" ht="24.95" customHeight="1" thickBot="1">
      <c r="A402" s="12"/>
      <c r="B402" s="13"/>
      <c r="C402" s="14"/>
      <c r="D402" s="12"/>
      <c r="E402" s="73" t="str">
        <f t="shared" si="27"/>
        <v xml:space="preserve">  </v>
      </c>
      <c r="F402" s="15"/>
      <c r="G402" s="15"/>
      <c r="H402" s="17"/>
      <c r="I402" s="76">
        <f>SUMIF(الوارد!$D$2:$D$8000,E402,الوارد!$E$2:$E$8000)</f>
        <v>0</v>
      </c>
      <c r="J402" s="76">
        <f>SUMIF(الوارد!$D$2:$D$8000,E402,الوارد!$G$2:$G$8000)</f>
        <v>0</v>
      </c>
      <c r="K402" s="76">
        <f>SUMIF(الوارد!$D$2:$D$8000,E402,الوارد!$H$2:$H$8000)</f>
        <v>0</v>
      </c>
      <c r="L402" s="76">
        <f>SUMIF(المنصرف!$D$2:$D$8000,E402,المنصرف!$E$2:$E$8000)</f>
        <v>0</v>
      </c>
      <c r="M402" s="76">
        <f>SUMIF(المنصرف!$D$2:$D$8000,E402,المنصرف!$G$2:$G$8000)</f>
        <v>0</v>
      </c>
      <c r="N402" s="76">
        <f>SUMIF(المنصرف!$D$2:$D$8000,E402,المنصرف!$H$2:$H$8000)</f>
        <v>0</v>
      </c>
      <c r="O402" s="76">
        <f>SUMIF(المرتجع!$D$2:$D$8000,E402,المرتجع!$E$2:$E$8000)</f>
        <v>0</v>
      </c>
      <c r="P402" s="76">
        <f>SUMIF(المرتجع!$D$2:$D$8000,E402,المرتجع!$G$2:$G$8000)</f>
        <v>0</v>
      </c>
      <c r="Q402" s="76">
        <f>SUMIF(المرتجع!$D$2:$D$8000,E402,المرتجع!$H$2:$H$8000)</f>
        <v>0</v>
      </c>
      <c r="R402" s="78">
        <f t="shared" si="24"/>
        <v>0</v>
      </c>
      <c r="S402" s="78">
        <f t="shared" si="25"/>
        <v>0</v>
      </c>
      <c r="T402" s="78">
        <f t="shared" si="26"/>
        <v>0</v>
      </c>
      <c r="X402" s="7"/>
      <c r="Y402" s="7"/>
      <c r="Z402" s="7"/>
      <c r="AA402" s="7"/>
      <c r="AB402" s="7"/>
      <c r="AC402" s="7"/>
      <c r="AD402" s="7"/>
      <c r="AE402" s="7"/>
      <c r="AF402" s="7"/>
      <c r="AG402" s="7" t="str">
        <f>IFERROR(VLOOKUP(ROWS($AG$2:AG402),$AI$2:$AJ$932,2,0),"")</f>
        <v/>
      </c>
      <c r="AH402" s="7"/>
      <c r="AI402" s="7">
        <f>IF(ISNUMBER(SEARCH($AL$2,AJ402)),MAX($AI$1:AI401)+1,0)</f>
        <v>0</v>
      </c>
      <c r="AJ402" s="7"/>
    </row>
    <row r="403" spans="1:36" s="5" customFormat="1" ht="24.95" customHeight="1" thickBot="1">
      <c r="A403" s="12"/>
      <c r="B403" s="13"/>
      <c r="C403" s="14"/>
      <c r="D403" s="12"/>
      <c r="E403" s="73" t="str">
        <f t="shared" si="27"/>
        <v xml:space="preserve">  </v>
      </c>
      <c r="F403" s="15"/>
      <c r="G403" s="15"/>
      <c r="H403" s="17"/>
      <c r="I403" s="76">
        <f>SUMIF(الوارد!$D$2:$D$8000,E403,الوارد!$E$2:$E$8000)</f>
        <v>0</v>
      </c>
      <c r="J403" s="76">
        <f>SUMIF(الوارد!$D$2:$D$8000,E403,الوارد!$G$2:$G$8000)</f>
        <v>0</v>
      </c>
      <c r="K403" s="76">
        <f>SUMIF(الوارد!$D$2:$D$8000,E403,الوارد!$H$2:$H$8000)</f>
        <v>0</v>
      </c>
      <c r="L403" s="76">
        <f>SUMIF(المنصرف!$D$2:$D$8000,E403,المنصرف!$E$2:$E$8000)</f>
        <v>0</v>
      </c>
      <c r="M403" s="76">
        <f>SUMIF(المنصرف!$D$2:$D$8000,E403,المنصرف!$G$2:$G$8000)</f>
        <v>0</v>
      </c>
      <c r="N403" s="76">
        <f>SUMIF(المنصرف!$D$2:$D$8000,E403,المنصرف!$H$2:$H$8000)</f>
        <v>0</v>
      </c>
      <c r="O403" s="76">
        <f>SUMIF(المرتجع!$D$2:$D$8000,E403,المرتجع!$E$2:$E$8000)</f>
        <v>0</v>
      </c>
      <c r="P403" s="76">
        <f>SUMIF(المرتجع!$D$2:$D$8000,E403,المرتجع!$G$2:$G$8000)</f>
        <v>0</v>
      </c>
      <c r="Q403" s="76">
        <f>SUMIF(المرتجع!$D$2:$D$8000,E403,المرتجع!$H$2:$H$8000)</f>
        <v>0</v>
      </c>
      <c r="R403" s="78">
        <f t="shared" si="24"/>
        <v>0</v>
      </c>
      <c r="S403" s="78">
        <f t="shared" si="25"/>
        <v>0</v>
      </c>
      <c r="T403" s="78">
        <f t="shared" si="26"/>
        <v>0</v>
      </c>
      <c r="X403" s="7"/>
      <c r="Y403" s="7"/>
      <c r="Z403" s="7"/>
      <c r="AA403" s="7"/>
      <c r="AB403" s="7"/>
      <c r="AC403" s="7"/>
      <c r="AD403" s="7"/>
      <c r="AE403" s="7"/>
      <c r="AF403" s="7"/>
      <c r="AG403" s="7" t="str">
        <f>IFERROR(VLOOKUP(ROWS($AG$2:AG403),$AI$2:$AJ$932,2,0),"")</f>
        <v/>
      </c>
      <c r="AH403" s="7"/>
      <c r="AI403" s="7">
        <f>IF(ISNUMBER(SEARCH($AL$2,AJ403)),MAX($AI$1:AI402)+1,0)</f>
        <v>0</v>
      </c>
      <c r="AJ403" s="7"/>
    </row>
    <row r="404" spans="1:36" s="5" customFormat="1" ht="24.95" customHeight="1" thickBot="1">
      <c r="A404" s="12"/>
      <c r="B404" s="13"/>
      <c r="C404" s="14"/>
      <c r="D404" s="12"/>
      <c r="E404" s="73" t="str">
        <f t="shared" si="27"/>
        <v xml:space="preserve">  </v>
      </c>
      <c r="F404" s="15"/>
      <c r="G404" s="15"/>
      <c r="H404" s="17"/>
      <c r="I404" s="76">
        <f>SUMIF(الوارد!$D$2:$D$8000,E404,الوارد!$E$2:$E$8000)</f>
        <v>0</v>
      </c>
      <c r="J404" s="76">
        <f>SUMIF(الوارد!$D$2:$D$8000,E404,الوارد!$G$2:$G$8000)</f>
        <v>0</v>
      </c>
      <c r="K404" s="76">
        <f>SUMIF(الوارد!$D$2:$D$8000,E404,الوارد!$H$2:$H$8000)</f>
        <v>0</v>
      </c>
      <c r="L404" s="76">
        <f>SUMIF(المنصرف!$D$2:$D$8000,E404,المنصرف!$E$2:$E$8000)</f>
        <v>0</v>
      </c>
      <c r="M404" s="76">
        <f>SUMIF(المنصرف!$D$2:$D$8000,E404,المنصرف!$G$2:$G$8000)</f>
        <v>0</v>
      </c>
      <c r="N404" s="76">
        <f>SUMIF(المنصرف!$D$2:$D$8000,E404,المنصرف!$H$2:$H$8000)</f>
        <v>0</v>
      </c>
      <c r="O404" s="76">
        <f>SUMIF(المرتجع!$D$2:$D$8000,E404,المرتجع!$E$2:$E$8000)</f>
        <v>0</v>
      </c>
      <c r="P404" s="76">
        <f>SUMIF(المرتجع!$D$2:$D$8000,E404,المرتجع!$G$2:$G$8000)</f>
        <v>0</v>
      </c>
      <c r="Q404" s="76">
        <f>SUMIF(المرتجع!$D$2:$D$8000,E404,المرتجع!$H$2:$H$8000)</f>
        <v>0</v>
      </c>
      <c r="R404" s="78">
        <f t="shared" si="24"/>
        <v>0</v>
      </c>
      <c r="S404" s="78">
        <f t="shared" si="25"/>
        <v>0</v>
      </c>
      <c r="T404" s="78">
        <f t="shared" si="26"/>
        <v>0</v>
      </c>
      <c r="X404" s="7"/>
      <c r="Y404" s="7"/>
      <c r="Z404" s="7"/>
      <c r="AA404" s="7"/>
      <c r="AB404" s="7"/>
      <c r="AC404" s="7"/>
      <c r="AD404" s="7"/>
      <c r="AE404" s="7"/>
      <c r="AF404" s="7"/>
      <c r="AG404" s="7" t="str">
        <f>IFERROR(VLOOKUP(ROWS($AG$2:AG404),$AI$2:$AJ$932,2,0),"")</f>
        <v/>
      </c>
      <c r="AH404" s="7"/>
      <c r="AI404" s="7">
        <f>IF(ISNUMBER(SEARCH($AL$2,AJ404)),MAX($AI$1:AI403)+1,0)</f>
        <v>0</v>
      </c>
      <c r="AJ404" s="7"/>
    </row>
    <row r="405" spans="1:36" s="5" customFormat="1" ht="24.95" customHeight="1" thickBot="1">
      <c r="A405" s="12"/>
      <c r="B405" s="13"/>
      <c r="C405" s="14"/>
      <c r="D405" s="12"/>
      <c r="E405" s="73" t="str">
        <f t="shared" si="27"/>
        <v xml:space="preserve">  </v>
      </c>
      <c r="F405" s="15"/>
      <c r="G405" s="15"/>
      <c r="H405" s="17"/>
      <c r="I405" s="76">
        <f>SUMIF(الوارد!$D$2:$D$8000,E405,الوارد!$E$2:$E$8000)</f>
        <v>0</v>
      </c>
      <c r="J405" s="76">
        <f>SUMIF(الوارد!$D$2:$D$8000,E405,الوارد!$G$2:$G$8000)</f>
        <v>0</v>
      </c>
      <c r="K405" s="76">
        <f>SUMIF(الوارد!$D$2:$D$8000,E405,الوارد!$H$2:$H$8000)</f>
        <v>0</v>
      </c>
      <c r="L405" s="76">
        <f>SUMIF(المنصرف!$D$2:$D$8000,E405,المنصرف!$E$2:$E$8000)</f>
        <v>0</v>
      </c>
      <c r="M405" s="76">
        <f>SUMIF(المنصرف!$D$2:$D$8000,E405,المنصرف!$G$2:$G$8000)</f>
        <v>0</v>
      </c>
      <c r="N405" s="76">
        <f>SUMIF(المنصرف!$D$2:$D$8000,E405,المنصرف!$H$2:$H$8000)</f>
        <v>0</v>
      </c>
      <c r="O405" s="76">
        <f>SUMIF(المرتجع!$D$2:$D$8000,E405,المرتجع!$E$2:$E$8000)</f>
        <v>0</v>
      </c>
      <c r="P405" s="76">
        <f>SUMIF(المرتجع!$D$2:$D$8000,E405,المرتجع!$G$2:$G$8000)</f>
        <v>0</v>
      </c>
      <c r="Q405" s="76">
        <f>SUMIF(المرتجع!$D$2:$D$8000,E405,المرتجع!$H$2:$H$8000)</f>
        <v>0</v>
      </c>
      <c r="R405" s="78">
        <f t="shared" ref="R405:R468" si="28">F405+I405+O405-L405</f>
        <v>0</v>
      </c>
      <c r="S405" s="78">
        <f t="shared" ref="S405:S468" si="29">G405+J405+P405-M405</f>
        <v>0</v>
      </c>
      <c r="T405" s="78">
        <f t="shared" ref="T405:T468" si="30">H405+K405+Q405-N405</f>
        <v>0</v>
      </c>
      <c r="X405" s="7"/>
      <c r="Y405" s="7"/>
      <c r="Z405" s="7"/>
      <c r="AA405" s="7"/>
      <c r="AB405" s="7"/>
      <c r="AC405" s="7"/>
      <c r="AD405" s="7"/>
      <c r="AE405" s="7"/>
      <c r="AF405" s="7"/>
      <c r="AG405" s="7" t="str">
        <f>IFERROR(VLOOKUP(ROWS($AG$2:AG405),$AI$2:$AJ$932,2,0),"")</f>
        <v/>
      </c>
      <c r="AH405" s="7"/>
      <c r="AI405" s="7">
        <f>IF(ISNUMBER(SEARCH($AL$2,AJ405)),MAX($AI$1:AI404)+1,0)</f>
        <v>0</v>
      </c>
      <c r="AJ405" s="7"/>
    </row>
    <row r="406" spans="1:36" s="5" customFormat="1" ht="24.95" customHeight="1" thickBot="1">
      <c r="A406" s="12"/>
      <c r="B406" s="13"/>
      <c r="C406" s="14"/>
      <c r="D406" s="12"/>
      <c r="E406" s="73" t="str">
        <f t="shared" si="27"/>
        <v xml:space="preserve">  </v>
      </c>
      <c r="F406" s="15"/>
      <c r="G406" s="15"/>
      <c r="H406" s="17"/>
      <c r="I406" s="76">
        <f>SUMIF(الوارد!$D$2:$D$8000,E406,الوارد!$E$2:$E$8000)</f>
        <v>0</v>
      </c>
      <c r="J406" s="76">
        <f>SUMIF(الوارد!$D$2:$D$8000,E406,الوارد!$G$2:$G$8000)</f>
        <v>0</v>
      </c>
      <c r="K406" s="76">
        <f>SUMIF(الوارد!$D$2:$D$8000,E406,الوارد!$H$2:$H$8000)</f>
        <v>0</v>
      </c>
      <c r="L406" s="76">
        <f>SUMIF(المنصرف!$D$2:$D$8000,E406,المنصرف!$E$2:$E$8000)</f>
        <v>0</v>
      </c>
      <c r="M406" s="76">
        <f>SUMIF(المنصرف!$D$2:$D$8000,E406,المنصرف!$G$2:$G$8000)</f>
        <v>0</v>
      </c>
      <c r="N406" s="76">
        <f>SUMIF(المنصرف!$D$2:$D$8000,E406,المنصرف!$H$2:$H$8000)</f>
        <v>0</v>
      </c>
      <c r="O406" s="76">
        <f>SUMIF(المرتجع!$D$2:$D$8000,E406,المرتجع!$E$2:$E$8000)</f>
        <v>0</v>
      </c>
      <c r="P406" s="76">
        <f>SUMIF(المرتجع!$D$2:$D$8000,E406,المرتجع!$G$2:$G$8000)</f>
        <v>0</v>
      </c>
      <c r="Q406" s="76">
        <f>SUMIF(المرتجع!$D$2:$D$8000,E406,المرتجع!$H$2:$H$8000)</f>
        <v>0</v>
      </c>
      <c r="R406" s="78">
        <f t="shared" si="28"/>
        <v>0</v>
      </c>
      <c r="S406" s="78">
        <f t="shared" si="29"/>
        <v>0</v>
      </c>
      <c r="T406" s="78">
        <f t="shared" si="30"/>
        <v>0</v>
      </c>
      <c r="X406" s="7"/>
      <c r="Y406" s="7"/>
      <c r="Z406" s="7"/>
      <c r="AA406" s="7"/>
      <c r="AB406" s="7"/>
      <c r="AC406" s="7"/>
      <c r="AD406" s="7"/>
      <c r="AE406" s="7"/>
      <c r="AF406" s="7"/>
      <c r="AG406" s="7" t="str">
        <f>IFERROR(VLOOKUP(ROWS($AG$2:AG406),$AI$2:$AJ$932,2,0),"")</f>
        <v/>
      </c>
      <c r="AH406" s="7"/>
      <c r="AI406" s="7">
        <f>IF(ISNUMBER(SEARCH($AL$2,AJ406)),MAX($AI$1:AI405)+1,0)</f>
        <v>0</v>
      </c>
      <c r="AJ406" s="7"/>
    </row>
    <row r="407" spans="1:36" s="5" customFormat="1" ht="24.95" customHeight="1" thickBot="1">
      <c r="A407" s="12"/>
      <c r="B407" s="13"/>
      <c r="C407" s="14"/>
      <c r="D407" s="12"/>
      <c r="E407" s="73" t="str">
        <f t="shared" si="27"/>
        <v xml:space="preserve">  </v>
      </c>
      <c r="F407" s="15"/>
      <c r="G407" s="15"/>
      <c r="H407" s="17"/>
      <c r="I407" s="76">
        <f>SUMIF(الوارد!$D$2:$D$8000,E407,الوارد!$E$2:$E$8000)</f>
        <v>0</v>
      </c>
      <c r="J407" s="76">
        <f>SUMIF(الوارد!$D$2:$D$8000,E407,الوارد!$G$2:$G$8000)</f>
        <v>0</v>
      </c>
      <c r="K407" s="76">
        <f>SUMIF(الوارد!$D$2:$D$8000,E407,الوارد!$H$2:$H$8000)</f>
        <v>0</v>
      </c>
      <c r="L407" s="76">
        <f>SUMIF(المنصرف!$D$2:$D$8000,E407,المنصرف!$E$2:$E$8000)</f>
        <v>0</v>
      </c>
      <c r="M407" s="76">
        <f>SUMIF(المنصرف!$D$2:$D$8000,E407,المنصرف!$G$2:$G$8000)</f>
        <v>0</v>
      </c>
      <c r="N407" s="76">
        <f>SUMIF(المنصرف!$D$2:$D$8000,E407,المنصرف!$H$2:$H$8000)</f>
        <v>0</v>
      </c>
      <c r="O407" s="76">
        <f>SUMIF(المرتجع!$D$2:$D$8000,E407,المرتجع!$E$2:$E$8000)</f>
        <v>0</v>
      </c>
      <c r="P407" s="76">
        <f>SUMIF(المرتجع!$D$2:$D$8000,E407,المرتجع!$G$2:$G$8000)</f>
        <v>0</v>
      </c>
      <c r="Q407" s="76">
        <f>SUMIF(المرتجع!$D$2:$D$8000,E407,المرتجع!$H$2:$H$8000)</f>
        <v>0</v>
      </c>
      <c r="R407" s="78">
        <f t="shared" si="28"/>
        <v>0</v>
      </c>
      <c r="S407" s="78">
        <f t="shared" si="29"/>
        <v>0</v>
      </c>
      <c r="T407" s="78">
        <f t="shared" si="30"/>
        <v>0</v>
      </c>
      <c r="X407" s="7"/>
      <c r="Y407" s="7"/>
      <c r="Z407" s="7"/>
      <c r="AA407" s="7"/>
      <c r="AB407" s="7"/>
      <c r="AC407" s="7"/>
      <c r="AD407" s="7"/>
      <c r="AE407" s="7"/>
      <c r="AF407" s="7"/>
      <c r="AG407" s="7" t="str">
        <f>IFERROR(VLOOKUP(ROWS($AG$2:AG407),$AI$2:$AJ$932,2,0),"")</f>
        <v/>
      </c>
      <c r="AH407" s="7"/>
      <c r="AI407" s="7">
        <f>IF(ISNUMBER(SEARCH($AL$2,AJ407)),MAX($AI$1:AI406)+1,0)</f>
        <v>0</v>
      </c>
      <c r="AJ407" s="7"/>
    </row>
    <row r="408" spans="1:36" s="5" customFormat="1" ht="24.95" customHeight="1" thickBot="1">
      <c r="A408" s="12"/>
      <c r="B408" s="13"/>
      <c r="C408" s="14"/>
      <c r="D408" s="12"/>
      <c r="E408" s="73" t="str">
        <f t="shared" si="27"/>
        <v xml:space="preserve">  </v>
      </c>
      <c r="F408" s="15"/>
      <c r="G408" s="15"/>
      <c r="H408" s="17"/>
      <c r="I408" s="76">
        <f>SUMIF(الوارد!$D$2:$D$8000,E408,الوارد!$E$2:$E$8000)</f>
        <v>0</v>
      </c>
      <c r="J408" s="76">
        <f>SUMIF(الوارد!$D$2:$D$8000,E408,الوارد!$G$2:$G$8000)</f>
        <v>0</v>
      </c>
      <c r="K408" s="76">
        <f>SUMIF(الوارد!$D$2:$D$8000,E408,الوارد!$H$2:$H$8000)</f>
        <v>0</v>
      </c>
      <c r="L408" s="76">
        <f>SUMIF(المنصرف!$D$2:$D$8000,E408,المنصرف!$E$2:$E$8000)</f>
        <v>0</v>
      </c>
      <c r="M408" s="76">
        <f>SUMIF(المنصرف!$D$2:$D$8000,E408,المنصرف!$G$2:$G$8000)</f>
        <v>0</v>
      </c>
      <c r="N408" s="76">
        <f>SUMIF(المنصرف!$D$2:$D$8000,E408,المنصرف!$H$2:$H$8000)</f>
        <v>0</v>
      </c>
      <c r="O408" s="76">
        <f>SUMIF(المرتجع!$D$2:$D$8000,E408,المرتجع!$E$2:$E$8000)</f>
        <v>0</v>
      </c>
      <c r="P408" s="76">
        <f>SUMIF(المرتجع!$D$2:$D$8000,E408,المرتجع!$G$2:$G$8000)</f>
        <v>0</v>
      </c>
      <c r="Q408" s="76">
        <f>SUMIF(المرتجع!$D$2:$D$8000,E408,المرتجع!$H$2:$H$8000)</f>
        <v>0</v>
      </c>
      <c r="R408" s="78">
        <f t="shared" si="28"/>
        <v>0</v>
      </c>
      <c r="S408" s="78">
        <f t="shared" si="29"/>
        <v>0</v>
      </c>
      <c r="T408" s="78">
        <f t="shared" si="30"/>
        <v>0</v>
      </c>
      <c r="X408" s="7"/>
      <c r="Y408" s="7"/>
      <c r="Z408" s="7"/>
      <c r="AA408" s="7"/>
      <c r="AB408" s="7"/>
      <c r="AC408" s="7"/>
      <c r="AD408" s="7"/>
      <c r="AE408" s="7"/>
      <c r="AF408" s="7"/>
      <c r="AG408" s="7" t="str">
        <f>IFERROR(VLOOKUP(ROWS($AG$2:AG408),$AI$2:$AJ$932,2,0),"")</f>
        <v/>
      </c>
      <c r="AH408" s="7"/>
      <c r="AI408" s="7">
        <f>IF(ISNUMBER(SEARCH($AL$2,AJ408)),MAX($AI$1:AI407)+1,0)</f>
        <v>0</v>
      </c>
      <c r="AJ408" s="7"/>
    </row>
    <row r="409" spans="1:36" s="5" customFormat="1" ht="24.95" customHeight="1" thickBot="1">
      <c r="A409" s="12"/>
      <c r="B409" s="13"/>
      <c r="C409" s="14"/>
      <c r="D409" s="12"/>
      <c r="E409" s="73" t="str">
        <f t="shared" si="27"/>
        <v xml:space="preserve">  </v>
      </c>
      <c r="F409" s="15"/>
      <c r="G409" s="15"/>
      <c r="H409" s="17"/>
      <c r="I409" s="76">
        <f>SUMIF(الوارد!$D$2:$D$8000,E409,الوارد!$E$2:$E$8000)</f>
        <v>0</v>
      </c>
      <c r="J409" s="76">
        <f>SUMIF(الوارد!$D$2:$D$8000,E409,الوارد!$G$2:$G$8000)</f>
        <v>0</v>
      </c>
      <c r="K409" s="76">
        <f>SUMIF(الوارد!$D$2:$D$8000,E409,الوارد!$H$2:$H$8000)</f>
        <v>0</v>
      </c>
      <c r="L409" s="76">
        <f>SUMIF(المنصرف!$D$2:$D$8000,E409,المنصرف!$E$2:$E$8000)</f>
        <v>0</v>
      </c>
      <c r="M409" s="76">
        <f>SUMIF(المنصرف!$D$2:$D$8000,E409,المنصرف!$G$2:$G$8000)</f>
        <v>0</v>
      </c>
      <c r="N409" s="76">
        <f>SUMIF(المنصرف!$D$2:$D$8000,E409,المنصرف!$H$2:$H$8000)</f>
        <v>0</v>
      </c>
      <c r="O409" s="76">
        <f>SUMIF(المرتجع!$D$2:$D$8000,E409,المرتجع!$E$2:$E$8000)</f>
        <v>0</v>
      </c>
      <c r="P409" s="76">
        <f>SUMIF(المرتجع!$D$2:$D$8000,E409,المرتجع!$G$2:$G$8000)</f>
        <v>0</v>
      </c>
      <c r="Q409" s="76">
        <f>SUMIF(المرتجع!$D$2:$D$8000,E409,المرتجع!$H$2:$H$8000)</f>
        <v>0</v>
      </c>
      <c r="R409" s="78">
        <f t="shared" si="28"/>
        <v>0</v>
      </c>
      <c r="S409" s="78">
        <f t="shared" si="29"/>
        <v>0</v>
      </c>
      <c r="T409" s="78">
        <f t="shared" si="30"/>
        <v>0</v>
      </c>
      <c r="X409" s="7"/>
      <c r="Y409" s="7"/>
      <c r="Z409" s="7"/>
      <c r="AA409" s="7"/>
      <c r="AB409" s="7"/>
      <c r="AC409" s="7"/>
      <c r="AD409" s="7"/>
      <c r="AE409" s="7"/>
      <c r="AF409" s="7"/>
      <c r="AG409" s="7" t="str">
        <f>IFERROR(VLOOKUP(ROWS($AG$2:AG409),$AI$2:$AJ$932,2,0),"")</f>
        <v/>
      </c>
      <c r="AH409" s="7"/>
      <c r="AI409" s="7">
        <f>IF(ISNUMBER(SEARCH($AL$2,AJ409)),MAX($AI$1:AI408)+1,0)</f>
        <v>0</v>
      </c>
      <c r="AJ409" s="7"/>
    </row>
    <row r="410" spans="1:36" s="5" customFormat="1" ht="24.95" customHeight="1" thickBot="1">
      <c r="A410" s="12"/>
      <c r="B410" s="13"/>
      <c r="C410" s="14"/>
      <c r="D410" s="12"/>
      <c r="E410" s="73" t="str">
        <f t="shared" si="27"/>
        <v xml:space="preserve">  </v>
      </c>
      <c r="F410" s="15"/>
      <c r="G410" s="15"/>
      <c r="H410" s="17"/>
      <c r="I410" s="76">
        <f>SUMIF(الوارد!$D$2:$D$8000,E410,الوارد!$E$2:$E$8000)</f>
        <v>0</v>
      </c>
      <c r="J410" s="76">
        <f>SUMIF(الوارد!$D$2:$D$8000,E410,الوارد!$G$2:$G$8000)</f>
        <v>0</v>
      </c>
      <c r="K410" s="76">
        <f>SUMIF(الوارد!$D$2:$D$8000,E410,الوارد!$H$2:$H$8000)</f>
        <v>0</v>
      </c>
      <c r="L410" s="76">
        <f>SUMIF(المنصرف!$D$2:$D$8000,E410,المنصرف!$E$2:$E$8000)</f>
        <v>0</v>
      </c>
      <c r="M410" s="76">
        <f>SUMIF(المنصرف!$D$2:$D$8000,E410,المنصرف!$G$2:$G$8000)</f>
        <v>0</v>
      </c>
      <c r="N410" s="76">
        <f>SUMIF(المنصرف!$D$2:$D$8000,E410,المنصرف!$H$2:$H$8000)</f>
        <v>0</v>
      </c>
      <c r="O410" s="76">
        <f>SUMIF(المرتجع!$D$2:$D$8000,E410,المرتجع!$E$2:$E$8000)</f>
        <v>0</v>
      </c>
      <c r="P410" s="76">
        <f>SUMIF(المرتجع!$D$2:$D$8000,E410,المرتجع!$G$2:$G$8000)</f>
        <v>0</v>
      </c>
      <c r="Q410" s="76">
        <f>SUMIF(المرتجع!$D$2:$D$8000,E410,المرتجع!$H$2:$H$8000)</f>
        <v>0</v>
      </c>
      <c r="R410" s="78">
        <f t="shared" si="28"/>
        <v>0</v>
      </c>
      <c r="S410" s="78">
        <f t="shared" si="29"/>
        <v>0</v>
      </c>
      <c r="T410" s="78">
        <f t="shared" si="30"/>
        <v>0</v>
      </c>
      <c r="X410" s="7"/>
      <c r="Y410" s="7"/>
      <c r="Z410" s="7"/>
      <c r="AA410" s="7"/>
      <c r="AB410" s="7"/>
      <c r="AC410" s="7"/>
      <c r="AD410" s="7"/>
      <c r="AE410" s="7"/>
      <c r="AF410" s="7"/>
      <c r="AG410" s="7" t="str">
        <f>IFERROR(VLOOKUP(ROWS($AG$2:AG410),$AI$2:$AJ$932,2,0),"")</f>
        <v/>
      </c>
      <c r="AH410" s="7"/>
      <c r="AI410" s="7">
        <f>IF(ISNUMBER(SEARCH($AL$2,AJ410)),MAX($AI$1:AI409)+1,0)</f>
        <v>0</v>
      </c>
      <c r="AJ410" s="7"/>
    </row>
    <row r="411" spans="1:36" s="5" customFormat="1" ht="24.95" customHeight="1" thickBot="1">
      <c r="A411" s="12"/>
      <c r="B411" s="13"/>
      <c r="C411" s="14"/>
      <c r="D411" s="12"/>
      <c r="E411" s="73" t="str">
        <f t="shared" si="27"/>
        <v xml:space="preserve">  </v>
      </c>
      <c r="F411" s="15"/>
      <c r="G411" s="15"/>
      <c r="H411" s="17"/>
      <c r="I411" s="76">
        <f>SUMIF(الوارد!$D$2:$D$8000,E411,الوارد!$E$2:$E$8000)</f>
        <v>0</v>
      </c>
      <c r="J411" s="76">
        <f>SUMIF(الوارد!$D$2:$D$8000,E411,الوارد!$G$2:$G$8000)</f>
        <v>0</v>
      </c>
      <c r="K411" s="76">
        <f>SUMIF(الوارد!$D$2:$D$8000,E411,الوارد!$H$2:$H$8000)</f>
        <v>0</v>
      </c>
      <c r="L411" s="76">
        <f>SUMIF(المنصرف!$D$2:$D$8000,E411,المنصرف!$E$2:$E$8000)</f>
        <v>0</v>
      </c>
      <c r="M411" s="76">
        <f>SUMIF(المنصرف!$D$2:$D$8000,E411,المنصرف!$G$2:$G$8000)</f>
        <v>0</v>
      </c>
      <c r="N411" s="76">
        <f>SUMIF(المنصرف!$D$2:$D$8000,E411,المنصرف!$H$2:$H$8000)</f>
        <v>0</v>
      </c>
      <c r="O411" s="76">
        <f>SUMIF(المرتجع!$D$2:$D$8000,E411,المرتجع!$E$2:$E$8000)</f>
        <v>0</v>
      </c>
      <c r="P411" s="76">
        <f>SUMIF(المرتجع!$D$2:$D$8000,E411,المرتجع!$G$2:$G$8000)</f>
        <v>0</v>
      </c>
      <c r="Q411" s="76">
        <f>SUMIF(المرتجع!$D$2:$D$8000,E411,المرتجع!$H$2:$H$8000)</f>
        <v>0</v>
      </c>
      <c r="R411" s="78">
        <f t="shared" si="28"/>
        <v>0</v>
      </c>
      <c r="S411" s="78">
        <f t="shared" si="29"/>
        <v>0</v>
      </c>
      <c r="T411" s="78">
        <f t="shared" si="30"/>
        <v>0</v>
      </c>
      <c r="X411" s="7"/>
      <c r="Y411" s="7"/>
      <c r="Z411" s="7"/>
      <c r="AA411" s="7"/>
      <c r="AB411" s="7"/>
      <c r="AC411" s="7"/>
      <c r="AD411" s="7"/>
      <c r="AE411" s="7"/>
      <c r="AF411" s="7"/>
      <c r="AG411" s="7" t="str">
        <f>IFERROR(VLOOKUP(ROWS($AG$2:AG411),$AI$2:$AJ$932,2,0),"")</f>
        <v/>
      </c>
      <c r="AH411" s="7"/>
      <c r="AI411" s="7">
        <f>IF(ISNUMBER(SEARCH($AL$2,AJ411)),MAX($AI$1:AI410)+1,0)</f>
        <v>0</v>
      </c>
      <c r="AJ411" s="7"/>
    </row>
    <row r="412" spans="1:36" s="5" customFormat="1" ht="24.95" customHeight="1" thickBot="1">
      <c r="A412" s="12"/>
      <c r="B412" s="13"/>
      <c r="C412" s="14"/>
      <c r="D412" s="12"/>
      <c r="E412" s="73" t="str">
        <f t="shared" si="27"/>
        <v xml:space="preserve">  </v>
      </c>
      <c r="F412" s="15"/>
      <c r="G412" s="15"/>
      <c r="H412" s="17"/>
      <c r="I412" s="76">
        <f>SUMIF(الوارد!$D$2:$D$8000,E412,الوارد!$E$2:$E$8000)</f>
        <v>0</v>
      </c>
      <c r="J412" s="76">
        <f>SUMIF(الوارد!$D$2:$D$8000,E412,الوارد!$G$2:$G$8000)</f>
        <v>0</v>
      </c>
      <c r="K412" s="76">
        <f>SUMIF(الوارد!$D$2:$D$8000,E412,الوارد!$H$2:$H$8000)</f>
        <v>0</v>
      </c>
      <c r="L412" s="76">
        <f>SUMIF(المنصرف!$D$2:$D$8000,E412,المنصرف!$E$2:$E$8000)</f>
        <v>0</v>
      </c>
      <c r="M412" s="76">
        <f>SUMIF(المنصرف!$D$2:$D$8000,E412,المنصرف!$G$2:$G$8000)</f>
        <v>0</v>
      </c>
      <c r="N412" s="76">
        <f>SUMIF(المنصرف!$D$2:$D$8000,E412,المنصرف!$H$2:$H$8000)</f>
        <v>0</v>
      </c>
      <c r="O412" s="76">
        <f>SUMIF(المرتجع!$D$2:$D$8000,E412,المرتجع!$E$2:$E$8000)</f>
        <v>0</v>
      </c>
      <c r="P412" s="76">
        <f>SUMIF(المرتجع!$D$2:$D$8000,E412,المرتجع!$G$2:$G$8000)</f>
        <v>0</v>
      </c>
      <c r="Q412" s="76">
        <f>SUMIF(المرتجع!$D$2:$D$8000,E412,المرتجع!$H$2:$H$8000)</f>
        <v>0</v>
      </c>
      <c r="R412" s="78">
        <f t="shared" si="28"/>
        <v>0</v>
      </c>
      <c r="S412" s="78">
        <f t="shared" si="29"/>
        <v>0</v>
      </c>
      <c r="T412" s="78">
        <f t="shared" si="30"/>
        <v>0</v>
      </c>
      <c r="X412" s="7"/>
      <c r="Y412" s="7"/>
      <c r="Z412" s="7"/>
      <c r="AA412" s="7"/>
      <c r="AB412" s="7"/>
      <c r="AC412" s="7"/>
      <c r="AD412" s="7"/>
      <c r="AE412" s="7"/>
      <c r="AF412" s="7"/>
      <c r="AG412" s="7" t="str">
        <f>IFERROR(VLOOKUP(ROWS($AG$2:AG412),$AI$2:$AJ$932,2,0),"")</f>
        <v/>
      </c>
      <c r="AH412" s="7"/>
      <c r="AI412" s="7">
        <f>IF(ISNUMBER(SEARCH($AL$2,AJ412)),MAX($AI$1:AI411)+1,0)</f>
        <v>0</v>
      </c>
      <c r="AJ412" s="7"/>
    </row>
    <row r="413" spans="1:36" s="5" customFormat="1" ht="24.95" customHeight="1" thickBot="1">
      <c r="A413" s="12"/>
      <c r="B413" s="13"/>
      <c r="C413" s="14"/>
      <c r="D413" s="12"/>
      <c r="E413" s="73" t="str">
        <f t="shared" si="27"/>
        <v xml:space="preserve">  </v>
      </c>
      <c r="F413" s="15"/>
      <c r="G413" s="15"/>
      <c r="H413" s="17"/>
      <c r="I413" s="76">
        <f>SUMIF(الوارد!$D$2:$D$8000,E413,الوارد!$E$2:$E$8000)</f>
        <v>0</v>
      </c>
      <c r="J413" s="76">
        <f>SUMIF(الوارد!$D$2:$D$8000,E413,الوارد!$G$2:$G$8000)</f>
        <v>0</v>
      </c>
      <c r="K413" s="76">
        <f>SUMIF(الوارد!$D$2:$D$8000,E413,الوارد!$H$2:$H$8000)</f>
        <v>0</v>
      </c>
      <c r="L413" s="76">
        <f>SUMIF(المنصرف!$D$2:$D$8000,E413,المنصرف!$E$2:$E$8000)</f>
        <v>0</v>
      </c>
      <c r="M413" s="76">
        <f>SUMIF(المنصرف!$D$2:$D$8000,E413,المنصرف!$G$2:$G$8000)</f>
        <v>0</v>
      </c>
      <c r="N413" s="76">
        <f>SUMIF(المنصرف!$D$2:$D$8000,E413,المنصرف!$H$2:$H$8000)</f>
        <v>0</v>
      </c>
      <c r="O413" s="76">
        <f>SUMIF(المرتجع!$D$2:$D$8000,E413,المرتجع!$E$2:$E$8000)</f>
        <v>0</v>
      </c>
      <c r="P413" s="76">
        <f>SUMIF(المرتجع!$D$2:$D$8000,E413,المرتجع!$G$2:$G$8000)</f>
        <v>0</v>
      </c>
      <c r="Q413" s="76">
        <f>SUMIF(المرتجع!$D$2:$D$8000,E413,المرتجع!$H$2:$H$8000)</f>
        <v>0</v>
      </c>
      <c r="R413" s="78">
        <f t="shared" si="28"/>
        <v>0</v>
      </c>
      <c r="S413" s="78">
        <f t="shared" si="29"/>
        <v>0</v>
      </c>
      <c r="T413" s="78">
        <f t="shared" si="30"/>
        <v>0</v>
      </c>
      <c r="X413" s="7"/>
      <c r="Y413" s="7"/>
      <c r="Z413" s="7"/>
      <c r="AA413" s="7"/>
      <c r="AB413" s="7"/>
      <c r="AC413" s="7"/>
      <c r="AD413" s="7"/>
      <c r="AE413" s="7"/>
      <c r="AF413" s="7"/>
      <c r="AG413" s="7" t="str">
        <f>IFERROR(VLOOKUP(ROWS($AG$2:AG413),$AI$2:$AJ$932,2,0),"")</f>
        <v/>
      </c>
      <c r="AH413" s="7"/>
      <c r="AI413" s="7">
        <f>IF(ISNUMBER(SEARCH($AL$2,AJ413)),MAX($AI$1:AI412)+1,0)</f>
        <v>0</v>
      </c>
      <c r="AJ413" s="7"/>
    </row>
    <row r="414" spans="1:36" s="5" customFormat="1" ht="24.95" customHeight="1" thickBot="1">
      <c r="A414" s="12"/>
      <c r="B414" s="13"/>
      <c r="C414" s="14"/>
      <c r="D414" s="12"/>
      <c r="E414" s="73" t="str">
        <f t="shared" si="27"/>
        <v xml:space="preserve">  </v>
      </c>
      <c r="F414" s="15"/>
      <c r="G414" s="15"/>
      <c r="H414" s="17"/>
      <c r="I414" s="76">
        <f>SUMIF(الوارد!$D$2:$D$8000,E414,الوارد!$E$2:$E$8000)</f>
        <v>0</v>
      </c>
      <c r="J414" s="76">
        <f>SUMIF(الوارد!$D$2:$D$8000,E414,الوارد!$G$2:$G$8000)</f>
        <v>0</v>
      </c>
      <c r="K414" s="76">
        <f>SUMIF(الوارد!$D$2:$D$8000,E414,الوارد!$H$2:$H$8000)</f>
        <v>0</v>
      </c>
      <c r="L414" s="76">
        <f>SUMIF(المنصرف!$D$2:$D$8000,E414,المنصرف!$E$2:$E$8000)</f>
        <v>0</v>
      </c>
      <c r="M414" s="76">
        <f>SUMIF(المنصرف!$D$2:$D$8000,E414,المنصرف!$G$2:$G$8000)</f>
        <v>0</v>
      </c>
      <c r="N414" s="76">
        <f>SUMIF(المنصرف!$D$2:$D$8000,E414,المنصرف!$H$2:$H$8000)</f>
        <v>0</v>
      </c>
      <c r="O414" s="76">
        <f>SUMIF(المرتجع!$D$2:$D$8000,E414,المرتجع!$E$2:$E$8000)</f>
        <v>0</v>
      </c>
      <c r="P414" s="76">
        <f>SUMIF(المرتجع!$D$2:$D$8000,E414,المرتجع!$G$2:$G$8000)</f>
        <v>0</v>
      </c>
      <c r="Q414" s="76">
        <f>SUMIF(المرتجع!$D$2:$D$8000,E414,المرتجع!$H$2:$H$8000)</f>
        <v>0</v>
      </c>
      <c r="R414" s="78">
        <f t="shared" si="28"/>
        <v>0</v>
      </c>
      <c r="S414" s="78">
        <f t="shared" si="29"/>
        <v>0</v>
      </c>
      <c r="T414" s="78">
        <f t="shared" si="30"/>
        <v>0</v>
      </c>
      <c r="X414" s="7"/>
      <c r="Y414" s="7"/>
      <c r="Z414" s="7"/>
      <c r="AA414" s="7"/>
      <c r="AB414" s="7"/>
      <c r="AC414" s="7"/>
      <c r="AD414" s="7"/>
      <c r="AE414" s="7"/>
      <c r="AF414" s="7"/>
      <c r="AG414" s="7" t="str">
        <f>IFERROR(VLOOKUP(ROWS($AG$2:AG414),$AI$2:$AJ$932,2,0),"")</f>
        <v/>
      </c>
      <c r="AH414" s="7"/>
      <c r="AI414" s="7">
        <f>IF(ISNUMBER(SEARCH($AL$2,AJ414)),MAX($AI$1:AI413)+1,0)</f>
        <v>0</v>
      </c>
      <c r="AJ414" s="7"/>
    </row>
    <row r="415" spans="1:36" s="5" customFormat="1" ht="24.95" customHeight="1" thickBot="1">
      <c r="A415" s="12"/>
      <c r="B415" s="13"/>
      <c r="C415" s="14"/>
      <c r="D415" s="12"/>
      <c r="E415" s="73" t="str">
        <f t="shared" si="27"/>
        <v xml:space="preserve">  </v>
      </c>
      <c r="F415" s="15"/>
      <c r="G415" s="15"/>
      <c r="H415" s="17"/>
      <c r="I415" s="76">
        <f>SUMIF(الوارد!$D$2:$D$8000,E415,الوارد!$E$2:$E$8000)</f>
        <v>0</v>
      </c>
      <c r="J415" s="76">
        <f>SUMIF(الوارد!$D$2:$D$8000,E415,الوارد!$G$2:$G$8000)</f>
        <v>0</v>
      </c>
      <c r="K415" s="76">
        <f>SUMIF(الوارد!$D$2:$D$8000,E415,الوارد!$H$2:$H$8000)</f>
        <v>0</v>
      </c>
      <c r="L415" s="76">
        <f>SUMIF(المنصرف!$D$2:$D$8000,E415,المنصرف!$E$2:$E$8000)</f>
        <v>0</v>
      </c>
      <c r="M415" s="76">
        <f>SUMIF(المنصرف!$D$2:$D$8000,E415,المنصرف!$G$2:$G$8000)</f>
        <v>0</v>
      </c>
      <c r="N415" s="76">
        <f>SUMIF(المنصرف!$D$2:$D$8000,E415,المنصرف!$H$2:$H$8000)</f>
        <v>0</v>
      </c>
      <c r="O415" s="76">
        <f>SUMIF(المرتجع!$D$2:$D$8000,E415,المرتجع!$E$2:$E$8000)</f>
        <v>0</v>
      </c>
      <c r="P415" s="76">
        <f>SUMIF(المرتجع!$D$2:$D$8000,E415,المرتجع!$G$2:$G$8000)</f>
        <v>0</v>
      </c>
      <c r="Q415" s="76">
        <f>SUMIF(المرتجع!$D$2:$D$8000,E415,المرتجع!$H$2:$H$8000)</f>
        <v>0</v>
      </c>
      <c r="R415" s="78">
        <f t="shared" si="28"/>
        <v>0</v>
      </c>
      <c r="S415" s="78">
        <f t="shared" si="29"/>
        <v>0</v>
      </c>
      <c r="T415" s="78">
        <f t="shared" si="30"/>
        <v>0</v>
      </c>
      <c r="X415" s="7"/>
      <c r="Y415" s="7"/>
      <c r="Z415" s="7"/>
      <c r="AA415" s="7"/>
      <c r="AB415" s="7"/>
      <c r="AC415" s="7"/>
      <c r="AD415" s="7"/>
      <c r="AE415" s="7"/>
      <c r="AF415" s="7"/>
      <c r="AG415" s="7" t="str">
        <f>IFERROR(VLOOKUP(ROWS($AG$2:AG415),$AI$2:$AJ$932,2,0),"")</f>
        <v/>
      </c>
      <c r="AH415" s="7"/>
      <c r="AI415" s="7">
        <f>IF(ISNUMBER(SEARCH($AL$2,AJ415)),MAX($AI$1:AI414)+1,0)</f>
        <v>0</v>
      </c>
      <c r="AJ415" s="7"/>
    </row>
    <row r="416" spans="1:36" s="5" customFormat="1" ht="24.95" customHeight="1" thickBot="1">
      <c r="A416" s="12"/>
      <c r="B416" s="13"/>
      <c r="C416" s="14"/>
      <c r="D416" s="12"/>
      <c r="E416" s="73" t="str">
        <f t="shared" si="27"/>
        <v xml:space="preserve">  </v>
      </c>
      <c r="F416" s="15"/>
      <c r="G416" s="15"/>
      <c r="H416" s="17"/>
      <c r="I416" s="76">
        <f>SUMIF(الوارد!$D$2:$D$8000,E416,الوارد!$E$2:$E$8000)</f>
        <v>0</v>
      </c>
      <c r="J416" s="76">
        <f>SUMIF(الوارد!$D$2:$D$8000,E416,الوارد!$G$2:$G$8000)</f>
        <v>0</v>
      </c>
      <c r="K416" s="76">
        <f>SUMIF(الوارد!$D$2:$D$8000,E416,الوارد!$H$2:$H$8000)</f>
        <v>0</v>
      </c>
      <c r="L416" s="76">
        <f>SUMIF(المنصرف!$D$2:$D$8000,E416,المنصرف!$E$2:$E$8000)</f>
        <v>0</v>
      </c>
      <c r="M416" s="76">
        <f>SUMIF(المنصرف!$D$2:$D$8000,E416,المنصرف!$G$2:$G$8000)</f>
        <v>0</v>
      </c>
      <c r="N416" s="76">
        <f>SUMIF(المنصرف!$D$2:$D$8000,E416,المنصرف!$H$2:$H$8000)</f>
        <v>0</v>
      </c>
      <c r="O416" s="76">
        <f>SUMIF(المرتجع!$D$2:$D$8000,E416,المرتجع!$E$2:$E$8000)</f>
        <v>0</v>
      </c>
      <c r="P416" s="76">
        <f>SUMIF(المرتجع!$D$2:$D$8000,E416,المرتجع!$G$2:$G$8000)</f>
        <v>0</v>
      </c>
      <c r="Q416" s="76">
        <f>SUMIF(المرتجع!$D$2:$D$8000,E416,المرتجع!$H$2:$H$8000)</f>
        <v>0</v>
      </c>
      <c r="R416" s="78">
        <f t="shared" si="28"/>
        <v>0</v>
      </c>
      <c r="S416" s="78">
        <f t="shared" si="29"/>
        <v>0</v>
      </c>
      <c r="T416" s="78">
        <f t="shared" si="30"/>
        <v>0</v>
      </c>
      <c r="X416" s="7"/>
      <c r="Y416" s="7"/>
      <c r="Z416" s="7"/>
      <c r="AA416" s="7"/>
      <c r="AB416" s="7"/>
      <c r="AC416" s="7"/>
      <c r="AD416" s="7"/>
      <c r="AE416" s="7"/>
      <c r="AF416" s="7"/>
      <c r="AG416" s="7" t="str">
        <f>IFERROR(VLOOKUP(ROWS($AG$2:AG416),$AI$2:$AJ$932,2,0),"")</f>
        <v/>
      </c>
      <c r="AH416" s="7"/>
      <c r="AI416" s="7">
        <f>IF(ISNUMBER(SEARCH($AL$2,AJ416)),MAX($AI$1:AI415)+1,0)</f>
        <v>0</v>
      </c>
      <c r="AJ416" s="7"/>
    </row>
    <row r="417" spans="1:36" s="5" customFormat="1" ht="24.95" customHeight="1" thickBot="1">
      <c r="A417" s="12"/>
      <c r="B417" s="13"/>
      <c r="C417" s="14"/>
      <c r="D417" s="12"/>
      <c r="E417" s="73" t="str">
        <f t="shared" si="27"/>
        <v xml:space="preserve">  </v>
      </c>
      <c r="F417" s="15"/>
      <c r="G417" s="15"/>
      <c r="H417" s="17"/>
      <c r="I417" s="76">
        <f>SUMIF(الوارد!$D$2:$D$8000,E417,الوارد!$E$2:$E$8000)</f>
        <v>0</v>
      </c>
      <c r="J417" s="76">
        <f>SUMIF(الوارد!$D$2:$D$8000,E417,الوارد!$G$2:$G$8000)</f>
        <v>0</v>
      </c>
      <c r="K417" s="76">
        <f>SUMIF(الوارد!$D$2:$D$8000,E417,الوارد!$H$2:$H$8000)</f>
        <v>0</v>
      </c>
      <c r="L417" s="76">
        <f>SUMIF(المنصرف!$D$2:$D$8000,E417,المنصرف!$E$2:$E$8000)</f>
        <v>0</v>
      </c>
      <c r="M417" s="76">
        <f>SUMIF(المنصرف!$D$2:$D$8000,E417,المنصرف!$G$2:$G$8000)</f>
        <v>0</v>
      </c>
      <c r="N417" s="76">
        <f>SUMIF(المنصرف!$D$2:$D$8000,E417,المنصرف!$H$2:$H$8000)</f>
        <v>0</v>
      </c>
      <c r="O417" s="76">
        <f>SUMIF(المرتجع!$D$2:$D$8000,E417,المرتجع!$E$2:$E$8000)</f>
        <v>0</v>
      </c>
      <c r="P417" s="76">
        <f>SUMIF(المرتجع!$D$2:$D$8000,E417,المرتجع!$G$2:$G$8000)</f>
        <v>0</v>
      </c>
      <c r="Q417" s="76">
        <f>SUMIF(المرتجع!$D$2:$D$8000,E417,المرتجع!$H$2:$H$8000)</f>
        <v>0</v>
      </c>
      <c r="R417" s="78">
        <f t="shared" si="28"/>
        <v>0</v>
      </c>
      <c r="S417" s="78">
        <f t="shared" si="29"/>
        <v>0</v>
      </c>
      <c r="T417" s="78">
        <f t="shared" si="30"/>
        <v>0</v>
      </c>
      <c r="X417" s="7"/>
      <c r="Y417" s="7"/>
      <c r="Z417" s="7"/>
      <c r="AA417" s="7"/>
      <c r="AB417" s="7"/>
      <c r="AC417" s="7"/>
      <c r="AD417" s="7"/>
      <c r="AE417" s="7"/>
      <c r="AF417" s="7"/>
      <c r="AG417" s="7" t="str">
        <f>IFERROR(VLOOKUP(ROWS($AG$2:AG417),$AI$2:$AJ$932,2,0),"")</f>
        <v/>
      </c>
      <c r="AH417" s="7"/>
      <c r="AI417" s="7">
        <f>IF(ISNUMBER(SEARCH($AL$2,AJ417)),MAX($AI$1:AI416)+1,0)</f>
        <v>0</v>
      </c>
      <c r="AJ417" s="7"/>
    </row>
    <row r="418" spans="1:36" s="5" customFormat="1" ht="24.95" customHeight="1" thickBot="1">
      <c r="A418" s="12"/>
      <c r="B418" s="13"/>
      <c r="C418" s="14"/>
      <c r="D418" s="12"/>
      <c r="E418" s="73" t="str">
        <f t="shared" si="27"/>
        <v xml:space="preserve">  </v>
      </c>
      <c r="F418" s="15"/>
      <c r="G418" s="15"/>
      <c r="H418" s="17"/>
      <c r="I418" s="76">
        <f>SUMIF(الوارد!$D$2:$D$8000,E418,الوارد!$E$2:$E$8000)</f>
        <v>0</v>
      </c>
      <c r="J418" s="76">
        <f>SUMIF(الوارد!$D$2:$D$8000,E418,الوارد!$G$2:$G$8000)</f>
        <v>0</v>
      </c>
      <c r="K418" s="76">
        <f>SUMIF(الوارد!$D$2:$D$8000,E418,الوارد!$H$2:$H$8000)</f>
        <v>0</v>
      </c>
      <c r="L418" s="76">
        <f>SUMIF(المنصرف!$D$2:$D$8000,E418,المنصرف!$E$2:$E$8000)</f>
        <v>0</v>
      </c>
      <c r="M418" s="76">
        <f>SUMIF(المنصرف!$D$2:$D$8000,E418,المنصرف!$G$2:$G$8000)</f>
        <v>0</v>
      </c>
      <c r="N418" s="76">
        <f>SUMIF(المنصرف!$D$2:$D$8000,E418,المنصرف!$H$2:$H$8000)</f>
        <v>0</v>
      </c>
      <c r="O418" s="76">
        <f>SUMIF(المرتجع!$D$2:$D$8000,E418,المرتجع!$E$2:$E$8000)</f>
        <v>0</v>
      </c>
      <c r="P418" s="76">
        <f>SUMIF(المرتجع!$D$2:$D$8000,E418,المرتجع!$G$2:$G$8000)</f>
        <v>0</v>
      </c>
      <c r="Q418" s="76">
        <f>SUMIF(المرتجع!$D$2:$D$8000,E418,المرتجع!$H$2:$H$8000)</f>
        <v>0</v>
      </c>
      <c r="R418" s="78">
        <f t="shared" si="28"/>
        <v>0</v>
      </c>
      <c r="S418" s="78">
        <f t="shared" si="29"/>
        <v>0</v>
      </c>
      <c r="T418" s="78">
        <f t="shared" si="30"/>
        <v>0</v>
      </c>
      <c r="X418" s="7"/>
      <c r="Y418" s="7"/>
      <c r="Z418" s="7"/>
      <c r="AA418" s="7"/>
      <c r="AB418" s="7"/>
      <c r="AC418" s="7"/>
      <c r="AD418" s="7"/>
      <c r="AE418" s="7"/>
      <c r="AF418" s="7"/>
      <c r="AG418" s="7" t="str">
        <f>IFERROR(VLOOKUP(ROWS($AG$2:AG418),$AI$2:$AJ$932,2,0),"")</f>
        <v/>
      </c>
      <c r="AH418" s="7"/>
      <c r="AI418" s="7">
        <f>IF(ISNUMBER(SEARCH($AL$2,AJ418)),MAX($AI$1:AI417)+1,0)</f>
        <v>0</v>
      </c>
      <c r="AJ418" s="7"/>
    </row>
    <row r="419" spans="1:36" s="5" customFormat="1" ht="24.95" customHeight="1" thickBot="1">
      <c r="A419" s="12"/>
      <c r="B419" s="13"/>
      <c r="C419" s="14"/>
      <c r="D419" s="12"/>
      <c r="E419" s="73" t="str">
        <f t="shared" si="27"/>
        <v xml:space="preserve">  </v>
      </c>
      <c r="F419" s="15"/>
      <c r="G419" s="15"/>
      <c r="H419" s="17"/>
      <c r="I419" s="76">
        <f>SUMIF(الوارد!$D$2:$D$8000,E419,الوارد!$E$2:$E$8000)</f>
        <v>0</v>
      </c>
      <c r="J419" s="76">
        <f>SUMIF(الوارد!$D$2:$D$8000,E419,الوارد!$G$2:$G$8000)</f>
        <v>0</v>
      </c>
      <c r="K419" s="76">
        <f>SUMIF(الوارد!$D$2:$D$8000,E419,الوارد!$H$2:$H$8000)</f>
        <v>0</v>
      </c>
      <c r="L419" s="76">
        <f>SUMIF(المنصرف!$D$2:$D$8000,E419,المنصرف!$E$2:$E$8000)</f>
        <v>0</v>
      </c>
      <c r="M419" s="76">
        <f>SUMIF(المنصرف!$D$2:$D$8000,E419,المنصرف!$G$2:$G$8000)</f>
        <v>0</v>
      </c>
      <c r="N419" s="76">
        <f>SUMIF(المنصرف!$D$2:$D$8000,E419,المنصرف!$H$2:$H$8000)</f>
        <v>0</v>
      </c>
      <c r="O419" s="76">
        <f>SUMIF(المرتجع!$D$2:$D$8000,E419,المرتجع!$E$2:$E$8000)</f>
        <v>0</v>
      </c>
      <c r="P419" s="76">
        <f>SUMIF(المرتجع!$D$2:$D$8000,E419,المرتجع!$G$2:$G$8000)</f>
        <v>0</v>
      </c>
      <c r="Q419" s="76">
        <f>SUMIF(المرتجع!$D$2:$D$8000,E419,المرتجع!$H$2:$H$8000)</f>
        <v>0</v>
      </c>
      <c r="R419" s="78">
        <f t="shared" si="28"/>
        <v>0</v>
      </c>
      <c r="S419" s="78">
        <f t="shared" si="29"/>
        <v>0</v>
      </c>
      <c r="T419" s="78">
        <f t="shared" si="30"/>
        <v>0</v>
      </c>
      <c r="X419" s="7"/>
      <c r="Y419" s="7"/>
      <c r="Z419" s="7"/>
      <c r="AA419" s="7"/>
      <c r="AB419" s="7"/>
      <c r="AC419" s="7"/>
      <c r="AD419" s="7"/>
      <c r="AE419" s="7"/>
      <c r="AF419" s="7"/>
      <c r="AG419" s="7" t="str">
        <f>IFERROR(VLOOKUP(ROWS($AG$2:AG419),$AI$2:$AJ$932,2,0),"")</f>
        <v/>
      </c>
      <c r="AH419" s="7"/>
      <c r="AI419" s="7">
        <f>IF(ISNUMBER(SEARCH($AL$2,AJ419)),MAX($AI$1:AI418)+1,0)</f>
        <v>0</v>
      </c>
      <c r="AJ419" s="7"/>
    </row>
    <row r="420" spans="1:36" s="5" customFormat="1" ht="24.95" customHeight="1" thickBot="1">
      <c r="A420" s="12"/>
      <c r="B420" s="13"/>
      <c r="C420" s="14"/>
      <c r="D420" s="12"/>
      <c r="E420" s="73" t="str">
        <f t="shared" si="27"/>
        <v xml:space="preserve">  </v>
      </c>
      <c r="F420" s="15"/>
      <c r="G420" s="15"/>
      <c r="H420" s="17"/>
      <c r="I420" s="76">
        <f>SUMIF(الوارد!$D$2:$D$8000,E420,الوارد!$E$2:$E$8000)</f>
        <v>0</v>
      </c>
      <c r="J420" s="76">
        <f>SUMIF(الوارد!$D$2:$D$8000,E420,الوارد!$G$2:$G$8000)</f>
        <v>0</v>
      </c>
      <c r="K420" s="76">
        <f>SUMIF(الوارد!$D$2:$D$8000,E420,الوارد!$H$2:$H$8000)</f>
        <v>0</v>
      </c>
      <c r="L420" s="76">
        <f>SUMIF(المنصرف!$D$2:$D$8000,E420,المنصرف!$E$2:$E$8000)</f>
        <v>0</v>
      </c>
      <c r="M420" s="76">
        <f>SUMIF(المنصرف!$D$2:$D$8000,E420,المنصرف!$G$2:$G$8000)</f>
        <v>0</v>
      </c>
      <c r="N420" s="76">
        <f>SUMIF(المنصرف!$D$2:$D$8000,E420,المنصرف!$H$2:$H$8000)</f>
        <v>0</v>
      </c>
      <c r="O420" s="76">
        <f>SUMIF(المرتجع!$D$2:$D$8000,E420,المرتجع!$E$2:$E$8000)</f>
        <v>0</v>
      </c>
      <c r="P420" s="76">
        <f>SUMIF(المرتجع!$D$2:$D$8000,E420,المرتجع!$G$2:$G$8000)</f>
        <v>0</v>
      </c>
      <c r="Q420" s="76">
        <f>SUMIF(المرتجع!$D$2:$D$8000,E420,المرتجع!$H$2:$H$8000)</f>
        <v>0</v>
      </c>
      <c r="R420" s="78">
        <f t="shared" si="28"/>
        <v>0</v>
      </c>
      <c r="S420" s="78">
        <f t="shared" si="29"/>
        <v>0</v>
      </c>
      <c r="T420" s="78">
        <f t="shared" si="30"/>
        <v>0</v>
      </c>
      <c r="X420" s="7"/>
      <c r="Y420" s="7"/>
      <c r="Z420" s="7"/>
      <c r="AA420" s="7"/>
      <c r="AB420" s="7"/>
      <c r="AC420" s="7"/>
      <c r="AD420" s="7"/>
      <c r="AE420" s="7"/>
      <c r="AF420" s="7"/>
      <c r="AG420" s="7" t="str">
        <f>IFERROR(VLOOKUP(ROWS($AG$2:AG420),$AI$2:$AJ$932,2,0),"")</f>
        <v/>
      </c>
      <c r="AH420" s="7"/>
      <c r="AI420" s="7">
        <f>IF(ISNUMBER(SEARCH($AL$2,AJ420)),MAX($AI$1:AI419)+1,0)</f>
        <v>0</v>
      </c>
      <c r="AJ420" s="7"/>
    </row>
    <row r="421" spans="1:36" s="5" customFormat="1" ht="24.95" customHeight="1" thickBot="1">
      <c r="A421" s="12"/>
      <c r="B421" s="13"/>
      <c r="C421" s="14"/>
      <c r="D421" s="12"/>
      <c r="E421" s="73" t="str">
        <f t="shared" si="27"/>
        <v xml:space="preserve">  </v>
      </c>
      <c r="F421" s="15"/>
      <c r="G421" s="15"/>
      <c r="H421" s="17"/>
      <c r="I421" s="76">
        <f>SUMIF(الوارد!$D$2:$D$8000,E421,الوارد!$E$2:$E$8000)</f>
        <v>0</v>
      </c>
      <c r="J421" s="76">
        <f>SUMIF(الوارد!$D$2:$D$8000,E421,الوارد!$G$2:$G$8000)</f>
        <v>0</v>
      </c>
      <c r="K421" s="76">
        <f>SUMIF(الوارد!$D$2:$D$8000,E421,الوارد!$H$2:$H$8000)</f>
        <v>0</v>
      </c>
      <c r="L421" s="76">
        <f>SUMIF(المنصرف!$D$2:$D$8000,E421,المنصرف!$E$2:$E$8000)</f>
        <v>0</v>
      </c>
      <c r="M421" s="76">
        <f>SUMIF(المنصرف!$D$2:$D$8000,E421,المنصرف!$G$2:$G$8000)</f>
        <v>0</v>
      </c>
      <c r="N421" s="76">
        <f>SUMIF(المنصرف!$D$2:$D$8000,E421,المنصرف!$H$2:$H$8000)</f>
        <v>0</v>
      </c>
      <c r="O421" s="76">
        <f>SUMIF(المرتجع!$D$2:$D$8000,E421,المرتجع!$E$2:$E$8000)</f>
        <v>0</v>
      </c>
      <c r="P421" s="76">
        <f>SUMIF(المرتجع!$D$2:$D$8000,E421,المرتجع!$G$2:$G$8000)</f>
        <v>0</v>
      </c>
      <c r="Q421" s="76">
        <f>SUMIF(المرتجع!$D$2:$D$8000,E421,المرتجع!$H$2:$H$8000)</f>
        <v>0</v>
      </c>
      <c r="R421" s="78">
        <f t="shared" si="28"/>
        <v>0</v>
      </c>
      <c r="S421" s="78">
        <f t="shared" si="29"/>
        <v>0</v>
      </c>
      <c r="T421" s="78">
        <f t="shared" si="30"/>
        <v>0</v>
      </c>
      <c r="X421" s="7"/>
      <c r="Y421" s="7"/>
      <c r="Z421" s="7"/>
      <c r="AA421" s="7"/>
      <c r="AB421" s="7"/>
      <c r="AC421" s="7"/>
      <c r="AD421" s="7"/>
      <c r="AE421" s="7"/>
      <c r="AF421" s="7"/>
      <c r="AG421" s="7" t="str">
        <f>IFERROR(VLOOKUP(ROWS($AG$2:AG421),$AI$2:$AJ$932,2,0),"")</f>
        <v/>
      </c>
      <c r="AH421" s="7"/>
      <c r="AI421" s="7">
        <f>IF(ISNUMBER(SEARCH($AL$2,AJ421)),MAX($AI$1:AI420)+1,0)</f>
        <v>0</v>
      </c>
      <c r="AJ421" s="7"/>
    </row>
    <row r="422" spans="1:36" s="5" customFormat="1" ht="24.95" customHeight="1" thickBot="1">
      <c r="A422" s="12"/>
      <c r="B422" s="13"/>
      <c r="C422" s="14"/>
      <c r="D422" s="12"/>
      <c r="E422" s="73" t="str">
        <f t="shared" si="27"/>
        <v xml:space="preserve">  </v>
      </c>
      <c r="F422" s="15"/>
      <c r="G422" s="15"/>
      <c r="H422" s="17"/>
      <c r="I422" s="76">
        <f>SUMIF(الوارد!$D$2:$D$8000,E422,الوارد!$E$2:$E$8000)</f>
        <v>0</v>
      </c>
      <c r="J422" s="76">
        <f>SUMIF(الوارد!$D$2:$D$8000,E422,الوارد!$G$2:$G$8000)</f>
        <v>0</v>
      </c>
      <c r="K422" s="76">
        <f>SUMIF(الوارد!$D$2:$D$8000,E422,الوارد!$H$2:$H$8000)</f>
        <v>0</v>
      </c>
      <c r="L422" s="76">
        <f>SUMIF(المنصرف!$D$2:$D$8000,E422,المنصرف!$E$2:$E$8000)</f>
        <v>0</v>
      </c>
      <c r="M422" s="76">
        <f>SUMIF(المنصرف!$D$2:$D$8000,E422,المنصرف!$G$2:$G$8000)</f>
        <v>0</v>
      </c>
      <c r="N422" s="76">
        <f>SUMIF(المنصرف!$D$2:$D$8000,E422,المنصرف!$H$2:$H$8000)</f>
        <v>0</v>
      </c>
      <c r="O422" s="76">
        <f>SUMIF(المرتجع!$D$2:$D$8000,E422,المرتجع!$E$2:$E$8000)</f>
        <v>0</v>
      </c>
      <c r="P422" s="76">
        <f>SUMIF(المرتجع!$D$2:$D$8000,E422,المرتجع!$G$2:$G$8000)</f>
        <v>0</v>
      </c>
      <c r="Q422" s="76">
        <f>SUMIF(المرتجع!$D$2:$D$8000,E422,المرتجع!$H$2:$H$8000)</f>
        <v>0</v>
      </c>
      <c r="R422" s="78">
        <f t="shared" si="28"/>
        <v>0</v>
      </c>
      <c r="S422" s="78">
        <f t="shared" si="29"/>
        <v>0</v>
      </c>
      <c r="T422" s="78">
        <f t="shared" si="30"/>
        <v>0</v>
      </c>
      <c r="X422" s="7"/>
      <c r="Y422" s="7"/>
      <c r="Z422" s="7"/>
      <c r="AA422" s="7"/>
      <c r="AB422" s="7"/>
      <c r="AC422" s="7"/>
      <c r="AD422" s="7"/>
      <c r="AE422" s="7"/>
      <c r="AF422" s="7"/>
      <c r="AG422" s="7" t="str">
        <f>IFERROR(VLOOKUP(ROWS($AG$2:AG422),$AI$2:$AJ$932,2,0),"")</f>
        <v/>
      </c>
      <c r="AH422" s="7"/>
      <c r="AI422" s="7">
        <f>IF(ISNUMBER(SEARCH($AL$2,AJ422)),MAX($AI$1:AI421)+1,0)</f>
        <v>0</v>
      </c>
      <c r="AJ422" s="7"/>
    </row>
    <row r="423" spans="1:36" s="5" customFormat="1" ht="24.95" customHeight="1" thickBot="1">
      <c r="A423" s="12"/>
      <c r="B423" s="13"/>
      <c r="C423" s="14"/>
      <c r="D423" s="12"/>
      <c r="E423" s="73" t="str">
        <f t="shared" si="27"/>
        <v xml:space="preserve">  </v>
      </c>
      <c r="F423" s="15"/>
      <c r="G423" s="15"/>
      <c r="H423" s="17"/>
      <c r="I423" s="76">
        <f>SUMIF(الوارد!$D$2:$D$8000,E423,الوارد!$E$2:$E$8000)</f>
        <v>0</v>
      </c>
      <c r="J423" s="76">
        <f>SUMIF(الوارد!$D$2:$D$8000,E423,الوارد!$G$2:$G$8000)</f>
        <v>0</v>
      </c>
      <c r="K423" s="76">
        <f>SUMIF(الوارد!$D$2:$D$8000,E423,الوارد!$H$2:$H$8000)</f>
        <v>0</v>
      </c>
      <c r="L423" s="76">
        <f>SUMIF(المنصرف!$D$2:$D$8000,E423,المنصرف!$E$2:$E$8000)</f>
        <v>0</v>
      </c>
      <c r="M423" s="76">
        <f>SUMIF(المنصرف!$D$2:$D$8000,E423,المنصرف!$G$2:$G$8000)</f>
        <v>0</v>
      </c>
      <c r="N423" s="76">
        <f>SUMIF(المنصرف!$D$2:$D$8000,E423,المنصرف!$H$2:$H$8000)</f>
        <v>0</v>
      </c>
      <c r="O423" s="76">
        <f>SUMIF(المرتجع!$D$2:$D$8000,E423,المرتجع!$E$2:$E$8000)</f>
        <v>0</v>
      </c>
      <c r="P423" s="76">
        <f>SUMIF(المرتجع!$D$2:$D$8000,E423,المرتجع!$G$2:$G$8000)</f>
        <v>0</v>
      </c>
      <c r="Q423" s="76">
        <f>SUMIF(المرتجع!$D$2:$D$8000,E423,المرتجع!$H$2:$H$8000)</f>
        <v>0</v>
      </c>
      <c r="R423" s="78">
        <f t="shared" si="28"/>
        <v>0</v>
      </c>
      <c r="S423" s="78">
        <f t="shared" si="29"/>
        <v>0</v>
      </c>
      <c r="T423" s="78">
        <f t="shared" si="30"/>
        <v>0</v>
      </c>
      <c r="X423" s="7"/>
      <c r="Y423" s="7"/>
      <c r="Z423" s="7"/>
      <c r="AA423" s="7"/>
      <c r="AB423" s="7"/>
      <c r="AC423" s="7"/>
      <c r="AD423" s="7"/>
      <c r="AE423" s="7"/>
      <c r="AF423" s="7"/>
      <c r="AG423" s="7" t="str">
        <f>IFERROR(VLOOKUP(ROWS($AG$2:AG423),$AI$2:$AJ$932,2,0),"")</f>
        <v/>
      </c>
      <c r="AH423" s="7"/>
      <c r="AI423" s="7">
        <f>IF(ISNUMBER(SEARCH($AL$2,AJ423)),MAX($AI$1:AI422)+1,0)</f>
        <v>0</v>
      </c>
      <c r="AJ423" s="7"/>
    </row>
    <row r="424" spans="1:36" s="5" customFormat="1" ht="24.95" customHeight="1" thickBot="1">
      <c r="A424" s="12"/>
      <c r="B424" s="13"/>
      <c r="C424" s="14"/>
      <c r="D424" s="12"/>
      <c r="E424" s="73" t="str">
        <f t="shared" si="27"/>
        <v xml:space="preserve">  </v>
      </c>
      <c r="F424" s="15"/>
      <c r="G424" s="15"/>
      <c r="H424" s="17"/>
      <c r="I424" s="76">
        <f>SUMIF(الوارد!$D$2:$D$8000,E424,الوارد!$E$2:$E$8000)</f>
        <v>0</v>
      </c>
      <c r="J424" s="76">
        <f>SUMIF(الوارد!$D$2:$D$8000,E424,الوارد!$G$2:$G$8000)</f>
        <v>0</v>
      </c>
      <c r="K424" s="76">
        <f>SUMIF(الوارد!$D$2:$D$8000,E424,الوارد!$H$2:$H$8000)</f>
        <v>0</v>
      </c>
      <c r="L424" s="76">
        <f>SUMIF(المنصرف!$D$2:$D$8000,E424,المنصرف!$E$2:$E$8000)</f>
        <v>0</v>
      </c>
      <c r="M424" s="76">
        <f>SUMIF(المنصرف!$D$2:$D$8000,E424,المنصرف!$G$2:$G$8000)</f>
        <v>0</v>
      </c>
      <c r="N424" s="76">
        <f>SUMIF(المنصرف!$D$2:$D$8000,E424,المنصرف!$H$2:$H$8000)</f>
        <v>0</v>
      </c>
      <c r="O424" s="76">
        <f>SUMIF(المرتجع!$D$2:$D$8000,E424,المرتجع!$E$2:$E$8000)</f>
        <v>0</v>
      </c>
      <c r="P424" s="76">
        <f>SUMIF(المرتجع!$D$2:$D$8000,E424,المرتجع!$G$2:$G$8000)</f>
        <v>0</v>
      </c>
      <c r="Q424" s="76">
        <f>SUMIF(المرتجع!$D$2:$D$8000,E424,المرتجع!$H$2:$H$8000)</f>
        <v>0</v>
      </c>
      <c r="R424" s="78">
        <f t="shared" si="28"/>
        <v>0</v>
      </c>
      <c r="S424" s="78">
        <f t="shared" si="29"/>
        <v>0</v>
      </c>
      <c r="T424" s="78">
        <f t="shared" si="30"/>
        <v>0</v>
      </c>
      <c r="X424" s="7"/>
      <c r="Y424" s="7"/>
      <c r="Z424" s="7"/>
      <c r="AA424" s="7"/>
      <c r="AB424" s="7"/>
      <c r="AC424" s="7"/>
      <c r="AD424" s="7"/>
      <c r="AE424" s="7"/>
      <c r="AF424" s="7"/>
      <c r="AG424" s="7" t="str">
        <f>IFERROR(VLOOKUP(ROWS($AG$2:AG424),$AI$2:$AJ$932,2,0),"")</f>
        <v/>
      </c>
      <c r="AH424" s="7"/>
      <c r="AI424" s="7">
        <f>IF(ISNUMBER(SEARCH($AL$2,AJ424)),MAX($AI$1:AI423)+1,0)</f>
        <v>0</v>
      </c>
      <c r="AJ424" s="7"/>
    </row>
    <row r="425" spans="1:36" s="5" customFormat="1" ht="24.95" customHeight="1" thickBot="1">
      <c r="A425" s="12"/>
      <c r="B425" s="13"/>
      <c r="C425" s="14"/>
      <c r="D425" s="12"/>
      <c r="E425" s="73" t="str">
        <f t="shared" si="27"/>
        <v xml:space="preserve">  </v>
      </c>
      <c r="F425" s="15"/>
      <c r="G425" s="15"/>
      <c r="H425" s="17"/>
      <c r="I425" s="76">
        <f>SUMIF(الوارد!$D$2:$D$8000,E425,الوارد!$E$2:$E$8000)</f>
        <v>0</v>
      </c>
      <c r="J425" s="76">
        <f>SUMIF(الوارد!$D$2:$D$8000,E425,الوارد!$G$2:$G$8000)</f>
        <v>0</v>
      </c>
      <c r="K425" s="76">
        <f>SUMIF(الوارد!$D$2:$D$8000,E425,الوارد!$H$2:$H$8000)</f>
        <v>0</v>
      </c>
      <c r="L425" s="76">
        <f>SUMIF(المنصرف!$D$2:$D$8000,E425,المنصرف!$E$2:$E$8000)</f>
        <v>0</v>
      </c>
      <c r="M425" s="76">
        <f>SUMIF(المنصرف!$D$2:$D$8000,E425,المنصرف!$G$2:$G$8000)</f>
        <v>0</v>
      </c>
      <c r="N425" s="76">
        <f>SUMIF(المنصرف!$D$2:$D$8000,E425,المنصرف!$H$2:$H$8000)</f>
        <v>0</v>
      </c>
      <c r="O425" s="76">
        <f>SUMIF(المرتجع!$D$2:$D$8000,E425,المرتجع!$E$2:$E$8000)</f>
        <v>0</v>
      </c>
      <c r="P425" s="76">
        <f>SUMIF(المرتجع!$D$2:$D$8000,E425,المرتجع!$G$2:$G$8000)</f>
        <v>0</v>
      </c>
      <c r="Q425" s="76">
        <f>SUMIF(المرتجع!$D$2:$D$8000,E425,المرتجع!$H$2:$H$8000)</f>
        <v>0</v>
      </c>
      <c r="R425" s="78">
        <f t="shared" si="28"/>
        <v>0</v>
      </c>
      <c r="S425" s="78">
        <f t="shared" si="29"/>
        <v>0</v>
      </c>
      <c r="T425" s="78">
        <f t="shared" si="30"/>
        <v>0</v>
      </c>
      <c r="X425" s="7"/>
      <c r="Y425" s="7"/>
      <c r="Z425" s="7"/>
      <c r="AA425" s="7"/>
      <c r="AB425" s="7"/>
      <c r="AC425" s="7"/>
      <c r="AD425" s="7"/>
      <c r="AE425" s="7"/>
      <c r="AF425" s="7"/>
      <c r="AG425" s="7" t="str">
        <f>IFERROR(VLOOKUP(ROWS($AG$2:AG425),$AI$2:$AJ$932,2,0),"")</f>
        <v/>
      </c>
      <c r="AH425" s="7"/>
      <c r="AI425" s="7">
        <f>IF(ISNUMBER(SEARCH($AL$2,AJ425)),MAX($AI$1:AI424)+1,0)</f>
        <v>0</v>
      </c>
      <c r="AJ425" s="7"/>
    </row>
    <row r="426" spans="1:36" s="5" customFormat="1" ht="24.95" customHeight="1" thickBot="1">
      <c r="A426" s="12"/>
      <c r="B426" s="13"/>
      <c r="C426" s="14"/>
      <c r="D426" s="12"/>
      <c r="E426" s="73" t="str">
        <f t="shared" si="27"/>
        <v xml:space="preserve">  </v>
      </c>
      <c r="F426" s="15"/>
      <c r="G426" s="15"/>
      <c r="H426" s="17"/>
      <c r="I426" s="76">
        <f>SUMIF(الوارد!$D$2:$D$8000,E426,الوارد!$E$2:$E$8000)</f>
        <v>0</v>
      </c>
      <c r="J426" s="76">
        <f>SUMIF(الوارد!$D$2:$D$8000,E426,الوارد!$G$2:$G$8000)</f>
        <v>0</v>
      </c>
      <c r="K426" s="76">
        <f>SUMIF(الوارد!$D$2:$D$8000,E426,الوارد!$H$2:$H$8000)</f>
        <v>0</v>
      </c>
      <c r="L426" s="76">
        <f>SUMIF(المنصرف!$D$2:$D$8000,E426,المنصرف!$E$2:$E$8000)</f>
        <v>0</v>
      </c>
      <c r="M426" s="76">
        <f>SUMIF(المنصرف!$D$2:$D$8000,E426,المنصرف!$G$2:$G$8000)</f>
        <v>0</v>
      </c>
      <c r="N426" s="76">
        <f>SUMIF(المنصرف!$D$2:$D$8000,E426,المنصرف!$H$2:$H$8000)</f>
        <v>0</v>
      </c>
      <c r="O426" s="76">
        <f>SUMIF(المرتجع!$D$2:$D$8000,E426,المرتجع!$E$2:$E$8000)</f>
        <v>0</v>
      </c>
      <c r="P426" s="76">
        <f>SUMIF(المرتجع!$D$2:$D$8000,E426,المرتجع!$G$2:$G$8000)</f>
        <v>0</v>
      </c>
      <c r="Q426" s="76">
        <f>SUMIF(المرتجع!$D$2:$D$8000,E426,المرتجع!$H$2:$H$8000)</f>
        <v>0</v>
      </c>
      <c r="R426" s="78">
        <f t="shared" si="28"/>
        <v>0</v>
      </c>
      <c r="S426" s="78">
        <f t="shared" si="29"/>
        <v>0</v>
      </c>
      <c r="T426" s="78">
        <f t="shared" si="30"/>
        <v>0</v>
      </c>
      <c r="X426" s="7"/>
      <c r="Y426" s="7"/>
      <c r="Z426" s="7"/>
      <c r="AA426" s="7"/>
      <c r="AB426" s="7"/>
      <c r="AC426" s="7"/>
      <c r="AD426" s="7"/>
      <c r="AE426" s="7"/>
      <c r="AF426" s="7"/>
      <c r="AG426" s="7" t="str">
        <f>IFERROR(VLOOKUP(ROWS($AG$2:AG426),$AI$2:$AJ$932,2,0),"")</f>
        <v/>
      </c>
      <c r="AH426" s="7"/>
      <c r="AI426" s="7">
        <f>IF(ISNUMBER(SEARCH($AL$2,AJ426)),MAX($AI$1:AI425)+1,0)</f>
        <v>0</v>
      </c>
      <c r="AJ426" s="7"/>
    </row>
    <row r="427" spans="1:36" s="5" customFormat="1" ht="24.95" customHeight="1" thickBot="1">
      <c r="A427" s="12"/>
      <c r="B427" s="13"/>
      <c r="C427" s="14"/>
      <c r="D427" s="12"/>
      <c r="E427" s="73" t="str">
        <f t="shared" si="27"/>
        <v xml:space="preserve">  </v>
      </c>
      <c r="F427" s="15"/>
      <c r="G427" s="15"/>
      <c r="H427" s="17"/>
      <c r="I427" s="76">
        <f>SUMIF(الوارد!$D$2:$D$8000,E427,الوارد!$E$2:$E$8000)</f>
        <v>0</v>
      </c>
      <c r="J427" s="76">
        <f>SUMIF(الوارد!$D$2:$D$8000,E427,الوارد!$G$2:$G$8000)</f>
        <v>0</v>
      </c>
      <c r="K427" s="76">
        <f>SUMIF(الوارد!$D$2:$D$8000,E427,الوارد!$H$2:$H$8000)</f>
        <v>0</v>
      </c>
      <c r="L427" s="76">
        <f>SUMIF(المنصرف!$D$2:$D$8000,E427,المنصرف!$E$2:$E$8000)</f>
        <v>0</v>
      </c>
      <c r="M427" s="76">
        <f>SUMIF(المنصرف!$D$2:$D$8000,E427,المنصرف!$G$2:$G$8000)</f>
        <v>0</v>
      </c>
      <c r="N427" s="76">
        <f>SUMIF(المنصرف!$D$2:$D$8000,E427,المنصرف!$H$2:$H$8000)</f>
        <v>0</v>
      </c>
      <c r="O427" s="76">
        <f>SUMIF(المرتجع!$D$2:$D$8000,E427,المرتجع!$E$2:$E$8000)</f>
        <v>0</v>
      </c>
      <c r="P427" s="76">
        <f>SUMIF(المرتجع!$D$2:$D$8000,E427,المرتجع!$G$2:$G$8000)</f>
        <v>0</v>
      </c>
      <c r="Q427" s="76">
        <f>SUMIF(المرتجع!$D$2:$D$8000,E427,المرتجع!$H$2:$H$8000)</f>
        <v>0</v>
      </c>
      <c r="R427" s="78">
        <f t="shared" si="28"/>
        <v>0</v>
      </c>
      <c r="S427" s="78">
        <f t="shared" si="29"/>
        <v>0</v>
      </c>
      <c r="T427" s="78">
        <f t="shared" si="30"/>
        <v>0</v>
      </c>
      <c r="X427" s="7"/>
      <c r="Y427" s="7"/>
      <c r="Z427" s="7"/>
      <c r="AA427" s="7"/>
      <c r="AB427" s="7"/>
      <c r="AC427" s="7"/>
      <c r="AD427" s="7"/>
      <c r="AE427" s="7"/>
      <c r="AF427" s="7"/>
      <c r="AG427" s="7" t="str">
        <f>IFERROR(VLOOKUP(ROWS($AG$2:AG427),$AI$2:$AJ$932,2,0),"")</f>
        <v/>
      </c>
      <c r="AH427" s="7"/>
      <c r="AI427" s="7">
        <f>IF(ISNUMBER(SEARCH($AL$2,AJ427)),MAX($AI$1:AI426)+1,0)</f>
        <v>0</v>
      </c>
      <c r="AJ427" s="7"/>
    </row>
    <row r="428" spans="1:36" s="5" customFormat="1" ht="24.95" customHeight="1" thickBot="1">
      <c r="A428" s="12"/>
      <c r="B428" s="13"/>
      <c r="C428" s="14"/>
      <c r="D428" s="12"/>
      <c r="E428" s="73" t="str">
        <f t="shared" si="27"/>
        <v xml:space="preserve">  </v>
      </c>
      <c r="F428" s="15"/>
      <c r="G428" s="15"/>
      <c r="H428" s="17"/>
      <c r="I428" s="76">
        <f>SUMIF(الوارد!$D$2:$D$8000,E428,الوارد!$E$2:$E$8000)</f>
        <v>0</v>
      </c>
      <c r="J428" s="76">
        <f>SUMIF(الوارد!$D$2:$D$8000,E428,الوارد!$G$2:$G$8000)</f>
        <v>0</v>
      </c>
      <c r="K428" s="76">
        <f>SUMIF(الوارد!$D$2:$D$8000,E428,الوارد!$H$2:$H$8000)</f>
        <v>0</v>
      </c>
      <c r="L428" s="76">
        <f>SUMIF(المنصرف!$D$2:$D$8000,E428,المنصرف!$E$2:$E$8000)</f>
        <v>0</v>
      </c>
      <c r="M428" s="76">
        <f>SUMIF(المنصرف!$D$2:$D$8000,E428,المنصرف!$G$2:$G$8000)</f>
        <v>0</v>
      </c>
      <c r="N428" s="76">
        <f>SUMIF(المنصرف!$D$2:$D$8000,E428,المنصرف!$H$2:$H$8000)</f>
        <v>0</v>
      </c>
      <c r="O428" s="76">
        <f>SUMIF(المرتجع!$D$2:$D$8000,E428,المرتجع!$E$2:$E$8000)</f>
        <v>0</v>
      </c>
      <c r="P428" s="76">
        <f>SUMIF(المرتجع!$D$2:$D$8000,E428,المرتجع!$G$2:$G$8000)</f>
        <v>0</v>
      </c>
      <c r="Q428" s="76">
        <f>SUMIF(المرتجع!$D$2:$D$8000,E428,المرتجع!$H$2:$H$8000)</f>
        <v>0</v>
      </c>
      <c r="R428" s="78">
        <f t="shared" si="28"/>
        <v>0</v>
      </c>
      <c r="S428" s="78">
        <f t="shared" si="29"/>
        <v>0</v>
      </c>
      <c r="T428" s="78">
        <f t="shared" si="30"/>
        <v>0</v>
      </c>
      <c r="X428" s="7"/>
      <c r="Y428" s="7"/>
      <c r="Z428" s="7"/>
      <c r="AA428" s="7"/>
      <c r="AB428" s="7"/>
      <c r="AC428" s="7"/>
      <c r="AD428" s="7"/>
      <c r="AE428" s="7"/>
      <c r="AF428" s="7"/>
      <c r="AG428" s="7" t="str">
        <f>IFERROR(VLOOKUP(ROWS($AG$2:AG428),$AI$2:$AJ$932,2,0),"")</f>
        <v/>
      </c>
      <c r="AH428" s="7"/>
      <c r="AI428" s="7">
        <f>IF(ISNUMBER(SEARCH($AL$2,AJ428)),MAX($AI$1:AI427)+1,0)</f>
        <v>0</v>
      </c>
      <c r="AJ428" s="7"/>
    </row>
    <row r="429" spans="1:36" s="5" customFormat="1" ht="24.95" customHeight="1" thickBot="1">
      <c r="A429" s="12"/>
      <c r="B429" s="13"/>
      <c r="C429" s="14"/>
      <c r="D429" s="12"/>
      <c r="E429" s="73" t="str">
        <f t="shared" si="27"/>
        <v xml:space="preserve">  </v>
      </c>
      <c r="F429" s="15"/>
      <c r="G429" s="15"/>
      <c r="H429" s="17"/>
      <c r="I429" s="76">
        <f>SUMIF(الوارد!$D$2:$D$8000,E429,الوارد!$E$2:$E$8000)</f>
        <v>0</v>
      </c>
      <c r="J429" s="76">
        <f>SUMIF(الوارد!$D$2:$D$8000,E429,الوارد!$G$2:$G$8000)</f>
        <v>0</v>
      </c>
      <c r="K429" s="76">
        <f>SUMIF(الوارد!$D$2:$D$8000,E429,الوارد!$H$2:$H$8000)</f>
        <v>0</v>
      </c>
      <c r="L429" s="76">
        <f>SUMIF(المنصرف!$D$2:$D$8000,E429,المنصرف!$E$2:$E$8000)</f>
        <v>0</v>
      </c>
      <c r="M429" s="76">
        <f>SUMIF(المنصرف!$D$2:$D$8000,E429,المنصرف!$G$2:$G$8000)</f>
        <v>0</v>
      </c>
      <c r="N429" s="76">
        <f>SUMIF(المنصرف!$D$2:$D$8000,E429,المنصرف!$H$2:$H$8000)</f>
        <v>0</v>
      </c>
      <c r="O429" s="76">
        <f>SUMIF(المرتجع!$D$2:$D$8000,E429,المرتجع!$E$2:$E$8000)</f>
        <v>0</v>
      </c>
      <c r="P429" s="76">
        <f>SUMIF(المرتجع!$D$2:$D$8000,E429,المرتجع!$G$2:$G$8000)</f>
        <v>0</v>
      </c>
      <c r="Q429" s="76">
        <f>SUMIF(المرتجع!$D$2:$D$8000,E429,المرتجع!$H$2:$H$8000)</f>
        <v>0</v>
      </c>
      <c r="R429" s="78">
        <f t="shared" si="28"/>
        <v>0</v>
      </c>
      <c r="S429" s="78">
        <f t="shared" si="29"/>
        <v>0</v>
      </c>
      <c r="T429" s="78">
        <f t="shared" si="30"/>
        <v>0</v>
      </c>
      <c r="X429" s="7"/>
      <c r="Y429" s="7"/>
      <c r="Z429" s="7"/>
      <c r="AA429" s="7"/>
      <c r="AB429" s="7"/>
      <c r="AC429" s="7"/>
      <c r="AD429" s="7"/>
      <c r="AE429" s="7"/>
      <c r="AF429" s="7"/>
      <c r="AG429" s="7" t="str">
        <f>IFERROR(VLOOKUP(ROWS($AG$2:AG429),$AI$2:$AJ$932,2,0),"")</f>
        <v/>
      </c>
      <c r="AH429" s="7"/>
      <c r="AI429" s="7">
        <f>IF(ISNUMBER(SEARCH($AL$2,AJ429)),MAX($AI$1:AI428)+1,0)</f>
        <v>0</v>
      </c>
      <c r="AJ429" s="7"/>
    </row>
    <row r="430" spans="1:36" s="5" customFormat="1" ht="24.95" customHeight="1" thickBot="1">
      <c r="A430" s="12"/>
      <c r="B430" s="13"/>
      <c r="C430" s="14"/>
      <c r="D430" s="12"/>
      <c r="E430" s="73" t="str">
        <f t="shared" si="27"/>
        <v xml:space="preserve">  </v>
      </c>
      <c r="F430" s="15"/>
      <c r="G430" s="15"/>
      <c r="H430" s="17"/>
      <c r="I430" s="76">
        <f>SUMIF(الوارد!$D$2:$D$8000,E430,الوارد!$E$2:$E$8000)</f>
        <v>0</v>
      </c>
      <c r="J430" s="76">
        <f>SUMIF(الوارد!$D$2:$D$8000,E430,الوارد!$G$2:$G$8000)</f>
        <v>0</v>
      </c>
      <c r="K430" s="76">
        <f>SUMIF(الوارد!$D$2:$D$8000,E430,الوارد!$H$2:$H$8000)</f>
        <v>0</v>
      </c>
      <c r="L430" s="76">
        <f>SUMIF(المنصرف!$D$2:$D$8000,E430,المنصرف!$E$2:$E$8000)</f>
        <v>0</v>
      </c>
      <c r="M430" s="76">
        <f>SUMIF(المنصرف!$D$2:$D$8000,E430,المنصرف!$G$2:$G$8000)</f>
        <v>0</v>
      </c>
      <c r="N430" s="76">
        <f>SUMIF(المنصرف!$D$2:$D$8000,E430,المنصرف!$H$2:$H$8000)</f>
        <v>0</v>
      </c>
      <c r="O430" s="76">
        <f>SUMIF(المرتجع!$D$2:$D$8000,E430,المرتجع!$E$2:$E$8000)</f>
        <v>0</v>
      </c>
      <c r="P430" s="76">
        <f>SUMIF(المرتجع!$D$2:$D$8000,E430,المرتجع!$G$2:$G$8000)</f>
        <v>0</v>
      </c>
      <c r="Q430" s="76">
        <f>SUMIF(المرتجع!$D$2:$D$8000,E430,المرتجع!$H$2:$H$8000)</f>
        <v>0</v>
      </c>
      <c r="R430" s="78">
        <f t="shared" si="28"/>
        <v>0</v>
      </c>
      <c r="S430" s="78">
        <f t="shared" si="29"/>
        <v>0</v>
      </c>
      <c r="T430" s="78">
        <f t="shared" si="30"/>
        <v>0</v>
      </c>
      <c r="X430" s="7"/>
      <c r="Y430" s="7"/>
      <c r="Z430" s="7"/>
      <c r="AA430" s="7"/>
      <c r="AB430" s="7"/>
      <c r="AC430" s="7"/>
      <c r="AD430" s="7"/>
      <c r="AE430" s="7"/>
      <c r="AF430" s="7"/>
      <c r="AG430" s="7" t="str">
        <f>IFERROR(VLOOKUP(ROWS($AG$2:AG430),$AI$2:$AJ$932,2,0),"")</f>
        <v/>
      </c>
      <c r="AH430" s="7"/>
      <c r="AI430" s="7">
        <f>IF(ISNUMBER(SEARCH($AL$2,AJ430)),MAX($AI$1:AI429)+1,0)</f>
        <v>0</v>
      </c>
      <c r="AJ430" s="7"/>
    </row>
    <row r="431" spans="1:36" s="5" customFormat="1" ht="24.95" customHeight="1" thickBot="1">
      <c r="A431" s="12"/>
      <c r="B431" s="13"/>
      <c r="C431" s="14"/>
      <c r="D431" s="12"/>
      <c r="E431" s="73" t="str">
        <f t="shared" si="27"/>
        <v xml:space="preserve">  </v>
      </c>
      <c r="F431" s="15"/>
      <c r="G431" s="15"/>
      <c r="H431" s="17"/>
      <c r="I431" s="76">
        <f>SUMIF(الوارد!$D$2:$D$8000,E431,الوارد!$E$2:$E$8000)</f>
        <v>0</v>
      </c>
      <c r="J431" s="76">
        <f>SUMIF(الوارد!$D$2:$D$8000,E431,الوارد!$G$2:$G$8000)</f>
        <v>0</v>
      </c>
      <c r="K431" s="76">
        <f>SUMIF(الوارد!$D$2:$D$8000,E431,الوارد!$H$2:$H$8000)</f>
        <v>0</v>
      </c>
      <c r="L431" s="76">
        <f>SUMIF(المنصرف!$D$2:$D$8000,E431,المنصرف!$E$2:$E$8000)</f>
        <v>0</v>
      </c>
      <c r="M431" s="76">
        <f>SUMIF(المنصرف!$D$2:$D$8000,E431,المنصرف!$G$2:$G$8000)</f>
        <v>0</v>
      </c>
      <c r="N431" s="76">
        <f>SUMIF(المنصرف!$D$2:$D$8000,E431,المنصرف!$H$2:$H$8000)</f>
        <v>0</v>
      </c>
      <c r="O431" s="76">
        <f>SUMIF(المرتجع!$D$2:$D$8000,E431,المرتجع!$E$2:$E$8000)</f>
        <v>0</v>
      </c>
      <c r="P431" s="76">
        <f>SUMIF(المرتجع!$D$2:$D$8000,E431,المرتجع!$G$2:$G$8000)</f>
        <v>0</v>
      </c>
      <c r="Q431" s="76">
        <f>SUMIF(المرتجع!$D$2:$D$8000,E431,المرتجع!$H$2:$H$8000)</f>
        <v>0</v>
      </c>
      <c r="R431" s="78">
        <f t="shared" si="28"/>
        <v>0</v>
      </c>
      <c r="S431" s="78">
        <f t="shared" si="29"/>
        <v>0</v>
      </c>
      <c r="T431" s="78">
        <f t="shared" si="30"/>
        <v>0</v>
      </c>
      <c r="X431" s="7"/>
      <c r="Y431" s="7"/>
      <c r="Z431" s="7"/>
      <c r="AA431" s="7"/>
      <c r="AB431" s="7"/>
      <c r="AC431" s="7"/>
      <c r="AD431" s="7"/>
      <c r="AE431" s="7"/>
      <c r="AF431" s="7"/>
      <c r="AG431" s="7" t="str">
        <f>IFERROR(VLOOKUP(ROWS($AG$2:AG431),$AI$2:$AJ$932,2,0),"")</f>
        <v/>
      </c>
      <c r="AH431" s="7"/>
      <c r="AI431" s="7">
        <f>IF(ISNUMBER(SEARCH($AL$2,AJ431)),MAX($AI$1:AI430)+1,0)</f>
        <v>0</v>
      </c>
      <c r="AJ431" s="7"/>
    </row>
    <row r="432" spans="1:36" s="5" customFormat="1" ht="24.95" customHeight="1" thickBot="1">
      <c r="A432" s="12"/>
      <c r="B432" s="13"/>
      <c r="C432" s="14"/>
      <c r="D432" s="12"/>
      <c r="E432" s="73" t="str">
        <f t="shared" si="27"/>
        <v xml:space="preserve">  </v>
      </c>
      <c r="F432" s="15"/>
      <c r="G432" s="15"/>
      <c r="H432" s="17"/>
      <c r="I432" s="76">
        <f>SUMIF(الوارد!$D$2:$D$8000,E432,الوارد!$E$2:$E$8000)</f>
        <v>0</v>
      </c>
      <c r="J432" s="76">
        <f>SUMIF(الوارد!$D$2:$D$8000,E432,الوارد!$G$2:$G$8000)</f>
        <v>0</v>
      </c>
      <c r="K432" s="76">
        <f>SUMIF(الوارد!$D$2:$D$8000,E432,الوارد!$H$2:$H$8000)</f>
        <v>0</v>
      </c>
      <c r="L432" s="76">
        <f>SUMIF(المنصرف!$D$2:$D$8000,E432,المنصرف!$E$2:$E$8000)</f>
        <v>0</v>
      </c>
      <c r="M432" s="76">
        <f>SUMIF(المنصرف!$D$2:$D$8000,E432,المنصرف!$G$2:$G$8000)</f>
        <v>0</v>
      </c>
      <c r="N432" s="76">
        <f>SUMIF(المنصرف!$D$2:$D$8000,E432,المنصرف!$H$2:$H$8000)</f>
        <v>0</v>
      </c>
      <c r="O432" s="76">
        <f>SUMIF(المرتجع!$D$2:$D$8000,E432,المرتجع!$E$2:$E$8000)</f>
        <v>0</v>
      </c>
      <c r="P432" s="76">
        <f>SUMIF(المرتجع!$D$2:$D$8000,E432,المرتجع!$G$2:$G$8000)</f>
        <v>0</v>
      </c>
      <c r="Q432" s="76">
        <f>SUMIF(المرتجع!$D$2:$D$8000,E432,المرتجع!$H$2:$H$8000)</f>
        <v>0</v>
      </c>
      <c r="R432" s="78">
        <f t="shared" si="28"/>
        <v>0</v>
      </c>
      <c r="S432" s="78">
        <f t="shared" si="29"/>
        <v>0</v>
      </c>
      <c r="T432" s="78">
        <f t="shared" si="30"/>
        <v>0</v>
      </c>
      <c r="X432" s="7"/>
      <c r="Y432" s="7"/>
      <c r="Z432" s="7"/>
      <c r="AA432" s="7"/>
      <c r="AB432" s="7"/>
      <c r="AC432" s="7"/>
      <c r="AD432" s="7"/>
      <c r="AE432" s="7"/>
      <c r="AF432" s="7"/>
      <c r="AG432" s="7" t="str">
        <f>IFERROR(VLOOKUP(ROWS($AG$2:AG432),$AI$2:$AJ$932,2,0),"")</f>
        <v/>
      </c>
      <c r="AH432" s="7"/>
      <c r="AI432" s="7">
        <f>IF(ISNUMBER(SEARCH($AL$2,AJ432)),MAX($AI$1:AI431)+1,0)</f>
        <v>0</v>
      </c>
      <c r="AJ432" s="7"/>
    </row>
    <row r="433" spans="1:36" s="5" customFormat="1" ht="24.95" customHeight="1" thickBot="1">
      <c r="A433" s="12"/>
      <c r="B433" s="13"/>
      <c r="C433" s="14"/>
      <c r="D433" s="12"/>
      <c r="E433" s="73" t="str">
        <f t="shared" si="27"/>
        <v xml:space="preserve">  </v>
      </c>
      <c r="F433" s="15"/>
      <c r="G433" s="15"/>
      <c r="H433" s="17"/>
      <c r="I433" s="76">
        <f>SUMIF(الوارد!$D$2:$D$8000,E433,الوارد!$E$2:$E$8000)</f>
        <v>0</v>
      </c>
      <c r="J433" s="76">
        <f>SUMIF(الوارد!$D$2:$D$8000,E433,الوارد!$G$2:$G$8000)</f>
        <v>0</v>
      </c>
      <c r="K433" s="76">
        <f>SUMIF(الوارد!$D$2:$D$8000,E433,الوارد!$H$2:$H$8000)</f>
        <v>0</v>
      </c>
      <c r="L433" s="76">
        <f>SUMIF(المنصرف!$D$2:$D$8000,E433,المنصرف!$E$2:$E$8000)</f>
        <v>0</v>
      </c>
      <c r="M433" s="76">
        <f>SUMIF(المنصرف!$D$2:$D$8000,E433,المنصرف!$G$2:$G$8000)</f>
        <v>0</v>
      </c>
      <c r="N433" s="76">
        <f>SUMIF(المنصرف!$D$2:$D$8000,E433,المنصرف!$H$2:$H$8000)</f>
        <v>0</v>
      </c>
      <c r="O433" s="76">
        <f>SUMIF(المرتجع!$D$2:$D$8000,E433,المرتجع!$E$2:$E$8000)</f>
        <v>0</v>
      </c>
      <c r="P433" s="76">
        <f>SUMIF(المرتجع!$D$2:$D$8000,E433,المرتجع!$G$2:$G$8000)</f>
        <v>0</v>
      </c>
      <c r="Q433" s="76">
        <f>SUMIF(المرتجع!$D$2:$D$8000,E433,المرتجع!$H$2:$H$8000)</f>
        <v>0</v>
      </c>
      <c r="R433" s="78">
        <f t="shared" si="28"/>
        <v>0</v>
      </c>
      <c r="S433" s="78">
        <f t="shared" si="29"/>
        <v>0</v>
      </c>
      <c r="T433" s="78">
        <f t="shared" si="30"/>
        <v>0</v>
      </c>
      <c r="X433" s="7"/>
      <c r="Y433" s="7"/>
      <c r="Z433" s="7"/>
      <c r="AA433" s="7"/>
      <c r="AB433" s="7"/>
      <c r="AC433" s="7"/>
      <c r="AD433" s="7"/>
      <c r="AE433" s="7"/>
      <c r="AF433" s="7"/>
      <c r="AG433" s="7" t="str">
        <f>IFERROR(VLOOKUP(ROWS($AG$2:AG433),$AI$2:$AJ$932,2,0),"")</f>
        <v/>
      </c>
      <c r="AH433" s="7"/>
      <c r="AI433" s="7">
        <f>IF(ISNUMBER(SEARCH($AL$2,AJ433)),MAX($AI$1:AI432)+1,0)</f>
        <v>0</v>
      </c>
      <c r="AJ433" s="7"/>
    </row>
    <row r="434" spans="1:36" s="5" customFormat="1" ht="24.95" customHeight="1" thickBot="1">
      <c r="A434" s="12"/>
      <c r="B434" s="13"/>
      <c r="C434" s="14"/>
      <c r="D434" s="12"/>
      <c r="E434" s="73" t="str">
        <f t="shared" si="27"/>
        <v xml:space="preserve">  </v>
      </c>
      <c r="F434" s="15"/>
      <c r="G434" s="15"/>
      <c r="H434" s="17"/>
      <c r="I434" s="76">
        <f>SUMIF(الوارد!$D$2:$D$8000,E434,الوارد!$E$2:$E$8000)</f>
        <v>0</v>
      </c>
      <c r="J434" s="76">
        <f>SUMIF(الوارد!$D$2:$D$8000,E434,الوارد!$G$2:$G$8000)</f>
        <v>0</v>
      </c>
      <c r="K434" s="76">
        <f>SUMIF(الوارد!$D$2:$D$8000,E434,الوارد!$H$2:$H$8000)</f>
        <v>0</v>
      </c>
      <c r="L434" s="76">
        <f>SUMIF(المنصرف!$D$2:$D$8000,E434,المنصرف!$E$2:$E$8000)</f>
        <v>0</v>
      </c>
      <c r="M434" s="76">
        <f>SUMIF(المنصرف!$D$2:$D$8000,E434,المنصرف!$G$2:$G$8000)</f>
        <v>0</v>
      </c>
      <c r="N434" s="76">
        <f>SUMIF(المنصرف!$D$2:$D$8000,E434,المنصرف!$H$2:$H$8000)</f>
        <v>0</v>
      </c>
      <c r="O434" s="76">
        <f>SUMIF(المرتجع!$D$2:$D$8000,E434,المرتجع!$E$2:$E$8000)</f>
        <v>0</v>
      </c>
      <c r="P434" s="76">
        <f>SUMIF(المرتجع!$D$2:$D$8000,E434,المرتجع!$G$2:$G$8000)</f>
        <v>0</v>
      </c>
      <c r="Q434" s="76">
        <f>SUMIF(المرتجع!$D$2:$D$8000,E434,المرتجع!$H$2:$H$8000)</f>
        <v>0</v>
      </c>
      <c r="R434" s="78">
        <f t="shared" si="28"/>
        <v>0</v>
      </c>
      <c r="S434" s="78">
        <f t="shared" si="29"/>
        <v>0</v>
      </c>
      <c r="T434" s="78">
        <f t="shared" si="30"/>
        <v>0</v>
      </c>
      <c r="X434" s="7"/>
      <c r="Y434" s="7"/>
      <c r="Z434" s="7"/>
      <c r="AA434" s="7"/>
      <c r="AB434" s="7"/>
      <c r="AC434" s="7"/>
      <c r="AD434" s="7"/>
      <c r="AE434" s="7"/>
      <c r="AF434" s="7"/>
      <c r="AG434" s="7" t="str">
        <f>IFERROR(VLOOKUP(ROWS($AG$2:AG434),$AI$2:$AJ$932,2,0),"")</f>
        <v/>
      </c>
      <c r="AH434" s="7"/>
      <c r="AI434" s="7">
        <f>IF(ISNUMBER(SEARCH($AL$2,AJ434)),MAX($AI$1:AI433)+1,0)</f>
        <v>0</v>
      </c>
      <c r="AJ434" s="7"/>
    </row>
    <row r="435" spans="1:36" s="5" customFormat="1" ht="24.95" customHeight="1" thickBot="1">
      <c r="A435" s="12"/>
      <c r="B435" s="13"/>
      <c r="C435" s="14"/>
      <c r="D435" s="12"/>
      <c r="E435" s="73" t="str">
        <f t="shared" si="27"/>
        <v xml:space="preserve">  </v>
      </c>
      <c r="F435" s="15"/>
      <c r="G435" s="15"/>
      <c r="H435" s="17"/>
      <c r="I435" s="76">
        <f>SUMIF(الوارد!$D$2:$D$8000,E435,الوارد!$E$2:$E$8000)</f>
        <v>0</v>
      </c>
      <c r="J435" s="76">
        <f>SUMIF(الوارد!$D$2:$D$8000,E435,الوارد!$G$2:$G$8000)</f>
        <v>0</v>
      </c>
      <c r="K435" s="76">
        <f>SUMIF(الوارد!$D$2:$D$8000,E435,الوارد!$H$2:$H$8000)</f>
        <v>0</v>
      </c>
      <c r="L435" s="76">
        <f>SUMIF(المنصرف!$D$2:$D$8000,E435,المنصرف!$E$2:$E$8000)</f>
        <v>0</v>
      </c>
      <c r="M435" s="76">
        <f>SUMIF(المنصرف!$D$2:$D$8000,E435,المنصرف!$G$2:$G$8000)</f>
        <v>0</v>
      </c>
      <c r="N435" s="76">
        <f>SUMIF(المنصرف!$D$2:$D$8000,E435,المنصرف!$H$2:$H$8000)</f>
        <v>0</v>
      </c>
      <c r="O435" s="76">
        <f>SUMIF(المرتجع!$D$2:$D$8000,E435,المرتجع!$E$2:$E$8000)</f>
        <v>0</v>
      </c>
      <c r="P435" s="76">
        <f>SUMIF(المرتجع!$D$2:$D$8000,E435,المرتجع!$G$2:$G$8000)</f>
        <v>0</v>
      </c>
      <c r="Q435" s="76">
        <f>SUMIF(المرتجع!$D$2:$D$8000,E435,المرتجع!$H$2:$H$8000)</f>
        <v>0</v>
      </c>
      <c r="R435" s="78">
        <f t="shared" si="28"/>
        <v>0</v>
      </c>
      <c r="S435" s="78">
        <f t="shared" si="29"/>
        <v>0</v>
      </c>
      <c r="T435" s="78">
        <f t="shared" si="30"/>
        <v>0</v>
      </c>
      <c r="X435" s="7"/>
      <c r="Y435" s="7"/>
      <c r="Z435" s="7"/>
      <c r="AA435" s="7"/>
      <c r="AB435" s="7"/>
      <c r="AC435" s="7"/>
      <c r="AD435" s="7"/>
      <c r="AE435" s="7"/>
      <c r="AF435" s="7"/>
      <c r="AG435" s="7" t="str">
        <f>IFERROR(VLOOKUP(ROWS($AG$2:AG435),$AI$2:$AJ$932,2,0),"")</f>
        <v/>
      </c>
      <c r="AH435" s="7"/>
      <c r="AI435" s="7">
        <f>IF(ISNUMBER(SEARCH($AL$2,AJ435)),MAX($AI$1:AI434)+1,0)</f>
        <v>0</v>
      </c>
      <c r="AJ435" s="7"/>
    </row>
    <row r="436" spans="1:36" s="5" customFormat="1" ht="24.95" customHeight="1" thickBot="1">
      <c r="A436" s="12"/>
      <c r="B436" s="13"/>
      <c r="C436" s="14"/>
      <c r="D436" s="12"/>
      <c r="E436" s="73" t="str">
        <f t="shared" si="27"/>
        <v xml:space="preserve">  </v>
      </c>
      <c r="F436" s="15"/>
      <c r="G436" s="15"/>
      <c r="H436" s="17"/>
      <c r="I436" s="76">
        <f>SUMIF(الوارد!$D$2:$D$8000,E436,الوارد!$E$2:$E$8000)</f>
        <v>0</v>
      </c>
      <c r="J436" s="76">
        <f>SUMIF(الوارد!$D$2:$D$8000,E436,الوارد!$G$2:$G$8000)</f>
        <v>0</v>
      </c>
      <c r="K436" s="76">
        <f>SUMIF(الوارد!$D$2:$D$8000,E436,الوارد!$H$2:$H$8000)</f>
        <v>0</v>
      </c>
      <c r="L436" s="76">
        <f>SUMIF(المنصرف!$D$2:$D$8000,E436,المنصرف!$E$2:$E$8000)</f>
        <v>0</v>
      </c>
      <c r="M436" s="76">
        <f>SUMIF(المنصرف!$D$2:$D$8000,E436,المنصرف!$G$2:$G$8000)</f>
        <v>0</v>
      </c>
      <c r="N436" s="76">
        <f>SUMIF(المنصرف!$D$2:$D$8000,E436,المنصرف!$H$2:$H$8000)</f>
        <v>0</v>
      </c>
      <c r="O436" s="76">
        <f>SUMIF(المرتجع!$D$2:$D$8000,E436,المرتجع!$E$2:$E$8000)</f>
        <v>0</v>
      </c>
      <c r="P436" s="76">
        <f>SUMIF(المرتجع!$D$2:$D$8000,E436,المرتجع!$G$2:$G$8000)</f>
        <v>0</v>
      </c>
      <c r="Q436" s="76">
        <f>SUMIF(المرتجع!$D$2:$D$8000,E436,المرتجع!$H$2:$H$8000)</f>
        <v>0</v>
      </c>
      <c r="R436" s="78">
        <f t="shared" si="28"/>
        <v>0</v>
      </c>
      <c r="S436" s="78">
        <f t="shared" si="29"/>
        <v>0</v>
      </c>
      <c r="T436" s="78">
        <f t="shared" si="30"/>
        <v>0</v>
      </c>
      <c r="X436" s="7"/>
      <c r="Y436" s="7"/>
      <c r="Z436" s="7"/>
      <c r="AA436" s="7"/>
      <c r="AB436" s="7"/>
      <c r="AC436" s="7"/>
      <c r="AD436" s="7"/>
      <c r="AE436" s="7"/>
      <c r="AF436" s="7"/>
      <c r="AG436" s="7" t="str">
        <f>IFERROR(VLOOKUP(ROWS($AG$2:AG436),$AI$2:$AJ$932,2,0),"")</f>
        <v/>
      </c>
      <c r="AH436" s="7"/>
      <c r="AI436" s="7">
        <f>IF(ISNUMBER(SEARCH($AL$2,AJ436)),MAX($AI$1:AI435)+1,0)</f>
        <v>0</v>
      </c>
      <c r="AJ436" s="7"/>
    </row>
    <row r="437" spans="1:36" s="5" customFormat="1" ht="24.95" customHeight="1" thickBot="1">
      <c r="A437" s="12"/>
      <c r="B437" s="13"/>
      <c r="C437" s="14"/>
      <c r="D437" s="12"/>
      <c r="E437" s="73" t="str">
        <f t="shared" si="27"/>
        <v xml:space="preserve">  </v>
      </c>
      <c r="F437" s="15"/>
      <c r="G437" s="15"/>
      <c r="H437" s="17"/>
      <c r="I437" s="76">
        <f>SUMIF(الوارد!$D$2:$D$8000,E437,الوارد!$E$2:$E$8000)</f>
        <v>0</v>
      </c>
      <c r="J437" s="76">
        <f>SUMIF(الوارد!$D$2:$D$8000,E437,الوارد!$G$2:$G$8000)</f>
        <v>0</v>
      </c>
      <c r="K437" s="76">
        <f>SUMIF(الوارد!$D$2:$D$8000,E437,الوارد!$H$2:$H$8000)</f>
        <v>0</v>
      </c>
      <c r="L437" s="76">
        <f>SUMIF(المنصرف!$D$2:$D$8000,E437,المنصرف!$E$2:$E$8000)</f>
        <v>0</v>
      </c>
      <c r="M437" s="76">
        <f>SUMIF(المنصرف!$D$2:$D$8000,E437,المنصرف!$G$2:$G$8000)</f>
        <v>0</v>
      </c>
      <c r="N437" s="76">
        <f>SUMIF(المنصرف!$D$2:$D$8000,E437,المنصرف!$H$2:$H$8000)</f>
        <v>0</v>
      </c>
      <c r="O437" s="76">
        <f>SUMIF(المرتجع!$D$2:$D$8000,E437,المرتجع!$E$2:$E$8000)</f>
        <v>0</v>
      </c>
      <c r="P437" s="76">
        <f>SUMIF(المرتجع!$D$2:$D$8000,E437,المرتجع!$G$2:$G$8000)</f>
        <v>0</v>
      </c>
      <c r="Q437" s="76">
        <f>SUMIF(المرتجع!$D$2:$D$8000,E437,المرتجع!$H$2:$H$8000)</f>
        <v>0</v>
      </c>
      <c r="R437" s="78">
        <f t="shared" si="28"/>
        <v>0</v>
      </c>
      <c r="S437" s="78">
        <f t="shared" si="29"/>
        <v>0</v>
      </c>
      <c r="T437" s="78">
        <f t="shared" si="30"/>
        <v>0</v>
      </c>
      <c r="X437" s="7"/>
      <c r="Y437" s="7"/>
      <c r="Z437" s="7"/>
      <c r="AA437" s="7"/>
      <c r="AB437" s="7"/>
      <c r="AC437" s="7"/>
      <c r="AD437" s="7"/>
      <c r="AE437" s="7"/>
      <c r="AF437" s="7"/>
      <c r="AG437" s="7" t="str">
        <f>IFERROR(VLOOKUP(ROWS($AG$2:AG437),$AI$2:$AJ$932,2,0),"")</f>
        <v/>
      </c>
      <c r="AH437" s="7"/>
      <c r="AI437" s="7">
        <f>IF(ISNUMBER(SEARCH($AL$2,AJ437)),MAX($AI$1:AI436)+1,0)</f>
        <v>0</v>
      </c>
      <c r="AJ437" s="7"/>
    </row>
    <row r="438" spans="1:36" s="5" customFormat="1" ht="24.95" customHeight="1" thickBot="1">
      <c r="A438" s="12"/>
      <c r="B438" s="13"/>
      <c r="C438" s="14"/>
      <c r="D438" s="12"/>
      <c r="E438" s="73" t="str">
        <f t="shared" si="27"/>
        <v xml:space="preserve">  </v>
      </c>
      <c r="F438" s="15"/>
      <c r="G438" s="15"/>
      <c r="H438" s="17"/>
      <c r="I438" s="76">
        <f>SUMIF(الوارد!$D$2:$D$8000,E438,الوارد!$E$2:$E$8000)</f>
        <v>0</v>
      </c>
      <c r="J438" s="76">
        <f>SUMIF(الوارد!$D$2:$D$8000,E438,الوارد!$G$2:$G$8000)</f>
        <v>0</v>
      </c>
      <c r="K438" s="76">
        <f>SUMIF(الوارد!$D$2:$D$8000,E438,الوارد!$H$2:$H$8000)</f>
        <v>0</v>
      </c>
      <c r="L438" s="76">
        <f>SUMIF(المنصرف!$D$2:$D$8000,E438,المنصرف!$E$2:$E$8000)</f>
        <v>0</v>
      </c>
      <c r="M438" s="76">
        <f>SUMIF(المنصرف!$D$2:$D$8000,E438,المنصرف!$G$2:$G$8000)</f>
        <v>0</v>
      </c>
      <c r="N438" s="76">
        <f>SUMIF(المنصرف!$D$2:$D$8000,E438,المنصرف!$H$2:$H$8000)</f>
        <v>0</v>
      </c>
      <c r="O438" s="76">
        <f>SUMIF(المرتجع!$D$2:$D$8000,E438,المرتجع!$E$2:$E$8000)</f>
        <v>0</v>
      </c>
      <c r="P438" s="76">
        <f>SUMIF(المرتجع!$D$2:$D$8000,E438,المرتجع!$G$2:$G$8000)</f>
        <v>0</v>
      </c>
      <c r="Q438" s="76">
        <f>SUMIF(المرتجع!$D$2:$D$8000,E438,المرتجع!$H$2:$H$8000)</f>
        <v>0</v>
      </c>
      <c r="R438" s="78">
        <f t="shared" si="28"/>
        <v>0</v>
      </c>
      <c r="S438" s="78">
        <f t="shared" si="29"/>
        <v>0</v>
      </c>
      <c r="T438" s="78">
        <f t="shared" si="30"/>
        <v>0</v>
      </c>
      <c r="X438" s="7"/>
      <c r="Y438" s="7"/>
      <c r="Z438" s="7"/>
      <c r="AA438" s="7"/>
      <c r="AB438" s="7"/>
      <c r="AC438" s="7"/>
      <c r="AD438" s="7"/>
      <c r="AE438" s="7"/>
      <c r="AF438" s="7"/>
      <c r="AG438" s="7" t="str">
        <f>IFERROR(VLOOKUP(ROWS($AG$2:AG438),$AI$2:$AJ$932,2,0),"")</f>
        <v/>
      </c>
      <c r="AH438" s="7"/>
      <c r="AI438" s="7">
        <f>IF(ISNUMBER(SEARCH($AL$2,AJ438)),MAX($AI$1:AI437)+1,0)</f>
        <v>0</v>
      </c>
      <c r="AJ438" s="7"/>
    </row>
    <row r="439" spans="1:36" s="5" customFormat="1" ht="24.95" customHeight="1" thickBot="1">
      <c r="A439" s="12"/>
      <c r="B439" s="13"/>
      <c r="C439" s="14"/>
      <c r="D439" s="12"/>
      <c r="E439" s="73" t="str">
        <f t="shared" si="27"/>
        <v xml:space="preserve">  </v>
      </c>
      <c r="F439" s="15"/>
      <c r="G439" s="15"/>
      <c r="H439" s="17"/>
      <c r="I439" s="76">
        <f>SUMIF(الوارد!$D$2:$D$8000,E439,الوارد!$E$2:$E$8000)</f>
        <v>0</v>
      </c>
      <c r="J439" s="76">
        <f>SUMIF(الوارد!$D$2:$D$8000,E439,الوارد!$G$2:$G$8000)</f>
        <v>0</v>
      </c>
      <c r="K439" s="76">
        <f>SUMIF(الوارد!$D$2:$D$8000,E439,الوارد!$H$2:$H$8000)</f>
        <v>0</v>
      </c>
      <c r="L439" s="76">
        <f>SUMIF(المنصرف!$D$2:$D$8000,E439,المنصرف!$E$2:$E$8000)</f>
        <v>0</v>
      </c>
      <c r="M439" s="76">
        <f>SUMIF(المنصرف!$D$2:$D$8000,E439,المنصرف!$G$2:$G$8000)</f>
        <v>0</v>
      </c>
      <c r="N439" s="76">
        <f>SUMIF(المنصرف!$D$2:$D$8000,E439,المنصرف!$H$2:$H$8000)</f>
        <v>0</v>
      </c>
      <c r="O439" s="76">
        <f>SUMIF(المرتجع!$D$2:$D$8000,E439,المرتجع!$E$2:$E$8000)</f>
        <v>0</v>
      </c>
      <c r="P439" s="76">
        <f>SUMIF(المرتجع!$D$2:$D$8000,E439,المرتجع!$G$2:$G$8000)</f>
        <v>0</v>
      </c>
      <c r="Q439" s="76">
        <f>SUMIF(المرتجع!$D$2:$D$8000,E439,المرتجع!$H$2:$H$8000)</f>
        <v>0</v>
      </c>
      <c r="R439" s="78">
        <f t="shared" si="28"/>
        <v>0</v>
      </c>
      <c r="S439" s="78">
        <f t="shared" si="29"/>
        <v>0</v>
      </c>
      <c r="T439" s="78">
        <f t="shared" si="30"/>
        <v>0</v>
      </c>
      <c r="X439" s="7"/>
      <c r="Y439" s="7"/>
      <c r="Z439" s="7"/>
      <c r="AA439" s="7"/>
      <c r="AB439" s="7"/>
      <c r="AC439" s="7"/>
      <c r="AD439" s="7"/>
      <c r="AE439" s="7"/>
      <c r="AF439" s="7"/>
      <c r="AG439" s="7" t="str">
        <f>IFERROR(VLOOKUP(ROWS($AG$2:AG439),$AI$2:$AJ$932,2,0),"")</f>
        <v/>
      </c>
      <c r="AH439" s="7"/>
      <c r="AI439" s="7">
        <f>IF(ISNUMBER(SEARCH($AL$2,AJ439)),MAX($AI$1:AI438)+1,0)</f>
        <v>0</v>
      </c>
      <c r="AJ439" s="7"/>
    </row>
    <row r="440" spans="1:36" s="5" customFormat="1" ht="24.95" customHeight="1" thickBot="1">
      <c r="A440" s="12"/>
      <c r="B440" s="13"/>
      <c r="C440" s="14"/>
      <c r="D440" s="12"/>
      <c r="E440" s="73" t="str">
        <f t="shared" si="27"/>
        <v xml:space="preserve">  </v>
      </c>
      <c r="F440" s="15"/>
      <c r="G440" s="15"/>
      <c r="H440" s="17"/>
      <c r="I440" s="76">
        <f>SUMIF(الوارد!$D$2:$D$8000,E440,الوارد!$E$2:$E$8000)</f>
        <v>0</v>
      </c>
      <c r="J440" s="76">
        <f>SUMIF(الوارد!$D$2:$D$8000,E440,الوارد!$G$2:$G$8000)</f>
        <v>0</v>
      </c>
      <c r="K440" s="76">
        <f>SUMIF(الوارد!$D$2:$D$8000,E440,الوارد!$H$2:$H$8000)</f>
        <v>0</v>
      </c>
      <c r="L440" s="76">
        <f>SUMIF(المنصرف!$D$2:$D$8000,E440,المنصرف!$E$2:$E$8000)</f>
        <v>0</v>
      </c>
      <c r="M440" s="76">
        <f>SUMIF(المنصرف!$D$2:$D$8000,E440,المنصرف!$G$2:$G$8000)</f>
        <v>0</v>
      </c>
      <c r="N440" s="76">
        <f>SUMIF(المنصرف!$D$2:$D$8000,E440,المنصرف!$H$2:$H$8000)</f>
        <v>0</v>
      </c>
      <c r="O440" s="76">
        <f>SUMIF(المرتجع!$D$2:$D$8000,E440,المرتجع!$E$2:$E$8000)</f>
        <v>0</v>
      </c>
      <c r="P440" s="76">
        <f>SUMIF(المرتجع!$D$2:$D$8000,E440,المرتجع!$G$2:$G$8000)</f>
        <v>0</v>
      </c>
      <c r="Q440" s="76">
        <f>SUMIF(المرتجع!$D$2:$D$8000,E440,المرتجع!$H$2:$H$8000)</f>
        <v>0</v>
      </c>
      <c r="R440" s="78">
        <f t="shared" si="28"/>
        <v>0</v>
      </c>
      <c r="S440" s="78">
        <f t="shared" si="29"/>
        <v>0</v>
      </c>
      <c r="T440" s="78">
        <f t="shared" si="30"/>
        <v>0</v>
      </c>
      <c r="X440" s="7"/>
      <c r="Y440" s="7"/>
      <c r="Z440" s="7"/>
      <c r="AA440" s="7"/>
      <c r="AB440" s="7"/>
      <c r="AC440" s="7"/>
      <c r="AD440" s="7"/>
      <c r="AE440" s="7"/>
      <c r="AF440" s="7"/>
      <c r="AG440" s="7" t="str">
        <f>IFERROR(VLOOKUP(ROWS($AG$2:AG440),$AI$2:$AJ$932,2,0),"")</f>
        <v/>
      </c>
      <c r="AH440" s="7"/>
      <c r="AI440" s="7">
        <f>IF(ISNUMBER(SEARCH($AL$2,AJ440)),MAX($AI$1:AI439)+1,0)</f>
        <v>0</v>
      </c>
      <c r="AJ440" s="7"/>
    </row>
    <row r="441" spans="1:36" s="5" customFormat="1" ht="24.95" customHeight="1" thickBot="1">
      <c r="A441" s="12"/>
      <c r="B441" s="13"/>
      <c r="C441" s="14"/>
      <c r="D441" s="12"/>
      <c r="E441" s="73" t="str">
        <f t="shared" si="27"/>
        <v xml:space="preserve">  </v>
      </c>
      <c r="F441" s="15"/>
      <c r="G441" s="15"/>
      <c r="H441" s="17"/>
      <c r="I441" s="76">
        <f>SUMIF(الوارد!$D$2:$D$8000,E441,الوارد!$E$2:$E$8000)</f>
        <v>0</v>
      </c>
      <c r="J441" s="76">
        <f>SUMIF(الوارد!$D$2:$D$8000,E441,الوارد!$G$2:$G$8000)</f>
        <v>0</v>
      </c>
      <c r="K441" s="76">
        <f>SUMIF(الوارد!$D$2:$D$8000,E441,الوارد!$H$2:$H$8000)</f>
        <v>0</v>
      </c>
      <c r="L441" s="76">
        <f>SUMIF(المنصرف!$D$2:$D$8000,E441,المنصرف!$E$2:$E$8000)</f>
        <v>0</v>
      </c>
      <c r="M441" s="76">
        <f>SUMIF(المنصرف!$D$2:$D$8000,E441,المنصرف!$G$2:$G$8000)</f>
        <v>0</v>
      </c>
      <c r="N441" s="76">
        <f>SUMIF(المنصرف!$D$2:$D$8000,E441,المنصرف!$H$2:$H$8000)</f>
        <v>0</v>
      </c>
      <c r="O441" s="76">
        <f>SUMIF(المرتجع!$D$2:$D$8000,E441,المرتجع!$E$2:$E$8000)</f>
        <v>0</v>
      </c>
      <c r="P441" s="76">
        <f>SUMIF(المرتجع!$D$2:$D$8000,E441,المرتجع!$G$2:$G$8000)</f>
        <v>0</v>
      </c>
      <c r="Q441" s="76">
        <f>SUMIF(المرتجع!$D$2:$D$8000,E441,المرتجع!$H$2:$H$8000)</f>
        <v>0</v>
      </c>
      <c r="R441" s="78">
        <f t="shared" si="28"/>
        <v>0</v>
      </c>
      <c r="S441" s="78">
        <f t="shared" si="29"/>
        <v>0</v>
      </c>
      <c r="T441" s="78">
        <f t="shared" si="30"/>
        <v>0</v>
      </c>
      <c r="X441" s="7"/>
      <c r="Y441" s="7"/>
      <c r="Z441" s="7"/>
      <c r="AA441" s="7"/>
      <c r="AB441" s="7"/>
      <c r="AC441" s="7"/>
      <c r="AD441" s="7"/>
      <c r="AE441" s="7"/>
      <c r="AF441" s="7"/>
      <c r="AG441" s="7" t="str">
        <f>IFERROR(VLOOKUP(ROWS($AG$2:AG441),$AI$2:$AJ$932,2,0),"")</f>
        <v/>
      </c>
      <c r="AH441" s="7"/>
      <c r="AI441" s="7">
        <f>IF(ISNUMBER(SEARCH($AL$2,AJ441)),MAX($AI$1:AI440)+1,0)</f>
        <v>0</v>
      </c>
      <c r="AJ441" s="7"/>
    </row>
    <row r="442" spans="1:36" s="5" customFormat="1" ht="24.95" customHeight="1" thickBot="1">
      <c r="A442" s="12"/>
      <c r="B442" s="13"/>
      <c r="C442" s="14"/>
      <c r="D442" s="12"/>
      <c r="E442" s="73" t="str">
        <f t="shared" si="27"/>
        <v xml:space="preserve">  </v>
      </c>
      <c r="F442" s="15"/>
      <c r="G442" s="15"/>
      <c r="H442" s="17"/>
      <c r="I442" s="76">
        <f>SUMIF(الوارد!$D$2:$D$8000,E442,الوارد!$E$2:$E$8000)</f>
        <v>0</v>
      </c>
      <c r="J442" s="76">
        <f>SUMIF(الوارد!$D$2:$D$8000,E442,الوارد!$G$2:$G$8000)</f>
        <v>0</v>
      </c>
      <c r="K442" s="76">
        <f>SUMIF(الوارد!$D$2:$D$8000,E442,الوارد!$H$2:$H$8000)</f>
        <v>0</v>
      </c>
      <c r="L442" s="76">
        <f>SUMIF(المنصرف!$D$2:$D$8000,E442,المنصرف!$E$2:$E$8000)</f>
        <v>0</v>
      </c>
      <c r="M442" s="76">
        <f>SUMIF(المنصرف!$D$2:$D$8000,E442,المنصرف!$G$2:$G$8000)</f>
        <v>0</v>
      </c>
      <c r="N442" s="76">
        <f>SUMIF(المنصرف!$D$2:$D$8000,E442,المنصرف!$H$2:$H$8000)</f>
        <v>0</v>
      </c>
      <c r="O442" s="76">
        <f>SUMIF(المرتجع!$D$2:$D$8000,E442,المرتجع!$E$2:$E$8000)</f>
        <v>0</v>
      </c>
      <c r="P442" s="76">
        <f>SUMIF(المرتجع!$D$2:$D$8000,E442,المرتجع!$G$2:$G$8000)</f>
        <v>0</v>
      </c>
      <c r="Q442" s="76">
        <f>SUMIF(المرتجع!$D$2:$D$8000,E442,المرتجع!$H$2:$H$8000)</f>
        <v>0</v>
      </c>
      <c r="R442" s="78">
        <f t="shared" si="28"/>
        <v>0</v>
      </c>
      <c r="S442" s="78">
        <f t="shared" si="29"/>
        <v>0</v>
      </c>
      <c r="T442" s="78">
        <f t="shared" si="30"/>
        <v>0</v>
      </c>
      <c r="X442" s="7"/>
      <c r="Y442" s="7"/>
      <c r="Z442" s="7"/>
      <c r="AA442" s="7"/>
      <c r="AB442" s="7"/>
      <c r="AC442" s="7"/>
      <c r="AD442" s="7"/>
      <c r="AE442" s="7"/>
      <c r="AF442" s="7"/>
      <c r="AG442" s="7" t="str">
        <f>IFERROR(VLOOKUP(ROWS($AG$2:AG442),$AI$2:$AJ$932,2,0),"")</f>
        <v/>
      </c>
      <c r="AH442" s="7"/>
      <c r="AI442" s="7">
        <f>IF(ISNUMBER(SEARCH($AL$2,AJ442)),MAX($AI$1:AI441)+1,0)</f>
        <v>0</v>
      </c>
      <c r="AJ442" s="7"/>
    </row>
    <row r="443" spans="1:36" s="5" customFormat="1" ht="24.95" customHeight="1" thickBot="1">
      <c r="A443" s="12"/>
      <c r="B443" s="13"/>
      <c r="C443" s="14"/>
      <c r="D443" s="12"/>
      <c r="E443" s="73" t="str">
        <f t="shared" si="27"/>
        <v xml:space="preserve">  </v>
      </c>
      <c r="F443" s="15"/>
      <c r="G443" s="15"/>
      <c r="H443" s="17"/>
      <c r="I443" s="76">
        <f>SUMIF(الوارد!$D$2:$D$8000,E443,الوارد!$E$2:$E$8000)</f>
        <v>0</v>
      </c>
      <c r="J443" s="76">
        <f>SUMIF(الوارد!$D$2:$D$8000,E443,الوارد!$G$2:$G$8000)</f>
        <v>0</v>
      </c>
      <c r="K443" s="76">
        <f>SUMIF(الوارد!$D$2:$D$8000,E443,الوارد!$H$2:$H$8000)</f>
        <v>0</v>
      </c>
      <c r="L443" s="76">
        <f>SUMIF(المنصرف!$D$2:$D$8000,E443,المنصرف!$E$2:$E$8000)</f>
        <v>0</v>
      </c>
      <c r="M443" s="76">
        <f>SUMIF(المنصرف!$D$2:$D$8000,E443,المنصرف!$G$2:$G$8000)</f>
        <v>0</v>
      </c>
      <c r="N443" s="76">
        <f>SUMIF(المنصرف!$D$2:$D$8000,E443,المنصرف!$H$2:$H$8000)</f>
        <v>0</v>
      </c>
      <c r="O443" s="76">
        <f>SUMIF(المرتجع!$D$2:$D$8000,E443,المرتجع!$E$2:$E$8000)</f>
        <v>0</v>
      </c>
      <c r="P443" s="76">
        <f>SUMIF(المرتجع!$D$2:$D$8000,E443,المرتجع!$G$2:$G$8000)</f>
        <v>0</v>
      </c>
      <c r="Q443" s="76">
        <f>SUMIF(المرتجع!$D$2:$D$8000,E443,المرتجع!$H$2:$H$8000)</f>
        <v>0</v>
      </c>
      <c r="R443" s="78">
        <f t="shared" si="28"/>
        <v>0</v>
      </c>
      <c r="S443" s="78">
        <f t="shared" si="29"/>
        <v>0</v>
      </c>
      <c r="T443" s="78">
        <f t="shared" si="30"/>
        <v>0</v>
      </c>
      <c r="X443" s="7"/>
      <c r="Y443" s="7"/>
      <c r="Z443" s="7"/>
      <c r="AA443" s="7"/>
      <c r="AB443" s="7"/>
      <c r="AC443" s="7"/>
      <c r="AD443" s="7"/>
      <c r="AE443" s="7"/>
      <c r="AF443" s="7"/>
      <c r="AG443" s="7" t="str">
        <f>IFERROR(VLOOKUP(ROWS($AG$2:AG443),$AI$2:$AJ$932,2,0),"")</f>
        <v/>
      </c>
      <c r="AH443" s="7"/>
      <c r="AI443" s="7">
        <f>IF(ISNUMBER(SEARCH($AL$2,AJ443)),MAX($AI$1:AI442)+1,0)</f>
        <v>0</v>
      </c>
      <c r="AJ443" s="7"/>
    </row>
    <row r="444" spans="1:36" s="5" customFormat="1" ht="24.95" customHeight="1" thickBot="1">
      <c r="A444" s="12"/>
      <c r="B444" s="13"/>
      <c r="C444" s="14"/>
      <c r="D444" s="12"/>
      <c r="E444" s="73" t="str">
        <f t="shared" si="27"/>
        <v xml:space="preserve">  </v>
      </c>
      <c r="F444" s="15"/>
      <c r="G444" s="15"/>
      <c r="H444" s="17"/>
      <c r="I444" s="76">
        <f>SUMIF(الوارد!$D$2:$D$8000,E444,الوارد!$E$2:$E$8000)</f>
        <v>0</v>
      </c>
      <c r="J444" s="76">
        <f>SUMIF(الوارد!$D$2:$D$8000,E444,الوارد!$G$2:$G$8000)</f>
        <v>0</v>
      </c>
      <c r="K444" s="76">
        <f>SUMIF(الوارد!$D$2:$D$8000,E444,الوارد!$H$2:$H$8000)</f>
        <v>0</v>
      </c>
      <c r="L444" s="76">
        <f>SUMIF(المنصرف!$D$2:$D$8000,E444,المنصرف!$E$2:$E$8000)</f>
        <v>0</v>
      </c>
      <c r="M444" s="76">
        <f>SUMIF(المنصرف!$D$2:$D$8000,E444,المنصرف!$G$2:$G$8000)</f>
        <v>0</v>
      </c>
      <c r="N444" s="76">
        <f>SUMIF(المنصرف!$D$2:$D$8000,E444,المنصرف!$H$2:$H$8000)</f>
        <v>0</v>
      </c>
      <c r="O444" s="76">
        <f>SUMIF(المرتجع!$D$2:$D$8000,E444,المرتجع!$E$2:$E$8000)</f>
        <v>0</v>
      </c>
      <c r="P444" s="76">
        <f>SUMIF(المرتجع!$D$2:$D$8000,E444,المرتجع!$G$2:$G$8000)</f>
        <v>0</v>
      </c>
      <c r="Q444" s="76">
        <f>SUMIF(المرتجع!$D$2:$D$8000,E444,المرتجع!$H$2:$H$8000)</f>
        <v>0</v>
      </c>
      <c r="R444" s="78">
        <f t="shared" si="28"/>
        <v>0</v>
      </c>
      <c r="S444" s="78">
        <f t="shared" si="29"/>
        <v>0</v>
      </c>
      <c r="T444" s="78">
        <f t="shared" si="30"/>
        <v>0</v>
      </c>
      <c r="X444" s="7"/>
      <c r="Y444" s="7"/>
      <c r="Z444" s="7"/>
      <c r="AA444" s="7"/>
      <c r="AB444" s="7"/>
      <c r="AC444" s="7"/>
      <c r="AD444" s="7"/>
      <c r="AE444" s="7"/>
      <c r="AF444" s="7"/>
      <c r="AG444" s="7" t="str">
        <f>IFERROR(VLOOKUP(ROWS($AG$2:AG444),$AI$2:$AJ$932,2,0),"")</f>
        <v/>
      </c>
      <c r="AH444" s="7"/>
      <c r="AI444" s="7">
        <f>IF(ISNUMBER(SEARCH($AL$2,AJ444)),MAX($AI$1:AI443)+1,0)</f>
        <v>0</v>
      </c>
      <c r="AJ444" s="7"/>
    </row>
    <row r="445" spans="1:36" s="5" customFormat="1" ht="24.95" customHeight="1" thickBot="1">
      <c r="A445" s="12"/>
      <c r="B445" s="13"/>
      <c r="C445" s="14"/>
      <c r="D445" s="12"/>
      <c r="E445" s="73" t="str">
        <f t="shared" si="27"/>
        <v xml:space="preserve">  </v>
      </c>
      <c r="F445" s="15"/>
      <c r="G445" s="15"/>
      <c r="H445" s="17"/>
      <c r="I445" s="76">
        <f>SUMIF(الوارد!$D$2:$D$8000,E445,الوارد!$E$2:$E$8000)</f>
        <v>0</v>
      </c>
      <c r="J445" s="76">
        <f>SUMIF(الوارد!$D$2:$D$8000,E445,الوارد!$G$2:$G$8000)</f>
        <v>0</v>
      </c>
      <c r="K445" s="76">
        <f>SUMIF(الوارد!$D$2:$D$8000,E445,الوارد!$H$2:$H$8000)</f>
        <v>0</v>
      </c>
      <c r="L445" s="76">
        <f>SUMIF(المنصرف!$D$2:$D$8000,E445,المنصرف!$E$2:$E$8000)</f>
        <v>0</v>
      </c>
      <c r="M445" s="76">
        <f>SUMIF(المنصرف!$D$2:$D$8000,E445,المنصرف!$G$2:$G$8000)</f>
        <v>0</v>
      </c>
      <c r="N445" s="76">
        <f>SUMIF(المنصرف!$D$2:$D$8000,E445,المنصرف!$H$2:$H$8000)</f>
        <v>0</v>
      </c>
      <c r="O445" s="76">
        <f>SUMIF(المرتجع!$D$2:$D$8000,E445,المرتجع!$E$2:$E$8000)</f>
        <v>0</v>
      </c>
      <c r="P445" s="76">
        <f>SUMIF(المرتجع!$D$2:$D$8000,E445,المرتجع!$G$2:$G$8000)</f>
        <v>0</v>
      </c>
      <c r="Q445" s="76">
        <f>SUMIF(المرتجع!$D$2:$D$8000,E445,المرتجع!$H$2:$H$8000)</f>
        <v>0</v>
      </c>
      <c r="R445" s="78">
        <f t="shared" si="28"/>
        <v>0</v>
      </c>
      <c r="S445" s="78">
        <f t="shared" si="29"/>
        <v>0</v>
      </c>
      <c r="T445" s="78">
        <f t="shared" si="30"/>
        <v>0</v>
      </c>
      <c r="X445" s="7"/>
      <c r="Y445" s="7"/>
      <c r="Z445" s="7"/>
      <c r="AA445" s="7"/>
      <c r="AB445" s="7"/>
      <c r="AC445" s="7"/>
      <c r="AD445" s="7"/>
      <c r="AE445" s="7"/>
      <c r="AF445" s="7"/>
      <c r="AG445" s="7" t="str">
        <f>IFERROR(VLOOKUP(ROWS($AG$2:AG445),$AI$2:$AJ$932,2,0),"")</f>
        <v/>
      </c>
      <c r="AH445" s="7"/>
      <c r="AI445" s="7">
        <f>IF(ISNUMBER(SEARCH($AL$2,AJ445)),MAX($AI$1:AI444)+1,0)</f>
        <v>0</v>
      </c>
      <c r="AJ445" s="7"/>
    </row>
    <row r="446" spans="1:36" s="5" customFormat="1" ht="24.95" customHeight="1" thickBot="1">
      <c r="A446" s="12"/>
      <c r="B446" s="13"/>
      <c r="C446" s="14"/>
      <c r="D446" s="12"/>
      <c r="E446" s="73" t="str">
        <f t="shared" si="27"/>
        <v xml:space="preserve">  </v>
      </c>
      <c r="F446" s="15"/>
      <c r="G446" s="15"/>
      <c r="H446" s="17"/>
      <c r="I446" s="76">
        <f>SUMIF(الوارد!$D$2:$D$8000,E446,الوارد!$E$2:$E$8000)</f>
        <v>0</v>
      </c>
      <c r="J446" s="76">
        <f>SUMIF(الوارد!$D$2:$D$8000,E446,الوارد!$G$2:$G$8000)</f>
        <v>0</v>
      </c>
      <c r="K446" s="76">
        <f>SUMIF(الوارد!$D$2:$D$8000,E446,الوارد!$H$2:$H$8000)</f>
        <v>0</v>
      </c>
      <c r="L446" s="76">
        <f>SUMIF(المنصرف!$D$2:$D$8000,E446,المنصرف!$E$2:$E$8000)</f>
        <v>0</v>
      </c>
      <c r="M446" s="76">
        <f>SUMIF(المنصرف!$D$2:$D$8000,E446,المنصرف!$G$2:$G$8000)</f>
        <v>0</v>
      </c>
      <c r="N446" s="76">
        <f>SUMIF(المنصرف!$D$2:$D$8000,E446,المنصرف!$H$2:$H$8000)</f>
        <v>0</v>
      </c>
      <c r="O446" s="76">
        <f>SUMIF(المرتجع!$D$2:$D$8000,E446,المرتجع!$E$2:$E$8000)</f>
        <v>0</v>
      </c>
      <c r="P446" s="76">
        <f>SUMIF(المرتجع!$D$2:$D$8000,E446,المرتجع!$G$2:$G$8000)</f>
        <v>0</v>
      </c>
      <c r="Q446" s="76">
        <f>SUMIF(المرتجع!$D$2:$D$8000,E446,المرتجع!$H$2:$H$8000)</f>
        <v>0</v>
      </c>
      <c r="R446" s="78">
        <f t="shared" si="28"/>
        <v>0</v>
      </c>
      <c r="S446" s="78">
        <f t="shared" si="29"/>
        <v>0</v>
      </c>
      <c r="T446" s="78">
        <f t="shared" si="30"/>
        <v>0</v>
      </c>
      <c r="X446" s="7"/>
      <c r="Y446" s="7"/>
      <c r="Z446" s="7"/>
      <c r="AA446" s="7"/>
      <c r="AB446" s="7"/>
      <c r="AC446" s="7"/>
      <c r="AD446" s="7"/>
      <c r="AE446" s="7"/>
      <c r="AF446" s="7"/>
      <c r="AG446" s="7" t="str">
        <f>IFERROR(VLOOKUP(ROWS($AG$2:AG446),$AI$2:$AJ$932,2,0),"")</f>
        <v/>
      </c>
      <c r="AH446" s="7"/>
      <c r="AI446" s="7">
        <f>IF(ISNUMBER(SEARCH($AL$2,AJ446)),MAX($AI$1:AI445)+1,0)</f>
        <v>0</v>
      </c>
      <c r="AJ446" s="7"/>
    </row>
    <row r="447" spans="1:36" s="5" customFormat="1" ht="24.95" customHeight="1" thickBot="1">
      <c r="A447" s="12"/>
      <c r="B447" s="13"/>
      <c r="C447" s="14"/>
      <c r="D447" s="12"/>
      <c r="E447" s="73" t="str">
        <f t="shared" si="27"/>
        <v xml:space="preserve">  </v>
      </c>
      <c r="F447" s="15"/>
      <c r="G447" s="15"/>
      <c r="H447" s="17"/>
      <c r="I447" s="76">
        <f>SUMIF(الوارد!$D$2:$D$8000,E447,الوارد!$E$2:$E$8000)</f>
        <v>0</v>
      </c>
      <c r="J447" s="76">
        <f>SUMIF(الوارد!$D$2:$D$8000,E447,الوارد!$G$2:$G$8000)</f>
        <v>0</v>
      </c>
      <c r="K447" s="76">
        <f>SUMIF(الوارد!$D$2:$D$8000,E447,الوارد!$H$2:$H$8000)</f>
        <v>0</v>
      </c>
      <c r="L447" s="76">
        <f>SUMIF(المنصرف!$D$2:$D$8000,E447,المنصرف!$E$2:$E$8000)</f>
        <v>0</v>
      </c>
      <c r="M447" s="76">
        <f>SUMIF(المنصرف!$D$2:$D$8000,E447,المنصرف!$G$2:$G$8000)</f>
        <v>0</v>
      </c>
      <c r="N447" s="76">
        <f>SUMIF(المنصرف!$D$2:$D$8000,E447,المنصرف!$H$2:$H$8000)</f>
        <v>0</v>
      </c>
      <c r="O447" s="76">
        <f>SUMIF(المرتجع!$D$2:$D$8000,E447,المرتجع!$E$2:$E$8000)</f>
        <v>0</v>
      </c>
      <c r="P447" s="76">
        <f>SUMIF(المرتجع!$D$2:$D$8000,E447,المرتجع!$G$2:$G$8000)</f>
        <v>0</v>
      </c>
      <c r="Q447" s="76">
        <f>SUMIF(المرتجع!$D$2:$D$8000,E447,المرتجع!$H$2:$H$8000)</f>
        <v>0</v>
      </c>
      <c r="R447" s="78">
        <f t="shared" si="28"/>
        <v>0</v>
      </c>
      <c r="S447" s="78">
        <f t="shared" si="29"/>
        <v>0</v>
      </c>
      <c r="T447" s="78">
        <f t="shared" si="30"/>
        <v>0</v>
      </c>
      <c r="X447" s="7"/>
      <c r="Y447" s="7"/>
      <c r="Z447" s="7"/>
      <c r="AA447" s="7"/>
      <c r="AB447" s="7"/>
      <c r="AC447" s="7"/>
      <c r="AD447" s="7"/>
      <c r="AE447" s="7"/>
      <c r="AF447" s="7"/>
      <c r="AG447" s="7" t="str">
        <f>IFERROR(VLOOKUP(ROWS($AG$2:AG447),$AI$2:$AJ$932,2,0),"")</f>
        <v/>
      </c>
      <c r="AH447" s="7"/>
      <c r="AI447" s="7">
        <f>IF(ISNUMBER(SEARCH($AL$2,AJ447)),MAX($AI$1:AI446)+1,0)</f>
        <v>0</v>
      </c>
      <c r="AJ447" s="7"/>
    </row>
    <row r="448" spans="1:36" s="5" customFormat="1" ht="24.95" customHeight="1" thickBot="1">
      <c r="A448" s="12"/>
      <c r="B448" s="13"/>
      <c r="C448" s="14"/>
      <c r="D448" s="12"/>
      <c r="E448" s="73" t="str">
        <f t="shared" si="27"/>
        <v xml:space="preserve">  </v>
      </c>
      <c r="F448" s="15"/>
      <c r="G448" s="15"/>
      <c r="H448" s="17"/>
      <c r="I448" s="76">
        <f>SUMIF(الوارد!$D$2:$D$8000,E448,الوارد!$E$2:$E$8000)</f>
        <v>0</v>
      </c>
      <c r="J448" s="76">
        <f>SUMIF(الوارد!$D$2:$D$8000,E448,الوارد!$G$2:$G$8000)</f>
        <v>0</v>
      </c>
      <c r="K448" s="76">
        <f>SUMIF(الوارد!$D$2:$D$8000,E448,الوارد!$H$2:$H$8000)</f>
        <v>0</v>
      </c>
      <c r="L448" s="76">
        <f>SUMIF(المنصرف!$D$2:$D$8000,E448,المنصرف!$E$2:$E$8000)</f>
        <v>0</v>
      </c>
      <c r="M448" s="76">
        <f>SUMIF(المنصرف!$D$2:$D$8000,E448,المنصرف!$G$2:$G$8000)</f>
        <v>0</v>
      </c>
      <c r="N448" s="76">
        <f>SUMIF(المنصرف!$D$2:$D$8000,E448,المنصرف!$H$2:$H$8000)</f>
        <v>0</v>
      </c>
      <c r="O448" s="76">
        <f>SUMIF(المرتجع!$D$2:$D$8000,E448,المرتجع!$E$2:$E$8000)</f>
        <v>0</v>
      </c>
      <c r="P448" s="76">
        <f>SUMIF(المرتجع!$D$2:$D$8000,E448,المرتجع!$G$2:$G$8000)</f>
        <v>0</v>
      </c>
      <c r="Q448" s="76">
        <f>SUMIF(المرتجع!$D$2:$D$8000,E448,المرتجع!$H$2:$H$8000)</f>
        <v>0</v>
      </c>
      <c r="R448" s="78">
        <f t="shared" si="28"/>
        <v>0</v>
      </c>
      <c r="S448" s="78">
        <f t="shared" si="29"/>
        <v>0</v>
      </c>
      <c r="T448" s="78">
        <f t="shared" si="30"/>
        <v>0</v>
      </c>
      <c r="X448" s="7"/>
      <c r="Y448" s="7"/>
      <c r="Z448" s="7"/>
      <c r="AA448" s="7"/>
      <c r="AB448" s="7"/>
      <c r="AC448" s="7"/>
      <c r="AD448" s="7"/>
      <c r="AE448" s="7"/>
      <c r="AF448" s="7"/>
      <c r="AG448" s="7" t="str">
        <f>IFERROR(VLOOKUP(ROWS($AG$2:AG448),$AI$2:$AJ$932,2,0),"")</f>
        <v/>
      </c>
      <c r="AH448" s="7"/>
      <c r="AI448" s="7">
        <f>IF(ISNUMBER(SEARCH($AL$2,AJ448)),MAX($AI$1:AI447)+1,0)</f>
        <v>0</v>
      </c>
      <c r="AJ448" s="7"/>
    </row>
    <row r="449" spans="1:36" s="5" customFormat="1" ht="24.95" customHeight="1" thickBot="1">
      <c r="A449" s="12"/>
      <c r="B449" s="13"/>
      <c r="C449" s="14"/>
      <c r="D449" s="12"/>
      <c r="E449" s="73" t="str">
        <f t="shared" si="27"/>
        <v xml:space="preserve">  </v>
      </c>
      <c r="F449" s="15"/>
      <c r="G449" s="15"/>
      <c r="H449" s="17"/>
      <c r="I449" s="76">
        <f>SUMIF(الوارد!$D$2:$D$8000,E449,الوارد!$E$2:$E$8000)</f>
        <v>0</v>
      </c>
      <c r="J449" s="76">
        <f>SUMIF(الوارد!$D$2:$D$8000,E449,الوارد!$G$2:$G$8000)</f>
        <v>0</v>
      </c>
      <c r="K449" s="76">
        <f>SUMIF(الوارد!$D$2:$D$8000,E449,الوارد!$H$2:$H$8000)</f>
        <v>0</v>
      </c>
      <c r="L449" s="76">
        <f>SUMIF(المنصرف!$D$2:$D$8000,E449,المنصرف!$E$2:$E$8000)</f>
        <v>0</v>
      </c>
      <c r="M449" s="76">
        <f>SUMIF(المنصرف!$D$2:$D$8000,E449,المنصرف!$G$2:$G$8000)</f>
        <v>0</v>
      </c>
      <c r="N449" s="76">
        <f>SUMIF(المنصرف!$D$2:$D$8000,E449,المنصرف!$H$2:$H$8000)</f>
        <v>0</v>
      </c>
      <c r="O449" s="76">
        <f>SUMIF(المرتجع!$D$2:$D$8000,E449,المرتجع!$E$2:$E$8000)</f>
        <v>0</v>
      </c>
      <c r="P449" s="76">
        <f>SUMIF(المرتجع!$D$2:$D$8000,E449,المرتجع!$G$2:$G$8000)</f>
        <v>0</v>
      </c>
      <c r="Q449" s="76">
        <f>SUMIF(المرتجع!$D$2:$D$8000,E449,المرتجع!$H$2:$H$8000)</f>
        <v>0</v>
      </c>
      <c r="R449" s="78">
        <f t="shared" si="28"/>
        <v>0</v>
      </c>
      <c r="S449" s="78">
        <f t="shared" si="29"/>
        <v>0</v>
      </c>
      <c r="T449" s="78">
        <f t="shared" si="30"/>
        <v>0</v>
      </c>
      <c r="X449" s="7"/>
      <c r="Y449" s="7"/>
      <c r="Z449" s="7"/>
      <c r="AA449" s="7"/>
      <c r="AB449" s="7"/>
      <c r="AC449" s="7"/>
      <c r="AD449" s="7"/>
      <c r="AE449" s="7"/>
      <c r="AF449" s="7"/>
      <c r="AG449" s="7" t="str">
        <f>IFERROR(VLOOKUP(ROWS($AG$2:AG449),$AI$2:$AJ$932,2,0),"")</f>
        <v/>
      </c>
      <c r="AH449" s="7"/>
      <c r="AI449" s="7">
        <f>IF(ISNUMBER(SEARCH($AL$2,AJ449)),MAX($AI$1:AI448)+1,0)</f>
        <v>0</v>
      </c>
      <c r="AJ449" s="7"/>
    </row>
    <row r="450" spans="1:36" s="5" customFormat="1" ht="24.95" customHeight="1" thickBot="1">
      <c r="A450" s="12"/>
      <c r="B450" s="13"/>
      <c r="C450" s="14"/>
      <c r="D450" s="12"/>
      <c r="E450" s="73" t="str">
        <f t="shared" ref="E450:E513" si="31">B450&amp;" "&amp;C450&amp;" "&amp;D450</f>
        <v xml:space="preserve">  </v>
      </c>
      <c r="F450" s="15"/>
      <c r="G450" s="15"/>
      <c r="H450" s="17"/>
      <c r="I450" s="76">
        <f>SUMIF(الوارد!$D$2:$D$8000,E450,الوارد!$E$2:$E$8000)</f>
        <v>0</v>
      </c>
      <c r="J450" s="76">
        <f>SUMIF(الوارد!$D$2:$D$8000,E450,الوارد!$G$2:$G$8000)</f>
        <v>0</v>
      </c>
      <c r="K450" s="76">
        <f>SUMIF(الوارد!$D$2:$D$8000,E450,الوارد!$H$2:$H$8000)</f>
        <v>0</v>
      </c>
      <c r="L450" s="76">
        <f>SUMIF(المنصرف!$D$2:$D$8000,E450,المنصرف!$E$2:$E$8000)</f>
        <v>0</v>
      </c>
      <c r="M450" s="76">
        <f>SUMIF(المنصرف!$D$2:$D$8000,E450,المنصرف!$G$2:$G$8000)</f>
        <v>0</v>
      </c>
      <c r="N450" s="76">
        <f>SUMIF(المنصرف!$D$2:$D$8000,E450,المنصرف!$H$2:$H$8000)</f>
        <v>0</v>
      </c>
      <c r="O450" s="76">
        <f>SUMIF(المرتجع!$D$2:$D$8000,E450,المرتجع!$E$2:$E$8000)</f>
        <v>0</v>
      </c>
      <c r="P450" s="76">
        <f>SUMIF(المرتجع!$D$2:$D$8000,E450,المرتجع!$G$2:$G$8000)</f>
        <v>0</v>
      </c>
      <c r="Q450" s="76">
        <f>SUMIF(المرتجع!$D$2:$D$8000,E450,المرتجع!$H$2:$H$8000)</f>
        <v>0</v>
      </c>
      <c r="R450" s="78">
        <f t="shared" si="28"/>
        <v>0</v>
      </c>
      <c r="S450" s="78">
        <f t="shared" si="29"/>
        <v>0</v>
      </c>
      <c r="T450" s="78">
        <f t="shared" si="30"/>
        <v>0</v>
      </c>
      <c r="X450" s="7"/>
      <c r="Y450" s="7"/>
      <c r="Z450" s="7"/>
      <c r="AA450" s="7"/>
      <c r="AB450" s="7"/>
      <c r="AC450" s="7"/>
      <c r="AD450" s="7"/>
      <c r="AE450" s="7"/>
      <c r="AF450" s="7"/>
      <c r="AG450" s="7" t="str">
        <f>IFERROR(VLOOKUP(ROWS($AG$2:AG450),$AI$2:$AJ$932,2,0),"")</f>
        <v/>
      </c>
      <c r="AH450" s="7"/>
      <c r="AI450" s="7">
        <f>IF(ISNUMBER(SEARCH($AL$2,AJ450)),MAX($AI$1:AI449)+1,0)</f>
        <v>0</v>
      </c>
      <c r="AJ450" s="7"/>
    </row>
    <row r="451" spans="1:36" s="5" customFormat="1" ht="24.95" customHeight="1" thickBot="1">
      <c r="A451" s="12"/>
      <c r="B451" s="13"/>
      <c r="C451" s="14"/>
      <c r="D451" s="12"/>
      <c r="E451" s="73" t="str">
        <f t="shared" si="31"/>
        <v xml:space="preserve">  </v>
      </c>
      <c r="F451" s="15"/>
      <c r="G451" s="15"/>
      <c r="H451" s="17"/>
      <c r="I451" s="76">
        <f>SUMIF(الوارد!$D$2:$D$8000,E451,الوارد!$E$2:$E$8000)</f>
        <v>0</v>
      </c>
      <c r="J451" s="76">
        <f>SUMIF(الوارد!$D$2:$D$8000,E451,الوارد!$G$2:$G$8000)</f>
        <v>0</v>
      </c>
      <c r="K451" s="76">
        <f>SUMIF(الوارد!$D$2:$D$8000,E451,الوارد!$H$2:$H$8000)</f>
        <v>0</v>
      </c>
      <c r="L451" s="76">
        <f>SUMIF(المنصرف!$D$2:$D$8000,E451,المنصرف!$E$2:$E$8000)</f>
        <v>0</v>
      </c>
      <c r="M451" s="76">
        <f>SUMIF(المنصرف!$D$2:$D$8000,E451,المنصرف!$G$2:$G$8000)</f>
        <v>0</v>
      </c>
      <c r="N451" s="76">
        <f>SUMIF(المنصرف!$D$2:$D$8000,E451,المنصرف!$H$2:$H$8000)</f>
        <v>0</v>
      </c>
      <c r="O451" s="76">
        <f>SUMIF(المرتجع!$D$2:$D$8000,E451,المرتجع!$E$2:$E$8000)</f>
        <v>0</v>
      </c>
      <c r="P451" s="76">
        <f>SUMIF(المرتجع!$D$2:$D$8000,E451,المرتجع!$G$2:$G$8000)</f>
        <v>0</v>
      </c>
      <c r="Q451" s="76">
        <f>SUMIF(المرتجع!$D$2:$D$8000,E451,المرتجع!$H$2:$H$8000)</f>
        <v>0</v>
      </c>
      <c r="R451" s="78">
        <f t="shared" si="28"/>
        <v>0</v>
      </c>
      <c r="S451" s="78">
        <f t="shared" si="29"/>
        <v>0</v>
      </c>
      <c r="T451" s="78">
        <f t="shared" si="30"/>
        <v>0</v>
      </c>
      <c r="X451" s="7"/>
      <c r="Y451" s="7"/>
      <c r="Z451" s="7"/>
      <c r="AA451" s="7"/>
      <c r="AB451" s="7"/>
      <c r="AC451" s="7"/>
      <c r="AD451" s="7"/>
      <c r="AE451" s="7"/>
      <c r="AF451" s="7"/>
      <c r="AG451" s="7" t="str">
        <f>IFERROR(VLOOKUP(ROWS($AG$2:AG451),$AI$2:$AJ$932,2,0),"")</f>
        <v/>
      </c>
      <c r="AH451" s="7"/>
      <c r="AI451" s="7">
        <f>IF(ISNUMBER(SEARCH($AL$2,AJ451)),MAX($AI$1:AI450)+1,0)</f>
        <v>0</v>
      </c>
      <c r="AJ451" s="7"/>
    </row>
    <row r="452" spans="1:36" s="5" customFormat="1" ht="24.95" customHeight="1" thickBot="1">
      <c r="A452" s="12"/>
      <c r="B452" s="13"/>
      <c r="C452" s="14"/>
      <c r="D452" s="12"/>
      <c r="E452" s="73" t="str">
        <f t="shared" si="31"/>
        <v xml:space="preserve">  </v>
      </c>
      <c r="F452" s="15"/>
      <c r="G452" s="15"/>
      <c r="H452" s="17"/>
      <c r="I452" s="76">
        <f>SUMIF(الوارد!$D$2:$D$8000,E452,الوارد!$E$2:$E$8000)</f>
        <v>0</v>
      </c>
      <c r="J452" s="76">
        <f>SUMIF(الوارد!$D$2:$D$8000,E452,الوارد!$G$2:$G$8000)</f>
        <v>0</v>
      </c>
      <c r="K452" s="76">
        <f>SUMIF(الوارد!$D$2:$D$8000,E452,الوارد!$H$2:$H$8000)</f>
        <v>0</v>
      </c>
      <c r="L452" s="76">
        <f>SUMIF(المنصرف!$D$2:$D$8000,E452,المنصرف!$E$2:$E$8000)</f>
        <v>0</v>
      </c>
      <c r="M452" s="76">
        <f>SUMIF(المنصرف!$D$2:$D$8000,E452,المنصرف!$G$2:$G$8000)</f>
        <v>0</v>
      </c>
      <c r="N452" s="76">
        <f>SUMIF(المنصرف!$D$2:$D$8000,E452,المنصرف!$H$2:$H$8000)</f>
        <v>0</v>
      </c>
      <c r="O452" s="76">
        <f>SUMIF(المرتجع!$D$2:$D$8000,E452,المرتجع!$E$2:$E$8000)</f>
        <v>0</v>
      </c>
      <c r="P452" s="76">
        <f>SUMIF(المرتجع!$D$2:$D$8000,E452,المرتجع!$G$2:$G$8000)</f>
        <v>0</v>
      </c>
      <c r="Q452" s="76">
        <f>SUMIF(المرتجع!$D$2:$D$8000,E452,المرتجع!$H$2:$H$8000)</f>
        <v>0</v>
      </c>
      <c r="R452" s="78">
        <f t="shared" si="28"/>
        <v>0</v>
      </c>
      <c r="S452" s="78">
        <f t="shared" si="29"/>
        <v>0</v>
      </c>
      <c r="T452" s="78">
        <f t="shared" si="30"/>
        <v>0</v>
      </c>
      <c r="X452" s="7"/>
      <c r="Y452" s="7"/>
      <c r="Z452" s="7"/>
      <c r="AA452" s="7"/>
      <c r="AB452" s="7"/>
      <c r="AC452" s="7"/>
      <c r="AD452" s="7"/>
      <c r="AE452" s="7"/>
      <c r="AF452" s="7"/>
      <c r="AG452" s="7" t="str">
        <f>IFERROR(VLOOKUP(ROWS($AG$2:AG452),$AI$2:$AJ$932,2,0),"")</f>
        <v/>
      </c>
      <c r="AH452" s="7"/>
      <c r="AI452" s="7">
        <f>IF(ISNUMBER(SEARCH($AL$2,AJ452)),MAX($AI$1:AI451)+1,0)</f>
        <v>0</v>
      </c>
      <c r="AJ452" s="7"/>
    </row>
    <row r="453" spans="1:36" s="5" customFormat="1" ht="24.95" customHeight="1" thickBot="1">
      <c r="A453" s="12"/>
      <c r="B453" s="13"/>
      <c r="C453" s="14"/>
      <c r="D453" s="12"/>
      <c r="E453" s="73" t="str">
        <f t="shared" si="31"/>
        <v xml:space="preserve">  </v>
      </c>
      <c r="F453" s="15"/>
      <c r="G453" s="15"/>
      <c r="H453" s="17"/>
      <c r="I453" s="76">
        <f>SUMIF(الوارد!$D$2:$D$8000,E453,الوارد!$E$2:$E$8000)</f>
        <v>0</v>
      </c>
      <c r="J453" s="76">
        <f>SUMIF(الوارد!$D$2:$D$8000,E453,الوارد!$G$2:$G$8000)</f>
        <v>0</v>
      </c>
      <c r="K453" s="76">
        <f>SUMIF(الوارد!$D$2:$D$8000,E453,الوارد!$H$2:$H$8000)</f>
        <v>0</v>
      </c>
      <c r="L453" s="76">
        <f>SUMIF(المنصرف!$D$2:$D$8000,E453,المنصرف!$E$2:$E$8000)</f>
        <v>0</v>
      </c>
      <c r="M453" s="76">
        <f>SUMIF(المنصرف!$D$2:$D$8000,E453,المنصرف!$G$2:$G$8000)</f>
        <v>0</v>
      </c>
      <c r="N453" s="76">
        <f>SUMIF(المنصرف!$D$2:$D$8000,E453,المنصرف!$H$2:$H$8000)</f>
        <v>0</v>
      </c>
      <c r="O453" s="76">
        <f>SUMIF(المرتجع!$D$2:$D$8000,E453,المرتجع!$E$2:$E$8000)</f>
        <v>0</v>
      </c>
      <c r="P453" s="76">
        <f>SUMIF(المرتجع!$D$2:$D$8000,E453,المرتجع!$G$2:$G$8000)</f>
        <v>0</v>
      </c>
      <c r="Q453" s="76">
        <f>SUMIF(المرتجع!$D$2:$D$8000,E453,المرتجع!$H$2:$H$8000)</f>
        <v>0</v>
      </c>
      <c r="R453" s="78">
        <f t="shared" si="28"/>
        <v>0</v>
      </c>
      <c r="S453" s="78">
        <f t="shared" si="29"/>
        <v>0</v>
      </c>
      <c r="T453" s="78">
        <f t="shared" si="30"/>
        <v>0</v>
      </c>
      <c r="X453" s="7"/>
      <c r="Y453" s="7"/>
      <c r="Z453" s="7"/>
      <c r="AA453" s="7"/>
      <c r="AB453" s="7"/>
      <c r="AC453" s="7"/>
      <c r="AD453" s="7"/>
      <c r="AE453" s="7"/>
      <c r="AF453" s="7"/>
      <c r="AG453" s="7" t="str">
        <f>IFERROR(VLOOKUP(ROWS($AG$2:AG453),$AI$2:$AJ$932,2,0),"")</f>
        <v/>
      </c>
      <c r="AH453" s="7"/>
      <c r="AI453" s="7">
        <f>IF(ISNUMBER(SEARCH($AL$2,AJ453)),MAX($AI$1:AI452)+1,0)</f>
        <v>0</v>
      </c>
      <c r="AJ453" s="7"/>
    </row>
    <row r="454" spans="1:36" s="5" customFormat="1" ht="24.95" customHeight="1" thickBot="1">
      <c r="A454" s="12"/>
      <c r="B454" s="13"/>
      <c r="C454" s="14"/>
      <c r="D454" s="12"/>
      <c r="E454" s="73" t="str">
        <f t="shared" si="31"/>
        <v xml:space="preserve">  </v>
      </c>
      <c r="F454" s="15"/>
      <c r="G454" s="15"/>
      <c r="H454" s="17"/>
      <c r="I454" s="76">
        <f>SUMIF(الوارد!$D$2:$D$8000,E454,الوارد!$E$2:$E$8000)</f>
        <v>0</v>
      </c>
      <c r="J454" s="76">
        <f>SUMIF(الوارد!$D$2:$D$8000,E454,الوارد!$G$2:$G$8000)</f>
        <v>0</v>
      </c>
      <c r="K454" s="76">
        <f>SUMIF(الوارد!$D$2:$D$8000,E454,الوارد!$H$2:$H$8000)</f>
        <v>0</v>
      </c>
      <c r="L454" s="76">
        <f>SUMIF(المنصرف!$D$2:$D$8000,E454,المنصرف!$E$2:$E$8000)</f>
        <v>0</v>
      </c>
      <c r="M454" s="76">
        <f>SUMIF(المنصرف!$D$2:$D$8000,E454,المنصرف!$G$2:$G$8000)</f>
        <v>0</v>
      </c>
      <c r="N454" s="76">
        <f>SUMIF(المنصرف!$D$2:$D$8000,E454,المنصرف!$H$2:$H$8000)</f>
        <v>0</v>
      </c>
      <c r="O454" s="76">
        <f>SUMIF(المرتجع!$D$2:$D$8000,E454,المرتجع!$E$2:$E$8000)</f>
        <v>0</v>
      </c>
      <c r="P454" s="76">
        <f>SUMIF(المرتجع!$D$2:$D$8000,E454,المرتجع!$G$2:$G$8000)</f>
        <v>0</v>
      </c>
      <c r="Q454" s="76">
        <f>SUMIF(المرتجع!$D$2:$D$8000,E454,المرتجع!$H$2:$H$8000)</f>
        <v>0</v>
      </c>
      <c r="R454" s="78">
        <f t="shared" si="28"/>
        <v>0</v>
      </c>
      <c r="S454" s="78">
        <f t="shared" si="29"/>
        <v>0</v>
      </c>
      <c r="T454" s="78">
        <f t="shared" si="30"/>
        <v>0</v>
      </c>
      <c r="X454" s="7"/>
      <c r="Y454" s="7"/>
      <c r="Z454" s="7"/>
      <c r="AA454" s="7"/>
      <c r="AB454" s="7"/>
      <c r="AC454" s="7"/>
      <c r="AD454" s="7"/>
      <c r="AE454" s="7"/>
      <c r="AF454" s="7"/>
      <c r="AG454" s="7" t="str">
        <f>IFERROR(VLOOKUP(ROWS($AG$2:AG454),$AI$2:$AJ$932,2,0),"")</f>
        <v/>
      </c>
      <c r="AH454" s="7"/>
      <c r="AI454" s="7">
        <f>IF(ISNUMBER(SEARCH($AL$2,AJ454)),MAX($AI$1:AI453)+1,0)</f>
        <v>0</v>
      </c>
      <c r="AJ454" s="7"/>
    </row>
    <row r="455" spans="1:36" s="5" customFormat="1" ht="24.95" customHeight="1" thickBot="1">
      <c r="A455" s="12"/>
      <c r="B455" s="13"/>
      <c r="C455" s="14"/>
      <c r="D455" s="12"/>
      <c r="E455" s="73" t="str">
        <f t="shared" si="31"/>
        <v xml:space="preserve">  </v>
      </c>
      <c r="F455" s="15"/>
      <c r="G455" s="15"/>
      <c r="H455" s="17"/>
      <c r="I455" s="76">
        <f>SUMIF(الوارد!$D$2:$D$8000,E455,الوارد!$E$2:$E$8000)</f>
        <v>0</v>
      </c>
      <c r="J455" s="76">
        <f>SUMIF(الوارد!$D$2:$D$8000,E455,الوارد!$G$2:$G$8000)</f>
        <v>0</v>
      </c>
      <c r="K455" s="76">
        <f>SUMIF(الوارد!$D$2:$D$8000,E455,الوارد!$H$2:$H$8000)</f>
        <v>0</v>
      </c>
      <c r="L455" s="76">
        <f>SUMIF(المنصرف!$D$2:$D$8000,E455,المنصرف!$E$2:$E$8000)</f>
        <v>0</v>
      </c>
      <c r="M455" s="76">
        <f>SUMIF(المنصرف!$D$2:$D$8000,E455,المنصرف!$G$2:$G$8000)</f>
        <v>0</v>
      </c>
      <c r="N455" s="76">
        <f>SUMIF(المنصرف!$D$2:$D$8000,E455,المنصرف!$H$2:$H$8000)</f>
        <v>0</v>
      </c>
      <c r="O455" s="76">
        <f>SUMIF(المرتجع!$D$2:$D$8000,E455,المرتجع!$E$2:$E$8000)</f>
        <v>0</v>
      </c>
      <c r="P455" s="76">
        <f>SUMIF(المرتجع!$D$2:$D$8000,E455,المرتجع!$G$2:$G$8000)</f>
        <v>0</v>
      </c>
      <c r="Q455" s="76">
        <f>SUMIF(المرتجع!$D$2:$D$8000,E455,المرتجع!$H$2:$H$8000)</f>
        <v>0</v>
      </c>
      <c r="R455" s="78">
        <f t="shared" si="28"/>
        <v>0</v>
      </c>
      <c r="S455" s="78">
        <f t="shared" si="29"/>
        <v>0</v>
      </c>
      <c r="T455" s="78">
        <f t="shared" si="30"/>
        <v>0</v>
      </c>
      <c r="X455" s="7"/>
      <c r="Y455" s="7"/>
      <c r="Z455" s="7"/>
      <c r="AA455" s="7"/>
      <c r="AB455" s="7"/>
      <c r="AC455" s="7"/>
      <c r="AD455" s="7"/>
      <c r="AE455" s="7"/>
      <c r="AF455" s="7"/>
      <c r="AG455" s="7" t="str">
        <f>IFERROR(VLOOKUP(ROWS($AG$2:AG455),$AI$2:$AJ$932,2,0),"")</f>
        <v/>
      </c>
      <c r="AH455" s="7"/>
      <c r="AI455" s="7">
        <f>IF(ISNUMBER(SEARCH($AL$2,AJ455)),MAX($AI$1:AI454)+1,0)</f>
        <v>0</v>
      </c>
      <c r="AJ455" s="7"/>
    </row>
    <row r="456" spans="1:36" s="5" customFormat="1" ht="24.95" customHeight="1" thickBot="1">
      <c r="A456" s="12"/>
      <c r="B456" s="13"/>
      <c r="C456" s="14"/>
      <c r="D456" s="12"/>
      <c r="E456" s="73" t="str">
        <f t="shared" si="31"/>
        <v xml:space="preserve">  </v>
      </c>
      <c r="F456" s="15"/>
      <c r="G456" s="15"/>
      <c r="H456" s="17"/>
      <c r="I456" s="76">
        <f>SUMIF(الوارد!$D$2:$D$8000,E456,الوارد!$E$2:$E$8000)</f>
        <v>0</v>
      </c>
      <c r="J456" s="76">
        <f>SUMIF(الوارد!$D$2:$D$8000,E456,الوارد!$G$2:$G$8000)</f>
        <v>0</v>
      </c>
      <c r="K456" s="76">
        <f>SUMIF(الوارد!$D$2:$D$8000,E456,الوارد!$H$2:$H$8000)</f>
        <v>0</v>
      </c>
      <c r="L456" s="76">
        <f>SUMIF(المنصرف!$D$2:$D$8000,E456,المنصرف!$E$2:$E$8000)</f>
        <v>0</v>
      </c>
      <c r="M456" s="76">
        <f>SUMIF(المنصرف!$D$2:$D$8000,E456,المنصرف!$G$2:$G$8000)</f>
        <v>0</v>
      </c>
      <c r="N456" s="76">
        <f>SUMIF(المنصرف!$D$2:$D$8000,E456,المنصرف!$H$2:$H$8000)</f>
        <v>0</v>
      </c>
      <c r="O456" s="76">
        <f>SUMIF(المرتجع!$D$2:$D$8000,E456,المرتجع!$E$2:$E$8000)</f>
        <v>0</v>
      </c>
      <c r="P456" s="76">
        <f>SUMIF(المرتجع!$D$2:$D$8000,E456,المرتجع!$G$2:$G$8000)</f>
        <v>0</v>
      </c>
      <c r="Q456" s="76">
        <f>SUMIF(المرتجع!$D$2:$D$8000,E456,المرتجع!$H$2:$H$8000)</f>
        <v>0</v>
      </c>
      <c r="R456" s="78">
        <f t="shared" si="28"/>
        <v>0</v>
      </c>
      <c r="S456" s="78">
        <f t="shared" si="29"/>
        <v>0</v>
      </c>
      <c r="T456" s="78">
        <f t="shared" si="30"/>
        <v>0</v>
      </c>
      <c r="X456" s="7"/>
      <c r="Y456" s="7"/>
      <c r="Z456" s="7"/>
      <c r="AA456" s="7"/>
      <c r="AB456" s="7"/>
      <c r="AC456" s="7"/>
      <c r="AD456" s="7"/>
      <c r="AE456" s="7"/>
      <c r="AF456" s="7"/>
      <c r="AG456" s="7" t="str">
        <f>IFERROR(VLOOKUP(ROWS($AG$2:AG456),$AI$2:$AJ$932,2,0),"")</f>
        <v/>
      </c>
      <c r="AH456" s="7"/>
      <c r="AI456" s="7">
        <f>IF(ISNUMBER(SEARCH($AL$2,AJ456)),MAX($AI$1:AI455)+1,0)</f>
        <v>0</v>
      </c>
      <c r="AJ456" s="7"/>
    </row>
    <row r="457" spans="1:36" s="5" customFormat="1" ht="24.95" customHeight="1" thickBot="1">
      <c r="A457" s="12"/>
      <c r="B457" s="13"/>
      <c r="C457" s="14"/>
      <c r="D457" s="12"/>
      <c r="E457" s="73" t="str">
        <f t="shared" si="31"/>
        <v xml:space="preserve">  </v>
      </c>
      <c r="F457" s="15"/>
      <c r="G457" s="15"/>
      <c r="H457" s="17"/>
      <c r="I457" s="76">
        <f>SUMIF(الوارد!$D$2:$D$8000,E457,الوارد!$E$2:$E$8000)</f>
        <v>0</v>
      </c>
      <c r="J457" s="76">
        <f>SUMIF(الوارد!$D$2:$D$8000,E457,الوارد!$G$2:$G$8000)</f>
        <v>0</v>
      </c>
      <c r="K457" s="76">
        <f>SUMIF(الوارد!$D$2:$D$8000,E457,الوارد!$H$2:$H$8000)</f>
        <v>0</v>
      </c>
      <c r="L457" s="76">
        <f>SUMIF(المنصرف!$D$2:$D$8000,E457,المنصرف!$E$2:$E$8000)</f>
        <v>0</v>
      </c>
      <c r="M457" s="76">
        <f>SUMIF(المنصرف!$D$2:$D$8000,E457,المنصرف!$G$2:$G$8000)</f>
        <v>0</v>
      </c>
      <c r="N457" s="76">
        <f>SUMIF(المنصرف!$D$2:$D$8000,E457,المنصرف!$H$2:$H$8000)</f>
        <v>0</v>
      </c>
      <c r="O457" s="76">
        <f>SUMIF(المرتجع!$D$2:$D$8000,E457,المرتجع!$E$2:$E$8000)</f>
        <v>0</v>
      </c>
      <c r="P457" s="76">
        <f>SUMIF(المرتجع!$D$2:$D$8000,E457,المرتجع!$G$2:$G$8000)</f>
        <v>0</v>
      </c>
      <c r="Q457" s="76">
        <f>SUMIF(المرتجع!$D$2:$D$8000,E457,المرتجع!$H$2:$H$8000)</f>
        <v>0</v>
      </c>
      <c r="R457" s="78">
        <f t="shared" si="28"/>
        <v>0</v>
      </c>
      <c r="S457" s="78">
        <f t="shared" si="29"/>
        <v>0</v>
      </c>
      <c r="T457" s="78">
        <f t="shared" si="30"/>
        <v>0</v>
      </c>
      <c r="X457" s="7"/>
      <c r="Y457" s="7"/>
      <c r="Z457" s="7"/>
      <c r="AA457" s="7"/>
      <c r="AB457" s="7"/>
      <c r="AC457" s="7"/>
      <c r="AD457" s="7"/>
      <c r="AE457" s="7"/>
      <c r="AF457" s="7"/>
      <c r="AG457" s="7" t="str">
        <f>IFERROR(VLOOKUP(ROWS($AG$2:AG457),$AI$2:$AJ$932,2,0),"")</f>
        <v/>
      </c>
      <c r="AH457" s="7"/>
      <c r="AI457" s="7">
        <f>IF(ISNUMBER(SEARCH($AL$2,AJ457)),MAX($AI$1:AI456)+1,0)</f>
        <v>0</v>
      </c>
      <c r="AJ457" s="7"/>
    </row>
    <row r="458" spans="1:36" s="5" customFormat="1" ht="24.95" customHeight="1" thickBot="1">
      <c r="A458" s="12"/>
      <c r="B458" s="13"/>
      <c r="C458" s="14"/>
      <c r="D458" s="12"/>
      <c r="E458" s="73" t="str">
        <f t="shared" si="31"/>
        <v xml:space="preserve">  </v>
      </c>
      <c r="F458" s="15"/>
      <c r="G458" s="15"/>
      <c r="H458" s="17"/>
      <c r="I458" s="76">
        <f>SUMIF(الوارد!$D$2:$D$8000,E458,الوارد!$E$2:$E$8000)</f>
        <v>0</v>
      </c>
      <c r="J458" s="76">
        <f>SUMIF(الوارد!$D$2:$D$8000,E458,الوارد!$G$2:$G$8000)</f>
        <v>0</v>
      </c>
      <c r="K458" s="76">
        <f>SUMIF(الوارد!$D$2:$D$8000,E458,الوارد!$H$2:$H$8000)</f>
        <v>0</v>
      </c>
      <c r="L458" s="76">
        <f>SUMIF(المنصرف!$D$2:$D$8000,E458,المنصرف!$E$2:$E$8000)</f>
        <v>0</v>
      </c>
      <c r="M458" s="76">
        <f>SUMIF(المنصرف!$D$2:$D$8000,E458,المنصرف!$G$2:$G$8000)</f>
        <v>0</v>
      </c>
      <c r="N458" s="76">
        <f>SUMIF(المنصرف!$D$2:$D$8000,E458,المنصرف!$H$2:$H$8000)</f>
        <v>0</v>
      </c>
      <c r="O458" s="76">
        <f>SUMIF(المرتجع!$D$2:$D$8000,E458,المرتجع!$E$2:$E$8000)</f>
        <v>0</v>
      </c>
      <c r="P458" s="76">
        <f>SUMIF(المرتجع!$D$2:$D$8000,E458,المرتجع!$G$2:$G$8000)</f>
        <v>0</v>
      </c>
      <c r="Q458" s="76">
        <f>SUMIF(المرتجع!$D$2:$D$8000,E458,المرتجع!$H$2:$H$8000)</f>
        <v>0</v>
      </c>
      <c r="R458" s="78">
        <f t="shared" si="28"/>
        <v>0</v>
      </c>
      <c r="S458" s="78">
        <f t="shared" si="29"/>
        <v>0</v>
      </c>
      <c r="T458" s="78">
        <f t="shared" si="30"/>
        <v>0</v>
      </c>
      <c r="X458" s="7"/>
      <c r="Y458" s="7"/>
      <c r="Z458" s="7"/>
      <c r="AA458" s="7"/>
      <c r="AB458" s="7"/>
      <c r="AC458" s="7"/>
      <c r="AD458" s="7"/>
      <c r="AE458" s="7"/>
      <c r="AF458" s="7"/>
      <c r="AG458" s="7" t="str">
        <f>IFERROR(VLOOKUP(ROWS($AG$2:AG458),$AI$2:$AJ$932,2,0),"")</f>
        <v/>
      </c>
      <c r="AH458" s="7"/>
      <c r="AI458" s="7">
        <f>IF(ISNUMBER(SEARCH($AL$2,AJ458)),MAX($AI$1:AI457)+1,0)</f>
        <v>0</v>
      </c>
      <c r="AJ458" s="7"/>
    </row>
    <row r="459" spans="1:36" s="5" customFormat="1" ht="24.95" customHeight="1" thickBot="1">
      <c r="A459" s="12"/>
      <c r="B459" s="13"/>
      <c r="C459" s="14"/>
      <c r="D459" s="12"/>
      <c r="E459" s="73" t="str">
        <f t="shared" si="31"/>
        <v xml:space="preserve">  </v>
      </c>
      <c r="F459" s="15"/>
      <c r="G459" s="15"/>
      <c r="H459" s="17"/>
      <c r="I459" s="76">
        <f>SUMIF(الوارد!$D$2:$D$8000,E459,الوارد!$E$2:$E$8000)</f>
        <v>0</v>
      </c>
      <c r="J459" s="76">
        <f>SUMIF(الوارد!$D$2:$D$8000,E459,الوارد!$G$2:$G$8000)</f>
        <v>0</v>
      </c>
      <c r="K459" s="76">
        <f>SUMIF(الوارد!$D$2:$D$8000,E459,الوارد!$H$2:$H$8000)</f>
        <v>0</v>
      </c>
      <c r="L459" s="76">
        <f>SUMIF(المنصرف!$D$2:$D$8000,E459,المنصرف!$E$2:$E$8000)</f>
        <v>0</v>
      </c>
      <c r="M459" s="76">
        <f>SUMIF(المنصرف!$D$2:$D$8000,E459,المنصرف!$G$2:$G$8000)</f>
        <v>0</v>
      </c>
      <c r="N459" s="76">
        <f>SUMIF(المنصرف!$D$2:$D$8000,E459,المنصرف!$H$2:$H$8000)</f>
        <v>0</v>
      </c>
      <c r="O459" s="76">
        <f>SUMIF(المرتجع!$D$2:$D$8000,E459,المرتجع!$E$2:$E$8000)</f>
        <v>0</v>
      </c>
      <c r="P459" s="76">
        <f>SUMIF(المرتجع!$D$2:$D$8000,E459,المرتجع!$G$2:$G$8000)</f>
        <v>0</v>
      </c>
      <c r="Q459" s="76">
        <f>SUMIF(المرتجع!$D$2:$D$8000,E459,المرتجع!$H$2:$H$8000)</f>
        <v>0</v>
      </c>
      <c r="R459" s="78">
        <f t="shared" si="28"/>
        <v>0</v>
      </c>
      <c r="S459" s="78">
        <f t="shared" si="29"/>
        <v>0</v>
      </c>
      <c r="T459" s="78">
        <f t="shared" si="30"/>
        <v>0</v>
      </c>
      <c r="X459" s="7"/>
      <c r="Y459" s="7"/>
      <c r="Z459" s="7"/>
      <c r="AA459" s="7"/>
      <c r="AB459" s="7"/>
      <c r="AC459" s="7"/>
      <c r="AD459" s="7"/>
      <c r="AE459" s="7"/>
      <c r="AF459" s="7"/>
      <c r="AG459" s="7" t="str">
        <f>IFERROR(VLOOKUP(ROWS($AG$2:AG459),$AI$2:$AJ$932,2,0),"")</f>
        <v/>
      </c>
      <c r="AH459" s="7"/>
      <c r="AI459" s="7">
        <f>IF(ISNUMBER(SEARCH($AL$2,AJ459)),MAX($AI$1:AI458)+1,0)</f>
        <v>0</v>
      </c>
      <c r="AJ459" s="7"/>
    </row>
    <row r="460" spans="1:36" s="5" customFormat="1" ht="24.95" customHeight="1" thickBot="1">
      <c r="A460" s="12"/>
      <c r="B460" s="13"/>
      <c r="C460" s="14"/>
      <c r="D460" s="12"/>
      <c r="E460" s="73" t="str">
        <f t="shared" si="31"/>
        <v xml:space="preserve">  </v>
      </c>
      <c r="F460" s="15"/>
      <c r="G460" s="15"/>
      <c r="H460" s="17"/>
      <c r="I460" s="76">
        <f>SUMIF(الوارد!$D$2:$D$8000,E460,الوارد!$E$2:$E$8000)</f>
        <v>0</v>
      </c>
      <c r="J460" s="76">
        <f>SUMIF(الوارد!$D$2:$D$8000,E460,الوارد!$G$2:$G$8000)</f>
        <v>0</v>
      </c>
      <c r="K460" s="76">
        <f>SUMIF(الوارد!$D$2:$D$8000,E460,الوارد!$H$2:$H$8000)</f>
        <v>0</v>
      </c>
      <c r="L460" s="76">
        <f>SUMIF(المنصرف!$D$2:$D$8000,E460,المنصرف!$E$2:$E$8000)</f>
        <v>0</v>
      </c>
      <c r="M460" s="76">
        <f>SUMIF(المنصرف!$D$2:$D$8000,E460,المنصرف!$G$2:$G$8000)</f>
        <v>0</v>
      </c>
      <c r="N460" s="76">
        <f>SUMIF(المنصرف!$D$2:$D$8000,E460,المنصرف!$H$2:$H$8000)</f>
        <v>0</v>
      </c>
      <c r="O460" s="76">
        <f>SUMIF(المرتجع!$D$2:$D$8000,E460,المرتجع!$E$2:$E$8000)</f>
        <v>0</v>
      </c>
      <c r="P460" s="76">
        <f>SUMIF(المرتجع!$D$2:$D$8000,E460,المرتجع!$G$2:$G$8000)</f>
        <v>0</v>
      </c>
      <c r="Q460" s="76">
        <f>SUMIF(المرتجع!$D$2:$D$8000,E460,المرتجع!$H$2:$H$8000)</f>
        <v>0</v>
      </c>
      <c r="R460" s="78">
        <f t="shared" si="28"/>
        <v>0</v>
      </c>
      <c r="S460" s="78">
        <f t="shared" si="29"/>
        <v>0</v>
      </c>
      <c r="T460" s="78">
        <f t="shared" si="30"/>
        <v>0</v>
      </c>
      <c r="X460" s="7"/>
      <c r="Y460" s="7"/>
      <c r="Z460" s="7"/>
      <c r="AA460" s="7"/>
      <c r="AB460" s="7"/>
      <c r="AC460" s="7"/>
      <c r="AD460" s="7"/>
      <c r="AE460" s="7"/>
      <c r="AF460" s="7"/>
      <c r="AG460" s="7" t="str">
        <f>IFERROR(VLOOKUP(ROWS($AG$2:AG460),$AI$2:$AJ$932,2,0),"")</f>
        <v/>
      </c>
      <c r="AH460" s="7"/>
      <c r="AI460" s="7">
        <f>IF(ISNUMBER(SEARCH($AL$2,AJ460)),MAX($AI$1:AI459)+1,0)</f>
        <v>0</v>
      </c>
      <c r="AJ460" s="7"/>
    </row>
    <row r="461" spans="1:36" s="5" customFormat="1" ht="24.95" customHeight="1" thickBot="1">
      <c r="A461" s="12"/>
      <c r="B461" s="13"/>
      <c r="C461" s="14"/>
      <c r="D461" s="12"/>
      <c r="E461" s="73" t="str">
        <f t="shared" si="31"/>
        <v xml:space="preserve">  </v>
      </c>
      <c r="F461" s="15"/>
      <c r="G461" s="15"/>
      <c r="H461" s="17"/>
      <c r="I461" s="76">
        <f>SUMIF(الوارد!$D$2:$D$8000,E461,الوارد!$E$2:$E$8000)</f>
        <v>0</v>
      </c>
      <c r="J461" s="76">
        <f>SUMIF(الوارد!$D$2:$D$8000,E461,الوارد!$G$2:$G$8000)</f>
        <v>0</v>
      </c>
      <c r="K461" s="76">
        <f>SUMIF(الوارد!$D$2:$D$8000,E461,الوارد!$H$2:$H$8000)</f>
        <v>0</v>
      </c>
      <c r="L461" s="76">
        <f>SUMIF(المنصرف!$D$2:$D$8000,E461,المنصرف!$E$2:$E$8000)</f>
        <v>0</v>
      </c>
      <c r="M461" s="76">
        <f>SUMIF(المنصرف!$D$2:$D$8000,E461,المنصرف!$G$2:$G$8000)</f>
        <v>0</v>
      </c>
      <c r="N461" s="76">
        <f>SUMIF(المنصرف!$D$2:$D$8000,E461,المنصرف!$H$2:$H$8000)</f>
        <v>0</v>
      </c>
      <c r="O461" s="76">
        <f>SUMIF(المرتجع!$D$2:$D$8000,E461,المرتجع!$E$2:$E$8000)</f>
        <v>0</v>
      </c>
      <c r="P461" s="76">
        <f>SUMIF(المرتجع!$D$2:$D$8000,E461,المرتجع!$G$2:$G$8000)</f>
        <v>0</v>
      </c>
      <c r="Q461" s="76">
        <f>SUMIF(المرتجع!$D$2:$D$8000,E461,المرتجع!$H$2:$H$8000)</f>
        <v>0</v>
      </c>
      <c r="R461" s="78">
        <f t="shared" si="28"/>
        <v>0</v>
      </c>
      <c r="S461" s="78">
        <f t="shared" si="29"/>
        <v>0</v>
      </c>
      <c r="T461" s="78">
        <f t="shared" si="30"/>
        <v>0</v>
      </c>
      <c r="X461" s="7"/>
      <c r="Y461" s="7"/>
      <c r="Z461" s="7"/>
      <c r="AA461" s="7"/>
      <c r="AB461" s="7"/>
      <c r="AC461" s="7"/>
      <c r="AD461" s="7"/>
      <c r="AE461" s="7"/>
      <c r="AF461" s="7"/>
      <c r="AG461" s="7" t="str">
        <f>IFERROR(VLOOKUP(ROWS($AG$2:AG461),$AI$2:$AJ$932,2,0),"")</f>
        <v/>
      </c>
      <c r="AH461" s="7"/>
      <c r="AI461" s="7">
        <f>IF(ISNUMBER(SEARCH($AL$2,AJ461)),MAX($AI$1:AI460)+1,0)</f>
        <v>0</v>
      </c>
      <c r="AJ461" s="7"/>
    </row>
    <row r="462" spans="1:36" s="5" customFormat="1" ht="24.95" customHeight="1" thickBot="1">
      <c r="A462" s="12"/>
      <c r="B462" s="13"/>
      <c r="C462" s="14"/>
      <c r="D462" s="12"/>
      <c r="E462" s="73" t="str">
        <f t="shared" si="31"/>
        <v xml:space="preserve">  </v>
      </c>
      <c r="F462" s="15"/>
      <c r="G462" s="15"/>
      <c r="H462" s="17"/>
      <c r="I462" s="76">
        <f>SUMIF(الوارد!$D$2:$D$8000,E462,الوارد!$E$2:$E$8000)</f>
        <v>0</v>
      </c>
      <c r="J462" s="76">
        <f>SUMIF(الوارد!$D$2:$D$8000,E462,الوارد!$G$2:$G$8000)</f>
        <v>0</v>
      </c>
      <c r="K462" s="76">
        <f>SUMIF(الوارد!$D$2:$D$8000,E462,الوارد!$H$2:$H$8000)</f>
        <v>0</v>
      </c>
      <c r="L462" s="76">
        <f>SUMIF(المنصرف!$D$2:$D$8000,E462,المنصرف!$E$2:$E$8000)</f>
        <v>0</v>
      </c>
      <c r="M462" s="76">
        <f>SUMIF(المنصرف!$D$2:$D$8000,E462,المنصرف!$G$2:$G$8000)</f>
        <v>0</v>
      </c>
      <c r="N462" s="76">
        <f>SUMIF(المنصرف!$D$2:$D$8000,E462,المنصرف!$H$2:$H$8000)</f>
        <v>0</v>
      </c>
      <c r="O462" s="76">
        <f>SUMIF(المرتجع!$D$2:$D$8000,E462,المرتجع!$E$2:$E$8000)</f>
        <v>0</v>
      </c>
      <c r="P462" s="76">
        <f>SUMIF(المرتجع!$D$2:$D$8000,E462,المرتجع!$G$2:$G$8000)</f>
        <v>0</v>
      </c>
      <c r="Q462" s="76">
        <f>SUMIF(المرتجع!$D$2:$D$8000,E462,المرتجع!$H$2:$H$8000)</f>
        <v>0</v>
      </c>
      <c r="R462" s="78">
        <f t="shared" si="28"/>
        <v>0</v>
      </c>
      <c r="S462" s="78">
        <f t="shared" si="29"/>
        <v>0</v>
      </c>
      <c r="T462" s="78">
        <f t="shared" si="30"/>
        <v>0</v>
      </c>
      <c r="X462" s="7"/>
      <c r="Y462" s="7"/>
      <c r="Z462" s="7"/>
      <c r="AA462" s="7"/>
      <c r="AB462" s="7"/>
      <c r="AC462" s="7"/>
      <c r="AD462" s="7"/>
      <c r="AE462" s="7"/>
      <c r="AF462" s="7"/>
      <c r="AG462" s="7" t="str">
        <f>IFERROR(VLOOKUP(ROWS($AG$2:AG462),$AI$2:$AJ$932,2,0),"")</f>
        <v/>
      </c>
      <c r="AH462" s="7"/>
      <c r="AI462" s="7">
        <f>IF(ISNUMBER(SEARCH($AL$2,AJ462)),MAX($AI$1:AI461)+1,0)</f>
        <v>0</v>
      </c>
      <c r="AJ462" s="7"/>
    </row>
    <row r="463" spans="1:36" s="5" customFormat="1" ht="24.95" customHeight="1" thickBot="1">
      <c r="A463" s="12"/>
      <c r="B463" s="13"/>
      <c r="C463" s="14"/>
      <c r="D463" s="12"/>
      <c r="E463" s="73" t="str">
        <f t="shared" si="31"/>
        <v xml:space="preserve">  </v>
      </c>
      <c r="F463" s="15"/>
      <c r="G463" s="15"/>
      <c r="H463" s="17"/>
      <c r="I463" s="76">
        <f>SUMIF(الوارد!$D$2:$D$8000,E463,الوارد!$E$2:$E$8000)</f>
        <v>0</v>
      </c>
      <c r="J463" s="76">
        <f>SUMIF(الوارد!$D$2:$D$8000,E463,الوارد!$G$2:$G$8000)</f>
        <v>0</v>
      </c>
      <c r="K463" s="76">
        <f>SUMIF(الوارد!$D$2:$D$8000,E463,الوارد!$H$2:$H$8000)</f>
        <v>0</v>
      </c>
      <c r="L463" s="76">
        <f>SUMIF(المنصرف!$D$2:$D$8000,E463,المنصرف!$E$2:$E$8000)</f>
        <v>0</v>
      </c>
      <c r="M463" s="76">
        <f>SUMIF(المنصرف!$D$2:$D$8000,E463,المنصرف!$G$2:$G$8000)</f>
        <v>0</v>
      </c>
      <c r="N463" s="76">
        <f>SUMIF(المنصرف!$D$2:$D$8000,E463,المنصرف!$H$2:$H$8000)</f>
        <v>0</v>
      </c>
      <c r="O463" s="76">
        <f>SUMIF(المرتجع!$D$2:$D$8000,E463,المرتجع!$E$2:$E$8000)</f>
        <v>0</v>
      </c>
      <c r="P463" s="76">
        <f>SUMIF(المرتجع!$D$2:$D$8000,E463,المرتجع!$G$2:$G$8000)</f>
        <v>0</v>
      </c>
      <c r="Q463" s="76">
        <f>SUMIF(المرتجع!$D$2:$D$8000,E463,المرتجع!$H$2:$H$8000)</f>
        <v>0</v>
      </c>
      <c r="R463" s="78">
        <f t="shared" si="28"/>
        <v>0</v>
      </c>
      <c r="S463" s="78">
        <f t="shared" si="29"/>
        <v>0</v>
      </c>
      <c r="T463" s="78">
        <f t="shared" si="30"/>
        <v>0</v>
      </c>
      <c r="X463" s="7"/>
      <c r="Y463" s="7"/>
      <c r="Z463" s="7"/>
      <c r="AA463" s="7"/>
      <c r="AB463" s="7"/>
      <c r="AC463" s="7"/>
      <c r="AD463" s="7"/>
      <c r="AE463" s="7"/>
      <c r="AF463" s="7"/>
      <c r="AG463" s="7" t="str">
        <f>IFERROR(VLOOKUP(ROWS($AG$2:AG463),$AI$2:$AJ$932,2,0),"")</f>
        <v/>
      </c>
      <c r="AH463" s="7"/>
      <c r="AI463" s="7">
        <f>IF(ISNUMBER(SEARCH($AL$2,AJ463)),MAX($AI$1:AI462)+1,0)</f>
        <v>0</v>
      </c>
      <c r="AJ463" s="7"/>
    </row>
    <row r="464" spans="1:36" s="5" customFormat="1" ht="24.95" customHeight="1" thickBot="1">
      <c r="A464" s="12"/>
      <c r="B464" s="13"/>
      <c r="C464" s="14"/>
      <c r="D464" s="12"/>
      <c r="E464" s="73" t="str">
        <f t="shared" si="31"/>
        <v xml:space="preserve">  </v>
      </c>
      <c r="F464" s="15"/>
      <c r="G464" s="15"/>
      <c r="H464" s="17"/>
      <c r="I464" s="76">
        <f>SUMIF(الوارد!$D$2:$D$8000,E464,الوارد!$E$2:$E$8000)</f>
        <v>0</v>
      </c>
      <c r="J464" s="76">
        <f>SUMIF(الوارد!$D$2:$D$8000,E464,الوارد!$G$2:$G$8000)</f>
        <v>0</v>
      </c>
      <c r="K464" s="76">
        <f>SUMIF(الوارد!$D$2:$D$8000,E464,الوارد!$H$2:$H$8000)</f>
        <v>0</v>
      </c>
      <c r="L464" s="76">
        <f>SUMIF(المنصرف!$D$2:$D$8000,E464,المنصرف!$E$2:$E$8000)</f>
        <v>0</v>
      </c>
      <c r="M464" s="76">
        <f>SUMIF(المنصرف!$D$2:$D$8000,E464,المنصرف!$G$2:$G$8000)</f>
        <v>0</v>
      </c>
      <c r="N464" s="76">
        <f>SUMIF(المنصرف!$D$2:$D$8000,E464,المنصرف!$H$2:$H$8000)</f>
        <v>0</v>
      </c>
      <c r="O464" s="76">
        <f>SUMIF(المرتجع!$D$2:$D$8000,E464,المرتجع!$E$2:$E$8000)</f>
        <v>0</v>
      </c>
      <c r="P464" s="76">
        <f>SUMIF(المرتجع!$D$2:$D$8000,E464,المرتجع!$G$2:$G$8000)</f>
        <v>0</v>
      </c>
      <c r="Q464" s="76">
        <f>SUMIF(المرتجع!$D$2:$D$8000,E464,المرتجع!$H$2:$H$8000)</f>
        <v>0</v>
      </c>
      <c r="R464" s="78">
        <f t="shared" si="28"/>
        <v>0</v>
      </c>
      <c r="S464" s="78">
        <f t="shared" si="29"/>
        <v>0</v>
      </c>
      <c r="T464" s="78">
        <f t="shared" si="30"/>
        <v>0</v>
      </c>
      <c r="X464" s="7"/>
      <c r="Y464" s="7"/>
      <c r="Z464" s="7"/>
      <c r="AA464" s="7"/>
      <c r="AB464" s="7"/>
      <c r="AC464" s="7"/>
      <c r="AD464" s="7"/>
      <c r="AE464" s="7"/>
      <c r="AF464" s="7"/>
      <c r="AG464" s="7" t="str">
        <f>IFERROR(VLOOKUP(ROWS($AG$2:AG464),$AI$2:$AJ$932,2,0),"")</f>
        <v/>
      </c>
      <c r="AH464" s="7"/>
      <c r="AI464" s="7">
        <f>IF(ISNUMBER(SEARCH($AL$2,AJ464)),MAX($AI$1:AI463)+1,0)</f>
        <v>0</v>
      </c>
      <c r="AJ464" s="7"/>
    </row>
    <row r="465" spans="1:36" s="5" customFormat="1" ht="24.95" customHeight="1" thickBot="1">
      <c r="A465" s="12"/>
      <c r="B465" s="13"/>
      <c r="C465" s="14"/>
      <c r="D465" s="12"/>
      <c r="E465" s="73" t="str">
        <f t="shared" si="31"/>
        <v xml:space="preserve">  </v>
      </c>
      <c r="F465" s="15"/>
      <c r="G465" s="15"/>
      <c r="H465" s="17"/>
      <c r="I465" s="76">
        <f>SUMIF(الوارد!$D$2:$D$8000,E465,الوارد!$E$2:$E$8000)</f>
        <v>0</v>
      </c>
      <c r="J465" s="76">
        <f>SUMIF(الوارد!$D$2:$D$8000,E465,الوارد!$G$2:$G$8000)</f>
        <v>0</v>
      </c>
      <c r="K465" s="76">
        <f>SUMIF(الوارد!$D$2:$D$8000,E465,الوارد!$H$2:$H$8000)</f>
        <v>0</v>
      </c>
      <c r="L465" s="76">
        <f>SUMIF(المنصرف!$D$2:$D$8000,E465,المنصرف!$E$2:$E$8000)</f>
        <v>0</v>
      </c>
      <c r="M465" s="76">
        <f>SUMIF(المنصرف!$D$2:$D$8000,E465,المنصرف!$G$2:$G$8000)</f>
        <v>0</v>
      </c>
      <c r="N465" s="76">
        <f>SUMIF(المنصرف!$D$2:$D$8000,E465,المنصرف!$H$2:$H$8000)</f>
        <v>0</v>
      </c>
      <c r="O465" s="76">
        <f>SUMIF(المرتجع!$D$2:$D$8000,E465,المرتجع!$E$2:$E$8000)</f>
        <v>0</v>
      </c>
      <c r="P465" s="76">
        <f>SUMIF(المرتجع!$D$2:$D$8000,E465,المرتجع!$G$2:$G$8000)</f>
        <v>0</v>
      </c>
      <c r="Q465" s="76">
        <f>SUMIF(المرتجع!$D$2:$D$8000,E465,المرتجع!$H$2:$H$8000)</f>
        <v>0</v>
      </c>
      <c r="R465" s="78">
        <f t="shared" si="28"/>
        <v>0</v>
      </c>
      <c r="S465" s="78">
        <f t="shared" si="29"/>
        <v>0</v>
      </c>
      <c r="T465" s="78">
        <f t="shared" si="30"/>
        <v>0</v>
      </c>
      <c r="X465" s="7"/>
      <c r="Y465" s="7"/>
      <c r="Z465" s="7"/>
      <c r="AA465" s="7"/>
      <c r="AB465" s="7"/>
      <c r="AC465" s="7"/>
      <c r="AD465" s="7"/>
      <c r="AE465" s="7"/>
      <c r="AF465" s="7"/>
      <c r="AG465" s="7" t="str">
        <f>IFERROR(VLOOKUP(ROWS($AG$2:AG465),$AI$2:$AJ$932,2,0),"")</f>
        <v/>
      </c>
      <c r="AH465" s="7"/>
      <c r="AI465" s="7">
        <f>IF(ISNUMBER(SEARCH($AL$2,AJ465)),MAX($AI$1:AI464)+1,0)</f>
        <v>0</v>
      </c>
      <c r="AJ465" s="7"/>
    </row>
    <row r="466" spans="1:36" s="5" customFormat="1" ht="24.95" customHeight="1" thickBot="1">
      <c r="A466" s="12"/>
      <c r="B466" s="13"/>
      <c r="C466" s="14"/>
      <c r="D466" s="12"/>
      <c r="E466" s="73" t="str">
        <f t="shared" si="31"/>
        <v xml:space="preserve">  </v>
      </c>
      <c r="F466" s="15"/>
      <c r="G466" s="15"/>
      <c r="H466" s="17"/>
      <c r="I466" s="76">
        <f>SUMIF(الوارد!$D$2:$D$8000,E466,الوارد!$E$2:$E$8000)</f>
        <v>0</v>
      </c>
      <c r="J466" s="76">
        <f>SUMIF(الوارد!$D$2:$D$8000,E466,الوارد!$G$2:$G$8000)</f>
        <v>0</v>
      </c>
      <c r="K466" s="76">
        <f>SUMIF(الوارد!$D$2:$D$8000,E466,الوارد!$H$2:$H$8000)</f>
        <v>0</v>
      </c>
      <c r="L466" s="76">
        <f>SUMIF(المنصرف!$D$2:$D$8000,E466,المنصرف!$E$2:$E$8000)</f>
        <v>0</v>
      </c>
      <c r="M466" s="76">
        <f>SUMIF(المنصرف!$D$2:$D$8000,E466,المنصرف!$G$2:$G$8000)</f>
        <v>0</v>
      </c>
      <c r="N466" s="76">
        <f>SUMIF(المنصرف!$D$2:$D$8000,E466,المنصرف!$H$2:$H$8000)</f>
        <v>0</v>
      </c>
      <c r="O466" s="76">
        <f>SUMIF(المرتجع!$D$2:$D$8000,E466,المرتجع!$E$2:$E$8000)</f>
        <v>0</v>
      </c>
      <c r="P466" s="76">
        <f>SUMIF(المرتجع!$D$2:$D$8000,E466,المرتجع!$G$2:$G$8000)</f>
        <v>0</v>
      </c>
      <c r="Q466" s="76">
        <f>SUMIF(المرتجع!$D$2:$D$8000,E466,المرتجع!$H$2:$H$8000)</f>
        <v>0</v>
      </c>
      <c r="R466" s="78">
        <f t="shared" si="28"/>
        <v>0</v>
      </c>
      <c r="S466" s="78">
        <f t="shared" si="29"/>
        <v>0</v>
      </c>
      <c r="T466" s="78">
        <f t="shared" si="30"/>
        <v>0</v>
      </c>
      <c r="X466" s="7"/>
      <c r="Y466" s="7"/>
      <c r="Z466" s="7"/>
      <c r="AA466" s="7"/>
      <c r="AB466" s="7"/>
      <c r="AC466" s="7"/>
      <c r="AD466" s="7"/>
      <c r="AE466" s="7"/>
      <c r="AF466" s="7"/>
      <c r="AG466" s="7" t="str">
        <f>IFERROR(VLOOKUP(ROWS($AG$2:AG466),$AI$2:$AJ$932,2,0),"")</f>
        <v/>
      </c>
      <c r="AH466" s="7"/>
      <c r="AI466" s="7">
        <f>IF(ISNUMBER(SEARCH($AL$2,AJ466)),MAX($AI$1:AI465)+1,0)</f>
        <v>0</v>
      </c>
      <c r="AJ466" s="7"/>
    </row>
    <row r="467" spans="1:36" s="5" customFormat="1" ht="24.95" customHeight="1" thickBot="1">
      <c r="A467" s="12"/>
      <c r="B467" s="13"/>
      <c r="C467" s="14"/>
      <c r="D467" s="12"/>
      <c r="E467" s="73" t="str">
        <f t="shared" si="31"/>
        <v xml:space="preserve">  </v>
      </c>
      <c r="F467" s="15"/>
      <c r="G467" s="15"/>
      <c r="H467" s="17"/>
      <c r="I467" s="76">
        <f>SUMIF(الوارد!$D$2:$D$8000,E467,الوارد!$E$2:$E$8000)</f>
        <v>0</v>
      </c>
      <c r="J467" s="76">
        <f>SUMIF(الوارد!$D$2:$D$8000,E467,الوارد!$G$2:$G$8000)</f>
        <v>0</v>
      </c>
      <c r="K467" s="76">
        <f>SUMIF(الوارد!$D$2:$D$8000,E467,الوارد!$H$2:$H$8000)</f>
        <v>0</v>
      </c>
      <c r="L467" s="76">
        <f>SUMIF(المنصرف!$D$2:$D$8000,E467,المنصرف!$E$2:$E$8000)</f>
        <v>0</v>
      </c>
      <c r="M467" s="76">
        <f>SUMIF(المنصرف!$D$2:$D$8000,E467,المنصرف!$G$2:$G$8000)</f>
        <v>0</v>
      </c>
      <c r="N467" s="76">
        <f>SUMIF(المنصرف!$D$2:$D$8000,E467,المنصرف!$H$2:$H$8000)</f>
        <v>0</v>
      </c>
      <c r="O467" s="76">
        <f>SUMIF(المرتجع!$D$2:$D$8000,E467,المرتجع!$E$2:$E$8000)</f>
        <v>0</v>
      </c>
      <c r="P467" s="76">
        <f>SUMIF(المرتجع!$D$2:$D$8000,E467,المرتجع!$G$2:$G$8000)</f>
        <v>0</v>
      </c>
      <c r="Q467" s="76">
        <f>SUMIF(المرتجع!$D$2:$D$8000,E467,المرتجع!$H$2:$H$8000)</f>
        <v>0</v>
      </c>
      <c r="R467" s="78">
        <f t="shared" si="28"/>
        <v>0</v>
      </c>
      <c r="S467" s="78">
        <f t="shared" si="29"/>
        <v>0</v>
      </c>
      <c r="T467" s="78">
        <f t="shared" si="30"/>
        <v>0</v>
      </c>
      <c r="X467" s="7"/>
      <c r="Y467" s="7"/>
      <c r="Z467" s="7"/>
      <c r="AA467" s="7"/>
      <c r="AB467" s="7"/>
      <c r="AC467" s="7"/>
      <c r="AD467" s="7"/>
      <c r="AE467" s="7"/>
      <c r="AF467" s="7"/>
      <c r="AG467" s="7" t="str">
        <f>IFERROR(VLOOKUP(ROWS($AG$2:AG467),$AI$2:$AJ$932,2,0),"")</f>
        <v/>
      </c>
      <c r="AH467" s="7"/>
      <c r="AI467" s="7">
        <f>IF(ISNUMBER(SEARCH($AL$2,AJ467)),MAX($AI$1:AI466)+1,0)</f>
        <v>0</v>
      </c>
      <c r="AJ467" s="7"/>
    </row>
    <row r="468" spans="1:36" s="5" customFormat="1" ht="24.95" customHeight="1" thickBot="1">
      <c r="A468" s="12"/>
      <c r="B468" s="13"/>
      <c r="C468" s="14"/>
      <c r="D468" s="12"/>
      <c r="E468" s="73" t="str">
        <f t="shared" si="31"/>
        <v xml:space="preserve">  </v>
      </c>
      <c r="F468" s="15"/>
      <c r="G468" s="15"/>
      <c r="H468" s="17"/>
      <c r="I468" s="76">
        <f>SUMIF(الوارد!$D$2:$D$8000,E468,الوارد!$E$2:$E$8000)</f>
        <v>0</v>
      </c>
      <c r="J468" s="76">
        <f>SUMIF(الوارد!$D$2:$D$8000,E468,الوارد!$G$2:$G$8000)</f>
        <v>0</v>
      </c>
      <c r="K468" s="76">
        <f>SUMIF(الوارد!$D$2:$D$8000,E468,الوارد!$H$2:$H$8000)</f>
        <v>0</v>
      </c>
      <c r="L468" s="76">
        <f>SUMIF(المنصرف!$D$2:$D$8000,E468,المنصرف!$E$2:$E$8000)</f>
        <v>0</v>
      </c>
      <c r="M468" s="76">
        <f>SUMIF(المنصرف!$D$2:$D$8000,E468,المنصرف!$G$2:$G$8000)</f>
        <v>0</v>
      </c>
      <c r="N468" s="76">
        <f>SUMIF(المنصرف!$D$2:$D$8000,E468,المنصرف!$H$2:$H$8000)</f>
        <v>0</v>
      </c>
      <c r="O468" s="76">
        <f>SUMIF(المرتجع!$D$2:$D$8000,E468,المرتجع!$E$2:$E$8000)</f>
        <v>0</v>
      </c>
      <c r="P468" s="76">
        <f>SUMIF(المرتجع!$D$2:$D$8000,E468,المرتجع!$G$2:$G$8000)</f>
        <v>0</v>
      </c>
      <c r="Q468" s="76">
        <f>SUMIF(المرتجع!$D$2:$D$8000,E468,المرتجع!$H$2:$H$8000)</f>
        <v>0</v>
      </c>
      <c r="R468" s="78">
        <f t="shared" si="28"/>
        <v>0</v>
      </c>
      <c r="S468" s="78">
        <f t="shared" si="29"/>
        <v>0</v>
      </c>
      <c r="T468" s="78">
        <f t="shared" si="30"/>
        <v>0</v>
      </c>
      <c r="X468" s="7"/>
      <c r="Y468" s="7"/>
      <c r="Z468" s="7"/>
      <c r="AA468" s="7"/>
      <c r="AB468" s="7"/>
      <c r="AC468" s="7"/>
      <c r="AD468" s="7"/>
      <c r="AE468" s="7"/>
      <c r="AF468" s="7"/>
      <c r="AG468" s="7" t="str">
        <f>IFERROR(VLOOKUP(ROWS($AG$2:AG468),$AI$2:$AJ$932,2,0),"")</f>
        <v/>
      </c>
      <c r="AH468" s="7"/>
      <c r="AI468" s="7">
        <f>IF(ISNUMBER(SEARCH($AL$2,AJ468)),MAX($AI$1:AI467)+1,0)</f>
        <v>0</v>
      </c>
      <c r="AJ468" s="7"/>
    </row>
    <row r="469" spans="1:36" s="5" customFormat="1" ht="24.95" customHeight="1" thickBot="1">
      <c r="A469" s="12"/>
      <c r="B469" s="13"/>
      <c r="C469" s="14"/>
      <c r="D469" s="12"/>
      <c r="E469" s="73" t="str">
        <f t="shared" si="31"/>
        <v xml:space="preserve">  </v>
      </c>
      <c r="F469" s="15"/>
      <c r="G469" s="15"/>
      <c r="H469" s="17"/>
      <c r="I469" s="76">
        <f>SUMIF(الوارد!$D$2:$D$8000,E469,الوارد!$E$2:$E$8000)</f>
        <v>0</v>
      </c>
      <c r="J469" s="76">
        <f>SUMIF(الوارد!$D$2:$D$8000,E469,الوارد!$G$2:$G$8000)</f>
        <v>0</v>
      </c>
      <c r="K469" s="76">
        <f>SUMIF(الوارد!$D$2:$D$8000,E469,الوارد!$H$2:$H$8000)</f>
        <v>0</v>
      </c>
      <c r="L469" s="76">
        <f>SUMIF(المنصرف!$D$2:$D$8000,E469,المنصرف!$E$2:$E$8000)</f>
        <v>0</v>
      </c>
      <c r="M469" s="76">
        <f>SUMIF(المنصرف!$D$2:$D$8000,E469,المنصرف!$G$2:$G$8000)</f>
        <v>0</v>
      </c>
      <c r="N469" s="76">
        <f>SUMIF(المنصرف!$D$2:$D$8000,E469,المنصرف!$H$2:$H$8000)</f>
        <v>0</v>
      </c>
      <c r="O469" s="76">
        <f>SUMIF(المرتجع!$D$2:$D$8000,E469,المرتجع!$E$2:$E$8000)</f>
        <v>0</v>
      </c>
      <c r="P469" s="76">
        <f>SUMIF(المرتجع!$D$2:$D$8000,E469,المرتجع!$G$2:$G$8000)</f>
        <v>0</v>
      </c>
      <c r="Q469" s="76">
        <f>SUMIF(المرتجع!$D$2:$D$8000,E469,المرتجع!$H$2:$H$8000)</f>
        <v>0</v>
      </c>
      <c r="R469" s="78">
        <f t="shared" ref="R469:R532" si="32">F469+I469+O469-L469</f>
        <v>0</v>
      </c>
      <c r="S469" s="78">
        <f t="shared" ref="S469:S532" si="33">G469+J469+P469-M469</f>
        <v>0</v>
      </c>
      <c r="T469" s="78">
        <f t="shared" ref="T469:T532" si="34">H469+K469+Q469-N469</f>
        <v>0</v>
      </c>
      <c r="X469" s="7"/>
      <c r="Y469" s="7"/>
      <c r="Z469" s="7"/>
      <c r="AA469" s="7"/>
      <c r="AB469" s="7"/>
      <c r="AC469" s="7"/>
      <c r="AD469" s="7"/>
      <c r="AE469" s="7"/>
      <c r="AF469" s="7"/>
      <c r="AG469" s="7" t="str">
        <f>IFERROR(VLOOKUP(ROWS($AG$2:AG469),$AI$2:$AJ$932,2,0),"")</f>
        <v/>
      </c>
      <c r="AH469" s="7"/>
      <c r="AI469" s="7">
        <f>IF(ISNUMBER(SEARCH($AL$2,AJ469)),MAX($AI$1:AI468)+1,0)</f>
        <v>0</v>
      </c>
      <c r="AJ469" s="7"/>
    </row>
    <row r="470" spans="1:36" s="5" customFormat="1" ht="24.95" customHeight="1" thickBot="1">
      <c r="A470" s="12"/>
      <c r="B470" s="13"/>
      <c r="C470" s="14"/>
      <c r="D470" s="12"/>
      <c r="E470" s="73" t="str">
        <f t="shared" si="31"/>
        <v xml:space="preserve">  </v>
      </c>
      <c r="F470" s="15"/>
      <c r="G470" s="15"/>
      <c r="H470" s="17"/>
      <c r="I470" s="76">
        <f>SUMIF(الوارد!$D$2:$D$8000,E470,الوارد!$E$2:$E$8000)</f>
        <v>0</v>
      </c>
      <c r="J470" s="76">
        <f>SUMIF(الوارد!$D$2:$D$8000,E470,الوارد!$G$2:$G$8000)</f>
        <v>0</v>
      </c>
      <c r="K470" s="76">
        <f>SUMIF(الوارد!$D$2:$D$8000,E470,الوارد!$H$2:$H$8000)</f>
        <v>0</v>
      </c>
      <c r="L470" s="76">
        <f>SUMIF(المنصرف!$D$2:$D$8000,E470,المنصرف!$E$2:$E$8000)</f>
        <v>0</v>
      </c>
      <c r="M470" s="76">
        <f>SUMIF(المنصرف!$D$2:$D$8000,E470,المنصرف!$G$2:$G$8000)</f>
        <v>0</v>
      </c>
      <c r="N470" s="76">
        <f>SUMIF(المنصرف!$D$2:$D$8000,E470,المنصرف!$H$2:$H$8000)</f>
        <v>0</v>
      </c>
      <c r="O470" s="76">
        <f>SUMIF(المرتجع!$D$2:$D$8000,E470,المرتجع!$E$2:$E$8000)</f>
        <v>0</v>
      </c>
      <c r="P470" s="76">
        <f>SUMIF(المرتجع!$D$2:$D$8000,E470,المرتجع!$G$2:$G$8000)</f>
        <v>0</v>
      </c>
      <c r="Q470" s="76">
        <f>SUMIF(المرتجع!$D$2:$D$8000,E470,المرتجع!$H$2:$H$8000)</f>
        <v>0</v>
      </c>
      <c r="R470" s="78">
        <f t="shared" si="32"/>
        <v>0</v>
      </c>
      <c r="S470" s="78">
        <f t="shared" si="33"/>
        <v>0</v>
      </c>
      <c r="T470" s="78">
        <f t="shared" si="34"/>
        <v>0</v>
      </c>
      <c r="X470" s="7"/>
      <c r="Y470" s="7"/>
      <c r="Z470" s="7"/>
      <c r="AA470" s="7"/>
      <c r="AB470" s="7"/>
      <c r="AC470" s="7"/>
      <c r="AD470" s="7"/>
      <c r="AE470" s="7"/>
      <c r="AF470" s="7"/>
      <c r="AG470" s="7" t="str">
        <f>IFERROR(VLOOKUP(ROWS($AG$2:AG470),$AI$2:$AJ$932,2,0),"")</f>
        <v/>
      </c>
      <c r="AH470" s="7"/>
      <c r="AI470" s="7">
        <f>IF(ISNUMBER(SEARCH($AL$2,AJ470)),MAX($AI$1:AI469)+1,0)</f>
        <v>0</v>
      </c>
      <c r="AJ470" s="7"/>
    </row>
    <row r="471" spans="1:36" s="5" customFormat="1" ht="24.95" customHeight="1" thickBot="1">
      <c r="A471" s="12"/>
      <c r="B471" s="13"/>
      <c r="C471" s="14"/>
      <c r="D471" s="12"/>
      <c r="E471" s="73" t="str">
        <f t="shared" si="31"/>
        <v xml:space="preserve">  </v>
      </c>
      <c r="F471" s="15"/>
      <c r="G471" s="15"/>
      <c r="H471" s="17"/>
      <c r="I471" s="76">
        <f>SUMIF(الوارد!$D$2:$D$8000,E471,الوارد!$E$2:$E$8000)</f>
        <v>0</v>
      </c>
      <c r="J471" s="76">
        <f>SUMIF(الوارد!$D$2:$D$8000,E471,الوارد!$G$2:$G$8000)</f>
        <v>0</v>
      </c>
      <c r="K471" s="76">
        <f>SUMIF(الوارد!$D$2:$D$8000,E471,الوارد!$H$2:$H$8000)</f>
        <v>0</v>
      </c>
      <c r="L471" s="76">
        <f>SUMIF(المنصرف!$D$2:$D$8000,E471,المنصرف!$E$2:$E$8000)</f>
        <v>0</v>
      </c>
      <c r="M471" s="76">
        <f>SUMIF(المنصرف!$D$2:$D$8000,E471,المنصرف!$G$2:$G$8000)</f>
        <v>0</v>
      </c>
      <c r="N471" s="76">
        <f>SUMIF(المنصرف!$D$2:$D$8000,E471,المنصرف!$H$2:$H$8000)</f>
        <v>0</v>
      </c>
      <c r="O471" s="76">
        <f>SUMIF(المرتجع!$D$2:$D$8000,E471,المرتجع!$E$2:$E$8000)</f>
        <v>0</v>
      </c>
      <c r="P471" s="76">
        <f>SUMIF(المرتجع!$D$2:$D$8000,E471,المرتجع!$G$2:$G$8000)</f>
        <v>0</v>
      </c>
      <c r="Q471" s="76">
        <f>SUMIF(المرتجع!$D$2:$D$8000,E471,المرتجع!$H$2:$H$8000)</f>
        <v>0</v>
      </c>
      <c r="R471" s="78">
        <f t="shared" si="32"/>
        <v>0</v>
      </c>
      <c r="S471" s="78">
        <f t="shared" si="33"/>
        <v>0</v>
      </c>
      <c r="T471" s="78">
        <f t="shared" si="34"/>
        <v>0</v>
      </c>
      <c r="X471" s="7"/>
      <c r="Y471" s="7"/>
      <c r="Z471" s="7"/>
      <c r="AA471" s="7"/>
      <c r="AB471" s="7"/>
      <c r="AC471" s="7"/>
      <c r="AD471" s="7"/>
      <c r="AE471" s="7"/>
      <c r="AF471" s="7"/>
      <c r="AG471" s="7" t="str">
        <f>IFERROR(VLOOKUP(ROWS($AG$2:AG471),$AI$2:$AJ$932,2,0),"")</f>
        <v/>
      </c>
      <c r="AH471" s="7"/>
      <c r="AI471" s="7">
        <f>IF(ISNUMBER(SEARCH($AL$2,AJ471)),MAX($AI$1:AI470)+1,0)</f>
        <v>0</v>
      </c>
      <c r="AJ471" s="7"/>
    </row>
    <row r="472" spans="1:36" s="5" customFormat="1" ht="24.95" customHeight="1" thickBot="1">
      <c r="A472" s="12"/>
      <c r="B472" s="13"/>
      <c r="C472" s="14"/>
      <c r="D472" s="12"/>
      <c r="E472" s="73" t="str">
        <f t="shared" si="31"/>
        <v xml:space="preserve">  </v>
      </c>
      <c r="F472" s="15"/>
      <c r="G472" s="15"/>
      <c r="H472" s="17"/>
      <c r="I472" s="76">
        <f>SUMIF(الوارد!$D$2:$D$8000,E472,الوارد!$E$2:$E$8000)</f>
        <v>0</v>
      </c>
      <c r="J472" s="76">
        <f>SUMIF(الوارد!$D$2:$D$8000,E472,الوارد!$G$2:$G$8000)</f>
        <v>0</v>
      </c>
      <c r="K472" s="76">
        <f>SUMIF(الوارد!$D$2:$D$8000,E472,الوارد!$H$2:$H$8000)</f>
        <v>0</v>
      </c>
      <c r="L472" s="76">
        <f>SUMIF(المنصرف!$D$2:$D$8000,E472,المنصرف!$E$2:$E$8000)</f>
        <v>0</v>
      </c>
      <c r="M472" s="76">
        <f>SUMIF(المنصرف!$D$2:$D$8000,E472,المنصرف!$G$2:$G$8000)</f>
        <v>0</v>
      </c>
      <c r="N472" s="76">
        <f>SUMIF(المنصرف!$D$2:$D$8000,E472,المنصرف!$H$2:$H$8000)</f>
        <v>0</v>
      </c>
      <c r="O472" s="76">
        <f>SUMIF(المرتجع!$D$2:$D$8000,E472,المرتجع!$E$2:$E$8000)</f>
        <v>0</v>
      </c>
      <c r="P472" s="76">
        <f>SUMIF(المرتجع!$D$2:$D$8000,E472,المرتجع!$G$2:$G$8000)</f>
        <v>0</v>
      </c>
      <c r="Q472" s="76">
        <f>SUMIF(المرتجع!$D$2:$D$8000,E472,المرتجع!$H$2:$H$8000)</f>
        <v>0</v>
      </c>
      <c r="R472" s="78">
        <f t="shared" si="32"/>
        <v>0</v>
      </c>
      <c r="S472" s="78">
        <f t="shared" si="33"/>
        <v>0</v>
      </c>
      <c r="T472" s="78">
        <f t="shared" si="34"/>
        <v>0</v>
      </c>
      <c r="X472" s="7"/>
      <c r="Y472" s="7"/>
      <c r="Z472" s="7"/>
      <c r="AA472" s="7"/>
      <c r="AB472" s="7"/>
      <c r="AC472" s="7"/>
      <c r="AD472" s="7"/>
      <c r="AE472" s="7"/>
      <c r="AF472" s="7"/>
      <c r="AG472" s="7" t="str">
        <f>IFERROR(VLOOKUP(ROWS($AG$2:AG472),$AI$2:$AJ$932,2,0),"")</f>
        <v/>
      </c>
      <c r="AH472" s="7"/>
      <c r="AI472" s="7">
        <f>IF(ISNUMBER(SEARCH($AL$2,AJ472)),MAX($AI$1:AI471)+1,0)</f>
        <v>0</v>
      </c>
      <c r="AJ472" s="7"/>
    </row>
    <row r="473" spans="1:36" s="5" customFormat="1" ht="24.95" customHeight="1" thickBot="1">
      <c r="A473" s="12"/>
      <c r="B473" s="13"/>
      <c r="C473" s="14"/>
      <c r="D473" s="12"/>
      <c r="E473" s="73" t="str">
        <f t="shared" si="31"/>
        <v xml:space="preserve">  </v>
      </c>
      <c r="F473" s="15"/>
      <c r="G473" s="15"/>
      <c r="H473" s="17"/>
      <c r="I473" s="76">
        <f>SUMIF(الوارد!$D$2:$D$8000,E473,الوارد!$E$2:$E$8000)</f>
        <v>0</v>
      </c>
      <c r="J473" s="76">
        <f>SUMIF(الوارد!$D$2:$D$8000,E473,الوارد!$G$2:$G$8000)</f>
        <v>0</v>
      </c>
      <c r="K473" s="76">
        <f>SUMIF(الوارد!$D$2:$D$8000,E473,الوارد!$H$2:$H$8000)</f>
        <v>0</v>
      </c>
      <c r="L473" s="76">
        <f>SUMIF(المنصرف!$D$2:$D$8000,E473,المنصرف!$E$2:$E$8000)</f>
        <v>0</v>
      </c>
      <c r="M473" s="76">
        <f>SUMIF(المنصرف!$D$2:$D$8000,E473,المنصرف!$G$2:$G$8000)</f>
        <v>0</v>
      </c>
      <c r="N473" s="76">
        <f>SUMIF(المنصرف!$D$2:$D$8000,E473,المنصرف!$H$2:$H$8000)</f>
        <v>0</v>
      </c>
      <c r="O473" s="76">
        <f>SUMIF(المرتجع!$D$2:$D$8000,E473,المرتجع!$E$2:$E$8000)</f>
        <v>0</v>
      </c>
      <c r="P473" s="76">
        <f>SUMIF(المرتجع!$D$2:$D$8000,E473,المرتجع!$G$2:$G$8000)</f>
        <v>0</v>
      </c>
      <c r="Q473" s="76">
        <f>SUMIF(المرتجع!$D$2:$D$8000,E473,المرتجع!$H$2:$H$8000)</f>
        <v>0</v>
      </c>
      <c r="R473" s="78">
        <f t="shared" si="32"/>
        <v>0</v>
      </c>
      <c r="S473" s="78">
        <f t="shared" si="33"/>
        <v>0</v>
      </c>
      <c r="T473" s="78">
        <f t="shared" si="34"/>
        <v>0</v>
      </c>
      <c r="X473" s="7"/>
      <c r="Y473" s="7"/>
      <c r="Z473" s="7"/>
      <c r="AA473" s="7"/>
      <c r="AB473" s="7"/>
      <c r="AC473" s="7"/>
      <c r="AD473" s="7"/>
      <c r="AE473" s="7"/>
      <c r="AF473" s="7"/>
      <c r="AG473" s="7" t="str">
        <f>IFERROR(VLOOKUP(ROWS($AG$2:AG473),$AI$2:$AJ$932,2,0),"")</f>
        <v/>
      </c>
      <c r="AH473" s="7"/>
      <c r="AI473" s="7">
        <f>IF(ISNUMBER(SEARCH($AL$2,AJ473)),MAX($AI$1:AI472)+1,0)</f>
        <v>0</v>
      </c>
      <c r="AJ473" s="7"/>
    </row>
    <row r="474" spans="1:36" s="5" customFormat="1" ht="24.95" customHeight="1" thickBot="1">
      <c r="A474" s="12"/>
      <c r="B474" s="13"/>
      <c r="C474" s="14"/>
      <c r="D474" s="12"/>
      <c r="E474" s="73" t="str">
        <f t="shared" si="31"/>
        <v xml:space="preserve">  </v>
      </c>
      <c r="F474" s="15"/>
      <c r="G474" s="15"/>
      <c r="H474" s="17"/>
      <c r="I474" s="76">
        <f>SUMIF(الوارد!$D$2:$D$8000,E474,الوارد!$E$2:$E$8000)</f>
        <v>0</v>
      </c>
      <c r="J474" s="76">
        <f>SUMIF(الوارد!$D$2:$D$8000,E474,الوارد!$G$2:$G$8000)</f>
        <v>0</v>
      </c>
      <c r="K474" s="76">
        <f>SUMIF(الوارد!$D$2:$D$8000,E474,الوارد!$H$2:$H$8000)</f>
        <v>0</v>
      </c>
      <c r="L474" s="76">
        <f>SUMIF(المنصرف!$D$2:$D$8000,E474,المنصرف!$E$2:$E$8000)</f>
        <v>0</v>
      </c>
      <c r="M474" s="76">
        <f>SUMIF(المنصرف!$D$2:$D$8000,E474,المنصرف!$G$2:$G$8000)</f>
        <v>0</v>
      </c>
      <c r="N474" s="76">
        <f>SUMIF(المنصرف!$D$2:$D$8000,E474,المنصرف!$H$2:$H$8000)</f>
        <v>0</v>
      </c>
      <c r="O474" s="76">
        <f>SUMIF(المرتجع!$D$2:$D$8000,E474,المرتجع!$E$2:$E$8000)</f>
        <v>0</v>
      </c>
      <c r="P474" s="76">
        <f>SUMIF(المرتجع!$D$2:$D$8000,E474,المرتجع!$G$2:$G$8000)</f>
        <v>0</v>
      </c>
      <c r="Q474" s="76">
        <f>SUMIF(المرتجع!$D$2:$D$8000,E474,المرتجع!$H$2:$H$8000)</f>
        <v>0</v>
      </c>
      <c r="R474" s="78">
        <f t="shared" si="32"/>
        <v>0</v>
      </c>
      <c r="S474" s="78">
        <f t="shared" si="33"/>
        <v>0</v>
      </c>
      <c r="T474" s="78">
        <f t="shared" si="34"/>
        <v>0</v>
      </c>
      <c r="X474" s="7"/>
      <c r="Y474" s="7"/>
      <c r="Z474" s="7"/>
      <c r="AA474" s="7"/>
      <c r="AB474" s="7"/>
      <c r="AC474" s="7"/>
      <c r="AD474" s="7"/>
      <c r="AE474" s="7"/>
      <c r="AF474" s="7"/>
      <c r="AG474" s="7" t="str">
        <f>IFERROR(VLOOKUP(ROWS($AG$2:AG474),$AI$2:$AJ$932,2,0),"")</f>
        <v/>
      </c>
      <c r="AH474" s="7"/>
      <c r="AI474" s="7">
        <f>IF(ISNUMBER(SEARCH($AL$2,AJ474)),MAX($AI$1:AI473)+1,0)</f>
        <v>0</v>
      </c>
      <c r="AJ474" s="7"/>
    </row>
    <row r="475" spans="1:36" s="5" customFormat="1" ht="24.95" customHeight="1" thickBot="1">
      <c r="A475" s="12"/>
      <c r="B475" s="13"/>
      <c r="C475" s="14"/>
      <c r="D475" s="12"/>
      <c r="E475" s="73" t="str">
        <f t="shared" si="31"/>
        <v xml:space="preserve">  </v>
      </c>
      <c r="F475" s="15"/>
      <c r="G475" s="15"/>
      <c r="H475" s="17"/>
      <c r="I475" s="76">
        <f>SUMIF(الوارد!$D$2:$D$8000,E475,الوارد!$E$2:$E$8000)</f>
        <v>0</v>
      </c>
      <c r="J475" s="76">
        <f>SUMIF(الوارد!$D$2:$D$8000,E475,الوارد!$G$2:$G$8000)</f>
        <v>0</v>
      </c>
      <c r="K475" s="76">
        <f>SUMIF(الوارد!$D$2:$D$8000,E475,الوارد!$H$2:$H$8000)</f>
        <v>0</v>
      </c>
      <c r="L475" s="76">
        <f>SUMIF(المنصرف!$D$2:$D$8000,E475,المنصرف!$E$2:$E$8000)</f>
        <v>0</v>
      </c>
      <c r="M475" s="76">
        <f>SUMIF(المنصرف!$D$2:$D$8000,E475,المنصرف!$G$2:$G$8000)</f>
        <v>0</v>
      </c>
      <c r="N475" s="76">
        <f>SUMIF(المنصرف!$D$2:$D$8000,E475,المنصرف!$H$2:$H$8000)</f>
        <v>0</v>
      </c>
      <c r="O475" s="76">
        <f>SUMIF(المرتجع!$D$2:$D$8000,E475,المرتجع!$E$2:$E$8000)</f>
        <v>0</v>
      </c>
      <c r="P475" s="76">
        <f>SUMIF(المرتجع!$D$2:$D$8000,E475,المرتجع!$G$2:$G$8000)</f>
        <v>0</v>
      </c>
      <c r="Q475" s="76">
        <f>SUMIF(المرتجع!$D$2:$D$8000,E475,المرتجع!$H$2:$H$8000)</f>
        <v>0</v>
      </c>
      <c r="R475" s="78">
        <f t="shared" si="32"/>
        <v>0</v>
      </c>
      <c r="S475" s="78">
        <f t="shared" si="33"/>
        <v>0</v>
      </c>
      <c r="T475" s="78">
        <f t="shared" si="34"/>
        <v>0</v>
      </c>
      <c r="X475" s="7"/>
      <c r="Y475" s="7"/>
      <c r="Z475" s="7"/>
      <c r="AA475" s="7"/>
      <c r="AB475" s="7"/>
      <c r="AC475" s="7"/>
      <c r="AD475" s="7"/>
      <c r="AE475" s="7"/>
      <c r="AF475" s="7"/>
      <c r="AG475" s="7" t="str">
        <f>IFERROR(VLOOKUP(ROWS($AG$2:AG475),$AI$2:$AJ$932,2,0),"")</f>
        <v/>
      </c>
      <c r="AH475" s="7"/>
      <c r="AI475" s="7">
        <f>IF(ISNUMBER(SEARCH($AL$2,AJ475)),MAX($AI$1:AI474)+1,0)</f>
        <v>0</v>
      </c>
      <c r="AJ475" s="7"/>
    </row>
    <row r="476" spans="1:36" s="5" customFormat="1" ht="24.95" customHeight="1" thickBot="1">
      <c r="A476" s="12"/>
      <c r="B476" s="13"/>
      <c r="C476" s="14"/>
      <c r="D476" s="12"/>
      <c r="E476" s="73" t="str">
        <f t="shared" si="31"/>
        <v xml:space="preserve">  </v>
      </c>
      <c r="F476" s="15"/>
      <c r="G476" s="15"/>
      <c r="H476" s="17"/>
      <c r="I476" s="76">
        <f>SUMIF(الوارد!$D$2:$D$8000,E476,الوارد!$E$2:$E$8000)</f>
        <v>0</v>
      </c>
      <c r="J476" s="76">
        <f>SUMIF(الوارد!$D$2:$D$8000,E476,الوارد!$G$2:$G$8000)</f>
        <v>0</v>
      </c>
      <c r="K476" s="76">
        <f>SUMIF(الوارد!$D$2:$D$8000,E476,الوارد!$H$2:$H$8000)</f>
        <v>0</v>
      </c>
      <c r="L476" s="76">
        <f>SUMIF(المنصرف!$D$2:$D$8000,E476,المنصرف!$E$2:$E$8000)</f>
        <v>0</v>
      </c>
      <c r="M476" s="76">
        <f>SUMIF(المنصرف!$D$2:$D$8000,E476,المنصرف!$G$2:$G$8000)</f>
        <v>0</v>
      </c>
      <c r="N476" s="76">
        <f>SUMIF(المنصرف!$D$2:$D$8000,E476,المنصرف!$H$2:$H$8000)</f>
        <v>0</v>
      </c>
      <c r="O476" s="76">
        <f>SUMIF(المرتجع!$D$2:$D$8000,E476,المرتجع!$E$2:$E$8000)</f>
        <v>0</v>
      </c>
      <c r="P476" s="76">
        <f>SUMIF(المرتجع!$D$2:$D$8000,E476,المرتجع!$G$2:$G$8000)</f>
        <v>0</v>
      </c>
      <c r="Q476" s="76">
        <f>SUMIF(المرتجع!$D$2:$D$8000,E476,المرتجع!$H$2:$H$8000)</f>
        <v>0</v>
      </c>
      <c r="R476" s="78">
        <f t="shared" si="32"/>
        <v>0</v>
      </c>
      <c r="S476" s="78">
        <f t="shared" si="33"/>
        <v>0</v>
      </c>
      <c r="T476" s="78">
        <f t="shared" si="34"/>
        <v>0</v>
      </c>
      <c r="X476" s="7"/>
      <c r="Y476" s="7"/>
      <c r="Z476" s="7"/>
      <c r="AA476" s="7"/>
      <c r="AB476" s="7"/>
      <c r="AC476" s="7"/>
      <c r="AD476" s="7"/>
      <c r="AE476" s="7"/>
      <c r="AF476" s="7"/>
      <c r="AG476" s="7" t="str">
        <f>IFERROR(VLOOKUP(ROWS($AG$2:AG476),$AI$2:$AJ$932,2,0),"")</f>
        <v/>
      </c>
      <c r="AH476" s="7"/>
      <c r="AI476" s="7">
        <f>IF(ISNUMBER(SEARCH($AL$2,AJ476)),MAX($AI$1:AI475)+1,0)</f>
        <v>0</v>
      </c>
      <c r="AJ476" s="7"/>
    </row>
    <row r="477" spans="1:36" s="5" customFormat="1" ht="24.95" customHeight="1" thickBot="1">
      <c r="A477" s="12"/>
      <c r="B477" s="13"/>
      <c r="C477" s="14"/>
      <c r="D477" s="12"/>
      <c r="E477" s="73" t="str">
        <f t="shared" si="31"/>
        <v xml:space="preserve">  </v>
      </c>
      <c r="F477" s="15"/>
      <c r="G477" s="15"/>
      <c r="H477" s="17"/>
      <c r="I477" s="76">
        <f>SUMIF(الوارد!$D$2:$D$8000,E477,الوارد!$E$2:$E$8000)</f>
        <v>0</v>
      </c>
      <c r="J477" s="76">
        <f>SUMIF(الوارد!$D$2:$D$8000,E477,الوارد!$G$2:$G$8000)</f>
        <v>0</v>
      </c>
      <c r="K477" s="76">
        <f>SUMIF(الوارد!$D$2:$D$8000,E477,الوارد!$H$2:$H$8000)</f>
        <v>0</v>
      </c>
      <c r="L477" s="76">
        <f>SUMIF(المنصرف!$D$2:$D$8000,E477,المنصرف!$E$2:$E$8000)</f>
        <v>0</v>
      </c>
      <c r="M477" s="76">
        <f>SUMIF(المنصرف!$D$2:$D$8000,E477,المنصرف!$G$2:$G$8000)</f>
        <v>0</v>
      </c>
      <c r="N477" s="76">
        <f>SUMIF(المنصرف!$D$2:$D$8000,E477,المنصرف!$H$2:$H$8000)</f>
        <v>0</v>
      </c>
      <c r="O477" s="76">
        <f>SUMIF(المرتجع!$D$2:$D$8000,E477,المرتجع!$E$2:$E$8000)</f>
        <v>0</v>
      </c>
      <c r="P477" s="76">
        <f>SUMIF(المرتجع!$D$2:$D$8000,E477,المرتجع!$G$2:$G$8000)</f>
        <v>0</v>
      </c>
      <c r="Q477" s="76">
        <f>SUMIF(المرتجع!$D$2:$D$8000,E477,المرتجع!$H$2:$H$8000)</f>
        <v>0</v>
      </c>
      <c r="R477" s="78">
        <f t="shared" si="32"/>
        <v>0</v>
      </c>
      <c r="S477" s="78">
        <f t="shared" si="33"/>
        <v>0</v>
      </c>
      <c r="T477" s="78">
        <f t="shared" si="34"/>
        <v>0</v>
      </c>
      <c r="X477" s="7"/>
      <c r="Y477" s="7"/>
      <c r="Z477" s="7"/>
      <c r="AA477" s="7"/>
      <c r="AB477" s="7"/>
      <c r="AC477" s="7"/>
      <c r="AD477" s="7"/>
      <c r="AE477" s="7"/>
      <c r="AF477" s="7"/>
      <c r="AG477" s="7" t="str">
        <f>IFERROR(VLOOKUP(ROWS($AG$2:AG477),$AI$2:$AJ$932,2,0),"")</f>
        <v/>
      </c>
      <c r="AH477" s="7"/>
      <c r="AI477" s="7">
        <f>IF(ISNUMBER(SEARCH($AL$2,AJ477)),MAX($AI$1:AI476)+1,0)</f>
        <v>0</v>
      </c>
      <c r="AJ477" s="7"/>
    </row>
    <row r="478" spans="1:36" s="5" customFormat="1" ht="24.95" customHeight="1" thickBot="1">
      <c r="A478" s="12"/>
      <c r="B478" s="13"/>
      <c r="C478" s="14"/>
      <c r="D478" s="12"/>
      <c r="E478" s="73" t="str">
        <f t="shared" si="31"/>
        <v xml:space="preserve">  </v>
      </c>
      <c r="F478" s="15"/>
      <c r="G478" s="15"/>
      <c r="H478" s="17"/>
      <c r="I478" s="76">
        <f>SUMIF(الوارد!$D$2:$D$8000,E478,الوارد!$E$2:$E$8000)</f>
        <v>0</v>
      </c>
      <c r="J478" s="76">
        <f>SUMIF(الوارد!$D$2:$D$8000,E478,الوارد!$G$2:$G$8000)</f>
        <v>0</v>
      </c>
      <c r="K478" s="76">
        <f>SUMIF(الوارد!$D$2:$D$8000,E478,الوارد!$H$2:$H$8000)</f>
        <v>0</v>
      </c>
      <c r="L478" s="76">
        <f>SUMIF(المنصرف!$D$2:$D$8000,E478,المنصرف!$E$2:$E$8000)</f>
        <v>0</v>
      </c>
      <c r="M478" s="76">
        <f>SUMIF(المنصرف!$D$2:$D$8000,E478,المنصرف!$G$2:$G$8000)</f>
        <v>0</v>
      </c>
      <c r="N478" s="76">
        <f>SUMIF(المنصرف!$D$2:$D$8000,E478,المنصرف!$H$2:$H$8000)</f>
        <v>0</v>
      </c>
      <c r="O478" s="76">
        <f>SUMIF(المرتجع!$D$2:$D$8000,E478,المرتجع!$E$2:$E$8000)</f>
        <v>0</v>
      </c>
      <c r="P478" s="76">
        <f>SUMIF(المرتجع!$D$2:$D$8000,E478,المرتجع!$G$2:$G$8000)</f>
        <v>0</v>
      </c>
      <c r="Q478" s="76">
        <f>SUMIF(المرتجع!$D$2:$D$8000,E478,المرتجع!$H$2:$H$8000)</f>
        <v>0</v>
      </c>
      <c r="R478" s="78">
        <f t="shared" si="32"/>
        <v>0</v>
      </c>
      <c r="S478" s="78">
        <f t="shared" si="33"/>
        <v>0</v>
      </c>
      <c r="T478" s="78">
        <f t="shared" si="34"/>
        <v>0</v>
      </c>
      <c r="X478" s="7"/>
      <c r="Y478" s="7"/>
      <c r="Z478" s="7"/>
      <c r="AA478" s="7"/>
      <c r="AB478" s="7"/>
      <c r="AC478" s="7"/>
      <c r="AD478" s="7"/>
      <c r="AE478" s="7"/>
      <c r="AF478" s="7"/>
      <c r="AG478" s="7" t="str">
        <f>IFERROR(VLOOKUP(ROWS($AG$2:AG478),$AI$2:$AJ$932,2,0),"")</f>
        <v/>
      </c>
      <c r="AH478" s="7"/>
      <c r="AI478" s="7">
        <f>IF(ISNUMBER(SEARCH($AL$2,AJ478)),MAX($AI$1:AI477)+1,0)</f>
        <v>0</v>
      </c>
      <c r="AJ478" s="7"/>
    </row>
    <row r="479" spans="1:36" s="5" customFormat="1" ht="24.95" customHeight="1" thickBot="1">
      <c r="A479" s="12"/>
      <c r="B479" s="13"/>
      <c r="C479" s="14"/>
      <c r="D479" s="12"/>
      <c r="E479" s="73" t="str">
        <f t="shared" si="31"/>
        <v xml:space="preserve">  </v>
      </c>
      <c r="F479" s="15"/>
      <c r="G479" s="15"/>
      <c r="H479" s="17"/>
      <c r="I479" s="76">
        <f>SUMIF(الوارد!$D$2:$D$8000,E479,الوارد!$E$2:$E$8000)</f>
        <v>0</v>
      </c>
      <c r="J479" s="76">
        <f>SUMIF(الوارد!$D$2:$D$8000,E479,الوارد!$G$2:$G$8000)</f>
        <v>0</v>
      </c>
      <c r="K479" s="76">
        <f>SUMIF(الوارد!$D$2:$D$8000,E479,الوارد!$H$2:$H$8000)</f>
        <v>0</v>
      </c>
      <c r="L479" s="76">
        <f>SUMIF(المنصرف!$D$2:$D$8000,E479,المنصرف!$E$2:$E$8000)</f>
        <v>0</v>
      </c>
      <c r="M479" s="76">
        <f>SUMIF(المنصرف!$D$2:$D$8000,E479,المنصرف!$G$2:$G$8000)</f>
        <v>0</v>
      </c>
      <c r="N479" s="76">
        <f>SUMIF(المنصرف!$D$2:$D$8000,E479,المنصرف!$H$2:$H$8000)</f>
        <v>0</v>
      </c>
      <c r="O479" s="76">
        <f>SUMIF(المرتجع!$D$2:$D$8000,E479,المرتجع!$E$2:$E$8000)</f>
        <v>0</v>
      </c>
      <c r="P479" s="76">
        <f>SUMIF(المرتجع!$D$2:$D$8000,E479,المرتجع!$G$2:$G$8000)</f>
        <v>0</v>
      </c>
      <c r="Q479" s="76">
        <f>SUMIF(المرتجع!$D$2:$D$8000,E479,المرتجع!$H$2:$H$8000)</f>
        <v>0</v>
      </c>
      <c r="R479" s="78">
        <f t="shared" si="32"/>
        <v>0</v>
      </c>
      <c r="S479" s="78">
        <f t="shared" si="33"/>
        <v>0</v>
      </c>
      <c r="T479" s="78">
        <f t="shared" si="34"/>
        <v>0</v>
      </c>
      <c r="X479" s="7"/>
      <c r="Y479" s="7"/>
      <c r="Z479" s="7"/>
      <c r="AA479" s="7"/>
      <c r="AB479" s="7"/>
      <c r="AC479" s="7"/>
      <c r="AD479" s="7"/>
      <c r="AE479" s="7"/>
      <c r="AF479" s="7"/>
      <c r="AG479" s="7" t="str">
        <f>IFERROR(VLOOKUP(ROWS($AG$2:AG479),$AI$2:$AJ$932,2,0),"")</f>
        <v/>
      </c>
      <c r="AH479" s="7"/>
      <c r="AI479" s="7">
        <f>IF(ISNUMBER(SEARCH($AL$2,AJ479)),MAX($AI$1:AI478)+1,0)</f>
        <v>0</v>
      </c>
      <c r="AJ479" s="7"/>
    </row>
    <row r="480" spans="1:36" s="5" customFormat="1" ht="24.95" customHeight="1" thickBot="1">
      <c r="A480" s="12"/>
      <c r="B480" s="13"/>
      <c r="C480" s="14"/>
      <c r="D480" s="12"/>
      <c r="E480" s="73" t="str">
        <f t="shared" si="31"/>
        <v xml:space="preserve">  </v>
      </c>
      <c r="F480" s="15"/>
      <c r="G480" s="15"/>
      <c r="H480" s="17"/>
      <c r="I480" s="76">
        <f>SUMIF(الوارد!$D$2:$D$8000,E480,الوارد!$E$2:$E$8000)</f>
        <v>0</v>
      </c>
      <c r="J480" s="76">
        <f>SUMIF(الوارد!$D$2:$D$8000,E480,الوارد!$G$2:$G$8000)</f>
        <v>0</v>
      </c>
      <c r="K480" s="76">
        <f>SUMIF(الوارد!$D$2:$D$8000,E480,الوارد!$H$2:$H$8000)</f>
        <v>0</v>
      </c>
      <c r="L480" s="76">
        <f>SUMIF(المنصرف!$D$2:$D$8000,E480,المنصرف!$E$2:$E$8000)</f>
        <v>0</v>
      </c>
      <c r="M480" s="76">
        <f>SUMIF(المنصرف!$D$2:$D$8000,E480,المنصرف!$G$2:$G$8000)</f>
        <v>0</v>
      </c>
      <c r="N480" s="76">
        <f>SUMIF(المنصرف!$D$2:$D$8000,E480,المنصرف!$H$2:$H$8000)</f>
        <v>0</v>
      </c>
      <c r="O480" s="76">
        <f>SUMIF(المرتجع!$D$2:$D$8000,E480,المرتجع!$E$2:$E$8000)</f>
        <v>0</v>
      </c>
      <c r="P480" s="76">
        <f>SUMIF(المرتجع!$D$2:$D$8000,E480,المرتجع!$G$2:$G$8000)</f>
        <v>0</v>
      </c>
      <c r="Q480" s="76">
        <f>SUMIF(المرتجع!$D$2:$D$8000,E480,المرتجع!$H$2:$H$8000)</f>
        <v>0</v>
      </c>
      <c r="R480" s="78">
        <f t="shared" si="32"/>
        <v>0</v>
      </c>
      <c r="S480" s="78">
        <f t="shared" si="33"/>
        <v>0</v>
      </c>
      <c r="T480" s="78">
        <f t="shared" si="34"/>
        <v>0</v>
      </c>
      <c r="X480" s="7"/>
      <c r="Y480" s="7"/>
      <c r="Z480" s="7"/>
      <c r="AA480" s="7"/>
      <c r="AB480" s="7"/>
      <c r="AC480" s="7"/>
      <c r="AD480" s="7"/>
      <c r="AE480" s="7"/>
      <c r="AF480" s="7"/>
      <c r="AG480" s="7" t="str">
        <f>IFERROR(VLOOKUP(ROWS($AG$2:AG480),$AI$2:$AJ$932,2,0),"")</f>
        <v/>
      </c>
      <c r="AH480" s="7"/>
      <c r="AI480" s="7">
        <f>IF(ISNUMBER(SEARCH($AL$2,AJ480)),MAX($AI$1:AI479)+1,0)</f>
        <v>0</v>
      </c>
      <c r="AJ480" s="7"/>
    </row>
    <row r="481" spans="1:36" s="5" customFormat="1" ht="24.95" customHeight="1" thickBot="1">
      <c r="A481" s="12"/>
      <c r="B481" s="13"/>
      <c r="C481" s="14"/>
      <c r="D481" s="12"/>
      <c r="E481" s="73" t="str">
        <f t="shared" si="31"/>
        <v xml:space="preserve">  </v>
      </c>
      <c r="F481" s="15"/>
      <c r="G481" s="15"/>
      <c r="H481" s="17"/>
      <c r="I481" s="76">
        <f>SUMIF(الوارد!$D$2:$D$8000,E481,الوارد!$E$2:$E$8000)</f>
        <v>0</v>
      </c>
      <c r="J481" s="76">
        <f>SUMIF(الوارد!$D$2:$D$8000,E481,الوارد!$G$2:$G$8000)</f>
        <v>0</v>
      </c>
      <c r="K481" s="76">
        <f>SUMIF(الوارد!$D$2:$D$8000,E481,الوارد!$H$2:$H$8000)</f>
        <v>0</v>
      </c>
      <c r="L481" s="76">
        <f>SUMIF(المنصرف!$D$2:$D$8000,E481,المنصرف!$E$2:$E$8000)</f>
        <v>0</v>
      </c>
      <c r="M481" s="76">
        <f>SUMIF(المنصرف!$D$2:$D$8000,E481,المنصرف!$G$2:$G$8000)</f>
        <v>0</v>
      </c>
      <c r="N481" s="76">
        <f>SUMIF(المنصرف!$D$2:$D$8000,E481,المنصرف!$H$2:$H$8000)</f>
        <v>0</v>
      </c>
      <c r="O481" s="76">
        <f>SUMIF(المرتجع!$D$2:$D$8000,E481,المرتجع!$E$2:$E$8000)</f>
        <v>0</v>
      </c>
      <c r="P481" s="76">
        <f>SUMIF(المرتجع!$D$2:$D$8000,E481,المرتجع!$G$2:$G$8000)</f>
        <v>0</v>
      </c>
      <c r="Q481" s="76">
        <f>SUMIF(المرتجع!$D$2:$D$8000,E481,المرتجع!$H$2:$H$8000)</f>
        <v>0</v>
      </c>
      <c r="R481" s="78">
        <f t="shared" si="32"/>
        <v>0</v>
      </c>
      <c r="S481" s="78">
        <f t="shared" si="33"/>
        <v>0</v>
      </c>
      <c r="T481" s="78">
        <f t="shared" si="34"/>
        <v>0</v>
      </c>
      <c r="X481" s="7"/>
      <c r="Y481" s="7"/>
      <c r="Z481" s="7"/>
      <c r="AA481" s="7"/>
      <c r="AB481" s="7"/>
      <c r="AC481" s="7"/>
      <c r="AD481" s="7"/>
      <c r="AE481" s="7"/>
      <c r="AF481" s="7"/>
      <c r="AG481" s="7" t="str">
        <f>IFERROR(VLOOKUP(ROWS($AG$2:AG481),$AI$2:$AJ$932,2,0),"")</f>
        <v/>
      </c>
      <c r="AH481" s="7"/>
      <c r="AI481" s="7">
        <f>IF(ISNUMBER(SEARCH($AL$2,AJ481)),MAX($AI$1:AI480)+1,0)</f>
        <v>0</v>
      </c>
      <c r="AJ481" s="7"/>
    </row>
    <row r="482" spans="1:36" s="5" customFormat="1" ht="24.95" customHeight="1" thickBot="1">
      <c r="A482" s="12"/>
      <c r="B482" s="13"/>
      <c r="C482" s="14"/>
      <c r="D482" s="12"/>
      <c r="E482" s="73" t="str">
        <f t="shared" si="31"/>
        <v xml:space="preserve">  </v>
      </c>
      <c r="F482" s="15"/>
      <c r="G482" s="15"/>
      <c r="H482" s="17"/>
      <c r="I482" s="76">
        <f>SUMIF(الوارد!$D$2:$D$8000,E482,الوارد!$E$2:$E$8000)</f>
        <v>0</v>
      </c>
      <c r="J482" s="76">
        <f>SUMIF(الوارد!$D$2:$D$8000,E482,الوارد!$G$2:$G$8000)</f>
        <v>0</v>
      </c>
      <c r="K482" s="76">
        <f>SUMIF(الوارد!$D$2:$D$8000,E482,الوارد!$H$2:$H$8000)</f>
        <v>0</v>
      </c>
      <c r="L482" s="76">
        <f>SUMIF(المنصرف!$D$2:$D$8000,E482,المنصرف!$E$2:$E$8000)</f>
        <v>0</v>
      </c>
      <c r="M482" s="76">
        <f>SUMIF(المنصرف!$D$2:$D$8000,E482,المنصرف!$G$2:$G$8000)</f>
        <v>0</v>
      </c>
      <c r="N482" s="76">
        <f>SUMIF(المنصرف!$D$2:$D$8000,E482,المنصرف!$H$2:$H$8000)</f>
        <v>0</v>
      </c>
      <c r="O482" s="76">
        <f>SUMIF(المرتجع!$D$2:$D$8000,E482,المرتجع!$E$2:$E$8000)</f>
        <v>0</v>
      </c>
      <c r="P482" s="76">
        <f>SUMIF(المرتجع!$D$2:$D$8000,E482,المرتجع!$G$2:$G$8000)</f>
        <v>0</v>
      </c>
      <c r="Q482" s="76">
        <f>SUMIF(المرتجع!$D$2:$D$8000,E482,المرتجع!$H$2:$H$8000)</f>
        <v>0</v>
      </c>
      <c r="R482" s="78">
        <f t="shared" si="32"/>
        <v>0</v>
      </c>
      <c r="S482" s="78">
        <f t="shared" si="33"/>
        <v>0</v>
      </c>
      <c r="T482" s="78">
        <f t="shared" si="34"/>
        <v>0</v>
      </c>
      <c r="X482" s="7"/>
      <c r="Y482" s="7"/>
      <c r="Z482" s="7"/>
      <c r="AA482" s="7"/>
      <c r="AB482" s="7"/>
      <c r="AC482" s="7"/>
      <c r="AD482" s="7"/>
      <c r="AE482" s="7"/>
      <c r="AF482" s="7"/>
      <c r="AG482" s="7" t="str">
        <f>IFERROR(VLOOKUP(ROWS($AG$2:AG482),$AI$2:$AJ$932,2,0),"")</f>
        <v/>
      </c>
      <c r="AH482" s="7"/>
      <c r="AI482" s="7">
        <f>IF(ISNUMBER(SEARCH($AL$2,AJ482)),MAX($AI$1:AI481)+1,0)</f>
        <v>0</v>
      </c>
      <c r="AJ482" s="7"/>
    </row>
    <row r="483" spans="1:36" s="5" customFormat="1" ht="24.95" customHeight="1" thickBot="1">
      <c r="A483" s="12"/>
      <c r="B483" s="13"/>
      <c r="C483" s="14"/>
      <c r="D483" s="12"/>
      <c r="E483" s="73" t="str">
        <f t="shared" si="31"/>
        <v xml:space="preserve">  </v>
      </c>
      <c r="F483" s="15"/>
      <c r="G483" s="15"/>
      <c r="H483" s="17"/>
      <c r="I483" s="76">
        <f>SUMIF(الوارد!$D$2:$D$8000,E483,الوارد!$E$2:$E$8000)</f>
        <v>0</v>
      </c>
      <c r="J483" s="76">
        <f>SUMIF(الوارد!$D$2:$D$8000,E483,الوارد!$G$2:$G$8000)</f>
        <v>0</v>
      </c>
      <c r="K483" s="76">
        <f>SUMIF(الوارد!$D$2:$D$8000,E483,الوارد!$H$2:$H$8000)</f>
        <v>0</v>
      </c>
      <c r="L483" s="76">
        <f>SUMIF(المنصرف!$D$2:$D$8000,E483,المنصرف!$E$2:$E$8000)</f>
        <v>0</v>
      </c>
      <c r="M483" s="76">
        <f>SUMIF(المنصرف!$D$2:$D$8000,E483,المنصرف!$G$2:$G$8000)</f>
        <v>0</v>
      </c>
      <c r="N483" s="76">
        <f>SUMIF(المنصرف!$D$2:$D$8000,E483,المنصرف!$H$2:$H$8000)</f>
        <v>0</v>
      </c>
      <c r="O483" s="76">
        <f>SUMIF(المرتجع!$D$2:$D$8000,E483,المرتجع!$E$2:$E$8000)</f>
        <v>0</v>
      </c>
      <c r="P483" s="76">
        <f>SUMIF(المرتجع!$D$2:$D$8000,E483,المرتجع!$G$2:$G$8000)</f>
        <v>0</v>
      </c>
      <c r="Q483" s="76">
        <f>SUMIF(المرتجع!$D$2:$D$8000,E483,المرتجع!$H$2:$H$8000)</f>
        <v>0</v>
      </c>
      <c r="R483" s="78">
        <f t="shared" si="32"/>
        <v>0</v>
      </c>
      <c r="S483" s="78">
        <f t="shared" si="33"/>
        <v>0</v>
      </c>
      <c r="T483" s="78">
        <f t="shared" si="34"/>
        <v>0</v>
      </c>
      <c r="X483" s="7"/>
      <c r="Y483" s="7"/>
      <c r="Z483" s="7"/>
      <c r="AA483" s="7"/>
      <c r="AB483" s="7"/>
      <c r="AC483" s="7"/>
      <c r="AD483" s="7"/>
      <c r="AE483" s="7"/>
      <c r="AF483" s="7"/>
      <c r="AG483" s="7" t="str">
        <f>IFERROR(VLOOKUP(ROWS($AG$2:AG483),$AI$2:$AJ$932,2,0),"")</f>
        <v/>
      </c>
      <c r="AH483" s="7"/>
      <c r="AI483" s="7">
        <f>IF(ISNUMBER(SEARCH($AL$2,AJ483)),MAX($AI$1:AI482)+1,0)</f>
        <v>0</v>
      </c>
      <c r="AJ483" s="7"/>
    </row>
    <row r="484" spans="1:36" s="5" customFormat="1" ht="24.95" customHeight="1" thickBot="1">
      <c r="A484" s="12"/>
      <c r="B484" s="13"/>
      <c r="C484" s="14"/>
      <c r="D484" s="12"/>
      <c r="E484" s="73" t="str">
        <f t="shared" si="31"/>
        <v xml:space="preserve">  </v>
      </c>
      <c r="F484" s="15"/>
      <c r="G484" s="15"/>
      <c r="H484" s="17"/>
      <c r="I484" s="76">
        <f>SUMIF(الوارد!$D$2:$D$8000,E484,الوارد!$E$2:$E$8000)</f>
        <v>0</v>
      </c>
      <c r="J484" s="76">
        <f>SUMIF(الوارد!$D$2:$D$8000,E484,الوارد!$G$2:$G$8000)</f>
        <v>0</v>
      </c>
      <c r="K484" s="76">
        <f>SUMIF(الوارد!$D$2:$D$8000,E484,الوارد!$H$2:$H$8000)</f>
        <v>0</v>
      </c>
      <c r="L484" s="76">
        <f>SUMIF(المنصرف!$D$2:$D$8000,E484,المنصرف!$E$2:$E$8000)</f>
        <v>0</v>
      </c>
      <c r="M484" s="76">
        <f>SUMIF(المنصرف!$D$2:$D$8000,E484,المنصرف!$G$2:$G$8000)</f>
        <v>0</v>
      </c>
      <c r="N484" s="76">
        <f>SUMIF(المنصرف!$D$2:$D$8000,E484,المنصرف!$H$2:$H$8000)</f>
        <v>0</v>
      </c>
      <c r="O484" s="76">
        <f>SUMIF(المرتجع!$D$2:$D$8000,E484,المرتجع!$E$2:$E$8000)</f>
        <v>0</v>
      </c>
      <c r="P484" s="76">
        <f>SUMIF(المرتجع!$D$2:$D$8000,E484,المرتجع!$G$2:$G$8000)</f>
        <v>0</v>
      </c>
      <c r="Q484" s="76">
        <f>SUMIF(المرتجع!$D$2:$D$8000,E484,المرتجع!$H$2:$H$8000)</f>
        <v>0</v>
      </c>
      <c r="R484" s="78">
        <f t="shared" si="32"/>
        <v>0</v>
      </c>
      <c r="S484" s="78">
        <f t="shared" si="33"/>
        <v>0</v>
      </c>
      <c r="T484" s="78">
        <f t="shared" si="34"/>
        <v>0</v>
      </c>
      <c r="X484" s="7"/>
      <c r="Y484" s="7"/>
      <c r="Z484" s="7"/>
      <c r="AA484" s="7"/>
      <c r="AB484" s="7"/>
      <c r="AC484" s="7"/>
      <c r="AD484" s="7"/>
      <c r="AE484" s="7"/>
      <c r="AF484" s="7"/>
      <c r="AG484" s="7" t="str">
        <f>IFERROR(VLOOKUP(ROWS($AG$2:AG484),$AI$2:$AJ$932,2,0),"")</f>
        <v/>
      </c>
      <c r="AH484" s="7"/>
      <c r="AI484" s="7">
        <f>IF(ISNUMBER(SEARCH($AL$2,AJ484)),MAX($AI$1:AI483)+1,0)</f>
        <v>0</v>
      </c>
      <c r="AJ484" s="7"/>
    </row>
    <row r="485" spans="1:36" s="5" customFormat="1" ht="24.95" customHeight="1" thickBot="1">
      <c r="A485" s="12"/>
      <c r="B485" s="13"/>
      <c r="C485" s="14"/>
      <c r="D485" s="12"/>
      <c r="E485" s="73" t="str">
        <f t="shared" si="31"/>
        <v xml:space="preserve">  </v>
      </c>
      <c r="F485" s="15"/>
      <c r="G485" s="15"/>
      <c r="H485" s="17"/>
      <c r="I485" s="76">
        <f>SUMIF(الوارد!$D$2:$D$8000,E485,الوارد!$E$2:$E$8000)</f>
        <v>0</v>
      </c>
      <c r="J485" s="76">
        <f>SUMIF(الوارد!$D$2:$D$8000,E485,الوارد!$G$2:$G$8000)</f>
        <v>0</v>
      </c>
      <c r="K485" s="76">
        <f>SUMIF(الوارد!$D$2:$D$8000,E485,الوارد!$H$2:$H$8000)</f>
        <v>0</v>
      </c>
      <c r="L485" s="76">
        <f>SUMIF(المنصرف!$D$2:$D$8000,E485,المنصرف!$E$2:$E$8000)</f>
        <v>0</v>
      </c>
      <c r="M485" s="76">
        <f>SUMIF(المنصرف!$D$2:$D$8000,E485,المنصرف!$G$2:$G$8000)</f>
        <v>0</v>
      </c>
      <c r="N485" s="76">
        <f>SUMIF(المنصرف!$D$2:$D$8000,E485,المنصرف!$H$2:$H$8000)</f>
        <v>0</v>
      </c>
      <c r="O485" s="76">
        <f>SUMIF(المرتجع!$D$2:$D$8000,E485,المرتجع!$E$2:$E$8000)</f>
        <v>0</v>
      </c>
      <c r="P485" s="76">
        <f>SUMIF(المرتجع!$D$2:$D$8000,E485,المرتجع!$G$2:$G$8000)</f>
        <v>0</v>
      </c>
      <c r="Q485" s="76">
        <f>SUMIF(المرتجع!$D$2:$D$8000,E485,المرتجع!$H$2:$H$8000)</f>
        <v>0</v>
      </c>
      <c r="R485" s="78">
        <f t="shared" si="32"/>
        <v>0</v>
      </c>
      <c r="S485" s="78">
        <f t="shared" si="33"/>
        <v>0</v>
      </c>
      <c r="T485" s="78">
        <f t="shared" si="34"/>
        <v>0</v>
      </c>
      <c r="X485" s="7"/>
      <c r="Y485" s="7"/>
      <c r="Z485" s="7"/>
      <c r="AA485" s="7"/>
      <c r="AB485" s="7"/>
      <c r="AC485" s="7"/>
      <c r="AD485" s="7"/>
      <c r="AE485" s="7"/>
      <c r="AF485" s="7"/>
      <c r="AG485" s="7" t="str">
        <f>IFERROR(VLOOKUP(ROWS($AG$2:AG485),$AI$2:$AJ$932,2,0),"")</f>
        <v/>
      </c>
      <c r="AH485" s="7"/>
      <c r="AI485" s="7">
        <f>IF(ISNUMBER(SEARCH($AL$2,AJ485)),MAX($AI$1:AI484)+1,0)</f>
        <v>0</v>
      </c>
      <c r="AJ485" s="7"/>
    </row>
    <row r="486" spans="1:36" s="5" customFormat="1" ht="24.95" customHeight="1" thickBot="1">
      <c r="A486" s="12"/>
      <c r="B486" s="13"/>
      <c r="C486" s="14"/>
      <c r="D486" s="12"/>
      <c r="E486" s="73" t="str">
        <f t="shared" si="31"/>
        <v xml:space="preserve">  </v>
      </c>
      <c r="F486" s="15"/>
      <c r="G486" s="15"/>
      <c r="H486" s="17"/>
      <c r="I486" s="76">
        <f>SUMIF(الوارد!$D$2:$D$8000,E486,الوارد!$E$2:$E$8000)</f>
        <v>0</v>
      </c>
      <c r="J486" s="76">
        <f>SUMIF(الوارد!$D$2:$D$8000,E486,الوارد!$G$2:$G$8000)</f>
        <v>0</v>
      </c>
      <c r="K486" s="76">
        <f>SUMIF(الوارد!$D$2:$D$8000,E486,الوارد!$H$2:$H$8000)</f>
        <v>0</v>
      </c>
      <c r="L486" s="76">
        <f>SUMIF(المنصرف!$D$2:$D$8000,E486,المنصرف!$E$2:$E$8000)</f>
        <v>0</v>
      </c>
      <c r="M486" s="76">
        <f>SUMIF(المنصرف!$D$2:$D$8000,E486,المنصرف!$G$2:$G$8000)</f>
        <v>0</v>
      </c>
      <c r="N486" s="76">
        <f>SUMIF(المنصرف!$D$2:$D$8000,E486,المنصرف!$H$2:$H$8000)</f>
        <v>0</v>
      </c>
      <c r="O486" s="76">
        <f>SUMIF(المرتجع!$D$2:$D$8000,E486,المرتجع!$E$2:$E$8000)</f>
        <v>0</v>
      </c>
      <c r="P486" s="76">
        <f>SUMIF(المرتجع!$D$2:$D$8000,E486,المرتجع!$G$2:$G$8000)</f>
        <v>0</v>
      </c>
      <c r="Q486" s="76">
        <f>SUMIF(المرتجع!$D$2:$D$8000,E486,المرتجع!$H$2:$H$8000)</f>
        <v>0</v>
      </c>
      <c r="R486" s="78">
        <f t="shared" si="32"/>
        <v>0</v>
      </c>
      <c r="S486" s="78">
        <f t="shared" si="33"/>
        <v>0</v>
      </c>
      <c r="T486" s="78">
        <f t="shared" si="34"/>
        <v>0</v>
      </c>
      <c r="X486" s="7"/>
      <c r="Y486" s="7"/>
      <c r="Z486" s="7"/>
      <c r="AA486" s="7"/>
      <c r="AB486" s="7"/>
      <c r="AC486" s="7"/>
      <c r="AD486" s="7"/>
      <c r="AE486" s="7"/>
      <c r="AF486" s="7"/>
      <c r="AG486" s="7" t="str">
        <f>IFERROR(VLOOKUP(ROWS($AG$2:AG486),$AI$2:$AJ$932,2,0),"")</f>
        <v/>
      </c>
      <c r="AH486" s="7"/>
      <c r="AI486" s="7">
        <f>IF(ISNUMBER(SEARCH($AL$2,AJ486)),MAX($AI$1:AI485)+1,0)</f>
        <v>0</v>
      </c>
      <c r="AJ486" s="7"/>
    </row>
    <row r="487" spans="1:36" s="5" customFormat="1" ht="24.95" customHeight="1" thickBot="1">
      <c r="A487" s="12"/>
      <c r="B487" s="13"/>
      <c r="C487" s="14"/>
      <c r="D487" s="12"/>
      <c r="E487" s="73" t="str">
        <f t="shared" si="31"/>
        <v xml:space="preserve">  </v>
      </c>
      <c r="F487" s="15"/>
      <c r="G487" s="15"/>
      <c r="H487" s="17"/>
      <c r="I487" s="76">
        <f>SUMIF(الوارد!$D$2:$D$8000,E487,الوارد!$E$2:$E$8000)</f>
        <v>0</v>
      </c>
      <c r="J487" s="76">
        <f>SUMIF(الوارد!$D$2:$D$8000,E487,الوارد!$G$2:$G$8000)</f>
        <v>0</v>
      </c>
      <c r="K487" s="76">
        <f>SUMIF(الوارد!$D$2:$D$8000,E487,الوارد!$H$2:$H$8000)</f>
        <v>0</v>
      </c>
      <c r="L487" s="76">
        <f>SUMIF(المنصرف!$D$2:$D$8000,E487,المنصرف!$E$2:$E$8000)</f>
        <v>0</v>
      </c>
      <c r="M487" s="76">
        <f>SUMIF(المنصرف!$D$2:$D$8000,E487,المنصرف!$G$2:$G$8000)</f>
        <v>0</v>
      </c>
      <c r="N487" s="76">
        <f>SUMIF(المنصرف!$D$2:$D$8000,E487,المنصرف!$H$2:$H$8000)</f>
        <v>0</v>
      </c>
      <c r="O487" s="76">
        <f>SUMIF(المرتجع!$D$2:$D$8000,E487,المرتجع!$E$2:$E$8000)</f>
        <v>0</v>
      </c>
      <c r="P487" s="76">
        <f>SUMIF(المرتجع!$D$2:$D$8000,E487,المرتجع!$G$2:$G$8000)</f>
        <v>0</v>
      </c>
      <c r="Q487" s="76">
        <f>SUMIF(المرتجع!$D$2:$D$8000,E487,المرتجع!$H$2:$H$8000)</f>
        <v>0</v>
      </c>
      <c r="R487" s="78">
        <f t="shared" si="32"/>
        <v>0</v>
      </c>
      <c r="S487" s="78">
        <f t="shared" si="33"/>
        <v>0</v>
      </c>
      <c r="T487" s="78">
        <f t="shared" si="34"/>
        <v>0</v>
      </c>
      <c r="X487" s="7"/>
      <c r="Y487" s="7"/>
      <c r="Z487" s="7"/>
      <c r="AA487" s="7"/>
      <c r="AB487" s="7"/>
      <c r="AC487" s="7"/>
      <c r="AD487" s="7"/>
      <c r="AE487" s="7"/>
      <c r="AF487" s="7"/>
      <c r="AG487" s="7" t="str">
        <f>IFERROR(VLOOKUP(ROWS($AG$2:AG487),$AI$2:$AJ$932,2,0),"")</f>
        <v/>
      </c>
      <c r="AH487" s="7"/>
      <c r="AI487" s="7">
        <f>IF(ISNUMBER(SEARCH($AL$2,AJ487)),MAX($AI$1:AI486)+1,0)</f>
        <v>0</v>
      </c>
      <c r="AJ487" s="7"/>
    </row>
    <row r="488" spans="1:36" s="5" customFormat="1" ht="24.95" customHeight="1" thickBot="1">
      <c r="A488" s="12"/>
      <c r="B488" s="13"/>
      <c r="C488" s="14"/>
      <c r="D488" s="12"/>
      <c r="E488" s="73" t="str">
        <f t="shared" si="31"/>
        <v xml:space="preserve">  </v>
      </c>
      <c r="F488" s="15"/>
      <c r="G488" s="15"/>
      <c r="H488" s="17"/>
      <c r="I488" s="76">
        <f>SUMIF(الوارد!$D$2:$D$8000,E488,الوارد!$E$2:$E$8000)</f>
        <v>0</v>
      </c>
      <c r="J488" s="76">
        <f>SUMIF(الوارد!$D$2:$D$8000,E488,الوارد!$G$2:$G$8000)</f>
        <v>0</v>
      </c>
      <c r="K488" s="76">
        <f>SUMIF(الوارد!$D$2:$D$8000,E488,الوارد!$H$2:$H$8000)</f>
        <v>0</v>
      </c>
      <c r="L488" s="76">
        <f>SUMIF(المنصرف!$D$2:$D$8000,E488,المنصرف!$E$2:$E$8000)</f>
        <v>0</v>
      </c>
      <c r="M488" s="76">
        <f>SUMIF(المنصرف!$D$2:$D$8000,E488,المنصرف!$G$2:$G$8000)</f>
        <v>0</v>
      </c>
      <c r="N488" s="76">
        <f>SUMIF(المنصرف!$D$2:$D$8000,E488,المنصرف!$H$2:$H$8000)</f>
        <v>0</v>
      </c>
      <c r="O488" s="76">
        <f>SUMIF(المرتجع!$D$2:$D$8000,E488,المرتجع!$E$2:$E$8000)</f>
        <v>0</v>
      </c>
      <c r="P488" s="76">
        <f>SUMIF(المرتجع!$D$2:$D$8000,E488,المرتجع!$G$2:$G$8000)</f>
        <v>0</v>
      </c>
      <c r="Q488" s="76">
        <f>SUMIF(المرتجع!$D$2:$D$8000,E488,المرتجع!$H$2:$H$8000)</f>
        <v>0</v>
      </c>
      <c r="R488" s="78">
        <f t="shared" si="32"/>
        <v>0</v>
      </c>
      <c r="S488" s="78">
        <f t="shared" si="33"/>
        <v>0</v>
      </c>
      <c r="T488" s="78">
        <f t="shared" si="34"/>
        <v>0</v>
      </c>
      <c r="X488" s="7"/>
      <c r="Y488" s="7"/>
      <c r="Z488" s="7"/>
      <c r="AA488" s="7"/>
      <c r="AB488" s="7"/>
      <c r="AC488" s="7"/>
      <c r="AD488" s="7"/>
      <c r="AE488" s="7"/>
      <c r="AF488" s="7"/>
      <c r="AG488" s="7" t="str">
        <f>IFERROR(VLOOKUP(ROWS($AG$2:AG488),$AI$2:$AJ$932,2,0),"")</f>
        <v/>
      </c>
      <c r="AH488" s="7"/>
      <c r="AI488" s="7">
        <f>IF(ISNUMBER(SEARCH($AL$2,AJ488)),MAX($AI$1:AI487)+1,0)</f>
        <v>0</v>
      </c>
      <c r="AJ488" s="7"/>
    </row>
    <row r="489" spans="1:36" s="5" customFormat="1" ht="24.95" customHeight="1" thickBot="1">
      <c r="A489" s="12"/>
      <c r="B489" s="13"/>
      <c r="C489" s="14"/>
      <c r="D489" s="12"/>
      <c r="E489" s="73" t="str">
        <f t="shared" si="31"/>
        <v xml:space="preserve">  </v>
      </c>
      <c r="F489" s="15"/>
      <c r="G489" s="15"/>
      <c r="H489" s="17"/>
      <c r="I489" s="76">
        <f>SUMIF(الوارد!$D$2:$D$8000,E489,الوارد!$E$2:$E$8000)</f>
        <v>0</v>
      </c>
      <c r="J489" s="76">
        <f>SUMIF(الوارد!$D$2:$D$8000,E489,الوارد!$G$2:$G$8000)</f>
        <v>0</v>
      </c>
      <c r="K489" s="76">
        <f>SUMIF(الوارد!$D$2:$D$8000,E489,الوارد!$H$2:$H$8000)</f>
        <v>0</v>
      </c>
      <c r="L489" s="76">
        <f>SUMIF(المنصرف!$D$2:$D$8000,E489,المنصرف!$E$2:$E$8000)</f>
        <v>0</v>
      </c>
      <c r="M489" s="76">
        <f>SUMIF(المنصرف!$D$2:$D$8000,E489,المنصرف!$G$2:$G$8000)</f>
        <v>0</v>
      </c>
      <c r="N489" s="76">
        <f>SUMIF(المنصرف!$D$2:$D$8000,E489,المنصرف!$H$2:$H$8000)</f>
        <v>0</v>
      </c>
      <c r="O489" s="76">
        <f>SUMIF(المرتجع!$D$2:$D$8000,E489,المرتجع!$E$2:$E$8000)</f>
        <v>0</v>
      </c>
      <c r="P489" s="76">
        <f>SUMIF(المرتجع!$D$2:$D$8000,E489,المرتجع!$G$2:$G$8000)</f>
        <v>0</v>
      </c>
      <c r="Q489" s="76">
        <f>SUMIF(المرتجع!$D$2:$D$8000,E489,المرتجع!$H$2:$H$8000)</f>
        <v>0</v>
      </c>
      <c r="R489" s="78">
        <f t="shared" si="32"/>
        <v>0</v>
      </c>
      <c r="S489" s="78">
        <f t="shared" si="33"/>
        <v>0</v>
      </c>
      <c r="T489" s="78">
        <f t="shared" si="34"/>
        <v>0</v>
      </c>
      <c r="X489" s="7"/>
      <c r="Y489" s="7"/>
      <c r="Z489" s="7"/>
      <c r="AA489" s="7"/>
      <c r="AB489" s="7"/>
      <c r="AC489" s="7"/>
      <c r="AD489" s="7"/>
      <c r="AE489" s="7"/>
      <c r="AF489" s="7"/>
      <c r="AG489" s="7" t="str">
        <f>IFERROR(VLOOKUP(ROWS($AG$2:AG489),$AI$2:$AJ$932,2,0),"")</f>
        <v/>
      </c>
      <c r="AH489" s="7"/>
      <c r="AI489" s="7">
        <f>IF(ISNUMBER(SEARCH($AL$2,AJ489)),MAX($AI$1:AI488)+1,0)</f>
        <v>0</v>
      </c>
      <c r="AJ489" s="7"/>
    </row>
    <row r="490" spans="1:36" s="5" customFormat="1" ht="24.95" customHeight="1" thickBot="1">
      <c r="A490" s="12"/>
      <c r="B490" s="13"/>
      <c r="C490" s="14"/>
      <c r="D490" s="12"/>
      <c r="E490" s="73" t="str">
        <f t="shared" si="31"/>
        <v xml:space="preserve">  </v>
      </c>
      <c r="F490" s="15"/>
      <c r="G490" s="15"/>
      <c r="H490" s="17"/>
      <c r="I490" s="76">
        <f>SUMIF(الوارد!$D$2:$D$8000,E490,الوارد!$E$2:$E$8000)</f>
        <v>0</v>
      </c>
      <c r="J490" s="76">
        <f>SUMIF(الوارد!$D$2:$D$8000,E490,الوارد!$G$2:$G$8000)</f>
        <v>0</v>
      </c>
      <c r="K490" s="76">
        <f>SUMIF(الوارد!$D$2:$D$8000,E490,الوارد!$H$2:$H$8000)</f>
        <v>0</v>
      </c>
      <c r="L490" s="76">
        <f>SUMIF(المنصرف!$D$2:$D$8000,E490,المنصرف!$E$2:$E$8000)</f>
        <v>0</v>
      </c>
      <c r="M490" s="76">
        <f>SUMIF(المنصرف!$D$2:$D$8000,E490,المنصرف!$G$2:$G$8000)</f>
        <v>0</v>
      </c>
      <c r="N490" s="76">
        <f>SUMIF(المنصرف!$D$2:$D$8000,E490,المنصرف!$H$2:$H$8000)</f>
        <v>0</v>
      </c>
      <c r="O490" s="76">
        <f>SUMIF(المرتجع!$D$2:$D$8000,E490,المرتجع!$E$2:$E$8000)</f>
        <v>0</v>
      </c>
      <c r="P490" s="76">
        <f>SUMIF(المرتجع!$D$2:$D$8000,E490,المرتجع!$G$2:$G$8000)</f>
        <v>0</v>
      </c>
      <c r="Q490" s="76">
        <f>SUMIF(المرتجع!$D$2:$D$8000,E490,المرتجع!$H$2:$H$8000)</f>
        <v>0</v>
      </c>
      <c r="R490" s="78">
        <f t="shared" si="32"/>
        <v>0</v>
      </c>
      <c r="S490" s="78">
        <f t="shared" si="33"/>
        <v>0</v>
      </c>
      <c r="T490" s="78">
        <f t="shared" si="34"/>
        <v>0</v>
      </c>
      <c r="X490" s="7"/>
      <c r="Y490" s="7"/>
      <c r="Z490" s="7"/>
      <c r="AA490" s="7"/>
      <c r="AB490" s="7"/>
      <c r="AC490" s="7"/>
      <c r="AD490" s="7"/>
      <c r="AE490" s="7"/>
      <c r="AF490" s="7"/>
      <c r="AG490" s="7" t="str">
        <f>IFERROR(VLOOKUP(ROWS($AG$2:AG490),$AI$2:$AJ$932,2,0),"")</f>
        <v/>
      </c>
      <c r="AH490" s="7"/>
      <c r="AI490" s="7">
        <f>IF(ISNUMBER(SEARCH($AL$2,AJ490)),MAX($AI$1:AI489)+1,0)</f>
        <v>0</v>
      </c>
      <c r="AJ490" s="7"/>
    </row>
    <row r="491" spans="1:36" s="5" customFormat="1" ht="24.95" customHeight="1" thickBot="1">
      <c r="A491" s="12"/>
      <c r="B491" s="13"/>
      <c r="C491" s="14"/>
      <c r="D491" s="12"/>
      <c r="E491" s="73" t="str">
        <f t="shared" si="31"/>
        <v xml:space="preserve">  </v>
      </c>
      <c r="F491" s="15"/>
      <c r="G491" s="15"/>
      <c r="H491" s="17"/>
      <c r="I491" s="76">
        <f>SUMIF(الوارد!$D$2:$D$8000,E491,الوارد!$E$2:$E$8000)</f>
        <v>0</v>
      </c>
      <c r="J491" s="76">
        <f>SUMIF(الوارد!$D$2:$D$8000,E491,الوارد!$G$2:$G$8000)</f>
        <v>0</v>
      </c>
      <c r="K491" s="76">
        <f>SUMIF(الوارد!$D$2:$D$8000,E491,الوارد!$H$2:$H$8000)</f>
        <v>0</v>
      </c>
      <c r="L491" s="76">
        <f>SUMIF(المنصرف!$D$2:$D$8000,E491,المنصرف!$E$2:$E$8000)</f>
        <v>0</v>
      </c>
      <c r="M491" s="76">
        <f>SUMIF(المنصرف!$D$2:$D$8000,E491,المنصرف!$G$2:$G$8000)</f>
        <v>0</v>
      </c>
      <c r="N491" s="76">
        <f>SUMIF(المنصرف!$D$2:$D$8000,E491,المنصرف!$H$2:$H$8000)</f>
        <v>0</v>
      </c>
      <c r="O491" s="76">
        <f>SUMIF(المرتجع!$D$2:$D$8000,E491,المرتجع!$E$2:$E$8000)</f>
        <v>0</v>
      </c>
      <c r="P491" s="76">
        <f>SUMIF(المرتجع!$D$2:$D$8000,E491,المرتجع!$G$2:$G$8000)</f>
        <v>0</v>
      </c>
      <c r="Q491" s="76">
        <f>SUMIF(المرتجع!$D$2:$D$8000,E491,المرتجع!$H$2:$H$8000)</f>
        <v>0</v>
      </c>
      <c r="R491" s="78">
        <f t="shared" si="32"/>
        <v>0</v>
      </c>
      <c r="S491" s="78">
        <f t="shared" si="33"/>
        <v>0</v>
      </c>
      <c r="T491" s="78">
        <f t="shared" si="34"/>
        <v>0</v>
      </c>
      <c r="X491" s="7"/>
      <c r="Y491" s="7"/>
      <c r="Z491" s="7"/>
      <c r="AA491" s="7"/>
      <c r="AB491" s="7"/>
      <c r="AC491" s="7"/>
      <c r="AD491" s="7"/>
      <c r="AE491" s="7"/>
      <c r="AF491" s="7"/>
      <c r="AG491" s="7" t="str">
        <f>IFERROR(VLOOKUP(ROWS($AG$2:AG491),$AI$2:$AJ$932,2,0),"")</f>
        <v/>
      </c>
      <c r="AH491" s="7"/>
      <c r="AI491" s="7">
        <f>IF(ISNUMBER(SEARCH($AL$2,AJ491)),MAX($AI$1:AI490)+1,0)</f>
        <v>0</v>
      </c>
      <c r="AJ491" s="7"/>
    </row>
    <row r="492" spans="1:36" s="5" customFormat="1" ht="24.95" customHeight="1" thickBot="1">
      <c r="A492" s="12"/>
      <c r="B492" s="13"/>
      <c r="C492" s="14"/>
      <c r="D492" s="12"/>
      <c r="E492" s="73" t="str">
        <f t="shared" si="31"/>
        <v xml:space="preserve">  </v>
      </c>
      <c r="F492" s="15"/>
      <c r="G492" s="15"/>
      <c r="H492" s="17"/>
      <c r="I492" s="76">
        <f>SUMIF(الوارد!$D$2:$D$8000,E492,الوارد!$E$2:$E$8000)</f>
        <v>0</v>
      </c>
      <c r="J492" s="76">
        <f>SUMIF(الوارد!$D$2:$D$8000,E492,الوارد!$G$2:$G$8000)</f>
        <v>0</v>
      </c>
      <c r="K492" s="76">
        <f>SUMIF(الوارد!$D$2:$D$8000,E492,الوارد!$H$2:$H$8000)</f>
        <v>0</v>
      </c>
      <c r="L492" s="76">
        <f>SUMIF(المنصرف!$D$2:$D$8000,E492,المنصرف!$E$2:$E$8000)</f>
        <v>0</v>
      </c>
      <c r="M492" s="76">
        <f>SUMIF(المنصرف!$D$2:$D$8000,E492,المنصرف!$G$2:$G$8000)</f>
        <v>0</v>
      </c>
      <c r="N492" s="76">
        <f>SUMIF(المنصرف!$D$2:$D$8000,E492,المنصرف!$H$2:$H$8000)</f>
        <v>0</v>
      </c>
      <c r="O492" s="76">
        <f>SUMIF(المرتجع!$D$2:$D$8000,E492,المرتجع!$E$2:$E$8000)</f>
        <v>0</v>
      </c>
      <c r="P492" s="76">
        <f>SUMIF(المرتجع!$D$2:$D$8000,E492,المرتجع!$G$2:$G$8000)</f>
        <v>0</v>
      </c>
      <c r="Q492" s="76">
        <f>SUMIF(المرتجع!$D$2:$D$8000,E492,المرتجع!$H$2:$H$8000)</f>
        <v>0</v>
      </c>
      <c r="R492" s="78">
        <f t="shared" si="32"/>
        <v>0</v>
      </c>
      <c r="S492" s="78">
        <f t="shared" si="33"/>
        <v>0</v>
      </c>
      <c r="T492" s="78">
        <f t="shared" si="34"/>
        <v>0</v>
      </c>
      <c r="X492" s="7"/>
      <c r="Y492" s="7"/>
      <c r="Z492" s="7"/>
      <c r="AA492" s="7"/>
      <c r="AB492" s="7"/>
      <c r="AC492" s="7"/>
      <c r="AD492" s="7"/>
      <c r="AE492" s="7"/>
      <c r="AF492" s="7"/>
      <c r="AG492" s="7" t="str">
        <f>IFERROR(VLOOKUP(ROWS($AG$2:AG492),$AI$2:$AJ$932,2,0),"")</f>
        <v/>
      </c>
      <c r="AH492" s="7"/>
      <c r="AI492" s="7">
        <f>IF(ISNUMBER(SEARCH($AL$2,AJ492)),MAX($AI$1:AI491)+1,0)</f>
        <v>0</v>
      </c>
      <c r="AJ492" s="7"/>
    </row>
    <row r="493" spans="1:36" s="5" customFormat="1" ht="24.95" customHeight="1" thickBot="1">
      <c r="A493" s="12"/>
      <c r="B493" s="13"/>
      <c r="C493" s="14"/>
      <c r="D493" s="12"/>
      <c r="E493" s="73" t="str">
        <f t="shared" si="31"/>
        <v xml:space="preserve">  </v>
      </c>
      <c r="F493" s="15"/>
      <c r="G493" s="15"/>
      <c r="H493" s="17"/>
      <c r="I493" s="76">
        <f>SUMIF(الوارد!$D$2:$D$8000,E493,الوارد!$E$2:$E$8000)</f>
        <v>0</v>
      </c>
      <c r="J493" s="76">
        <f>SUMIF(الوارد!$D$2:$D$8000,E493,الوارد!$G$2:$G$8000)</f>
        <v>0</v>
      </c>
      <c r="K493" s="76">
        <f>SUMIF(الوارد!$D$2:$D$8000,E493,الوارد!$H$2:$H$8000)</f>
        <v>0</v>
      </c>
      <c r="L493" s="76">
        <f>SUMIF(المنصرف!$D$2:$D$8000,E493,المنصرف!$E$2:$E$8000)</f>
        <v>0</v>
      </c>
      <c r="M493" s="76">
        <f>SUMIF(المنصرف!$D$2:$D$8000,E493,المنصرف!$G$2:$G$8000)</f>
        <v>0</v>
      </c>
      <c r="N493" s="76">
        <f>SUMIF(المنصرف!$D$2:$D$8000,E493,المنصرف!$H$2:$H$8000)</f>
        <v>0</v>
      </c>
      <c r="O493" s="76">
        <f>SUMIF(المرتجع!$D$2:$D$8000,E493,المرتجع!$E$2:$E$8000)</f>
        <v>0</v>
      </c>
      <c r="P493" s="76">
        <f>SUMIF(المرتجع!$D$2:$D$8000,E493,المرتجع!$G$2:$G$8000)</f>
        <v>0</v>
      </c>
      <c r="Q493" s="76">
        <f>SUMIF(المرتجع!$D$2:$D$8000,E493,المرتجع!$H$2:$H$8000)</f>
        <v>0</v>
      </c>
      <c r="R493" s="78">
        <f t="shared" si="32"/>
        <v>0</v>
      </c>
      <c r="S493" s="78">
        <f t="shared" si="33"/>
        <v>0</v>
      </c>
      <c r="T493" s="78">
        <f t="shared" si="34"/>
        <v>0</v>
      </c>
      <c r="X493" s="7"/>
      <c r="Y493" s="7"/>
      <c r="Z493" s="7"/>
      <c r="AA493" s="7"/>
      <c r="AB493" s="7"/>
      <c r="AC493" s="7"/>
      <c r="AD493" s="7"/>
      <c r="AE493" s="7"/>
      <c r="AF493" s="7"/>
      <c r="AG493" s="7" t="str">
        <f>IFERROR(VLOOKUP(ROWS($AG$2:AG493),$AI$2:$AJ$932,2,0),"")</f>
        <v/>
      </c>
      <c r="AH493" s="7"/>
      <c r="AI493" s="7">
        <f>IF(ISNUMBER(SEARCH($AL$2,AJ493)),MAX($AI$1:AI492)+1,0)</f>
        <v>0</v>
      </c>
      <c r="AJ493" s="7"/>
    </row>
    <row r="494" spans="1:36" s="5" customFormat="1" ht="24.95" customHeight="1" thickBot="1">
      <c r="A494" s="12"/>
      <c r="B494" s="13"/>
      <c r="C494" s="14"/>
      <c r="D494" s="12"/>
      <c r="E494" s="73" t="str">
        <f t="shared" si="31"/>
        <v xml:space="preserve">  </v>
      </c>
      <c r="F494" s="15"/>
      <c r="G494" s="15"/>
      <c r="H494" s="17"/>
      <c r="I494" s="76">
        <f>SUMIF(الوارد!$D$2:$D$8000,E494,الوارد!$E$2:$E$8000)</f>
        <v>0</v>
      </c>
      <c r="J494" s="76">
        <f>SUMIF(الوارد!$D$2:$D$8000,E494,الوارد!$G$2:$G$8000)</f>
        <v>0</v>
      </c>
      <c r="K494" s="76">
        <f>SUMIF(الوارد!$D$2:$D$8000,E494,الوارد!$H$2:$H$8000)</f>
        <v>0</v>
      </c>
      <c r="L494" s="76">
        <f>SUMIF(المنصرف!$D$2:$D$8000,E494,المنصرف!$E$2:$E$8000)</f>
        <v>0</v>
      </c>
      <c r="M494" s="76">
        <f>SUMIF(المنصرف!$D$2:$D$8000,E494,المنصرف!$G$2:$G$8000)</f>
        <v>0</v>
      </c>
      <c r="N494" s="76">
        <f>SUMIF(المنصرف!$D$2:$D$8000,E494,المنصرف!$H$2:$H$8000)</f>
        <v>0</v>
      </c>
      <c r="O494" s="76">
        <f>SUMIF(المرتجع!$D$2:$D$8000,E494,المرتجع!$E$2:$E$8000)</f>
        <v>0</v>
      </c>
      <c r="P494" s="76">
        <f>SUMIF(المرتجع!$D$2:$D$8000,E494,المرتجع!$G$2:$G$8000)</f>
        <v>0</v>
      </c>
      <c r="Q494" s="76">
        <f>SUMIF(المرتجع!$D$2:$D$8000,E494,المرتجع!$H$2:$H$8000)</f>
        <v>0</v>
      </c>
      <c r="R494" s="78">
        <f t="shared" si="32"/>
        <v>0</v>
      </c>
      <c r="S494" s="78">
        <f t="shared" si="33"/>
        <v>0</v>
      </c>
      <c r="T494" s="78">
        <f t="shared" si="34"/>
        <v>0</v>
      </c>
      <c r="X494" s="7"/>
      <c r="Y494" s="7"/>
      <c r="Z494" s="7"/>
      <c r="AA494" s="7"/>
      <c r="AB494" s="7"/>
      <c r="AC494" s="7"/>
      <c r="AD494" s="7"/>
      <c r="AE494" s="7"/>
      <c r="AF494" s="7"/>
      <c r="AG494" s="7" t="str">
        <f>IFERROR(VLOOKUP(ROWS($AG$2:AG494),$AI$2:$AJ$932,2,0),"")</f>
        <v/>
      </c>
      <c r="AH494" s="7"/>
      <c r="AI494" s="7">
        <f>IF(ISNUMBER(SEARCH($AL$2,AJ494)),MAX($AI$1:AI493)+1,0)</f>
        <v>0</v>
      </c>
      <c r="AJ494" s="7"/>
    </row>
    <row r="495" spans="1:36" s="5" customFormat="1" ht="24.95" customHeight="1" thickBot="1">
      <c r="A495" s="12"/>
      <c r="B495" s="13"/>
      <c r="C495" s="14"/>
      <c r="D495" s="12"/>
      <c r="E495" s="73" t="str">
        <f t="shared" si="31"/>
        <v xml:space="preserve">  </v>
      </c>
      <c r="F495" s="15"/>
      <c r="G495" s="15"/>
      <c r="H495" s="17"/>
      <c r="I495" s="76">
        <f>SUMIF(الوارد!$D$2:$D$8000,E495,الوارد!$E$2:$E$8000)</f>
        <v>0</v>
      </c>
      <c r="J495" s="76">
        <f>SUMIF(الوارد!$D$2:$D$8000,E495,الوارد!$G$2:$G$8000)</f>
        <v>0</v>
      </c>
      <c r="K495" s="76">
        <f>SUMIF(الوارد!$D$2:$D$8000,E495,الوارد!$H$2:$H$8000)</f>
        <v>0</v>
      </c>
      <c r="L495" s="76">
        <f>SUMIF(المنصرف!$D$2:$D$8000,E495,المنصرف!$E$2:$E$8000)</f>
        <v>0</v>
      </c>
      <c r="M495" s="76">
        <f>SUMIF(المنصرف!$D$2:$D$8000,E495,المنصرف!$G$2:$G$8000)</f>
        <v>0</v>
      </c>
      <c r="N495" s="76">
        <f>SUMIF(المنصرف!$D$2:$D$8000,E495,المنصرف!$H$2:$H$8000)</f>
        <v>0</v>
      </c>
      <c r="O495" s="76">
        <f>SUMIF(المرتجع!$D$2:$D$8000,E495,المرتجع!$E$2:$E$8000)</f>
        <v>0</v>
      </c>
      <c r="P495" s="76">
        <f>SUMIF(المرتجع!$D$2:$D$8000,E495,المرتجع!$G$2:$G$8000)</f>
        <v>0</v>
      </c>
      <c r="Q495" s="76">
        <f>SUMIF(المرتجع!$D$2:$D$8000,E495,المرتجع!$H$2:$H$8000)</f>
        <v>0</v>
      </c>
      <c r="R495" s="78">
        <f t="shared" si="32"/>
        <v>0</v>
      </c>
      <c r="S495" s="78">
        <f t="shared" si="33"/>
        <v>0</v>
      </c>
      <c r="T495" s="78">
        <f t="shared" si="34"/>
        <v>0</v>
      </c>
      <c r="X495" s="7"/>
      <c r="Y495" s="7"/>
      <c r="Z495" s="7"/>
      <c r="AA495" s="7"/>
      <c r="AB495" s="7"/>
      <c r="AC495" s="7"/>
      <c r="AD495" s="7"/>
      <c r="AE495" s="7"/>
      <c r="AF495" s="7"/>
      <c r="AG495" s="7" t="str">
        <f>IFERROR(VLOOKUP(ROWS($AG$2:AG495),$AI$2:$AJ$932,2,0),"")</f>
        <v/>
      </c>
      <c r="AH495" s="7"/>
      <c r="AI495" s="7">
        <f>IF(ISNUMBER(SEARCH($AL$2,AJ495)),MAX($AI$1:AI494)+1,0)</f>
        <v>0</v>
      </c>
      <c r="AJ495" s="7"/>
    </row>
    <row r="496" spans="1:36" s="5" customFormat="1" ht="24.95" customHeight="1" thickBot="1">
      <c r="A496" s="12"/>
      <c r="B496" s="13"/>
      <c r="C496" s="14"/>
      <c r="D496" s="12"/>
      <c r="E496" s="73" t="str">
        <f t="shared" si="31"/>
        <v xml:space="preserve">  </v>
      </c>
      <c r="F496" s="15"/>
      <c r="G496" s="15"/>
      <c r="H496" s="17"/>
      <c r="I496" s="76">
        <f>SUMIF(الوارد!$D$2:$D$8000,E496,الوارد!$E$2:$E$8000)</f>
        <v>0</v>
      </c>
      <c r="J496" s="76">
        <f>SUMIF(الوارد!$D$2:$D$8000,E496,الوارد!$G$2:$G$8000)</f>
        <v>0</v>
      </c>
      <c r="K496" s="76">
        <f>SUMIF(الوارد!$D$2:$D$8000,E496,الوارد!$H$2:$H$8000)</f>
        <v>0</v>
      </c>
      <c r="L496" s="76">
        <f>SUMIF(المنصرف!$D$2:$D$8000,E496,المنصرف!$E$2:$E$8000)</f>
        <v>0</v>
      </c>
      <c r="M496" s="76">
        <f>SUMIF(المنصرف!$D$2:$D$8000,E496,المنصرف!$G$2:$G$8000)</f>
        <v>0</v>
      </c>
      <c r="N496" s="76">
        <f>SUMIF(المنصرف!$D$2:$D$8000,E496,المنصرف!$H$2:$H$8000)</f>
        <v>0</v>
      </c>
      <c r="O496" s="76">
        <f>SUMIF(المرتجع!$D$2:$D$8000,E496,المرتجع!$E$2:$E$8000)</f>
        <v>0</v>
      </c>
      <c r="P496" s="76">
        <f>SUMIF(المرتجع!$D$2:$D$8000,E496,المرتجع!$G$2:$G$8000)</f>
        <v>0</v>
      </c>
      <c r="Q496" s="76">
        <f>SUMIF(المرتجع!$D$2:$D$8000,E496,المرتجع!$H$2:$H$8000)</f>
        <v>0</v>
      </c>
      <c r="R496" s="78">
        <f t="shared" si="32"/>
        <v>0</v>
      </c>
      <c r="S496" s="78">
        <f t="shared" si="33"/>
        <v>0</v>
      </c>
      <c r="T496" s="78">
        <f t="shared" si="34"/>
        <v>0</v>
      </c>
      <c r="X496" s="7"/>
      <c r="Y496" s="7"/>
      <c r="Z496" s="7"/>
      <c r="AA496" s="7"/>
      <c r="AB496" s="7"/>
      <c r="AC496" s="7"/>
      <c r="AD496" s="7"/>
      <c r="AE496" s="7"/>
      <c r="AF496" s="7"/>
      <c r="AG496" s="7" t="str">
        <f>IFERROR(VLOOKUP(ROWS($AG$2:AG496),$AI$2:$AJ$932,2,0),"")</f>
        <v/>
      </c>
      <c r="AH496" s="7"/>
      <c r="AI496" s="7">
        <f>IF(ISNUMBER(SEARCH($AL$2,AJ496)),MAX($AI$1:AI495)+1,0)</f>
        <v>0</v>
      </c>
      <c r="AJ496" s="7"/>
    </row>
    <row r="497" spans="1:36" s="5" customFormat="1" ht="24.95" customHeight="1" thickBot="1">
      <c r="A497" s="12"/>
      <c r="B497" s="13"/>
      <c r="C497" s="14"/>
      <c r="D497" s="12"/>
      <c r="E497" s="73" t="str">
        <f t="shared" si="31"/>
        <v xml:space="preserve">  </v>
      </c>
      <c r="F497" s="15"/>
      <c r="G497" s="15"/>
      <c r="H497" s="17"/>
      <c r="I497" s="76">
        <f>SUMIF(الوارد!$D$2:$D$8000,E497,الوارد!$E$2:$E$8000)</f>
        <v>0</v>
      </c>
      <c r="J497" s="76">
        <f>SUMIF(الوارد!$D$2:$D$8000,E497,الوارد!$G$2:$G$8000)</f>
        <v>0</v>
      </c>
      <c r="K497" s="76">
        <f>SUMIF(الوارد!$D$2:$D$8000,E497,الوارد!$H$2:$H$8000)</f>
        <v>0</v>
      </c>
      <c r="L497" s="76">
        <f>SUMIF(المنصرف!$D$2:$D$8000,E497,المنصرف!$E$2:$E$8000)</f>
        <v>0</v>
      </c>
      <c r="M497" s="76">
        <f>SUMIF(المنصرف!$D$2:$D$8000,E497,المنصرف!$G$2:$G$8000)</f>
        <v>0</v>
      </c>
      <c r="N497" s="76">
        <f>SUMIF(المنصرف!$D$2:$D$8000,E497,المنصرف!$H$2:$H$8000)</f>
        <v>0</v>
      </c>
      <c r="O497" s="76">
        <f>SUMIF(المرتجع!$D$2:$D$8000,E497,المرتجع!$E$2:$E$8000)</f>
        <v>0</v>
      </c>
      <c r="P497" s="76">
        <f>SUMIF(المرتجع!$D$2:$D$8000,E497,المرتجع!$G$2:$G$8000)</f>
        <v>0</v>
      </c>
      <c r="Q497" s="76">
        <f>SUMIF(المرتجع!$D$2:$D$8000,E497,المرتجع!$H$2:$H$8000)</f>
        <v>0</v>
      </c>
      <c r="R497" s="78">
        <f t="shared" si="32"/>
        <v>0</v>
      </c>
      <c r="S497" s="78">
        <f t="shared" si="33"/>
        <v>0</v>
      </c>
      <c r="T497" s="78">
        <f t="shared" si="34"/>
        <v>0</v>
      </c>
      <c r="X497" s="7"/>
      <c r="Y497" s="7"/>
      <c r="Z497" s="7"/>
      <c r="AA497" s="7"/>
      <c r="AB497" s="7"/>
      <c r="AC497" s="7"/>
      <c r="AD497" s="7"/>
      <c r="AE497" s="7"/>
      <c r="AF497" s="7"/>
      <c r="AG497" s="7" t="str">
        <f>IFERROR(VLOOKUP(ROWS($AG$2:AG497),$AI$2:$AJ$932,2,0),"")</f>
        <v/>
      </c>
      <c r="AH497" s="7"/>
      <c r="AI497" s="7">
        <f>IF(ISNUMBER(SEARCH($AL$2,AJ497)),MAX($AI$1:AI496)+1,0)</f>
        <v>0</v>
      </c>
      <c r="AJ497" s="7"/>
    </row>
    <row r="498" spans="1:36" s="5" customFormat="1" ht="24.95" customHeight="1" thickBot="1">
      <c r="A498" s="12"/>
      <c r="B498" s="13"/>
      <c r="C498" s="14"/>
      <c r="D498" s="12"/>
      <c r="E498" s="73" t="str">
        <f t="shared" si="31"/>
        <v xml:space="preserve">  </v>
      </c>
      <c r="F498" s="15"/>
      <c r="G498" s="15"/>
      <c r="H498" s="17"/>
      <c r="I498" s="76">
        <f>SUMIF(الوارد!$D$2:$D$8000,E498,الوارد!$E$2:$E$8000)</f>
        <v>0</v>
      </c>
      <c r="J498" s="76">
        <f>SUMIF(الوارد!$D$2:$D$8000,E498,الوارد!$G$2:$G$8000)</f>
        <v>0</v>
      </c>
      <c r="K498" s="76">
        <f>SUMIF(الوارد!$D$2:$D$8000,E498,الوارد!$H$2:$H$8000)</f>
        <v>0</v>
      </c>
      <c r="L498" s="76">
        <f>SUMIF(المنصرف!$D$2:$D$8000,E498,المنصرف!$E$2:$E$8000)</f>
        <v>0</v>
      </c>
      <c r="M498" s="76">
        <f>SUMIF(المنصرف!$D$2:$D$8000,E498,المنصرف!$G$2:$G$8000)</f>
        <v>0</v>
      </c>
      <c r="N498" s="76">
        <f>SUMIF(المنصرف!$D$2:$D$8000,E498,المنصرف!$H$2:$H$8000)</f>
        <v>0</v>
      </c>
      <c r="O498" s="76">
        <f>SUMIF(المرتجع!$D$2:$D$8000,E498,المرتجع!$E$2:$E$8000)</f>
        <v>0</v>
      </c>
      <c r="P498" s="76">
        <f>SUMIF(المرتجع!$D$2:$D$8000,E498,المرتجع!$G$2:$G$8000)</f>
        <v>0</v>
      </c>
      <c r="Q498" s="76">
        <f>SUMIF(المرتجع!$D$2:$D$8000,E498,المرتجع!$H$2:$H$8000)</f>
        <v>0</v>
      </c>
      <c r="R498" s="78">
        <f t="shared" si="32"/>
        <v>0</v>
      </c>
      <c r="S498" s="78">
        <f t="shared" si="33"/>
        <v>0</v>
      </c>
      <c r="T498" s="78">
        <f t="shared" si="34"/>
        <v>0</v>
      </c>
      <c r="X498" s="7"/>
      <c r="Y498" s="7"/>
      <c r="Z498" s="7"/>
      <c r="AA498" s="7"/>
      <c r="AB498" s="7"/>
      <c r="AC498" s="7"/>
      <c r="AD498" s="7"/>
      <c r="AE498" s="7"/>
      <c r="AF498" s="7"/>
      <c r="AG498" s="7" t="str">
        <f>IFERROR(VLOOKUP(ROWS($AG$2:AG498),$AI$2:$AJ$932,2,0),"")</f>
        <v/>
      </c>
      <c r="AH498" s="7"/>
      <c r="AI498" s="7">
        <f>IF(ISNUMBER(SEARCH($AL$2,AJ498)),MAX($AI$1:AI497)+1,0)</f>
        <v>0</v>
      </c>
      <c r="AJ498" s="7"/>
    </row>
    <row r="499" spans="1:36" s="5" customFormat="1" ht="24.95" customHeight="1" thickBot="1">
      <c r="A499" s="12"/>
      <c r="B499" s="13"/>
      <c r="C499" s="14"/>
      <c r="D499" s="12"/>
      <c r="E499" s="73" t="str">
        <f t="shared" si="31"/>
        <v xml:space="preserve">  </v>
      </c>
      <c r="F499" s="15"/>
      <c r="G499" s="15"/>
      <c r="H499" s="17"/>
      <c r="I499" s="76">
        <f>SUMIF(الوارد!$D$2:$D$8000,E499,الوارد!$E$2:$E$8000)</f>
        <v>0</v>
      </c>
      <c r="J499" s="76">
        <f>SUMIF(الوارد!$D$2:$D$8000,E499,الوارد!$G$2:$G$8000)</f>
        <v>0</v>
      </c>
      <c r="K499" s="76">
        <f>SUMIF(الوارد!$D$2:$D$8000,E499,الوارد!$H$2:$H$8000)</f>
        <v>0</v>
      </c>
      <c r="L499" s="76">
        <f>SUMIF(المنصرف!$D$2:$D$8000,E499,المنصرف!$E$2:$E$8000)</f>
        <v>0</v>
      </c>
      <c r="M499" s="76">
        <f>SUMIF(المنصرف!$D$2:$D$8000,E499,المنصرف!$G$2:$G$8000)</f>
        <v>0</v>
      </c>
      <c r="N499" s="76">
        <f>SUMIF(المنصرف!$D$2:$D$8000,E499,المنصرف!$H$2:$H$8000)</f>
        <v>0</v>
      </c>
      <c r="O499" s="76">
        <f>SUMIF(المرتجع!$D$2:$D$8000,E499,المرتجع!$E$2:$E$8000)</f>
        <v>0</v>
      </c>
      <c r="P499" s="76">
        <f>SUMIF(المرتجع!$D$2:$D$8000,E499,المرتجع!$G$2:$G$8000)</f>
        <v>0</v>
      </c>
      <c r="Q499" s="76">
        <f>SUMIF(المرتجع!$D$2:$D$8000,E499,المرتجع!$H$2:$H$8000)</f>
        <v>0</v>
      </c>
      <c r="R499" s="78">
        <f t="shared" si="32"/>
        <v>0</v>
      </c>
      <c r="S499" s="78">
        <f t="shared" si="33"/>
        <v>0</v>
      </c>
      <c r="T499" s="78">
        <f t="shared" si="34"/>
        <v>0</v>
      </c>
      <c r="X499" s="7"/>
      <c r="Y499" s="7"/>
      <c r="Z499" s="7"/>
      <c r="AA499" s="7"/>
      <c r="AB499" s="7"/>
      <c r="AC499" s="7"/>
      <c r="AD499" s="7"/>
      <c r="AE499" s="7"/>
      <c r="AF499" s="7"/>
      <c r="AG499" s="7" t="str">
        <f>IFERROR(VLOOKUP(ROWS($AG$2:AG499),$AI$2:$AJ$932,2,0),"")</f>
        <v/>
      </c>
      <c r="AH499" s="7"/>
      <c r="AI499" s="7">
        <f>IF(ISNUMBER(SEARCH($AL$2,AJ499)),MAX($AI$1:AI498)+1,0)</f>
        <v>0</v>
      </c>
      <c r="AJ499" s="7"/>
    </row>
    <row r="500" spans="1:36" s="5" customFormat="1" ht="24.95" customHeight="1" thickBot="1">
      <c r="A500" s="12"/>
      <c r="B500" s="13"/>
      <c r="C500" s="14"/>
      <c r="D500" s="12"/>
      <c r="E500" s="73" t="str">
        <f t="shared" si="31"/>
        <v xml:space="preserve">  </v>
      </c>
      <c r="F500" s="15"/>
      <c r="G500" s="15"/>
      <c r="H500" s="17"/>
      <c r="I500" s="76">
        <f>SUMIF(الوارد!$D$2:$D$8000,E500,الوارد!$E$2:$E$8000)</f>
        <v>0</v>
      </c>
      <c r="J500" s="76">
        <f>SUMIF(الوارد!$D$2:$D$8000,E500,الوارد!$G$2:$G$8000)</f>
        <v>0</v>
      </c>
      <c r="K500" s="76">
        <f>SUMIF(الوارد!$D$2:$D$8000,E500,الوارد!$H$2:$H$8000)</f>
        <v>0</v>
      </c>
      <c r="L500" s="76">
        <f>SUMIF(المنصرف!$D$2:$D$8000,E500,المنصرف!$E$2:$E$8000)</f>
        <v>0</v>
      </c>
      <c r="M500" s="76">
        <f>SUMIF(المنصرف!$D$2:$D$8000,E500,المنصرف!$G$2:$G$8000)</f>
        <v>0</v>
      </c>
      <c r="N500" s="76">
        <f>SUMIF(المنصرف!$D$2:$D$8000,E500,المنصرف!$H$2:$H$8000)</f>
        <v>0</v>
      </c>
      <c r="O500" s="76">
        <f>SUMIF(المرتجع!$D$2:$D$8000,E500,المرتجع!$E$2:$E$8000)</f>
        <v>0</v>
      </c>
      <c r="P500" s="76">
        <f>SUMIF(المرتجع!$D$2:$D$8000,E500,المرتجع!$G$2:$G$8000)</f>
        <v>0</v>
      </c>
      <c r="Q500" s="76">
        <f>SUMIF(المرتجع!$D$2:$D$8000,E500,المرتجع!$H$2:$H$8000)</f>
        <v>0</v>
      </c>
      <c r="R500" s="78">
        <f t="shared" si="32"/>
        <v>0</v>
      </c>
      <c r="S500" s="78">
        <f t="shared" si="33"/>
        <v>0</v>
      </c>
      <c r="T500" s="78">
        <f t="shared" si="34"/>
        <v>0</v>
      </c>
      <c r="X500" s="7"/>
      <c r="Y500" s="7"/>
      <c r="Z500" s="7"/>
      <c r="AA500" s="7"/>
      <c r="AB500" s="7"/>
      <c r="AC500" s="7"/>
      <c r="AD500" s="7"/>
      <c r="AE500" s="7"/>
      <c r="AF500" s="7"/>
      <c r="AG500" s="7" t="str">
        <f>IFERROR(VLOOKUP(ROWS($AG$2:AG500),$AI$2:$AJ$932,2,0),"")</f>
        <v/>
      </c>
      <c r="AH500" s="7"/>
      <c r="AI500" s="7">
        <f>IF(ISNUMBER(SEARCH($AL$2,AJ500)),MAX($AI$1:AI499)+1,0)</f>
        <v>0</v>
      </c>
      <c r="AJ500" s="7"/>
    </row>
    <row r="501" spans="1:36" s="5" customFormat="1" ht="24.95" customHeight="1" thickBot="1">
      <c r="A501" s="12"/>
      <c r="B501" s="13"/>
      <c r="C501" s="14"/>
      <c r="D501" s="12"/>
      <c r="E501" s="73" t="str">
        <f t="shared" si="31"/>
        <v xml:space="preserve">  </v>
      </c>
      <c r="F501" s="15"/>
      <c r="G501" s="15"/>
      <c r="H501" s="17"/>
      <c r="I501" s="76">
        <f>SUMIF(الوارد!$D$2:$D$8000,E501,الوارد!$E$2:$E$8000)</f>
        <v>0</v>
      </c>
      <c r="J501" s="76">
        <f>SUMIF(الوارد!$D$2:$D$8000,E501,الوارد!$G$2:$G$8000)</f>
        <v>0</v>
      </c>
      <c r="K501" s="76">
        <f>SUMIF(الوارد!$D$2:$D$8000,E501,الوارد!$H$2:$H$8000)</f>
        <v>0</v>
      </c>
      <c r="L501" s="76">
        <f>SUMIF(المنصرف!$D$2:$D$8000,E501,المنصرف!$E$2:$E$8000)</f>
        <v>0</v>
      </c>
      <c r="M501" s="76">
        <f>SUMIF(المنصرف!$D$2:$D$8000,E501,المنصرف!$G$2:$G$8000)</f>
        <v>0</v>
      </c>
      <c r="N501" s="76">
        <f>SUMIF(المنصرف!$D$2:$D$8000,E501,المنصرف!$H$2:$H$8000)</f>
        <v>0</v>
      </c>
      <c r="O501" s="76">
        <f>SUMIF(المرتجع!$D$2:$D$8000,E501,المرتجع!$E$2:$E$8000)</f>
        <v>0</v>
      </c>
      <c r="P501" s="76">
        <f>SUMIF(المرتجع!$D$2:$D$8000,E501,المرتجع!$G$2:$G$8000)</f>
        <v>0</v>
      </c>
      <c r="Q501" s="76">
        <f>SUMIF(المرتجع!$D$2:$D$8000,E501,المرتجع!$H$2:$H$8000)</f>
        <v>0</v>
      </c>
      <c r="R501" s="78">
        <f t="shared" si="32"/>
        <v>0</v>
      </c>
      <c r="S501" s="78">
        <f t="shared" si="33"/>
        <v>0</v>
      </c>
      <c r="T501" s="78">
        <f t="shared" si="34"/>
        <v>0</v>
      </c>
      <c r="X501" s="7"/>
      <c r="Y501" s="7"/>
      <c r="Z501" s="7"/>
      <c r="AA501" s="7"/>
      <c r="AB501" s="7"/>
      <c r="AC501" s="7"/>
      <c r="AD501" s="7"/>
      <c r="AE501" s="7"/>
      <c r="AF501" s="7"/>
      <c r="AG501" s="7" t="str">
        <f>IFERROR(VLOOKUP(ROWS($AG$2:AG501),$AI$2:$AJ$932,2,0),"")</f>
        <v/>
      </c>
      <c r="AH501" s="7"/>
      <c r="AI501" s="7">
        <f>IF(ISNUMBER(SEARCH($AL$2,AJ501)),MAX($AI$1:AI500)+1,0)</f>
        <v>0</v>
      </c>
      <c r="AJ501" s="7"/>
    </row>
    <row r="502" spans="1:36" s="5" customFormat="1" ht="24.95" customHeight="1" thickBot="1">
      <c r="A502" s="12"/>
      <c r="B502" s="13"/>
      <c r="C502" s="14"/>
      <c r="D502" s="12"/>
      <c r="E502" s="73" t="str">
        <f t="shared" si="31"/>
        <v xml:space="preserve">  </v>
      </c>
      <c r="F502" s="15"/>
      <c r="G502" s="15"/>
      <c r="H502" s="17"/>
      <c r="I502" s="76">
        <f>SUMIF(الوارد!$D$2:$D$8000,E502,الوارد!$E$2:$E$8000)</f>
        <v>0</v>
      </c>
      <c r="J502" s="76">
        <f>SUMIF(الوارد!$D$2:$D$8000,E502,الوارد!$G$2:$G$8000)</f>
        <v>0</v>
      </c>
      <c r="K502" s="76">
        <f>SUMIF(الوارد!$D$2:$D$8000,E502,الوارد!$H$2:$H$8000)</f>
        <v>0</v>
      </c>
      <c r="L502" s="76">
        <f>SUMIF(المنصرف!$D$2:$D$8000,E502,المنصرف!$E$2:$E$8000)</f>
        <v>0</v>
      </c>
      <c r="M502" s="76">
        <f>SUMIF(المنصرف!$D$2:$D$8000,E502,المنصرف!$G$2:$G$8000)</f>
        <v>0</v>
      </c>
      <c r="N502" s="76">
        <f>SUMIF(المنصرف!$D$2:$D$8000,E502,المنصرف!$H$2:$H$8000)</f>
        <v>0</v>
      </c>
      <c r="O502" s="76">
        <f>SUMIF(المرتجع!$D$2:$D$8000,E502,المرتجع!$E$2:$E$8000)</f>
        <v>0</v>
      </c>
      <c r="P502" s="76">
        <f>SUMIF(المرتجع!$D$2:$D$8000,E502,المرتجع!$G$2:$G$8000)</f>
        <v>0</v>
      </c>
      <c r="Q502" s="76">
        <f>SUMIF(المرتجع!$D$2:$D$8000,E502,المرتجع!$H$2:$H$8000)</f>
        <v>0</v>
      </c>
      <c r="R502" s="78">
        <f t="shared" si="32"/>
        <v>0</v>
      </c>
      <c r="S502" s="78">
        <f t="shared" si="33"/>
        <v>0</v>
      </c>
      <c r="T502" s="78">
        <f t="shared" si="34"/>
        <v>0</v>
      </c>
      <c r="X502" s="7"/>
      <c r="Y502" s="7"/>
      <c r="Z502" s="7"/>
      <c r="AA502" s="7"/>
      <c r="AB502" s="7"/>
      <c r="AC502" s="7"/>
      <c r="AD502" s="7"/>
      <c r="AE502" s="7"/>
      <c r="AF502" s="7"/>
      <c r="AG502" s="7" t="str">
        <f>IFERROR(VLOOKUP(ROWS($AG$2:AG502),$AI$2:$AJ$932,2,0),"")</f>
        <v/>
      </c>
      <c r="AH502" s="7"/>
      <c r="AI502" s="7">
        <f>IF(ISNUMBER(SEARCH($AL$2,AJ502)),MAX($AI$1:AI501)+1,0)</f>
        <v>0</v>
      </c>
      <c r="AJ502" s="7"/>
    </row>
    <row r="503" spans="1:36" s="5" customFormat="1" ht="24.95" customHeight="1" thickBot="1">
      <c r="A503" s="12"/>
      <c r="B503" s="13"/>
      <c r="C503" s="14"/>
      <c r="D503" s="12"/>
      <c r="E503" s="73" t="str">
        <f t="shared" si="31"/>
        <v xml:space="preserve">  </v>
      </c>
      <c r="F503" s="15"/>
      <c r="G503" s="15"/>
      <c r="H503" s="17"/>
      <c r="I503" s="76">
        <f>SUMIF(الوارد!$D$2:$D$8000,E503,الوارد!$E$2:$E$8000)</f>
        <v>0</v>
      </c>
      <c r="J503" s="76">
        <f>SUMIF(الوارد!$D$2:$D$8000,E503,الوارد!$G$2:$G$8000)</f>
        <v>0</v>
      </c>
      <c r="K503" s="76">
        <f>SUMIF(الوارد!$D$2:$D$8000,E503,الوارد!$H$2:$H$8000)</f>
        <v>0</v>
      </c>
      <c r="L503" s="76">
        <f>SUMIF(المنصرف!$D$2:$D$8000,E503,المنصرف!$E$2:$E$8000)</f>
        <v>0</v>
      </c>
      <c r="M503" s="76">
        <f>SUMIF(المنصرف!$D$2:$D$8000,E503,المنصرف!$G$2:$G$8000)</f>
        <v>0</v>
      </c>
      <c r="N503" s="76">
        <f>SUMIF(المنصرف!$D$2:$D$8000,E503,المنصرف!$H$2:$H$8000)</f>
        <v>0</v>
      </c>
      <c r="O503" s="76">
        <f>SUMIF(المرتجع!$D$2:$D$8000,E503,المرتجع!$E$2:$E$8000)</f>
        <v>0</v>
      </c>
      <c r="P503" s="76">
        <f>SUMIF(المرتجع!$D$2:$D$8000,E503,المرتجع!$G$2:$G$8000)</f>
        <v>0</v>
      </c>
      <c r="Q503" s="76">
        <f>SUMIF(المرتجع!$D$2:$D$8000,E503,المرتجع!$H$2:$H$8000)</f>
        <v>0</v>
      </c>
      <c r="R503" s="78">
        <f t="shared" si="32"/>
        <v>0</v>
      </c>
      <c r="S503" s="78">
        <f t="shared" si="33"/>
        <v>0</v>
      </c>
      <c r="T503" s="78">
        <f t="shared" si="34"/>
        <v>0</v>
      </c>
      <c r="X503" s="7"/>
      <c r="Y503" s="7"/>
      <c r="Z503" s="7"/>
      <c r="AA503" s="7"/>
      <c r="AB503" s="7"/>
      <c r="AC503" s="7"/>
      <c r="AD503" s="7"/>
      <c r="AE503" s="7"/>
      <c r="AF503" s="7"/>
      <c r="AG503" s="7" t="str">
        <f>IFERROR(VLOOKUP(ROWS($AG$2:AG503),$AI$2:$AJ$932,2,0),"")</f>
        <v/>
      </c>
      <c r="AH503" s="7"/>
      <c r="AI503" s="7">
        <f>IF(ISNUMBER(SEARCH($AL$2,AJ503)),MAX($AI$1:AI502)+1,0)</f>
        <v>0</v>
      </c>
      <c r="AJ503" s="7"/>
    </row>
    <row r="504" spans="1:36" s="5" customFormat="1" ht="24.95" customHeight="1" thickBot="1">
      <c r="A504" s="12"/>
      <c r="B504" s="13"/>
      <c r="C504" s="14"/>
      <c r="D504" s="12"/>
      <c r="E504" s="73" t="str">
        <f t="shared" si="31"/>
        <v xml:space="preserve">  </v>
      </c>
      <c r="F504" s="15"/>
      <c r="G504" s="15"/>
      <c r="H504" s="17"/>
      <c r="I504" s="76">
        <f>SUMIF(الوارد!$D$2:$D$8000,E504,الوارد!$E$2:$E$8000)</f>
        <v>0</v>
      </c>
      <c r="J504" s="76">
        <f>SUMIF(الوارد!$D$2:$D$8000,E504,الوارد!$G$2:$G$8000)</f>
        <v>0</v>
      </c>
      <c r="K504" s="76">
        <f>SUMIF(الوارد!$D$2:$D$8000,E504,الوارد!$H$2:$H$8000)</f>
        <v>0</v>
      </c>
      <c r="L504" s="76">
        <f>SUMIF(المنصرف!$D$2:$D$8000,E504,المنصرف!$E$2:$E$8000)</f>
        <v>0</v>
      </c>
      <c r="M504" s="76">
        <f>SUMIF(المنصرف!$D$2:$D$8000,E504,المنصرف!$G$2:$G$8000)</f>
        <v>0</v>
      </c>
      <c r="N504" s="76">
        <f>SUMIF(المنصرف!$D$2:$D$8000,E504,المنصرف!$H$2:$H$8000)</f>
        <v>0</v>
      </c>
      <c r="O504" s="76">
        <f>SUMIF(المرتجع!$D$2:$D$8000,E504,المرتجع!$E$2:$E$8000)</f>
        <v>0</v>
      </c>
      <c r="P504" s="76">
        <f>SUMIF(المرتجع!$D$2:$D$8000,E504,المرتجع!$G$2:$G$8000)</f>
        <v>0</v>
      </c>
      <c r="Q504" s="76">
        <f>SUMIF(المرتجع!$D$2:$D$8000,E504,المرتجع!$H$2:$H$8000)</f>
        <v>0</v>
      </c>
      <c r="R504" s="78">
        <f t="shared" si="32"/>
        <v>0</v>
      </c>
      <c r="S504" s="78">
        <f t="shared" si="33"/>
        <v>0</v>
      </c>
      <c r="T504" s="78">
        <f t="shared" si="34"/>
        <v>0</v>
      </c>
      <c r="X504" s="7"/>
      <c r="Y504" s="7"/>
      <c r="Z504" s="7"/>
      <c r="AA504" s="7"/>
      <c r="AB504" s="7"/>
      <c r="AC504" s="7"/>
      <c r="AD504" s="7"/>
      <c r="AE504" s="7"/>
      <c r="AF504" s="7"/>
      <c r="AG504" s="7" t="str">
        <f>IFERROR(VLOOKUP(ROWS($AG$2:AG504),$AI$2:$AJ$932,2,0),"")</f>
        <v/>
      </c>
      <c r="AH504" s="7"/>
      <c r="AI504" s="7">
        <f>IF(ISNUMBER(SEARCH($AL$2,AJ504)),MAX($AI$1:AI503)+1,0)</f>
        <v>0</v>
      </c>
      <c r="AJ504" s="7"/>
    </row>
    <row r="505" spans="1:36" s="5" customFormat="1" ht="24.95" customHeight="1" thickBot="1">
      <c r="A505" s="12"/>
      <c r="B505" s="13"/>
      <c r="C505" s="14"/>
      <c r="D505" s="12"/>
      <c r="E505" s="73" t="str">
        <f t="shared" si="31"/>
        <v xml:space="preserve">  </v>
      </c>
      <c r="F505" s="15"/>
      <c r="G505" s="15"/>
      <c r="H505" s="17"/>
      <c r="I505" s="76">
        <f>SUMIF(الوارد!$D$2:$D$8000,E505,الوارد!$E$2:$E$8000)</f>
        <v>0</v>
      </c>
      <c r="J505" s="76">
        <f>SUMIF(الوارد!$D$2:$D$8000,E505,الوارد!$G$2:$G$8000)</f>
        <v>0</v>
      </c>
      <c r="K505" s="76">
        <f>SUMIF(الوارد!$D$2:$D$8000,E505,الوارد!$H$2:$H$8000)</f>
        <v>0</v>
      </c>
      <c r="L505" s="76">
        <f>SUMIF(المنصرف!$D$2:$D$8000,E505,المنصرف!$E$2:$E$8000)</f>
        <v>0</v>
      </c>
      <c r="M505" s="76">
        <f>SUMIF(المنصرف!$D$2:$D$8000,E505,المنصرف!$G$2:$G$8000)</f>
        <v>0</v>
      </c>
      <c r="N505" s="76">
        <f>SUMIF(المنصرف!$D$2:$D$8000,E505,المنصرف!$H$2:$H$8000)</f>
        <v>0</v>
      </c>
      <c r="O505" s="76">
        <f>SUMIF(المرتجع!$D$2:$D$8000,E505,المرتجع!$E$2:$E$8000)</f>
        <v>0</v>
      </c>
      <c r="P505" s="76">
        <f>SUMIF(المرتجع!$D$2:$D$8000,E505,المرتجع!$G$2:$G$8000)</f>
        <v>0</v>
      </c>
      <c r="Q505" s="76">
        <f>SUMIF(المرتجع!$D$2:$D$8000,E505,المرتجع!$H$2:$H$8000)</f>
        <v>0</v>
      </c>
      <c r="R505" s="78">
        <f t="shared" si="32"/>
        <v>0</v>
      </c>
      <c r="S505" s="78">
        <f t="shared" si="33"/>
        <v>0</v>
      </c>
      <c r="T505" s="78">
        <f t="shared" si="34"/>
        <v>0</v>
      </c>
      <c r="X505" s="7"/>
      <c r="Y505" s="7"/>
      <c r="Z505" s="7"/>
      <c r="AA505" s="7"/>
      <c r="AB505" s="7"/>
      <c r="AC505" s="7"/>
      <c r="AD505" s="7"/>
      <c r="AE505" s="7"/>
      <c r="AF505" s="7"/>
      <c r="AG505" s="7" t="str">
        <f>IFERROR(VLOOKUP(ROWS($AG$2:AG505),$AI$2:$AJ$932,2,0),"")</f>
        <v/>
      </c>
      <c r="AH505" s="7"/>
      <c r="AI505" s="7">
        <f>IF(ISNUMBER(SEARCH($AL$2,AJ505)),MAX($AI$1:AI504)+1,0)</f>
        <v>0</v>
      </c>
      <c r="AJ505" s="7"/>
    </row>
    <row r="506" spans="1:36" s="5" customFormat="1" ht="24.95" customHeight="1" thickBot="1">
      <c r="A506" s="12"/>
      <c r="B506" s="13"/>
      <c r="C506" s="14"/>
      <c r="D506" s="12"/>
      <c r="E506" s="73" t="str">
        <f t="shared" si="31"/>
        <v xml:space="preserve">  </v>
      </c>
      <c r="F506" s="15"/>
      <c r="G506" s="15"/>
      <c r="H506" s="17"/>
      <c r="I506" s="76">
        <f>SUMIF(الوارد!$D$2:$D$8000,E506,الوارد!$E$2:$E$8000)</f>
        <v>0</v>
      </c>
      <c r="J506" s="76">
        <f>SUMIF(الوارد!$D$2:$D$8000,E506,الوارد!$G$2:$G$8000)</f>
        <v>0</v>
      </c>
      <c r="K506" s="76">
        <f>SUMIF(الوارد!$D$2:$D$8000,E506,الوارد!$H$2:$H$8000)</f>
        <v>0</v>
      </c>
      <c r="L506" s="76">
        <f>SUMIF(المنصرف!$D$2:$D$8000,E506,المنصرف!$E$2:$E$8000)</f>
        <v>0</v>
      </c>
      <c r="M506" s="76">
        <f>SUMIF(المنصرف!$D$2:$D$8000,E506,المنصرف!$G$2:$G$8000)</f>
        <v>0</v>
      </c>
      <c r="N506" s="76">
        <f>SUMIF(المنصرف!$D$2:$D$8000,E506,المنصرف!$H$2:$H$8000)</f>
        <v>0</v>
      </c>
      <c r="O506" s="76">
        <f>SUMIF(المرتجع!$D$2:$D$8000,E506,المرتجع!$E$2:$E$8000)</f>
        <v>0</v>
      </c>
      <c r="P506" s="76">
        <f>SUMIF(المرتجع!$D$2:$D$8000,E506,المرتجع!$G$2:$G$8000)</f>
        <v>0</v>
      </c>
      <c r="Q506" s="76">
        <f>SUMIF(المرتجع!$D$2:$D$8000,E506,المرتجع!$H$2:$H$8000)</f>
        <v>0</v>
      </c>
      <c r="R506" s="78">
        <f t="shared" si="32"/>
        <v>0</v>
      </c>
      <c r="S506" s="78">
        <f t="shared" si="33"/>
        <v>0</v>
      </c>
      <c r="T506" s="78">
        <f t="shared" si="34"/>
        <v>0</v>
      </c>
      <c r="X506" s="7"/>
      <c r="Y506" s="7"/>
      <c r="Z506" s="7"/>
      <c r="AA506" s="7"/>
      <c r="AB506" s="7"/>
      <c r="AC506" s="7"/>
      <c r="AD506" s="7"/>
      <c r="AE506" s="7"/>
      <c r="AF506" s="7"/>
      <c r="AG506" s="7" t="str">
        <f>IFERROR(VLOOKUP(ROWS($AG$2:AG506),$AI$2:$AJ$932,2,0),"")</f>
        <v/>
      </c>
      <c r="AH506" s="7"/>
      <c r="AI506" s="7">
        <f>IF(ISNUMBER(SEARCH($AL$2,AJ506)),MAX($AI$1:AI505)+1,0)</f>
        <v>0</v>
      </c>
      <c r="AJ506" s="7"/>
    </row>
    <row r="507" spans="1:36" s="5" customFormat="1" ht="24.95" customHeight="1" thickBot="1">
      <c r="A507" s="12"/>
      <c r="B507" s="13"/>
      <c r="C507" s="14"/>
      <c r="D507" s="12"/>
      <c r="E507" s="73" t="str">
        <f t="shared" si="31"/>
        <v xml:space="preserve">  </v>
      </c>
      <c r="F507" s="15"/>
      <c r="G507" s="15"/>
      <c r="H507" s="17"/>
      <c r="I507" s="76">
        <f>SUMIF(الوارد!$D$2:$D$8000,E507,الوارد!$E$2:$E$8000)</f>
        <v>0</v>
      </c>
      <c r="J507" s="76">
        <f>SUMIF(الوارد!$D$2:$D$8000,E507,الوارد!$G$2:$G$8000)</f>
        <v>0</v>
      </c>
      <c r="K507" s="76">
        <f>SUMIF(الوارد!$D$2:$D$8000,E507,الوارد!$H$2:$H$8000)</f>
        <v>0</v>
      </c>
      <c r="L507" s="76">
        <f>SUMIF(المنصرف!$D$2:$D$8000,E507,المنصرف!$E$2:$E$8000)</f>
        <v>0</v>
      </c>
      <c r="M507" s="76">
        <f>SUMIF(المنصرف!$D$2:$D$8000,E507,المنصرف!$G$2:$G$8000)</f>
        <v>0</v>
      </c>
      <c r="N507" s="76">
        <f>SUMIF(المنصرف!$D$2:$D$8000,E507,المنصرف!$H$2:$H$8000)</f>
        <v>0</v>
      </c>
      <c r="O507" s="76">
        <f>SUMIF(المرتجع!$D$2:$D$8000,E507,المرتجع!$E$2:$E$8000)</f>
        <v>0</v>
      </c>
      <c r="P507" s="76">
        <f>SUMIF(المرتجع!$D$2:$D$8000,E507,المرتجع!$G$2:$G$8000)</f>
        <v>0</v>
      </c>
      <c r="Q507" s="76">
        <f>SUMIF(المرتجع!$D$2:$D$8000,E507,المرتجع!$H$2:$H$8000)</f>
        <v>0</v>
      </c>
      <c r="R507" s="78">
        <f t="shared" si="32"/>
        <v>0</v>
      </c>
      <c r="S507" s="78">
        <f t="shared" si="33"/>
        <v>0</v>
      </c>
      <c r="T507" s="78">
        <f t="shared" si="34"/>
        <v>0</v>
      </c>
      <c r="X507" s="7"/>
      <c r="Y507" s="7"/>
      <c r="Z507" s="7"/>
      <c r="AA507" s="7"/>
      <c r="AB507" s="7"/>
      <c r="AC507" s="7"/>
      <c r="AD507" s="7"/>
      <c r="AE507" s="7"/>
      <c r="AF507" s="7"/>
      <c r="AG507" s="7" t="str">
        <f>IFERROR(VLOOKUP(ROWS($AG$2:AG507),$AI$2:$AJ$932,2,0),"")</f>
        <v/>
      </c>
      <c r="AH507" s="7"/>
      <c r="AI507" s="7">
        <f>IF(ISNUMBER(SEARCH($AL$2,AJ507)),MAX($AI$1:AI506)+1,0)</f>
        <v>0</v>
      </c>
      <c r="AJ507" s="7"/>
    </row>
    <row r="508" spans="1:36" s="5" customFormat="1" ht="24.95" customHeight="1" thickBot="1">
      <c r="A508" s="12"/>
      <c r="B508" s="13"/>
      <c r="C508" s="14"/>
      <c r="D508" s="12"/>
      <c r="E508" s="73" t="str">
        <f t="shared" si="31"/>
        <v xml:space="preserve">  </v>
      </c>
      <c r="F508" s="15"/>
      <c r="G508" s="15"/>
      <c r="H508" s="17"/>
      <c r="I508" s="76">
        <f>SUMIF(الوارد!$D$2:$D$8000,E508,الوارد!$E$2:$E$8000)</f>
        <v>0</v>
      </c>
      <c r="J508" s="76">
        <f>SUMIF(الوارد!$D$2:$D$8000,E508,الوارد!$G$2:$G$8000)</f>
        <v>0</v>
      </c>
      <c r="K508" s="76">
        <f>SUMIF(الوارد!$D$2:$D$8000,E508,الوارد!$H$2:$H$8000)</f>
        <v>0</v>
      </c>
      <c r="L508" s="76">
        <f>SUMIF(المنصرف!$D$2:$D$8000,E508,المنصرف!$E$2:$E$8000)</f>
        <v>0</v>
      </c>
      <c r="M508" s="76">
        <f>SUMIF(المنصرف!$D$2:$D$8000,E508,المنصرف!$G$2:$G$8000)</f>
        <v>0</v>
      </c>
      <c r="N508" s="76">
        <f>SUMIF(المنصرف!$D$2:$D$8000,E508,المنصرف!$H$2:$H$8000)</f>
        <v>0</v>
      </c>
      <c r="O508" s="76">
        <f>SUMIF(المرتجع!$D$2:$D$8000,E508,المرتجع!$E$2:$E$8000)</f>
        <v>0</v>
      </c>
      <c r="P508" s="76">
        <f>SUMIF(المرتجع!$D$2:$D$8000,E508,المرتجع!$G$2:$G$8000)</f>
        <v>0</v>
      </c>
      <c r="Q508" s="76">
        <f>SUMIF(المرتجع!$D$2:$D$8000,E508,المرتجع!$H$2:$H$8000)</f>
        <v>0</v>
      </c>
      <c r="R508" s="78">
        <f t="shared" si="32"/>
        <v>0</v>
      </c>
      <c r="S508" s="78">
        <f t="shared" si="33"/>
        <v>0</v>
      </c>
      <c r="T508" s="78">
        <f t="shared" si="34"/>
        <v>0</v>
      </c>
      <c r="X508" s="7"/>
      <c r="Y508" s="7"/>
      <c r="Z508" s="7"/>
      <c r="AA508" s="7"/>
      <c r="AB508" s="7"/>
      <c r="AC508" s="7"/>
      <c r="AD508" s="7"/>
      <c r="AE508" s="7"/>
      <c r="AF508" s="7"/>
      <c r="AG508" s="7" t="str">
        <f>IFERROR(VLOOKUP(ROWS($AG$2:AG508),$AI$2:$AJ$932,2,0),"")</f>
        <v/>
      </c>
      <c r="AH508" s="7"/>
      <c r="AI508" s="7">
        <f>IF(ISNUMBER(SEARCH($AL$2,AJ508)),MAX($AI$1:AI507)+1,0)</f>
        <v>0</v>
      </c>
      <c r="AJ508" s="7"/>
    </row>
    <row r="509" spans="1:36" s="5" customFormat="1" ht="24.95" customHeight="1" thickBot="1">
      <c r="A509" s="12"/>
      <c r="B509" s="13"/>
      <c r="C509" s="14"/>
      <c r="D509" s="12"/>
      <c r="E509" s="73" t="str">
        <f t="shared" si="31"/>
        <v xml:space="preserve">  </v>
      </c>
      <c r="F509" s="15"/>
      <c r="G509" s="15"/>
      <c r="H509" s="17"/>
      <c r="I509" s="76">
        <f>SUMIF(الوارد!$D$2:$D$8000,E509,الوارد!$E$2:$E$8000)</f>
        <v>0</v>
      </c>
      <c r="J509" s="76">
        <f>SUMIF(الوارد!$D$2:$D$8000,E509,الوارد!$G$2:$G$8000)</f>
        <v>0</v>
      </c>
      <c r="K509" s="76">
        <f>SUMIF(الوارد!$D$2:$D$8000,E509,الوارد!$H$2:$H$8000)</f>
        <v>0</v>
      </c>
      <c r="L509" s="76">
        <f>SUMIF(المنصرف!$D$2:$D$8000,E509,المنصرف!$E$2:$E$8000)</f>
        <v>0</v>
      </c>
      <c r="M509" s="76">
        <f>SUMIF(المنصرف!$D$2:$D$8000,E509,المنصرف!$G$2:$G$8000)</f>
        <v>0</v>
      </c>
      <c r="N509" s="76">
        <f>SUMIF(المنصرف!$D$2:$D$8000,E509,المنصرف!$H$2:$H$8000)</f>
        <v>0</v>
      </c>
      <c r="O509" s="76">
        <f>SUMIF(المرتجع!$D$2:$D$8000,E509,المرتجع!$E$2:$E$8000)</f>
        <v>0</v>
      </c>
      <c r="P509" s="76">
        <f>SUMIF(المرتجع!$D$2:$D$8000,E509,المرتجع!$G$2:$G$8000)</f>
        <v>0</v>
      </c>
      <c r="Q509" s="76">
        <f>SUMIF(المرتجع!$D$2:$D$8000,E509,المرتجع!$H$2:$H$8000)</f>
        <v>0</v>
      </c>
      <c r="R509" s="78">
        <f t="shared" si="32"/>
        <v>0</v>
      </c>
      <c r="S509" s="78">
        <f t="shared" si="33"/>
        <v>0</v>
      </c>
      <c r="T509" s="78">
        <f t="shared" si="34"/>
        <v>0</v>
      </c>
      <c r="X509" s="7"/>
      <c r="Y509" s="7"/>
      <c r="Z509" s="7"/>
      <c r="AA509" s="7"/>
      <c r="AB509" s="7"/>
      <c r="AC509" s="7"/>
      <c r="AD509" s="7"/>
      <c r="AE509" s="7"/>
      <c r="AF509" s="7"/>
      <c r="AG509" s="7" t="str">
        <f>IFERROR(VLOOKUP(ROWS($AG$2:AG509),$AI$2:$AJ$932,2,0),"")</f>
        <v/>
      </c>
      <c r="AH509" s="7"/>
      <c r="AI509" s="7">
        <f>IF(ISNUMBER(SEARCH($AL$2,AJ509)),MAX($AI$1:AI508)+1,0)</f>
        <v>0</v>
      </c>
      <c r="AJ509" s="7"/>
    </row>
    <row r="510" spans="1:36" s="5" customFormat="1" ht="24.95" customHeight="1" thickBot="1">
      <c r="A510" s="12"/>
      <c r="B510" s="13"/>
      <c r="C510" s="14"/>
      <c r="D510" s="12"/>
      <c r="E510" s="73" t="str">
        <f t="shared" si="31"/>
        <v xml:space="preserve">  </v>
      </c>
      <c r="F510" s="15"/>
      <c r="G510" s="15"/>
      <c r="H510" s="17"/>
      <c r="I510" s="76">
        <f>SUMIF(الوارد!$D$2:$D$8000,E510,الوارد!$E$2:$E$8000)</f>
        <v>0</v>
      </c>
      <c r="J510" s="76">
        <f>SUMIF(الوارد!$D$2:$D$8000,E510,الوارد!$G$2:$G$8000)</f>
        <v>0</v>
      </c>
      <c r="K510" s="76">
        <f>SUMIF(الوارد!$D$2:$D$8000,E510,الوارد!$H$2:$H$8000)</f>
        <v>0</v>
      </c>
      <c r="L510" s="76">
        <f>SUMIF(المنصرف!$D$2:$D$8000,E510,المنصرف!$E$2:$E$8000)</f>
        <v>0</v>
      </c>
      <c r="M510" s="76">
        <f>SUMIF(المنصرف!$D$2:$D$8000,E510,المنصرف!$G$2:$G$8000)</f>
        <v>0</v>
      </c>
      <c r="N510" s="76">
        <f>SUMIF(المنصرف!$D$2:$D$8000,E510,المنصرف!$H$2:$H$8000)</f>
        <v>0</v>
      </c>
      <c r="O510" s="76">
        <f>SUMIF(المرتجع!$D$2:$D$8000,E510,المرتجع!$E$2:$E$8000)</f>
        <v>0</v>
      </c>
      <c r="P510" s="76">
        <f>SUMIF(المرتجع!$D$2:$D$8000,E510,المرتجع!$G$2:$G$8000)</f>
        <v>0</v>
      </c>
      <c r="Q510" s="76">
        <f>SUMIF(المرتجع!$D$2:$D$8000,E510,المرتجع!$H$2:$H$8000)</f>
        <v>0</v>
      </c>
      <c r="R510" s="78">
        <f t="shared" si="32"/>
        <v>0</v>
      </c>
      <c r="S510" s="78">
        <f t="shared" si="33"/>
        <v>0</v>
      </c>
      <c r="T510" s="78">
        <f t="shared" si="34"/>
        <v>0</v>
      </c>
      <c r="X510" s="7"/>
      <c r="Y510" s="7"/>
      <c r="Z510" s="7"/>
      <c r="AA510" s="7"/>
      <c r="AB510" s="7"/>
      <c r="AC510" s="7"/>
      <c r="AD510" s="7"/>
      <c r="AE510" s="7"/>
      <c r="AF510" s="7"/>
      <c r="AG510" s="7" t="str">
        <f>IFERROR(VLOOKUP(ROWS($AG$2:AG510),$AI$2:$AJ$932,2,0),"")</f>
        <v/>
      </c>
      <c r="AH510" s="7"/>
      <c r="AI510" s="7">
        <f>IF(ISNUMBER(SEARCH($AL$2,AJ510)),MAX($AI$1:AI509)+1,0)</f>
        <v>0</v>
      </c>
      <c r="AJ510" s="7"/>
    </row>
    <row r="511" spans="1:36" s="5" customFormat="1" ht="24.95" customHeight="1" thickBot="1">
      <c r="A511" s="12"/>
      <c r="B511" s="13"/>
      <c r="C511" s="14"/>
      <c r="D511" s="12"/>
      <c r="E511" s="73" t="str">
        <f t="shared" si="31"/>
        <v xml:space="preserve">  </v>
      </c>
      <c r="F511" s="15"/>
      <c r="G511" s="15"/>
      <c r="H511" s="17"/>
      <c r="I511" s="76">
        <f>SUMIF(الوارد!$D$2:$D$8000,E511,الوارد!$E$2:$E$8000)</f>
        <v>0</v>
      </c>
      <c r="J511" s="76">
        <f>SUMIF(الوارد!$D$2:$D$8000,E511,الوارد!$G$2:$G$8000)</f>
        <v>0</v>
      </c>
      <c r="K511" s="76">
        <f>SUMIF(الوارد!$D$2:$D$8000,E511,الوارد!$H$2:$H$8000)</f>
        <v>0</v>
      </c>
      <c r="L511" s="76">
        <f>SUMIF(المنصرف!$D$2:$D$8000,E511,المنصرف!$E$2:$E$8000)</f>
        <v>0</v>
      </c>
      <c r="M511" s="76">
        <f>SUMIF(المنصرف!$D$2:$D$8000,E511,المنصرف!$G$2:$G$8000)</f>
        <v>0</v>
      </c>
      <c r="N511" s="76">
        <f>SUMIF(المنصرف!$D$2:$D$8000,E511,المنصرف!$H$2:$H$8000)</f>
        <v>0</v>
      </c>
      <c r="O511" s="76">
        <f>SUMIF(المرتجع!$D$2:$D$8000,E511,المرتجع!$E$2:$E$8000)</f>
        <v>0</v>
      </c>
      <c r="P511" s="76">
        <f>SUMIF(المرتجع!$D$2:$D$8000,E511,المرتجع!$G$2:$G$8000)</f>
        <v>0</v>
      </c>
      <c r="Q511" s="76">
        <f>SUMIF(المرتجع!$D$2:$D$8000,E511,المرتجع!$H$2:$H$8000)</f>
        <v>0</v>
      </c>
      <c r="R511" s="78">
        <f t="shared" si="32"/>
        <v>0</v>
      </c>
      <c r="S511" s="78">
        <f t="shared" si="33"/>
        <v>0</v>
      </c>
      <c r="T511" s="78">
        <f t="shared" si="34"/>
        <v>0</v>
      </c>
      <c r="X511" s="7"/>
      <c r="Y511" s="7"/>
      <c r="Z511" s="7"/>
      <c r="AA511" s="7"/>
      <c r="AB511" s="7"/>
      <c r="AC511" s="7"/>
      <c r="AD511" s="7"/>
      <c r="AE511" s="7"/>
      <c r="AF511" s="7"/>
      <c r="AG511" s="7" t="str">
        <f>IFERROR(VLOOKUP(ROWS($AG$2:AG511),$AI$2:$AJ$932,2,0),"")</f>
        <v/>
      </c>
      <c r="AH511" s="7"/>
      <c r="AI511" s="7">
        <f>IF(ISNUMBER(SEARCH($AL$2,AJ511)),MAX($AI$1:AI510)+1,0)</f>
        <v>0</v>
      </c>
      <c r="AJ511" s="7"/>
    </row>
    <row r="512" spans="1:36" s="5" customFormat="1" ht="24.95" customHeight="1" thickBot="1">
      <c r="A512" s="12"/>
      <c r="B512" s="13"/>
      <c r="C512" s="14"/>
      <c r="D512" s="12"/>
      <c r="E512" s="73" t="str">
        <f t="shared" si="31"/>
        <v xml:space="preserve">  </v>
      </c>
      <c r="F512" s="15"/>
      <c r="G512" s="15"/>
      <c r="H512" s="17"/>
      <c r="I512" s="76">
        <f>SUMIF(الوارد!$D$2:$D$8000,E512,الوارد!$E$2:$E$8000)</f>
        <v>0</v>
      </c>
      <c r="J512" s="76">
        <f>SUMIF(الوارد!$D$2:$D$8000,E512,الوارد!$G$2:$G$8000)</f>
        <v>0</v>
      </c>
      <c r="K512" s="76">
        <f>SUMIF(الوارد!$D$2:$D$8000,E512,الوارد!$H$2:$H$8000)</f>
        <v>0</v>
      </c>
      <c r="L512" s="76">
        <f>SUMIF(المنصرف!$D$2:$D$8000,E512,المنصرف!$E$2:$E$8000)</f>
        <v>0</v>
      </c>
      <c r="M512" s="76">
        <f>SUMIF(المنصرف!$D$2:$D$8000,E512,المنصرف!$G$2:$G$8000)</f>
        <v>0</v>
      </c>
      <c r="N512" s="76">
        <f>SUMIF(المنصرف!$D$2:$D$8000,E512,المنصرف!$H$2:$H$8000)</f>
        <v>0</v>
      </c>
      <c r="O512" s="76">
        <f>SUMIF(المرتجع!$D$2:$D$8000,E512,المرتجع!$E$2:$E$8000)</f>
        <v>0</v>
      </c>
      <c r="P512" s="76">
        <f>SUMIF(المرتجع!$D$2:$D$8000,E512,المرتجع!$G$2:$G$8000)</f>
        <v>0</v>
      </c>
      <c r="Q512" s="76">
        <f>SUMIF(المرتجع!$D$2:$D$8000,E512,المرتجع!$H$2:$H$8000)</f>
        <v>0</v>
      </c>
      <c r="R512" s="78">
        <f t="shared" si="32"/>
        <v>0</v>
      </c>
      <c r="S512" s="78">
        <f t="shared" si="33"/>
        <v>0</v>
      </c>
      <c r="T512" s="78">
        <f t="shared" si="34"/>
        <v>0</v>
      </c>
      <c r="X512" s="7"/>
      <c r="Y512" s="7"/>
      <c r="Z512" s="7"/>
      <c r="AA512" s="7"/>
      <c r="AB512" s="7"/>
      <c r="AC512" s="7"/>
      <c r="AD512" s="7"/>
      <c r="AE512" s="7"/>
      <c r="AF512" s="7"/>
      <c r="AG512" s="7" t="str">
        <f>IFERROR(VLOOKUP(ROWS($AG$2:AG512),$AI$2:$AJ$932,2,0),"")</f>
        <v/>
      </c>
      <c r="AH512" s="7"/>
      <c r="AI512" s="7">
        <f>IF(ISNUMBER(SEARCH($AL$2,AJ512)),MAX($AI$1:AI511)+1,0)</f>
        <v>0</v>
      </c>
      <c r="AJ512" s="7"/>
    </row>
    <row r="513" spans="1:36" s="5" customFormat="1" ht="24.95" customHeight="1" thickBot="1">
      <c r="A513" s="12"/>
      <c r="B513" s="13"/>
      <c r="C513" s="14"/>
      <c r="D513" s="12"/>
      <c r="E513" s="73" t="str">
        <f t="shared" si="31"/>
        <v xml:space="preserve">  </v>
      </c>
      <c r="F513" s="15"/>
      <c r="G513" s="15"/>
      <c r="H513" s="17"/>
      <c r="I513" s="76">
        <f>SUMIF(الوارد!$D$2:$D$8000,E513,الوارد!$E$2:$E$8000)</f>
        <v>0</v>
      </c>
      <c r="J513" s="76">
        <f>SUMIF(الوارد!$D$2:$D$8000,E513,الوارد!$G$2:$G$8000)</f>
        <v>0</v>
      </c>
      <c r="K513" s="76">
        <f>SUMIF(الوارد!$D$2:$D$8000,E513,الوارد!$H$2:$H$8000)</f>
        <v>0</v>
      </c>
      <c r="L513" s="76">
        <f>SUMIF(المنصرف!$D$2:$D$8000,E513,المنصرف!$E$2:$E$8000)</f>
        <v>0</v>
      </c>
      <c r="M513" s="76">
        <f>SUMIF(المنصرف!$D$2:$D$8000,E513,المنصرف!$G$2:$G$8000)</f>
        <v>0</v>
      </c>
      <c r="N513" s="76">
        <f>SUMIF(المنصرف!$D$2:$D$8000,E513,المنصرف!$H$2:$H$8000)</f>
        <v>0</v>
      </c>
      <c r="O513" s="76">
        <f>SUMIF(المرتجع!$D$2:$D$8000,E513,المرتجع!$E$2:$E$8000)</f>
        <v>0</v>
      </c>
      <c r="P513" s="76">
        <f>SUMIF(المرتجع!$D$2:$D$8000,E513,المرتجع!$G$2:$G$8000)</f>
        <v>0</v>
      </c>
      <c r="Q513" s="76">
        <f>SUMIF(المرتجع!$D$2:$D$8000,E513,المرتجع!$H$2:$H$8000)</f>
        <v>0</v>
      </c>
      <c r="R513" s="78">
        <f t="shared" si="32"/>
        <v>0</v>
      </c>
      <c r="S513" s="78">
        <f t="shared" si="33"/>
        <v>0</v>
      </c>
      <c r="T513" s="78">
        <f t="shared" si="34"/>
        <v>0</v>
      </c>
      <c r="X513" s="7"/>
      <c r="Y513" s="7"/>
      <c r="Z513" s="7"/>
      <c r="AA513" s="7"/>
      <c r="AB513" s="7"/>
      <c r="AC513" s="7"/>
      <c r="AD513" s="7"/>
      <c r="AE513" s="7"/>
      <c r="AF513" s="7"/>
      <c r="AG513" s="7" t="str">
        <f>IFERROR(VLOOKUP(ROWS($AG$2:AG513),$AI$2:$AJ$932,2,0),"")</f>
        <v/>
      </c>
      <c r="AH513" s="7"/>
      <c r="AI513" s="7">
        <f>IF(ISNUMBER(SEARCH($AL$2,AJ513)),MAX($AI$1:AI512)+1,0)</f>
        <v>0</v>
      </c>
      <c r="AJ513" s="7"/>
    </row>
    <row r="514" spans="1:36" s="5" customFormat="1" ht="24.95" customHeight="1" thickBot="1">
      <c r="A514" s="12"/>
      <c r="B514" s="13"/>
      <c r="C514" s="14"/>
      <c r="D514" s="12"/>
      <c r="E514" s="73" t="str">
        <f t="shared" ref="E514:E577" si="35">B514&amp;" "&amp;C514&amp;" "&amp;D514</f>
        <v xml:space="preserve">  </v>
      </c>
      <c r="F514" s="15"/>
      <c r="G514" s="15"/>
      <c r="H514" s="17"/>
      <c r="I514" s="76">
        <f>SUMIF(الوارد!$D$2:$D$8000,E514,الوارد!$E$2:$E$8000)</f>
        <v>0</v>
      </c>
      <c r="J514" s="76">
        <f>SUMIF(الوارد!$D$2:$D$8000,E514,الوارد!$G$2:$G$8000)</f>
        <v>0</v>
      </c>
      <c r="K514" s="76">
        <f>SUMIF(الوارد!$D$2:$D$8000,E514,الوارد!$H$2:$H$8000)</f>
        <v>0</v>
      </c>
      <c r="L514" s="76">
        <f>SUMIF(المنصرف!$D$2:$D$8000,E514,المنصرف!$E$2:$E$8000)</f>
        <v>0</v>
      </c>
      <c r="M514" s="76">
        <f>SUMIF(المنصرف!$D$2:$D$8000,E514,المنصرف!$G$2:$G$8000)</f>
        <v>0</v>
      </c>
      <c r="N514" s="76">
        <f>SUMIF(المنصرف!$D$2:$D$8000,E514,المنصرف!$H$2:$H$8000)</f>
        <v>0</v>
      </c>
      <c r="O514" s="76">
        <f>SUMIF(المرتجع!$D$2:$D$8000,E514,المرتجع!$E$2:$E$8000)</f>
        <v>0</v>
      </c>
      <c r="P514" s="76">
        <f>SUMIF(المرتجع!$D$2:$D$8000,E514,المرتجع!$G$2:$G$8000)</f>
        <v>0</v>
      </c>
      <c r="Q514" s="76">
        <f>SUMIF(المرتجع!$D$2:$D$8000,E514,المرتجع!$H$2:$H$8000)</f>
        <v>0</v>
      </c>
      <c r="R514" s="78">
        <f t="shared" si="32"/>
        <v>0</v>
      </c>
      <c r="S514" s="78">
        <f t="shared" si="33"/>
        <v>0</v>
      </c>
      <c r="T514" s="78">
        <f t="shared" si="34"/>
        <v>0</v>
      </c>
      <c r="X514" s="7"/>
      <c r="Y514" s="7"/>
      <c r="Z514" s="7"/>
      <c r="AA514" s="7"/>
      <c r="AB514" s="7"/>
      <c r="AC514" s="7"/>
      <c r="AD514" s="7"/>
      <c r="AE514" s="7"/>
      <c r="AF514" s="7"/>
      <c r="AG514" s="7" t="str">
        <f>IFERROR(VLOOKUP(ROWS($AG$2:AG514),$AI$2:$AJ$932,2,0),"")</f>
        <v/>
      </c>
      <c r="AH514" s="7"/>
      <c r="AI514" s="7">
        <f>IF(ISNUMBER(SEARCH($AL$2,AJ514)),MAX($AI$1:AI513)+1,0)</f>
        <v>0</v>
      </c>
      <c r="AJ514" s="7"/>
    </row>
    <row r="515" spans="1:36" s="5" customFormat="1" ht="24.95" customHeight="1" thickBot="1">
      <c r="A515" s="12"/>
      <c r="B515" s="13"/>
      <c r="C515" s="14"/>
      <c r="D515" s="12"/>
      <c r="E515" s="73" t="str">
        <f t="shared" si="35"/>
        <v xml:space="preserve">  </v>
      </c>
      <c r="F515" s="15"/>
      <c r="G515" s="15"/>
      <c r="H515" s="17"/>
      <c r="I515" s="76">
        <f>SUMIF(الوارد!$D$2:$D$8000,E515,الوارد!$E$2:$E$8000)</f>
        <v>0</v>
      </c>
      <c r="J515" s="76">
        <f>SUMIF(الوارد!$D$2:$D$8000,E515,الوارد!$G$2:$G$8000)</f>
        <v>0</v>
      </c>
      <c r="K515" s="76">
        <f>SUMIF(الوارد!$D$2:$D$8000,E515,الوارد!$H$2:$H$8000)</f>
        <v>0</v>
      </c>
      <c r="L515" s="76">
        <f>SUMIF(المنصرف!$D$2:$D$8000,E515,المنصرف!$E$2:$E$8000)</f>
        <v>0</v>
      </c>
      <c r="M515" s="76">
        <f>SUMIF(المنصرف!$D$2:$D$8000,E515,المنصرف!$G$2:$G$8000)</f>
        <v>0</v>
      </c>
      <c r="N515" s="76">
        <f>SUMIF(المنصرف!$D$2:$D$8000,E515,المنصرف!$H$2:$H$8000)</f>
        <v>0</v>
      </c>
      <c r="O515" s="76">
        <f>SUMIF(المرتجع!$D$2:$D$8000,E515,المرتجع!$E$2:$E$8000)</f>
        <v>0</v>
      </c>
      <c r="P515" s="76">
        <f>SUMIF(المرتجع!$D$2:$D$8000,E515,المرتجع!$G$2:$G$8000)</f>
        <v>0</v>
      </c>
      <c r="Q515" s="76">
        <f>SUMIF(المرتجع!$D$2:$D$8000,E515,المرتجع!$H$2:$H$8000)</f>
        <v>0</v>
      </c>
      <c r="R515" s="78">
        <f t="shared" si="32"/>
        <v>0</v>
      </c>
      <c r="S515" s="78">
        <f t="shared" si="33"/>
        <v>0</v>
      </c>
      <c r="T515" s="78">
        <f t="shared" si="34"/>
        <v>0</v>
      </c>
      <c r="X515" s="7"/>
      <c r="Y515" s="7"/>
      <c r="Z515" s="7"/>
      <c r="AA515" s="7"/>
      <c r="AB515" s="7"/>
      <c r="AC515" s="7"/>
      <c r="AD515" s="7"/>
      <c r="AE515" s="7"/>
      <c r="AF515" s="7"/>
      <c r="AG515" s="7" t="str">
        <f>IFERROR(VLOOKUP(ROWS($AG$2:AG515),$AI$2:$AJ$932,2,0),"")</f>
        <v/>
      </c>
      <c r="AH515" s="7"/>
      <c r="AI515" s="7">
        <f>IF(ISNUMBER(SEARCH($AL$2,AJ515)),MAX($AI$1:AI514)+1,0)</f>
        <v>0</v>
      </c>
      <c r="AJ515" s="7"/>
    </row>
    <row r="516" spans="1:36" s="5" customFormat="1" ht="24.95" customHeight="1" thickBot="1">
      <c r="A516" s="12"/>
      <c r="B516" s="13"/>
      <c r="C516" s="14"/>
      <c r="D516" s="12"/>
      <c r="E516" s="73" t="str">
        <f t="shared" si="35"/>
        <v xml:space="preserve">  </v>
      </c>
      <c r="F516" s="15"/>
      <c r="G516" s="15"/>
      <c r="H516" s="17"/>
      <c r="I516" s="76">
        <f>SUMIF(الوارد!$D$2:$D$8000,E516,الوارد!$E$2:$E$8000)</f>
        <v>0</v>
      </c>
      <c r="J516" s="76">
        <f>SUMIF(الوارد!$D$2:$D$8000,E516,الوارد!$G$2:$G$8000)</f>
        <v>0</v>
      </c>
      <c r="K516" s="76">
        <f>SUMIF(الوارد!$D$2:$D$8000,E516,الوارد!$H$2:$H$8000)</f>
        <v>0</v>
      </c>
      <c r="L516" s="76">
        <f>SUMIF(المنصرف!$D$2:$D$8000,E516,المنصرف!$E$2:$E$8000)</f>
        <v>0</v>
      </c>
      <c r="M516" s="76">
        <f>SUMIF(المنصرف!$D$2:$D$8000,E516,المنصرف!$G$2:$G$8000)</f>
        <v>0</v>
      </c>
      <c r="N516" s="76">
        <f>SUMIF(المنصرف!$D$2:$D$8000,E516,المنصرف!$H$2:$H$8000)</f>
        <v>0</v>
      </c>
      <c r="O516" s="76">
        <f>SUMIF(المرتجع!$D$2:$D$8000,E516,المرتجع!$E$2:$E$8000)</f>
        <v>0</v>
      </c>
      <c r="P516" s="76">
        <f>SUMIF(المرتجع!$D$2:$D$8000,E516,المرتجع!$G$2:$G$8000)</f>
        <v>0</v>
      </c>
      <c r="Q516" s="76">
        <f>SUMIF(المرتجع!$D$2:$D$8000,E516,المرتجع!$H$2:$H$8000)</f>
        <v>0</v>
      </c>
      <c r="R516" s="78">
        <f t="shared" si="32"/>
        <v>0</v>
      </c>
      <c r="S516" s="78">
        <f t="shared" si="33"/>
        <v>0</v>
      </c>
      <c r="T516" s="78">
        <f t="shared" si="34"/>
        <v>0</v>
      </c>
      <c r="X516" s="7"/>
      <c r="Y516" s="7"/>
      <c r="Z516" s="7"/>
      <c r="AA516" s="7"/>
      <c r="AB516" s="7"/>
      <c r="AC516" s="7"/>
      <c r="AD516" s="7"/>
      <c r="AE516" s="7"/>
      <c r="AF516" s="7"/>
      <c r="AG516" s="7" t="str">
        <f>IFERROR(VLOOKUP(ROWS($AG$2:AG516),$AI$2:$AJ$932,2,0),"")</f>
        <v/>
      </c>
      <c r="AH516" s="7"/>
      <c r="AI516" s="7">
        <f>IF(ISNUMBER(SEARCH($AL$2,AJ516)),MAX($AI$1:AI515)+1,0)</f>
        <v>0</v>
      </c>
      <c r="AJ516" s="7"/>
    </row>
    <row r="517" spans="1:36" s="5" customFormat="1" ht="24.95" customHeight="1" thickBot="1">
      <c r="A517" s="12"/>
      <c r="B517" s="13"/>
      <c r="C517" s="14"/>
      <c r="D517" s="12"/>
      <c r="E517" s="73" t="str">
        <f t="shared" si="35"/>
        <v xml:space="preserve">  </v>
      </c>
      <c r="F517" s="15"/>
      <c r="G517" s="15"/>
      <c r="H517" s="17"/>
      <c r="I517" s="76">
        <f>SUMIF(الوارد!$D$2:$D$8000,E517,الوارد!$E$2:$E$8000)</f>
        <v>0</v>
      </c>
      <c r="J517" s="76">
        <f>SUMIF(الوارد!$D$2:$D$8000,E517,الوارد!$G$2:$G$8000)</f>
        <v>0</v>
      </c>
      <c r="K517" s="76">
        <f>SUMIF(الوارد!$D$2:$D$8000,E517,الوارد!$H$2:$H$8000)</f>
        <v>0</v>
      </c>
      <c r="L517" s="76">
        <f>SUMIF(المنصرف!$D$2:$D$8000,E517,المنصرف!$E$2:$E$8000)</f>
        <v>0</v>
      </c>
      <c r="M517" s="76">
        <f>SUMIF(المنصرف!$D$2:$D$8000,E517,المنصرف!$G$2:$G$8000)</f>
        <v>0</v>
      </c>
      <c r="N517" s="76">
        <f>SUMIF(المنصرف!$D$2:$D$8000,E517,المنصرف!$H$2:$H$8000)</f>
        <v>0</v>
      </c>
      <c r="O517" s="76">
        <f>SUMIF(المرتجع!$D$2:$D$8000,E517,المرتجع!$E$2:$E$8000)</f>
        <v>0</v>
      </c>
      <c r="P517" s="76">
        <f>SUMIF(المرتجع!$D$2:$D$8000,E517,المرتجع!$G$2:$G$8000)</f>
        <v>0</v>
      </c>
      <c r="Q517" s="76">
        <f>SUMIF(المرتجع!$D$2:$D$8000,E517,المرتجع!$H$2:$H$8000)</f>
        <v>0</v>
      </c>
      <c r="R517" s="78">
        <f t="shared" si="32"/>
        <v>0</v>
      </c>
      <c r="S517" s="78">
        <f t="shared" si="33"/>
        <v>0</v>
      </c>
      <c r="T517" s="78">
        <f t="shared" si="34"/>
        <v>0</v>
      </c>
      <c r="X517" s="7"/>
      <c r="Y517" s="7"/>
      <c r="Z517" s="7"/>
      <c r="AA517" s="7"/>
      <c r="AB517" s="7"/>
      <c r="AC517" s="7"/>
      <c r="AD517" s="7"/>
      <c r="AE517" s="7"/>
      <c r="AF517" s="7"/>
      <c r="AG517" s="7" t="str">
        <f>IFERROR(VLOOKUP(ROWS($AG$2:AG517),$AI$2:$AJ$932,2,0),"")</f>
        <v/>
      </c>
      <c r="AH517" s="7"/>
      <c r="AI517" s="7">
        <f>IF(ISNUMBER(SEARCH($AL$2,AJ517)),MAX($AI$1:AI516)+1,0)</f>
        <v>0</v>
      </c>
      <c r="AJ517" s="7"/>
    </row>
    <row r="518" spans="1:36" s="5" customFormat="1" ht="24.95" customHeight="1" thickBot="1">
      <c r="A518" s="12"/>
      <c r="B518" s="13"/>
      <c r="C518" s="14"/>
      <c r="D518" s="12"/>
      <c r="E518" s="73" t="str">
        <f t="shared" si="35"/>
        <v xml:space="preserve">  </v>
      </c>
      <c r="F518" s="15"/>
      <c r="G518" s="15"/>
      <c r="H518" s="17"/>
      <c r="I518" s="76">
        <f>SUMIF(الوارد!$D$2:$D$8000,E518,الوارد!$E$2:$E$8000)</f>
        <v>0</v>
      </c>
      <c r="J518" s="76">
        <f>SUMIF(الوارد!$D$2:$D$8000,E518,الوارد!$G$2:$G$8000)</f>
        <v>0</v>
      </c>
      <c r="K518" s="76">
        <f>SUMIF(الوارد!$D$2:$D$8000,E518,الوارد!$H$2:$H$8000)</f>
        <v>0</v>
      </c>
      <c r="L518" s="76">
        <f>SUMIF(المنصرف!$D$2:$D$8000,E518,المنصرف!$E$2:$E$8000)</f>
        <v>0</v>
      </c>
      <c r="M518" s="76">
        <f>SUMIF(المنصرف!$D$2:$D$8000,E518,المنصرف!$G$2:$G$8000)</f>
        <v>0</v>
      </c>
      <c r="N518" s="76">
        <f>SUMIF(المنصرف!$D$2:$D$8000,E518,المنصرف!$H$2:$H$8000)</f>
        <v>0</v>
      </c>
      <c r="O518" s="76">
        <f>SUMIF(المرتجع!$D$2:$D$8000,E518,المرتجع!$E$2:$E$8000)</f>
        <v>0</v>
      </c>
      <c r="P518" s="76">
        <f>SUMIF(المرتجع!$D$2:$D$8000,E518,المرتجع!$G$2:$G$8000)</f>
        <v>0</v>
      </c>
      <c r="Q518" s="76">
        <f>SUMIF(المرتجع!$D$2:$D$8000,E518,المرتجع!$H$2:$H$8000)</f>
        <v>0</v>
      </c>
      <c r="R518" s="78">
        <f t="shared" si="32"/>
        <v>0</v>
      </c>
      <c r="S518" s="78">
        <f t="shared" si="33"/>
        <v>0</v>
      </c>
      <c r="T518" s="78">
        <f t="shared" si="34"/>
        <v>0</v>
      </c>
      <c r="X518" s="7"/>
      <c r="Y518" s="7"/>
      <c r="Z518" s="7"/>
      <c r="AA518" s="7"/>
      <c r="AB518" s="7"/>
      <c r="AC518" s="7"/>
      <c r="AD518" s="7"/>
      <c r="AE518" s="7"/>
      <c r="AF518" s="7"/>
      <c r="AG518" s="7" t="str">
        <f>IFERROR(VLOOKUP(ROWS($AG$2:AG518),$AI$2:$AJ$932,2,0),"")</f>
        <v/>
      </c>
      <c r="AH518" s="7"/>
      <c r="AI518" s="7">
        <f>IF(ISNUMBER(SEARCH($AL$2,AJ518)),MAX($AI$1:AI517)+1,0)</f>
        <v>0</v>
      </c>
      <c r="AJ518" s="7"/>
    </row>
    <row r="519" spans="1:36" s="5" customFormat="1" ht="24.95" customHeight="1" thickBot="1">
      <c r="A519" s="12"/>
      <c r="B519" s="13"/>
      <c r="C519" s="14"/>
      <c r="D519" s="12"/>
      <c r="E519" s="73" t="str">
        <f t="shared" si="35"/>
        <v xml:space="preserve">  </v>
      </c>
      <c r="F519" s="15"/>
      <c r="G519" s="15"/>
      <c r="H519" s="17"/>
      <c r="I519" s="76">
        <f>SUMIF(الوارد!$D$2:$D$8000,E519,الوارد!$E$2:$E$8000)</f>
        <v>0</v>
      </c>
      <c r="J519" s="76">
        <f>SUMIF(الوارد!$D$2:$D$8000,E519,الوارد!$G$2:$G$8000)</f>
        <v>0</v>
      </c>
      <c r="K519" s="76">
        <f>SUMIF(الوارد!$D$2:$D$8000,E519,الوارد!$H$2:$H$8000)</f>
        <v>0</v>
      </c>
      <c r="L519" s="76">
        <f>SUMIF(المنصرف!$D$2:$D$8000,E519,المنصرف!$E$2:$E$8000)</f>
        <v>0</v>
      </c>
      <c r="M519" s="76">
        <f>SUMIF(المنصرف!$D$2:$D$8000,E519,المنصرف!$G$2:$G$8000)</f>
        <v>0</v>
      </c>
      <c r="N519" s="76">
        <f>SUMIF(المنصرف!$D$2:$D$8000,E519,المنصرف!$H$2:$H$8000)</f>
        <v>0</v>
      </c>
      <c r="O519" s="76">
        <f>SUMIF(المرتجع!$D$2:$D$8000,E519,المرتجع!$E$2:$E$8000)</f>
        <v>0</v>
      </c>
      <c r="P519" s="76">
        <f>SUMIF(المرتجع!$D$2:$D$8000,E519,المرتجع!$G$2:$G$8000)</f>
        <v>0</v>
      </c>
      <c r="Q519" s="76">
        <f>SUMIF(المرتجع!$D$2:$D$8000,E519,المرتجع!$H$2:$H$8000)</f>
        <v>0</v>
      </c>
      <c r="R519" s="78">
        <f t="shared" si="32"/>
        <v>0</v>
      </c>
      <c r="S519" s="78">
        <f t="shared" si="33"/>
        <v>0</v>
      </c>
      <c r="T519" s="78">
        <f t="shared" si="34"/>
        <v>0</v>
      </c>
      <c r="X519" s="7"/>
      <c r="Y519" s="7"/>
      <c r="Z519" s="7"/>
      <c r="AA519" s="7"/>
      <c r="AB519" s="7"/>
      <c r="AC519" s="7"/>
      <c r="AD519" s="7"/>
      <c r="AE519" s="7"/>
      <c r="AF519" s="7"/>
      <c r="AG519" s="7" t="str">
        <f>IFERROR(VLOOKUP(ROWS($AG$2:AG519),$AI$2:$AJ$932,2,0),"")</f>
        <v/>
      </c>
      <c r="AH519" s="7"/>
      <c r="AI519" s="7">
        <f>IF(ISNUMBER(SEARCH($AL$2,AJ519)),MAX($AI$1:AI518)+1,0)</f>
        <v>0</v>
      </c>
      <c r="AJ519" s="7"/>
    </row>
    <row r="520" spans="1:36" s="5" customFormat="1" ht="24.95" customHeight="1" thickBot="1">
      <c r="A520" s="12"/>
      <c r="B520" s="13"/>
      <c r="C520" s="14"/>
      <c r="D520" s="12"/>
      <c r="E520" s="73" t="str">
        <f t="shared" si="35"/>
        <v xml:space="preserve">  </v>
      </c>
      <c r="F520" s="15"/>
      <c r="G520" s="15"/>
      <c r="H520" s="17"/>
      <c r="I520" s="76">
        <f>SUMIF(الوارد!$D$2:$D$8000,E520,الوارد!$E$2:$E$8000)</f>
        <v>0</v>
      </c>
      <c r="J520" s="76">
        <f>SUMIF(الوارد!$D$2:$D$8000,E520,الوارد!$G$2:$G$8000)</f>
        <v>0</v>
      </c>
      <c r="K520" s="76">
        <f>SUMIF(الوارد!$D$2:$D$8000,E520,الوارد!$H$2:$H$8000)</f>
        <v>0</v>
      </c>
      <c r="L520" s="76">
        <f>SUMIF(المنصرف!$D$2:$D$8000,E520,المنصرف!$E$2:$E$8000)</f>
        <v>0</v>
      </c>
      <c r="M520" s="76">
        <f>SUMIF(المنصرف!$D$2:$D$8000,E520,المنصرف!$G$2:$G$8000)</f>
        <v>0</v>
      </c>
      <c r="N520" s="76">
        <f>SUMIF(المنصرف!$D$2:$D$8000,E520,المنصرف!$H$2:$H$8000)</f>
        <v>0</v>
      </c>
      <c r="O520" s="76">
        <f>SUMIF(المرتجع!$D$2:$D$8000,E520,المرتجع!$E$2:$E$8000)</f>
        <v>0</v>
      </c>
      <c r="P520" s="76">
        <f>SUMIF(المرتجع!$D$2:$D$8000,E520,المرتجع!$G$2:$G$8000)</f>
        <v>0</v>
      </c>
      <c r="Q520" s="76">
        <f>SUMIF(المرتجع!$D$2:$D$8000,E520,المرتجع!$H$2:$H$8000)</f>
        <v>0</v>
      </c>
      <c r="R520" s="78">
        <f t="shared" si="32"/>
        <v>0</v>
      </c>
      <c r="S520" s="78">
        <f t="shared" si="33"/>
        <v>0</v>
      </c>
      <c r="T520" s="78">
        <f t="shared" si="34"/>
        <v>0</v>
      </c>
      <c r="X520" s="7"/>
      <c r="Y520" s="7"/>
      <c r="Z520" s="7"/>
      <c r="AA520" s="7"/>
      <c r="AB520" s="7"/>
      <c r="AC520" s="7"/>
      <c r="AD520" s="7"/>
      <c r="AE520" s="7"/>
      <c r="AF520" s="7"/>
      <c r="AG520" s="7" t="str">
        <f>IFERROR(VLOOKUP(ROWS($AG$2:AG520),$AI$2:$AJ$932,2,0),"")</f>
        <v/>
      </c>
      <c r="AH520" s="7"/>
      <c r="AI520" s="7">
        <f>IF(ISNUMBER(SEARCH($AL$2,AJ520)),MAX($AI$1:AI519)+1,0)</f>
        <v>0</v>
      </c>
      <c r="AJ520" s="7"/>
    </row>
    <row r="521" spans="1:36" s="5" customFormat="1" ht="24.95" customHeight="1" thickBot="1">
      <c r="A521" s="12"/>
      <c r="B521" s="13"/>
      <c r="C521" s="14"/>
      <c r="D521" s="12"/>
      <c r="E521" s="73" t="str">
        <f t="shared" si="35"/>
        <v xml:space="preserve">  </v>
      </c>
      <c r="F521" s="15"/>
      <c r="G521" s="15"/>
      <c r="H521" s="17"/>
      <c r="I521" s="76">
        <f>SUMIF(الوارد!$D$2:$D$8000,E521,الوارد!$E$2:$E$8000)</f>
        <v>0</v>
      </c>
      <c r="J521" s="76">
        <f>SUMIF(الوارد!$D$2:$D$8000,E521,الوارد!$G$2:$G$8000)</f>
        <v>0</v>
      </c>
      <c r="K521" s="76">
        <f>SUMIF(الوارد!$D$2:$D$8000,E521,الوارد!$H$2:$H$8000)</f>
        <v>0</v>
      </c>
      <c r="L521" s="76">
        <f>SUMIF(المنصرف!$D$2:$D$8000,E521,المنصرف!$E$2:$E$8000)</f>
        <v>0</v>
      </c>
      <c r="M521" s="76">
        <f>SUMIF(المنصرف!$D$2:$D$8000,E521,المنصرف!$G$2:$G$8000)</f>
        <v>0</v>
      </c>
      <c r="N521" s="76">
        <f>SUMIF(المنصرف!$D$2:$D$8000,E521,المنصرف!$H$2:$H$8000)</f>
        <v>0</v>
      </c>
      <c r="O521" s="76">
        <f>SUMIF(المرتجع!$D$2:$D$8000,E521,المرتجع!$E$2:$E$8000)</f>
        <v>0</v>
      </c>
      <c r="P521" s="76">
        <f>SUMIF(المرتجع!$D$2:$D$8000,E521,المرتجع!$G$2:$G$8000)</f>
        <v>0</v>
      </c>
      <c r="Q521" s="76">
        <f>SUMIF(المرتجع!$D$2:$D$8000,E521,المرتجع!$H$2:$H$8000)</f>
        <v>0</v>
      </c>
      <c r="R521" s="78">
        <f t="shared" si="32"/>
        <v>0</v>
      </c>
      <c r="S521" s="78">
        <f t="shared" si="33"/>
        <v>0</v>
      </c>
      <c r="T521" s="78">
        <f t="shared" si="34"/>
        <v>0</v>
      </c>
      <c r="X521" s="7"/>
      <c r="Y521" s="7"/>
      <c r="Z521" s="7"/>
      <c r="AA521" s="7"/>
      <c r="AB521" s="7"/>
      <c r="AC521" s="7"/>
      <c r="AD521" s="7"/>
      <c r="AE521" s="7"/>
      <c r="AF521" s="7"/>
      <c r="AG521" s="7" t="str">
        <f>IFERROR(VLOOKUP(ROWS($AG$2:AG521),$AI$2:$AJ$932,2,0),"")</f>
        <v/>
      </c>
      <c r="AH521" s="7"/>
      <c r="AI521" s="7">
        <f>IF(ISNUMBER(SEARCH($AL$2,AJ521)),MAX($AI$1:AI520)+1,0)</f>
        <v>0</v>
      </c>
      <c r="AJ521" s="7"/>
    </row>
    <row r="522" spans="1:36" s="5" customFormat="1" ht="24.95" customHeight="1" thickBot="1">
      <c r="A522" s="12"/>
      <c r="B522" s="13"/>
      <c r="C522" s="14"/>
      <c r="D522" s="12"/>
      <c r="E522" s="73" t="str">
        <f t="shared" si="35"/>
        <v xml:space="preserve">  </v>
      </c>
      <c r="F522" s="15"/>
      <c r="G522" s="15"/>
      <c r="H522" s="17"/>
      <c r="I522" s="76">
        <f>SUMIF(الوارد!$D$2:$D$8000,E522,الوارد!$E$2:$E$8000)</f>
        <v>0</v>
      </c>
      <c r="J522" s="76">
        <f>SUMIF(الوارد!$D$2:$D$8000,E522,الوارد!$G$2:$G$8000)</f>
        <v>0</v>
      </c>
      <c r="K522" s="76">
        <f>SUMIF(الوارد!$D$2:$D$8000,E522,الوارد!$H$2:$H$8000)</f>
        <v>0</v>
      </c>
      <c r="L522" s="76">
        <f>SUMIF(المنصرف!$D$2:$D$8000,E522,المنصرف!$E$2:$E$8000)</f>
        <v>0</v>
      </c>
      <c r="M522" s="76">
        <f>SUMIF(المنصرف!$D$2:$D$8000,E522,المنصرف!$G$2:$G$8000)</f>
        <v>0</v>
      </c>
      <c r="N522" s="76">
        <f>SUMIF(المنصرف!$D$2:$D$8000,E522,المنصرف!$H$2:$H$8000)</f>
        <v>0</v>
      </c>
      <c r="O522" s="76">
        <f>SUMIF(المرتجع!$D$2:$D$8000,E522,المرتجع!$E$2:$E$8000)</f>
        <v>0</v>
      </c>
      <c r="P522" s="76">
        <f>SUMIF(المرتجع!$D$2:$D$8000,E522,المرتجع!$G$2:$G$8000)</f>
        <v>0</v>
      </c>
      <c r="Q522" s="76">
        <f>SUMIF(المرتجع!$D$2:$D$8000,E522,المرتجع!$H$2:$H$8000)</f>
        <v>0</v>
      </c>
      <c r="R522" s="78">
        <f t="shared" si="32"/>
        <v>0</v>
      </c>
      <c r="S522" s="78">
        <f t="shared" si="33"/>
        <v>0</v>
      </c>
      <c r="T522" s="78">
        <f t="shared" si="34"/>
        <v>0</v>
      </c>
      <c r="X522" s="7"/>
      <c r="Y522" s="7"/>
      <c r="Z522" s="7"/>
      <c r="AA522" s="7"/>
      <c r="AB522" s="7"/>
      <c r="AC522" s="7"/>
      <c r="AD522" s="7"/>
      <c r="AE522" s="7"/>
      <c r="AF522" s="7"/>
      <c r="AG522" s="7" t="str">
        <f>IFERROR(VLOOKUP(ROWS($AG$2:AG522),$AI$2:$AJ$932,2,0),"")</f>
        <v/>
      </c>
      <c r="AH522" s="7"/>
      <c r="AI522" s="7">
        <f>IF(ISNUMBER(SEARCH($AL$2,AJ522)),MAX($AI$1:AI521)+1,0)</f>
        <v>0</v>
      </c>
      <c r="AJ522" s="7"/>
    </row>
    <row r="523" spans="1:36" s="5" customFormat="1" ht="24.95" customHeight="1" thickBot="1">
      <c r="A523" s="12"/>
      <c r="B523" s="13"/>
      <c r="C523" s="14"/>
      <c r="D523" s="12"/>
      <c r="E523" s="73" t="str">
        <f t="shared" si="35"/>
        <v xml:space="preserve">  </v>
      </c>
      <c r="F523" s="15"/>
      <c r="G523" s="15"/>
      <c r="H523" s="17"/>
      <c r="I523" s="76">
        <f>SUMIF(الوارد!$D$2:$D$8000,E523,الوارد!$E$2:$E$8000)</f>
        <v>0</v>
      </c>
      <c r="J523" s="76">
        <f>SUMIF(الوارد!$D$2:$D$8000,E523,الوارد!$G$2:$G$8000)</f>
        <v>0</v>
      </c>
      <c r="K523" s="76">
        <f>SUMIF(الوارد!$D$2:$D$8000,E523,الوارد!$H$2:$H$8000)</f>
        <v>0</v>
      </c>
      <c r="L523" s="76">
        <f>SUMIF(المنصرف!$D$2:$D$8000,E523,المنصرف!$E$2:$E$8000)</f>
        <v>0</v>
      </c>
      <c r="M523" s="76">
        <f>SUMIF(المنصرف!$D$2:$D$8000,E523,المنصرف!$G$2:$G$8000)</f>
        <v>0</v>
      </c>
      <c r="N523" s="76">
        <f>SUMIF(المنصرف!$D$2:$D$8000,E523,المنصرف!$H$2:$H$8000)</f>
        <v>0</v>
      </c>
      <c r="O523" s="76">
        <f>SUMIF(المرتجع!$D$2:$D$8000,E523,المرتجع!$E$2:$E$8000)</f>
        <v>0</v>
      </c>
      <c r="P523" s="76">
        <f>SUMIF(المرتجع!$D$2:$D$8000,E523,المرتجع!$G$2:$G$8000)</f>
        <v>0</v>
      </c>
      <c r="Q523" s="76">
        <f>SUMIF(المرتجع!$D$2:$D$8000,E523,المرتجع!$H$2:$H$8000)</f>
        <v>0</v>
      </c>
      <c r="R523" s="78">
        <f t="shared" si="32"/>
        <v>0</v>
      </c>
      <c r="S523" s="78">
        <f t="shared" si="33"/>
        <v>0</v>
      </c>
      <c r="T523" s="78">
        <f t="shared" si="34"/>
        <v>0</v>
      </c>
      <c r="X523" s="7"/>
      <c r="Y523" s="7"/>
      <c r="Z523" s="7"/>
      <c r="AA523" s="7"/>
      <c r="AB523" s="7"/>
      <c r="AC523" s="7"/>
      <c r="AD523" s="7"/>
      <c r="AE523" s="7"/>
      <c r="AF523" s="7"/>
      <c r="AG523" s="7" t="str">
        <f>IFERROR(VLOOKUP(ROWS($AG$2:AG523),$AI$2:$AJ$932,2,0),"")</f>
        <v/>
      </c>
      <c r="AH523" s="7"/>
      <c r="AI523" s="7">
        <f>IF(ISNUMBER(SEARCH($AL$2,AJ523)),MAX($AI$1:AI522)+1,0)</f>
        <v>0</v>
      </c>
      <c r="AJ523" s="7"/>
    </row>
    <row r="524" spans="1:36" s="5" customFormat="1" ht="24.95" customHeight="1" thickBot="1">
      <c r="A524" s="12"/>
      <c r="B524" s="13"/>
      <c r="C524" s="14"/>
      <c r="D524" s="12"/>
      <c r="E524" s="73" t="str">
        <f t="shared" si="35"/>
        <v xml:space="preserve">  </v>
      </c>
      <c r="F524" s="15"/>
      <c r="G524" s="15"/>
      <c r="H524" s="17"/>
      <c r="I524" s="76">
        <f>SUMIF(الوارد!$D$2:$D$8000,E524,الوارد!$E$2:$E$8000)</f>
        <v>0</v>
      </c>
      <c r="J524" s="76">
        <f>SUMIF(الوارد!$D$2:$D$8000,E524,الوارد!$G$2:$G$8000)</f>
        <v>0</v>
      </c>
      <c r="K524" s="76">
        <f>SUMIF(الوارد!$D$2:$D$8000,E524,الوارد!$H$2:$H$8000)</f>
        <v>0</v>
      </c>
      <c r="L524" s="76">
        <f>SUMIF(المنصرف!$D$2:$D$8000,E524,المنصرف!$E$2:$E$8000)</f>
        <v>0</v>
      </c>
      <c r="M524" s="76">
        <f>SUMIF(المنصرف!$D$2:$D$8000,E524,المنصرف!$G$2:$G$8000)</f>
        <v>0</v>
      </c>
      <c r="N524" s="76">
        <f>SUMIF(المنصرف!$D$2:$D$8000,E524,المنصرف!$H$2:$H$8000)</f>
        <v>0</v>
      </c>
      <c r="O524" s="76">
        <f>SUMIF(المرتجع!$D$2:$D$8000,E524,المرتجع!$E$2:$E$8000)</f>
        <v>0</v>
      </c>
      <c r="P524" s="76">
        <f>SUMIF(المرتجع!$D$2:$D$8000,E524,المرتجع!$G$2:$G$8000)</f>
        <v>0</v>
      </c>
      <c r="Q524" s="76">
        <f>SUMIF(المرتجع!$D$2:$D$8000,E524,المرتجع!$H$2:$H$8000)</f>
        <v>0</v>
      </c>
      <c r="R524" s="78">
        <f t="shared" si="32"/>
        <v>0</v>
      </c>
      <c r="S524" s="78">
        <f t="shared" si="33"/>
        <v>0</v>
      </c>
      <c r="T524" s="78">
        <f t="shared" si="34"/>
        <v>0</v>
      </c>
      <c r="X524" s="7"/>
      <c r="Y524" s="7"/>
      <c r="Z524" s="7"/>
      <c r="AA524" s="7"/>
      <c r="AB524" s="7"/>
      <c r="AC524" s="7"/>
      <c r="AD524" s="7"/>
      <c r="AE524" s="7"/>
      <c r="AF524" s="7"/>
      <c r="AG524" s="7" t="str">
        <f>IFERROR(VLOOKUP(ROWS($AG$2:AG524),$AI$2:$AJ$932,2,0),"")</f>
        <v/>
      </c>
      <c r="AH524" s="7"/>
      <c r="AI524" s="7">
        <f>IF(ISNUMBER(SEARCH($AL$2,AJ524)),MAX($AI$1:AI523)+1,0)</f>
        <v>0</v>
      </c>
      <c r="AJ524" s="7"/>
    </row>
    <row r="525" spans="1:36" s="5" customFormat="1" ht="24.95" customHeight="1" thickBot="1">
      <c r="A525" s="12"/>
      <c r="B525" s="13"/>
      <c r="C525" s="14"/>
      <c r="D525" s="12"/>
      <c r="E525" s="73" t="str">
        <f t="shared" si="35"/>
        <v xml:space="preserve">  </v>
      </c>
      <c r="F525" s="15"/>
      <c r="G525" s="15"/>
      <c r="H525" s="17"/>
      <c r="I525" s="76">
        <f>SUMIF(الوارد!$D$2:$D$8000,E525,الوارد!$E$2:$E$8000)</f>
        <v>0</v>
      </c>
      <c r="J525" s="76">
        <f>SUMIF(الوارد!$D$2:$D$8000,E525,الوارد!$G$2:$G$8000)</f>
        <v>0</v>
      </c>
      <c r="K525" s="76">
        <f>SUMIF(الوارد!$D$2:$D$8000,E525,الوارد!$H$2:$H$8000)</f>
        <v>0</v>
      </c>
      <c r="L525" s="76">
        <f>SUMIF(المنصرف!$D$2:$D$8000,E525,المنصرف!$E$2:$E$8000)</f>
        <v>0</v>
      </c>
      <c r="M525" s="76">
        <f>SUMIF(المنصرف!$D$2:$D$8000,E525,المنصرف!$G$2:$G$8000)</f>
        <v>0</v>
      </c>
      <c r="N525" s="76">
        <f>SUMIF(المنصرف!$D$2:$D$8000,E525,المنصرف!$H$2:$H$8000)</f>
        <v>0</v>
      </c>
      <c r="O525" s="76">
        <f>SUMIF(المرتجع!$D$2:$D$8000,E525,المرتجع!$E$2:$E$8000)</f>
        <v>0</v>
      </c>
      <c r="P525" s="76">
        <f>SUMIF(المرتجع!$D$2:$D$8000,E525,المرتجع!$G$2:$G$8000)</f>
        <v>0</v>
      </c>
      <c r="Q525" s="76">
        <f>SUMIF(المرتجع!$D$2:$D$8000,E525,المرتجع!$H$2:$H$8000)</f>
        <v>0</v>
      </c>
      <c r="R525" s="78">
        <f t="shared" si="32"/>
        <v>0</v>
      </c>
      <c r="S525" s="78">
        <f t="shared" si="33"/>
        <v>0</v>
      </c>
      <c r="T525" s="78">
        <f t="shared" si="34"/>
        <v>0</v>
      </c>
      <c r="X525" s="7"/>
      <c r="Y525" s="7"/>
      <c r="Z525" s="7"/>
      <c r="AA525" s="7"/>
      <c r="AB525" s="7"/>
      <c r="AC525" s="7"/>
      <c r="AD525" s="7"/>
      <c r="AE525" s="7"/>
      <c r="AF525" s="7"/>
      <c r="AG525" s="7" t="str">
        <f>IFERROR(VLOOKUP(ROWS($AG$2:AG525),$AI$2:$AJ$932,2,0),"")</f>
        <v/>
      </c>
      <c r="AH525" s="7"/>
      <c r="AI525" s="7">
        <f>IF(ISNUMBER(SEARCH($AL$2,AJ525)),MAX($AI$1:AI524)+1,0)</f>
        <v>0</v>
      </c>
      <c r="AJ525" s="7"/>
    </row>
    <row r="526" spans="1:36" s="5" customFormat="1" ht="24.95" customHeight="1" thickBot="1">
      <c r="A526" s="12"/>
      <c r="B526" s="13"/>
      <c r="C526" s="14"/>
      <c r="D526" s="12"/>
      <c r="E526" s="73" t="str">
        <f t="shared" si="35"/>
        <v xml:space="preserve">  </v>
      </c>
      <c r="F526" s="15"/>
      <c r="G526" s="15"/>
      <c r="H526" s="17"/>
      <c r="I526" s="76">
        <f>SUMIF(الوارد!$D$2:$D$8000,E526,الوارد!$E$2:$E$8000)</f>
        <v>0</v>
      </c>
      <c r="J526" s="76">
        <f>SUMIF(الوارد!$D$2:$D$8000,E526,الوارد!$G$2:$G$8000)</f>
        <v>0</v>
      </c>
      <c r="K526" s="76">
        <f>SUMIF(الوارد!$D$2:$D$8000,E526,الوارد!$H$2:$H$8000)</f>
        <v>0</v>
      </c>
      <c r="L526" s="76">
        <f>SUMIF(المنصرف!$D$2:$D$8000,E526,المنصرف!$E$2:$E$8000)</f>
        <v>0</v>
      </c>
      <c r="M526" s="76">
        <f>SUMIF(المنصرف!$D$2:$D$8000,E526,المنصرف!$G$2:$G$8000)</f>
        <v>0</v>
      </c>
      <c r="N526" s="76">
        <f>SUMIF(المنصرف!$D$2:$D$8000,E526,المنصرف!$H$2:$H$8000)</f>
        <v>0</v>
      </c>
      <c r="O526" s="76">
        <f>SUMIF(المرتجع!$D$2:$D$8000,E526,المرتجع!$E$2:$E$8000)</f>
        <v>0</v>
      </c>
      <c r="P526" s="76">
        <f>SUMIF(المرتجع!$D$2:$D$8000,E526,المرتجع!$G$2:$G$8000)</f>
        <v>0</v>
      </c>
      <c r="Q526" s="76">
        <f>SUMIF(المرتجع!$D$2:$D$8000,E526,المرتجع!$H$2:$H$8000)</f>
        <v>0</v>
      </c>
      <c r="R526" s="78">
        <f t="shared" si="32"/>
        <v>0</v>
      </c>
      <c r="S526" s="78">
        <f t="shared" si="33"/>
        <v>0</v>
      </c>
      <c r="T526" s="78">
        <f t="shared" si="34"/>
        <v>0</v>
      </c>
      <c r="X526" s="7"/>
      <c r="Y526" s="7"/>
      <c r="Z526" s="7"/>
      <c r="AA526" s="7"/>
      <c r="AB526" s="7"/>
      <c r="AC526" s="7"/>
      <c r="AD526" s="7"/>
      <c r="AE526" s="7"/>
      <c r="AF526" s="7"/>
      <c r="AG526" s="7" t="str">
        <f>IFERROR(VLOOKUP(ROWS($AG$2:AG526),$AI$2:$AJ$932,2,0),"")</f>
        <v/>
      </c>
      <c r="AH526" s="7"/>
      <c r="AI526" s="7">
        <f>IF(ISNUMBER(SEARCH($AL$2,AJ526)),MAX($AI$1:AI525)+1,0)</f>
        <v>0</v>
      </c>
      <c r="AJ526" s="7"/>
    </row>
    <row r="527" spans="1:36" s="5" customFormat="1" ht="24.95" customHeight="1" thickBot="1">
      <c r="A527" s="12"/>
      <c r="B527" s="13"/>
      <c r="C527" s="14"/>
      <c r="D527" s="12"/>
      <c r="E527" s="73" t="str">
        <f t="shared" si="35"/>
        <v xml:space="preserve">  </v>
      </c>
      <c r="F527" s="15"/>
      <c r="G527" s="15"/>
      <c r="H527" s="17"/>
      <c r="I527" s="76">
        <f>SUMIF(الوارد!$D$2:$D$8000,E527,الوارد!$E$2:$E$8000)</f>
        <v>0</v>
      </c>
      <c r="J527" s="76">
        <f>SUMIF(الوارد!$D$2:$D$8000,E527,الوارد!$G$2:$G$8000)</f>
        <v>0</v>
      </c>
      <c r="K527" s="76">
        <f>SUMIF(الوارد!$D$2:$D$8000,E527,الوارد!$H$2:$H$8000)</f>
        <v>0</v>
      </c>
      <c r="L527" s="76">
        <f>SUMIF(المنصرف!$D$2:$D$8000,E527,المنصرف!$E$2:$E$8000)</f>
        <v>0</v>
      </c>
      <c r="M527" s="76">
        <f>SUMIF(المنصرف!$D$2:$D$8000,E527,المنصرف!$G$2:$G$8000)</f>
        <v>0</v>
      </c>
      <c r="N527" s="76">
        <f>SUMIF(المنصرف!$D$2:$D$8000,E527,المنصرف!$H$2:$H$8000)</f>
        <v>0</v>
      </c>
      <c r="O527" s="76">
        <f>SUMIF(المرتجع!$D$2:$D$8000,E527,المرتجع!$E$2:$E$8000)</f>
        <v>0</v>
      </c>
      <c r="P527" s="76">
        <f>SUMIF(المرتجع!$D$2:$D$8000,E527,المرتجع!$G$2:$G$8000)</f>
        <v>0</v>
      </c>
      <c r="Q527" s="76">
        <f>SUMIF(المرتجع!$D$2:$D$8000,E527,المرتجع!$H$2:$H$8000)</f>
        <v>0</v>
      </c>
      <c r="R527" s="78">
        <f t="shared" si="32"/>
        <v>0</v>
      </c>
      <c r="S527" s="78">
        <f t="shared" si="33"/>
        <v>0</v>
      </c>
      <c r="T527" s="78">
        <f t="shared" si="34"/>
        <v>0</v>
      </c>
      <c r="X527" s="7"/>
      <c r="Y527" s="7"/>
      <c r="Z527" s="7"/>
      <c r="AA527" s="7"/>
      <c r="AB527" s="7"/>
      <c r="AC527" s="7"/>
      <c r="AD527" s="7"/>
      <c r="AE527" s="7"/>
      <c r="AF527" s="7"/>
      <c r="AG527" s="7" t="str">
        <f>IFERROR(VLOOKUP(ROWS($AG$2:AG527),$AI$2:$AJ$932,2,0),"")</f>
        <v/>
      </c>
      <c r="AH527" s="7"/>
      <c r="AI527" s="7">
        <f>IF(ISNUMBER(SEARCH($AL$2,AJ527)),MAX($AI$1:AI526)+1,0)</f>
        <v>0</v>
      </c>
      <c r="AJ527" s="7"/>
    </row>
    <row r="528" spans="1:36" s="5" customFormat="1" ht="24.95" customHeight="1" thickBot="1">
      <c r="A528" s="12"/>
      <c r="B528" s="13"/>
      <c r="C528" s="14"/>
      <c r="D528" s="12"/>
      <c r="E528" s="73" t="str">
        <f t="shared" si="35"/>
        <v xml:space="preserve">  </v>
      </c>
      <c r="F528" s="15"/>
      <c r="G528" s="15"/>
      <c r="H528" s="17"/>
      <c r="I528" s="76">
        <f>SUMIF(الوارد!$D$2:$D$8000,E528,الوارد!$E$2:$E$8000)</f>
        <v>0</v>
      </c>
      <c r="J528" s="76">
        <f>SUMIF(الوارد!$D$2:$D$8000,E528,الوارد!$G$2:$G$8000)</f>
        <v>0</v>
      </c>
      <c r="K528" s="76">
        <f>SUMIF(الوارد!$D$2:$D$8000,E528,الوارد!$H$2:$H$8000)</f>
        <v>0</v>
      </c>
      <c r="L528" s="76">
        <f>SUMIF(المنصرف!$D$2:$D$8000,E528,المنصرف!$E$2:$E$8000)</f>
        <v>0</v>
      </c>
      <c r="M528" s="76">
        <f>SUMIF(المنصرف!$D$2:$D$8000,E528,المنصرف!$G$2:$G$8000)</f>
        <v>0</v>
      </c>
      <c r="N528" s="76">
        <f>SUMIF(المنصرف!$D$2:$D$8000,E528,المنصرف!$H$2:$H$8000)</f>
        <v>0</v>
      </c>
      <c r="O528" s="76">
        <f>SUMIF(المرتجع!$D$2:$D$8000,E528,المرتجع!$E$2:$E$8000)</f>
        <v>0</v>
      </c>
      <c r="P528" s="76">
        <f>SUMIF(المرتجع!$D$2:$D$8000,E528,المرتجع!$G$2:$G$8000)</f>
        <v>0</v>
      </c>
      <c r="Q528" s="76">
        <f>SUMIF(المرتجع!$D$2:$D$8000,E528,المرتجع!$H$2:$H$8000)</f>
        <v>0</v>
      </c>
      <c r="R528" s="78">
        <f t="shared" si="32"/>
        <v>0</v>
      </c>
      <c r="S528" s="78">
        <f t="shared" si="33"/>
        <v>0</v>
      </c>
      <c r="T528" s="78">
        <f t="shared" si="34"/>
        <v>0</v>
      </c>
      <c r="X528" s="7"/>
      <c r="Y528" s="7"/>
      <c r="Z528" s="7"/>
      <c r="AA528" s="7"/>
      <c r="AB528" s="7"/>
      <c r="AC528" s="7"/>
      <c r="AD528" s="7"/>
      <c r="AE528" s="7"/>
      <c r="AF528" s="7"/>
      <c r="AG528" s="7" t="str">
        <f>IFERROR(VLOOKUP(ROWS($AG$2:AG528),$AI$2:$AJ$932,2,0),"")</f>
        <v/>
      </c>
      <c r="AH528" s="7"/>
      <c r="AI528" s="7">
        <f>IF(ISNUMBER(SEARCH($AL$2,AJ528)),MAX($AI$1:AI527)+1,0)</f>
        <v>0</v>
      </c>
      <c r="AJ528" s="7"/>
    </row>
    <row r="529" spans="1:36" s="5" customFormat="1" ht="24.95" customHeight="1" thickBot="1">
      <c r="A529" s="12"/>
      <c r="B529" s="13"/>
      <c r="C529" s="14"/>
      <c r="D529" s="12"/>
      <c r="E529" s="73" t="str">
        <f t="shared" si="35"/>
        <v xml:space="preserve">  </v>
      </c>
      <c r="F529" s="15"/>
      <c r="G529" s="15"/>
      <c r="H529" s="17"/>
      <c r="I529" s="76">
        <f>SUMIF(الوارد!$D$2:$D$8000,E529,الوارد!$E$2:$E$8000)</f>
        <v>0</v>
      </c>
      <c r="J529" s="76">
        <f>SUMIF(الوارد!$D$2:$D$8000,E529,الوارد!$G$2:$G$8000)</f>
        <v>0</v>
      </c>
      <c r="K529" s="76">
        <f>SUMIF(الوارد!$D$2:$D$8000,E529,الوارد!$H$2:$H$8000)</f>
        <v>0</v>
      </c>
      <c r="L529" s="76">
        <f>SUMIF(المنصرف!$D$2:$D$8000,E529,المنصرف!$E$2:$E$8000)</f>
        <v>0</v>
      </c>
      <c r="M529" s="76">
        <f>SUMIF(المنصرف!$D$2:$D$8000,E529,المنصرف!$G$2:$G$8000)</f>
        <v>0</v>
      </c>
      <c r="N529" s="76">
        <f>SUMIF(المنصرف!$D$2:$D$8000,E529,المنصرف!$H$2:$H$8000)</f>
        <v>0</v>
      </c>
      <c r="O529" s="76">
        <f>SUMIF(المرتجع!$D$2:$D$8000,E529,المرتجع!$E$2:$E$8000)</f>
        <v>0</v>
      </c>
      <c r="P529" s="76">
        <f>SUMIF(المرتجع!$D$2:$D$8000,E529,المرتجع!$G$2:$G$8000)</f>
        <v>0</v>
      </c>
      <c r="Q529" s="76">
        <f>SUMIF(المرتجع!$D$2:$D$8000,E529,المرتجع!$H$2:$H$8000)</f>
        <v>0</v>
      </c>
      <c r="R529" s="78">
        <f t="shared" si="32"/>
        <v>0</v>
      </c>
      <c r="S529" s="78">
        <f t="shared" si="33"/>
        <v>0</v>
      </c>
      <c r="T529" s="78">
        <f t="shared" si="34"/>
        <v>0</v>
      </c>
      <c r="X529" s="7"/>
      <c r="Y529" s="7"/>
      <c r="Z529" s="7"/>
      <c r="AA529" s="7"/>
      <c r="AB529" s="7"/>
      <c r="AC529" s="7"/>
      <c r="AD529" s="7"/>
      <c r="AE529" s="7"/>
      <c r="AF529" s="7"/>
      <c r="AG529" s="7" t="str">
        <f>IFERROR(VLOOKUP(ROWS($AG$2:AG529),$AI$2:$AJ$932,2,0),"")</f>
        <v/>
      </c>
      <c r="AH529" s="7"/>
      <c r="AI529" s="7">
        <f>IF(ISNUMBER(SEARCH($AL$2,AJ529)),MAX($AI$1:AI528)+1,0)</f>
        <v>0</v>
      </c>
      <c r="AJ529" s="7"/>
    </row>
    <row r="530" spans="1:36" s="5" customFormat="1" ht="24" customHeight="1" thickBot="1">
      <c r="A530" s="12"/>
      <c r="B530" s="13"/>
      <c r="C530" s="14"/>
      <c r="D530" s="12"/>
      <c r="E530" s="73" t="str">
        <f t="shared" si="35"/>
        <v xml:space="preserve">  </v>
      </c>
      <c r="F530" s="15"/>
      <c r="G530" s="15"/>
      <c r="H530" s="17"/>
      <c r="I530" s="76">
        <f>SUMIF(الوارد!$D$2:$D$8000,E530,الوارد!$E$2:$E$8000)</f>
        <v>0</v>
      </c>
      <c r="J530" s="76">
        <f>SUMIF(الوارد!$D$2:$D$8000,E530,الوارد!$G$2:$G$8000)</f>
        <v>0</v>
      </c>
      <c r="K530" s="76">
        <f>SUMIF(الوارد!$D$2:$D$8000,E530,الوارد!$H$2:$H$8000)</f>
        <v>0</v>
      </c>
      <c r="L530" s="76">
        <f>SUMIF(المنصرف!$D$2:$D$8000,E530,المنصرف!$E$2:$E$8000)</f>
        <v>0</v>
      </c>
      <c r="M530" s="76">
        <f>SUMIF(المنصرف!$D$2:$D$8000,E530,المنصرف!$G$2:$G$8000)</f>
        <v>0</v>
      </c>
      <c r="N530" s="76">
        <f>SUMIF(المنصرف!$D$2:$D$8000,E530,المنصرف!$H$2:$H$8000)</f>
        <v>0</v>
      </c>
      <c r="O530" s="76">
        <f>SUMIF(المرتجع!$D$2:$D$8000,E530,المرتجع!$E$2:$E$8000)</f>
        <v>0</v>
      </c>
      <c r="P530" s="76">
        <f>SUMIF(المرتجع!$D$2:$D$8000,E530,المرتجع!$G$2:$G$8000)</f>
        <v>0</v>
      </c>
      <c r="Q530" s="76">
        <f>SUMIF(المرتجع!$D$2:$D$8000,E530,المرتجع!$H$2:$H$8000)</f>
        <v>0</v>
      </c>
      <c r="R530" s="78">
        <f t="shared" si="32"/>
        <v>0</v>
      </c>
      <c r="S530" s="78">
        <f t="shared" si="33"/>
        <v>0</v>
      </c>
      <c r="T530" s="78">
        <f t="shared" si="34"/>
        <v>0</v>
      </c>
      <c r="X530" s="7"/>
      <c r="Y530" s="7"/>
      <c r="Z530" s="7"/>
      <c r="AA530" s="7"/>
      <c r="AB530" s="7"/>
      <c r="AC530" s="7"/>
      <c r="AD530" s="7"/>
      <c r="AE530" s="7"/>
      <c r="AF530" s="7"/>
      <c r="AG530" s="7" t="str">
        <f>IFERROR(VLOOKUP(ROWS($AG$2:AG530),$AI$2:$AJ$932,2,0),"")</f>
        <v/>
      </c>
      <c r="AH530" s="7"/>
      <c r="AI530" s="7">
        <f>IF(ISNUMBER(SEARCH($AL$2,AJ530)),MAX($AI$1:AI529)+1,0)</f>
        <v>0</v>
      </c>
      <c r="AJ530" s="7"/>
    </row>
    <row r="531" spans="1:36" s="5" customFormat="1" ht="24.95" customHeight="1" thickBot="1">
      <c r="A531" s="12"/>
      <c r="B531" s="13"/>
      <c r="C531" s="14"/>
      <c r="D531" s="12"/>
      <c r="E531" s="73" t="str">
        <f t="shared" si="35"/>
        <v xml:space="preserve">  </v>
      </c>
      <c r="F531" s="15"/>
      <c r="G531" s="15"/>
      <c r="H531" s="17"/>
      <c r="I531" s="76">
        <f>SUMIF(الوارد!$D$2:$D$8000,E531,الوارد!$E$2:$E$8000)</f>
        <v>0</v>
      </c>
      <c r="J531" s="76">
        <f>SUMIF(الوارد!$D$2:$D$8000,E531,الوارد!$G$2:$G$8000)</f>
        <v>0</v>
      </c>
      <c r="K531" s="76">
        <f>SUMIF(الوارد!$D$2:$D$8000,E531,الوارد!$H$2:$H$8000)</f>
        <v>0</v>
      </c>
      <c r="L531" s="76">
        <f>SUMIF(المنصرف!$D$2:$D$8000,E531,المنصرف!$E$2:$E$8000)</f>
        <v>0</v>
      </c>
      <c r="M531" s="76">
        <f>SUMIF(المنصرف!$D$2:$D$8000,E531,المنصرف!$G$2:$G$8000)</f>
        <v>0</v>
      </c>
      <c r="N531" s="76">
        <f>SUMIF(المنصرف!$D$2:$D$8000,E531,المنصرف!$H$2:$H$8000)</f>
        <v>0</v>
      </c>
      <c r="O531" s="76">
        <f>SUMIF(المرتجع!$D$2:$D$8000,E531,المرتجع!$E$2:$E$8000)</f>
        <v>0</v>
      </c>
      <c r="P531" s="76">
        <f>SUMIF(المرتجع!$D$2:$D$8000,E531,المرتجع!$G$2:$G$8000)</f>
        <v>0</v>
      </c>
      <c r="Q531" s="76">
        <f>SUMIF(المرتجع!$D$2:$D$8000,E531,المرتجع!$H$2:$H$8000)</f>
        <v>0</v>
      </c>
      <c r="R531" s="78">
        <f t="shared" si="32"/>
        <v>0</v>
      </c>
      <c r="S531" s="78">
        <f t="shared" si="33"/>
        <v>0</v>
      </c>
      <c r="T531" s="78">
        <f t="shared" si="34"/>
        <v>0</v>
      </c>
      <c r="X531" s="7"/>
      <c r="Y531" s="7"/>
      <c r="Z531" s="7"/>
      <c r="AA531" s="7"/>
      <c r="AB531" s="7"/>
      <c r="AC531" s="7"/>
      <c r="AD531" s="7"/>
      <c r="AE531" s="7"/>
      <c r="AF531" s="7"/>
      <c r="AG531" s="7" t="str">
        <f>IFERROR(VLOOKUP(ROWS($AG$2:AG531),$AI$2:$AJ$932,2,0),"")</f>
        <v/>
      </c>
      <c r="AH531" s="7"/>
      <c r="AI531" s="7">
        <f>IF(ISNUMBER(SEARCH($AL$2,AJ531)),MAX($AI$1:AI530)+1,0)</f>
        <v>0</v>
      </c>
      <c r="AJ531" s="7"/>
    </row>
    <row r="532" spans="1:36" s="5" customFormat="1" ht="24.95" customHeight="1" thickBot="1">
      <c r="A532" s="12"/>
      <c r="B532" s="13"/>
      <c r="C532" s="14"/>
      <c r="D532" s="12"/>
      <c r="E532" s="73" t="str">
        <f t="shared" si="35"/>
        <v xml:space="preserve">  </v>
      </c>
      <c r="F532" s="15"/>
      <c r="G532" s="15"/>
      <c r="H532" s="17"/>
      <c r="I532" s="76">
        <f>SUMIF(الوارد!$D$2:$D$8000,E532,الوارد!$E$2:$E$8000)</f>
        <v>0</v>
      </c>
      <c r="J532" s="76">
        <f>SUMIF(الوارد!$D$2:$D$8000,E532,الوارد!$G$2:$G$8000)</f>
        <v>0</v>
      </c>
      <c r="K532" s="76">
        <f>SUMIF(الوارد!$D$2:$D$8000,E532,الوارد!$H$2:$H$8000)</f>
        <v>0</v>
      </c>
      <c r="L532" s="76">
        <f>SUMIF(المنصرف!$D$2:$D$8000,E532,المنصرف!$E$2:$E$8000)</f>
        <v>0</v>
      </c>
      <c r="M532" s="76">
        <f>SUMIF(المنصرف!$D$2:$D$8000,E532,المنصرف!$G$2:$G$8000)</f>
        <v>0</v>
      </c>
      <c r="N532" s="76">
        <f>SUMIF(المنصرف!$D$2:$D$8000,E532,المنصرف!$H$2:$H$8000)</f>
        <v>0</v>
      </c>
      <c r="O532" s="76">
        <f>SUMIF(المرتجع!$D$2:$D$8000,E532,المرتجع!$E$2:$E$8000)</f>
        <v>0</v>
      </c>
      <c r="P532" s="76">
        <f>SUMIF(المرتجع!$D$2:$D$8000,E532,المرتجع!$G$2:$G$8000)</f>
        <v>0</v>
      </c>
      <c r="Q532" s="76">
        <f>SUMIF(المرتجع!$D$2:$D$8000,E532,المرتجع!$H$2:$H$8000)</f>
        <v>0</v>
      </c>
      <c r="R532" s="78">
        <f t="shared" si="32"/>
        <v>0</v>
      </c>
      <c r="S532" s="78">
        <f t="shared" si="33"/>
        <v>0</v>
      </c>
      <c r="T532" s="78">
        <f t="shared" si="34"/>
        <v>0</v>
      </c>
      <c r="X532" s="7"/>
      <c r="Y532" s="7"/>
      <c r="Z532" s="7"/>
      <c r="AA532" s="7"/>
      <c r="AB532" s="7"/>
      <c r="AC532" s="7"/>
      <c r="AD532" s="7"/>
      <c r="AE532" s="7"/>
      <c r="AF532" s="7"/>
      <c r="AG532" s="7" t="str">
        <f>IFERROR(VLOOKUP(ROWS($AG$2:AG532),$AI$2:$AJ$932,2,0),"")</f>
        <v/>
      </c>
      <c r="AH532" s="7"/>
      <c r="AI532" s="7">
        <f>IF(ISNUMBER(SEARCH($AL$2,AJ532)),MAX($AI$1:AI531)+1,0)</f>
        <v>0</v>
      </c>
      <c r="AJ532" s="7"/>
    </row>
    <row r="533" spans="1:36" s="5" customFormat="1" ht="24.95" customHeight="1" thickBot="1">
      <c r="A533" s="12"/>
      <c r="B533" s="13"/>
      <c r="C533" s="14"/>
      <c r="D533" s="12"/>
      <c r="E533" s="73" t="str">
        <f t="shared" si="35"/>
        <v xml:space="preserve">  </v>
      </c>
      <c r="F533" s="15"/>
      <c r="G533" s="15"/>
      <c r="H533" s="17"/>
      <c r="I533" s="76">
        <f>SUMIF(الوارد!$D$2:$D$8000,E533,الوارد!$E$2:$E$8000)</f>
        <v>0</v>
      </c>
      <c r="J533" s="76">
        <f>SUMIF(الوارد!$D$2:$D$8000,E533,الوارد!$G$2:$G$8000)</f>
        <v>0</v>
      </c>
      <c r="K533" s="76">
        <f>SUMIF(الوارد!$D$2:$D$8000,E533,الوارد!$H$2:$H$8000)</f>
        <v>0</v>
      </c>
      <c r="L533" s="76">
        <f>SUMIF(المنصرف!$D$2:$D$8000,E533,المنصرف!$E$2:$E$8000)</f>
        <v>0</v>
      </c>
      <c r="M533" s="76">
        <f>SUMIF(المنصرف!$D$2:$D$8000,E533,المنصرف!$G$2:$G$8000)</f>
        <v>0</v>
      </c>
      <c r="N533" s="76">
        <f>SUMIF(المنصرف!$D$2:$D$8000,E533,المنصرف!$H$2:$H$8000)</f>
        <v>0</v>
      </c>
      <c r="O533" s="76">
        <f>SUMIF(المرتجع!$D$2:$D$8000,E533,المرتجع!$E$2:$E$8000)</f>
        <v>0</v>
      </c>
      <c r="P533" s="76">
        <f>SUMIF(المرتجع!$D$2:$D$8000,E533,المرتجع!$G$2:$G$8000)</f>
        <v>0</v>
      </c>
      <c r="Q533" s="76">
        <f>SUMIF(المرتجع!$D$2:$D$8000,E533,المرتجع!$H$2:$H$8000)</f>
        <v>0</v>
      </c>
      <c r="R533" s="78">
        <f t="shared" ref="R533:R596" si="36">F533+I533+O533-L533</f>
        <v>0</v>
      </c>
      <c r="S533" s="78">
        <f t="shared" ref="S533:S596" si="37">G533+J533+P533-M533</f>
        <v>0</v>
      </c>
      <c r="T533" s="78">
        <f t="shared" ref="T533:T596" si="38">H533+K533+Q533-N533</f>
        <v>0</v>
      </c>
      <c r="X533" s="7"/>
      <c r="Y533" s="7"/>
      <c r="Z533" s="7"/>
      <c r="AA533" s="7"/>
      <c r="AB533" s="7"/>
      <c r="AC533" s="7"/>
      <c r="AD533" s="7"/>
      <c r="AE533" s="7"/>
      <c r="AF533" s="7"/>
      <c r="AG533" s="7" t="str">
        <f>IFERROR(VLOOKUP(ROWS($AG$2:AG533),$AI$2:$AJ$932,2,0),"")</f>
        <v/>
      </c>
      <c r="AH533" s="7"/>
      <c r="AI533" s="7">
        <f>IF(ISNUMBER(SEARCH($AL$2,AJ533)),MAX($AI$1:AI532)+1,0)</f>
        <v>0</v>
      </c>
      <c r="AJ533" s="7"/>
    </row>
    <row r="534" spans="1:36" s="5" customFormat="1" ht="24.95" customHeight="1" thickBot="1">
      <c r="A534" s="12"/>
      <c r="B534" s="13"/>
      <c r="C534" s="14"/>
      <c r="D534" s="12"/>
      <c r="E534" s="73" t="str">
        <f t="shared" si="35"/>
        <v xml:space="preserve">  </v>
      </c>
      <c r="F534" s="15"/>
      <c r="G534" s="15"/>
      <c r="H534" s="17"/>
      <c r="I534" s="76">
        <f>SUMIF(الوارد!$D$2:$D$8000,E534,الوارد!$E$2:$E$8000)</f>
        <v>0</v>
      </c>
      <c r="J534" s="76">
        <f>SUMIF(الوارد!$D$2:$D$8000,E534,الوارد!$G$2:$G$8000)</f>
        <v>0</v>
      </c>
      <c r="K534" s="76">
        <f>SUMIF(الوارد!$D$2:$D$8000,E534,الوارد!$H$2:$H$8000)</f>
        <v>0</v>
      </c>
      <c r="L534" s="76">
        <f>SUMIF(المنصرف!$D$2:$D$8000,E534,المنصرف!$E$2:$E$8000)</f>
        <v>0</v>
      </c>
      <c r="M534" s="76">
        <f>SUMIF(المنصرف!$D$2:$D$8000,E534,المنصرف!$G$2:$G$8000)</f>
        <v>0</v>
      </c>
      <c r="N534" s="76">
        <f>SUMIF(المنصرف!$D$2:$D$8000,E534,المنصرف!$H$2:$H$8000)</f>
        <v>0</v>
      </c>
      <c r="O534" s="76">
        <f>SUMIF(المرتجع!$D$2:$D$8000,E534,المرتجع!$E$2:$E$8000)</f>
        <v>0</v>
      </c>
      <c r="P534" s="76">
        <f>SUMIF(المرتجع!$D$2:$D$8000,E534,المرتجع!$G$2:$G$8000)</f>
        <v>0</v>
      </c>
      <c r="Q534" s="76">
        <f>SUMIF(المرتجع!$D$2:$D$8000,E534,المرتجع!$H$2:$H$8000)</f>
        <v>0</v>
      </c>
      <c r="R534" s="78">
        <f t="shared" si="36"/>
        <v>0</v>
      </c>
      <c r="S534" s="78">
        <f t="shared" si="37"/>
        <v>0</v>
      </c>
      <c r="T534" s="78">
        <f t="shared" si="38"/>
        <v>0</v>
      </c>
      <c r="X534" s="7"/>
      <c r="Y534" s="7"/>
      <c r="Z534" s="7"/>
      <c r="AA534" s="7"/>
      <c r="AB534" s="7"/>
      <c r="AC534" s="7"/>
      <c r="AD534" s="7"/>
      <c r="AE534" s="7"/>
      <c r="AF534" s="7"/>
      <c r="AG534" s="7" t="str">
        <f>IFERROR(VLOOKUP(ROWS($AG$2:AG534),$AI$2:$AJ$932,2,0),"")</f>
        <v/>
      </c>
      <c r="AH534" s="7"/>
      <c r="AI534" s="7">
        <f>IF(ISNUMBER(SEARCH($AL$2,AJ534)),MAX($AI$1:AI533)+1,0)</f>
        <v>0</v>
      </c>
      <c r="AJ534" s="7"/>
    </row>
    <row r="535" spans="1:36" s="5" customFormat="1" ht="24.95" customHeight="1" thickBot="1">
      <c r="A535" s="12"/>
      <c r="B535" s="13"/>
      <c r="C535" s="14"/>
      <c r="D535" s="12"/>
      <c r="E535" s="73" t="str">
        <f t="shared" si="35"/>
        <v xml:space="preserve">  </v>
      </c>
      <c r="F535" s="15"/>
      <c r="G535" s="15"/>
      <c r="H535" s="17"/>
      <c r="I535" s="76">
        <f>SUMIF(الوارد!$D$2:$D$8000,E535,الوارد!$E$2:$E$8000)</f>
        <v>0</v>
      </c>
      <c r="J535" s="76">
        <f>SUMIF(الوارد!$D$2:$D$8000,E535,الوارد!$G$2:$G$8000)</f>
        <v>0</v>
      </c>
      <c r="K535" s="76">
        <f>SUMIF(الوارد!$D$2:$D$8000,E535,الوارد!$H$2:$H$8000)</f>
        <v>0</v>
      </c>
      <c r="L535" s="76">
        <f>SUMIF(المنصرف!$D$2:$D$8000,E535,المنصرف!$E$2:$E$8000)</f>
        <v>0</v>
      </c>
      <c r="M535" s="76">
        <f>SUMIF(المنصرف!$D$2:$D$8000,E535,المنصرف!$G$2:$G$8000)</f>
        <v>0</v>
      </c>
      <c r="N535" s="76">
        <f>SUMIF(المنصرف!$D$2:$D$8000,E535,المنصرف!$H$2:$H$8000)</f>
        <v>0</v>
      </c>
      <c r="O535" s="76">
        <f>SUMIF(المرتجع!$D$2:$D$8000,E535,المرتجع!$E$2:$E$8000)</f>
        <v>0</v>
      </c>
      <c r="P535" s="76">
        <f>SUMIF(المرتجع!$D$2:$D$8000,E535,المرتجع!$G$2:$G$8000)</f>
        <v>0</v>
      </c>
      <c r="Q535" s="76">
        <f>SUMIF(المرتجع!$D$2:$D$8000,E535,المرتجع!$H$2:$H$8000)</f>
        <v>0</v>
      </c>
      <c r="R535" s="78">
        <f t="shared" si="36"/>
        <v>0</v>
      </c>
      <c r="S535" s="78">
        <f t="shared" si="37"/>
        <v>0</v>
      </c>
      <c r="T535" s="78">
        <f t="shared" si="38"/>
        <v>0</v>
      </c>
      <c r="X535" s="7"/>
      <c r="Y535" s="7"/>
      <c r="Z535" s="7"/>
      <c r="AA535" s="7"/>
      <c r="AB535" s="7"/>
      <c r="AC535" s="7"/>
      <c r="AD535" s="7"/>
      <c r="AE535" s="7"/>
      <c r="AF535" s="7"/>
      <c r="AG535" s="7" t="str">
        <f>IFERROR(VLOOKUP(ROWS($AG$2:AG535),$AI$2:$AJ$932,2,0),"")</f>
        <v/>
      </c>
      <c r="AH535" s="7"/>
      <c r="AI535" s="7">
        <f>IF(ISNUMBER(SEARCH($AL$2,AJ535)),MAX($AI$1:AI534)+1,0)</f>
        <v>0</v>
      </c>
      <c r="AJ535" s="7"/>
    </row>
    <row r="536" spans="1:36" s="5" customFormat="1" ht="24.95" customHeight="1" thickBot="1">
      <c r="A536" s="12"/>
      <c r="B536" s="13"/>
      <c r="C536" s="14"/>
      <c r="D536" s="12"/>
      <c r="E536" s="73" t="str">
        <f t="shared" si="35"/>
        <v xml:space="preserve">  </v>
      </c>
      <c r="F536" s="15"/>
      <c r="G536" s="15"/>
      <c r="H536" s="17"/>
      <c r="I536" s="76">
        <f>SUMIF(الوارد!$D$2:$D$8000,E536,الوارد!$E$2:$E$8000)</f>
        <v>0</v>
      </c>
      <c r="J536" s="76">
        <f>SUMIF(الوارد!$D$2:$D$8000,E536,الوارد!$G$2:$G$8000)</f>
        <v>0</v>
      </c>
      <c r="K536" s="76">
        <f>SUMIF(الوارد!$D$2:$D$8000,E536,الوارد!$H$2:$H$8000)</f>
        <v>0</v>
      </c>
      <c r="L536" s="76">
        <f>SUMIF(المنصرف!$D$2:$D$8000,E536,المنصرف!$E$2:$E$8000)</f>
        <v>0</v>
      </c>
      <c r="M536" s="76">
        <f>SUMIF(المنصرف!$D$2:$D$8000,E536,المنصرف!$G$2:$G$8000)</f>
        <v>0</v>
      </c>
      <c r="N536" s="76">
        <f>SUMIF(المنصرف!$D$2:$D$8000,E536,المنصرف!$H$2:$H$8000)</f>
        <v>0</v>
      </c>
      <c r="O536" s="76">
        <f>SUMIF(المرتجع!$D$2:$D$8000,E536,المرتجع!$E$2:$E$8000)</f>
        <v>0</v>
      </c>
      <c r="P536" s="76">
        <f>SUMIF(المرتجع!$D$2:$D$8000,E536,المرتجع!$G$2:$G$8000)</f>
        <v>0</v>
      </c>
      <c r="Q536" s="76">
        <f>SUMIF(المرتجع!$D$2:$D$8000,E536,المرتجع!$H$2:$H$8000)</f>
        <v>0</v>
      </c>
      <c r="R536" s="78">
        <f t="shared" si="36"/>
        <v>0</v>
      </c>
      <c r="S536" s="78">
        <f t="shared" si="37"/>
        <v>0</v>
      </c>
      <c r="T536" s="78">
        <f t="shared" si="38"/>
        <v>0</v>
      </c>
      <c r="X536" s="7"/>
      <c r="Y536" s="7"/>
      <c r="Z536" s="7"/>
      <c r="AA536" s="7"/>
      <c r="AB536" s="7"/>
      <c r="AC536" s="7"/>
      <c r="AD536" s="7"/>
      <c r="AE536" s="7"/>
      <c r="AF536" s="7"/>
      <c r="AG536" s="7" t="str">
        <f>IFERROR(VLOOKUP(ROWS($AG$2:AG536),$AI$2:$AJ$932,2,0),"")</f>
        <v/>
      </c>
      <c r="AH536" s="7"/>
      <c r="AI536" s="7">
        <f>IF(ISNUMBER(SEARCH($AL$2,AJ536)),MAX($AI$1:AI535)+1,0)</f>
        <v>0</v>
      </c>
      <c r="AJ536" s="7"/>
    </row>
    <row r="537" spans="1:36" s="5" customFormat="1" ht="24.95" customHeight="1" thickBot="1">
      <c r="A537" s="12"/>
      <c r="B537" s="13"/>
      <c r="C537" s="14"/>
      <c r="D537" s="12"/>
      <c r="E537" s="73" t="str">
        <f t="shared" si="35"/>
        <v xml:space="preserve">  </v>
      </c>
      <c r="F537" s="15"/>
      <c r="G537" s="15"/>
      <c r="H537" s="17"/>
      <c r="I537" s="76">
        <f>SUMIF(الوارد!$D$2:$D$8000,E537,الوارد!$E$2:$E$8000)</f>
        <v>0</v>
      </c>
      <c r="J537" s="76">
        <f>SUMIF(الوارد!$D$2:$D$8000,E537,الوارد!$G$2:$G$8000)</f>
        <v>0</v>
      </c>
      <c r="K537" s="76">
        <f>SUMIF(الوارد!$D$2:$D$8000,E537,الوارد!$H$2:$H$8000)</f>
        <v>0</v>
      </c>
      <c r="L537" s="76">
        <f>SUMIF(المنصرف!$D$2:$D$8000,E537,المنصرف!$E$2:$E$8000)</f>
        <v>0</v>
      </c>
      <c r="M537" s="76">
        <f>SUMIF(المنصرف!$D$2:$D$8000,E537,المنصرف!$G$2:$G$8000)</f>
        <v>0</v>
      </c>
      <c r="N537" s="76">
        <f>SUMIF(المنصرف!$D$2:$D$8000,E537,المنصرف!$H$2:$H$8000)</f>
        <v>0</v>
      </c>
      <c r="O537" s="76">
        <f>SUMIF(المرتجع!$D$2:$D$8000,E537,المرتجع!$E$2:$E$8000)</f>
        <v>0</v>
      </c>
      <c r="P537" s="76">
        <f>SUMIF(المرتجع!$D$2:$D$8000,E537,المرتجع!$G$2:$G$8000)</f>
        <v>0</v>
      </c>
      <c r="Q537" s="76">
        <f>SUMIF(المرتجع!$D$2:$D$8000,E537,المرتجع!$H$2:$H$8000)</f>
        <v>0</v>
      </c>
      <c r="R537" s="78">
        <f t="shared" si="36"/>
        <v>0</v>
      </c>
      <c r="S537" s="78">
        <f t="shared" si="37"/>
        <v>0</v>
      </c>
      <c r="T537" s="78">
        <f t="shared" si="38"/>
        <v>0</v>
      </c>
      <c r="X537" s="7"/>
      <c r="Y537" s="7"/>
      <c r="Z537" s="7"/>
      <c r="AA537" s="7"/>
      <c r="AB537" s="7"/>
      <c r="AC537" s="7"/>
      <c r="AD537" s="7"/>
      <c r="AE537" s="7"/>
      <c r="AF537" s="7"/>
      <c r="AG537" s="7" t="str">
        <f>IFERROR(VLOOKUP(ROWS($AG$2:AG537),$AI$2:$AJ$932,2,0),"")</f>
        <v/>
      </c>
      <c r="AH537" s="7"/>
      <c r="AI537" s="7">
        <f>IF(ISNUMBER(SEARCH($AL$2,AJ537)),MAX($AI$1:AI536)+1,0)</f>
        <v>0</v>
      </c>
      <c r="AJ537" s="7"/>
    </row>
    <row r="538" spans="1:36" s="5" customFormat="1" ht="24.95" customHeight="1" thickBot="1">
      <c r="A538" s="12"/>
      <c r="B538" s="13"/>
      <c r="C538" s="14"/>
      <c r="D538" s="12"/>
      <c r="E538" s="73" t="str">
        <f t="shared" si="35"/>
        <v xml:space="preserve">  </v>
      </c>
      <c r="F538" s="15"/>
      <c r="G538" s="15"/>
      <c r="H538" s="17"/>
      <c r="I538" s="76">
        <f>SUMIF(الوارد!$D$2:$D$8000,E538,الوارد!$E$2:$E$8000)</f>
        <v>0</v>
      </c>
      <c r="J538" s="76">
        <f>SUMIF(الوارد!$D$2:$D$8000,E538,الوارد!$G$2:$G$8000)</f>
        <v>0</v>
      </c>
      <c r="K538" s="76">
        <f>SUMIF(الوارد!$D$2:$D$8000,E538,الوارد!$H$2:$H$8000)</f>
        <v>0</v>
      </c>
      <c r="L538" s="76">
        <f>SUMIF(المنصرف!$D$2:$D$8000,E538,المنصرف!$E$2:$E$8000)</f>
        <v>0</v>
      </c>
      <c r="M538" s="76">
        <f>SUMIF(المنصرف!$D$2:$D$8000,E538,المنصرف!$G$2:$G$8000)</f>
        <v>0</v>
      </c>
      <c r="N538" s="76">
        <f>SUMIF(المنصرف!$D$2:$D$8000,E538,المنصرف!$H$2:$H$8000)</f>
        <v>0</v>
      </c>
      <c r="O538" s="76">
        <f>SUMIF(المرتجع!$D$2:$D$8000,E538,المرتجع!$E$2:$E$8000)</f>
        <v>0</v>
      </c>
      <c r="P538" s="76">
        <f>SUMIF(المرتجع!$D$2:$D$8000,E538,المرتجع!$G$2:$G$8000)</f>
        <v>0</v>
      </c>
      <c r="Q538" s="76">
        <f>SUMIF(المرتجع!$D$2:$D$8000,E538,المرتجع!$H$2:$H$8000)</f>
        <v>0</v>
      </c>
      <c r="R538" s="78">
        <f t="shared" si="36"/>
        <v>0</v>
      </c>
      <c r="S538" s="78">
        <f t="shared" si="37"/>
        <v>0</v>
      </c>
      <c r="T538" s="78">
        <f t="shared" si="38"/>
        <v>0</v>
      </c>
      <c r="X538" s="7"/>
      <c r="Y538" s="7"/>
      <c r="Z538" s="7"/>
      <c r="AA538" s="7"/>
      <c r="AB538" s="7"/>
      <c r="AC538" s="7"/>
      <c r="AD538" s="7"/>
      <c r="AE538" s="7"/>
      <c r="AF538" s="7"/>
      <c r="AG538" s="7" t="str">
        <f>IFERROR(VLOOKUP(ROWS($AG$2:AG538),$AI$2:$AJ$932,2,0),"")</f>
        <v/>
      </c>
      <c r="AH538" s="7"/>
      <c r="AI538" s="7">
        <f>IF(ISNUMBER(SEARCH($AL$2,AJ538)),MAX($AI$1:AI537)+1,0)</f>
        <v>0</v>
      </c>
      <c r="AJ538" s="7"/>
    </row>
    <row r="539" spans="1:36" s="5" customFormat="1" ht="24.95" customHeight="1" thickBot="1">
      <c r="A539" s="12"/>
      <c r="B539" s="13"/>
      <c r="C539" s="14"/>
      <c r="D539" s="12"/>
      <c r="E539" s="73" t="str">
        <f t="shared" si="35"/>
        <v xml:space="preserve">  </v>
      </c>
      <c r="F539" s="15"/>
      <c r="G539" s="15"/>
      <c r="H539" s="17"/>
      <c r="I539" s="76">
        <f>SUMIF(الوارد!$D$2:$D$8000,E539,الوارد!$E$2:$E$8000)</f>
        <v>0</v>
      </c>
      <c r="J539" s="76">
        <f>SUMIF(الوارد!$D$2:$D$8000,E539,الوارد!$G$2:$G$8000)</f>
        <v>0</v>
      </c>
      <c r="K539" s="76">
        <f>SUMIF(الوارد!$D$2:$D$8000,E539,الوارد!$H$2:$H$8000)</f>
        <v>0</v>
      </c>
      <c r="L539" s="76">
        <f>SUMIF(المنصرف!$D$2:$D$8000,E539,المنصرف!$E$2:$E$8000)</f>
        <v>0</v>
      </c>
      <c r="M539" s="76">
        <f>SUMIF(المنصرف!$D$2:$D$8000,E539,المنصرف!$G$2:$G$8000)</f>
        <v>0</v>
      </c>
      <c r="N539" s="76">
        <f>SUMIF(المنصرف!$D$2:$D$8000,E539,المنصرف!$H$2:$H$8000)</f>
        <v>0</v>
      </c>
      <c r="O539" s="76">
        <f>SUMIF(المرتجع!$D$2:$D$8000,E539,المرتجع!$E$2:$E$8000)</f>
        <v>0</v>
      </c>
      <c r="P539" s="76">
        <f>SUMIF(المرتجع!$D$2:$D$8000,E539,المرتجع!$G$2:$G$8000)</f>
        <v>0</v>
      </c>
      <c r="Q539" s="76">
        <f>SUMIF(المرتجع!$D$2:$D$8000,E539,المرتجع!$H$2:$H$8000)</f>
        <v>0</v>
      </c>
      <c r="R539" s="78">
        <f t="shared" si="36"/>
        <v>0</v>
      </c>
      <c r="S539" s="78">
        <f t="shared" si="37"/>
        <v>0</v>
      </c>
      <c r="T539" s="78">
        <f t="shared" si="38"/>
        <v>0</v>
      </c>
      <c r="X539" s="7"/>
      <c r="Y539" s="7"/>
      <c r="Z539" s="7"/>
      <c r="AA539" s="7"/>
      <c r="AB539" s="7"/>
      <c r="AC539" s="7"/>
      <c r="AD539" s="7"/>
      <c r="AE539" s="7"/>
      <c r="AF539" s="7"/>
      <c r="AG539" s="7" t="str">
        <f>IFERROR(VLOOKUP(ROWS($AG$2:AG539),$AI$2:$AJ$932,2,0),"")</f>
        <v/>
      </c>
      <c r="AH539" s="7"/>
      <c r="AI539" s="7">
        <f>IF(ISNUMBER(SEARCH($AL$2,AJ539)),MAX($AI$1:AI538)+1,0)</f>
        <v>0</v>
      </c>
      <c r="AJ539" s="7"/>
    </row>
    <row r="540" spans="1:36" s="5" customFormat="1" ht="24.95" customHeight="1" thickBot="1">
      <c r="A540" s="12"/>
      <c r="B540" s="13"/>
      <c r="C540" s="14"/>
      <c r="D540" s="12"/>
      <c r="E540" s="73" t="str">
        <f t="shared" si="35"/>
        <v xml:space="preserve">  </v>
      </c>
      <c r="F540" s="15"/>
      <c r="G540" s="15"/>
      <c r="H540" s="17"/>
      <c r="I540" s="76">
        <f>SUMIF(الوارد!$D$2:$D$8000,E540,الوارد!$E$2:$E$8000)</f>
        <v>0</v>
      </c>
      <c r="J540" s="76">
        <f>SUMIF(الوارد!$D$2:$D$8000,E540,الوارد!$G$2:$G$8000)</f>
        <v>0</v>
      </c>
      <c r="K540" s="76">
        <f>SUMIF(الوارد!$D$2:$D$8000,E540,الوارد!$H$2:$H$8000)</f>
        <v>0</v>
      </c>
      <c r="L540" s="76">
        <f>SUMIF(المنصرف!$D$2:$D$8000,E540,المنصرف!$E$2:$E$8000)</f>
        <v>0</v>
      </c>
      <c r="M540" s="76">
        <f>SUMIF(المنصرف!$D$2:$D$8000,E540,المنصرف!$G$2:$G$8000)</f>
        <v>0</v>
      </c>
      <c r="N540" s="76">
        <f>SUMIF(المنصرف!$D$2:$D$8000,E540,المنصرف!$H$2:$H$8000)</f>
        <v>0</v>
      </c>
      <c r="O540" s="76">
        <f>SUMIF(المرتجع!$D$2:$D$8000,E540,المرتجع!$E$2:$E$8000)</f>
        <v>0</v>
      </c>
      <c r="P540" s="76">
        <f>SUMIF(المرتجع!$D$2:$D$8000,E540,المرتجع!$G$2:$G$8000)</f>
        <v>0</v>
      </c>
      <c r="Q540" s="76">
        <f>SUMIF(المرتجع!$D$2:$D$8000,E540,المرتجع!$H$2:$H$8000)</f>
        <v>0</v>
      </c>
      <c r="R540" s="78">
        <f t="shared" si="36"/>
        <v>0</v>
      </c>
      <c r="S540" s="78">
        <f t="shared" si="37"/>
        <v>0</v>
      </c>
      <c r="T540" s="78">
        <f t="shared" si="38"/>
        <v>0</v>
      </c>
      <c r="X540" s="7"/>
      <c r="Y540" s="7"/>
      <c r="Z540" s="7"/>
      <c r="AA540" s="7"/>
      <c r="AB540" s="7"/>
      <c r="AC540" s="7"/>
      <c r="AD540" s="7"/>
      <c r="AE540" s="7"/>
      <c r="AF540" s="7"/>
      <c r="AG540" s="7" t="str">
        <f>IFERROR(VLOOKUP(ROWS($AG$2:AG540),$AI$2:$AJ$932,2,0),"")</f>
        <v/>
      </c>
      <c r="AH540" s="7"/>
      <c r="AI540" s="7">
        <f>IF(ISNUMBER(SEARCH($AL$2,AJ540)),MAX($AI$1:AI539)+1,0)</f>
        <v>0</v>
      </c>
      <c r="AJ540" s="7"/>
    </row>
    <row r="541" spans="1:36" s="5" customFormat="1" ht="24.95" customHeight="1" thickBot="1">
      <c r="A541" s="12"/>
      <c r="B541" s="13"/>
      <c r="C541" s="14"/>
      <c r="D541" s="12"/>
      <c r="E541" s="73" t="str">
        <f t="shared" si="35"/>
        <v xml:space="preserve">  </v>
      </c>
      <c r="F541" s="15"/>
      <c r="G541" s="15"/>
      <c r="H541" s="17"/>
      <c r="I541" s="76">
        <f>SUMIF(الوارد!$D$2:$D$8000,E541,الوارد!$E$2:$E$8000)</f>
        <v>0</v>
      </c>
      <c r="J541" s="76">
        <f>SUMIF(الوارد!$D$2:$D$8000,E541,الوارد!$G$2:$G$8000)</f>
        <v>0</v>
      </c>
      <c r="K541" s="76">
        <f>SUMIF(الوارد!$D$2:$D$8000,E541,الوارد!$H$2:$H$8000)</f>
        <v>0</v>
      </c>
      <c r="L541" s="76">
        <f>SUMIF(المنصرف!$D$2:$D$8000,E541,المنصرف!$E$2:$E$8000)</f>
        <v>0</v>
      </c>
      <c r="M541" s="76">
        <f>SUMIF(المنصرف!$D$2:$D$8000,E541,المنصرف!$G$2:$G$8000)</f>
        <v>0</v>
      </c>
      <c r="N541" s="76">
        <f>SUMIF(المنصرف!$D$2:$D$8000,E541,المنصرف!$H$2:$H$8000)</f>
        <v>0</v>
      </c>
      <c r="O541" s="76">
        <f>SUMIF(المرتجع!$D$2:$D$8000,E541,المرتجع!$E$2:$E$8000)</f>
        <v>0</v>
      </c>
      <c r="P541" s="76">
        <f>SUMIF(المرتجع!$D$2:$D$8000,E541,المرتجع!$G$2:$G$8000)</f>
        <v>0</v>
      </c>
      <c r="Q541" s="76">
        <f>SUMIF(المرتجع!$D$2:$D$8000,E541,المرتجع!$H$2:$H$8000)</f>
        <v>0</v>
      </c>
      <c r="R541" s="78">
        <f t="shared" si="36"/>
        <v>0</v>
      </c>
      <c r="S541" s="78">
        <f t="shared" si="37"/>
        <v>0</v>
      </c>
      <c r="T541" s="78">
        <f t="shared" si="38"/>
        <v>0</v>
      </c>
      <c r="X541" s="7"/>
      <c r="Y541" s="7"/>
      <c r="Z541" s="7"/>
      <c r="AA541" s="7"/>
      <c r="AB541" s="7"/>
      <c r="AC541" s="7"/>
      <c r="AD541" s="7"/>
      <c r="AE541" s="7"/>
      <c r="AF541" s="7"/>
      <c r="AG541" s="7" t="str">
        <f>IFERROR(VLOOKUP(ROWS($AG$2:AG541),$AI$2:$AJ$932,2,0),"")</f>
        <v/>
      </c>
      <c r="AH541" s="7"/>
      <c r="AI541" s="7">
        <f>IF(ISNUMBER(SEARCH($AL$2,AJ541)),MAX($AI$1:AI540)+1,0)</f>
        <v>0</v>
      </c>
      <c r="AJ541" s="7"/>
    </row>
    <row r="542" spans="1:36" s="5" customFormat="1" ht="24.95" customHeight="1" thickBot="1">
      <c r="A542" s="12"/>
      <c r="B542" s="13"/>
      <c r="C542" s="14"/>
      <c r="D542" s="12"/>
      <c r="E542" s="73" t="str">
        <f t="shared" si="35"/>
        <v xml:space="preserve">  </v>
      </c>
      <c r="F542" s="15"/>
      <c r="G542" s="15"/>
      <c r="H542" s="17"/>
      <c r="I542" s="76">
        <f>SUMIF(الوارد!$D$2:$D$8000,E542,الوارد!$E$2:$E$8000)</f>
        <v>0</v>
      </c>
      <c r="J542" s="76">
        <f>SUMIF(الوارد!$D$2:$D$8000,E542,الوارد!$G$2:$G$8000)</f>
        <v>0</v>
      </c>
      <c r="K542" s="76">
        <f>SUMIF(الوارد!$D$2:$D$8000,E542,الوارد!$H$2:$H$8000)</f>
        <v>0</v>
      </c>
      <c r="L542" s="76">
        <f>SUMIF(المنصرف!$D$2:$D$8000,E542,المنصرف!$E$2:$E$8000)</f>
        <v>0</v>
      </c>
      <c r="M542" s="76">
        <f>SUMIF(المنصرف!$D$2:$D$8000,E542,المنصرف!$G$2:$G$8000)</f>
        <v>0</v>
      </c>
      <c r="N542" s="76">
        <f>SUMIF(المنصرف!$D$2:$D$8000,E542,المنصرف!$H$2:$H$8000)</f>
        <v>0</v>
      </c>
      <c r="O542" s="76">
        <f>SUMIF(المرتجع!$D$2:$D$8000,E542,المرتجع!$E$2:$E$8000)</f>
        <v>0</v>
      </c>
      <c r="P542" s="76">
        <f>SUMIF(المرتجع!$D$2:$D$8000,E542,المرتجع!$G$2:$G$8000)</f>
        <v>0</v>
      </c>
      <c r="Q542" s="76">
        <f>SUMIF(المرتجع!$D$2:$D$8000,E542,المرتجع!$H$2:$H$8000)</f>
        <v>0</v>
      </c>
      <c r="R542" s="78">
        <f t="shared" si="36"/>
        <v>0</v>
      </c>
      <c r="S542" s="78">
        <f t="shared" si="37"/>
        <v>0</v>
      </c>
      <c r="T542" s="78">
        <f t="shared" si="38"/>
        <v>0</v>
      </c>
      <c r="X542" s="7"/>
      <c r="Y542" s="7"/>
      <c r="Z542" s="7"/>
      <c r="AA542" s="7"/>
      <c r="AB542" s="7"/>
      <c r="AC542" s="7"/>
      <c r="AD542" s="7"/>
      <c r="AE542" s="7"/>
      <c r="AF542" s="7"/>
      <c r="AG542" s="7" t="str">
        <f>IFERROR(VLOOKUP(ROWS($AG$2:AG542),$AI$2:$AJ$932,2,0),"")</f>
        <v/>
      </c>
      <c r="AH542" s="7"/>
      <c r="AI542" s="7">
        <f>IF(ISNUMBER(SEARCH($AL$2,AJ542)),MAX($AI$1:AI541)+1,0)</f>
        <v>0</v>
      </c>
      <c r="AJ542" s="7"/>
    </row>
    <row r="543" spans="1:36" s="5" customFormat="1" ht="24.95" customHeight="1" thickBot="1">
      <c r="A543" s="12"/>
      <c r="B543" s="13"/>
      <c r="C543" s="14"/>
      <c r="D543" s="12"/>
      <c r="E543" s="73" t="str">
        <f t="shared" si="35"/>
        <v xml:space="preserve">  </v>
      </c>
      <c r="F543" s="15"/>
      <c r="G543" s="15"/>
      <c r="H543" s="17"/>
      <c r="I543" s="76">
        <f>SUMIF(الوارد!$D$2:$D$8000,E543,الوارد!$E$2:$E$8000)</f>
        <v>0</v>
      </c>
      <c r="J543" s="76">
        <f>SUMIF(الوارد!$D$2:$D$8000,E543,الوارد!$G$2:$G$8000)</f>
        <v>0</v>
      </c>
      <c r="K543" s="76">
        <f>SUMIF(الوارد!$D$2:$D$8000,E543,الوارد!$H$2:$H$8000)</f>
        <v>0</v>
      </c>
      <c r="L543" s="76">
        <f>SUMIF(المنصرف!$D$2:$D$8000,E543,المنصرف!$E$2:$E$8000)</f>
        <v>0</v>
      </c>
      <c r="M543" s="76">
        <f>SUMIF(المنصرف!$D$2:$D$8000,E543,المنصرف!$G$2:$G$8000)</f>
        <v>0</v>
      </c>
      <c r="N543" s="76">
        <f>SUMIF(المنصرف!$D$2:$D$8000,E543,المنصرف!$H$2:$H$8000)</f>
        <v>0</v>
      </c>
      <c r="O543" s="76">
        <f>SUMIF(المرتجع!$D$2:$D$8000,E543,المرتجع!$E$2:$E$8000)</f>
        <v>0</v>
      </c>
      <c r="P543" s="76">
        <f>SUMIF(المرتجع!$D$2:$D$8000,E543,المرتجع!$G$2:$G$8000)</f>
        <v>0</v>
      </c>
      <c r="Q543" s="76">
        <f>SUMIF(المرتجع!$D$2:$D$8000,E543,المرتجع!$H$2:$H$8000)</f>
        <v>0</v>
      </c>
      <c r="R543" s="78">
        <f t="shared" si="36"/>
        <v>0</v>
      </c>
      <c r="S543" s="78">
        <f t="shared" si="37"/>
        <v>0</v>
      </c>
      <c r="T543" s="78">
        <f t="shared" si="38"/>
        <v>0</v>
      </c>
      <c r="X543" s="7"/>
      <c r="Y543" s="7"/>
      <c r="Z543" s="7"/>
      <c r="AA543" s="7"/>
      <c r="AB543" s="7"/>
      <c r="AC543" s="7"/>
      <c r="AD543" s="7"/>
      <c r="AE543" s="7"/>
      <c r="AF543" s="7"/>
      <c r="AG543" s="7" t="str">
        <f>IFERROR(VLOOKUP(ROWS($AG$2:AG543),$AI$2:$AJ$932,2,0),"")</f>
        <v/>
      </c>
      <c r="AH543" s="7"/>
      <c r="AI543" s="7">
        <f>IF(ISNUMBER(SEARCH($AL$2,AJ543)),MAX($AI$1:AI542)+1,0)</f>
        <v>0</v>
      </c>
      <c r="AJ543" s="7"/>
    </row>
    <row r="544" spans="1:36" s="5" customFormat="1" ht="24.95" customHeight="1" thickBot="1">
      <c r="A544" s="12"/>
      <c r="B544" s="13"/>
      <c r="C544" s="14"/>
      <c r="D544" s="12"/>
      <c r="E544" s="73" t="str">
        <f t="shared" si="35"/>
        <v xml:space="preserve">  </v>
      </c>
      <c r="F544" s="15"/>
      <c r="G544" s="15"/>
      <c r="H544" s="17"/>
      <c r="I544" s="76">
        <f>SUMIF(الوارد!$D$2:$D$8000,E544,الوارد!$E$2:$E$8000)</f>
        <v>0</v>
      </c>
      <c r="J544" s="76">
        <f>SUMIF(الوارد!$D$2:$D$8000,E544,الوارد!$G$2:$G$8000)</f>
        <v>0</v>
      </c>
      <c r="K544" s="76">
        <f>SUMIF(الوارد!$D$2:$D$8000,E544,الوارد!$H$2:$H$8000)</f>
        <v>0</v>
      </c>
      <c r="L544" s="76">
        <f>SUMIF(المنصرف!$D$2:$D$8000,E544,المنصرف!$E$2:$E$8000)</f>
        <v>0</v>
      </c>
      <c r="M544" s="76">
        <f>SUMIF(المنصرف!$D$2:$D$8000,E544,المنصرف!$G$2:$G$8000)</f>
        <v>0</v>
      </c>
      <c r="N544" s="76">
        <f>SUMIF(المنصرف!$D$2:$D$8000,E544,المنصرف!$H$2:$H$8000)</f>
        <v>0</v>
      </c>
      <c r="O544" s="76">
        <f>SUMIF(المرتجع!$D$2:$D$8000,E544,المرتجع!$E$2:$E$8000)</f>
        <v>0</v>
      </c>
      <c r="P544" s="76">
        <f>SUMIF(المرتجع!$D$2:$D$8000,E544,المرتجع!$G$2:$G$8000)</f>
        <v>0</v>
      </c>
      <c r="Q544" s="76">
        <f>SUMIF(المرتجع!$D$2:$D$8000,E544,المرتجع!$H$2:$H$8000)</f>
        <v>0</v>
      </c>
      <c r="R544" s="78">
        <f t="shared" si="36"/>
        <v>0</v>
      </c>
      <c r="S544" s="78">
        <f t="shared" si="37"/>
        <v>0</v>
      </c>
      <c r="T544" s="78">
        <f t="shared" si="38"/>
        <v>0</v>
      </c>
      <c r="X544" s="7"/>
      <c r="Y544" s="7"/>
      <c r="Z544" s="7"/>
      <c r="AA544" s="7"/>
      <c r="AB544" s="7"/>
      <c r="AC544" s="7"/>
      <c r="AD544" s="7"/>
      <c r="AE544" s="7"/>
      <c r="AF544" s="7"/>
      <c r="AG544" s="7" t="str">
        <f>IFERROR(VLOOKUP(ROWS($AG$2:AG544),$AI$2:$AJ$932,2,0),"")</f>
        <v/>
      </c>
      <c r="AH544" s="7"/>
      <c r="AI544" s="7">
        <f>IF(ISNUMBER(SEARCH($AL$2,AJ544)),MAX($AI$1:AI543)+1,0)</f>
        <v>0</v>
      </c>
      <c r="AJ544" s="7"/>
    </row>
    <row r="545" spans="1:36" s="5" customFormat="1" ht="24.95" customHeight="1" thickBot="1">
      <c r="A545" s="12"/>
      <c r="B545" s="13"/>
      <c r="C545" s="14"/>
      <c r="D545" s="12"/>
      <c r="E545" s="73" t="str">
        <f t="shared" si="35"/>
        <v xml:space="preserve">  </v>
      </c>
      <c r="F545" s="15"/>
      <c r="G545" s="15"/>
      <c r="H545" s="17"/>
      <c r="I545" s="76">
        <f>SUMIF(الوارد!$D$2:$D$8000,E545,الوارد!$E$2:$E$8000)</f>
        <v>0</v>
      </c>
      <c r="J545" s="76">
        <f>SUMIF(الوارد!$D$2:$D$8000,E545,الوارد!$G$2:$G$8000)</f>
        <v>0</v>
      </c>
      <c r="K545" s="76">
        <f>SUMIF(الوارد!$D$2:$D$8000,E545,الوارد!$H$2:$H$8000)</f>
        <v>0</v>
      </c>
      <c r="L545" s="76">
        <f>SUMIF(المنصرف!$D$2:$D$8000,E545,المنصرف!$E$2:$E$8000)</f>
        <v>0</v>
      </c>
      <c r="M545" s="76">
        <f>SUMIF(المنصرف!$D$2:$D$8000,E545,المنصرف!$G$2:$G$8000)</f>
        <v>0</v>
      </c>
      <c r="N545" s="76">
        <f>SUMIF(المنصرف!$D$2:$D$8000,E545,المنصرف!$H$2:$H$8000)</f>
        <v>0</v>
      </c>
      <c r="O545" s="76">
        <f>SUMIF(المرتجع!$D$2:$D$8000,E545,المرتجع!$E$2:$E$8000)</f>
        <v>0</v>
      </c>
      <c r="P545" s="76">
        <f>SUMIF(المرتجع!$D$2:$D$8000,E545,المرتجع!$G$2:$G$8000)</f>
        <v>0</v>
      </c>
      <c r="Q545" s="76">
        <f>SUMIF(المرتجع!$D$2:$D$8000,E545,المرتجع!$H$2:$H$8000)</f>
        <v>0</v>
      </c>
      <c r="R545" s="78">
        <f t="shared" si="36"/>
        <v>0</v>
      </c>
      <c r="S545" s="78">
        <f t="shared" si="37"/>
        <v>0</v>
      </c>
      <c r="T545" s="78">
        <f t="shared" si="38"/>
        <v>0</v>
      </c>
      <c r="X545" s="7"/>
      <c r="Y545" s="7"/>
      <c r="Z545" s="7"/>
      <c r="AA545" s="7"/>
      <c r="AB545" s="7"/>
      <c r="AC545" s="7"/>
      <c r="AD545" s="7"/>
      <c r="AE545" s="7"/>
      <c r="AF545" s="7"/>
      <c r="AG545" s="7" t="str">
        <f>IFERROR(VLOOKUP(ROWS($AG$2:AG545),$AI$2:$AJ$932,2,0),"")</f>
        <v/>
      </c>
      <c r="AH545" s="7"/>
      <c r="AI545" s="7">
        <f>IF(ISNUMBER(SEARCH($AL$2,AJ545)),MAX($AI$1:AI544)+1,0)</f>
        <v>0</v>
      </c>
      <c r="AJ545" s="7"/>
    </row>
    <row r="546" spans="1:36" s="5" customFormat="1" ht="24.95" customHeight="1" thickBot="1">
      <c r="A546" s="12"/>
      <c r="B546" s="13"/>
      <c r="C546" s="14"/>
      <c r="D546" s="12"/>
      <c r="E546" s="73" t="str">
        <f t="shared" si="35"/>
        <v xml:space="preserve">  </v>
      </c>
      <c r="F546" s="15"/>
      <c r="G546" s="15"/>
      <c r="H546" s="17"/>
      <c r="I546" s="76">
        <f>SUMIF(الوارد!$D$2:$D$8000,E546,الوارد!$E$2:$E$8000)</f>
        <v>0</v>
      </c>
      <c r="J546" s="76">
        <f>SUMIF(الوارد!$D$2:$D$8000,E546,الوارد!$G$2:$G$8000)</f>
        <v>0</v>
      </c>
      <c r="K546" s="76">
        <f>SUMIF(الوارد!$D$2:$D$8000,E546,الوارد!$H$2:$H$8000)</f>
        <v>0</v>
      </c>
      <c r="L546" s="76">
        <f>SUMIF(المنصرف!$D$2:$D$8000,E546,المنصرف!$E$2:$E$8000)</f>
        <v>0</v>
      </c>
      <c r="M546" s="76">
        <f>SUMIF(المنصرف!$D$2:$D$8000,E546,المنصرف!$G$2:$G$8000)</f>
        <v>0</v>
      </c>
      <c r="N546" s="76">
        <f>SUMIF(المنصرف!$D$2:$D$8000,E546,المنصرف!$H$2:$H$8000)</f>
        <v>0</v>
      </c>
      <c r="O546" s="76">
        <f>SUMIF(المرتجع!$D$2:$D$8000,E546,المرتجع!$E$2:$E$8000)</f>
        <v>0</v>
      </c>
      <c r="P546" s="76">
        <f>SUMIF(المرتجع!$D$2:$D$8000,E546,المرتجع!$G$2:$G$8000)</f>
        <v>0</v>
      </c>
      <c r="Q546" s="76">
        <f>SUMIF(المرتجع!$D$2:$D$8000,E546,المرتجع!$H$2:$H$8000)</f>
        <v>0</v>
      </c>
      <c r="R546" s="78">
        <f t="shared" si="36"/>
        <v>0</v>
      </c>
      <c r="S546" s="78">
        <f t="shared" si="37"/>
        <v>0</v>
      </c>
      <c r="T546" s="78">
        <f t="shared" si="38"/>
        <v>0</v>
      </c>
      <c r="X546" s="7"/>
      <c r="Y546" s="7"/>
      <c r="Z546" s="7"/>
      <c r="AA546" s="7"/>
      <c r="AB546" s="7"/>
      <c r="AC546" s="7"/>
      <c r="AD546" s="7"/>
      <c r="AE546" s="7"/>
      <c r="AF546" s="7"/>
      <c r="AG546" s="7" t="str">
        <f>IFERROR(VLOOKUP(ROWS($AG$2:AG546),$AI$2:$AJ$932,2,0),"")</f>
        <v/>
      </c>
      <c r="AH546" s="7"/>
      <c r="AI546" s="7">
        <f>IF(ISNUMBER(SEARCH($AL$2,AJ546)),MAX($AI$1:AI545)+1,0)</f>
        <v>0</v>
      </c>
      <c r="AJ546" s="7"/>
    </row>
    <row r="547" spans="1:36" s="5" customFormat="1" ht="24.95" customHeight="1" thickBot="1">
      <c r="A547" s="12"/>
      <c r="B547" s="13"/>
      <c r="C547" s="14"/>
      <c r="D547" s="12"/>
      <c r="E547" s="73" t="str">
        <f t="shared" si="35"/>
        <v xml:space="preserve">  </v>
      </c>
      <c r="F547" s="15"/>
      <c r="G547" s="15"/>
      <c r="H547" s="17"/>
      <c r="I547" s="76">
        <f>SUMIF(الوارد!$D$2:$D$8000,E547,الوارد!$E$2:$E$8000)</f>
        <v>0</v>
      </c>
      <c r="J547" s="76">
        <f>SUMIF(الوارد!$D$2:$D$8000,E547,الوارد!$G$2:$G$8000)</f>
        <v>0</v>
      </c>
      <c r="K547" s="76">
        <f>SUMIF(الوارد!$D$2:$D$8000,E547,الوارد!$H$2:$H$8000)</f>
        <v>0</v>
      </c>
      <c r="L547" s="76">
        <f>SUMIF(المنصرف!$D$2:$D$8000,E547,المنصرف!$E$2:$E$8000)</f>
        <v>0</v>
      </c>
      <c r="M547" s="76">
        <f>SUMIF(المنصرف!$D$2:$D$8000,E547,المنصرف!$G$2:$G$8000)</f>
        <v>0</v>
      </c>
      <c r="N547" s="76">
        <f>SUMIF(المنصرف!$D$2:$D$8000,E547,المنصرف!$H$2:$H$8000)</f>
        <v>0</v>
      </c>
      <c r="O547" s="76">
        <f>SUMIF(المرتجع!$D$2:$D$8000,E547,المرتجع!$E$2:$E$8000)</f>
        <v>0</v>
      </c>
      <c r="P547" s="76">
        <f>SUMIF(المرتجع!$D$2:$D$8000,E547,المرتجع!$G$2:$G$8000)</f>
        <v>0</v>
      </c>
      <c r="Q547" s="76">
        <f>SUMIF(المرتجع!$D$2:$D$8000,E547,المرتجع!$H$2:$H$8000)</f>
        <v>0</v>
      </c>
      <c r="R547" s="78">
        <f t="shared" si="36"/>
        <v>0</v>
      </c>
      <c r="S547" s="78">
        <f t="shared" si="37"/>
        <v>0</v>
      </c>
      <c r="T547" s="78">
        <f t="shared" si="38"/>
        <v>0</v>
      </c>
      <c r="X547" s="7"/>
      <c r="Y547" s="7"/>
      <c r="Z547" s="7"/>
      <c r="AA547" s="7"/>
      <c r="AB547" s="7"/>
      <c r="AC547" s="7"/>
      <c r="AD547" s="7"/>
      <c r="AE547" s="7"/>
      <c r="AF547" s="7"/>
      <c r="AG547" s="7" t="str">
        <f>IFERROR(VLOOKUP(ROWS($AG$2:AG547),$AI$2:$AJ$932,2,0),"")</f>
        <v/>
      </c>
      <c r="AH547" s="7"/>
      <c r="AI547" s="7">
        <f>IF(ISNUMBER(SEARCH($AL$2,AJ547)),MAX($AI$1:AI546)+1,0)</f>
        <v>0</v>
      </c>
      <c r="AJ547" s="7"/>
    </row>
    <row r="548" spans="1:36" s="5" customFormat="1" ht="24.95" customHeight="1" thickBot="1">
      <c r="A548" s="12"/>
      <c r="B548" s="13"/>
      <c r="C548" s="14"/>
      <c r="D548" s="12"/>
      <c r="E548" s="73" t="str">
        <f t="shared" si="35"/>
        <v xml:space="preserve">  </v>
      </c>
      <c r="F548" s="15"/>
      <c r="G548" s="15"/>
      <c r="H548" s="17"/>
      <c r="I548" s="76">
        <f>SUMIF(الوارد!$D$2:$D$8000,E548,الوارد!$E$2:$E$8000)</f>
        <v>0</v>
      </c>
      <c r="J548" s="76">
        <f>SUMIF(الوارد!$D$2:$D$8000,E548,الوارد!$G$2:$G$8000)</f>
        <v>0</v>
      </c>
      <c r="K548" s="76">
        <f>SUMIF(الوارد!$D$2:$D$8000,E548,الوارد!$H$2:$H$8000)</f>
        <v>0</v>
      </c>
      <c r="L548" s="76">
        <f>SUMIF(المنصرف!$D$2:$D$8000,E548,المنصرف!$E$2:$E$8000)</f>
        <v>0</v>
      </c>
      <c r="M548" s="76">
        <f>SUMIF(المنصرف!$D$2:$D$8000,E548,المنصرف!$G$2:$G$8000)</f>
        <v>0</v>
      </c>
      <c r="N548" s="76">
        <f>SUMIF(المنصرف!$D$2:$D$8000,E548,المنصرف!$H$2:$H$8000)</f>
        <v>0</v>
      </c>
      <c r="O548" s="76">
        <f>SUMIF(المرتجع!$D$2:$D$8000,E548,المرتجع!$E$2:$E$8000)</f>
        <v>0</v>
      </c>
      <c r="P548" s="76">
        <f>SUMIF(المرتجع!$D$2:$D$8000,E548,المرتجع!$G$2:$G$8000)</f>
        <v>0</v>
      </c>
      <c r="Q548" s="76">
        <f>SUMIF(المرتجع!$D$2:$D$8000,E548,المرتجع!$H$2:$H$8000)</f>
        <v>0</v>
      </c>
      <c r="R548" s="78">
        <f t="shared" si="36"/>
        <v>0</v>
      </c>
      <c r="S548" s="78">
        <f t="shared" si="37"/>
        <v>0</v>
      </c>
      <c r="T548" s="78">
        <f t="shared" si="38"/>
        <v>0</v>
      </c>
      <c r="X548" s="7"/>
      <c r="Y548" s="7"/>
      <c r="Z548" s="7"/>
      <c r="AA548" s="7"/>
      <c r="AB548" s="7"/>
      <c r="AC548" s="7"/>
      <c r="AD548" s="7"/>
      <c r="AE548" s="7"/>
      <c r="AF548" s="7"/>
      <c r="AG548" s="7" t="str">
        <f>IFERROR(VLOOKUP(ROWS($AG$2:AG548),$AI$2:$AJ$932,2,0),"")</f>
        <v/>
      </c>
      <c r="AH548" s="7"/>
      <c r="AI548" s="7">
        <f>IF(ISNUMBER(SEARCH($AL$2,AJ548)),MAX($AI$1:AI547)+1,0)</f>
        <v>0</v>
      </c>
      <c r="AJ548" s="7"/>
    </row>
    <row r="549" spans="1:36" s="5" customFormat="1" ht="24.95" customHeight="1" thickBot="1">
      <c r="A549" s="12"/>
      <c r="B549" s="13"/>
      <c r="C549" s="14"/>
      <c r="D549" s="12"/>
      <c r="E549" s="73" t="str">
        <f t="shared" si="35"/>
        <v xml:space="preserve">  </v>
      </c>
      <c r="F549" s="15"/>
      <c r="G549" s="15"/>
      <c r="H549" s="17"/>
      <c r="I549" s="76">
        <f>SUMIF(الوارد!$D$2:$D$8000,E549,الوارد!$E$2:$E$8000)</f>
        <v>0</v>
      </c>
      <c r="J549" s="76">
        <f>SUMIF(الوارد!$D$2:$D$8000,E549,الوارد!$G$2:$G$8000)</f>
        <v>0</v>
      </c>
      <c r="K549" s="76">
        <f>SUMIF(الوارد!$D$2:$D$8000,E549,الوارد!$H$2:$H$8000)</f>
        <v>0</v>
      </c>
      <c r="L549" s="76">
        <f>SUMIF(المنصرف!$D$2:$D$8000,E549,المنصرف!$E$2:$E$8000)</f>
        <v>0</v>
      </c>
      <c r="M549" s="76">
        <f>SUMIF(المنصرف!$D$2:$D$8000,E549,المنصرف!$G$2:$G$8000)</f>
        <v>0</v>
      </c>
      <c r="N549" s="76">
        <f>SUMIF(المنصرف!$D$2:$D$8000,E549,المنصرف!$H$2:$H$8000)</f>
        <v>0</v>
      </c>
      <c r="O549" s="76">
        <f>SUMIF(المرتجع!$D$2:$D$8000,E549,المرتجع!$E$2:$E$8000)</f>
        <v>0</v>
      </c>
      <c r="P549" s="76">
        <f>SUMIF(المرتجع!$D$2:$D$8000,E549,المرتجع!$G$2:$G$8000)</f>
        <v>0</v>
      </c>
      <c r="Q549" s="76">
        <f>SUMIF(المرتجع!$D$2:$D$8000,E549,المرتجع!$H$2:$H$8000)</f>
        <v>0</v>
      </c>
      <c r="R549" s="78">
        <f t="shared" si="36"/>
        <v>0</v>
      </c>
      <c r="S549" s="78">
        <f t="shared" si="37"/>
        <v>0</v>
      </c>
      <c r="T549" s="78">
        <f t="shared" si="38"/>
        <v>0</v>
      </c>
      <c r="X549" s="7"/>
      <c r="Y549" s="7"/>
      <c r="Z549" s="7"/>
      <c r="AA549" s="7"/>
      <c r="AB549" s="7"/>
      <c r="AC549" s="7"/>
      <c r="AD549" s="7"/>
      <c r="AE549" s="7"/>
      <c r="AF549" s="7"/>
      <c r="AG549" s="7" t="str">
        <f>IFERROR(VLOOKUP(ROWS($AG$2:AG549),$AI$2:$AJ$932,2,0),"")</f>
        <v/>
      </c>
      <c r="AH549" s="7"/>
      <c r="AI549" s="7">
        <f>IF(ISNUMBER(SEARCH($AL$2,AJ549)),MAX($AI$1:AI548)+1,0)</f>
        <v>0</v>
      </c>
      <c r="AJ549" s="7"/>
    </row>
    <row r="550" spans="1:36" s="5" customFormat="1" ht="24.95" customHeight="1" thickBot="1">
      <c r="A550" s="12"/>
      <c r="B550" s="13"/>
      <c r="C550" s="14"/>
      <c r="D550" s="12"/>
      <c r="E550" s="73" t="str">
        <f t="shared" si="35"/>
        <v xml:space="preserve">  </v>
      </c>
      <c r="F550" s="15"/>
      <c r="G550" s="15"/>
      <c r="H550" s="17"/>
      <c r="I550" s="76">
        <f>SUMIF(الوارد!$D$2:$D$8000,E550,الوارد!$E$2:$E$8000)</f>
        <v>0</v>
      </c>
      <c r="J550" s="76">
        <f>SUMIF(الوارد!$D$2:$D$8000,E550,الوارد!$G$2:$G$8000)</f>
        <v>0</v>
      </c>
      <c r="K550" s="76">
        <f>SUMIF(الوارد!$D$2:$D$8000,E550,الوارد!$H$2:$H$8000)</f>
        <v>0</v>
      </c>
      <c r="L550" s="76">
        <f>SUMIF(المنصرف!$D$2:$D$8000,E550,المنصرف!$E$2:$E$8000)</f>
        <v>0</v>
      </c>
      <c r="M550" s="76">
        <f>SUMIF(المنصرف!$D$2:$D$8000,E550,المنصرف!$G$2:$G$8000)</f>
        <v>0</v>
      </c>
      <c r="N550" s="76">
        <f>SUMIF(المنصرف!$D$2:$D$8000,E550,المنصرف!$H$2:$H$8000)</f>
        <v>0</v>
      </c>
      <c r="O550" s="76">
        <f>SUMIF(المرتجع!$D$2:$D$8000,E550,المرتجع!$E$2:$E$8000)</f>
        <v>0</v>
      </c>
      <c r="P550" s="76">
        <f>SUMIF(المرتجع!$D$2:$D$8000,E550,المرتجع!$G$2:$G$8000)</f>
        <v>0</v>
      </c>
      <c r="Q550" s="76">
        <f>SUMIF(المرتجع!$D$2:$D$8000,E550,المرتجع!$H$2:$H$8000)</f>
        <v>0</v>
      </c>
      <c r="R550" s="78">
        <f t="shared" si="36"/>
        <v>0</v>
      </c>
      <c r="S550" s="78">
        <f t="shared" si="37"/>
        <v>0</v>
      </c>
      <c r="T550" s="78">
        <f t="shared" si="38"/>
        <v>0</v>
      </c>
      <c r="X550" s="7"/>
      <c r="Y550" s="7"/>
      <c r="Z550" s="7"/>
      <c r="AA550" s="7"/>
      <c r="AB550" s="7"/>
      <c r="AC550" s="7"/>
      <c r="AD550" s="7"/>
      <c r="AE550" s="7"/>
      <c r="AF550" s="7"/>
      <c r="AG550" s="7" t="str">
        <f>IFERROR(VLOOKUP(ROWS($AG$2:AG550),$AI$2:$AJ$932,2,0),"")</f>
        <v/>
      </c>
      <c r="AH550" s="7"/>
      <c r="AI550" s="7">
        <f>IF(ISNUMBER(SEARCH($AL$2,AJ550)),MAX($AI$1:AI549)+1,0)</f>
        <v>0</v>
      </c>
      <c r="AJ550" s="7"/>
    </row>
    <row r="551" spans="1:36" s="5" customFormat="1" ht="24.95" customHeight="1" thickBot="1">
      <c r="A551" s="12"/>
      <c r="B551" s="13"/>
      <c r="C551" s="14"/>
      <c r="D551" s="12"/>
      <c r="E551" s="73" t="str">
        <f t="shared" si="35"/>
        <v xml:space="preserve">  </v>
      </c>
      <c r="F551" s="15"/>
      <c r="G551" s="15"/>
      <c r="H551" s="17"/>
      <c r="I551" s="76">
        <f>SUMIF(الوارد!$D$2:$D$8000,E551,الوارد!$E$2:$E$8000)</f>
        <v>0</v>
      </c>
      <c r="J551" s="76">
        <f>SUMIF(الوارد!$D$2:$D$8000,E551,الوارد!$G$2:$G$8000)</f>
        <v>0</v>
      </c>
      <c r="K551" s="76">
        <f>SUMIF(الوارد!$D$2:$D$8000,E551,الوارد!$H$2:$H$8000)</f>
        <v>0</v>
      </c>
      <c r="L551" s="76">
        <f>SUMIF(المنصرف!$D$2:$D$8000,E551,المنصرف!$E$2:$E$8000)</f>
        <v>0</v>
      </c>
      <c r="M551" s="76">
        <f>SUMIF(المنصرف!$D$2:$D$8000,E551,المنصرف!$G$2:$G$8000)</f>
        <v>0</v>
      </c>
      <c r="N551" s="76">
        <f>SUMIF(المنصرف!$D$2:$D$8000,E551,المنصرف!$H$2:$H$8000)</f>
        <v>0</v>
      </c>
      <c r="O551" s="76">
        <f>SUMIF(المرتجع!$D$2:$D$8000,E551,المرتجع!$E$2:$E$8000)</f>
        <v>0</v>
      </c>
      <c r="P551" s="76">
        <f>SUMIF(المرتجع!$D$2:$D$8000,E551,المرتجع!$G$2:$G$8000)</f>
        <v>0</v>
      </c>
      <c r="Q551" s="76">
        <f>SUMIF(المرتجع!$D$2:$D$8000,E551,المرتجع!$H$2:$H$8000)</f>
        <v>0</v>
      </c>
      <c r="R551" s="78">
        <f t="shared" si="36"/>
        <v>0</v>
      </c>
      <c r="S551" s="78">
        <f t="shared" si="37"/>
        <v>0</v>
      </c>
      <c r="T551" s="78">
        <f t="shared" si="38"/>
        <v>0</v>
      </c>
      <c r="X551" s="7"/>
      <c r="Y551" s="7"/>
      <c r="Z551" s="7"/>
      <c r="AA551" s="7"/>
      <c r="AB551" s="7"/>
      <c r="AC551" s="7"/>
      <c r="AD551" s="7"/>
      <c r="AE551" s="7"/>
      <c r="AF551" s="7"/>
      <c r="AG551" s="7" t="str">
        <f>IFERROR(VLOOKUP(ROWS($AG$2:AG551),$AI$2:$AJ$932,2,0),"")</f>
        <v/>
      </c>
      <c r="AH551" s="7"/>
      <c r="AI551" s="7">
        <f>IF(ISNUMBER(SEARCH($AL$2,AJ551)),MAX($AI$1:AI550)+1,0)</f>
        <v>0</v>
      </c>
      <c r="AJ551" s="7"/>
    </row>
    <row r="552" spans="1:36" s="5" customFormat="1" ht="24.95" customHeight="1" thickBot="1">
      <c r="A552" s="12"/>
      <c r="B552" s="13"/>
      <c r="C552" s="14"/>
      <c r="D552" s="12"/>
      <c r="E552" s="73" t="str">
        <f t="shared" si="35"/>
        <v xml:space="preserve">  </v>
      </c>
      <c r="F552" s="15"/>
      <c r="G552" s="15"/>
      <c r="H552" s="17"/>
      <c r="I552" s="76">
        <f>SUMIF(الوارد!$D$2:$D$8000,E552,الوارد!$E$2:$E$8000)</f>
        <v>0</v>
      </c>
      <c r="J552" s="76">
        <f>SUMIF(الوارد!$D$2:$D$8000,E552,الوارد!$G$2:$G$8000)</f>
        <v>0</v>
      </c>
      <c r="K552" s="76">
        <f>SUMIF(الوارد!$D$2:$D$8000,E552,الوارد!$H$2:$H$8000)</f>
        <v>0</v>
      </c>
      <c r="L552" s="76">
        <f>SUMIF(المنصرف!$D$2:$D$8000,E552,المنصرف!$E$2:$E$8000)</f>
        <v>0</v>
      </c>
      <c r="M552" s="76">
        <f>SUMIF(المنصرف!$D$2:$D$8000,E552,المنصرف!$G$2:$G$8000)</f>
        <v>0</v>
      </c>
      <c r="N552" s="76">
        <f>SUMIF(المنصرف!$D$2:$D$8000,E552,المنصرف!$H$2:$H$8000)</f>
        <v>0</v>
      </c>
      <c r="O552" s="76">
        <f>SUMIF(المرتجع!$D$2:$D$8000,E552,المرتجع!$E$2:$E$8000)</f>
        <v>0</v>
      </c>
      <c r="P552" s="76">
        <f>SUMIF(المرتجع!$D$2:$D$8000,E552,المرتجع!$G$2:$G$8000)</f>
        <v>0</v>
      </c>
      <c r="Q552" s="76">
        <f>SUMIF(المرتجع!$D$2:$D$8000,E552,المرتجع!$H$2:$H$8000)</f>
        <v>0</v>
      </c>
      <c r="R552" s="78">
        <f t="shared" si="36"/>
        <v>0</v>
      </c>
      <c r="S552" s="78">
        <f t="shared" si="37"/>
        <v>0</v>
      </c>
      <c r="T552" s="78">
        <f t="shared" si="38"/>
        <v>0</v>
      </c>
      <c r="X552" s="7"/>
      <c r="Y552" s="7"/>
      <c r="Z552" s="7"/>
      <c r="AA552" s="7"/>
      <c r="AB552" s="7"/>
      <c r="AC552" s="7"/>
      <c r="AD552" s="7"/>
      <c r="AE552" s="7"/>
      <c r="AF552" s="7"/>
      <c r="AG552" s="7" t="str">
        <f>IFERROR(VLOOKUP(ROWS($AG$2:AG552),$AI$2:$AJ$932,2,0),"")</f>
        <v/>
      </c>
      <c r="AH552" s="7"/>
      <c r="AI552" s="7">
        <f>IF(ISNUMBER(SEARCH($AL$2,AJ552)),MAX($AI$1:AI551)+1,0)</f>
        <v>0</v>
      </c>
      <c r="AJ552" s="7"/>
    </row>
    <row r="553" spans="1:36" s="5" customFormat="1" ht="24.95" customHeight="1" thickBot="1">
      <c r="A553" s="12"/>
      <c r="B553" s="13"/>
      <c r="C553" s="14"/>
      <c r="D553" s="12"/>
      <c r="E553" s="73" t="str">
        <f t="shared" si="35"/>
        <v xml:space="preserve">  </v>
      </c>
      <c r="F553" s="15"/>
      <c r="G553" s="15"/>
      <c r="H553" s="17"/>
      <c r="I553" s="76">
        <f>SUMIF(الوارد!$D$2:$D$8000,E553,الوارد!$E$2:$E$8000)</f>
        <v>0</v>
      </c>
      <c r="J553" s="76">
        <f>SUMIF(الوارد!$D$2:$D$8000,E553,الوارد!$G$2:$G$8000)</f>
        <v>0</v>
      </c>
      <c r="K553" s="76">
        <f>SUMIF(الوارد!$D$2:$D$8000,E553,الوارد!$H$2:$H$8000)</f>
        <v>0</v>
      </c>
      <c r="L553" s="76">
        <f>SUMIF(المنصرف!$D$2:$D$8000,E553,المنصرف!$E$2:$E$8000)</f>
        <v>0</v>
      </c>
      <c r="M553" s="76">
        <f>SUMIF(المنصرف!$D$2:$D$8000,E553,المنصرف!$G$2:$G$8000)</f>
        <v>0</v>
      </c>
      <c r="N553" s="76">
        <f>SUMIF(المنصرف!$D$2:$D$8000,E553,المنصرف!$H$2:$H$8000)</f>
        <v>0</v>
      </c>
      <c r="O553" s="76">
        <f>SUMIF(المرتجع!$D$2:$D$8000,E553,المرتجع!$E$2:$E$8000)</f>
        <v>0</v>
      </c>
      <c r="P553" s="76">
        <f>SUMIF(المرتجع!$D$2:$D$8000,E553,المرتجع!$G$2:$G$8000)</f>
        <v>0</v>
      </c>
      <c r="Q553" s="76">
        <f>SUMIF(المرتجع!$D$2:$D$8000,E553,المرتجع!$H$2:$H$8000)</f>
        <v>0</v>
      </c>
      <c r="R553" s="78">
        <f t="shared" si="36"/>
        <v>0</v>
      </c>
      <c r="S553" s="78">
        <f t="shared" si="37"/>
        <v>0</v>
      </c>
      <c r="T553" s="78">
        <f t="shared" si="38"/>
        <v>0</v>
      </c>
      <c r="X553" s="7"/>
      <c r="Y553" s="7"/>
      <c r="Z553" s="7"/>
      <c r="AA553" s="7"/>
      <c r="AB553" s="7"/>
      <c r="AC553" s="7"/>
      <c r="AD553" s="7"/>
      <c r="AE553" s="7"/>
      <c r="AF553" s="7"/>
      <c r="AG553" s="7" t="str">
        <f>IFERROR(VLOOKUP(ROWS($AG$2:AG553),$AI$2:$AJ$932,2,0),"")</f>
        <v/>
      </c>
      <c r="AH553" s="7"/>
      <c r="AI553" s="7">
        <f>IF(ISNUMBER(SEARCH($AL$2,AJ553)),MAX($AI$1:AI552)+1,0)</f>
        <v>0</v>
      </c>
      <c r="AJ553" s="7"/>
    </row>
    <row r="554" spans="1:36" s="5" customFormat="1" ht="24.95" customHeight="1" thickBot="1">
      <c r="A554" s="12"/>
      <c r="B554" s="13"/>
      <c r="C554" s="14"/>
      <c r="D554" s="12"/>
      <c r="E554" s="73" t="str">
        <f t="shared" si="35"/>
        <v xml:space="preserve">  </v>
      </c>
      <c r="F554" s="15"/>
      <c r="G554" s="15"/>
      <c r="H554" s="17"/>
      <c r="I554" s="76">
        <f>SUMIF(الوارد!$D$2:$D$8000,E554,الوارد!$E$2:$E$8000)</f>
        <v>0</v>
      </c>
      <c r="J554" s="76">
        <f>SUMIF(الوارد!$D$2:$D$8000,E554,الوارد!$G$2:$G$8000)</f>
        <v>0</v>
      </c>
      <c r="K554" s="76">
        <f>SUMIF(الوارد!$D$2:$D$8000,E554,الوارد!$H$2:$H$8000)</f>
        <v>0</v>
      </c>
      <c r="L554" s="76">
        <f>SUMIF(المنصرف!$D$2:$D$8000,E554,المنصرف!$E$2:$E$8000)</f>
        <v>0</v>
      </c>
      <c r="M554" s="76">
        <f>SUMIF(المنصرف!$D$2:$D$8000,E554,المنصرف!$G$2:$G$8000)</f>
        <v>0</v>
      </c>
      <c r="N554" s="76">
        <f>SUMIF(المنصرف!$D$2:$D$8000,E554,المنصرف!$H$2:$H$8000)</f>
        <v>0</v>
      </c>
      <c r="O554" s="76">
        <f>SUMIF(المرتجع!$D$2:$D$8000,E554,المرتجع!$E$2:$E$8000)</f>
        <v>0</v>
      </c>
      <c r="P554" s="76">
        <f>SUMIF(المرتجع!$D$2:$D$8000,E554,المرتجع!$G$2:$G$8000)</f>
        <v>0</v>
      </c>
      <c r="Q554" s="76">
        <f>SUMIF(المرتجع!$D$2:$D$8000,E554,المرتجع!$H$2:$H$8000)</f>
        <v>0</v>
      </c>
      <c r="R554" s="78">
        <f t="shared" si="36"/>
        <v>0</v>
      </c>
      <c r="S554" s="78">
        <f t="shared" si="37"/>
        <v>0</v>
      </c>
      <c r="T554" s="78">
        <f t="shared" si="38"/>
        <v>0</v>
      </c>
      <c r="X554" s="7"/>
      <c r="Y554" s="7"/>
      <c r="Z554" s="7"/>
      <c r="AA554" s="7"/>
      <c r="AB554" s="7"/>
      <c r="AC554" s="7"/>
      <c r="AD554" s="7"/>
      <c r="AE554" s="7"/>
      <c r="AF554" s="7"/>
      <c r="AG554" s="7" t="str">
        <f>IFERROR(VLOOKUP(ROWS($AG$2:AG554),$AI$2:$AJ$932,2,0),"")</f>
        <v/>
      </c>
      <c r="AH554" s="7"/>
      <c r="AI554" s="7">
        <f>IF(ISNUMBER(SEARCH($AL$2,AJ554)),MAX($AI$1:AI553)+1,0)</f>
        <v>0</v>
      </c>
      <c r="AJ554" s="7"/>
    </row>
    <row r="555" spans="1:36" s="5" customFormat="1" ht="24.95" customHeight="1" thickBot="1">
      <c r="A555" s="12"/>
      <c r="B555" s="13"/>
      <c r="C555" s="14"/>
      <c r="D555" s="12"/>
      <c r="E555" s="73" t="str">
        <f t="shared" si="35"/>
        <v xml:space="preserve">  </v>
      </c>
      <c r="F555" s="15"/>
      <c r="G555" s="15"/>
      <c r="H555" s="17"/>
      <c r="I555" s="76">
        <f>SUMIF(الوارد!$D$2:$D$8000,E555,الوارد!$E$2:$E$8000)</f>
        <v>0</v>
      </c>
      <c r="J555" s="76">
        <f>SUMIF(الوارد!$D$2:$D$8000,E555,الوارد!$G$2:$G$8000)</f>
        <v>0</v>
      </c>
      <c r="K555" s="76">
        <f>SUMIF(الوارد!$D$2:$D$8000,E555,الوارد!$H$2:$H$8000)</f>
        <v>0</v>
      </c>
      <c r="L555" s="76">
        <f>SUMIF(المنصرف!$D$2:$D$8000,E555,المنصرف!$E$2:$E$8000)</f>
        <v>0</v>
      </c>
      <c r="M555" s="76">
        <f>SUMIF(المنصرف!$D$2:$D$8000,E555,المنصرف!$G$2:$G$8000)</f>
        <v>0</v>
      </c>
      <c r="N555" s="76">
        <f>SUMIF(المنصرف!$D$2:$D$8000,E555,المنصرف!$H$2:$H$8000)</f>
        <v>0</v>
      </c>
      <c r="O555" s="76">
        <f>SUMIF(المرتجع!$D$2:$D$8000,E555,المرتجع!$E$2:$E$8000)</f>
        <v>0</v>
      </c>
      <c r="P555" s="76">
        <f>SUMIF(المرتجع!$D$2:$D$8000,E555,المرتجع!$G$2:$G$8000)</f>
        <v>0</v>
      </c>
      <c r="Q555" s="76">
        <f>SUMIF(المرتجع!$D$2:$D$8000,E555,المرتجع!$H$2:$H$8000)</f>
        <v>0</v>
      </c>
      <c r="R555" s="78">
        <f t="shared" si="36"/>
        <v>0</v>
      </c>
      <c r="S555" s="78">
        <f t="shared" si="37"/>
        <v>0</v>
      </c>
      <c r="T555" s="78">
        <f t="shared" si="38"/>
        <v>0</v>
      </c>
      <c r="X555" s="7"/>
      <c r="Y555" s="7"/>
      <c r="Z555" s="7"/>
      <c r="AA555" s="7"/>
      <c r="AB555" s="7"/>
      <c r="AC555" s="7"/>
      <c r="AD555" s="7"/>
      <c r="AE555" s="7"/>
      <c r="AF555" s="7"/>
      <c r="AG555" s="7" t="str">
        <f>IFERROR(VLOOKUP(ROWS($AG$2:AG555),$AI$2:$AJ$932,2,0),"")</f>
        <v/>
      </c>
      <c r="AH555" s="7"/>
      <c r="AI555" s="7">
        <f>IF(ISNUMBER(SEARCH($AL$2,AJ555)),MAX($AI$1:AI554)+1,0)</f>
        <v>0</v>
      </c>
      <c r="AJ555" s="7"/>
    </row>
    <row r="556" spans="1:36" s="5" customFormat="1" ht="24.95" customHeight="1" thickBot="1">
      <c r="A556" s="12"/>
      <c r="B556" s="13"/>
      <c r="C556" s="14"/>
      <c r="D556" s="12"/>
      <c r="E556" s="73" t="str">
        <f t="shared" si="35"/>
        <v xml:space="preserve">  </v>
      </c>
      <c r="F556" s="15"/>
      <c r="G556" s="15"/>
      <c r="H556" s="17"/>
      <c r="I556" s="76">
        <f>SUMIF(الوارد!$D$2:$D$8000,E556,الوارد!$E$2:$E$8000)</f>
        <v>0</v>
      </c>
      <c r="J556" s="76">
        <f>SUMIF(الوارد!$D$2:$D$8000,E556,الوارد!$G$2:$G$8000)</f>
        <v>0</v>
      </c>
      <c r="K556" s="76">
        <f>SUMIF(الوارد!$D$2:$D$8000,E556,الوارد!$H$2:$H$8000)</f>
        <v>0</v>
      </c>
      <c r="L556" s="76">
        <f>SUMIF(المنصرف!$D$2:$D$8000,E556,المنصرف!$E$2:$E$8000)</f>
        <v>0</v>
      </c>
      <c r="M556" s="76">
        <f>SUMIF(المنصرف!$D$2:$D$8000,E556,المنصرف!$G$2:$G$8000)</f>
        <v>0</v>
      </c>
      <c r="N556" s="76">
        <f>SUMIF(المنصرف!$D$2:$D$8000,E556,المنصرف!$H$2:$H$8000)</f>
        <v>0</v>
      </c>
      <c r="O556" s="76">
        <f>SUMIF(المرتجع!$D$2:$D$8000,E556,المرتجع!$E$2:$E$8000)</f>
        <v>0</v>
      </c>
      <c r="P556" s="76">
        <f>SUMIF(المرتجع!$D$2:$D$8000,E556,المرتجع!$G$2:$G$8000)</f>
        <v>0</v>
      </c>
      <c r="Q556" s="76">
        <f>SUMIF(المرتجع!$D$2:$D$8000,E556,المرتجع!$H$2:$H$8000)</f>
        <v>0</v>
      </c>
      <c r="R556" s="78">
        <f t="shared" si="36"/>
        <v>0</v>
      </c>
      <c r="S556" s="78">
        <f t="shared" si="37"/>
        <v>0</v>
      </c>
      <c r="T556" s="78">
        <f t="shared" si="38"/>
        <v>0</v>
      </c>
      <c r="X556" s="7"/>
      <c r="Y556" s="7"/>
      <c r="Z556" s="7"/>
      <c r="AA556" s="7"/>
      <c r="AB556" s="7"/>
      <c r="AC556" s="7"/>
      <c r="AD556" s="7"/>
      <c r="AE556" s="7"/>
      <c r="AF556" s="7"/>
      <c r="AG556" s="7" t="str">
        <f>IFERROR(VLOOKUP(ROWS($AG$2:AG556),$AI$2:$AJ$932,2,0),"")</f>
        <v/>
      </c>
      <c r="AH556" s="7"/>
      <c r="AI556" s="7">
        <f>IF(ISNUMBER(SEARCH($AL$2,AJ556)),MAX($AI$1:AI555)+1,0)</f>
        <v>0</v>
      </c>
      <c r="AJ556" s="7"/>
    </row>
    <row r="557" spans="1:36" s="5" customFormat="1" ht="24" customHeight="1" thickBot="1">
      <c r="A557" s="12"/>
      <c r="B557" s="13"/>
      <c r="C557" s="14"/>
      <c r="D557" s="12"/>
      <c r="E557" s="73" t="str">
        <f t="shared" si="35"/>
        <v xml:space="preserve">  </v>
      </c>
      <c r="F557" s="15"/>
      <c r="G557" s="15"/>
      <c r="H557" s="17"/>
      <c r="I557" s="76">
        <f>SUMIF(الوارد!$D$2:$D$8000,E557,الوارد!$E$2:$E$8000)</f>
        <v>0</v>
      </c>
      <c r="J557" s="76">
        <f>SUMIF(الوارد!$D$2:$D$8000,E557,الوارد!$G$2:$G$8000)</f>
        <v>0</v>
      </c>
      <c r="K557" s="76">
        <f>SUMIF(الوارد!$D$2:$D$8000,E557,الوارد!$H$2:$H$8000)</f>
        <v>0</v>
      </c>
      <c r="L557" s="76">
        <f>SUMIF(المنصرف!$D$2:$D$8000,E557,المنصرف!$E$2:$E$8000)</f>
        <v>0</v>
      </c>
      <c r="M557" s="76">
        <f>SUMIF(المنصرف!$D$2:$D$8000,E557,المنصرف!$G$2:$G$8000)</f>
        <v>0</v>
      </c>
      <c r="N557" s="76">
        <f>SUMIF(المنصرف!$D$2:$D$8000,E557,المنصرف!$H$2:$H$8000)</f>
        <v>0</v>
      </c>
      <c r="O557" s="76">
        <f>SUMIF(المرتجع!$D$2:$D$8000,E557,المرتجع!$E$2:$E$8000)</f>
        <v>0</v>
      </c>
      <c r="P557" s="76">
        <f>SUMIF(المرتجع!$D$2:$D$8000,E557,المرتجع!$G$2:$G$8000)</f>
        <v>0</v>
      </c>
      <c r="Q557" s="76">
        <f>SUMIF(المرتجع!$D$2:$D$8000,E557,المرتجع!$H$2:$H$8000)</f>
        <v>0</v>
      </c>
      <c r="R557" s="78">
        <f t="shared" si="36"/>
        <v>0</v>
      </c>
      <c r="S557" s="78">
        <f t="shared" si="37"/>
        <v>0</v>
      </c>
      <c r="T557" s="78">
        <f t="shared" si="38"/>
        <v>0</v>
      </c>
      <c r="X557" s="7"/>
      <c r="Y557" s="7"/>
      <c r="Z557" s="7"/>
      <c r="AA557" s="7"/>
      <c r="AB557" s="7"/>
      <c r="AC557" s="7"/>
      <c r="AD557" s="7"/>
      <c r="AE557" s="7"/>
      <c r="AF557" s="7"/>
      <c r="AG557" s="7" t="str">
        <f>IFERROR(VLOOKUP(ROWS($AG$2:AG557),$AI$2:$AJ$932,2,0),"")</f>
        <v/>
      </c>
      <c r="AH557" s="7"/>
      <c r="AI557" s="7">
        <f>IF(ISNUMBER(SEARCH($AL$2,AJ557)),MAX($AI$1:AI556)+1,0)</f>
        <v>0</v>
      </c>
      <c r="AJ557" s="7"/>
    </row>
    <row r="558" spans="1:36" s="5" customFormat="1" ht="24.95" customHeight="1" thickBot="1">
      <c r="A558" s="12"/>
      <c r="B558" s="13"/>
      <c r="C558" s="14"/>
      <c r="D558" s="12"/>
      <c r="E558" s="73" t="str">
        <f t="shared" si="35"/>
        <v xml:space="preserve">  </v>
      </c>
      <c r="F558" s="15"/>
      <c r="G558" s="15"/>
      <c r="H558" s="17"/>
      <c r="I558" s="76">
        <f>SUMIF(الوارد!$D$2:$D$8000,E558,الوارد!$E$2:$E$8000)</f>
        <v>0</v>
      </c>
      <c r="J558" s="76">
        <f>SUMIF(الوارد!$D$2:$D$8000,E558,الوارد!$G$2:$G$8000)</f>
        <v>0</v>
      </c>
      <c r="K558" s="76">
        <f>SUMIF(الوارد!$D$2:$D$8000,E558,الوارد!$H$2:$H$8000)</f>
        <v>0</v>
      </c>
      <c r="L558" s="76">
        <f>SUMIF(المنصرف!$D$2:$D$8000,E558,المنصرف!$E$2:$E$8000)</f>
        <v>0</v>
      </c>
      <c r="M558" s="76">
        <f>SUMIF(المنصرف!$D$2:$D$8000,E558,المنصرف!$G$2:$G$8000)</f>
        <v>0</v>
      </c>
      <c r="N558" s="76">
        <f>SUMIF(المنصرف!$D$2:$D$8000,E558,المنصرف!$H$2:$H$8000)</f>
        <v>0</v>
      </c>
      <c r="O558" s="76">
        <f>SUMIF(المرتجع!$D$2:$D$8000,E558,المرتجع!$E$2:$E$8000)</f>
        <v>0</v>
      </c>
      <c r="P558" s="76">
        <f>SUMIF(المرتجع!$D$2:$D$8000,E558,المرتجع!$G$2:$G$8000)</f>
        <v>0</v>
      </c>
      <c r="Q558" s="76">
        <f>SUMIF(المرتجع!$D$2:$D$8000,E558,المرتجع!$H$2:$H$8000)</f>
        <v>0</v>
      </c>
      <c r="R558" s="78">
        <f t="shared" si="36"/>
        <v>0</v>
      </c>
      <c r="S558" s="78">
        <f t="shared" si="37"/>
        <v>0</v>
      </c>
      <c r="T558" s="78">
        <f t="shared" si="38"/>
        <v>0</v>
      </c>
      <c r="X558" s="7"/>
      <c r="Y558" s="7"/>
      <c r="Z558" s="7"/>
      <c r="AA558" s="7"/>
      <c r="AB558" s="7"/>
      <c r="AC558" s="7"/>
      <c r="AD558" s="7"/>
      <c r="AE558" s="7"/>
      <c r="AF558" s="7"/>
      <c r="AG558" s="7" t="str">
        <f>IFERROR(VLOOKUP(ROWS($AG$2:AG558),$AI$2:$AJ$932,2,0),"")</f>
        <v/>
      </c>
      <c r="AH558" s="7"/>
      <c r="AI558" s="7">
        <f>IF(ISNUMBER(SEARCH($AL$2,AJ558)),MAX($AI$1:AI557)+1,0)</f>
        <v>0</v>
      </c>
      <c r="AJ558" s="7"/>
    </row>
    <row r="559" spans="1:36" s="5" customFormat="1" ht="24.95" customHeight="1" thickBot="1">
      <c r="A559" s="12"/>
      <c r="B559" s="13"/>
      <c r="C559" s="14"/>
      <c r="D559" s="12"/>
      <c r="E559" s="73" t="str">
        <f t="shared" si="35"/>
        <v xml:space="preserve">  </v>
      </c>
      <c r="F559" s="15"/>
      <c r="G559" s="15"/>
      <c r="H559" s="17"/>
      <c r="I559" s="76">
        <f>SUMIF(الوارد!$D$2:$D$8000,E559,الوارد!$E$2:$E$8000)</f>
        <v>0</v>
      </c>
      <c r="J559" s="76">
        <f>SUMIF(الوارد!$D$2:$D$8000,E559,الوارد!$G$2:$G$8000)</f>
        <v>0</v>
      </c>
      <c r="K559" s="76">
        <f>SUMIF(الوارد!$D$2:$D$8000,E559,الوارد!$H$2:$H$8000)</f>
        <v>0</v>
      </c>
      <c r="L559" s="76">
        <f>SUMIF(المنصرف!$D$2:$D$8000,E559,المنصرف!$E$2:$E$8000)</f>
        <v>0</v>
      </c>
      <c r="M559" s="76">
        <f>SUMIF(المنصرف!$D$2:$D$8000,E559,المنصرف!$G$2:$G$8000)</f>
        <v>0</v>
      </c>
      <c r="N559" s="76">
        <f>SUMIF(المنصرف!$D$2:$D$8000,E559,المنصرف!$H$2:$H$8000)</f>
        <v>0</v>
      </c>
      <c r="O559" s="76">
        <f>SUMIF(المرتجع!$D$2:$D$8000,E559,المرتجع!$E$2:$E$8000)</f>
        <v>0</v>
      </c>
      <c r="P559" s="76">
        <f>SUMIF(المرتجع!$D$2:$D$8000,E559,المرتجع!$G$2:$G$8000)</f>
        <v>0</v>
      </c>
      <c r="Q559" s="76">
        <f>SUMIF(المرتجع!$D$2:$D$8000,E559,المرتجع!$H$2:$H$8000)</f>
        <v>0</v>
      </c>
      <c r="R559" s="78">
        <f t="shared" si="36"/>
        <v>0</v>
      </c>
      <c r="S559" s="78">
        <f t="shared" si="37"/>
        <v>0</v>
      </c>
      <c r="T559" s="78">
        <f t="shared" si="38"/>
        <v>0</v>
      </c>
      <c r="X559" s="7"/>
      <c r="Y559" s="7"/>
      <c r="Z559" s="7"/>
      <c r="AA559" s="7"/>
      <c r="AB559" s="7"/>
      <c r="AC559" s="7"/>
      <c r="AD559" s="7"/>
      <c r="AE559" s="7"/>
      <c r="AF559" s="7"/>
      <c r="AG559" s="7" t="str">
        <f>IFERROR(VLOOKUP(ROWS($AG$2:AG559),$AI$2:$AJ$932,2,0),"")</f>
        <v/>
      </c>
      <c r="AH559" s="7"/>
      <c r="AI559" s="7">
        <f>IF(ISNUMBER(SEARCH($AL$2,AJ559)),MAX($AI$1:AI558)+1,0)</f>
        <v>0</v>
      </c>
      <c r="AJ559" s="7"/>
    </row>
    <row r="560" spans="1:36" s="5" customFormat="1" ht="24.95" customHeight="1" thickBot="1">
      <c r="A560" s="12"/>
      <c r="B560" s="13"/>
      <c r="C560" s="14"/>
      <c r="D560" s="12"/>
      <c r="E560" s="73" t="str">
        <f t="shared" si="35"/>
        <v xml:space="preserve">  </v>
      </c>
      <c r="F560" s="15"/>
      <c r="G560" s="15"/>
      <c r="H560" s="17"/>
      <c r="I560" s="76">
        <f>SUMIF(الوارد!$D$2:$D$8000,E560,الوارد!$E$2:$E$8000)</f>
        <v>0</v>
      </c>
      <c r="J560" s="76">
        <f>SUMIF(الوارد!$D$2:$D$8000,E560,الوارد!$G$2:$G$8000)</f>
        <v>0</v>
      </c>
      <c r="K560" s="76">
        <f>SUMIF(الوارد!$D$2:$D$8000,E560,الوارد!$H$2:$H$8000)</f>
        <v>0</v>
      </c>
      <c r="L560" s="76">
        <f>SUMIF(المنصرف!$D$2:$D$8000,E560,المنصرف!$E$2:$E$8000)</f>
        <v>0</v>
      </c>
      <c r="M560" s="76">
        <f>SUMIF(المنصرف!$D$2:$D$8000,E560,المنصرف!$G$2:$G$8000)</f>
        <v>0</v>
      </c>
      <c r="N560" s="76">
        <f>SUMIF(المنصرف!$D$2:$D$8000,E560,المنصرف!$H$2:$H$8000)</f>
        <v>0</v>
      </c>
      <c r="O560" s="76">
        <f>SUMIF(المرتجع!$D$2:$D$8000,E560,المرتجع!$E$2:$E$8000)</f>
        <v>0</v>
      </c>
      <c r="P560" s="76">
        <f>SUMIF(المرتجع!$D$2:$D$8000,E560,المرتجع!$G$2:$G$8000)</f>
        <v>0</v>
      </c>
      <c r="Q560" s="76">
        <f>SUMIF(المرتجع!$D$2:$D$8000,E560,المرتجع!$H$2:$H$8000)</f>
        <v>0</v>
      </c>
      <c r="R560" s="78">
        <f t="shared" si="36"/>
        <v>0</v>
      </c>
      <c r="S560" s="78">
        <f t="shared" si="37"/>
        <v>0</v>
      </c>
      <c r="T560" s="78">
        <f t="shared" si="38"/>
        <v>0</v>
      </c>
      <c r="X560" s="7"/>
      <c r="Y560" s="7"/>
      <c r="Z560" s="7"/>
      <c r="AA560" s="7"/>
      <c r="AB560" s="7"/>
      <c r="AC560" s="7"/>
      <c r="AD560" s="7"/>
      <c r="AE560" s="7"/>
      <c r="AF560" s="7"/>
      <c r="AG560" s="7" t="str">
        <f>IFERROR(VLOOKUP(ROWS($AG$2:AG560),$AI$2:$AJ$932,2,0),"")</f>
        <v/>
      </c>
      <c r="AH560" s="7"/>
      <c r="AI560" s="7">
        <f>IF(ISNUMBER(SEARCH($AL$2,AJ560)),MAX($AI$1:AI559)+1,0)</f>
        <v>0</v>
      </c>
      <c r="AJ560" s="7"/>
    </row>
    <row r="561" spans="1:36" s="5" customFormat="1" ht="24.95" customHeight="1" thickBot="1">
      <c r="A561" s="12"/>
      <c r="B561" s="13"/>
      <c r="C561" s="14"/>
      <c r="D561" s="12"/>
      <c r="E561" s="73" t="str">
        <f t="shared" si="35"/>
        <v xml:space="preserve">  </v>
      </c>
      <c r="F561" s="15"/>
      <c r="G561" s="15"/>
      <c r="H561" s="17"/>
      <c r="I561" s="76">
        <f>SUMIF(الوارد!$D$2:$D$8000,E561,الوارد!$E$2:$E$8000)</f>
        <v>0</v>
      </c>
      <c r="J561" s="76">
        <f>SUMIF(الوارد!$D$2:$D$8000,E561,الوارد!$G$2:$G$8000)</f>
        <v>0</v>
      </c>
      <c r="K561" s="76">
        <f>SUMIF(الوارد!$D$2:$D$8000,E561,الوارد!$H$2:$H$8000)</f>
        <v>0</v>
      </c>
      <c r="L561" s="76">
        <f>SUMIF(المنصرف!$D$2:$D$8000,E561,المنصرف!$E$2:$E$8000)</f>
        <v>0</v>
      </c>
      <c r="M561" s="76">
        <f>SUMIF(المنصرف!$D$2:$D$8000,E561,المنصرف!$G$2:$G$8000)</f>
        <v>0</v>
      </c>
      <c r="N561" s="76">
        <f>SUMIF(المنصرف!$D$2:$D$8000,E561,المنصرف!$H$2:$H$8000)</f>
        <v>0</v>
      </c>
      <c r="O561" s="76">
        <f>SUMIF(المرتجع!$D$2:$D$8000,E561,المرتجع!$E$2:$E$8000)</f>
        <v>0</v>
      </c>
      <c r="P561" s="76">
        <f>SUMIF(المرتجع!$D$2:$D$8000,E561,المرتجع!$G$2:$G$8000)</f>
        <v>0</v>
      </c>
      <c r="Q561" s="76">
        <f>SUMIF(المرتجع!$D$2:$D$8000,E561,المرتجع!$H$2:$H$8000)</f>
        <v>0</v>
      </c>
      <c r="R561" s="78">
        <f t="shared" si="36"/>
        <v>0</v>
      </c>
      <c r="S561" s="78">
        <f t="shared" si="37"/>
        <v>0</v>
      </c>
      <c r="T561" s="78">
        <f t="shared" si="38"/>
        <v>0</v>
      </c>
      <c r="X561" s="7"/>
      <c r="Y561" s="7"/>
      <c r="Z561" s="7"/>
      <c r="AA561" s="7"/>
      <c r="AB561" s="7"/>
      <c r="AC561" s="7"/>
      <c r="AD561" s="7"/>
      <c r="AE561" s="7"/>
      <c r="AF561" s="7"/>
      <c r="AG561" s="7" t="str">
        <f>IFERROR(VLOOKUP(ROWS($AG$2:AG561),$AI$2:$AJ$932,2,0),"")</f>
        <v/>
      </c>
      <c r="AH561" s="7"/>
      <c r="AI561" s="7">
        <f>IF(ISNUMBER(SEARCH($AL$2,AJ561)),MAX($AI$1:AI560)+1,0)</f>
        <v>0</v>
      </c>
      <c r="AJ561" s="7"/>
    </row>
    <row r="562" spans="1:36" s="5" customFormat="1" ht="24.95" customHeight="1" thickBot="1">
      <c r="A562" s="12"/>
      <c r="B562" s="13"/>
      <c r="C562" s="14"/>
      <c r="D562" s="12"/>
      <c r="E562" s="73" t="str">
        <f t="shared" si="35"/>
        <v xml:space="preserve">  </v>
      </c>
      <c r="F562" s="15"/>
      <c r="G562" s="15"/>
      <c r="H562" s="17"/>
      <c r="I562" s="76">
        <f>SUMIF(الوارد!$D$2:$D$8000,E562,الوارد!$E$2:$E$8000)</f>
        <v>0</v>
      </c>
      <c r="J562" s="76">
        <f>SUMIF(الوارد!$D$2:$D$8000,E562,الوارد!$G$2:$G$8000)</f>
        <v>0</v>
      </c>
      <c r="K562" s="76">
        <f>SUMIF(الوارد!$D$2:$D$8000,E562,الوارد!$H$2:$H$8000)</f>
        <v>0</v>
      </c>
      <c r="L562" s="76">
        <f>SUMIF(المنصرف!$D$2:$D$8000,E562,المنصرف!$E$2:$E$8000)</f>
        <v>0</v>
      </c>
      <c r="M562" s="76">
        <f>SUMIF(المنصرف!$D$2:$D$8000,E562,المنصرف!$G$2:$G$8000)</f>
        <v>0</v>
      </c>
      <c r="N562" s="76">
        <f>SUMIF(المنصرف!$D$2:$D$8000,E562,المنصرف!$H$2:$H$8000)</f>
        <v>0</v>
      </c>
      <c r="O562" s="76">
        <f>SUMIF(المرتجع!$D$2:$D$8000,E562,المرتجع!$E$2:$E$8000)</f>
        <v>0</v>
      </c>
      <c r="P562" s="76">
        <f>SUMIF(المرتجع!$D$2:$D$8000,E562,المرتجع!$G$2:$G$8000)</f>
        <v>0</v>
      </c>
      <c r="Q562" s="76">
        <f>SUMIF(المرتجع!$D$2:$D$8000,E562,المرتجع!$H$2:$H$8000)</f>
        <v>0</v>
      </c>
      <c r="R562" s="78">
        <f t="shared" si="36"/>
        <v>0</v>
      </c>
      <c r="S562" s="78">
        <f t="shared" si="37"/>
        <v>0</v>
      </c>
      <c r="T562" s="78">
        <f t="shared" si="38"/>
        <v>0</v>
      </c>
      <c r="X562" s="7"/>
      <c r="Y562" s="7"/>
      <c r="Z562" s="7"/>
      <c r="AA562" s="7"/>
      <c r="AB562" s="7"/>
      <c r="AC562" s="7"/>
      <c r="AD562" s="7"/>
      <c r="AE562" s="7"/>
      <c r="AF562" s="7"/>
      <c r="AG562" s="7" t="str">
        <f>IFERROR(VLOOKUP(ROWS($AG$2:AG562),$AI$2:$AJ$932,2,0),"")</f>
        <v/>
      </c>
      <c r="AH562" s="7"/>
      <c r="AI562" s="7">
        <f>IF(ISNUMBER(SEARCH($AL$2,AJ562)),MAX($AI$1:AI561)+1,0)</f>
        <v>0</v>
      </c>
      <c r="AJ562" s="7"/>
    </row>
    <row r="563" spans="1:36" s="5" customFormat="1" ht="24.95" customHeight="1" thickBot="1">
      <c r="A563" s="12"/>
      <c r="B563" s="13"/>
      <c r="C563" s="14"/>
      <c r="D563" s="12"/>
      <c r="E563" s="73" t="str">
        <f t="shared" si="35"/>
        <v xml:space="preserve">  </v>
      </c>
      <c r="F563" s="15"/>
      <c r="G563" s="15"/>
      <c r="H563" s="17"/>
      <c r="I563" s="76">
        <f>SUMIF(الوارد!$D$2:$D$8000,E563,الوارد!$E$2:$E$8000)</f>
        <v>0</v>
      </c>
      <c r="J563" s="76">
        <f>SUMIF(الوارد!$D$2:$D$8000,E563,الوارد!$G$2:$G$8000)</f>
        <v>0</v>
      </c>
      <c r="K563" s="76">
        <f>SUMIF(الوارد!$D$2:$D$8000,E563,الوارد!$H$2:$H$8000)</f>
        <v>0</v>
      </c>
      <c r="L563" s="76">
        <f>SUMIF(المنصرف!$D$2:$D$8000,E563,المنصرف!$E$2:$E$8000)</f>
        <v>0</v>
      </c>
      <c r="M563" s="76">
        <f>SUMIF(المنصرف!$D$2:$D$8000,E563,المنصرف!$G$2:$G$8000)</f>
        <v>0</v>
      </c>
      <c r="N563" s="76">
        <f>SUMIF(المنصرف!$D$2:$D$8000,E563,المنصرف!$H$2:$H$8000)</f>
        <v>0</v>
      </c>
      <c r="O563" s="76">
        <f>SUMIF(المرتجع!$D$2:$D$8000,E563,المرتجع!$E$2:$E$8000)</f>
        <v>0</v>
      </c>
      <c r="P563" s="76">
        <f>SUMIF(المرتجع!$D$2:$D$8000,E563,المرتجع!$G$2:$G$8000)</f>
        <v>0</v>
      </c>
      <c r="Q563" s="76">
        <f>SUMIF(المرتجع!$D$2:$D$8000,E563,المرتجع!$H$2:$H$8000)</f>
        <v>0</v>
      </c>
      <c r="R563" s="78">
        <f t="shared" si="36"/>
        <v>0</v>
      </c>
      <c r="S563" s="78">
        <f t="shared" si="37"/>
        <v>0</v>
      </c>
      <c r="T563" s="78">
        <f t="shared" si="38"/>
        <v>0</v>
      </c>
      <c r="X563" s="7"/>
      <c r="Y563" s="7"/>
      <c r="Z563" s="7"/>
      <c r="AA563" s="7"/>
      <c r="AB563" s="7"/>
      <c r="AC563" s="7"/>
      <c r="AD563" s="7"/>
      <c r="AE563" s="7"/>
      <c r="AF563" s="7"/>
      <c r="AG563" s="7" t="str">
        <f>IFERROR(VLOOKUP(ROWS($AG$2:AG563),$AI$2:$AJ$932,2,0),"")</f>
        <v/>
      </c>
      <c r="AH563" s="7"/>
      <c r="AI563" s="7">
        <f>IF(ISNUMBER(SEARCH($AL$2,AJ563)),MAX($AI$1:AI562)+1,0)</f>
        <v>0</v>
      </c>
      <c r="AJ563" s="7"/>
    </row>
    <row r="564" spans="1:36" s="5" customFormat="1" ht="24.95" customHeight="1" thickBot="1">
      <c r="A564" s="12"/>
      <c r="B564" s="13"/>
      <c r="C564" s="14"/>
      <c r="D564" s="12"/>
      <c r="E564" s="73" t="str">
        <f t="shared" si="35"/>
        <v xml:space="preserve">  </v>
      </c>
      <c r="F564" s="15"/>
      <c r="G564" s="15"/>
      <c r="H564" s="17"/>
      <c r="I564" s="76">
        <f>SUMIF(الوارد!$D$2:$D$8000,E564,الوارد!$E$2:$E$8000)</f>
        <v>0</v>
      </c>
      <c r="J564" s="76">
        <f>SUMIF(الوارد!$D$2:$D$8000,E564,الوارد!$G$2:$G$8000)</f>
        <v>0</v>
      </c>
      <c r="K564" s="76">
        <f>SUMIF(الوارد!$D$2:$D$8000,E564,الوارد!$H$2:$H$8000)</f>
        <v>0</v>
      </c>
      <c r="L564" s="76">
        <f>SUMIF(المنصرف!$D$2:$D$8000,E564,المنصرف!$E$2:$E$8000)</f>
        <v>0</v>
      </c>
      <c r="M564" s="76">
        <f>SUMIF(المنصرف!$D$2:$D$8000,E564,المنصرف!$G$2:$G$8000)</f>
        <v>0</v>
      </c>
      <c r="N564" s="76">
        <f>SUMIF(المنصرف!$D$2:$D$8000,E564,المنصرف!$H$2:$H$8000)</f>
        <v>0</v>
      </c>
      <c r="O564" s="76">
        <f>SUMIF(المرتجع!$D$2:$D$8000,E564,المرتجع!$E$2:$E$8000)</f>
        <v>0</v>
      </c>
      <c r="P564" s="76">
        <f>SUMIF(المرتجع!$D$2:$D$8000,E564,المرتجع!$G$2:$G$8000)</f>
        <v>0</v>
      </c>
      <c r="Q564" s="76">
        <f>SUMIF(المرتجع!$D$2:$D$8000,E564,المرتجع!$H$2:$H$8000)</f>
        <v>0</v>
      </c>
      <c r="R564" s="78">
        <f t="shared" si="36"/>
        <v>0</v>
      </c>
      <c r="S564" s="78">
        <f t="shared" si="37"/>
        <v>0</v>
      </c>
      <c r="T564" s="78">
        <f t="shared" si="38"/>
        <v>0</v>
      </c>
      <c r="X564" s="7"/>
      <c r="Y564" s="7"/>
      <c r="Z564" s="7"/>
      <c r="AA564" s="7"/>
      <c r="AB564" s="7"/>
      <c r="AC564" s="7"/>
      <c r="AD564" s="7"/>
      <c r="AE564" s="7"/>
      <c r="AF564" s="7"/>
      <c r="AG564" s="7" t="str">
        <f>IFERROR(VLOOKUP(ROWS($AG$2:AG564),$AI$2:$AJ$932,2,0),"")</f>
        <v/>
      </c>
      <c r="AH564" s="7"/>
      <c r="AI564" s="7">
        <f>IF(ISNUMBER(SEARCH($AL$2,AJ564)),MAX($AI$1:AI563)+1,0)</f>
        <v>0</v>
      </c>
      <c r="AJ564" s="7"/>
    </row>
    <row r="565" spans="1:36" s="5" customFormat="1" ht="24.95" customHeight="1" thickBot="1">
      <c r="A565" s="12"/>
      <c r="B565" s="13"/>
      <c r="C565" s="14"/>
      <c r="D565" s="12"/>
      <c r="E565" s="73" t="str">
        <f t="shared" si="35"/>
        <v xml:space="preserve">  </v>
      </c>
      <c r="F565" s="15"/>
      <c r="G565" s="15"/>
      <c r="H565" s="17"/>
      <c r="I565" s="76">
        <f>SUMIF(الوارد!$D$2:$D$8000,E565,الوارد!$E$2:$E$8000)</f>
        <v>0</v>
      </c>
      <c r="J565" s="76">
        <f>SUMIF(الوارد!$D$2:$D$8000,E565,الوارد!$G$2:$G$8000)</f>
        <v>0</v>
      </c>
      <c r="K565" s="76">
        <f>SUMIF(الوارد!$D$2:$D$8000,E565,الوارد!$H$2:$H$8000)</f>
        <v>0</v>
      </c>
      <c r="L565" s="76">
        <f>SUMIF(المنصرف!$D$2:$D$8000,E565,المنصرف!$E$2:$E$8000)</f>
        <v>0</v>
      </c>
      <c r="M565" s="76">
        <f>SUMIF(المنصرف!$D$2:$D$8000,E565,المنصرف!$G$2:$G$8000)</f>
        <v>0</v>
      </c>
      <c r="N565" s="76">
        <f>SUMIF(المنصرف!$D$2:$D$8000,E565,المنصرف!$H$2:$H$8000)</f>
        <v>0</v>
      </c>
      <c r="O565" s="76">
        <f>SUMIF(المرتجع!$D$2:$D$8000,E565,المرتجع!$E$2:$E$8000)</f>
        <v>0</v>
      </c>
      <c r="P565" s="76">
        <f>SUMIF(المرتجع!$D$2:$D$8000,E565,المرتجع!$G$2:$G$8000)</f>
        <v>0</v>
      </c>
      <c r="Q565" s="76">
        <f>SUMIF(المرتجع!$D$2:$D$8000,E565,المرتجع!$H$2:$H$8000)</f>
        <v>0</v>
      </c>
      <c r="R565" s="78">
        <f t="shared" si="36"/>
        <v>0</v>
      </c>
      <c r="S565" s="78">
        <f t="shared" si="37"/>
        <v>0</v>
      </c>
      <c r="T565" s="78">
        <f t="shared" si="38"/>
        <v>0</v>
      </c>
      <c r="X565" s="7"/>
      <c r="Y565" s="7"/>
      <c r="Z565" s="7"/>
      <c r="AA565" s="7"/>
      <c r="AB565" s="7"/>
      <c r="AC565" s="7"/>
      <c r="AD565" s="7"/>
      <c r="AE565" s="7"/>
      <c r="AF565" s="7"/>
      <c r="AG565" s="7" t="str">
        <f>IFERROR(VLOOKUP(ROWS($AG$2:AG565),$AI$2:$AJ$932,2,0),"")</f>
        <v/>
      </c>
      <c r="AH565" s="7"/>
      <c r="AI565" s="7">
        <f>IF(ISNUMBER(SEARCH($AL$2,AJ565)),MAX($AI$1:AI564)+1,0)</f>
        <v>0</v>
      </c>
      <c r="AJ565" s="7"/>
    </row>
    <row r="566" spans="1:36" s="5" customFormat="1" ht="24.95" customHeight="1" thickBot="1">
      <c r="A566" s="12"/>
      <c r="B566" s="13"/>
      <c r="C566" s="14"/>
      <c r="D566" s="12"/>
      <c r="E566" s="73" t="str">
        <f t="shared" si="35"/>
        <v xml:space="preserve">  </v>
      </c>
      <c r="F566" s="15"/>
      <c r="G566" s="15"/>
      <c r="H566" s="17"/>
      <c r="I566" s="76">
        <f>SUMIF(الوارد!$D$2:$D$8000,E566,الوارد!$E$2:$E$8000)</f>
        <v>0</v>
      </c>
      <c r="J566" s="76">
        <f>SUMIF(الوارد!$D$2:$D$8000,E566,الوارد!$G$2:$G$8000)</f>
        <v>0</v>
      </c>
      <c r="K566" s="76">
        <f>SUMIF(الوارد!$D$2:$D$8000,E566,الوارد!$H$2:$H$8000)</f>
        <v>0</v>
      </c>
      <c r="L566" s="76">
        <f>SUMIF(المنصرف!$D$2:$D$8000,E566,المنصرف!$E$2:$E$8000)</f>
        <v>0</v>
      </c>
      <c r="M566" s="76">
        <f>SUMIF(المنصرف!$D$2:$D$8000,E566,المنصرف!$G$2:$G$8000)</f>
        <v>0</v>
      </c>
      <c r="N566" s="76">
        <f>SUMIF(المنصرف!$D$2:$D$8000,E566,المنصرف!$H$2:$H$8000)</f>
        <v>0</v>
      </c>
      <c r="O566" s="76">
        <f>SUMIF(المرتجع!$D$2:$D$8000,E566,المرتجع!$E$2:$E$8000)</f>
        <v>0</v>
      </c>
      <c r="P566" s="76">
        <f>SUMIF(المرتجع!$D$2:$D$8000,E566,المرتجع!$G$2:$G$8000)</f>
        <v>0</v>
      </c>
      <c r="Q566" s="76">
        <f>SUMIF(المرتجع!$D$2:$D$8000,E566,المرتجع!$H$2:$H$8000)</f>
        <v>0</v>
      </c>
      <c r="R566" s="78">
        <f t="shared" si="36"/>
        <v>0</v>
      </c>
      <c r="S566" s="78">
        <f t="shared" si="37"/>
        <v>0</v>
      </c>
      <c r="T566" s="78">
        <f t="shared" si="38"/>
        <v>0</v>
      </c>
      <c r="X566" s="7"/>
      <c r="Y566" s="7"/>
      <c r="Z566" s="7"/>
      <c r="AA566" s="7"/>
      <c r="AB566" s="7"/>
      <c r="AC566" s="7"/>
      <c r="AD566" s="7"/>
      <c r="AE566" s="7"/>
      <c r="AF566" s="7"/>
      <c r="AG566" s="7" t="str">
        <f>IFERROR(VLOOKUP(ROWS($AG$2:AG566),$AI$2:$AJ$932,2,0),"")</f>
        <v/>
      </c>
      <c r="AH566" s="7"/>
      <c r="AI566" s="7">
        <f>IF(ISNUMBER(SEARCH($AL$2,AJ566)),MAX($AI$1:AI565)+1,0)</f>
        <v>0</v>
      </c>
      <c r="AJ566" s="7"/>
    </row>
    <row r="567" spans="1:36" s="5" customFormat="1" ht="24.95" customHeight="1" thickBot="1">
      <c r="A567" s="12"/>
      <c r="B567" s="13"/>
      <c r="C567" s="14"/>
      <c r="D567" s="12"/>
      <c r="E567" s="73" t="str">
        <f t="shared" si="35"/>
        <v xml:space="preserve">  </v>
      </c>
      <c r="F567" s="15"/>
      <c r="G567" s="15"/>
      <c r="H567" s="17"/>
      <c r="I567" s="76">
        <f>SUMIF(الوارد!$D$2:$D$8000,E567,الوارد!$E$2:$E$8000)</f>
        <v>0</v>
      </c>
      <c r="J567" s="76">
        <f>SUMIF(الوارد!$D$2:$D$8000,E567,الوارد!$G$2:$G$8000)</f>
        <v>0</v>
      </c>
      <c r="K567" s="76">
        <f>SUMIF(الوارد!$D$2:$D$8000,E567,الوارد!$H$2:$H$8000)</f>
        <v>0</v>
      </c>
      <c r="L567" s="76">
        <f>SUMIF(المنصرف!$D$2:$D$8000,E567,المنصرف!$E$2:$E$8000)</f>
        <v>0</v>
      </c>
      <c r="M567" s="76">
        <f>SUMIF(المنصرف!$D$2:$D$8000,E567,المنصرف!$G$2:$G$8000)</f>
        <v>0</v>
      </c>
      <c r="N567" s="76">
        <f>SUMIF(المنصرف!$D$2:$D$8000,E567,المنصرف!$H$2:$H$8000)</f>
        <v>0</v>
      </c>
      <c r="O567" s="76">
        <f>SUMIF(المرتجع!$D$2:$D$8000,E567,المرتجع!$E$2:$E$8000)</f>
        <v>0</v>
      </c>
      <c r="P567" s="76">
        <f>SUMIF(المرتجع!$D$2:$D$8000,E567,المرتجع!$G$2:$G$8000)</f>
        <v>0</v>
      </c>
      <c r="Q567" s="76">
        <f>SUMIF(المرتجع!$D$2:$D$8000,E567,المرتجع!$H$2:$H$8000)</f>
        <v>0</v>
      </c>
      <c r="R567" s="78">
        <f t="shared" si="36"/>
        <v>0</v>
      </c>
      <c r="S567" s="78">
        <f t="shared" si="37"/>
        <v>0</v>
      </c>
      <c r="T567" s="78">
        <f t="shared" si="38"/>
        <v>0</v>
      </c>
      <c r="X567" s="7"/>
      <c r="Y567" s="7"/>
      <c r="Z567" s="7"/>
      <c r="AA567" s="7"/>
      <c r="AB567" s="7"/>
      <c r="AC567" s="7"/>
      <c r="AD567" s="7"/>
      <c r="AE567" s="7"/>
      <c r="AF567" s="7"/>
      <c r="AG567" s="7" t="str">
        <f>IFERROR(VLOOKUP(ROWS($AG$2:AG567),$AI$2:$AJ$932,2,0),"")</f>
        <v/>
      </c>
      <c r="AH567" s="7"/>
      <c r="AI567" s="7">
        <f>IF(ISNUMBER(SEARCH($AL$2,AJ567)),MAX($AI$1:AI566)+1,0)</f>
        <v>0</v>
      </c>
      <c r="AJ567" s="7"/>
    </row>
    <row r="568" spans="1:36" s="5" customFormat="1" ht="24.95" customHeight="1" thickBot="1">
      <c r="A568" s="12"/>
      <c r="B568" s="13"/>
      <c r="C568" s="14"/>
      <c r="D568" s="12"/>
      <c r="E568" s="73" t="str">
        <f t="shared" si="35"/>
        <v xml:space="preserve">  </v>
      </c>
      <c r="F568" s="15"/>
      <c r="G568" s="15"/>
      <c r="H568" s="17"/>
      <c r="I568" s="76">
        <f>SUMIF(الوارد!$D$2:$D$8000,E568,الوارد!$E$2:$E$8000)</f>
        <v>0</v>
      </c>
      <c r="J568" s="76">
        <f>SUMIF(الوارد!$D$2:$D$8000,E568,الوارد!$G$2:$G$8000)</f>
        <v>0</v>
      </c>
      <c r="K568" s="76">
        <f>SUMIF(الوارد!$D$2:$D$8000,E568,الوارد!$H$2:$H$8000)</f>
        <v>0</v>
      </c>
      <c r="L568" s="76">
        <f>SUMIF(المنصرف!$D$2:$D$8000,E568,المنصرف!$E$2:$E$8000)</f>
        <v>0</v>
      </c>
      <c r="M568" s="76">
        <f>SUMIF(المنصرف!$D$2:$D$8000,E568,المنصرف!$G$2:$G$8000)</f>
        <v>0</v>
      </c>
      <c r="N568" s="76">
        <f>SUMIF(المنصرف!$D$2:$D$8000,E568,المنصرف!$H$2:$H$8000)</f>
        <v>0</v>
      </c>
      <c r="O568" s="76">
        <f>SUMIF(المرتجع!$D$2:$D$8000,E568,المرتجع!$E$2:$E$8000)</f>
        <v>0</v>
      </c>
      <c r="P568" s="76">
        <f>SUMIF(المرتجع!$D$2:$D$8000,E568,المرتجع!$G$2:$G$8000)</f>
        <v>0</v>
      </c>
      <c r="Q568" s="76">
        <f>SUMIF(المرتجع!$D$2:$D$8000,E568,المرتجع!$H$2:$H$8000)</f>
        <v>0</v>
      </c>
      <c r="R568" s="78">
        <f t="shared" si="36"/>
        <v>0</v>
      </c>
      <c r="S568" s="78">
        <f t="shared" si="37"/>
        <v>0</v>
      </c>
      <c r="T568" s="78">
        <f t="shared" si="38"/>
        <v>0</v>
      </c>
      <c r="X568" s="7"/>
      <c r="Y568" s="7"/>
      <c r="Z568" s="7"/>
      <c r="AA568" s="7"/>
      <c r="AB568" s="7"/>
      <c r="AC568" s="7"/>
      <c r="AD568" s="7"/>
      <c r="AE568" s="7"/>
      <c r="AF568" s="7"/>
      <c r="AG568" s="7" t="str">
        <f>IFERROR(VLOOKUP(ROWS($AG$2:AG568),$AI$2:$AJ$932,2,0),"")</f>
        <v/>
      </c>
      <c r="AH568" s="7"/>
      <c r="AI568" s="7">
        <f>IF(ISNUMBER(SEARCH($AL$2,AJ568)),MAX($AI$1:AI567)+1,0)</f>
        <v>0</v>
      </c>
      <c r="AJ568" s="7"/>
    </row>
    <row r="569" spans="1:36" s="5" customFormat="1" ht="24.95" customHeight="1" thickBot="1">
      <c r="A569" s="12"/>
      <c r="B569" s="13"/>
      <c r="C569" s="14"/>
      <c r="D569" s="12"/>
      <c r="E569" s="73" t="str">
        <f t="shared" si="35"/>
        <v xml:space="preserve">  </v>
      </c>
      <c r="F569" s="15"/>
      <c r="G569" s="15"/>
      <c r="H569" s="17"/>
      <c r="I569" s="76">
        <f>SUMIF(الوارد!$D$2:$D$8000,E569,الوارد!$E$2:$E$8000)</f>
        <v>0</v>
      </c>
      <c r="J569" s="76">
        <f>SUMIF(الوارد!$D$2:$D$8000,E569,الوارد!$G$2:$G$8000)</f>
        <v>0</v>
      </c>
      <c r="K569" s="76">
        <f>SUMIF(الوارد!$D$2:$D$8000,E569,الوارد!$H$2:$H$8000)</f>
        <v>0</v>
      </c>
      <c r="L569" s="76">
        <f>SUMIF(المنصرف!$D$2:$D$8000,E569,المنصرف!$E$2:$E$8000)</f>
        <v>0</v>
      </c>
      <c r="M569" s="76">
        <f>SUMIF(المنصرف!$D$2:$D$8000,E569,المنصرف!$G$2:$G$8000)</f>
        <v>0</v>
      </c>
      <c r="N569" s="76">
        <f>SUMIF(المنصرف!$D$2:$D$8000,E569,المنصرف!$H$2:$H$8000)</f>
        <v>0</v>
      </c>
      <c r="O569" s="76">
        <f>SUMIF(المرتجع!$D$2:$D$8000,E569,المرتجع!$E$2:$E$8000)</f>
        <v>0</v>
      </c>
      <c r="P569" s="76">
        <f>SUMIF(المرتجع!$D$2:$D$8000,E569,المرتجع!$G$2:$G$8000)</f>
        <v>0</v>
      </c>
      <c r="Q569" s="76">
        <f>SUMIF(المرتجع!$D$2:$D$8000,E569,المرتجع!$H$2:$H$8000)</f>
        <v>0</v>
      </c>
      <c r="R569" s="78">
        <f t="shared" si="36"/>
        <v>0</v>
      </c>
      <c r="S569" s="78">
        <f t="shared" si="37"/>
        <v>0</v>
      </c>
      <c r="T569" s="78">
        <f t="shared" si="38"/>
        <v>0</v>
      </c>
      <c r="X569" s="7"/>
      <c r="Y569" s="7"/>
      <c r="Z569" s="7"/>
      <c r="AA569" s="7"/>
      <c r="AB569" s="7"/>
      <c r="AC569" s="7"/>
      <c r="AD569" s="7"/>
      <c r="AE569" s="7"/>
      <c r="AF569" s="7"/>
      <c r="AG569" s="7" t="str">
        <f>IFERROR(VLOOKUP(ROWS($AG$2:AG569),$AI$2:$AJ$932,2,0),"")</f>
        <v/>
      </c>
      <c r="AH569" s="7"/>
      <c r="AI569" s="7">
        <f>IF(ISNUMBER(SEARCH($AL$2,AJ569)),MAX($AI$1:AI568)+1,0)</f>
        <v>0</v>
      </c>
      <c r="AJ569" s="7"/>
    </row>
    <row r="570" spans="1:36" s="5" customFormat="1" ht="24.95" customHeight="1" thickBot="1">
      <c r="A570" s="12"/>
      <c r="B570" s="13"/>
      <c r="C570" s="14"/>
      <c r="D570" s="12"/>
      <c r="E570" s="73" t="str">
        <f t="shared" si="35"/>
        <v xml:space="preserve">  </v>
      </c>
      <c r="F570" s="15"/>
      <c r="G570" s="15"/>
      <c r="H570" s="17"/>
      <c r="I570" s="76">
        <f>SUMIF(الوارد!$D$2:$D$8000,E570,الوارد!$E$2:$E$8000)</f>
        <v>0</v>
      </c>
      <c r="J570" s="76">
        <f>SUMIF(الوارد!$D$2:$D$8000,E570,الوارد!$G$2:$G$8000)</f>
        <v>0</v>
      </c>
      <c r="K570" s="76">
        <f>SUMIF(الوارد!$D$2:$D$8000,E570,الوارد!$H$2:$H$8000)</f>
        <v>0</v>
      </c>
      <c r="L570" s="76">
        <f>SUMIF(المنصرف!$D$2:$D$8000,E570,المنصرف!$E$2:$E$8000)</f>
        <v>0</v>
      </c>
      <c r="M570" s="76">
        <f>SUMIF(المنصرف!$D$2:$D$8000,E570,المنصرف!$G$2:$G$8000)</f>
        <v>0</v>
      </c>
      <c r="N570" s="76">
        <f>SUMIF(المنصرف!$D$2:$D$8000,E570,المنصرف!$H$2:$H$8000)</f>
        <v>0</v>
      </c>
      <c r="O570" s="76">
        <f>SUMIF(المرتجع!$D$2:$D$8000,E570,المرتجع!$E$2:$E$8000)</f>
        <v>0</v>
      </c>
      <c r="P570" s="76">
        <f>SUMIF(المرتجع!$D$2:$D$8000,E570,المرتجع!$G$2:$G$8000)</f>
        <v>0</v>
      </c>
      <c r="Q570" s="76">
        <f>SUMIF(المرتجع!$D$2:$D$8000,E570,المرتجع!$H$2:$H$8000)</f>
        <v>0</v>
      </c>
      <c r="R570" s="78">
        <f t="shared" si="36"/>
        <v>0</v>
      </c>
      <c r="S570" s="78">
        <f t="shared" si="37"/>
        <v>0</v>
      </c>
      <c r="T570" s="78">
        <f t="shared" si="38"/>
        <v>0</v>
      </c>
      <c r="X570" s="7"/>
      <c r="Y570" s="7"/>
      <c r="Z570" s="7"/>
      <c r="AA570" s="7"/>
      <c r="AB570" s="7"/>
      <c r="AC570" s="7"/>
      <c r="AD570" s="7"/>
      <c r="AE570" s="7"/>
      <c r="AF570" s="7"/>
      <c r="AG570" s="7" t="str">
        <f>IFERROR(VLOOKUP(ROWS($AG$2:AG570),$AI$2:$AJ$932,2,0),"")</f>
        <v/>
      </c>
      <c r="AH570" s="7"/>
      <c r="AI570" s="7">
        <f>IF(ISNUMBER(SEARCH($AL$2,AJ570)),MAX($AI$1:AI569)+1,0)</f>
        <v>0</v>
      </c>
      <c r="AJ570" s="7"/>
    </row>
    <row r="571" spans="1:36" s="5" customFormat="1" ht="24.95" customHeight="1" thickBot="1">
      <c r="A571" s="12"/>
      <c r="B571" s="13"/>
      <c r="C571" s="14"/>
      <c r="D571" s="12"/>
      <c r="E571" s="73" t="str">
        <f t="shared" si="35"/>
        <v xml:space="preserve">  </v>
      </c>
      <c r="F571" s="15"/>
      <c r="G571" s="15"/>
      <c r="H571" s="17"/>
      <c r="I571" s="76">
        <f>SUMIF(الوارد!$D$2:$D$8000,E571,الوارد!$E$2:$E$8000)</f>
        <v>0</v>
      </c>
      <c r="J571" s="76">
        <f>SUMIF(الوارد!$D$2:$D$8000,E571,الوارد!$G$2:$G$8000)</f>
        <v>0</v>
      </c>
      <c r="K571" s="76">
        <f>SUMIF(الوارد!$D$2:$D$8000,E571,الوارد!$H$2:$H$8000)</f>
        <v>0</v>
      </c>
      <c r="L571" s="76">
        <f>SUMIF(المنصرف!$D$2:$D$8000,E571,المنصرف!$E$2:$E$8000)</f>
        <v>0</v>
      </c>
      <c r="M571" s="76">
        <f>SUMIF(المنصرف!$D$2:$D$8000,E571,المنصرف!$G$2:$G$8000)</f>
        <v>0</v>
      </c>
      <c r="N571" s="76">
        <f>SUMIF(المنصرف!$D$2:$D$8000,E571,المنصرف!$H$2:$H$8000)</f>
        <v>0</v>
      </c>
      <c r="O571" s="76">
        <f>SUMIF(المرتجع!$D$2:$D$8000,E571,المرتجع!$E$2:$E$8000)</f>
        <v>0</v>
      </c>
      <c r="P571" s="76">
        <f>SUMIF(المرتجع!$D$2:$D$8000,E571,المرتجع!$G$2:$G$8000)</f>
        <v>0</v>
      </c>
      <c r="Q571" s="76">
        <f>SUMIF(المرتجع!$D$2:$D$8000,E571,المرتجع!$H$2:$H$8000)</f>
        <v>0</v>
      </c>
      <c r="R571" s="78">
        <f t="shared" si="36"/>
        <v>0</v>
      </c>
      <c r="S571" s="78">
        <f t="shared" si="37"/>
        <v>0</v>
      </c>
      <c r="T571" s="78">
        <f t="shared" si="38"/>
        <v>0</v>
      </c>
      <c r="X571" s="7"/>
      <c r="Y571" s="7"/>
      <c r="Z571" s="7"/>
      <c r="AA571" s="7"/>
      <c r="AB571" s="7"/>
      <c r="AC571" s="7"/>
      <c r="AD571" s="7"/>
      <c r="AE571" s="7"/>
      <c r="AF571" s="7"/>
      <c r="AG571" s="7" t="str">
        <f>IFERROR(VLOOKUP(ROWS($AG$2:AG571),$AI$2:$AJ$932,2,0),"")</f>
        <v/>
      </c>
      <c r="AH571" s="7"/>
      <c r="AI571" s="7">
        <f>IF(ISNUMBER(SEARCH($AL$2,AJ571)),MAX($AI$1:AI570)+1,0)</f>
        <v>0</v>
      </c>
      <c r="AJ571" s="7"/>
    </row>
    <row r="572" spans="1:36" s="5" customFormat="1" ht="24.95" customHeight="1" thickBot="1">
      <c r="A572" s="12"/>
      <c r="B572" s="13"/>
      <c r="C572" s="14"/>
      <c r="D572" s="12"/>
      <c r="E572" s="73" t="str">
        <f t="shared" si="35"/>
        <v xml:space="preserve">  </v>
      </c>
      <c r="F572" s="15"/>
      <c r="G572" s="15"/>
      <c r="H572" s="17"/>
      <c r="I572" s="76">
        <f>SUMIF(الوارد!$D$2:$D$8000,E572,الوارد!$E$2:$E$8000)</f>
        <v>0</v>
      </c>
      <c r="J572" s="76">
        <f>SUMIF(الوارد!$D$2:$D$8000,E572,الوارد!$G$2:$G$8000)</f>
        <v>0</v>
      </c>
      <c r="K572" s="76">
        <f>SUMIF(الوارد!$D$2:$D$8000,E572,الوارد!$H$2:$H$8000)</f>
        <v>0</v>
      </c>
      <c r="L572" s="76">
        <f>SUMIF(المنصرف!$D$2:$D$8000,E572,المنصرف!$E$2:$E$8000)</f>
        <v>0</v>
      </c>
      <c r="M572" s="76">
        <f>SUMIF(المنصرف!$D$2:$D$8000,E572,المنصرف!$G$2:$G$8000)</f>
        <v>0</v>
      </c>
      <c r="N572" s="76">
        <f>SUMIF(المنصرف!$D$2:$D$8000,E572,المنصرف!$H$2:$H$8000)</f>
        <v>0</v>
      </c>
      <c r="O572" s="76">
        <f>SUMIF(المرتجع!$D$2:$D$8000,E572,المرتجع!$E$2:$E$8000)</f>
        <v>0</v>
      </c>
      <c r="P572" s="76">
        <f>SUMIF(المرتجع!$D$2:$D$8000,E572,المرتجع!$G$2:$G$8000)</f>
        <v>0</v>
      </c>
      <c r="Q572" s="76">
        <f>SUMIF(المرتجع!$D$2:$D$8000,E572,المرتجع!$H$2:$H$8000)</f>
        <v>0</v>
      </c>
      <c r="R572" s="78">
        <f t="shared" si="36"/>
        <v>0</v>
      </c>
      <c r="S572" s="78">
        <f t="shared" si="37"/>
        <v>0</v>
      </c>
      <c r="T572" s="78">
        <f t="shared" si="38"/>
        <v>0</v>
      </c>
      <c r="X572" s="7"/>
      <c r="Y572" s="7"/>
      <c r="Z572" s="7"/>
      <c r="AA572" s="7"/>
      <c r="AB572" s="7"/>
      <c r="AC572" s="7"/>
      <c r="AD572" s="7"/>
      <c r="AE572" s="7"/>
      <c r="AF572" s="7"/>
      <c r="AG572" s="7" t="str">
        <f>IFERROR(VLOOKUP(ROWS($AG$2:AG572),$AI$2:$AJ$932,2,0),"")</f>
        <v/>
      </c>
      <c r="AH572" s="7"/>
      <c r="AI572" s="7">
        <f>IF(ISNUMBER(SEARCH($AL$2,AJ572)),MAX($AI$1:AI571)+1,0)</f>
        <v>0</v>
      </c>
      <c r="AJ572" s="7"/>
    </row>
    <row r="573" spans="1:36" s="5" customFormat="1" ht="24.95" customHeight="1" thickBot="1">
      <c r="A573" s="12"/>
      <c r="B573" s="13"/>
      <c r="C573" s="14"/>
      <c r="D573" s="12"/>
      <c r="E573" s="73" t="str">
        <f t="shared" si="35"/>
        <v xml:space="preserve">  </v>
      </c>
      <c r="F573" s="15"/>
      <c r="G573" s="15"/>
      <c r="H573" s="17"/>
      <c r="I573" s="76">
        <f>SUMIF(الوارد!$D$2:$D$8000,E573,الوارد!$E$2:$E$8000)</f>
        <v>0</v>
      </c>
      <c r="J573" s="76">
        <f>SUMIF(الوارد!$D$2:$D$8000,E573,الوارد!$G$2:$G$8000)</f>
        <v>0</v>
      </c>
      <c r="K573" s="76">
        <f>SUMIF(الوارد!$D$2:$D$8000,E573,الوارد!$H$2:$H$8000)</f>
        <v>0</v>
      </c>
      <c r="L573" s="76">
        <f>SUMIF(المنصرف!$D$2:$D$8000,E573,المنصرف!$E$2:$E$8000)</f>
        <v>0</v>
      </c>
      <c r="M573" s="76">
        <f>SUMIF(المنصرف!$D$2:$D$8000,E573,المنصرف!$G$2:$G$8000)</f>
        <v>0</v>
      </c>
      <c r="N573" s="76">
        <f>SUMIF(المنصرف!$D$2:$D$8000,E573,المنصرف!$H$2:$H$8000)</f>
        <v>0</v>
      </c>
      <c r="O573" s="76">
        <f>SUMIF(المرتجع!$D$2:$D$8000,E573,المرتجع!$E$2:$E$8000)</f>
        <v>0</v>
      </c>
      <c r="P573" s="76">
        <f>SUMIF(المرتجع!$D$2:$D$8000,E573,المرتجع!$G$2:$G$8000)</f>
        <v>0</v>
      </c>
      <c r="Q573" s="76">
        <f>SUMIF(المرتجع!$D$2:$D$8000,E573,المرتجع!$H$2:$H$8000)</f>
        <v>0</v>
      </c>
      <c r="R573" s="78">
        <f t="shared" si="36"/>
        <v>0</v>
      </c>
      <c r="S573" s="78">
        <f t="shared" si="37"/>
        <v>0</v>
      </c>
      <c r="T573" s="78">
        <f t="shared" si="38"/>
        <v>0</v>
      </c>
      <c r="X573" s="7"/>
      <c r="Y573" s="7"/>
      <c r="Z573" s="7"/>
      <c r="AA573" s="7"/>
      <c r="AB573" s="7"/>
      <c r="AC573" s="7"/>
      <c r="AD573" s="7"/>
      <c r="AE573" s="7"/>
      <c r="AF573" s="7"/>
      <c r="AG573" s="7" t="str">
        <f>IFERROR(VLOOKUP(ROWS($AG$2:AG573),$AI$2:$AJ$932,2,0),"")</f>
        <v/>
      </c>
      <c r="AH573" s="7"/>
      <c r="AI573" s="7">
        <f>IF(ISNUMBER(SEARCH($AL$2,AJ573)),MAX($AI$1:AI572)+1,0)</f>
        <v>0</v>
      </c>
      <c r="AJ573" s="7"/>
    </row>
    <row r="574" spans="1:36" s="5" customFormat="1" ht="24.95" customHeight="1" thickBot="1">
      <c r="A574" s="12"/>
      <c r="B574" s="13"/>
      <c r="C574" s="14"/>
      <c r="D574" s="12"/>
      <c r="E574" s="73" t="str">
        <f t="shared" si="35"/>
        <v xml:space="preserve">  </v>
      </c>
      <c r="F574" s="15"/>
      <c r="G574" s="15"/>
      <c r="H574" s="17"/>
      <c r="I574" s="76">
        <f>SUMIF(الوارد!$D$2:$D$8000,E574,الوارد!$E$2:$E$8000)</f>
        <v>0</v>
      </c>
      <c r="J574" s="76">
        <f>SUMIF(الوارد!$D$2:$D$8000,E574,الوارد!$G$2:$G$8000)</f>
        <v>0</v>
      </c>
      <c r="K574" s="76">
        <f>SUMIF(الوارد!$D$2:$D$8000,E574,الوارد!$H$2:$H$8000)</f>
        <v>0</v>
      </c>
      <c r="L574" s="76">
        <f>SUMIF(المنصرف!$D$2:$D$8000,E574,المنصرف!$E$2:$E$8000)</f>
        <v>0</v>
      </c>
      <c r="M574" s="76">
        <f>SUMIF(المنصرف!$D$2:$D$8000,E574,المنصرف!$G$2:$G$8000)</f>
        <v>0</v>
      </c>
      <c r="N574" s="76">
        <f>SUMIF(المنصرف!$D$2:$D$8000,E574,المنصرف!$H$2:$H$8000)</f>
        <v>0</v>
      </c>
      <c r="O574" s="76">
        <f>SUMIF(المرتجع!$D$2:$D$8000,E574,المرتجع!$E$2:$E$8000)</f>
        <v>0</v>
      </c>
      <c r="P574" s="76">
        <f>SUMIF(المرتجع!$D$2:$D$8000,E574,المرتجع!$G$2:$G$8000)</f>
        <v>0</v>
      </c>
      <c r="Q574" s="76">
        <f>SUMIF(المرتجع!$D$2:$D$8000,E574,المرتجع!$H$2:$H$8000)</f>
        <v>0</v>
      </c>
      <c r="R574" s="78">
        <f t="shared" si="36"/>
        <v>0</v>
      </c>
      <c r="S574" s="78">
        <f t="shared" si="37"/>
        <v>0</v>
      </c>
      <c r="T574" s="78">
        <f t="shared" si="38"/>
        <v>0</v>
      </c>
      <c r="X574" s="7"/>
      <c r="Y574" s="7"/>
      <c r="Z574" s="7"/>
      <c r="AA574" s="7"/>
      <c r="AB574" s="7"/>
      <c r="AC574" s="7"/>
      <c r="AD574" s="7"/>
      <c r="AE574" s="7"/>
      <c r="AF574" s="7"/>
      <c r="AG574" s="7" t="str">
        <f>IFERROR(VLOOKUP(ROWS($AG$2:AG574),$AI$2:$AJ$932,2,0),"")</f>
        <v/>
      </c>
      <c r="AH574" s="7"/>
      <c r="AI574" s="7">
        <f>IF(ISNUMBER(SEARCH($AL$2,AJ574)),MAX($AI$1:AI573)+1,0)</f>
        <v>0</v>
      </c>
      <c r="AJ574" s="7"/>
    </row>
    <row r="575" spans="1:36" s="5" customFormat="1" ht="24.95" customHeight="1" thickBot="1">
      <c r="A575" s="12"/>
      <c r="B575" s="13"/>
      <c r="C575" s="14"/>
      <c r="D575" s="12"/>
      <c r="E575" s="73" t="str">
        <f t="shared" si="35"/>
        <v xml:space="preserve">  </v>
      </c>
      <c r="F575" s="15"/>
      <c r="G575" s="15"/>
      <c r="H575" s="17"/>
      <c r="I575" s="76">
        <f>SUMIF(الوارد!$D$2:$D$8000,E575,الوارد!$E$2:$E$8000)</f>
        <v>0</v>
      </c>
      <c r="J575" s="76">
        <f>SUMIF(الوارد!$D$2:$D$8000,E575,الوارد!$G$2:$G$8000)</f>
        <v>0</v>
      </c>
      <c r="K575" s="76">
        <f>SUMIF(الوارد!$D$2:$D$8000,E575,الوارد!$H$2:$H$8000)</f>
        <v>0</v>
      </c>
      <c r="L575" s="76">
        <f>SUMIF(المنصرف!$D$2:$D$8000,E575,المنصرف!$E$2:$E$8000)</f>
        <v>0</v>
      </c>
      <c r="M575" s="76">
        <f>SUMIF(المنصرف!$D$2:$D$8000,E575,المنصرف!$G$2:$G$8000)</f>
        <v>0</v>
      </c>
      <c r="N575" s="76">
        <f>SUMIF(المنصرف!$D$2:$D$8000,E575,المنصرف!$H$2:$H$8000)</f>
        <v>0</v>
      </c>
      <c r="O575" s="76">
        <f>SUMIF(المرتجع!$D$2:$D$8000,E575,المرتجع!$E$2:$E$8000)</f>
        <v>0</v>
      </c>
      <c r="P575" s="76">
        <f>SUMIF(المرتجع!$D$2:$D$8000,E575,المرتجع!$G$2:$G$8000)</f>
        <v>0</v>
      </c>
      <c r="Q575" s="76">
        <f>SUMIF(المرتجع!$D$2:$D$8000,E575,المرتجع!$H$2:$H$8000)</f>
        <v>0</v>
      </c>
      <c r="R575" s="78">
        <f t="shared" si="36"/>
        <v>0</v>
      </c>
      <c r="S575" s="78">
        <f t="shared" si="37"/>
        <v>0</v>
      </c>
      <c r="T575" s="78">
        <f t="shared" si="38"/>
        <v>0</v>
      </c>
      <c r="X575" s="7"/>
      <c r="Y575" s="7"/>
      <c r="Z575" s="7"/>
      <c r="AA575" s="7"/>
      <c r="AB575" s="7"/>
      <c r="AC575" s="7"/>
      <c r="AD575" s="7"/>
      <c r="AE575" s="7"/>
      <c r="AF575" s="7"/>
      <c r="AG575" s="7" t="str">
        <f>IFERROR(VLOOKUP(ROWS($AG$2:AG575),$AI$2:$AJ$932,2,0),"")</f>
        <v/>
      </c>
      <c r="AH575" s="7"/>
      <c r="AI575" s="7">
        <f>IF(ISNUMBER(SEARCH($AL$2,AJ575)),MAX($AI$1:AI574)+1,0)</f>
        <v>0</v>
      </c>
      <c r="AJ575" s="7"/>
    </row>
    <row r="576" spans="1:36" s="5" customFormat="1" ht="24.95" customHeight="1" thickBot="1">
      <c r="A576" s="12"/>
      <c r="B576" s="13"/>
      <c r="C576" s="14"/>
      <c r="D576" s="12"/>
      <c r="E576" s="73" t="str">
        <f t="shared" si="35"/>
        <v xml:space="preserve">  </v>
      </c>
      <c r="F576" s="15"/>
      <c r="G576" s="15"/>
      <c r="H576" s="17"/>
      <c r="I576" s="76">
        <f>SUMIF(الوارد!$D$2:$D$8000,E576,الوارد!$E$2:$E$8000)</f>
        <v>0</v>
      </c>
      <c r="J576" s="76">
        <f>SUMIF(الوارد!$D$2:$D$8000,E576,الوارد!$G$2:$G$8000)</f>
        <v>0</v>
      </c>
      <c r="K576" s="76">
        <f>SUMIF(الوارد!$D$2:$D$8000,E576,الوارد!$H$2:$H$8000)</f>
        <v>0</v>
      </c>
      <c r="L576" s="76">
        <f>SUMIF(المنصرف!$D$2:$D$8000,E576,المنصرف!$E$2:$E$8000)</f>
        <v>0</v>
      </c>
      <c r="M576" s="76">
        <f>SUMIF(المنصرف!$D$2:$D$8000,E576,المنصرف!$G$2:$G$8000)</f>
        <v>0</v>
      </c>
      <c r="N576" s="76">
        <f>SUMIF(المنصرف!$D$2:$D$8000,E576,المنصرف!$H$2:$H$8000)</f>
        <v>0</v>
      </c>
      <c r="O576" s="76">
        <f>SUMIF(المرتجع!$D$2:$D$8000,E576,المرتجع!$E$2:$E$8000)</f>
        <v>0</v>
      </c>
      <c r="P576" s="76">
        <f>SUMIF(المرتجع!$D$2:$D$8000,E576,المرتجع!$G$2:$G$8000)</f>
        <v>0</v>
      </c>
      <c r="Q576" s="76">
        <f>SUMIF(المرتجع!$D$2:$D$8000,E576,المرتجع!$H$2:$H$8000)</f>
        <v>0</v>
      </c>
      <c r="R576" s="78">
        <f t="shared" si="36"/>
        <v>0</v>
      </c>
      <c r="S576" s="78">
        <f t="shared" si="37"/>
        <v>0</v>
      </c>
      <c r="T576" s="78">
        <f t="shared" si="38"/>
        <v>0</v>
      </c>
      <c r="X576" s="7"/>
      <c r="Y576" s="7"/>
      <c r="Z576" s="7"/>
      <c r="AA576" s="7"/>
      <c r="AB576" s="7"/>
      <c r="AC576" s="7"/>
      <c r="AD576" s="7"/>
      <c r="AE576" s="7"/>
      <c r="AF576" s="7"/>
      <c r="AG576" s="7" t="str">
        <f>IFERROR(VLOOKUP(ROWS($AG$2:AG576),$AI$2:$AJ$932,2,0),"")</f>
        <v/>
      </c>
      <c r="AH576" s="7"/>
      <c r="AI576" s="7">
        <f>IF(ISNUMBER(SEARCH($AL$2,AJ576)),MAX($AI$1:AI575)+1,0)</f>
        <v>0</v>
      </c>
      <c r="AJ576" s="7"/>
    </row>
    <row r="577" spans="1:36" s="5" customFormat="1" ht="24.95" customHeight="1" thickBot="1">
      <c r="A577" s="12"/>
      <c r="B577" s="13"/>
      <c r="C577" s="14"/>
      <c r="D577" s="12"/>
      <c r="E577" s="73" t="str">
        <f t="shared" si="35"/>
        <v xml:space="preserve">  </v>
      </c>
      <c r="F577" s="15"/>
      <c r="G577" s="15"/>
      <c r="H577" s="17"/>
      <c r="I577" s="76">
        <f>SUMIF(الوارد!$D$2:$D$8000,E577,الوارد!$E$2:$E$8000)</f>
        <v>0</v>
      </c>
      <c r="J577" s="76">
        <f>SUMIF(الوارد!$D$2:$D$8000,E577,الوارد!$G$2:$G$8000)</f>
        <v>0</v>
      </c>
      <c r="K577" s="76">
        <f>SUMIF(الوارد!$D$2:$D$8000,E577,الوارد!$H$2:$H$8000)</f>
        <v>0</v>
      </c>
      <c r="L577" s="76">
        <f>SUMIF(المنصرف!$D$2:$D$8000,E577,المنصرف!$E$2:$E$8000)</f>
        <v>0</v>
      </c>
      <c r="M577" s="76">
        <f>SUMIF(المنصرف!$D$2:$D$8000,E577,المنصرف!$G$2:$G$8000)</f>
        <v>0</v>
      </c>
      <c r="N577" s="76">
        <f>SUMIF(المنصرف!$D$2:$D$8000,E577,المنصرف!$H$2:$H$8000)</f>
        <v>0</v>
      </c>
      <c r="O577" s="76">
        <f>SUMIF(المرتجع!$D$2:$D$8000,E577,المرتجع!$E$2:$E$8000)</f>
        <v>0</v>
      </c>
      <c r="P577" s="76">
        <f>SUMIF(المرتجع!$D$2:$D$8000,E577,المرتجع!$G$2:$G$8000)</f>
        <v>0</v>
      </c>
      <c r="Q577" s="76">
        <f>SUMIF(المرتجع!$D$2:$D$8000,E577,المرتجع!$H$2:$H$8000)</f>
        <v>0</v>
      </c>
      <c r="R577" s="78">
        <f t="shared" si="36"/>
        <v>0</v>
      </c>
      <c r="S577" s="78">
        <f t="shared" si="37"/>
        <v>0</v>
      </c>
      <c r="T577" s="78">
        <f t="shared" si="38"/>
        <v>0</v>
      </c>
      <c r="X577" s="7"/>
      <c r="Y577" s="7"/>
      <c r="Z577" s="7"/>
      <c r="AA577" s="7"/>
      <c r="AB577" s="7"/>
      <c r="AC577" s="7"/>
      <c r="AD577" s="7"/>
      <c r="AE577" s="7"/>
      <c r="AF577" s="7"/>
      <c r="AG577" s="7" t="str">
        <f>IFERROR(VLOOKUP(ROWS($AG$2:AG577),$AI$2:$AJ$932,2,0),"")</f>
        <v/>
      </c>
      <c r="AH577" s="7"/>
      <c r="AI577" s="7">
        <f>IF(ISNUMBER(SEARCH($AL$2,AJ577)),MAX($AI$1:AI576)+1,0)</f>
        <v>0</v>
      </c>
      <c r="AJ577" s="7"/>
    </row>
    <row r="578" spans="1:36" s="5" customFormat="1" ht="24.95" customHeight="1" thickBot="1">
      <c r="A578" s="12"/>
      <c r="B578" s="13"/>
      <c r="C578" s="14"/>
      <c r="D578" s="12"/>
      <c r="E578" s="73" t="str">
        <f t="shared" ref="E578:E641" si="39">B578&amp;" "&amp;C578&amp;" "&amp;D578</f>
        <v xml:space="preserve">  </v>
      </c>
      <c r="F578" s="15"/>
      <c r="G578" s="15"/>
      <c r="H578" s="17"/>
      <c r="I578" s="76">
        <f>SUMIF(الوارد!$D$2:$D$8000,E578,الوارد!$E$2:$E$8000)</f>
        <v>0</v>
      </c>
      <c r="J578" s="76">
        <f>SUMIF(الوارد!$D$2:$D$8000,E578,الوارد!$G$2:$G$8000)</f>
        <v>0</v>
      </c>
      <c r="K578" s="76">
        <f>SUMIF(الوارد!$D$2:$D$8000,E578,الوارد!$H$2:$H$8000)</f>
        <v>0</v>
      </c>
      <c r="L578" s="76">
        <f>SUMIF(المنصرف!$D$2:$D$8000,E578,المنصرف!$E$2:$E$8000)</f>
        <v>0</v>
      </c>
      <c r="M578" s="76">
        <f>SUMIF(المنصرف!$D$2:$D$8000,E578,المنصرف!$G$2:$G$8000)</f>
        <v>0</v>
      </c>
      <c r="N578" s="76">
        <f>SUMIF(المنصرف!$D$2:$D$8000,E578,المنصرف!$H$2:$H$8000)</f>
        <v>0</v>
      </c>
      <c r="O578" s="76">
        <f>SUMIF(المرتجع!$D$2:$D$8000,E578,المرتجع!$E$2:$E$8000)</f>
        <v>0</v>
      </c>
      <c r="P578" s="76">
        <f>SUMIF(المرتجع!$D$2:$D$8000,E578,المرتجع!$G$2:$G$8000)</f>
        <v>0</v>
      </c>
      <c r="Q578" s="76">
        <f>SUMIF(المرتجع!$D$2:$D$8000,E578,المرتجع!$H$2:$H$8000)</f>
        <v>0</v>
      </c>
      <c r="R578" s="78">
        <f t="shared" si="36"/>
        <v>0</v>
      </c>
      <c r="S578" s="78">
        <f t="shared" si="37"/>
        <v>0</v>
      </c>
      <c r="T578" s="78">
        <f t="shared" si="38"/>
        <v>0</v>
      </c>
      <c r="X578" s="7"/>
      <c r="Y578" s="7"/>
      <c r="Z578" s="7"/>
      <c r="AA578" s="7"/>
      <c r="AB578" s="7"/>
      <c r="AC578" s="7"/>
      <c r="AD578" s="7"/>
      <c r="AE578" s="7"/>
      <c r="AF578" s="7"/>
      <c r="AG578" s="7" t="str">
        <f>IFERROR(VLOOKUP(ROWS($AG$2:AG578),$AI$2:$AJ$932,2,0),"")</f>
        <v/>
      </c>
      <c r="AH578" s="7"/>
      <c r="AI578" s="7">
        <f>IF(ISNUMBER(SEARCH($AL$2,AJ578)),MAX($AI$1:AI577)+1,0)</f>
        <v>0</v>
      </c>
      <c r="AJ578" s="7"/>
    </row>
    <row r="579" spans="1:36" s="5" customFormat="1" ht="24.95" customHeight="1" thickBot="1">
      <c r="A579" s="12"/>
      <c r="B579" s="13"/>
      <c r="C579" s="14"/>
      <c r="D579" s="12"/>
      <c r="E579" s="73" t="str">
        <f t="shared" si="39"/>
        <v xml:space="preserve">  </v>
      </c>
      <c r="F579" s="15"/>
      <c r="G579" s="15"/>
      <c r="H579" s="17"/>
      <c r="I579" s="76">
        <f>SUMIF(الوارد!$D$2:$D$8000,E579,الوارد!$E$2:$E$8000)</f>
        <v>0</v>
      </c>
      <c r="J579" s="76">
        <f>SUMIF(الوارد!$D$2:$D$8000,E579,الوارد!$G$2:$G$8000)</f>
        <v>0</v>
      </c>
      <c r="K579" s="76">
        <f>SUMIF(الوارد!$D$2:$D$8000,E579,الوارد!$H$2:$H$8000)</f>
        <v>0</v>
      </c>
      <c r="L579" s="76">
        <f>SUMIF(المنصرف!$D$2:$D$8000,E579,المنصرف!$E$2:$E$8000)</f>
        <v>0</v>
      </c>
      <c r="M579" s="76">
        <f>SUMIF(المنصرف!$D$2:$D$8000,E579,المنصرف!$G$2:$G$8000)</f>
        <v>0</v>
      </c>
      <c r="N579" s="76">
        <f>SUMIF(المنصرف!$D$2:$D$8000,E579,المنصرف!$H$2:$H$8000)</f>
        <v>0</v>
      </c>
      <c r="O579" s="76">
        <f>SUMIF(المرتجع!$D$2:$D$8000,E579,المرتجع!$E$2:$E$8000)</f>
        <v>0</v>
      </c>
      <c r="P579" s="76">
        <f>SUMIF(المرتجع!$D$2:$D$8000,E579,المرتجع!$G$2:$G$8000)</f>
        <v>0</v>
      </c>
      <c r="Q579" s="76">
        <f>SUMIF(المرتجع!$D$2:$D$8000,E579,المرتجع!$H$2:$H$8000)</f>
        <v>0</v>
      </c>
      <c r="R579" s="78">
        <f t="shared" si="36"/>
        <v>0</v>
      </c>
      <c r="S579" s="78">
        <f t="shared" si="37"/>
        <v>0</v>
      </c>
      <c r="T579" s="78">
        <f t="shared" si="38"/>
        <v>0</v>
      </c>
      <c r="X579" s="7"/>
      <c r="Y579" s="7"/>
      <c r="Z579" s="7"/>
      <c r="AA579" s="7"/>
      <c r="AB579" s="7"/>
      <c r="AC579" s="7"/>
      <c r="AD579" s="7"/>
      <c r="AE579" s="7"/>
      <c r="AF579" s="7"/>
      <c r="AG579" s="7" t="str">
        <f>IFERROR(VLOOKUP(ROWS($AG$2:AG579),$AI$2:$AJ$932,2,0),"")</f>
        <v/>
      </c>
      <c r="AH579" s="7"/>
      <c r="AI579" s="7">
        <f>IF(ISNUMBER(SEARCH($AL$2,AJ579)),MAX($AI$1:AI578)+1,0)</f>
        <v>0</v>
      </c>
      <c r="AJ579" s="7"/>
    </row>
    <row r="580" spans="1:36" s="5" customFormat="1" ht="24.95" customHeight="1" thickBot="1">
      <c r="A580" s="12"/>
      <c r="B580" s="13"/>
      <c r="C580" s="14"/>
      <c r="D580" s="12"/>
      <c r="E580" s="73" t="str">
        <f t="shared" si="39"/>
        <v xml:space="preserve">  </v>
      </c>
      <c r="F580" s="15"/>
      <c r="G580" s="15"/>
      <c r="H580" s="17"/>
      <c r="I580" s="76">
        <f>SUMIF(الوارد!$D$2:$D$8000,E580,الوارد!$E$2:$E$8000)</f>
        <v>0</v>
      </c>
      <c r="J580" s="76">
        <f>SUMIF(الوارد!$D$2:$D$8000,E580,الوارد!$G$2:$G$8000)</f>
        <v>0</v>
      </c>
      <c r="K580" s="76">
        <f>SUMIF(الوارد!$D$2:$D$8000,E580,الوارد!$H$2:$H$8000)</f>
        <v>0</v>
      </c>
      <c r="L580" s="76">
        <f>SUMIF(المنصرف!$D$2:$D$8000,E580,المنصرف!$E$2:$E$8000)</f>
        <v>0</v>
      </c>
      <c r="M580" s="76">
        <f>SUMIF(المنصرف!$D$2:$D$8000,E580,المنصرف!$G$2:$G$8000)</f>
        <v>0</v>
      </c>
      <c r="N580" s="76">
        <f>SUMIF(المنصرف!$D$2:$D$8000,E580,المنصرف!$H$2:$H$8000)</f>
        <v>0</v>
      </c>
      <c r="O580" s="76">
        <f>SUMIF(المرتجع!$D$2:$D$8000,E580,المرتجع!$E$2:$E$8000)</f>
        <v>0</v>
      </c>
      <c r="P580" s="76">
        <f>SUMIF(المرتجع!$D$2:$D$8000,E580,المرتجع!$G$2:$G$8000)</f>
        <v>0</v>
      </c>
      <c r="Q580" s="76">
        <f>SUMIF(المرتجع!$D$2:$D$8000,E580,المرتجع!$H$2:$H$8000)</f>
        <v>0</v>
      </c>
      <c r="R580" s="78">
        <f t="shared" si="36"/>
        <v>0</v>
      </c>
      <c r="S580" s="78">
        <f t="shared" si="37"/>
        <v>0</v>
      </c>
      <c r="T580" s="78">
        <f t="shared" si="38"/>
        <v>0</v>
      </c>
      <c r="X580" s="7"/>
      <c r="Y580" s="7"/>
      <c r="Z580" s="7"/>
      <c r="AA580" s="7"/>
      <c r="AB580" s="7"/>
      <c r="AC580" s="7"/>
      <c r="AD580" s="7"/>
      <c r="AE580" s="7"/>
      <c r="AF580" s="7"/>
      <c r="AG580" s="7" t="str">
        <f>IFERROR(VLOOKUP(ROWS($AG$2:AG580),$AI$2:$AJ$932,2,0),"")</f>
        <v/>
      </c>
      <c r="AH580" s="7"/>
      <c r="AI580" s="7">
        <f>IF(ISNUMBER(SEARCH($AL$2,AJ580)),MAX($AI$1:AI579)+1,0)</f>
        <v>0</v>
      </c>
      <c r="AJ580" s="7"/>
    </row>
    <row r="581" spans="1:36" s="5" customFormat="1" ht="24.95" customHeight="1" thickBot="1">
      <c r="A581" s="12"/>
      <c r="B581" s="13"/>
      <c r="C581" s="14"/>
      <c r="D581" s="12"/>
      <c r="E581" s="73" t="str">
        <f t="shared" si="39"/>
        <v xml:space="preserve">  </v>
      </c>
      <c r="F581" s="15"/>
      <c r="G581" s="15"/>
      <c r="H581" s="17"/>
      <c r="I581" s="76">
        <f>SUMIF(الوارد!$D$2:$D$8000,E581,الوارد!$E$2:$E$8000)</f>
        <v>0</v>
      </c>
      <c r="J581" s="76">
        <f>SUMIF(الوارد!$D$2:$D$8000,E581,الوارد!$G$2:$G$8000)</f>
        <v>0</v>
      </c>
      <c r="K581" s="76">
        <f>SUMIF(الوارد!$D$2:$D$8000,E581,الوارد!$H$2:$H$8000)</f>
        <v>0</v>
      </c>
      <c r="L581" s="76">
        <f>SUMIF(المنصرف!$D$2:$D$8000,E581,المنصرف!$E$2:$E$8000)</f>
        <v>0</v>
      </c>
      <c r="M581" s="76">
        <f>SUMIF(المنصرف!$D$2:$D$8000,E581,المنصرف!$G$2:$G$8000)</f>
        <v>0</v>
      </c>
      <c r="N581" s="76">
        <f>SUMIF(المنصرف!$D$2:$D$8000,E581,المنصرف!$H$2:$H$8000)</f>
        <v>0</v>
      </c>
      <c r="O581" s="76">
        <f>SUMIF(المرتجع!$D$2:$D$8000,E581,المرتجع!$E$2:$E$8000)</f>
        <v>0</v>
      </c>
      <c r="P581" s="76">
        <f>SUMIF(المرتجع!$D$2:$D$8000,E581,المرتجع!$G$2:$G$8000)</f>
        <v>0</v>
      </c>
      <c r="Q581" s="76">
        <f>SUMIF(المرتجع!$D$2:$D$8000,E581,المرتجع!$H$2:$H$8000)</f>
        <v>0</v>
      </c>
      <c r="R581" s="78">
        <f t="shared" si="36"/>
        <v>0</v>
      </c>
      <c r="S581" s="78">
        <f t="shared" si="37"/>
        <v>0</v>
      </c>
      <c r="T581" s="78">
        <f t="shared" si="38"/>
        <v>0</v>
      </c>
      <c r="X581" s="7"/>
      <c r="Y581" s="7"/>
      <c r="Z581" s="7"/>
      <c r="AA581" s="7"/>
      <c r="AB581" s="7"/>
      <c r="AC581" s="7"/>
      <c r="AD581" s="7"/>
      <c r="AE581" s="7"/>
      <c r="AF581" s="7"/>
      <c r="AG581" s="7" t="str">
        <f>IFERROR(VLOOKUP(ROWS($AG$2:AG581),$AI$2:$AJ$932,2,0),"")</f>
        <v/>
      </c>
      <c r="AH581" s="7"/>
      <c r="AI581" s="7">
        <f>IF(ISNUMBER(SEARCH($AL$2,AJ581)),MAX($AI$1:AI580)+1,0)</f>
        <v>0</v>
      </c>
      <c r="AJ581" s="7"/>
    </row>
    <row r="582" spans="1:36" s="5" customFormat="1" ht="24.95" customHeight="1" thickBot="1">
      <c r="A582" s="12"/>
      <c r="B582" s="13"/>
      <c r="C582" s="14"/>
      <c r="D582" s="12"/>
      <c r="E582" s="73" t="str">
        <f t="shared" si="39"/>
        <v xml:space="preserve">  </v>
      </c>
      <c r="F582" s="15"/>
      <c r="G582" s="15"/>
      <c r="H582" s="17"/>
      <c r="I582" s="76">
        <f>SUMIF(الوارد!$D$2:$D$8000,E582,الوارد!$E$2:$E$8000)</f>
        <v>0</v>
      </c>
      <c r="J582" s="76">
        <f>SUMIF(الوارد!$D$2:$D$8000,E582,الوارد!$G$2:$G$8000)</f>
        <v>0</v>
      </c>
      <c r="K582" s="76">
        <f>SUMIF(الوارد!$D$2:$D$8000,E582,الوارد!$H$2:$H$8000)</f>
        <v>0</v>
      </c>
      <c r="L582" s="76">
        <f>SUMIF(المنصرف!$D$2:$D$8000,E582,المنصرف!$E$2:$E$8000)</f>
        <v>0</v>
      </c>
      <c r="M582" s="76">
        <f>SUMIF(المنصرف!$D$2:$D$8000,E582,المنصرف!$G$2:$G$8000)</f>
        <v>0</v>
      </c>
      <c r="N582" s="76">
        <f>SUMIF(المنصرف!$D$2:$D$8000,E582,المنصرف!$H$2:$H$8000)</f>
        <v>0</v>
      </c>
      <c r="O582" s="76">
        <f>SUMIF(المرتجع!$D$2:$D$8000,E582,المرتجع!$E$2:$E$8000)</f>
        <v>0</v>
      </c>
      <c r="P582" s="76">
        <f>SUMIF(المرتجع!$D$2:$D$8000,E582,المرتجع!$G$2:$G$8000)</f>
        <v>0</v>
      </c>
      <c r="Q582" s="76">
        <f>SUMIF(المرتجع!$D$2:$D$8000,E582,المرتجع!$H$2:$H$8000)</f>
        <v>0</v>
      </c>
      <c r="R582" s="78">
        <f t="shared" si="36"/>
        <v>0</v>
      </c>
      <c r="S582" s="78">
        <f t="shared" si="37"/>
        <v>0</v>
      </c>
      <c r="T582" s="78">
        <f t="shared" si="38"/>
        <v>0</v>
      </c>
      <c r="X582" s="7"/>
      <c r="Y582" s="7"/>
      <c r="Z582" s="7"/>
      <c r="AA582" s="7"/>
      <c r="AB582" s="7"/>
      <c r="AC582" s="7"/>
      <c r="AD582" s="7"/>
      <c r="AE582" s="7"/>
      <c r="AF582" s="7"/>
      <c r="AG582" s="7" t="str">
        <f>IFERROR(VLOOKUP(ROWS($AG$2:AG582),$AI$2:$AJ$932,2,0),"")</f>
        <v/>
      </c>
      <c r="AH582" s="7"/>
      <c r="AI582" s="7">
        <f>IF(ISNUMBER(SEARCH($AL$2,AJ582)),MAX($AI$1:AI581)+1,0)</f>
        <v>0</v>
      </c>
      <c r="AJ582" s="7"/>
    </row>
    <row r="583" spans="1:36" s="5" customFormat="1" ht="24.95" customHeight="1" thickBot="1">
      <c r="A583" s="12"/>
      <c r="B583" s="13"/>
      <c r="C583" s="14"/>
      <c r="D583" s="12"/>
      <c r="E583" s="73" t="str">
        <f t="shared" si="39"/>
        <v xml:space="preserve">  </v>
      </c>
      <c r="F583" s="15"/>
      <c r="G583" s="15"/>
      <c r="H583" s="17"/>
      <c r="I583" s="76">
        <f>SUMIF(الوارد!$D$2:$D$8000,E583,الوارد!$E$2:$E$8000)</f>
        <v>0</v>
      </c>
      <c r="J583" s="76">
        <f>SUMIF(الوارد!$D$2:$D$8000,E583,الوارد!$G$2:$G$8000)</f>
        <v>0</v>
      </c>
      <c r="K583" s="76">
        <f>SUMIF(الوارد!$D$2:$D$8000,E583,الوارد!$H$2:$H$8000)</f>
        <v>0</v>
      </c>
      <c r="L583" s="76">
        <f>SUMIF(المنصرف!$D$2:$D$8000,E583,المنصرف!$E$2:$E$8000)</f>
        <v>0</v>
      </c>
      <c r="M583" s="76">
        <f>SUMIF(المنصرف!$D$2:$D$8000,E583,المنصرف!$G$2:$G$8000)</f>
        <v>0</v>
      </c>
      <c r="N583" s="76">
        <f>SUMIF(المنصرف!$D$2:$D$8000,E583,المنصرف!$H$2:$H$8000)</f>
        <v>0</v>
      </c>
      <c r="O583" s="76">
        <f>SUMIF(المرتجع!$D$2:$D$8000,E583,المرتجع!$E$2:$E$8000)</f>
        <v>0</v>
      </c>
      <c r="P583" s="76">
        <f>SUMIF(المرتجع!$D$2:$D$8000,E583,المرتجع!$G$2:$G$8000)</f>
        <v>0</v>
      </c>
      <c r="Q583" s="76">
        <f>SUMIF(المرتجع!$D$2:$D$8000,E583,المرتجع!$H$2:$H$8000)</f>
        <v>0</v>
      </c>
      <c r="R583" s="78">
        <f t="shared" si="36"/>
        <v>0</v>
      </c>
      <c r="S583" s="78">
        <f t="shared" si="37"/>
        <v>0</v>
      </c>
      <c r="T583" s="78">
        <f t="shared" si="38"/>
        <v>0</v>
      </c>
      <c r="X583" s="7"/>
      <c r="Y583" s="7"/>
      <c r="Z583" s="7"/>
      <c r="AA583" s="7"/>
      <c r="AB583" s="7"/>
      <c r="AC583" s="7"/>
      <c r="AD583" s="7"/>
      <c r="AE583" s="7"/>
      <c r="AF583" s="7"/>
      <c r="AG583" s="7" t="str">
        <f>IFERROR(VLOOKUP(ROWS($AG$2:AG583),$AI$2:$AJ$932,2,0),"")</f>
        <v/>
      </c>
      <c r="AH583" s="7"/>
      <c r="AI583" s="7">
        <f>IF(ISNUMBER(SEARCH($AL$2,AJ583)),MAX($AI$1:AI582)+1,0)</f>
        <v>0</v>
      </c>
      <c r="AJ583" s="7"/>
    </row>
    <row r="584" spans="1:36" s="5" customFormat="1" ht="24.95" customHeight="1" thickBot="1">
      <c r="A584" s="12"/>
      <c r="B584" s="13"/>
      <c r="C584" s="14"/>
      <c r="D584" s="12"/>
      <c r="E584" s="73" t="str">
        <f t="shared" si="39"/>
        <v xml:space="preserve">  </v>
      </c>
      <c r="F584" s="15"/>
      <c r="G584" s="15"/>
      <c r="H584" s="17"/>
      <c r="I584" s="76">
        <f>SUMIF(الوارد!$D$2:$D$8000,E584,الوارد!$E$2:$E$8000)</f>
        <v>0</v>
      </c>
      <c r="J584" s="76">
        <f>SUMIF(الوارد!$D$2:$D$8000,E584,الوارد!$G$2:$G$8000)</f>
        <v>0</v>
      </c>
      <c r="K584" s="76">
        <f>SUMIF(الوارد!$D$2:$D$8000,E584,الوارد!$H$2:$H$8000)</f>
        <v>0</v>
      </c>
      <c r="L584" s="76">
        <f>SUMIF(المنصرف!$D$2:$D$8000,E584,المنصرف!$E$2:$E$8000)</f>
        <v>0</v>
      </c>
      <c r="M584" s="76">
        <f>SUMIF(المنصرف!$D$2:$D$8000,E584,المنصرف!$G$2:$G$8000)</f>
        <v>0</v>
      </c>
      <c r="N584" s="76">
        <f>SUMIF(المنصرف!$D$2:$D$8000,E584,المنصرف!$H$2:$H$8000)</f>
        <v>0</v>
      </c>
      <c r="O584" s="76">
        <f>SUMIF(المرتجع!$D$2:$D$8000,E584,المرتجع!$E$2:$E$8000)</f>
        <v>0</v>
      </c>
      <c r="P584" s="76">
        <f>SUMIF(المرتجع!$D$2:$D$8000,E584,المرتجع!$G$2:$G$8000)</f>
        <v>0</v>
      </c>
      <c r="Q584" s="76">
        <f>SUMIF(المرتجع!$D$2:$D$8000,E584,المرتجع!$H$2:$H$8000)</f>
        <v>0</v>
      </c>
      <c r="R584" s="78">
        <f t="shared" si="36"/>
        <v>0</v>
      </c>
      <c r="S584" s="78">
        <f t="shared" si="37"/>
        <v>0</v>
      </c>
      <c r="T584" s="78">
        <f t="shared" si="38"/>
        <v>0</v>
      </c>
      <c r="X584" s="7"/>
      <c r="Y584" s="7"/>
      <c r="Z584" s="7"/>
      <c r="AA584" s="7"/>
      <c r="AB584" s="7"/>
      <c r="AC584" s="7"/>
      <c r="AD584" s="7"/>
      <c r="AE584" s="7"/>
      <c r="AF584" s="7"/>
      <c r="AG584" s="7" t="str">
        <f>IFERROR(VLOOKUP(ROWS($AG$2:AG584),$AI$2:$AJ$932,2,0),"")</f>
        <v/>
      </c>
      <c r="AH584" s="7"/>
      <c r="AI584" s="7">
        <f>IF(ISNUMBER(SEARCH($AL$2,AJ584)),MAX($AI$1:AI583)+1,0)</f>
        <v>0</v>
      </c>
      <c r="AJ584" s="7"/>
    </row>
    <row r="585" spans="1:36" s="5" customFormat="1" ht="24.95" customHeight="1" thickBot="1">
      <c r="A585" s="12"/>
      <c r="B585" s="13"/>
      <c r="C585" s="14"/>
      <c r="D585" s="12"/>
      <c r="E585" s="73" t="str">
        <f t="shared" si="39"/>
        <v xml:space="preserve">  </v>
      </c>
      <c r="F585" s="15"/>
      <c r="G585" s="15"/>
      <c r="H585" s="17"/>
      <c r="I585" s="76">
        <f>SUMIF(الوارد!$D$2:$D$8000,E585,الوارد!$E$2:$E$8000)</f>
        <v>0</v>
      </c>
      <c r="J585" s="76">
        <f>SUMIF(الوارد!$D$2:$D$8000,E585,الوارد!$G$2:$G$8000)</f>
        <v>0</v>
      </c>
      <c r="K585" s="76">
        <f>SUMIF(الوارد!$D$2:$D$8000,E585,الوارد!$H$2:$H$8000)</f>
        <v>0</v>
      </c>
      <c r="L585" s="76">
        <f>SUMIF(المنصرف!$D$2:$D$8000,E585,المنصرف!$E$2:$E$8000)</f>
        <v>0</v>
      </c>
      <c r="M585" s="76">
        <f>SUMIF(المنصرف!$D$2:$D$8000,E585,المنصرف!$G$2:$G$8000)</f>
        <v>0</v>
      </c>
      <c r="N585" s="76">
        <f>SUMIF(المنصرف!$D$2:$D$8000,E585,المنصرف!$H$2:$H$8000)</f>
        <v>0</v>
      </c>
      <c r="O585" s="76">
        <f>SUMIF(المرتجع!$D$2:$D$8000,E585,المرتجع!$E$2:$E$8000)</f>
        <v>0</v>
      </c>
      <c r="P585" s="76">
        <f>SUMIF(المرتجع!$D$2:$D$8000,E585,المرتجع!$G$2:$G$8000)</f>
        <v>0</v>
      </c>
      <c r="Q585" s="76">
        <f>SUMIF(المرتجع!$D$2:$D$8000,E585,المرتجع!$H$2:$H$8000)</f>
        <v>0</v>
      </c>
      <c r="R585" s="78">
        <f t="shared" si="36"/>
        <v>0</v>
      </c>
      <c r="S585" s="78">
        <f t="shared" si="37"/>
        <v>0</v>
      </c>
      <c r="T585" s="78">
        <f t="shared" si="38"/>
        <v>0</v>
      </c>
      <c r="X585" s="7"/>
      <c r="Y585" s="7"/>
      <c r="Z585" s="7"/>
      <c r="AA585" s="7"/>
      <c r="AB585" s="7"/>
      <c r="AC585" s="7"/>
      <c r="AD585" s="7"/>
      <c r="AE585" s="7"/>
      <c r="AF585" s="7"/>
      <c r="AG585" s="7" t="str">
        <f>IFERROR(VLOOKUP(ROWS($AG$2:AG585),$AI$2:$AJ$932,2,0),"")</f>
        <v/>
      </c>
      <c r="AH585" s="7"/>
      <c r="AI585" s="7">
        <f>IF(ISNUMBER(SEARCH($AL$2,AJ585)),MAX($AI$1:AI584)+1,0)</f>
        <v>0</v>
      </c>
      <c r="AJ585" s="7"/>
    </row>
    <row r="586" spans="1:36" s="5" customFormat="1" ht="24.95" customHeight="1" thickBot="1">
      <c r="A586" s="12"/>
      <c r="B586" s="13"/>
      <c r="C586" s="14"/>
      <c r="D586" s="12"/>
      <c r="E586" s="73" t="str">
        <f t="shared" si="39"/>
        <v xml:space="preserve">  </v>
      </c>
      <c r="F586" s="15"/>
      <c r="G586" s="15"/>
      <c r="H586" s="17"/>
      <c r="I586" s="76">
        <f>SUMIF(الوارد!$D$2:$D$8000,E586,الوارد!$E$2:$E$8000)</f>
        <v>0</v>
      </c>
      <c r="J586" s="76">
        <f>SUMIF(الوارد!$D$2:$D$8000,E586,الوارد!$G$2:$G$8000)</f>
        <v>0</v>
      </c>
      <c r="K586" s="76">
        <f>SUMIF(الوارد!$D$2:$D$8000,E586,الوارد!$H$2:$H$8000)</f>
        <v>0</v>
      </c>
      <c r="L586" s="76">
        <f>SUMIF(المنصرف!$D$2:$D$8000,E586,المنصرف!$E$2:$E$8000)</f>
        <v>0</v>
      </c>
      <c r="M586" s="76">
        <f>SUMIF(المنصرف!$D$2:$D$8000,E586,المنصرف!$G$2:$G$8000)</f>
        <v>0</v>
      </c>
      <c r="N586" s="76">
        <f>SUMIF(المنصرف!$D$2:$D$8000,E586,المنصرف!$H$2:$H$8000)</f>
        <v>0</v>
      </c>
      <c r="O586" s="76">
        <f>SUMIF(المرتجع!$D$2:$D$8000,E586,المرتجع!$E$2:$E$8000)</f>
        <v>0</v>
      </c>
      <c r="P586" s="76">
        <f>SUMIF(المرتجع!$D$2:$D$8000,E586,المرتجع!$G$2:$G$8000)</f>
        <v>0</v>
      </c>
      <c r="Q586" s="76">
        <f>SUMIF(المرتجع!$D$2:$D$8000,E586,المرتجع!$H$2:$H$8000)</f>
        <v>0</v>
      </c>
      <c r="R586" s="78">
        <f t="shared" si="36"/>
        <v>0</v>
      </c>
      <c r="S586" s="78">
        <f t="shared" si="37"/>
        <v>0</v>
      </c>
      <c r="T586" s="78">
        <f t="shared" si="38"/>
        <v>0</v>
      </c>
      <c r="X586" s="7"/>
      <c r="Y586" s="7"/>
      <c r="Z586" s="7"/>
      <c r="AA586" s="7"/>
      <c r="AB586" s="7"/>
      <c r="AC586" s="7"/>
      <c r="AD586" s="7"/>
      <c r="AE586" s="7"/>
      <c r="AF586" s="7"/>
      <c r="AG586" s="7" t="str">
        <f>IFERROR(VLOOKUP(ROWS($AG$2:AG586),$AI$2:$AJ$932,2,0),"")</f>
        <v/>
      </c>
      <c r="AH586" s="7"/>
      <c r="AI586" s="7">
        <f>IF(ISNUMBER(SEARCH($AL$2,AJ586)),MAX($AI$1:AI585)+1,0)</f>
        <v>0</v>
      </c>
      <c r="AJ586" s="7"/>
    </row>
    <row r="587" spans="1:36" s="5" customFormat="1" ht="24.95" customHeight="1" thickBot="1">
      <c r="A587" s="12"/>
      <c r="B587" s="13"/>
      <c r="C587" s="14"/>
      <c r="D587" s="12"/>
      <c r="E587" s="73" t="str">
        <f t="shared" si="39"/>
        <v xml:space="preserve">  </v>
      </c>
      <c r="F587" s="15"/>
      <c r="G587" s="15"/>
      <c r="H587" s="17"/>
      <c r="I587" s="76">
        <f>SUMIF(الوارد!$D$2:$D$8000,E587,الوارد!$E$2:$E$8000)</f>
        <v>0</v>
      </c>
      <c r="J587" s="76">
        <f>SUMIF(الوارد!$D$2:$D$8000,E587,الوارد!$G$2:$G$8000)</f>
        <v>0</v>
      </c>
      <c r="K587" s="76">
        <f>SUMIF(الوارد!$D$2:$D$8000,E587,الوارد!$H$2:$H$8000)</f>
        <v>0</v>
      </c>
      <c r="L587" s="76">
        <f>SUMIF(المنصرف!$D$2:$D$8000,E587,المنصرف!$E$2:$E$8000)</f>
        <v>0</v>
      </c>
      <c r="M587" s="76">
        <f>SUMIF(المنصرف!$D$2:$D$8000,E587,المنصرف!$G$2:$G$8000)</f>
        <v>0</v>
      </c>
      <c r="N587" s="76">
        <f>SUMIF(المنصرف!$D$2:$D$8000,E587,المنصرف!$H$2:$H$8000)</f>
        <v>0</v>
      </c>
      <c r="O587" s="76">
        <f>SUMIF(المرتجع!$D$2:$D$8000,E587,المرتجع!$E$2:$E$8000)</f>
        <v>0</v>
      </c>
      <c r="P587" s="76">
        <f>SUMIF(المرتجع!$D$2:$D$8000,E587,المرتجع!$G$2:$G$8000)</f>
        <v>0</v>
      </c>
      <c r="Q587" s="76">
        <f>SUMIF(المرتجع!$D$2:$D$8000,E587,المرتجع!$H$2:$H$8000)</f>
        <v>0</v>
      </c>
      <c r="R587" s="78">
        <f t="shared" si="36"/>
        <v>0</v>
      </c>
      <c r="S587" s="78">
        <f t="shared" si="37"/>
        <v>0</v>
      </c>
      <c r="T587" s="78">
        <f t="shared" si="38"/>
        <v>0</v>
      </c>
      <c r="X587" s="7"/>
      <c r="Y587" s="7"/>
      <c r="Z587" s="7"/>
      <c r="AA587" s="7"/>
      <c r="AB587" s="7"/>
      <c r="AC587" s="7"/>
      <c r="AD587" s="7"/>
      <c r="AE587" s="7"/>
      <c r="AF587" s="7"/>
      <c r="AG587" s="7" t="str">
        <f>IFERROR(VLOOKUP(ROWS($AG$2:AG587),$AI$2:$AJ$932,2,0),"")</f>
        <v/>
      </c>
      <c r="AH587" s="7"/>
      <c r="AI587" s="7">
        <f>IF(ISNUMBER(SEARCH($AL$2,AJ587)),MAX($AI$1:AI586)+1,0)</f>
        <v>0</v>
      </c>
      <c r="AJ587" s="7"/>
    </row>
    <row r="588" spans="1:36" s="5" customFormat="1" ht="24.95" customHeight="1" thickBot="1">
      <c r="A588" s="12"/>
      <c r="B588" s="13"/>
      <c r="C588" s="14"/>
      <c r="D588" s="12"/>
      <c r="E588" s="73" t="str">
        <f t="shared" si="39"/>
        <v xml:space="preserve">  </v>
      </c>
      <c r="F588" s="15"/>
      <c r="G588" s="15"/>
      <c r="H588" s="17"/>
      <c r="I588" s="76">
        <f>SUMIF(الوارد!$D$2:$D$8000,E588,الوارد!$E$2:$E$8000)</f>
        <v>0</v>
      </c>
      <c r="J588" s="76">
        <f>SUMIF(الوارد!$D$2:$D$8000,E588,الوارد!$G$2:$G$8000)</f>
        <v>0</v>
      </c>
      <c r="K588" s="76">
        <f>SUMIF(الوارد!$D$2:$D$8000,E588,الوارد!$H$2:$H$8000)</f>
        <v>0</v>
      </c>
      <c r="L588" s="76">
        <f>SUMIF(المنصرف!$D$2:$D$8000,E588,المنصرف!$E$2:$E$8000)</f>
        <v>0</v>
      </c>
      <c r="M588" s="76">
        <f>SUMIF(المنصرف!$D$2:$D$8000,E588,المنصرف!$G$2:$G$8000)</f>
        <v>0</v>
      </c>
      <c r="N588" s="76">
        <f>SUMIF(المنصرف!$D$2:$D$8000,E588,المنصرف!$H$2:$H$8000)</f>
        <v>0</v>
      </c>
      <c r="O588" s="76">
        <f>SUMIF(المرتجع!$D$2:$D$8000,E588,المرتجع!$E$2:$E$8000)</f>
        <v>0</v>
      </c>
      <c r="P588" s="76">
        <f>SUMIF(المرتجع!$D$2:$D$8000,E588,المرتجع!$G$2:$G$8000)</f>
        <v>0</v>
      </c>
      <c r="Q588" s="76">
        <f>SUMIF(المرتجع!$D$2:$D$8000,E588,المرتجع!$H$2:$H$8000)</f>
        <v>0</v>
      </c>
      <c r="R588" s="78">
        <f t="shared" si="36"/>
        <v>0</v>
      </c>
      <c r="S588" s="78">
        <f t="shared" si="37"/>
        <v>0</v>
      </c>
      <c r="T588" s="78">
        <f t="shared" si="38"/>
        <v>0</v>
      </c>
      <c r="X588" s="7"/>
      <c r="Y588" s="7"/>
      <c r="Z588" s="7"/>
      <c r="AA588" s="7"/>
      <c r="AB588" s="7"/>
      <c r="AC588" s="7"/>
      <c r="AD588" s="7"/>
      <c r="AE588" s="7"/>
      <c r="AF588" s="7"/>
      <c r="AG588" s="7" t="str">
        <f>IFERROR(VLOOKUP(ROWS($AG$2:AG588),$AI$2:$AJ$932,2,0),"")</f>
        <v/>
      </c>
      <c r="AH588" s="7"/>
      <c r="AI588" s="7">
        <f>IF(ISNUMBER(SEARCH($AL$2,AJ588)),MAX($AI$1:AI587)+1,0)</f>
        <v>0</v>
      </c>
      <c r="AJ588" s="7"/>
    </row>
    <row r="589" spans="1:36" s="5" customFormat="1" ht="24.95" customHeight="1" thickBot="1">
      <c r="A589" s="12"/>
      <c r="B589" s="13"/>
      <c r="C589" s="14"/>
      <c r="D589" s="12"/>
      <c r="E589" s="73" t="str">
        <f t="shared" si="39"/>
        <v xml:space="preserve">  </v>
      </c>
      <c r="F589" s="15"/>
      <c r="G589" s="15"/>
      <c r="H589" s="17"/>
      <c r="I589" s="76">
        <f>SUMIF(الوارد!$D$2:$D$8000,E589,الوارد!$E$2:$E$8000)</f>
        <v>0</v>
      </c>
      <c r="J589" s="76">
        <f>SUMIF(الوارد!$D$2:$D$8000,E589,الوارد!$G$2:$G$8000)</f>
        <v>0</v>
      </c>
      <c r="K589" s="76">
        <f>SUMIF(الوارد!$D$2:$D$8000,E589,الوارد!$H$2:$H$8000)</f>
        <v>0</v>
      </c>
      <c r="L589" s="76">
        <f>SUMIF(المنصرف!$D$2:$D$8000,E589,المنصرف!$E$2:$E$8000)</f>
        <v>0</v>
      </c>
      <c r="M589" s="76">
        <f>SUMIF(المنصرف!$D$2:$D$8000,E589,المنصرف!$G$2:$G$8000)</f>
        <v>0</v>
      </c>
      <c r="N589" s="76">
        <f>SUMIF(المنصرف!$D$2:$D$8000,E589,المنصرف!$H$2:$H$8000)</f>
        <v>0</v>
      </c>
      <c r="O589" s="76">
        <f>SUMIF(المرتجع!$D$2:$D$8000,E589,المرتجع!$E$2:$E$8000)</f>
        <v>0</v>
      </c>
      <c r="P589" s="76">
        <f>SUMIF(المرتجع!$D$2:$D$8000,E589,المرتجع!$G$2:$G$8000)</f>
        <v>0</v>
      </c>
      <c r="Q589" s="76">
        <f>SUMIF(المرتجع!$D$2:$D$8000,E589,المرتجع!$H$2:$H$8000)</f>
        <v>0</v>
      </c>
      <c r="R589" s="78">
        <f t="shared" si="36"/>
        <v>0</v>
      </c>
      <c r="S589" s="78">
        <f t="shared" si="37"/>
        <v>0</v>
      </c>
      <c r="T589" s="78">
        <f t="shared" si="38"/>
        <v>0</v>
      </c>
      <c r="X589" s="7"/>
      <c r="Y589" s="7"/>
      <c r="Z589" s="7"/>
      <c r="AA589" s="7"/>
      <c r="AB589" s="7"/>
      <c r="AC589" s="7"/>
      <c r="AD589" s="7"/>
      <c r="AE589" s="7"/>
      <c r="AF589" s="7"/>
      <c r="AG589" s="7" t="str">
        <f>IFERROR(VLOOKUP(ROWS($AG$2:AG589),$AI$2:$AJ$932,2,0),"")</f>
        <v/>
      </c>
      <c r="AH589" s="7"/>
      <c r="AI589" s="7">
        <f>IF(ISNUMBER(SEARCH($AL$2,AJ589)),MAX($AI$1:AI588)+1,0)</f>
        <v>0</v>
      </c>
      <c r="AJ589" s="7"/>
    </row>
    <row r="590" spans="1:36" s="5" customFormat="1" ht="24.95" customHeight="1" thickBot="1">
      <c r="A590" s="12"/>
      <c r="B590" s="13"/>
      <c r="C590" s="14"/>
      <c r="D590" s="12"/>
      <c r="E590" s="73" t="str">
        <f t="shared" si="39"/>
        <v xml:space="preserve">  </v>
      </c>
      <c r="F590" s="15"/>
      <c r="G590" s="15"/>
      <c r="H590" s="17"/>
      <c r="I590" s="76">
        <f>SUMIF(الوارد!$D$2:$D$8000,E590,الوارد!$E$2:$E$8000)</f>
        <v>0</v>
      </c>
      <c r="J590" s="76">
        <f>SUMIF(الوارد!$D$2:$D$8000,E590,الوارد!$G$2:$G$8000)</f>
        <v>0</v>
      </c>
      <c r="K590" s="76">
        <f>SUMIF(الوارد!$D$2:$D$8000,E590,الوارد!$H$2:$H$8000)</f>
        <v>0</v>
      </c>
      <c r="L590" s="76">
        <f>SUMIF(المنصرف!$D$2:$D$8000,E590,المنصرف!$E$2:$E$8000)</f>
        <v>0</v>
      </c>
      <c r="M590" s="76">
        <f>SUMIF(المنصرف!$D$2:$D$8000,E590,المنصرف!$G$2:$G$8000)</f>
        <v>0</v>
      </c>
      <c r="N590" s="76">
        <f>SUMIF(المنصرف!$D$2:$D$8000,E590,المنصرف!$H$2:$H$8000)</f>
        <v>0</v>
      </c>
      <c r="O590" s="76">
        <f>SUMIF(المرتجع!$D$2:$D$8000,E590,المرتجع!$E$2:$E$8000)</f>
        <v>0</v>
      </c>
      <c r="P590" s="76">
        <f>SUMIF(المرتجع!$D$2:$D$8000,E590,المرتجع!$G$2:$G$8000)</f>
        <v>0</v>
      </c>
      <c r="Q590" s="76">
        <f>SUMIF(المرتجع!$D$2:$D$8000,E590,المرتجع!$H$2:$H$8000)</f>
        <v>0</v>
      </c>
      <c r="R590" s="78">
        <f t="shared" si="36"/>
        <v>0</v>
      </c>
      <c r="S590" s="78">
        <f t="shared" si="37"/>
        <v>0</v>
      </c>
      <c r="T590" s="78">
        <f t="shared" si="38"/>
        <v>0</v>
      </c>
      <c r="X590" s="7"/>
      <c r="Y590" s="7"/>
      <c r="Z590" s="7"/>
      <c r="AA590" s="7"/>
      <c r="AB590" s="7"/>
      <c r="AC590" s="7"/>
      <c r="AD590" s="7"/>
      <c r="AE590" s="7"/>
      <c r="AF590" s="7"/>
      <c r="AG590" s="7" t="str">
        <f>IFERROR(VLOOKUP(ROWS($AG$2:AG590),$AI$2:$AJ$932,2,0),"")</f>
        <v/>
      </c>
      <c r="AH590" s="7"/>
      <c r="AI590" s="7">
        <f>IF(ISNUMBER(SEARCH($AL$2,AJ590)),MAX($AI$1:AI589)+1,0)</f>
        <v>0</v>
      </c>
      <c r="AJ590" s="7"/>
    </row>
    <row r="591" spans="1:36" s="5" customFormat="1" ht="24.95" customHeight="1" thickBot="1">
      <c r="A591" s="12"/>
      <c r="B591" s="13"/>
      <c r="C591" s="14"/>
      <c r="D591" s="12"/>
      <c r="E591" s="73" t="str">
        <f t="shared" si="39"/>
        <v xml:space="preserve">  </v>
      </c>
      <c r="F591" s="15"/>
      <c r="G591" s="15"/>
      <c r="H591" s="17"/>
      <c r="I591" s="76">
        <f>SUMIF(الوارد!$D$2:$D$8000,E591,الوارد!$E$2:$E$8000)</f>
        <v>0</v>
      </c>
      <c r="J591" s="76">
        <f>SUMIF(الوارد!$D$2:$D$8000,E591,الوارد!$G$2:$G$8000)</f>
        <v>0</v>
      </c>
      <c r="K591" s="76">
        <f>SUMIF(الوارد!$D$2:$D$8000,E591,الوارد!$H$2:$H$8000)</f>
        <v>0</v>
      </c>
      <c r="L591" s="76">
        <f>SUMIF(المنصرف!$D$2:$D$8000,E591,المنصرف!$E$2:$E$8000)</f>
        <v>0</v>
      </c>
      <c r="M591" s="76">
        <f>SUMIF(المنصرف!$D$2:$D$8000,E591,المنصرف!$G$2:$G$8000)</f>
        <v>0</v>
      </c>
      <c r="N591" s="76">
        <f>SUMIF(المنصرف!$D$2:$D$8000,E591,المنصرف!$H$2:$H$8000)</f>
        <v>0</v>
      </c>
      <c r="O591" s="76">
        <f>SUMIF(المرتجع!$D$2:$D$8000,E591,المرتجع!$E$2:$E$8000)</f>
        <v>0</v>
      </c>
      <c r="P591" s="76">
        <f>SUMIF(المرتجع!$D$2:$D$8000,E591,المرتجع!$G$2:$G$8000)</f>
        <v>0</v>
      </c>
      <c r="Q591" s="76">
        <f>SUMIF(المرتجع!$D$2:$D$8000,E591,المرتجع!$H$2:$H$8000)</f>
        <v>0</v>
      </c>
      <c r="R591" s="78">
        <f t="shared" si="36"/>
        <v>0</v>
      </c>
      <c r="S591" s="78">
        <f t="shared" si="37"/>
        <v>0</v>
      </c>
      <c r="T591" s="78">
        <f t="shared" si="38"/>
        <v>0</v>
      </c>
      <c r="X591" s="7"/>
      <c r="Y591" s="7"/>
      <c r="Z591" s="7"/>
      <c r="AA591" s="7"/>
      <c r="AB591" s="7"/>
      <c r="AC591" s="7"/>
      <c r="AD591" s="7"/>
      <c r="AE591" s="7"/>
      <c r="AF591" s="7"/>
      <c r="AG591" s="7" t="str">
        <f>IFERROR(VLOOKUP(ROWS($AG$2:AG591),$AI$2:$AJ$932,2,0),"")</f>
        <v/>
      </c>
      <c r="AH591" s="7"/>
      <c r="AI591" s="7">
        <f>IF(ISNUMBER(SEARCH($AL$2,AJ591)),MAX($AI$1:AI590)+1,0)</f>
        <v>0</v>
      </c>
      <c r="AJ591" s="7"/>
    </row>
    <row r="592" spans="1:36" s="5" customFormat="1" ht="24.95" customHeight="1" thickBot="1">
      <c r="A592" s="12"/>
      <c r="B592" s="13"/>
      <c r="C592" s="14"/>
      <c r="D592" s="12"/>
      <c r="E592" s="73" t="str">
        <f t="shared" si="39"/>
        <v xml:space="preserve">  </v>
      </c>
      <c r="F592" s="15"/>
      <c r="G592" s="15"/>
      <c r="H592" s="17"/>
      <c r="I592" s="76">
        <f>SUMIF(الوارد!$D$2:$D$8000,E592,الوارد!$E$2:$E$8000)</f>
        <v>0</v>
      </c>
      <c r="J592" s="76">
        <f>SUMIF(الوارد!$D$2:$D$8000,E592,الوارد!$G$2:$G$8000)</f>
        <v>0</v>
      </c>
      <c r="K592" s="76">
        <f>SUMIF(الوارد!$D$2:$D$8000,E592,الوارد!$H$2:$H$8000)</f>
        <v>0</v>
      </c>
      <c r="L592" s="76">
        <f>SUMIF(المنصرف!$D$2:$D$8000,E592,المنصرف!$E$2:$E$8000)</f>
        <v>0</v>
      </c>
      <c r="M592" s="76">
        <f>SUMIF(المنصرف!$D$2:$D$8000,E592,المنصرف!$G$2:$G$8000)</f>
        <v>0</v>
      </c>
      <c r="N592" s="76">
        <f>SUMIF(المنصرف!$D$2:$D$8000,E592,المنصرف!$H$2:$H$8000)</f>
        <v>0</v>
      </c>
      <c r="O592" s="76">
        <f>SUMIF(المرتجع!$D$2:$D$8000,E592,المرتجع!$E$2:$E$8000)</f>
        <v>0</v>
      </c>
      <c r="P592" s="76">
        <f>SUMIF(المرتجع!$D$2:$D$8000,E592,المرتجع!$G$2:$G$8000)</f>
        <v>0</v>
      </c>
      <c r="Q592" s="76">
        <f>SUMIF(المرتجع!$D$2:$D$8000,E592,المرتجع!$H$2:$H$8000)</f>
        <v>0</v>
      </c>
      <c r="R592" s="78">
        <f t="shared" si="36"/>
        <v>0</v>
      </c>
      <c r="S592" s="78">
        <f t="shared" si="37"/>
        <v>0</v>
      </c>
      <c r="T592" s="78">
        <f t="shared" si="38"/>
        <v>0</v>
      </c>
      <c r="X592" s="7"/>
      <c r="Y592" s="7"/>
      <c r="Z592" s="7"/>
      <c r="AA592" s="7"/>
      <c r="AB592" s="7"/>
      <c r="AC592" s="7"/>
      <c r="AD592" s="7"/>
      <c r="AE592" s="7"/>
      <c r="AF592" s="7"/>
      <c r="AG592" s="7" t="str">
        <f>IFERROR(VLOOKUP(ROWS($AG$2:AG592),$AI$2:$AJ$932,2,0),"")</f>
        <v/>
      </c>
      <c r="AH592" s="7"/>
      <c r="AI592" s="7">
        <f>IF(ISNUMBER(SEARCH($AL$2,AJ592)),MAX($AI$1:AI591)+1,0)</f>
        <v>0</v>
      </c>
      <c r="AJ592" s="7"/>
    </row>
    <row r="593" spans="1:36" s="5" customFormat="1" ht="24.95" customHeight="1" thickBot="1">
      <c r="A593" s="12"/>
      <c r="B593" s="13"/>
      <c r="C593" s="14"/>
      <c r="D593" s="12"/>
      <c r="E593" s="73" t="str">
        <f t="shared" si="39"/>
        <v xml:space="preserve">  </v>
      </c>
      <c r="F593" s="15"/>
      <c r="G593" s="15"/>
      <c r="H593" s="17"/>
      <c r="I593" s="76">
        <f>SUMIF(الوارد!$D$2:$D$8000,E593,الوارد!$E$2:$E$8000)</f>
        <v>0</v>
      </c>
      <c r="J593" s="76">
        <f>SUMIF(الوارد!$D$2:$D$8000,E593,الوارد!$G$2:$G$8000)</f>
        <v>0</v>
      </c>
      <c r="K593" s="76">
        <f>SUMIF(الوارد!$D$2:$D$8000,E593,الوارد!$H$2:$H$8000)</f>
        <v>0</v>
      </c>
      <c r="L593" s="76">
        <f>SUMIF(المنصرف!$D$2:$D$8000,E593,المنصرف!$E$2:$E$8000)</f>
        <v>0</v>
      </c>
      <c r="M593" s="76">
        <f>SUMIF(المنصرف!$D$2:$D$8000,E593,المنصرف!$G$2:$G$8000)</f>
        <v>0</v>
      </c>
      <c r="N593" s="76">
        <f>SUMIF(المنصرف!$D$2:$D$8000,E593,المنصرف!$H$2:$H$8000)</f>
        <v>0</v>
      </c>
      <c r="O593" s="76">
        <f>SUMIF(المرتجع!$D$2:$D$8000,E593,المرتجع!$E$2:$E$8000)</f>
        <v>0</v>
      </c>
      <c r="P593" s="76">
        <f>SUMIF(المرتجع!$D$2:$D$8000,E593,المرتجع!$G$2:$G$8000)</f>
        <v>0</v>
      </c>
      <c r="Q593" s="76">
        <f>SUMIF(المرتجع!$D$2:$D$8000,E593,المرتجع!$H$2:$H$8000)</f>
        <v>0</v>
      </c>
      <c r="R593" s="78">
        <f t="shared" si="36"/>
        <v>0</v>
      </c>
      <c r="S593" s="78">
        <f t="shared" si="37"/>
        <v>0</v>
      </c>
      <c r="T593" s="78">
        <f t="shared" si="38"/>
        <v>0</v>
      </c>
      <c r="X593" s="7"/>
      <c r="Y593" s="7"/>
      <c r="Z593" s="7"/>
      <c r="AA593" s="7"/>
      <c r="AB593" s="7"/>
      <c r="AC593" s="7"/>
      <c r="AD593" s="7"/>
      <c r="AE593" s="7"/>
      <c r="AF593" s="7"/>
      <c r="AG593" s="7" t="str">
        <f>IFERROR(VLOOKUP(ROWS($AG$2:AG593),$AI$2:$AJ$932,2,0),"")</f>
        <v/>
      </c>
      <c r="AH593" s="7"/>
      <c r="AI593" s="7">
        <f>IF(ISNUMBER(SEARCH($AL$2,AJ593)),MAX($AI$1:AI592)+1,0)</f>
        <v>0</v>
      </c>
      <c r="AJ593" s="7"/>
    </row>
    <row r="594" spans="1:36" s="5" customFormat="1" ht="24.95" customHeight="1" thickBot="1">
      <c r="A594" s="12"/>
      <c r="B594" s="13"/>
      <c r="C594" s="14"/>
      <c r="D594" s="12"/>
      <c r="E594" s="73" t="str">
        <f t="shared" si="39"/>
        <v xml:space="preserve">  </v>
      </c>
      <c r="F594" s="15"/>
      <c r="G594" s="15"/>
      <c r="H594" s="17"/>
      <c r="I594" s="76">
        <f>SUMIF(الوارد!$D$2:$D$8000,E594,الوارد!$E$2:$E$8000)</f>
        <v>0</v>
      </c>
      <c r="J594" s="76">
        <f>SUMIF(الوارد!$D$2:$D$8000,E594,الوارد!$G$2:$G$8000)</f>
        <v>0</v>
      </c>
      <c r="K594" s="76">
        <f>SUMIF(الوارد!$D$2:$D$8000,E594,الوارد!$H$2:$H$8000)</f>
        <v>0</v>
      </c>
      <c r="L594" s="76">
        <f>SUMIF(المنصرف!$D$2:$D$8000,E594,المنصرف!$E$2:$E$8000)</f>
        <v>0</v>
      </c>
      <c r="M594" s="76">
        <f>SUMIF(المنصرف!$D$2:$D$8000,E594,المنصرف!$G$2:$G$8000)</f>
        <v>0</v>
      </c>
      <c r="N594" s="76">
        <f>SUMIF(المنصرف!$D$2:$D$8000,E594,المنصرف!$H$2:$H$8000)</f>
        <v>0</v>
      </c>
      <c r="O594" s="76">
        <f>SUMIF(المرتجع!$D$2:$D$8000,E594,المرتجع!$E$2:$E$8000)</f>
        <v>0</v>
      </c>
      <c r="P594" s="76">
        <f>SUMIF(المرتجع!$D$2:$D$8000,E594,المرتجع!$G$2:$G$8000)</f>
        <v>0</v>
      </c>
      <c r="Q594" s="76">
        <f>SUMIF(المرتجع!$D$2:$D$8000,E594,المرتجع!$H$2:$H$8000)</f>
        <v>0</v>
      </c>
      <c r="R594" s="78">
        <f t="shared" si="36"/>
        <v>0</v>
      </c>
      <c r="S594" s="78">
        <f t="shared" si="37"/>
        <v>0</v>
      </c>
      <c r="T594" s="78">
        <f t="shared" si="38"/>
        <v>0</v>
      </c>
      <c r="X594" s="7"/>
      <c r="Y594" s="7"/>
      <c r="Z594" s="7"/>
      <c r="AA594" s="7"/>
      <c r="AB594" s="7"/>
      <c r="AC594" s="7"/>
      <c r="AD594" s="7"/>
      <c r="AE594" s="7"/>
      <c r="AF594" s="7"/>
      <c r="AG594" s="7" t="str">
        <f>IFERROR(VLOOKUP(ROWS($AG$2:AG594),$AI$2:$AJ$932,2,0),"")</f>
        <v/>
      </c>
      <c r="AH594" s="7"/>
      <c r="AI594" s="7">
        <f>IF(ISNUMBER(SEARCH($AL$2,AJ594)),MAX($AI$1:AI593)+1,0)</f>
        <v>0</v>
      </c>
      <c r="AJ594" s="7"/>
    </row>
    <row r="595" spans="1:36" s="5" customFormat="1" ht="24.95" customHeight="1" thickBot="1">
      <c r="A595" s="12"/>
      <c r="B595" s="13"/>
      <c r="C595" s="14"/>
      <c r="D595" s="12"/>
      <c r="E595" s="73" t="str">
        <f t="shared" si="39"/>
        <v xml:space="preserve">  </v>
      </c>
      <c r="F595" s="15"/>
      <c r="G595" s="15"/>
      <c r="H595" s="17"/>
      <c r="I595" s="76">
        <f>SUMIF(الوارد!$D$2:$D$8000,E595,الوارد!$E$2:$E$8000)</f>
        <v>0</v>
      </c>
      <c r="J595" s="76">
        <f>SUMIF(الوارد!$D$2:$D$8000,E595,الوارد!$G$2:$G$8000)</f>
        <v>0</v>
      </c>
      <c r="K595" s="76">
        <f>SUMIF(الوارد!$D$2:$D$8000,E595,الوارد!$H$2:$H$8000)</f>
        <v>0</v>
      </c>
      <c r="L595" s="76">
        <f>SUMIF(المنصرف!$D$2:$D$8000,E595,المنصرف!$E$2:$E$8000)</f>
        <v>0</v>
      </c>
      <c r="M595" s="76">
        <f>SUMIF(المنصرف!$D$2:$D$8000,E595,المنصرف!$G$2:$G$8000)</f>
        <v>0</v>
      </c>
      <c r="N595" s="76">
        <f>SUMIF(المنصرف!$D$2:$D$8000,E595,المنصرف!$H$2:$H$8000)</f>
        <v>0</v>
      </c>
      <c r="O595" s="76">
        <f>SUMIF(المرتجع!$D$2:$D$8000,E595,المرتجع!$E$2:$E$8000)</f>
        <v>0</v>
      </c>
      <c r="P595" s="76">
        <f>SUMIF(المرتجع!$D$2:$D$8000,E595,المرتجع!$G$2:$G$8000)</f>
        <v>0</v>
      </c>
      <c r="Q595" s="76">
        <f>SUMIF(المرتجع!$D$2:$D$8000,E595,المرتجع!$H$2:$H$8000)</f>
        <v>0</v>
      </c>
      <c r="R595" s="78">
        <f t="shared" si="36"/>
        <v>0</v>
      </c>
      <c r="S595" s="78">
        <f t="shared" si="37"/>
        <v>0</v>
      </c>
      <c r="T595" s="78">
        <f t="shared" si="38"/>
        <v>0</v>
      </c>
      <c r="X595" s="7"/>
      <c r="Y595" s="7"/>
      <c r="Z595" s="7"/>
      <c r="AA595" s="7"/>
      <c r="AB595" s="7"/>
      <c r="AC595" s="7"/>
      <c r="AD595" s="7"/>
      <c r="AE595" s="7"/>
      <c r="AF595" s="7"/>
      <c r="AG595" s="7" t="str">
        <f>IFERROR(VLOOKUP(ROWS($AG$2:AG595),$AI$2:$AJ$932,2,0),"")</f>
        <v/>
      </c>
      <c r="AH595" s="7"/>
      <c r="AI595" s="7">
        <f>IF(ISNUMBER(SEARCH($AL$2,AJ595)),MAX($AI$1:AI594)+1,0)</f>
        <v>0</v>
      </c>
      <c r="AJ595" s="7"/>
    </row>
    <row r="596" spans="1:36" s="5" customFormat="1" ht="24.95" customHeight="1" thickBot="1">
      <c r="A596" s="12"/>
      <c r="B596" s="13"/>
      <c r="C596" s="14"/>
      <c r="D596" s="12"/>
      <c r="E596" s="73" t="str">
        <f t="shared" si="39"/>
        <v xml:space="preserve">  </v>
      </c>
      <c r="F596" s="15"/>
      <c r="G596" s="15"/>
      <c r="H596" s="17"/>
      <c r="I596" s="76">
        <f>SUMIF(الوارد!$D$2:$D$8000,E596,الوارد!$E$2:$E$8000)</f>
        <v>0</v>
      </c>
      <c r="J596" s="76">
        <f>SUMIF(الوارد!$D$2:$D$8000,E596,الوارد!$G$2:$G$8000)</f>
        <v>0</v>
      </c>
      <c r="K596" s="76">
        <f>SUMIF(الوارد!$D$2:$D$8000,E596,الوارد!$H$2:$H$8000)</f>
        <v>0</v>
      </c>
      <c r="L596" s="76">
        <f>SUMIF(المنصرف!$D$2:$D$8000,E596,المنصرف!$E$2:$E$8000)</f>
        <v>0</v>
      </c>
      <c r="M596" s="76">
        <f>SUMIF(المنصرف!$D$2:$D$8000,E596,المنصرف!$G$2:$G$8000)</f>
        <v>0</v>
      </c>
      <c r="N596" s="76">
        <f>SUMIF(المنصرف!$D$2:$D$8000,E596,المنصرف!$H$2:$H$8000)</f>
        <v>0</v>
      </c>
      <c r="O596" s="76">
        <f>SUMIF(المرتجع!$D$2:$D$8000,E596,المرتجع!$E$2:$E$8000)</f>
        <v>0</v>
      </c>
      <c r="P596" s="76">
        <f>SUMIF(المرتجع!$D$2:$D$8000,E596,المرتجع!$G$2:$G$8000)</f>
        <v>0</v>
      </c>
      <c r="Q596" s="76">
        <f>SUMIF(المرتجع!$D$2:$D$8000,E596,المرتجع!$H$2:$H$8000)</f>
        <v>0</v>
      </c>
      <c r="R596" s="78">
        <f t="shared" si="36"/>
        <v>0</v>
      </c>
      <c r="S596" s="78">
        <f t="shared" si="37"/>
        <v>0</v>
      </c>
      <c r="T596" s="78">
        <f t="shared" si="38"/>
        <v>0</v>
      </c>
      <c r="X596" s="7"/>
      <c r="Y596" s="7"/>
      <c r="Z596" s="7"/>
      <c r="AA596" s="7"/>
      <c r="AB596" s="7"/>
      <c r="AC596" s="7"/>
      <c r="AD596" s="7"/>
      <c r="AE596" s="7"/>
      <c r="AF596" s="7"/>
      <c r="AG596" s="7" t="str">
        <f>IFERROR(VLOOKUP(ROWS($AG$2:AG596),$AI$2:$AJ$932,2,0),"")</f>
        <v/>
      </c>
      <c r="AH596" s="7"/>
      <c r="AI596" s="7">
        <f>IF(ISNUMBER(SEARCH($AL$2,AJ596)),MAX($AI$1:AI595)+1,0)</f>
        <v>0</v>
      </c>
      <c r="AJ596" s="7"/>
    </row>
    <row r="597" spans="1:36" s="5" customFormat="1" ht="24.95" customHeight="1" thickBot="1">
      <c r="A597" s="12"/>
      <c r="B597" s="13"/>
      <c r="C597" s="14"/>
      <c r="D597" s="12"/>
      <c r="E597" s="73" t="str">
        <f t="shared" si="39"/>
        <v xml:space="preserve">  </v>
      </c>
      <c r="F597" s="15"/>
      <c r="G597" s="15"/>
      <c r="H597" s="17"/>
      <c r="I597" s="76">
        <f>SUMIF(الوارد!$D$2:$D$8000,E597,الوارد!$E$2:$E$8000)</f>
        <v>0</v>
      </c>
      <c r="J597" s="76">
        <f>SUMIF(الوارد!$D$2:$D$8000,E597,الوارد!$G$2:$G$8000)</f>
        <v>0</v>
      </c>
      <c r="K597" s="76">
        <f>SUMIF(الوارد!$D$2:$D$8000,E597,الوارد!$H$2:$H$8000)</f>
        <v>0</v>
      </c>
      <c r="L597" s="76">
        <f>SUMIF(المنصرف!$D$2:$D$8000,E597,المنصرف!$E$2:$E$8000)</f>
        <v>0</v>
      </c>
      <c r="M597" s="76">
        <f>SUMIF(المنصرف!$D$2:$D$8000,E597,المنصرف!$G$2:$G$8000)</f>
        <v>0</v>
      </c>
      <c r="N597" s="76">
        <f>SUMIF(المنصرف!$D$2:$D$8000,E597,المنصرف!$H$2:$H$8000)</f>
        <v>0</v>
      </c>
      <c r="O597" s="76">
        <f>SUMIF(المرتجع!$D$2:$D$8000,E597,المرتجع!$E$2:$E$8000)</f>
        <v>0</v>
      </c>
      <c r="P597" s="76">
        <f>SUMIF(المرتجع!$D$2:$D$8000,E597,المرتجع!$G$2:$G$8000)</f>
        <v>0</v>
      </c>
      <c r="Q597" s="76">
        <f>SUMIF(المرتجع!$D$2:$D$8000,E597,المرتجع!$H$2:$H$8000)</f>
        <v>0</v>
      </c>
      <c r="R597" s="78">
        <f t="shared" ref="R597:R660" si="40">F597+I597+O597-L597</f>
        <v>0</v>
      </c>
      <c r="S597" s="78">
        <f t="shared" ref="S597:S660" si="41">G597+J597+P597-M597</f>
        <v>0</v>
      </c>
      <c r="T597" s="78">
        <f t="shared" ref="T597:T660" si="42">H597+K597+Q597-N597</f>
        <v>0</v>
      </c>
      <c r="X597" s="7"/>
      <c r="Y597" s="7"/>
      <c r="Z597" s="7"/>
      <c r="AA597" s="7"/>
      <c r="AB597" s="7"/>
      <c r="AC597" s="7"/>
      <c r="AD597" s="7"/>
      <c r="AE597" s="7"/>
      <c r="AF597" s="7"/>
      <c r="AG597" s="7" t="str">
        <f>IFERROR(VLOOKUP(ROWS($AG$2:AG597),$AI$2:$AJ$932,2,0),"")</f>
        <v/>
      </c>
      <c r="AH597" s="7"/>
      <c r="AI597" s="7">
        <f>IF(ISNUMBER(SEARCH($AL$2,AJ597)),MAX($AI$1:AI596)+1,0)</f>
        <v>0</v>
      </c>
      <c r="AJ597" s="7"/>
    </row>
    <row r="598" spans="1:36" s="5" customFormat="1" ht="24.95" customHeight="1" thickBot="1">
      <c r="A598" s="12"/>
      <c r="B598" s="13"/>
      <c r="C598" s="14"/>
      <c r="D598" s="12"/>
      <c r="E598" s="73" t="str">
        <f t="shared" si="39"/>
        <v xml:space="preserve">  </v>
      </c>
      <c r="F598" s="15"/>
      <c r="G598" s="15"/>
      <c r="H598" s="17"/>
      <c r="I598" s="76">
        <f>SUMIF(الوارد!$D$2:$D$8000,E598,الوارد!$E$2:$E$8000)</f>
        <v>0</v>
      </c>
      <c r="J598" s="76">
        <f>SUMIF(الوارد!$D$2:$D$8000,E598,الوارد!$G$2:$G$8000)</f>
        <v>0</v>
      </c>
      <c r="K598" s="76">
        <f>SUMIF(الوارد!$D$2:$D$8000,E598,الوارد!$H$2:$H$8000)</f>
        <v>0</v>
      </c>
      <c r="L598" s="76">
        <f>SUMIF(المنصرف!$D$2:$D$8000,E598,المنصرف!$E$2:$E$8000)</f>
        <v>0</v>
      </c>
      <c r="M598" s="76">
        <f>SUMIF(المنصرف!$D$2:$D$8000,E598,المنصرف!$G$2:$G$8000)</f>
        <v>0</v>
      </c>
      <c r="N598" s="76">
        <f>SUMIF(المنصرف!$D$2:$D$8000,E598,المنصرف!$H$2:$H$8000)</f>
        <v>0</v>
      </c>
      <c r="O598" s="76">
        <f>SUMIF(المرتجع!$D$2:$D$8000,E598,المرتجع!$E$2:$E$8000)</f>
        <v>0</v>
      </c>
      <c r="P598" s="76">
        <f>SUMIF(المرتجع!$D$2:$D$8000,E598,المرتجع!$G$2:$G$8000)</f>
        <v>0</v>
      </c>
      <c r="Q598" s="76">
        <f>SUMIF(المرتجع!$D$2:$D$8000,E598,المرتجع!$H$2:$H$8000)</f>
        <v>0</v>
      </c>
      <c r="R598" s="78">
        <f t="shared" si="40"/>
        <v>0</v>
      </c>
      <c r="S598" s="78">
        <f t="shared" si="41"/>
        <v>0</v>
      </c>
      <c r="T598" s="78">
        <f t="shared" si="42"/>
        <v>0</v>
      </c>
      <c r="X598" s="7"/>
      <c r="Y598" s="7"/>
      <c r="Z598" s="7"/>
      <c r="AA598" s="7"/>
      <c r="AB598" s="7"/>
      <c r="AC598" s="7"/>
      <c r="AD598" s="7"/>
      <c r="AE598" s="7"/>
      <c r="AF598" s="7"/>
      <c r="AG598" s="7" t="str">
        <f>IFERROR(VLOOKUP(ROWS($AG$2:AG598),$AI$2:$AJ$932,2,0),"")</f>
        <v/>
      </c>
      <c r="AH598" s="7"/>
      <c r="AI598" s="7">
        <f>IF(ISNUMBER(SEARCH($AL$2,AJ598)),MAX($AI$1:AI597)+1,0)</f>
        <v>0</v>
      </c>
      <c r="AJ598" s="7"/>
    </row>
    <row r="599" spans="1:36" s="5" customFormat="1" ht="24.95" customHeight="1" thickBot="1">
      <c r="A599" s="12"/>
      <c r="B599" s="13"/>
      <c r="C599" s="14"/>
      <c r="D599" s="12"/>
      <c r="E599" s="73" t="str">
        <f t="shared" si="39"/>
        <v xml:space="preserve">  </v>
      </c>
      <c r="F599" s="15"/>
      <c r="G599" s="15"/>
      <c r="H599" s="17"/>
      <c r="I599" s="76">
        <f>SUMIF(الوارد!$D$2:$D$8000,E599,الوارد!$E$2:$E$8000)</f>
        <v>0</v>
      </c>
      <c r="J599" s="76">
        <f>SUMIF(الوارد!$D$2:$D$8000,E599,الوارد!$G$2:$G$8000)</f>
        <v>0</v>
      </c>
      <c r="K599" s="76">
        <f>SUMIF(الوارد!$D$2:$D$8000,E599,الوارد!$H$2:$H$8000)</f>
        <v>0</v>
      </c>
      <c r="L599" s="76">
        <f>SUMIF(المنصرف!$D$2:$D$8000,E599,المنصرف!$E$2:$E$8000)</f>
        <v>0</v>
      </c>
      <c r="M599" s="76">
        <f>SUMIF(المنصرف!$D$2:$D$8000,E599,المنصرف!$G$2:$G$8000)</f>
        <v>0</v>
      </c>
      <c r="N599" s="76">
        <f>SUMIF(المنصرف!$D$2:$D$8000,E599,المنصرف!$H$2:$H$8000)</f>
        <v>0</v>
      </c>
      <c r="O599" s="76">
        <f>SUMIF(المرتجع!$D$2:$D$8000,E599,المرتجع!$E$2:$E$8000)</f>
        <v>0</v>
      </c>
      <c r="P599" s="76">
        <f>SUMIF(المرتجع!$D$2:$D$8000,E599,المرتجع!$G$2:$G$8000)</f>
        <v>0</v>
      </c>
      <c r="Q599" s="76">
        <f>SUMIF(المرتجع!$D$2:$D$8000,E599,المرتجع!$H$2:$H$8000)</f>
        <v>0</v>
      </c>
      <c r="R599" s="78">
        <f t="shared" si="40"/>
        <v>0</v>
      </c>
      <c r="S599" s="78">
        <f t="shared" si="41"/>
        <v>0</v>
      </c>
      <c r="T599" s="78">
        <f t="shared" si="42"/>
        <v>0</v>
      </c>
      <c r="X599" s="7"/>
      <c r="Y599" s="7"/>
      <c r="Z599" s="7"/>
      <c r="AA599" s="7"/>
      <c r="AB599" s="7"/>
      <c r="AC599" s="7"/>
      <c r="AD599" s="7"/>
      <c r="AE599" s="7"/>
      <c r="AF599" s="7"/>
      <c r="AG599" s="7" t="str">
        <f>IFERROR(VLOOKUP(ROWS($AG$2:AG599),$AI$2:$AJ$932,2,0),"")</f>
        <v/>
      </c>
      <c r="AH599" s="7"/>
      <c r="AI599" s="7">
        <f>IF(ISNUMBER(SEARCH($AL$2,AJ599)),MAX($AI$1:AI598)+1,0)</f>
        <v>0</v>
      </c>
      <c r="AJ599" s="7"/>
    </row>
    <row r="600" spans="1:36" s="5" customFormat="1" ht="24.95" customHeight="1" thickBot="1">
      <c r="A600" s="12"/>
      <c r="B600" s="13"/>
      <c r="C600" s="14"/>
      <c r="D600" s="12"/>
      <c r="E600" s="73" t="str">
        <f t="shared" si="39"/>
        <v xml:space="preserve">  </v>
      </c>
      <c r="F600" s="15"/>
      <c r="G600" s="15"/>
      <c r="H600" s="17"/>
      <c r="I600" s="76">
        <f>SUMIF(الوارد!$D$2:$D$8000,E600,الوارد!$E$2:$E$8000)</f>
        <v>0</v>
      </c>
      <c r="J600" s="76">
        <f>SUMIF(الوارد!$D$2:$D$8000,E600,الوارد!$G$2:$G$8000)</f>
        <v>0</v>
      </c>
      <c r="K600" s="76">
        <f>SUMIF(الوارد!$D$2:$D$8000,E600,الوارد!$H$2:$H$8000)</f>
        <v>0</v>
      </c>
      <c r="L600" s="76">
        <f>SUMIF(المنصرف!$D$2:$D$8000,E600,المنصرف!$E$2:$E$8000)</f>
        <v>0</v>
      </c>
      <c r="M600" s="76">
        <f>SUMIF(المنصرف!$D$2:$D$8000,E600,المنصرف!$G$2:$G$8000)</f>
        <v>0</v>
      </c>
      <c r="N600" s="76">
        <f>SUMIF(المنصرف!$D$2:$D$8000,E600,المنصرف!$H$2:$H$8000)</f>
        <v>0</v>
      </c>
      <c r="O600" s="76">
        <f>SUMIF(المرتجع!$D$2:$D$8000,E600,المرتجع!$E$2:$E$8000)</f>
        <v>0</v>
      </c>
      <c r="P600" s="76">
        <f>SUMIF(المرتجع!$D$2:$D$8000,E600,المرتجع!$G$2:$G$8000)</f>
        <v>0</v>
      </c>
      <c r="Q600" s="76">
        <f>SUMIF(المرتجع!$D$2:$D$8000,E600,المرتجع!$H$2:$H$8000)</f>
        <v>0</v>
      </c>
      <c r="R600" s="78">
        <f t="shared" si="40"/>
        <v>0</v>
      </c>
      <c r="S600" s="78">
        <f t="shared" si="41"/>
        <v>0</v>
      </c>
      <c r="T600" s="78">
        <f t="shared" si="42"/>
        <v>0</v>
      </c>
      <c r="X600" s="7"/>
      <c r="Y600" s="7"/>
      <c r="Z600" s="7"/>
      <c r="AA600" s="7"/>
      <c r="AB600" s="7"/>
      <c r="AC600" s="7"/>
      <c r="AD600" s="7"/>
      <c r="AE600" s="7"/>
      <c r="AF600" s="7"/>
      <c r="AG600" s="7" t="str">
        <f>IFERROR(VLOOKUP(ROWS($AG$2:AG600),$AI$2:$AJ$932,2,0),"")</f>
        <v/>
      </c>
      <c r="AH600" s="7"/>
      <c r="AI600" s="7">
        <f>IF(ISNUMBER(SEARCH($AL$2,AJ600)),MAX($AI$1:AI599)+1,0)</f>
        <v>0</v>
      </c>
      <c r="AJ600" s="7"/>
    </row>
    <row r="601" spans="1:36" s="5" customFormat="1" ht="24.95" customHeight="1" thickBot="1">
      <c r="A601" s="12"/>
      <c r="B601" s="13"/>
      <c r="C601" s="14"/>
      <c r="D601" s="12"/>
      <c r="E601" s="73" t="str">
        <f t="shared" si="39"/>
        <v xml:space="preserve">  </v>
      </c>
      <c r="F601" s="15"/>
      <c r="G601" s="15"/>
      <c r="H601" s="17"/>
      <c r="I601" s="76">
        <f>SUMIF(الوارد!$D$2:$D$8000,E601,الوارد!$E$2:$E$8000)</f>
        <v>0</v>
      </c>
      <c r="J601" s="76">
        <f>SUMIF(الوارد!$D$2:$D$8000,E601,الوارد!$G$2:$G$8000)</f>
        <v>0</v>
      </c>
      <c r="K601" s="76">
        <f>SUMIF(الوارد!$D$2:$D$8000,E601,الوارد!$H$2:$H$8000)</f>
        <v>0</v>
      </c>
      <c r="L601" s="76">
        <f>SUMIF(المنصرف!$D$2:$D$8000,E601,المنصرف!$E$2:$E$8000)</f>
        <v>0</v>
      </c>
      <c r="M601" s="76">
        <f>SUMIF(المنصرف!$D$2:$D$8000,E601,المنصرف!$G$2:$G$8000)</f>
        <v>0</v>
      </c>
      <c r="N601" s="76">
        <f>SUMIF(المنصرف!$D$2:$D$8000,E601,المنصرف!$H$2:$H$8000)</f>
        <v>0</v>
      </c>
      <c r="O601" s="76">
        <f>SUMIF(المرتجع!$D$2:$D$8000,E601,المرتجع!$E$2:$E$8000)</f>
        <v>0</v>
      </c>
      <c r="P601" s="76">
        <f>SUMIF(المرتجع!$D$2:$D$8000,E601,المرتجع!$G$2:$G$8000)</f>
        <v>0</v>
      </c>
      <c r="Q601" s="76">
        <f>SUMIF(المرتجع!$D$2:$D$8000,E601,المرتجع!$H$2:$H$8000)</f>
        <v>0</v>
      </c>
      <c r="R601" s="78">
        <f t="shared" si="40"/>
        <v>0</v>
      </c>
      <c r="S601" s="78">
        <f t="shared" si="41"/>
        <v>0</v>
      </c>
      <c r="T601" s="78">
        <f t="shared" si="42"/>
        <v>0</v>
      </c>
      <c r="X601" s="7"/>
      <c r="Y601" s="7"/>
      <c r="Z601" s="7"/>
      <c r="AA601" s="7"/>
      <c r="AB601" s="7"/>
      <c r="AC601" s="7"/>
      <c r="AD601" s="7"/>
      <c r="AE601" s="7"/>
      <c r="AF601" s="7"/>
      <c r="AG601" s="7" t="str">
        <f>IFERROR(VLOOKUP(ROWS($AG$2:AG601),$AI$2:$AJ$932,2,0),"")</f>
        <v/>
      </c>
      <c r="AH601" s="7"/>
      <c r="AI601" s="7">
        <f>IF(ISNUMBER(SEARCH($AL$2,AJ601)),MAX($AI$1:AI600)+1,0)</f>
        <v>0</v>
      </c>
      <c r="AJ601" s="7"/>
    </row>
    <row r="602" spans="1:36" s="5" customFormat="1" ht="24.95" customHeight="1" thickBot="1">
      <c r="A602" s="12"/>
      <c r="B602" s="13"/>
      <c r="C602" s="14"/>
      <c r="D602" s="12"/>
      <c r="E602" s="73" t="str">
        <f t="shared" si="39"/>
        <v xml:space="preserve">  </v>
      </c>
      <c r="F602" s="15"/>
      <c r="G602" s="15"/>
      <c r="H602" s="17"/>
      <c r="I602" s="76">
        <f>SUMIF(الوارد!$D$2:$D$8000,E602,الوارد!$E$2:$E$8000)</f>
        <v>0</v>
      </c>
      <c r="J602" s="76">
        <f>SUMIF(الوارد!$D$2:$D$8000,E602,الوارد!$G$2:$G$8000)</f>
        <v>0</v>
      </c>
      <c r="K602" s="76">
        <f>SUMIF(الوارد!$D$2:$D$8000,E602,الوارد!$H$2:$H$8000)</f>
        <v>0</v>
      </c>
      <c r="L602" s="76">
        <f>SUMIF(المنصرف!$D$2:$D$8000,E602,المنصرف!$E$2:$E$8000)</f>
        <v>0</v>
      </c>
      <c r="M602" s="76">
        <f>SUMIF(المنصرف!$D$2:$D$8000,E602,المنصرف!$G$2:$G$8000)</f>
        <v>0</v>
      </c>
      <c r="N602" s="76">
        <f>SUMIF(المنصرف!$D$2:$D$8000,E602,المنصرف!$H$2:$H$8000)</f>
        <v>0</v>
      </c>
      <c r="O602" s="76">
        <f>SUMIF(المرتجع!$D$2:$D$8000,E602,المرتجع!$E$2:$E$8000)</f>
        <v>0</v>
      </c>
      <c r="P602" s="76">
        <f>SUMIF(المرتجع!$D$2:$D$8000,E602,المرتجع!$G$2:$G$8000)</f>
        <v>0</v>
      </c>
      <c r="Q602" s="76">
        <f>SUMIF(المرتجع!$D$2:$D$8000,E602,المرتجع!$H$2:$H$8000)</f>
        <v>0</v>
      </c>
      <c r="R602" s="78">
        <f t="shared" si="40"/>
        <v>0</v>
      </c>
      <c r="S602" s="78">
        <f t="shared" si="41"/>
        <v>0</v>
      </c>
      <c r="T602" s="78">
        <f t="shared" si="42"/>
        <v>0</v>
      </c>
      <c r="X602" s="7"/>
      <c r="Y602" s="7"/>
      <c r="Z602" s="7"/>
      <c r="AA602" s="7"/>
      <c r="AB602" s="7"/>
      <c r="AC602" s="7"/>
      <c r="AD602" s="7"/>
      <c r="AE602" s="7"/>
      <c r="AF602" s="7"/>
      <c r="AG602" s="7" t="str">
        <f>IFERROR(VLOOKUP(ROWS($AG$2:AG602),$AI$2:$AJ$932,2,0),"")</f>
        <v/>
      </c>
      <c r="AH602" s="7"/>
      <c r="AI602" s="7">
        <f>IF(ISNUMBER(SEARCH($AL$2,AJ602)),MAX($AI$1:AI601)+1,0)</f>
        <v>0</v>
      </c>
      <c r="AJ602" s="7"/>
    </row>
    <row r="603" spans="1:36" s="5" customFormat="1" ht="24.95" customHeight="1" thickBot="1">
      <c r="A603" s="12"/>
      <c r="B603" s="13"/>
      <c r="C603" s="14"/>
      <c r="D603" s="12"/>
      <c r="E603" s="73" t="str">
        <f t="shared" si="39"/>
        <v xml:space="preserve">  </v>
      </c>
      <c r="F603" s="15"/>
      <c r="G603" s="15"/>
      <c r="H603" s="17"/>
      <c r="I603" s="76">
        <f>SUMIF(الوارد!$D$2:$D$8000,E603,الوارد!$E$2:$E$8000)</f>
        <v>0</v>
      </c>
      <c r="J603" s="76">
        <f>SUMIF(الوارد!$D$2:$D$8000,E603,الوارد!$G$2:$G$8000)</f>
        <v>0</v>
      </c>
      <c r="K603" s="76">
        <f>SUMIF(الوارد!$D$2:$D$8000,E603,الوارد!$H$2:$H$8000)</f>
        <v>0</v>
      </c>
      <c r="L603" s="76">
        <f>SUMIF(المنصرف!$D$2:$D$8000,E603,المنصرف!$E$2:$E$8000)</f>
        <v>0</v>
      </c>
      <c r="M603" s="76">
        <f>SUMIF(المنصرف!$D$2:$D$8000,E603,المنصرف!$G$2:$G$8000)</f>
        <v>0</v>
      </c>
      <c r="N603" s="76">
        <f>SUMIF(المنصرف!$D$2:$D$8000,E603,المنصرف!$H$2:$H$8000)</f>
        <v>0</v>
      </c>
      <c r="O603" s="76">
        <f>SUMIF(المرتجع!$D$2:$D$8000,E603,المرتجع!$E$2:$E$8000)</f>
        <v>0</v>
      </c>
      <c r="P603" s="76">
        <f>SUMIF(المرتجع!$D$2:$D$8000,E603,المرتجع!$G$2:$G$8000)</f>
        <v>0</v>
      </c>
      <c r="Q603" s="76">
        <f>SUMIF(المرتجع!$D$2:$D$8000,E603,المرتجع!$H$2:$H$8000)</f>
        <v>0</v>
      </c>
      <c r="R603" s="78">
        <f t="shared" si="40"/>
        <v>0</v>
      </c>
      <c r="S603" s="78">
        <f t="shared" si="41"/>
        <v>0</v>
      </c>
      <c r="T603" s="78">
        <f t="shared" si="42"/>
        <v>0</v>
      </c>
      <c r="X603" s="7"/>
      <c r="Y603" s="7"/>
      <c r="Z603" s="7"/>
      <c r="AA603" s="7"/>
      <c r="AB603" s="7"/>
      <c r="AC603" s="7"/>
      <c r="AD603" s="7"/>
      <c r="AE603" s="7"/>
      <c r="AF603" s="7"/>
      <c r="AG603" s="7" t="str">
        <f>IFERROR(VLOOKUP(ROWS($AG$2:AG603),$AI$2:$AJ$932,2,0),"")</f>
        <v/>
      </c>
      <c r="AH603" s="7"/>
      <c r="AI603" s="7">
        <f>IF(ISNUMBER(SEARCH($AL$2,AJ603)),MAX($AI$1:AI602)+1,0)</f>
        <v>0</v>
      </c>
      <c r="AJ603" s="7"/>
    </row>
    <row r="604" spans="1:36" s="5" customFormat="1" ht="24.95" customHeight="1" thickBot="1">
      <c r="A604" s="12"/>
      <c r="B604" s="13"/>
      <c r="C604" s="14"/>
      <c r="D604" s="12"/>
      <c r="E604" s="73" t="str">
        <f t="shared" si="39"/>
        <v xml:space="preserve">  </v>
      </c>
      <c r="F604" s="15"/>
      <c r="G604" s="15"/>
      <c r="H604" s="17"/>
      <c r="I604" s="76">
        <f>SUMIF(الوارد!$D$2:$D$8000,E604,الوارد!$E$2:$E$8000)</f>
        <v>0</v>
      </c>
      <c r="J604" s="76">
        <f>SUMIF(الوارد!$D$2:$D$8000,E604,الوارد!$G$2:$G$8000)</f>
        <v>0</v>
      </c>
      <c r="K604" s="76">
        <f>SUMIF(الوارد!$D$2:$D$8000,E604,الوارد!$H$2:$H$8000)</f>
        <v>0</v>
      </c>
      <c r="L604" s="76">
        <f>SUMIF(المنصرف!$D$2:$D$8000,E604,المنصرف!$E$2:$E$8000)</f>
        <v>0</v>
      </c>
      <c r="M604" s="76">
        <f>SUMIF(المنصرف!$D$2:$D$8000,E604,المنصرف!$G$2:$G$8000)</f>
        <v>0</v>
      </c>
      <c r="N604" s="76">
        <f>SUMIF(المنصرف!$D$2:$D$8000,E604,المنصرف!$H$2:$H$8000)</f>
        <v>0</v>
      </c>
      <c r="O604" s="76">
        <f>SUMIF(المرتجع!$D$2:$D$8000,E604,المرتجع!$E$2:$E$8000)</f>
        <v>0</v>
      </c>
      <c r="P604" s="76">
        <f>SUMIF(المرتجع!$D$2:$D$8000,E604,المرتجع!$G$2:$G$8000)</f>
        <v>0</v>
      </c>
      <c r="Q604" s="76">
        <f>SUMIF(المرتجع!$D$2:$D$8000,E604,المرتجع!$H$2:$H$8000)</f>
        <v>0</v>
      </c>
      <c r="R604" s="78">
        <f t="shared" si="40"/>
        <v>0</v>
      </c>
      <c r="S604" s="78">
        <f t="shared" si="41"/>
        <v>0</v>
      </c>
      <c r="T604" s="78">
        <f t="shared" si="42"/>
        <v>0</v>
      </c>
      <c r="X604" s="7"/>
      <c r="Y604" s="7"/>
      <c r="Z604" s="7"/>
      <c r="AA604" s="7"/>
      <c r="AB604" s="7"/>
      <c r="AC604" s="7"/>
      <c r="AD604" s="7"/>
      <c r="AE604" s="7"/>
      <c r="AF604" s="7"/>
      <c r="AG604" s="7" t="str">
        <f>IFERROR(VLOOKUP(ROWS($AG$2:AG604),$AI$2:$AJ$932,2,0),"")</f>
        <v/>
      </c>
      <c r="AH604" s="7"/>
      <c r="AI604" s="7">
        <f>IF(ISNUMBER(SEARCH($AL$2,AJ604)),MAX($AI$1:AI603)+1,0)</f>
        <v>0</v>
      </c>
      <c r="AJ604" s="7"/>
    </row>
    <row r="605" spans="1:36" s="5" customFormat="1" ht="24.95" customHeight="1" thickBot="1">
      <c r="A605" s="12"/>
      <c r="B605" s="13"/>
      <c r="C605" s="14"/>
      <c r="D605" s="12"/>
      <c r="E605" s="73" t="str">
        <f t="shared" si="39"/>
        <v xml:space="preserve">  </v>
      </c>
      <c r="F605" s="15"/>
      <c r="G605" s="15"/>
      <c r="H605" s="17"/>
      <c r="I605" s="76">
        <f>SUMIF(الوارد!$D$2:$D$8000,E605,الوارد!$E$2:$E$8000)</f>
        <v>0</v>
      </c>
      <c r="J605" s="76">
        <f>SUMIF(الوارد!$D$2:$D$8000,E605,الوارد!$G$2:$G$8000)</f>
        <v>0</v>
      </c>
      <c r="K605" s="76">
        <f>SUMIF(الوارد!$D$2:$D$8000,E605,الوارد!$H$2:$H$8000)</f>
        <v>0</v>
      </c>
      <c r="L605" s="76">
        <f>SUMIF(المنصرف!$D$2:$D$8000,E605,المنصرف!$E$2:$E$8000)</f>
        <v>0</v>
      </c>
      <c r="M605" s="76">
        <f>SUMIF(المنصرف!$D$2:$D$8000,E605,المنصرف!$G$2:$G$8000)</f>
        <v>0</v>
      </c>
      <c r="N605" s="76">
        <f>SUMIF(المنصرف!$D$2:$D$8000,E605,المنصرف!$H$2:$H$8000)</f>
        <v>0</v>
      </c>
      <c r="O605" s="76">
        <f>SUMIF(المرتجع!$D$2:$D$8000,E605,المرتجع!$E$2:$E$8000)</f>
        <v>0</v>
      </c>
      <c r="P605" s="76">
        <f>SUMIF(المرتجع!$D$2:$D$8000,E605,المرتجع!$G$2:$G$8000)</f>
        <v>0</v>
      </c>
      <c r="Q605" s="76">
        <f>SUMIF(المرتجع!$D$2:$D$8000,E605,المرتجع!$H$2:$H$8000)</f>
        <v>0</v>
      </c>
      <c r="R605" s="78">
        <f t="shared" si="40"/>
        <v>0</v>
      </c>
      <c r="S605" s="78">
        <f t="shared" si="41"/>
        <v>0</v>
      </c>
      <c r="T605" s="78">
        <f t="shared" si="42"/>
        <v>0</v>
      </c>
      <c r="X605" s="7"/>
      <c r="Y605" s="7"/>
      <c r="Z605" s="7"/>
      <c r="AA605" s="7"/>
      <c r="AB605" s="7"/>
      <c r="AC605" s="7"/>
      <c r="AD605" s="7"/>
      <c r="AE605" s="7"/>
      <c r="AF605" s="7"/>
      <c r="AG605" s="7" t="str">
        <f>IFERROR(VLOOKUP(ROWS($AG$2:AG605),$AI$2:$AJ$932,2,0),"")</f>
        <v/>
      </c>
      <c r="AH605" s="7"/>
      <c r="AI605" s="7">
        <f>IF(ISNUMBER(SEARCH($AL$2,AJ605)),MAX($AI$1:AI604)+1,0)</f>
        <v>0</v>
      </c>
      <c r="AJ605" s="7"/>
    </row>
    <row r="606" spans="1:36" s="5" customFormat="1" ht="24.95" customHeight="1" thickBot="1">
      <c r="A606" s="12"/>
      <c r="B606" s="13"/>
      <c r="C606" s="14"/>
      <c r="D606" s="12"/>
      <c r="E606" s="73" t="str">
        <f t="shared" si="39"/>
        <v xml:space="preserve">  </v>
      </c>
      <c r="F606" s="15"/>
      <c r="G606" s="15"/>
      <c r="H606" s="17"/>
      <c r="I606" s="76">
        <f>SUMIF(الوارد!$D$2:$D$8000,E606,الوارد!$E$2:$E$8000)</f>
        <v>0</v>
      </c>
      <c r="J606" s="76">
        <f>SUMIF(الوارد!$D$2:$D$8000,E606,الوارد!$G$2:$G$8000)</f>
        <v>0</v>
      </c>
      <c r="K606" s="76">
        <f>SUMIF(الوارد!$D$2:$D$8000,E606,الوارد!$H$2:$H$8000)</f>
        <v>0</v>
      </c>
      <c r="L606" s="76">
        <f>SUMIF(المنصرف!$D$2:$D$8000,E606,المنصرف!$E$2:$E$8000)</f>
        <v>0</v>
      </c>
      <c r="M606" s="76">
        <f>SUMIF(المنصرف!$D$2:$D$8000,E606,المنصرف!$G$2:$G$8000)</f>
        <v>0</v>
      </c>
      <c r="N606" s="76">
        <f>SUMIF(المنصرف!$D$2:$D$8000,E606,المنصرف!$H$2:$H$8000)</f>
        <v>0</v>
      </c>
      <c r="O606" s="76">
        <f>SUMIF(المرتجع!$D$2:$D$8000,E606,المرتجع!$E$2:$E$8000)</f>
        <v>0</v>
      </c>
      <c r="P606" s="76">
        <f>SUMIF(المرتجع!$D$2:$D$8000,E606,المرتجع!$G$2:$G$8000)</f>
        <v>0</v>
      </c>
      <c r="Q606" s="76">
        <f>SUMIF(المرتجع!$D$2:$D$8000,E606,المرتجع!$H$2:$H$8000)</f>
        <v>0</v>
      </c>
      <c r="R606" s="78">
        <f t="shared" si="40"/>
        <v>0</v>
      </c>
      <c r="S606" s="78">
        <f t="shared" si="41"/>
        <v>0</v>
      </c>
      <c r="T606" s="78">
        <f t="shared" si="42"/>
        <v>0</v>
      </c>
      <c r="X606" s="7"/>
      <c r="Y606" s="7"/>
      <c r="Z606" s="7"/>
      <c r="AA606" s="7"/>
      <c r="AB606" s="7"/>
      <c r="AC606" s="7"/>
      <c r="AD606" s="7"/>
      <c r="AE606" s="7"/>
      <c r="AF606" s="7"/>
      <c r="AG606" s="7" t="str">
        <f>IFERROR(VLOOKUP(ROWS($AG$2:AG606),$AI$2:$AJ$932,2,0),"")</f>
        <v/>
      </c>
      <c r="AH606" s="7"/>
      <c r="AI606" s="7">
        <f>IF(ISNUMBER(SEARCH($AL$2,AJ606)),MAX($AI$1:AI605)+1,0)</f>
        <v>0</v>
      </c>
      <c r="AJ606" s="7"/>
    </row>
    <row r="607" spans="1:36" s="5" customFormat="1" ht="24.95" customHeight="1" thickBot="1">
      <c r="A607" s="12"/>
      <c r="B607" s="13"/>
      <c r="C607" s="14"/>
      <c r="D607" s="12"/>
      <c r="E607" s="73" t="str">
        <f t="shared" si="39"/>
        <v xml:space="preserve">  </v>
      </c>
      <c r="F607" s="15"/>
      <c r="G607" s="15"/>
      <c r="H607" s="17"/>
      <c r="I607" s="76">
        <f>SUMIF(الوارد!$D$2:$D$8000,E607,الوارد!$E$2:$E$8000)</f>
        <v>0</v>
      </c>
      <c r="J607" s="76">
        <f>SUMIF(الوارد!$D$2:$D$8000,E607,الوارد!$G$2:$G$8000)</f>
        <v>0</v>
      </c>
      <c r="K607" s="76">
        <f>SUMIF(الوارد!$D$2:$D$8000,E607,الوارد!$H$2:$H$8000)</f>
        <v>0</v>
      </c>
      <c r="L607" s="76">
        <f>SUMIF(المنصرف!$D$2:$D$8000,E607,المنصرف!$E$2:$E$8000)</f>
        <v>0</v>
      </c>
      <c r="M607" s="76">
        <f>SUMIF(المنصرف!$D$2:$D$8000,E607,المنصرف!$G$2:$G$8000)</f>
        <v>0</v>
      </c>
      <c r="N607" s="76">
        <f>SUMIF(المنصرف!$D$2:$D$8000,E607,المنصرف!$H$2:$H$8000)</f>
        <v>0</v>
      </c>
      <c r="O607" s="76">
        <f>SUMIF(المرتجع!$D$2:$D$8000,E607,المرتجع!$E$2:$E$8000)</f>
        <v>0</v>
      </c>
      <c r="P607" s="76">
        <f>SUMIF(المرتجع!$D$2:$D$8000,E607,المرتجع!$G$2:$G$8000)</f>
        <v>0</v>
      </c>
      <c r="Q607" s="76">
        <f>SUMIF(المرتجع!$D$2:$D$8000,E607,المرتجع!$H$2:$H$8000)</f>
        <v>0</v>
      </c>
      <c r="R607" s="78">
        <f t="shared" si="40"/>
        <v>0</v>
      </c>
      <c r="S607" s="78">
        <f t="shared" si="41"/>
        <v>0</v>
      </c>
      <c r="T607" s="78">
        <f t="shared" si="42"/>
        <v>0</v>
      </c>
      <c r="X607" s="7"/>
      <c r="Y607" s="7"/>
      <c r="Z607" s="7"/>
      <c r="AA607" s="7"/>
      <c r="AB607" s="7"/>
      <c r="AC607" s="7"/>
      <c r="AD607" s="7"/>
      <c r="AE607" s="7"/>
      <c r="AF607" s="7"/>
      <c r="AG607" s="7" t="str">
        <f>IFERROR(VLOOKUP(ROWS($AG$2:AG607),$AI$2:$AJ$932,2,0),"")</f>
        <v/>
      </c>
      <c r="AH607" s="7"/>
      <c r="AI607" s="7">
        <f>IF(ISNUMBER(SEARCH($AL$2,AJ607)),MAX($AI$1:AI606)+1,0)</f>
        <v>0</v>
      </c>
      <c r="AJ607" s="7"/>
    </row>
    <row r="608" spans="1:36" s="5" customFormat="1" ht="24.95" customHeight="1" thickBot="1">
      <c r="A608" s="12"/>
      <c r="B608" s="13"/>
      <c r="C608" s="14"/>
      <c r="D608" s="12"/>
      <c r="E608" s="73" t="str">
        <f t="shared" si="39"/>
        <v xml:space="preserve">  </v>
      </c>
      <c r="F608" s="15"/>
      <c r="G608" s="15"/>
      <c r="H608" s="17"/>
      <c r="I608" s="76">
        <f>SUMIF(الوارد!$D$2:$D$8000,E608,الوارد!$E$2:$E$8000)</f>
        <v>0</v>
      </c>
      <c r="J608" s="76">
        <f>SUMIF(الوارد!$D$2:$D$8000,E608,الوارد!$G$2:$G$8000)</f>
        <v>0</v>
      </c>
      <c r="K608" s="76">
        <f>SUMIF(الوارد!$D$2:$D$8000,E608,الوارد!$H$2:$H$8000)</f>
        <v>0</v>
      </c>
      <c r="L608" s="76">
        <f>SUMIF(المنصرف!$D$2:$D$8000,E608,المنصرف!$E$2:$E$8000)</f>
        <v>0</v>
      </c>
      <c r="M608" s="76">
        <f>SUMIF(المنصرف!$D$2:$D$8000,E608,المنصرف!$G$2:$G$8000)</f>
        <v>0</v>
      </c>
      <c r="N608" s="76">
        <f>SUMIF(المنصرف!$D$2:$D$8000,E608,المنصرف!$H$2:$H$8000)</f>
        <v>0</v>
      </c>
      <c r="O608" s="76">
        <f>SUMIF(المرتجع!$D$2:$D$8000,E608,المرتجع!$E$2:$E$8000)</f>
        <v>0</v>
      </c>
      <c r="P608" s="76">
        <f>SUMIF(المرتجع!$D$2:$D$8000,E608,المرتجع!$G$2:$G$8000)</f>
        <v>0</v>
      </c>
      <c r="Q608" s="76">
        <f>SUMIF(المرتجع!$D$2:$D$8000,E608,المرتجع!$H$2:$H$8000)</f>
        <v>0</v>
      </c>
      <c r="R608" s="78">
        <f t="shared" si="40"/>
        <v>0</v>
      </c>
      <c r="S608" s="78">
        <f t="shared" si="41"/>
        <v>0</v>
      </c>
      <c r="T608" s="78">
        <f t="shared" si="42"/>
        <v>0</v>
      </c>
      <c r="X608" s="7"/>
      <c r="Y608" s="7"/>
      <c r="Z608" s="7"/>
      <c r="AA608" s="7"/>
      <c r="AB608" s="7"/>
      <c r="AC608" s="7"/>
      <c r="AD608" s="7"/>
      <c r="AE608" s="7"/>
      <c r="AF608" s="7"/>
      <c r="AG608" s="7" t="str">
        <f>IFERROR(VLOOKUP(ROWS($AG$2:AG608),$AI$2:$AJ$932,2,0),"")</f>
        <v/>
      </c>
      <c r="AH608" s="7"/>
      <c r="AI608" s="7">
        <f>IF(ISNUMBER(SEARCH($AL$2,AJ608)),MAX($AI$1:AI607)+1,0)</f>
        <v>0</v>
      </c>
      <c r="AJ608" s="7"/>
    </row>
    <row r="609" spans="1:36" s="5" customFormat="1" ht="24.95" customHeight="1" thickBot="1">
      <c r="A609" s="12"/>
      <c r="B609" s="13"/>
      <c r="C609" s="14"/>
      <c r="D609" s="12"/>
      <c r="E609" s="73" t="str">
        <f t="shared" si="39"/>
        <v xml:space="preserve">  </v>
      </c>
      <c r="F609" s="15"/>
      <c r="G609" s="15"/>
      <c r="H609" s="17"/>
      <c r="I609" s="76">
        <f>SUMIF(الوارد!$D$2:$D$8000,E609,الوارد!$E$2:$E$8000)</f>
        <v>0</v>
      </c>
      <c r="J609" s="76">
        <f>SUMIF(الوارد!$D$2:$D$8000,E609,الوارد!$G$2:$G$8000)</f>
        <v>0</v>
      </c>
      <c r="K609" s="76">
        <f>SUMIF(الوارد!$D$2:$D$8000,E609,الوارد!$H$2:$H$8000)</f>
        <v>0</v>
      </c>
      <c r="L609" s="76">
        <f>SUMIF(المنصرف!$D$2:$D$8000,E609,المنصرف!$E$2:$E$8000)</f>
        <v>0</v>
      </c>
      <c r="M609" s="76">
        <f>SUMIF(المنصرف!$D$2:$D$8000,E609,المنصرف!$G$2:$G$8000)</f>
        <v>0</v>
      </c>
      <c r="N609" s="76">
        <f>SUMIF(المنصرف!$D$2:$D$8000,E609,المنصرف!$H$2:$H$8000)</f>
        <v>0</v>
      </c>
      <c r="O609" s="76">
        <f>SUMIF(المرتجع!$D$2:$D$8000,E609,المرتجع!$E$2:$E$8000)</f>
        <v>0</v>
      </c>
      <c r="P609" s="76">
        <f>SUMIF(المرتجع!$D$2:$D$8000,E609,المرتجع!$G$2:$G$8000)</f>
        <v>0</v>
      </c>
      <c r="Q609" s="76">
        <f>SUMIF(المرتجع!$D$2:$D$8000,E609,المرتجع!$H$2:$H$8000)</f>
        <v>0</v>
      </c>
      <c r="R609" s="78">
        <f t="shared" si="40"/>
        <v>0</v>
      </c>
      <c r="S609" s="78">
        <f t="shared" si="41"/>
        <v>0</v>
      </c>
      <c r="T609" s="78">
        <f t="shared" si="42"/>
        <v>0</v>
      </c>
      <c r="X609" s="7"/>
      <c r="Y609" s="7"/>
      <c r="Z609" s="7"/>
      <c r="AA609" s="7"/>
      <c r="AB609" s="7"/>
      <c r="AC609" s="7"/>
      <c r="AD609" s="7"/>
      <c r="AE609" s="7"/>
      <c r="AF609" s="7"/>
      <c r="AG609" s="7" t="str">
        <f>IFERROR(VLOOKUP(ROWS($AG$2:AG609),$AI$2:$AJ$932,2,0),"")</f>
        <v/>
      </c>
      <c r="AH609" s="7"/>
      <c r="AI609" s="7">
        <f>IF(ISNUMBER(SEARCH($AL$2,AJ609)),MAX($AI$1:AI608)+1,0)</f>
        <v>0</v>
      </c>
      <c r="AJ609" s="7"/>
    </row>
    <row r="610" spans="1:36" s="5" customFormat="1" ht="24.95" customHeight="1" thickBot="1">
      <c r="A610" s="12"/>
      <c r="B610" s="13"/>
      <c r="C610" s="14"/>
      <c r="D610" s="12"/>
      <c r="E610" s="73" t="str">
        <f t="shared" si="39"/>
        <v xml:space="preserve">  </v>
      </c>
      <c r="F610" s="15"/>
      <c r="G610" s="15"/>
      <c r="H610" s="17"/>
      <c r="I610" s="76">
        <f>SUMIF(الوارد!$D$2:$D$8000,E610,الوارد!$E$2:$E$8000)</f>
        <v>0</v>
      </c>
      <c r="J610" s="76">
        <f>SUMIF(الوارد!$D$2:$D$8000,E610,الوارد!$G$2:$G$8000)</f>
        <v>0</v>
      </c>
      <c r="K610" s="76">
        <f>SUMIF(الوارد!$D$2:$D$8000,E610,الوارد!$H$2:$H$8000)</f>
        <v>0</v>
      </c>
      <c r="L610" s="76">
        <f>SUMIF(المنصرف!$D$2:$D$8000,E610,المنصرف!$E$2:$E$8000)</f>
        <v>0</v>
      </c>
      <c r="M610" s="76">
        <f>SUMIF(المنصرف!$D$2:$D$8000,E610,المنصرف!$G$2:$G$8000)</f>
        <v>0</v>
      </c>
      <c r="N610" s="76">
        <f>SUMIF(المنصرف!$D$2:$D$8000,E610,المنصرف!$H$2:$H$8000)</f>
        <v>0</v>
      </c>
      <c r="O610" s="76">
        <f>SUMIF(المرتجع!$D$2:$D$8000,E610,المرتجع!$E$2:$E$8000)</f>
        <v>0</v>
      </c>
      <c r="P610" s="76">
        <f>SUMIF(المرتجع!$D$2:$D$8000,E610,المرتجع!$G$2:$G$8000)</f>
        <v>0</v>
      </c>
      <c r="Q610" s="76">
        <f>SUMIF(المرتجع!$D$2:$D$8000,E610,المرتجع!$H$2:$H$8000)</f>
        <v>0</v>
      </c>
      <c r="R610" s="78">
        <f t="shared" si="40"/>
        <v>0</v>
      </c>
      <c r="S610" s="78">
        <f t="shared" si="41"/>
        <v>0</v>
      </c>
      <c r="T610" s="78">
        <f t="shared" si="42"/>
        <v>0</v>
      </c>
      <c r="X610" s="7"/>
      <c r="Y610" s="7"/>
      <c r="Z610" s="7"/>
      <c r="AA610" s="7"/>
      <c r="AB610" s="7"/>
      <c r="AC610" s="7"/>
      <c r="AD610" s="7"/>
      <c r="AE610" s="7"/>
      <c r="AF610" s="7"/>
      <c r="AG610" s="7" t="str">
        <f>IFERROR(VLOOKUP(ROWS($AG$2:AG610),$AI$2:$AJ$932,2,0),"")</f>
        <v/>
      </c>
      <c r="AH610" s="7"/>
      <c r="AI610" s="7">
        <f>IF(ISNUMBER(SEARCH($AL$2,AJ610)),MAX($AI$1:AI609)+1,0)</f>
        <v>0</v>
      </c>
      <c r="AJ610" s="7"/>
    </row>
    <row r="611" spans="1:36" s="5" customFormat="1" ht="24.95" customHeight="1" thickBot="1">
      <c r="A611" s="12"/>
      <c r="B611" s="13"/>
      <c r="C611" s="14"/>
      <c r="D611" s="12"/>
      <c r="E611" s="73" t="str">
        <f t="shared" si="39"/>
        <v xml:space="preserve">  </v>
      </c>
      <c r="F611" s="15"/>
      <c r="G611" s="15"/>
      <c r="H611" s="17"/>
      <c r="I611" s="76">
        <f>SUMIF(الوارد!$D$2:$D$8000,E611,الوارد!$E$2:$E$8000)</f>
        <v>0</v>
      </c>
      <c r="J611" s="76">
        <f>SUMIF(الوارد!$D$2:$D$8000,E611,الوارد!$G$2:$G$8000)</f>
        <v>0</v>
      </c>
      <c r="K611" s="76">
        <f>SUMIF(الوارد!$D$2:$D$8000,E611,الوارد!$H$2:$H$8000)</f>
        <v>0</v>
      </c>
      <c r="L611" s="76">
        <f>SUMIF(المنصرف!$D$2:$D$8000,E611,المنصرف!$E$2:$E$8000)</f>
        <v>0</v>
      </c>
      <c r="M611" s="76">
        <f>SUMIF(المنصرف!$D$2:$D$8000,E611,المنصرف!$G$2:$G$8000)</f>
        <v>0</v>
      </c>
      <c r="N611" s="76">
        <f>SUMIF(المنصرف!$D$2:$D$8000,E611,المنصرف!$H$2:$H$8000)</f>
        <v>0</v>
      </c>
      <c r="O611" s="76">
        <f>SUMIF(المرتجع!$D$2:$D$8000,E611,المرتجع!$E$2:$E$8000)</f>
        <v>0</v>
      </c>
      <c r="P611" s="76">
        <f>SUMIF(المرتجع!$D$2:$D$8000,E611,المرتجع!$G$2:$G$8000)</f>
        <v>0</v>
      </c>
      <c r="Q611" s="76">
        <f>SUMIF(المرتجع!$D$2:$D$8000,E611,المرتجع!$H$2:$H$8000)</f>
        <v>0</v>
      </c>
      <c r="R611" s="78">
        <f t="shared" si="40"/>
        <v>0</v>
      </c>
      <c r="S611" s="78">
        <f t="shared" si="41"/>
        <v>0</v>
      </c>
      <c r="T611" s="78">
        <f t="shared" si="42"/>
        <v>0</v>
      </c>
      <c r="X611" s="7"/>
      <c r="Y611" s="7"/>
      <c r="Z611" s="7"/>
      <c r="AA611" s="7"/>
      <c r="AB611" s="7"/>
      <c r="AC611" s="7"/>
      <c r="AD611" s="7"/>
      <c r="AE611" s="7"/>
      <c r="AF611" s="7"/>
      <c r="AG611" s="7" t="str">
        <f>IFERROR(VLOOKUP(ROWS($AG$2:AG611),$AI$2:$AJ$932,2,0),"")</f>
        <v/>
      </c>
      <c r="AH611" s="7"/>
      <c r="AI611" s="7">
        <f>IF(ISNUMBER(SEARCH($AL$2,AJ611)),MAX($AI$1:AI610)+1,0)</f>
        <v>0</v>
      </c>
      <c r="AJ611" s="7"/>
    </row>
    <row r="612" spans="1:36" s="5" customFormat="1" ht="24.95" customHeight="1" thickBot="1">
      <c r="A612" s="12"/>
      <c r="B612" s="13"/>
      <c r="C612" s="14"/>
      <c r="D612" s="12"/>
      <c r="E612" s="73" t="str">
        <f t="shared" si="39"/>
        <v xml:space="preserve">  </v>
      </c>
      <c r="F612" s="15"/>
      <c r="G612" s="15"/>
      <c r="H612" s="17"/>
      <c r="I612" s="76">
        <f>SUMIF(الوارد!$D$2:$D$8000,E612,الوارد!$E$2:$E$8000)</f>
        <v>0</v>
      </c>
      <c r="J612" s="76">
        <f>SUMIF(الوارد!$D$2:$D$8000,E612,الوارد!$G$2:$G$8000)</f>
        <v>0</v>
      </c>
      <c r="K612" s="76">
        <f>SUMIF(الوارد!$D$2:$D$8000,E612,الوارد!$H$2:$H$8000)</f>
        <v>0</v>
      </c>
      <c r="L612" s="76">
        <f>SUMIF(المنصرف!$D$2:$D$8000,E612,المنصرف!$E$2:$E$8000)</f>
        <v>0</v>
      </c>
      <c r="M612" s="76">
        <f>SUMIF(المنصرف!$D$2:$D$8000,E612,المنصرف!$G$2:$G$8000)</f>
        <v>0</v>
      </c>
      <c r="N612" s="76">
        <f>SUMIF(المنصرف!$D$2:$D$8000,E612,المنصرف!$H$2:$H$8000)</f>
        <v>0</v>
      </c>
      <c r="O612" s="76">
        <f>SUMIF(المرتجع!$D$2:$D$8000,E612,المرتجع!$E$2:$E$8000)</f>
        <v>0</v>
      </c>
      <c r="P612" s="76">
        <f>SUMIF(المرتجع!$D$2:$D$8000,E612,المرتجع!$G$2:$G$8000)</f>
        <v>0</v>
      </c>
      <c r="Q612" s="76">
        <f>SUMIF(المرتجع!$D$2:$D$8000,E612,المرتجع!$H$2:$H$8000)</f>
        <v>0</v>
      </c>
      <c r="R612" s="78">
        <f t="shared" si="40"/>
        <v>0</v>
      </c>
      <c r="S612" s="78">
        <f t="shared" si="41"/>
        <v>0</v>
      </c>
      <c r="T612" s="78">
        <f t="shared" si="42"/>
        <v>0</v>
      </c>
      <c r="X612" s="7"/>
      <c r="Y612" s="7"/>
      <c r="Z612" s="7"/>
      <c r="AA612" s="7"/>
      <c r="AB612" s="7"/>
      <c r="AC612" s="7"/>
      <c r="AD612" s="7"/>
      <c r="AE612" s="7"/>
      <c r="AF612" s="7"/>
      <c r="AG612" s="7" t="str">
        <f>IFERROR(VLOOKUP(ROWS($AG$2:AG612),$AI$2:$AJ$932,2,0),"")</f>
        <v/>
      </c>
      <c r="AH612" s="7"/>
      <c r="AI612" s="7">
        <f>IF(ISNUMBER(SEARCH($AL$2,AJ612)),MAX($AI$1:AI611)+1,0)</f>
        <v>0</v>
      </c>
      <c r="AJ612" s="7"/>
    </row>
    <row r="613" spans="1:36" s="5" customFormat="1" ht="24.95" customHeight="1" thickBot="1">
      <c r="A613" s="12"/>
      <c r="B613" s="13"/>
      <c r="C613" s="14"/>
      <c r="D613" s="12"/>
      <c r="E613" s="73" t="str">
        <f t="shared" si="39"/>
        <v xml:space="preserve">  </v>
      </c>
      <c r="F613" s="15"/>
      <c r="G613" s="15"/>
      <c r="H613" s="17"/>
      <c r="I613" s="76">
        <f>SUMIF(الوارد!$D$2:$D$8000,E613,الوارد!$E$2:$E$8000)</f>
        <v>0</v>
      </c>
      <c r="J613" s="76">
        <f>SUMIF(الوارد!$D$2:$D$8000,E613,الوارد!$G$2:$G$8000)</f>
        <v>0</v>
      </c>
      <c r="K613" s="76">
        <f>SUMIF(الوارد!$D$2:$D$8000,E613,الوارد!$H$2:$H$8000)</f>
        <v>0</v>
      </c>
      <c r="L613" s="76">
        <f>SUMIF(المنصرف!$D$2:$D$8000,E613,المنصرف!$E$2:$E$8000)</f>
        <v>0</v>
      </c>
      <c r="M613" s="76">
        <f>SUMIF(المنصرف!$D$2:$D$8000,E613,المنصرف!$G$2:$G$8000)</f>
        <v>0</v>
      </c>
      <c r="N613" s="76">
        <f>SUMIF(المنصرف!$D$2:$D$8000,E613,المنصرف!$H$2:$H$8000)</f>
        <v>0</v>
      </c>
      <c r="O613" s="76">
        <f>SUMIF(المرتجع!$D$2:$D$8000,E613,المرتجع!$E$2:$E$8000)</f>
        <v>0</v>
      </c>
      <c r="P613" s="76">
        <f>SUMIF(المرتجع!$D$2:$D$8000,E613,المرتجع!$G$2:$G$8000)</f>
        <v>0</v>
      </c>
      <c r="Q613" s="76">
        <f>SUMIF(المرتجع!$D$2:$D$8000,E613,المرتجع!$H$2:$H$8000)</f>
        <v>0</v>
      </c>
      <c r="R613" s="78">
        <f t="shared" si="40"/>
        <v>0</v>
      </c>
      <c r="S613" s="78">
        <f t="shared" si="41"/>
        <v>0</v>
      </c>
      <c r="T613" s="78">
        <f t="shared" si="42"/>
        <v>0</v>
      </c>
      <c r="X613" s="7"/>
      <c r="Y613" s="7"/>
      <c r="Z613" s="7"/>
      <c r="AA613" s="7"/>
      <c r="AB613" s="7"/>
      <c r="AC613" s="7"/>
      <c r="AD613" s="7"/>
      <c r="AE613" s="7"/>
      <c r="AF613" s="7"/>
      <c r="AG613" s="7" t="str">
        <f>IFERROR(VLOOKUP(ROWS($AG$2:AG613),$AI$2:$AJ$932,2,0),"")</f>
        <v/>
      </c>
      <c r="AH613" s="7"/>
      <c r="AI613" s="7">
        <f>IF(ISNUMBER(SEARCH($AL$2,AJ613)),MAX($AI$1:AI612)+1,0)</f>
        <v>0</v>
      </c>
      <c r="AJ613" s="7"/>
    </row>
    <row r="614" spans="1:36" s="5" customFormat="1" ht="24.95" customHeight="1" thickBot="1">
      <c r="A614" s="12"/>
      <c r="B614" s="13"/>
      <c r="C614" s="14"/>
      <c r="D614" s="12"/>
      <c r="E614" s="73" t="str">
        <f t="shared" si="39"/>
        <v xml:space="preserve">  </v>
      </c>
      <c r="F614" s="15"/>
      <c r="G614" s="15"/>
      <c r="H614" s="17"/>
      <c r="I614" s="76">
        <f>SUMIF(الوارد!$D$2:$D$8000,E614,الوارد!$E$2:$E$8000)</f>
        <v>0</v>
      </c>
      <c r="J614" s="76">
        <f>SUMIF(الوارد!$D$2:$D$8000,E614,الوارد!$G$2:$G$8000)</f>
        <v>0</v>
      </c>
      <c r="K614" s="76">
        <f>SUMIF(الوارد!$D$2:$D$8000,E614,الوارد!$H$2:$H$8000)</f>
        <v>0</v>
      </c>
      <c r="L614" s="76">
        <f>SUMIF(المنصرف!$D$2:$D$8000,E614,المنصرف!$E$2:$E$8000)</f>
        <v>0</v>
      </c>
      <c r="M614" s="76">
        <f>SUMIF(المنصرف!$D$2:$D$8000,E614,المنصرف!$G$2:$G$8000)</f>
        <v>0</v>
      </c>
      <c r="N614" s="76">
        <f>SUMIF(المنصرف!$D$2:$D$8000,E614,المنصرف!$H$2:$H$8000)</f>
        <v>0</v>
      </c>
      <c r="O614" s="76">
        <f>SUMIF(المرتجع!$D$2:$D$8000,E614,المرتجع!$E$2:$E$8000)</f>
        <v>0</v>
      </c>
      <c r="P614" s="76">
        <f>SUMIF(المرتجع!$D$2:$D$8000,E614,المرتجع!$G$2:$G$8000)</f>
        <v>0</v>
      </c>
      <c r="Q614" s="76">
        <f>SUMIF(المرتجع!$D$2:$D$8000,E614,المرتجع!$H$2:$H$8000)</f>
        <v>0</v>
      </c>
      <c r="R614" s="78">
        <f t="shared" si="40"/>
        <v>0</v>
      </c>
      <c r="S614" s="78">
        <f t="shared" si="41"/>
        <v>0</v>
      </c>
      <c r="T614" s="78">
        <f t="shared" si="42"/>
        <v>0</v>
      </c>
      <c r="X614" s="7"/>
      <c r="Y614" s="7"/>
      <c r="Z614" s="7"/>
      <c r="AA614" s="7"/>
      <c r="AB614" s="7"/>
      <c r="AC614" s="7"/>
      <c r="AD614" s="7"/>
      <c r="AE614" s="7"/>
      <c r="AF614" s="7"/>
      <c r="AG614" s="7" t="str">
        <f>IFERROR(VLOOKUP(ROWS($AG$2:AG614),$AI$2:$AJ$932,2,0),"")</f>
        <v/>
      </c>
      <c r="AH614" s="7"/>
      <c r="AI614" s="7">
        <f>IF(ISNUMBER(SEARCH($AL$2,AJ614)),MAX($AI$1:AI613)+1,0)</f>
        <v>0</v>
      </c>
      <c r="AJ614" s="7"/>
    </row>
    <row r="615" spans="1:36" s="5" customFormat="1" ht="24.95" customHeight="1" thickBot="1">
      <c r="A615" s="12"/>
      <c r="B615" s="13"/>
      <c r="C615" s="14"/>
      <c r="D615" s="12"/>
      <c r="E615" s="73" t="str">
        <f t="shared" si="39"/>
        <v xml:space="preserve">  </v>
      </c>
      <c r="F615" s="15"/>
      <c r="G615" s="15"/>
      <c r="H615" s="17"/>
      <c r="I615" s="76">
        <f>SUMIF(الوارد!$D$2:$D$8000,E615,الوارد!$E$2:$E$8000)</f>
        <v>0</v>
      </c>
      <c r="J615" s="76">
        <f>SUMIF(الوارد!$D$2:$D$8000,E615,الوارد!$G$2:$G$8000)</f>
        <v>0</v>
      </c>
      <c r="K615" s="76">
        <f>SUMIF(الوارد!$D$2:$D$8000,E615,الوارد!$H$2:$H$8000)</f>
        <v>0</v>
      </c>
      <c r="L615" s="76">
        <f>SUMIF(المنصرف!$D$2:$D$8000,E615,المنصرف!$E$2:$E$8000)</f>
        <v>0</v>
      </c>
      <c r="M615" s="76">
        <f>SUMIF(المنصرف!$D$2:$D$8000,E615,المنصرف!$G$2:$G$8000)</f>
        <v>0</v>
      </c>
      <c r="N615" s="76">
        <f>SUMIF(المنصرف!$D$2:$D$8000,E615,المنصرف!$H$2:$H$8000)</f>
        <v>0</v>
      </c>
      <c r="O615" s="76">
        <f>SUMIF(المرتجع!$D$2:$D$8000,E615,المرتجع!$E$2:$E$8000)</f>
        <v>0</v>
      </c>
      <c r="P615" s="76">
        <f>SUMIF(المرتجع!$D$2:$D$8000,E615,المرتجع!$G$2:$G$8000)</f>
        <v>0</v>
      </c>
      <c r="Q615" s="76">
        <f>SUMIF(المرتجع!$D$2:$D$8000,E615,المرتجع!$H$2:$H$8000)</f>
        <v>0</v>
      </c>
      <c r="R615" s="78">
        <f t="shared" si="40"/>
        <v>0</v>
      </c>
      <c r="S615" s="78">
        <f t="shared" si="41"/>
        <v>0</v>
      </c>
      <c r="T615" s="78">
        <f t="shared" si="42"/>
        <v>0</v>
      </c>
      <c r="X615" s="7"/>
      <c r="Y615" s="7"/>
      <c r="Z615" s="7"/>
      <c r="AA615" s="7"/>
      <c r="AB615" s="7"/>
      <c r="AC615" s="7"/>
      <c r="AD615" s="7"/>
      <c r="AE615" s="7"/>
      <c r="AF615" s="7"/>
      <c r="AG615" s="7" t="str">
        <f>IFERROR(VLOOKUP(ROWS($AG$2:AG615),$AI$2:$AJ$932,2,0),"")</f>
        <v/>
      </c>
      <c r="AH615" s="7"/>
      <c r="AI615" s="7">
        <f>IF(ISNUMBER(SEARCH($AL$2,AJ615)),MAX($AI$1:AI614)+1,0)</f>
        <v>0</v>
      </c>
      <c r="AJ615" s="7"/>
    </row>
    <row r="616" spans="1:36" s="5" customFormat="1" ht="24.95" customHeight="1" thickBot="1">
      <c r="A616" s="12"/>
      <c r="B616" s="13"/>
      <c r="C616" s="14"/>
      <c r="D616" s="12"/>
      <c r="E616" s="73" t="str">
        <f t="shared" si="39"/>
        <v xml:space="preserve">  </v>
      </c>
      <c r="F616" s="15"/>
      <c r="G616" s="15"/>
      <c r="H616" s="17"/>
      <c r="I616" s="76">
        <f>SUMIF(الوارد!$D$2:$D$8000,E616,الوارد!$E$2:$E$8000)</f>
        <v>0</v>
      </c>
      <c r="J616" s="76">
        <f>SUMIF(الوارد!$D$2:$D$8000,E616,الوارد!$G$2:$G$8000)</f>
        <v>0</v>
      </c>
      <c r="K616" s="76">
        <f>SUMIF(الوارد!$D$2:$D$8000,E616,الوارد!$H$2:$H$8000)</f>
        <v>0</v>
      </c>
      <c r="L616" s="76">
        <f>SUMIF(المنصرف!$D$2:$D$8000,E616,المنصرف!$E$2:$E$8000)</f>
        <v>0</v>
      </c>
      <c r="M616" s="76">
        <f>SUMIF(المنصرف!$D$2:$D$8000,E616,المنصرف!$G$2:$G$8000)</f>
        <v>0</v>
      </c>
      <c r="N616" s="76">
        <f>SUMIF(المنصرف!$D$2:$D$8000,E616,المنصرف!$H$2:$H$8000)</f>
        <v>0</v>
      </c>
      <c r="O616" s="76">
        <f>SUMIF(المرتجع!$D$2:$D$8000,E616,المرتجع!$E$2:$E$8000)</f>
        <v>0</v>
      </c>
      <c r="P616" s="76">
        <f>SUMIF(المرتجع!$D$2:$D$8000,E616,المرتجع!$G$2:$G$8000)</f>
        <v>0</v>
      </c>
      <c r="Q616" s="76">
        <f>SUMIF(المرتجع!$D$2:$D$8000,E616,المرتجع!$H$2:$H$8000)</f>
        <v>0</v>
      </c>
      <c r="R616" s="78">
        <f t="shared" si="40"/>
        <v>0</v>
      </c>
      <c r="S616" s="78">
        <f t="shared" si="41"/>
        <v>0</v>
      </c>
      <c r="T616" s="78">
        <f t="shared" si="42"/>
        <v>0</v>
      </c>
      <c r="X616" s="7"/>
      <c r="Y616" s="7"/>
      <c r="Z616" s="7"/>
      <c r="AA616" s="7"/>
      <c r="AB616" s="7"/>
      <c r="AC616" s="7"/>
      <c r="AD616" s="7"/>
      <c r="AE616" s="7"/>
      <c r="AF616" s="7"/>
      <c r="AG616" s="7" t="str">
        <f>IFERROR(VLOOKUP(ROWS($AG$2:AG616),$AI$2:$AJ$932,2,0),"")</f>
        <v/>
      </c>
      <c r="AH616" s="7"/>
      <c r="AI616" s="7">
        <f>IF(ISNUMBER(SEARCH($AL$2,AJ616)),MAX($AI$1:AI615)+1,0)</f>
        <v>0</v>
      </c>
      <c r="AJ616" s="7"/>
    </row>
    <row r="617" spans="1:36" s="5" customFormat="1" ht="24.95" customHeight="1" thickBot="1">
      <c r="A617" s="12"/>
      <c r="B617" s="13"/>
      <c r="C617" s="14"/>
      <c r="D617" s="12"/>
      <c r="E617" s="73" t="str">
        <f t="shared" si="39"/>
        <v xml:space="preserve">  </v>
      </c>
      <c r="F617" s="15"/>
      <c r="G617" s="15"/>
      <c r="H617" s="17"/>
      <c r="I617" s="76">
        <f>SUMIF(الوارد!$D$2:$D$8000,E617,الوارد!$E$2:$E$8000)</f>
        <v>0</v>
      </c>
      <c r="J617" s="76">
        <f>SUMIF(الوارد!$D$2:$D$8000,E617,الوارد!$G$2:$G$8000)</f>
        <v>0</v>
      </c>
      <c r="K617" s="76">
        <f>SUMIF(الوارد!$D$2:$D$8000,E617,الوارد!$H$2:$H$8000)</f>
        <v>0</v>
      </c>
      <c r="L617" s="76">
        <f>SUMIF(المنصرف!$D$2:$D$8000,E617,المنصرف!$E$2:$E$8000)</f>
        <v>0</v>
      </c>
      <c r="M617" s="76">
        <f>SUMIF(المنصرف!$D$2:$D$8000,E617,المنصرف!$G$2:$G$8000)</f>
        <v>0</v>
      </c>
      <c r="N617" s="76">
        <f>SUMIF(المنصرف!$D$2:$D$8000,E617,المنصرف!$H$2:$H$8000)</f>
        <v>0</v>
      </c>
      <c r="O617" s="76">
        <f>SUMIF(المرتجع!$D$2:$D$8000,E617,المرتجع!$E$2:$E$8000)</f>
        <v>0</v>
      </c>
      <c r="P617" s="76">
        <f>SUMIF(المرتجع!$D$2:$D$8000,E617,المرتجع!$G$2:$G$8000)</f>
        <v>0</v>
      </c>
      <c r="Q617" s="76">
        <f>SUMIF(المرتجع!$D$2:$D$8000,E617,المرتجع!$H$2:$H$8000)</f>
        <v>0</v>
      </c>
      <c r="R617" s="78">
        <f t="shared" si="40"/>
        <v>0</v>
      </c>
      <c r="S617" s="78">
        <f t="shared" si="41"/>
        <v>0</v>
      </c>
      <c r="T617" s="78">
        <f t="shared" si="42"/>
        <v>0</v>
      </c>
      <c r="X617" s="7"/>
      <c r="Y617" s="7"/>
      <c r="Z617" s="7"/>
      <c r="AA617" s="7"/>
      <c r="AB617" s="7"/>
      <c r="AC617" s="7"/>
      <c r="AD617" s="7"/>
      <c r="AE617" s="7"/>
      <c r="AF617" s="7"/>
      <c r="AG617" s="7" t="str">
        <f>IFERROR(VLOOKUP(ROWS($AG$2:AG617),$AI$2:$AJ$932,2,0),"")</f>
        <v/>
      </c>
      <c r="AH617" s="7"/>
      <c r="AI617" s="7">
        <f>IF(ISNUMBER(SEARCH($AL$2,AJ617)),MAX($AI$1:AI616)+1,0)</f>
        <v>0</v>
      </c>
      <c r="AJ617" s="7"/>
    </row>
    <row r="618" spans="1:36" s="5" customFormat="1" ht="24.95" customHeight="1" thickBot="1">
      <c r="A618" s="12"/>
      <c r="B618" s="13"/>
      <c r="C618" s="14"/>
      <c r="D618" s="12"/>
      <c r="E618" s="73" t="str">
        <f t="shared" si="39"/>
        <v xml:space="preserve">  </v>
      </c>
      <c r="F618" s="15"/>
      <c r="G618" s="15"/>
      <c r="H618" s="17"/>
      <c r="I618" s="76">
        <f>SUMIF(الوارد!$D$2:$D$8000,E618,الوارد!$E$2:$E$8000)</f>
        <v>0</v>
      </c>
      <c r="J618" s="76">
        <f>SUMIF(الوارد!$D$2:$D$8000,E618,الوارد!$G$2:$G$8000)</f>
        <v>0</v>
      </c>
      <c r="K618" s="76">
        <f>SUMIF(الوارد!$D$2:$D$8000,E618,الوارد!$H$2:$H$8000)</f>
        <v>0</v>
      </c>
      <c r="L618" s="76">
        <f>SUMIF(المنصرف!$D$2:$D$8000,E618,المنصرف!$E$2:$E$8000)</f>
        <v>0</v>
      </c>
      <c r="M618" s="76">
        <f>SUMIF(المنصرف!$D$2:$D$8000,E618,المنصرف!$G$2:$G$8000)</f>
        <v>0</v>
      </c>
      <c r="N618" s="76">
        <f>SUMIF(المنصرف!$D$2:$D$8000,E618,المنصرف!$H$2:$H$8000)</f>
        <v>0</v>
      </c>
      <c r="O618" s="76">
        <f>SUMIF(المرتجع!$D$2:$D$8000,E618,المرتجع!$E$2:$E$8000)</f>
        <v>0</v>
      </c>
      <c r="P618" s="76">
        <f>SUMIF(المرتجع!$D$2:$D$8000,E618,المرتجع!$G$2:$G$8000)</f>
        <v>0</v>
      </c>
      <c r="Q618" s="76">
        <f>SUMIF(المرتجع!$D$2:$D$8000,E618,المرتجع!$H$2:$H$8000)</f>
        <v>0</v>
      </c>
      <c r="R618" s="78">
        <f t="shared" si="40"/>
        <v>0</v>
      </c>
      <c r="S618" s="78">
        <f t="shared" si="41"/>
        <v>0</v>
      </c>
      <c r="T618" s="78">
        <f t="shared" si="42"/>
        <v>0</v>
      </c>
      <c r="X618" s="7"/>
      <c r="Y618" s="7"/>
      <c r="Z618" s="7"/>
      <c r="AA618" s="7"/>
      <c r="AB618" s="7"/>
      <c r="AC618" s="7"/>
      <c r="AD618" s="7"/>
      <c r="AE618" s="7"/>
      <c r="AF618" s="7"/>
      <c r="AG618" s="7" t="str">
        <f>IFERROR(VLOOKUP(ROWS($AG$2:AG618),$AI$2:$AJ$932,2,0),"")</f>
        <v/>
      </c>
      <c r="AH618" s="7"/>
      <c r="AI618" s="7">
        <f>IF(ISNUMBER(SEARCH($AL$2,AJ618)),MAX($AI$1:AI617)+1,0)</f>
        <v>0</v>
      </c>
      <c r="AJ618" s="7"/>
    </row>
    <row r="619" spans="1:36" s="5" customFormat="1" ht="24.95" customHeight="1" thickBot="1">
      <c r="A619" s="12"/>
      <c r="B619" s="13"/>
      <c r="C619" s="14"/>
      <c r="D619" s="12"/>
      <c r="E619" s="73" t="str">
        <f t="shared" si="39"/>
        <v xml:space="preserve">  </v>
      </c>
      <c r="F619" s="15"/>
      <c r="G619" s="15"/>
      <c r="H619" s="17"/>
      <c r="I619" s="76">
        <f>SUMIF(الوارد!$D$2:$D$8000,E619,الوارد!$E$2:$E$8000)</f>
        <v>0</v>
      </c>
      <c r="J619" s="76">
        <f>SUMIF(الوارد!$D$2:$D$8000,E619,الوارد!$G$2:$G$8000)</f>
        <v>0</v>
      </c>
      <c r="K619" s="76">
        <f>SUMIF(الوارد!$D$2:$D$8000,E619,الوارد!$H$2:$H$8000)</f>
        <v>0</v>
      </c>
      <c r="L619" s="76">
        <f>SUMIF(المنصرف!$D$2:$D$8000,E619,المنصرف!$E$2:$E$8000)</f>
        <v>0</v>
      </c>
      <c r="M619" s="76">
        <f>SUMIF(المنصرف!$D$2:$D$8000,E619,المنصرف!$G$2:$G$8000)</f>
        <v>0</v>
      </c>
      <c r="N619" s="76">
        <f>SUMIF(المنصرف!$D$2:$D$8000,E619,المنصرف!$H$2:$H$8000)</f>
        <v>0</v>
      </c>
      <c r="O619" s="76">
        <f>SUMIF(المرتجع!$D$2:$D$8000,E619,المرتجع!$E$2:$E$8000)</f>
        <v>0</v>
      </c>
      <c r="P619" s="76">
        <f>SUMIF(المرتجع!$D$2:$D$8000,E619,المرتجع!$G$2:$G$8000)</f>
        <v>0</v>
      </c>
      <c r="Q619" s="76">
        <f>SUMIF(المرتجع!$D$2:$D$8000,E619,المرتجع!$H$2:$H$8000)</f>
        <v>0</v>
      </c>
      <c r="R619" s="78">
        <f t="shared" si="40"/>
        <v>0</v>
      </c>
      <c r="S619" s="78">
        <f t="shared" si="41"/>
        <v>0</v>
      </c>
      <c r="T619" s="78">
        <f t="shared" si="42"/>
        <v>0</v>
      </c>
      <c r="X619" s="7"/>
      <c r="Y619" s="7"/>
      <c r="Z619" s="7"/>
      <c r="AA619" s="7"/>
      <c r="AB619" s="7"/>
      <c r="AC619" s="7"/>
      <c r="AD619" s="7"/>
      <c r="AE619" s="7"/>
      <c r="AF619" s="7"/>
      <c r="AG619" s="7" t="str">
        <f>IFERROR(VLOOKUP(ROWS($AG$2:AG619),$AI$2:$AJ$932,2,0),"")</f>
        <v/>
      </c>
      <c r="AH619" s="7"/>
      <c r="AI619" s="7">
        <f>IF(ISNUMBER(SEARCH($AL$2,AJ619)),MAX($AI$1:AI618)+1,0)</f>
        <v>0</v>
      </c>
      <c r="AJ619" s="7"/>
    </row>
    <row r="620" spans="1:36" s="5" customFormat="1" ht="24.95" customHeight="1" thickBot="1">
      <c r="A620" s="12"/>
      <c r="B620" s="13"/>
      <c r="C620" s="14"/>
      <c r="D620" s="12"/>
      <c r="E620" s="73" t="str">
        <f t="shared" si="39"/>
        <v xml:space="preserve">  </v>
      </c>
      <c r="F620" s="15"/>
      <c r="G620" s="15"/>
      <c r="H620" s="17"/>
      <c r="I620" s="76">
        <f>SUMIF(الوارد!$D$2:$D$8000,E620,الوارد!$E$2:$E$8000)</f>
        <v>0</v>
      </c>
      <c r="J620" s="76">
        <f>SUMIF(الوارد!$D$2:$D$8000,E620,الوارد!$G$2:$G$8000)</f>
        <v>0</v>
      </c>
      <c r="K620" s="76">
        <f>SUMIF(الوارد!$D$2:$D$8000,E620,الوارد!$H$2:$H$8000)</f>
        <v>0</v>
      </c>
      <c r="L620" s="76">
        <f>SUMIF(المنصرف!$D$2:$D$8000,E620,المنصرف!$E$2:$E$8000)</f>
        <v>0</v>
      </c>
      <c r="M620" s="76">
        <f>SUMIF(المنصرف!$D$2:$D$8000,E620,المنصرف!$G$2:$G$8000)</f>
        <v>0</v>
      </c>
      <c r="N620" s="76">
        <f>SUMIF(المنصرف!$D$2:$D$8000,E620,المنصرف!$H$2:$H$8000)</f>
        <v>0</v>
      </c>
      <c r="O620" s="76">
        <f>SUMIF(المرتجع!$D$2:$D$8000,E620,المرتجع!$E$2:$E$8000)</f>
        <v>0</v>
      </c>
      <c r="P620" s="76">
        <f>SUMIF(المرتجع!$D$2:$D$8000,E620,المرتجع!$G$2:$G$8000)</f>
        <v>0</v>
      </c>
      <c r="Q620" s="76">
        <f>SUMIF(المرتجع!$D$2:$D$8000,E620,المرتجع!$H$2:$H$8000)</f>
        <v>0</v>
      </c>
      <c r="R620" s="78">
        <f t="shared" si="40"/>
        <v>0</v>
      </c>
      <c r="S620" s="78">
        <f t="shared" si="41"/>
        <v>0</v>
      </c>
      <c r="T620" s="78">
        <f t="shared" si="42"/>
        <v>0</v>
      </c>
      <c r="X620" s="7"/>
      <c r="Y620" s="7"/>
      <c r="Z620" s="7"/>
      <c r="AA620" s="7"/>
      <c r="AB620" s="7"/>
      <c r="AC620" s="7"/>
      <c r="AD620" s="7"/>
      <c r="AE620" s="7"/>
      <c r="AF620" s="7"/>
      <c r="AG620" s="7" t="str">
        <f>IFERROR(VLOOKUP(ROWS($AG$2:AG620),$AI$2:$AJ$932,2,0),"")</f>
        <v/>
      </c>
      <c r="AH620" s="7"/>
      <c r="AI620" s="7">
        <f>IF(ISNUMBER(SEARCH($AL$2,AJ620)),MAX($AI$1:AI619)+1,0)</f>
        <v>0</v>
      </c>
      <c r="AJ620" s="7"/>
    </row>
    <row r="621" spans="1:36" s="5" customFormat="1" ht="24.95" customHeight="1" thickBot="1">
      <c r="A621" s="12"/>
      <c r="B621" s="13"/>
      <c r="C621" s="14"/>
      <c r="D621" s="12"/>
      <c r="E621" s="73" t="str">
        <f t="shared" si="39"/>
        <v xml:space="preserve">  </v>
      </c>
      <c r="F621" s="15"/>
      <c r="G621" s="15"/>
      <c r="H621" s="17"/>
      <c r="I621" s="76">
        <f>SUMIF(الوارد!$D$2:$D$8000,E621,الوارد!$E$2:$E$8000)</f>
        <v>0</v>
      </c>
      <c r="J621" s="76">
        <f>SUMIF(الوارد!$D$2:$D$8000,E621,الوارد!$G$2:$G$8000)</f>
        <v>0</v>
      </c>
      <c r="K621" s="76">
        <f>SUMIF(الوارد!$D$2:$D$8000,E621,الوارد!$H$2:$H$8000)</f>
        <v>0</v>
      </c>
      <c r="L621" s="76">
        <f>SUMIF(المنصرف!$D$2:$D$8000,E621,المنصرف!$E$2:$E$8000)</f>
        <v>0</v>
      </c>
      <c r="M621" s="76">
        <f>SUMIF(المنصرف!$D$2:$D$8000,E621,المنصرف!$G$2:$G$8000)</f>
        <v>0</v>
      </c>
      <c r="N621" s="76">
        <f>SUMIF(المنصرف!$D$2:$D$8000,E621,المنصرف!$H$2:$H$8000)</f>
        <v>0</v>
      </c>
      <c r="O621" s="76">
        <f>SUMIF(المرتجع!$D$2:$D$8000,E621,المرتجع!$E$2:$E$8000)</f>
        <v>0</v>
      </c>
      <c r="P621" s="76">
        <f>SUMIF(المرتجع!$D$2:$D$8000,E621,المرتجع!$G$2:$G$8000)</f>
        <v>0</v>
      </c>
      <c r="Q621" s="76">
        <f>SUMIF(المرتجع!$D$2:$D$8000,E621,المرتجع!$H$2:$H$8000)</f>
        <v>0</v>
      </c>
      <c r="R621" s="78">
        <f t="shared" si="40"/>
        <v>0</v>
      </c>
      <c r="S621" s="78">
        <f t="shared" si="41"/>
        <v>0</v>
      </c>
      <c r="T621" s="78">
        <f t="shared" si="42"/>
        <v>0</v>
      </c>
      <c r="X621" s="7"/>
      <c r="Y621" s="7"/>
      <c r="Z621" s="7"/>
      <c r="AA621" s="7"/>
      <c r="AB621" s="7"/>
      <c r="AC621" s="7"/>
      <c r="AD621" s="7"/>
      <c r="AE621" s="7"/>
      <c r="AF621" s="7"/>
      <c r="AG621" s="7" t="str">
        <f>IFERROR(VLOOKUP(ROWS($AG$2:AG621),$AI$2:$AJ$932,2,0),"")</f>
        <v/>
      </c>
      <c r="AH621" s="7"/>
      <c r="AI621" s="7">
        <f>IF(ISNUMBER(SEARCH($AL$2,AJ621)),MAX($AI$1:AI620)+1,0)</f>
        <v>0</v>
      </c>
      <c r="AJ621" s="7"/>
    </row>
    <row r="622" spans="1:36" s="5" customFormat="1" ht="24.95" customHeight="1" thickBot="1">
      <c r="A622" s="12"/>
      <c r="B622" s="13"/>
      <c r="C622" s="14"/>
      <c r="D622" s="12"/>
      <c r="E622" s="73" t="str">
        <f t="shared" si="39"/>
        <v xml:space="preserve">  </v>
      </c>
      <c r="F622" s="15"/>
      <c r="G622" s="15"/>
      <c r="H622" s="17"/>
      <c r="I622" s="76">
        <f>SUMIF(الوارد!$D$2:$D$8000,E622,الوارد!$E$2:$E$8000)</f>
        <v>0</v>
      </c>
      <c r="J622" s="76">
        <f>SUMIF(الوارد!$D$2:$D$8000,E622,الوارد!$G$2:$G$8000)</f>
        <v>0</v>
      </c>
      <c r="K622" s="76">
        <f>SUMIF(الوارد!$D$2:$D$8000,E622,الوارد!$H$2:$H$8000)</f>
        <v>0</v>
      </c>
      <c r="L622" s="76">
        <f>SUMIF(المنصرف!$D$2:$D$8000,E622,المنصرف!$E$2:$E$8000)</f>
        <v>0</v>
      </c>
      <c r="M622" s="76">
        <f>SUMIF(المنصرف!$D$2:$D$8000,E622,المنصرف!$G$2:$G$8000)</f>
        <v>0</v>
      </c>
      <c r="N622" s="76">
        <f>SUMIF(المنصرف!$D$2:$D$8000,E622,المنصرف!$H$2:$H$8000)</f>
        <v>0</v>
      </c>
      <c r="O622" s="76">
        <f>SUMIF(المرتجع!$D$2:$D$8000,E622,المرتجع!$E$2:$E$8000)</f>
        <v>0</v>
      </c>
      <c r="P622" s="76">
        <f>SUMIF(المرتجع!$D$2:$D$8000,E622,المرتجع!$G$2:$G$8000)</f>
        <v>0</v>
      </c>
      <c r="Q622" s="76">
        <f>SUMIF(المرتجع!$D$2:$D$8000,E622,المرتجع!$H$2:$H$8000)</f>
        <v>0</v>
      </c>
      <c r="R622" s="78">
        <f t="shared" si="40"/>
        <v>0</v>
      </c>
      <c r="S622" s="78">
        <f t="shared" si="41"/>
        <v>0</v>
      </c>
      <c r="T622" s="78">
        <f t="shared" si="42"/>
        <v>0</v>
      </c>
      <c r="X622" s="7"/>
      <c r="Y622" s="7"/>
      <c r="Z622" s="7"/>
      <c r="AA622" s="7"/>
      <c r="AB622" s="7"/>
      <c r="AC622" s="7"/>
      <c r="AD622" s="7"/>
      <c r="AE622" s="7"/>
      <c r="AF622" s="7"/>
      <c r="AG622" s="7" t="str">
        <f>IFERROR(VLOOKUP(ROWS($AG$2:AG622),$AI$2:$AJ$932,2,0),"")</f>
        <v/>
      </c>
      <c r="AH622" s="7"/>
      <c r="AI622" s="7">
        <f>IF(ISNUMBER(SEARCH($AL$2,AJ622)),MAX($AI$1:AI621)+1,0)</f>
        <v>0</v>
      </c>
      <c r="AJ622" s="7"/>
    </row>
    <row r="623" spans="1:36" s="5" customFormat="1" ht="24.95" customHeight="1" thickBot="1">
      <c r="A623" s="12"/>
      <c r="B623" s="13"/>
      <c r="C623" s="14"/>
      <c r="D623" s="12"/>
      <c r="E623" s="73" t="str">
        <f t="shared" si="39"/>
        <v xml:space="preserve">  </v>
      </c>
      <c r="F623" s="15"/>
      <c r="G623" s="15"/>
      <c r="H623" s="17"/>
      <c r="I623" s="76">
        <f>SUMIF(الوارد!$D$2:$D$8000,E623,الوارد!$E$2:$E$8000)</f>
        <v>0</v>
      </c>
      <c r="J623" s="76">
        <f>SUMIF(الوارد!$D$2:$D$8000,E623,الوارد!$G$2:$G$8000)</f>
        <v>0</v>
      </c>
      <c r="K623" s="76">
        <f>SUMIF(الوارد!$D$2:$D$8000,E623,الوارد!$H$2:$H$8000)</f>
        <v>0</v>
      </c>
      <c r="L623" s="76">
        <f>SUMIF(المنصرف!$D$2:$D$8000,E623,المنصرف!$E$2:$E$8000)</f>
        <v>0</v>
      </c>
      <c r="M623" s="76">
        <f>SUMIF(المنصرف!$D$2:$D$8000,E623,المنصرف!$G$2:$G$8000)</f>
        <v>0</v>
      </c>
      <c r="N623" s="76">
        <f>SUMIF(المنصرف!$D$2:$D$8000,E623,المنصرف!$H$2:$H$8000)</f>
        <v>0</v>
      </c>
      <c r="O623" s="76">
        <f>SUMIF(المرتجع!$D$2:$D$8000,E623,المرتجع!$E$2:$E$8000)</f>
        <v>0</v>
      </c>
      <c r="P623" s="76">
        <f>SUMIF(المرتجع!$D$2:$D$8000,E623,المرتجع!$G$2:$G$8000)</f>
        <v>0</v>
      </c>
      <c r="Q623" s="76">
        <f>SUMIF(المرتجع!$D$2:$D$8000,E623,المرتجع!$H$2:$H$8000)</f>
        <v>0</v>
      </c>
      <c r="R623" s="78">
        <f t="shared" si="40"/>
        <v>0</v>
      </c>
      <c r="S623" s="78">
        <f t="shared" si="41"/>
        <v>0</v>
      </c>
      <c r="T623" s="78">
        <f t="shared" si="42"/>
        <v>0</v>
      </c>
      <c r="X623" s="7"/>
      <c r="Y623" s="7"/>
      <c r="Z623" s="7"/>
      <c r="AA623" s="7"/>
      <c r="AB623" s="7"/>
      <c r="AC623" s="7"/>
      <c r="AD623" s="7"/>
      <c r="AE623" s="7"/>
      <c r="AF623" s="7"/>
      <c r="AG623" s="7" t="str">
        <f>IFERROR(VLOOKUP(ROWS($AG$2:AG623),$AI$2:$AJ$932,2,0),"")</f>
        <v/>
      </c>
      <c r="AH623" s="7"/>
      <c r="AI623" s="7">
        <f>IF(ISNUMBER(SEARCH($AL$2,AJ623)),MAX($AI$1:AI622)+1,0)</f>
        <v>0</v>
      </c>
      <c r="AJ623" s="7"/>
    </row>
    <row r="624" spans="1:36" s="5" customFormat="1" ht="24.95" customHeight="1" thickBot="1">
      <c r="A624" s="12"/>
      <c r="B624" s="13"/>
      <c r="C624" s="14"/>
      <c r="D624" s="12"/>
      <c r="E624" s="73" t="str">
        <f t="shared" si="39"/>
        <v xml:space="preserve">  </v>
      </c>
      <c r="F624" s="15"/>
      <c r="G624" s="15"/>
      <c r="H624" s="17"/>
      <c r="I624" s="76">
        <f>SUMIF(الوارد!$D$2:$D$8000,E624,الوارد!$E$2:$E$8000)</f>
        <v>0</v>
      </c>
      <c r="J624" s="76">
        <f>SUMIF(الوارد!$D$2:$D$8000,E624,الوارد!$G$2:$G$8000)</f>
        <v>0</v>
      </c>
      <c r="K624" s="76">
        <f>SUMIF(الوارد!$D$2:$D$8000,E624,الوارد!$H$2:$H$8000)</f>
        <v>0</v>
      </c>
      <c r="L624" s="76">
        <f>SUMIF(المنصرف!$D$2:$D$8000,E624,المنصرف!$E$2:$E$8000)</f>
        <v>0</v>
      </c>
      <c r="M624" s="76">
        <f>SUMIF(المنصرف!$D$2:$D$8000,E624,المنصرف!$G$2:$G$8000)</f>
        <v>0</v>
      </c>
      <c r="N624" s="76">
        <f>SUMIF(المنصرف!$D$2:$D$8000,E624,المنصرف!$H$2:$H$8000)</f>
        <v>0</v>
      </c>
      <c r="O624" s="76">
        <f>SUMIF(المرتجع!$D$2:$D$8000,E624,المرتجع!$E$2:$E$8000)</f>
        <v>0</v>
      </c>
      <c r="P624" s="76">
        <f>SUMIF(المرتجع!$D$2:$D$8000,E624,المرتجع!$G$2:$G$8000)</f>
        <v>0</v>
      </c>
      <c r="Q624" s="76">
        <f>SUMIF(المرتجع!$D$2:$D$8000,E624,المرتجع!$H$2:$H$8000)</f>
        <v>0</v>
      </c>
      <c r="R624" s="78">
        <f t="shared" si="40"/>
        <v>0</v>
      </c>
      <c r="S624" s="78">
        <f t="shared" si="41"/>
        <v>0</v>
      </c>
      <c r="T624" s="78">
        <f t="shared" si="42"/>
        <v>0</v>
      </c>
      <c r="X624" s="7"/>
      <c r="Y624" s="7"/>
      <c r="Z624" s="7"/>
      <c r="AA624" s="7"/>
      <c r="AB624" s="7"/>
      <c r="AC624" s="7"/>
      <c r="AD624" s="7"/>
      <c r="AE624" s="7"/>
      <c r="AF624" s="7"/>
      <c r="AG624" s="7" t="str">
        <f>IFERROR(VLOOKUP(ROWS($AG$2:AG624),$AI$2:$AJ$932,2,0),"")</f>
        <v/>
      </c>
      <c r="AH624" s="7"/>
      <c r="AI624" s="7">
        <f>IF(ISNUMBER(SEARCH($AL$2,AJ624)),MAX($AI$1:AI623)+1,0)</f>
        <v>0</v>
      </c>
      <c r="AJ624" s="7"/>
    </row>
    <row r="625" spans="1:36" s="5" customFormat="1" ht="24.95" customHeight="1" thickBot="1">
      <c r="A625" s="12"/>
      <c r="B625" s="13"/>
      <c r="C625" s="14"/>
      <c r="D625" s="12"/>
      <c r="E625" s="73" t="str">
        <f t="shared" si="39"/>
        <v xml:space="preserve">  </v>
      </c>
      <c r="F625" s="15"/>
      <c r="G625" s="15"/>
      <c r="H625" s="17"/>
      <c r="I625" s="76">
        <f>SUMIF(الوارد!$D$2:$D$8000,E625,الوارد!$E$2:$E$8000)</f>
        <v>0</v>
      </c>
      <c r="J625" s="76">
        <f>SUMIF(الوارد!$D$2:$D$8000,E625,الوارد!$G$2:$G$8000)</f>
        <v>0</v>
      </c>
      <c r="K625" s="76">
        <f>SUMIF(الوارد!$D$2:$D$8000,E625,الوارد!$H$2:$H$8000)</f>
        <v>0</v>
      </c>
      <c r="L625" s="76">
        <f>SUMIF(المنصرف!$D$2:$D$8000,E625,المنصرف!$E$2:$E$8000)</f>
        <v>0</v>
      </c>
      <c r="M625" s="76">
        <f>SUMIF(المنصرف!$D$2:$D$8000,E625,المنصرف!$G$2:$G$8000)</f>
        <v>0</v>
      </c>
      <c r="N625" s="76">
        <f>SUMIF(المنصرف!$D$2:$D$8000,E625,المنصرف!$H$2:$H$8000)</f>
        <v>0</v>
      </c>
      <c r="O625" s="76">
        <f>SUMIF(المرتجع!$D$2:$D$8000,E625,المرتجع!$E$2:$E$8000)</f>
        <v>0</v>
      </c>
      <c r="P625" s="76">
        <f>SUMIF(المرتجع!$D$2:$D$8000,E625,المرتجع!$G$2:$G$8000)</f>
        <v>0</v>
      </c>
      <c r="Q625" s="76">
        <f>SUMIF(المرتجع!$D$2:$D$8000,E625,المرتجع!$H$2:$H$8000)</f>
        <v>0</v>
      </c>
      <c r="R625" s="78">
        <f t="shared" si="40"/>
        <v>0</v>
      </c>
      <c r="S625" s="78">
        <f t="shared" si="41"/>
        <v>0</v>
      </c>
      <c r="T625" s="78">
        <f t="shared" si="42"/>
        <v>0</v>
      </c>
      <c r="X625" s="7"/>
      <c r="Y625" s="7"/>
      <c r="Z625" s="7"/>
      <c r="AA625" s="7"/>
      <c r="AB625" s="7"/>
      <c r="AC625" s="7"/>
      <c r="AD625" s="7"/>
      <c r="AE625" s="7"/>
      <c r="AF625" s="7"/>
      <c r="AG625" s="7" t="str">
        <f>IFERROR(VLOOKUP(ROWS($AG$2:AG625),$AI$2:$AJ$932,2,0),"")</f>
        <v/>
      </c>
      <c r="AH625" s="7"/>
      <c r="AI625" s="7">
        <f>IF(ISNUMBER(SEARCH($AL$2,AJ625)),MAX($AI$1:AI624)+1,0)</f>
        <v>0</v>
      </c>
      <c r="AJ625" s="7"/>
    </row>
    <row r="626" spans="1:36" s="5" customFormat="1" ht="24.95" customHeight="1" thickBot="1">
      <c r="A626" s="12"/>
      <c r="B626" s="13"/>
      <c r="C626" s="14"/>
      <c r="D626" s="12"/>
      <c r="E626" s="73" t="str">
        <f t="shared" si="39"/>
        <v xml:space="preserve">  </v>
      </c>
      <c r="F626" s="15"/>
      <c r="G626" s="15"/>
      <c r="H626" s="17"/>
      <c r="I626" s="76">
        <f>SUMIF(الوارد!$D$2:$D$8000,E626,الوارد!$E$2:$E$8000)</f>
        <v>0</v>
      </c>
      <c r="J626" s="76">
        <f>SUMIF(الوارد!$D$2:$D$8000,E626,الوارد!$G$2:$G$8000)</f>
        <v>0</v>
      </c>
      <c r="K626" s="76">
        <f>SUMIF(الوارد!$D$2:$D$8000,E626,الوارد!$H$2:$H$8000)</f>
        <v>0</v>
      </c>
      <c r="L626" s="76">
        <f>SUMIF(المنصرف!$D$2:$D$8000,E626,المنصرف!$E$2:$E$8000)</f>
        <v>0</v>
      </c>
      <c r="M626" s="76">
        <f>SUMIF(المنصرف!$D$2:$D$8000,E626,المنصرف!$G$2:$G$8000)</f>
        <v>0</v>
      </c>
      <c r="N626" s="76">
        <f>SUMIF(المنصرف!$D$2:$D$8000,E626,المنصرف!$H$2:$H$8000)</f>
        <v>0</v>
      </c>
      <c r="O626" s="76">
        <f>SUMIF(المرتجع!$D$2:$D$8000,E626,المرتجع!$E$2:$E$8000)</f>
        <v>0</v>
      </c>
      <c r="P626" s="76">
        <f>SUMIF(المرتجع!$D$2:$D$8000,E626,المرتجع!$G$2:$G$8000)</f>
        <v>0</v>
      </c>
      <c r="Q626" s="76">
        <f>SUMIF(المرتجع!$D$2:$D$8000,E626,المرتجع!$H$2:$H$8000)</f>
        <v>0</v>
      </c>
      <c r="R626" s="78">
        <f t="shared" si="40"/>
        <v>0</v>
      </c>
      <c r="S626" s="78">
        <f t="shared" si="41"/>
        <v>0</v>
      </c>
      <c r="T626" s="78">
        <f t="shared" si="42"/>
        <v>0</v>
      </c>
      <c r="X626" s="7"/>
      <c r="Y626" s="7"/>
      <c r="Z626" s="7"/>
      <c r="AA626" s="7"/>
      <c r="AB626" s="7"/>
      <c r="AC626" s="7"/>
      <c r="AD626" s="7"/>
      <c r="AE626" s="7"/>
      <c r="AF626" s="7"/>
      <c r="AG626" s="7" t="str">
        <f>IFERROR(VLOOKUP(ROWS($AG$2:AG626),$AI$2:$AJ$932,2,0),"")</f>
        <v/>
      </c>
      <c r="AH626" s="7"/>
      <c r="AI626" s="7">
        <f>IF(ISNUMBER(SEARCH($AL$2,AJ626)),MAX($AI$1:AI625)+1,0)</f>
        <v>0</v>
      </c>
      <c r="AJ626" s="7"/>
    </row>
    <row r="627" spans="1:36" s="5" customFormat="1" ht="24.95" customHeight="1" thickBot="1">
      <c r="A627" s="12"/>
      <c r="B627" s="13"/>
      <c r="C627" s="14"/>
      <c r="D627" s="12"/>
      <c r="E627" s="73" t="str">
        <f t="shared" si="39"/>
        <v xml:space="preserve">  </v>
      </c>
      <c r="F627" s="15"/>
      <c r="G627" s="15"/>
      <c r="H627" s="17"/>
      <c r="I627" s="76">
        <f>SUMIF(الوارد!$D$2:$D$8000,E627,الوارد!$E$2:$E$8000)</f>
        <v>0</v>
      </c>
      <c r="J627" s="76">
        <f>SUMIF(الوارد!$D$2:$D$8000,E627,الوارد!$G$2:$G$8000)</f>
        <v>0</v>
      </c>
      <c r="K627" s="76">
        <f>SUMIF(الوارد!$D$2:$D$8000,E627,الوارد!$H$2:$H$8000)</f>
        <v>0</v>
      </c>
      <c r="L627" s="76">
        <f>SUMIF(المنصرف!$D$2:$D$8000,E627,المنصرف!$E$2:$E$8000)</f>
        <v>0</v>
      </c>
      <c r="M627" s="76">
        <f>SUMIF(المنصرف!$D$2:$D$8000,E627,المنصرف!$G$2:$G$8000)</f>
        <v>0</v>
      </c>
      <c r="N627" s="76">
        <f>SUMIF(المنصرف!$D$2:$D$8000,E627,المنصرف!$H$2:$H$8000)</f>
        <v>0</v>
      </c>
      <c r="O627" s="76">
        <f>SUMIF(المرتجع!$D$2:$D$8000,E627,المرتجع!$E$2:$E$8000)</f>
        <v>0</v>
      </c>
      <c r="P627" s="76">
        <f>SUMIF(المرتجع!$D$2:$D$8000,E627,المرتجع!$G$2:$G$8000)</f>
        <v>0</v>
      </c>
      <c r="Q627" s="76">
        <f>SUMIF(المرتجع!$D$2:$D$8000,E627,المرتجع!$H$2:$H$8000)</f>
        <v>0</v>
      </c>
      <c r="R627" s="78">
        <f t="shared" si="40"/>
        <v>0</v>
      </c>
      <c r="S627" s="78">
        <f t="shared" si="41"/>
        <v>0</v>
      </c>
      <c r="T627" s="78">
        <f t="shared" si="42"/>
        <v>0</v>
      </c>
      <c r="X627" s="7"/>
      <c r="Y627" s="7"/>
      <c r="Z627" s="7"/>
      <c r="AA627" s="7"/>
      <c r="AB627" s="7"/>
      <c r="AC627" s="7"/>
      <c r="AD627" s="7"/>
      <c r="AE627" s="7"/>
      <c r="AF627" s="7"/>
      <c r="AG627" s="7" t="str">
        <f>IFERROR(VLOOKUP(ROWS($AG$2:AG627),$AI$2:$AJ$932,2,0),"")</f>
        <v/>
      </c>
      <c r="AH627" s="7"/>
      <c r="AI627" s="7">
        <f>IF(ISNUMBER(SEARCH($AL$2,AJ627)),MAX($AI$1:AI626)+1,0)</f>
        <v>0</v>
      </c>
      <c r="AJ627" s="7"/>
    </row>
    <row r="628" spans="1:36" s="5" customFormat="1" ht="24.95" customHeight="1" thickBot="1">
      <c r="A628" s="12"/>
      <c r="B628" s="13"/>
      <c r="C628" s="14"/>
      <c r="D628" s="12"/>
      <c r="E628" s="73" t="str">
        <f t="shared" si="39"/>
        <v xml:space="preserve">  </v>
      </c>
      <c r="F628" s="15"/>
      <c r="G628" s="15"/>
      <c r="H628" s="17"/>
      <c r="I628" s="76">
        <f>SUMIF(الوارد!$D$2:$D$8000,E628,الوارد!$E$2:$E$8000)</f>
        <v>0</v>
      </c>
      <c r="J628" s="76">
        <f>SUMIF(الوارد!$D$2:$D$8000,E628,الوارد!$G$2:$G$8000)</f>
        <v>0</v>
      </c>
      <c r="K628" s="76">
        <f>SUMIF(الوارد!$D$2:$D$8000,E628,الوارد!$H$2:$H$8000)</f>
        <v>0</v>
      </c>
      <c r="L628" s="76">
        <f>SUMIF(المنصرف!$D$2:$D$8000,E628,المنصرف!$E$2:$E$8000)</f>
        <v>0</v>
      </c>
      <c r="M628" s="76">
        <f>SUMIF(المنصرف!$D$2:$D$8000,E628,المنصرف!$G$2:$G$8000)</f>
        <v>0</v>
      </c>
      <c r="N628" s="76">
        <f>SUMIF(المنصرف!$D$2:$D$8000,E628,المنصرف!$H$2:$H$8000)</f>
        <v>0</v>
      </c>
      <c r="O628" s="76">
        <f>SUMIF(المرتجع!$D$2:$D$8000,E628,المرتجع!$E$2:$E$8000)</f>
        <v>0</v>
      </c>
      <c r="P628" s="76">
        <f>SUMIF(المرتجع!$D$2:$D$8000,E628,المرتجع!$G$2:$G$8000)</f>
        <v>0</v>
      </c>
      <c r="Q628" s="76">
        <f>SUMIF(المرتجع!$D$2:$D$8000,E628,المرتجع!$H$2:$H$8000)</f>
        <v>0</v>
      </c>
      <c r="R628" s="78">
        <f t="shared" si="40"/>
        <v>0</v>
      </c>
      <c r="S628" s="78">
        <f t="shared" si="41"/>
        <v>0</v>
      </c>
      <c r="T628" s="78">
        <f t="shared" si="42"/>
        <v>0</v>
      </c>
      <c r="X628" s="7"/>
      <c r="Y628" s="7"/>
      <c r="Z628" s="7"/>
      <c r="AA628" s="7"/>
      <c r="AB628" s="7"/>
      <c r="AC628" s="7"/>
      <c r="AD628" s="7"/>
      <c r="AE628" s="7"/>
      <c r="AF628" s="7"/>
      <c r="AG628" s="7" t="str">
        <f>IFERROR(VLOOKUP(ROWS($AG$2:AG628),$AI$2:$AJ$932,2,0),"")</f>
        <v/>
      </c>
      <c r="AH628" s="7"/>
      <c r="AI628" s="7">
        <f>IF(ISNUMBER(SEARCH($AL$2,AJ628)),MAX($AI$1:AI627)+1,0)</f>
        <v>0</v>
      </c>
      <c r="AJ628" s="7"/>
    </row>
    <row r="629" spans="1:36" s="5" customFormat="1" ht="24.95" customHeight="1" thickBot="1">
      <c r="A629" s="12"/>
      <c r="B629" s="13"/>
      <c r="C629" s="14"/>
      <c r="D629" s="12"/>
      <c r="E629" s="73" t="str">
        <f t="shared" si="39"/>
        <v xml:space="preserve">  </v>
      </c>
      <c r="F629" s="15"/>
      <c r="G629" s="15"/>
      <c r="H629" s="17"/>
      <c r="I629" s="76">
        <f>SUMIF(الوارد!$D$2:$D$8000,E629,الوارد!$E$2:$E$8000)</f>
        <v>0</v>
      </c>
      <c r="J629" s="76">
        <f>SUMIF(الوارد!$D$2:$D$8000,E629,الوارد!$G$2:$G$8000)</f>
        <v>0</v>
      </c>
      <c r="K629" s="76">
        <f>SUMIF(الوارد!$D$2:$D$8000,E629,الوارد!$H$2:$H$8000)</f>
        <v>0</v>
      </c>
      <c r="L629" s="76">
        <f>SUMIF(المنصرف!$D$2:$D$8000,E629,المنصرف!$E$2:$E$8000)</f>
        <v>0</v>
      </c>
      <c r="M629" s="76">
        <f>SUMIF(المنصرف!$D$2:$D$8000,E629,المنصرف!$G$2:$G$8000)</f>
        <v>0</v>
      </c>
      <c r="N629" s="76">
        <f>SUMIF(المنصرف!$D$2:$D$8000,E629,المنصرف!$H$2:$H$8000)</f>
        <v>0</v>
      </c>
      <c r="O629" s="76">
        <f>SUMIF(المرتجع!$D$2:$D$8000,E629,المرتجع!$E$2:$E$8000)</f>
        <v>0</v>
      </c>
      <c r="P629" s="76">
        <f>SUMIF(المرتجع!$D$2:$D$8000,E629,المرتجع!$G$2:$G$8000)</f>
        <v>0</v>
      </c>
      <c r="Q629" s="76">
        <f>SUMIF(المرتجع!$D$2:$D$8000,E629,المرتجع!$H$2:$H$8000)</f>
        <v>0</v>
      </c>
      <c r="R629" s="78">
        <f t="shared" si="40"/>
        <v>0</v>
      </c>
      <c r="S629" s="78">
        <f t="shared" si="41"/>
        <v>0</v>
      </c>
      <c r="T629" s="78">
        <f t="shared" si="42"/>
        <v>0</v>
      </c>
      <c r="X629" s="7"/>
      <c r="Y629" s="7"/>
      <c r="Z629" s="7"/>
      <c r="AA629" s="7"/>
      <c r="AB629" s="7"/>
      <c r="AC629" s="7"/>
      <c r="AD629" s="7"/>
      <c r="AE629" s="7"/>
      <c r="AF629" s="7"/>
      <c r="AG629" s="7" t="str">
        <f>IFERROR(VLOOKUP(ROWS($AG$2:AG629),$AI$2:$AJ$932,2,0),"")</f>
        <v/>
      </c>
      <c r="AH629" s="7"/>
      <c r="AI629" s="7">
        <f>IF(ISNUMBER(SEARCH($AL$2,AJ629)),MAX($AI$1:AI628)+1,0)</f>
        <v>0</v>
      </c>
      <c r="AJ629" s="7"/>
    </row>
    <row r="630" spans="1:36" s="5" customFormat="1" ht="24.95" customHeight="1" thickBot="1">
      <c r="A630" s="12"/>
      <c r="B630" s="13"/>
      <c r="C630" s="14"/>
      <c r="D630" s="12"/>
      <c r="E630" s="73" t="str">
        <f t="shared" si="39"/>
        <v xml:space="preserve">  </v>
      </c>
      <c r="F630" s="15"/>
      <c r="G630" s="15"/>
      <c r="H630" s="17"/>
      <c r="I630" s="76">
        <f>SUMIF(الوارد!$D$2:$D$8000,E630,الوارد!$E$2:$E$8000)</f>
        <v>0</v>
      </c>
      <c r="J630" s="76">
        <f>SUMIF(الوارد!$D$2:$D$8000,E630,الوارد!$G$2:$G$8000)</f>
        <v>0</v>
      </c>
      <c r="K630" s="76">
        <f>SUMIF(الوارد!$D$2:$D$8000,E630,الوارد!$H$2:$H$8000)</f>
        <v>0</v>
      </c>
      <c r="L630" s="76">
        <f>SUMIF(المنصرف!$D$2:$D$8000,E630,المنصرف!$E$2:$E$8000)</f>
        <v>0</v>
      </c>
      <c r="M630" s="76">
        <f>SUMIF(المنصرف!$D$2:$D$8000,E630,المنصرف!$G$2:$G$8000)</f>
        <v>0</v>
      </c>
      <c r="N630" s="76">
        <f>SUMIF(المنصرف!$D$2:$D$8000,E630,المنصرف!$H$2:$H$8000)</f>
        <v>0</v>
      </c>
      <c r="O630" s="76">
        <f>SUMIF(المرتجع!$D$2:$D$8000,E630,المرتجع!$E$2:$E$8000)</f>
        <v>0</v>
      </c>
      <c r="P630" s="76">
        <f>SUMIF(المرتجع!$D$2:$D$8000,E630,المرتجع!$G$2:$G$8000)</f>
        <v>0</v>
      </c>
      <c r="Q630" s="76">
        <f>SUMIF(المرتجع!$D$2:$D$8000,E630,المرتجع!$H$2:$H$8000)</f>
        <v>0</v>
      </c>
      <c r="R630" s="78">
        <f t="shared" si="40"/>
        <v>0</v>
      </c>
      <c r="S630" s="78">
        <f t="shared" si="41"/>
        <v>0</v>
      </c>
      <c r="T630" s="78">
        <f t="shared" si="42"/>
        <v>0</v>
      </c>
      <c r="X630" s="7"/>
      <c r="Y630" s="7"/>
      <c r="Z630" s="7"/>
      <c r="AA630" s="7"/>
      <c r="AB630" s="7"/>
      <c r="AC630" s="7"/>
      <c r="AD630" s="7"/>
      <c r="AE630" s="7"/>
      <c r="AF630" s="7"/>
      <c r="AG630" s="7" t="str">
        <f>IFERROR(VLOOKUP(ROWS($AG$2:AG630),$AI$2:$AJ$932,2,0),"")</f>
        <v/>
      </c>
      <c r="AH630" s="7"/>
      <c r="AI630" s="7">
        <f>IF(ISNUMBER(SEARCH($AL$2,AJ630)),MAX($AI$1:AI629)+1,0)</f>
        <v>0</v>
      </c>
      <c r="AJ630" s="7"/>
    </row>
    <row r="631" spans="1:36" s="5" customFormat="1" ht="24.95" customHeight="1" thickBot="1">
      <c r="A631" s="12"/>
      <c r="B631" s="13"/>
      <c r="C631" s="14"/>
      <c r="D631" s="12"/>
      <c r="E631" s="73" t="str">
        <f t="shared" si="39"/>
        <v xml:space="preserve">  </v>
      </c>
      <c r="F631" s="15"/>
      <c r="G631" s="15"/>
      <c r="H631" s="17"/>
      <c r="I631" s="76">
        <f>SUMIF(الوارد!$D$2:$D$8000,E631,الوارد!$E$2:$E$8000)</f>
        <v>0</v>
      </c>
      <c r="J631" s="76">
        <f>SUMIF(الوارد!$D$2:$D$8000,E631,الوارد!$G$2:$G$8000)</f>
        <v>0</v>
      </c>
      <c r="K631" s="76">
        <f>SUMIF(الوارد!$D$2:$D$8000,E631,الوارد!$H$2:$H$8000)</f>
        <v>0</v>
      </c>
      <c r="L631" s="76">
        <f>SUMIF(المنصرف!$D$2:$D$8000,E631,المنصرف!$E$2:$E$8000)</f>
        <v>0</v>
      </c>
      <c r="M631" s="76">
        <f>SUMIF(المنصرف!$D$2:$D$8000,E631,المنصرف!$G$2:$G$8000)</f>
        <v>0</v>
      </c>
      <c r="N631" s="76">
        <f>SUMIF(المنصرف!$D$2:$D$8000,E631,المنصرف!$H$2:$H$8000)</f>
        <v>0</v>
      </c>
      <c r="O631" s="76">
        <f>SUMIF(المرتجع!$D$2:$D$8000,E631,المرتجع!$E$2:$E$8000)</f>
        <v>0</v>
      </c>
      <c r="P631" s="76">
        <f>SUMIF(المرتجع!$D$2:$D$8000,E631,المرتجع!$G$2:$G$8000)</f>
        <v>0</v>
      </c>
      <c r="Q631" s="76">
        <f>SUMIF(المرتجع!$D$2:$D$8000,E631,المرتجع!$H$2:$H$8000)</f>
        <v>0</v>
      </c>
      <c r="R631" s="78">
        <f t="shared" si="40"/>
        <v>0</v>
      </c>
      <c r="S631" s="78">
        <f t="shared" si="41"/>
        <v>0</v>
      </c>
      <c r="T631" s="78">
        <f t="shared" si="42"/>
        <v>0</v>
      </c>
      <c r="X631" s="7"/>
      <c r="Y631" s="7"/>
      <c r="Z631" s="7"/>
      <c r="AA631" s="7"/>
      <c r="AB631" s="7"/>
      <c r="AC631" s="7"/>
      <c r="AD631" s="7"/>
      <c r="AE631" s="7"/>
      <c r="AF631" s="7"/>
      <c r="AG631" s="7" t="str">
        <f>IFERROR(VLOOKUP(ROWS($AG$2:AG631),$AI$2:$AJ$932,2,0),"")</f>
        <v/>
      </c>
      <c r="AH631" s="7"/>
      <c r="AI631" s="7">
        <f>IF(ISNUMBER(SEARCH($AL$2,AJ631)),MAX($AI$1:AI630)+1,0)</f>
        <v>0</v>
      </c>
      <c r="AJ631" s="7"/>
    </row>
    <row r="632" spans="1:36" s="5" customFormat="1" ht="24.95" customHeight="1" thickBot="1">
      <c r="A632" s="12"/>
      <c r="B632" s="13"/>
      <c r="C632" s="14"/>
      <c r="D632" s="12"/>
      <c r="E632" s="73" t="str">
        <f t="shared" si="39"/>
        <v xml:space="preserve">  </v>
      </c>
      <c r="F632" s="15"/>
      <c r="G632" s="15"/>
      <c r="H632" s="17"/>
      <c r="I632" s="76">
        <f>SUMIF(الوارد!$D$2:$D$8000,E632,الوارد!$E$2:$E$8000)</f>
        <v>0</v>
      </c>
      <c r="J632" s="76">
        <f>SUMIF(الوارد!$D$2:$D$8000,E632,الوارد!$G$2:$G$8000)</f>
        <v>0</v>
      </c>
      <c r="K632" s="76">
        <f>SUMIF(الوارد!$D$2:$D$8000,E632,الوارد!$H$2:$H$8000)</f>
        <v>0</v>
      </c>
      <c r="L632" s="76">
        <f>SUMIF(المنصرف!$D$2:$D$8000,E632,المنصرف!$E$2:$E$8000)</f>
        <v>0</v>
      </c>
      <c r="M632" s="76">
        <f>SUMIF(المنصرف!$D$2:$D$8000,E632,المنصرف!$G$2:$G$8000)</f>
        <v>0</v>
      </c>
      <c r="N632" s="76">
        <f>SUMIF(المنصرف!$D$2:$D$8000,E632,المنصرف!$H$2:$H$8000)</f>
        <v>0</v>
      </c>
      <c r="O632" s="76">
        <f>SUMIF(المرتجع!$D$2:$D$8000,E632,المرتجع!$E$2:$E$8000)</f>
        <v>0</v>
      </c>
      <c r="P632" s="76">
        <f>SUMIF(المرتجع!$D$2:$D$8000,E632,المرتجع!$G$2:$G$8000)</f>
        <v>0</v>
      </c>
      <c r="Q632" s="76">
        <f>SUMIF(المرتجع!$D$2:$D$8000,E632,المرتجع!$H$2:$H$8000)</f>
        <v>0</v>
      </c>
      <c r="R632" s="78">
        <f t="shared" si="40"/>
        <v>0</v>
      </c>
      <c r="S632" s="78">
        <f t="shared" si="41"/>
        <v>0</v>
      </c>
      <c r="T632" s="78">
        <f t="shared" si="42"/>
        <v>0</v>
      </c>
      <c r="X632" s="7"/>
      <c r="Y632" s="7"/>
      <c r="Z632" s="7"/>
      <c r="AA632" s="7"/>
      <c r="AB632" s="7"/>
      <c r="AC632" s="7"/>
      <c r="AD632" s="7"/>
      <c r="AE632" s="7"/>
      <c r="AF632" s="7"/>
      <c r="AG632" s="7" t="str">
        <f>IFERROR(VLOOKUP(ROWS($AG$2:AG632),$AI$2:$AJ$932,2,0),"")</f>
        <v/>
      </c>
      <c r="AH632" s="7"/>
      <c r="AI632" s="7">
        <f>IF(ISNUMBER(SEARCH($AL$2,AJ632)),MAX($AI$1:AI631)+1,0)</f>
        <v>0</v>
      </c>
      <c r="AJ632" s="7"/>
    </row>
    <row r="633" spans="1:36" s="5" customFormat="1" ht="24.95" customHeight="1" thickBot="1">
      <c r="A633" s="12"/>
      <c r="B633" s="13"/>
      <c r="C633" s="14"/>
      <c r="D633" s="12"/>
      <c r="E633" s="73" t="str">
        <f t="shared" si="39"/>
        <v xml:space="preserve">  </v>
      </c>
      <c r="F633" s="15"/>
      <c r="G633" s="15"/>
      <c r="H633" s="17"/>
      <c r="I633" s="76">
        <f>SUMIF(الوارد!$D$2:$D$8000,E633,الوارد!$E$2:$E$8000)</f>
        <v>0</v>
      </c>
      <c r="J633" s="76">
        <f>SUMIF(الوارد!$D$2:$D$8000,E633,الوارد!$G$2:$G$8000)</f>
        <v>0</v>
      </c>
      <c r="K633" s="76">
        <f>SUMIF(الوارد!$D$2:$D$8000,E633,الوارد!$H$2:$H$8000)</f>
        <v>0</v>
      </c>
      <c r="L633" s="76">
        <f>SUMIF(المنصرف!$D$2:$D$8000,E633,المنصرف!$E$2:$E$8000)</f>
        <v>0</v>
      </c>
      <c r="M633" s="76">
        <f>SUMIF(المنصرف!$D$2:$D$8000,E633,المنصرف!$G$2:$G$8000)</f>
        <v>0</v>
      </c>
      <c r="N633" s="76">
        <f>SUMIF(المنصرف!$D$2:$D$8000,E633,المنصرف!$H$2:$H$8000)</f>
        <v>0</v>
      </c>
      <c r="O633" s="76">
        <f>SUMIF(المرتجع!$D$2:$D$8000,E633,المرتجع!$E$2:$E$8000)</f>
        <v>0</v>
      </c>
      <c r="P633" s="76">
        <f>SUMIF(المرتجع!$D$2:$D$8000,E633,المرتجع!$G$2:$G$8000)</f>
        <v>0</v>
      </c>
      <c r="Q633" s="76">
        <f>SUMIF(المرتجع!$D$2:$D$8000,E633,المرتجع!$H$2:$H$8000)</f>
        <v>0</v>
      </c>
      <c r="R633" s="78">
        <f t="shared" si="40"/>
        <v>0</v>
      </c>
      <c r="S633" s="78">
        <f t="shared" si="41"/>
        <v>0</v>
      </c>
      <c r="T633" s="78">
        <f t="shared" si="42"/>
        <v>0</v>
      </c>
      <c r="X633" s="7"/>
      <c r="Y633" s="7"/>
      <c r="Z633" s="7"/>
      <c r="AA633" s="7"/>
      <c r="AB633" s="7"/>
      <c r="AC633" s="7"/>
      <c r="AD633" s="7"/>
      <c r="AE633" s="7"/>
      <c r="AF633" s="7"/>
      <c r="AG633" s="7" t="str">
        <f>IFERROR(VLOOKUP(ROWS($AG$2:AG633),$AI$2:$AJ$932,2,0),"")</f>
        <v/>
      </c>
      <c r="AH633" s="7"/>
      <c r="AI633" s="7">
        <f>IF(ISNUMBER(SEARCH($AL$2,AJ633)),MAX($AI$1:AI632)+1,0)</f>
        <v>0</v>
      </c>
      <c r="AJ633" s="7"/>
    </row>
    <row r="634" spans="1:36" s="5" customFormat="1" ht="24.95" customHeight="1" thickBot="1">
      <c r="A634" s="12"/>
      <c r="B634" s="13"/>
      <c r="C634" s="14"/>
      <c r="D634" s="12"/>
      <c r="E634" s="73" t="str">
        <f t="shared" si="39"/>
        <v xml:space="preserve">  </v>
      </c>
      <c r="F634" s="15"/>
      <c r="G634" s="15"/>
      <c r="H634" s="17"/>
      <c r="I634" s="76">
        <f>SUMIF(الوارد!$D$2:$D$8000,E634,الوارد!$E$2:$E$8000)</f>
        <v>0</v>
      </c>
      <c r="J634" s="76">
        <f>SUMIF(الوارد!$D$2:$D$8000,E634,الوارد!$G$2:$G$8000)</f>
        <v>0</v>
      </c>
      <c r="K634" s="76">
        <f>SUMIF(الوارد!$D$2:$D$8000,E634,الوارد!$H$2:$H$8000)</f>
        <v>0</v>
      </c>
      <c r="L634" s="76">
        <f>SUMIF(المنصرف!$D$2:$D$8000,E634,المنصرف!$E$2:$E$8000)</f>
        <v>0</v>
      </c>
      <c r="M634" s="76">
        <f>SUMIF(المنصرف!$D$2:$D$8000,E634,المنصرف!$G$2:$G$8000)</f>
        <v>0</v>
      </c>
      <c r="N634" s="76">
        <f>SUMIF(المنصرف!$D$2:$D$8000,E634,المنصرف!$H$2:$H$8000)</f>
        <v>0</v>
      </c>
      <c r="O634" s="76">
        <f>SUMIF(المرتجع!$D$2:$D$8000,E634,المرتجع!$E$2:$E$8000)</f>
        <v>0</v>
      </c>
      <c r="P634" s="76">
        <f>SUMIF(المرتجع!$D$2:$D$8000,E634,المرتجع!$G$2:$G$8000)</f>
        <v>0</v>
      </c>
      <c r="Q634" s="76">
        <f>SUMIF(المرتجع!$D$2:$D$8000,E634,المرتجع!$H$2:$H$8000)</f>
        <v>0</v>
      </c>
      <c r="R634" s="78">
        <f t="shared" si="40"/>
        <v>0</v>
      </c>
      <c r="S634" s="78">
        <f t="shared" si="41"/>
        <v>0</v>
      </c>
      <c r="T634" s="78">
        <f t="shared" si="42"/>
        <v>0</v>
      </c>
      <c r="X634" s="7"/>
      <c r="Y634" s="7"/>
      <c r="Z634" s="7"/>
      <c r="AA634" s="7"/>
      <c r="AB634" s="7"/>
      <c r="AC634" s="7"/>
      <c r="AD634" s="7"/>
      <c r="AE634" s="7"/>
      <c r="AF634" s="7"/>
      <c r="AG634" s="7" t="str">
        <f>IFERROR(VLOOKUP(ROWS($AG$2:AG634),$AI$2:$AJ$932,2,0),"")</f>
        <v/>
      </c>
      <c r="AH634" s="7"/>
      <c r="AI634" s="7">
        <f>IF(ISNUMBER(SEARCH($AL$2,AJ634)),MAX($AI$1:AI633)+1,0)</f>
        <v>0</v>
      </c>
      <c r="AJ634" s="7"/>
    </row>
    <row r="635" spans="1:36" s="5" customFormat="1" ht="24.95" customHeight="1" thickBot="1">
      <c r="A635" s="12"/>
      <c r="B635" s="13"/>
      <c r="C635" s="14"/>
      <c r="D635" s="12"/>
      <c r="E635" s="73" t="str">
        <f t="shared" si="39"/>
        <v xml:space="preserve">  </v>
      </c>
      <c r="F635" s="15"/>
      <c r="G635" s="15"/>
      <c r="H635" s="17"/>
      <c r="I635" s="76">
        <f>SUMIF(الوارد!$D$2:$D$8000,E635,الوارد!$E$2:$E$8000)</f>
        <v>0</v>
      </c>
      <c r="J635" s="76">
        <f>SUMIF(الوارد!$D$2:$D$8000,E635,الوارد!$G$2:$G$8000)</f>
        <v>0</v>
      </c>
      <c r="K635" s="76">
        <f>SUMIF(الوارد!$D$2:$D$8000,E635,الوارد!$H$2:$H$8000)</f>
        <v>0</v>
      </c>
      <c r="L635" s="76">
        <f>SUMIF(المنصرف!$D$2:$D$8000,E635,المنصرف!$E$2:$E$8000)</f>
        <v>0</v>
      </c>
      <c r="M635" s="76">
        <f>SUMIF(المنصرف!$D$2:$D$8000,E635,المنصرف!$G$2:$G$8000)</f>
        <v>0</v>
      </c>
      <c r="N635" s="76">
        <f>SUMIF(المنصرف!$D$2:$D$8000,E635,المنصرف!$H$2:$H$8000)</f>
        <v>0</v>
      </c>
      <c r="O635" s="76">
        <f>SUMIF(المرتجع!$D$2:$D$8000,E635,المرتجع!$E$2:$E$8000)</f>
        <v>0</v>
      </c>
      <c r="P635" s="76">
        <f>SUMIF(المرتجع!$D$2:$D$8000,E635,المرتجع!$G$2:$G$8000)</f>
        <v>0</v>
      </c>
      <c r="Q635" s="76">
        <f>SUMIF(المرتجع!$D$2:$D$8000,E635,المرتجع!$H$2:$H$8000)</f>
        <v>0</v>
      </c>
      <c r="R635" s="78">
        <f t="shared" si="40"/>
        <v>0</v>
      </c>
      <c r="S635" s="78">
        <f t="shared" si="41"/>
        <v>0</v>
      </c>
      <c r="T635" s="78">
        <f t="shared" si="42"/>
        <v>0</v>
      </c>
      <c r="X635" s="7"/>
      <c r="Y635" s="7"/>
      <c r="Z635" s="7"/>
      <c r="AA635" s="7"/>
      <c r="AB635" s="7"/>
      <c r="AC635" s="7"/>
      <c r="AD635" s="7"/>
      <c r="AE635" s="7"/>
      <c r="AF635" s="7"/>
      <c r="AG635" s="7" t="str">
        <f>IFERROR(VLOOKUP(ROWS($AG$2:AG635),$AI$2:$AJ$932,2,0),"")</f>
        <v/>
      </c>
      <c r="AH635" s="7"/>
      <c r="AI635" s="7">
        <f>IF(ISNUMBER(SEARCH($AL$2,AJ635)),MAX($AI$1:AI634)+1,0)</f>
        <v>0</v>
      </c>
      <c r="AJ635" s="7"/>
    </row>
    <row r="636" spans="1:36" s="5" customFormat="1" ht="24.95" customHeight="1" thickBot="1">
      <c r="A636" s="12"/>
      <c r="B636" s="13"/>
      <c r="C636" s="14"/>
      <c r="D636" s="12"/>
      <c r="E636" s="73" t="str">
        <f t="shared" si="39"/>
        <v xml:space="preserve">  </v>
      </c>
      <c r="F636" s="15"/>
      <c r="G636" s="15"/>
      <c r="H636" s="17"/>
      <c r="I636" s="76">
        <f>SUMIF(الوارد!$D$2:$D$8000,E636,الوارد!$E$2:$E$8000)</f>
        <v>0</v>
      </c>
      <c r="J636" s="76">
        <f>SUMIF(الوارد!$D$2:$D$8000,E636,الوارد!$G$2:$G$8000)</f>
        <v>0</v>
      </c>
      <c r="K636" s="76">
        <f>SUMIF(الوارد!$D$2:$D$8000,E636,الوارد!$H$2:$H$8000)</f>
        <v>0</v>
      </c>
      <c r="L636" s="76">
        <f>SUMIF(المنصرف!$D$2:$D$8000,E636,المنصرف!$E$2:$E$8000)</f>
        <v>0</v>
      </c>
      <c r="M636" s="76">
        <f>SUMIF(المنصرف!$D$2:$D$8000,E636,المنصرف!$G$2:$G$8000)</f>
        <v>0</v>
      </c>
      <c r="N636" s="76">
        <f>SUMIF(المنصرف!$D$2:$D$8000,E636,المنصرف!$H$2:$H$8000)</f>
        <v>0</v>
      </c>
      <c r="O636" s="76">
        <f>SUMIF(المرتجع!$D$2:$D$8000,E636,المرتجع!$E$2:$E$8000)</f>
        <v>0</v>
      </c>
      <c r="P636" s="76">
        <f>SUMIF(المرتجع!$D$2:$D$8000,E636,المرتجع!$G$2:$G$8000)</f>
        <v>0</v>
      </c>
      <c r="Q636" s="76">
        <f>SUMIF(المرتجع!$D$2:$D$8000,E636,المرتجع!$H$2:$H$8000)</f>
        <v>0</v>
      </c>
      <c r="R636" s="78">
        <f t="shared" si="40"/>
        <v>0</v>
      </c>
      <c r="S636" s="78">
        <f t="shared" si="41"/>
        <v>0</v>
      </c>
      <c r="T636" s="78">
        <f t="shared" si="42"/>
        <v>0</v>
      </c>
      <c r="X636" s="7"/>
      <c r="Y636" s="7"/>
      <c r="Z636" s="7"/>
      <c r="AA636" s="7"/>
      <c r="AB636" s="7"/>
      <c r="AC636" s="7"/>
      <c r="AD636" s="7"/>
      <c r="AE636" s="7"/>
      <c r="AF636" s="7"/>
      <c r="AG636" s="7" t="str">
        <f>IFERROR(VLOOKUP(ROWS($AG$2:AG636),$AI$2:$AJ$932,2,0),"")</f>
        <v/>
      </c>
      <c r="AH636" s="7"/>
      <c r="AI636" s="7">
        <f>IF(ISNUMBER(SEARCH($AL$2,AJ636)),MAX($AI$1:AI635)+1,0)</f>
        <v>0</v>
      </c>
      <c r="AJ636" s="7"/>
    </row>
    <row r="637" spans="1:36" s="5" customFormat="1" ht="24.95" customHeight="1" thickBot="1">
      <c r="A637" s="12"/>
      <c r="B637" s="13"/>
      <c r="C637" s="14"/>
      <c r="D637" s="12"/>
      <c r="E637" s="73" t="str">
        <f t="shared" si="39"/>
        <v xml:space="preserve">  </v>
      </c>
      <c r="F637" s="15"/>
      <c r="G637" s="15"/>
      <c r="H637" s="17"/>
      <c r="I637" s="76">
        <f>SUMIF(الوارد!$D$2:$D$8000,E637,الوارد!$E$2:$E$8000)</f>
        <v>0</v>
      </c>
      <c r="J637" s="76">
        <f>SUMIF(الوارد!$D$2:$D$8000,E637,الوارد!$G$2:$G$8000)</f>
        <v>0</v>
      </c>
      <c r="K637" s="76">
        <f>SUMIF(الوارد!$D$2:$D$8000,E637,الوارد!$H$2:$H$8000)</f>
        <v>0</v>
      </c>
      <c r="L637" s="76">
        <f>SUMIF(المنصرف!$D$2:$D$8000,E637,المنصرف!$E$2:$E$8000)</f>
        <v>0</v>
      </c>
      <c r="M637" s="76">
        <f>SUMIF(المنصرف!$D$2:$D$8000,E637,المنصرف!$G$2:$G$8000)</f>
        <v>0</v>
      </c>
      <c r="N637" s="76">
        <f>SUMIF(المنصرف!$D$2:$D$8000,E637,المنصرف!$H$2:$H$8000)</f>
        <v>0</v>
      </c>
      <c r="O637" s="76">
        <f>SUMIF(المرتجع!$D$2:$D$8000,E637,المرتجع!$E$2:$E$8000)</f>
        <v>0</v>
      </c>
      <c r="P637" s="76">
        <f>SUMIF(المرتجع!$D$2:$D$8000,E637,المرتجع!$G$2:$G$8000)</f>
        <v>0</v>
      </c>
      <c r="Q637" s="76">
        <f>SUMIF(المرتجع!$D$2:$D$8000,E637,المرتجع!$H$2:$H$8000)</f>
        <v>0</v>
      </c>
      <c r="R637" s="78">
        <f t="shared" si="40"/>
        <v>0</v>
      </c>
      <c r="S637" s="78">
        <f t="shared" si="41"/>
        <v>0</v>
      </c>
      <c r="T637" s="78">
        <f t="shared" si="42"/>
        <v>0</v>
      </c>
      <c r="X637" s="7"/>
      <c r="Y637" s="7"/>
      <c r="Z637" s="7"/>
      <c r="AA637" s="7"/>
      <c r="AB637" s="7"/>
      <c r="AC637" s="7"/>
      <c r="AD637" s="7"/>
      <c r="AE637" s="7"/>
      <c r="AF637" s="7"/>
      <c r="AG637" s="7" t="str">
        <f>IFERROR(VLOOKUP(ROWS($AG$2:AG637),$AI$2:$AJ$932,2,0),"")</f>
        <v/>
      </c>
      <c r="AH637" s="7"/>
      <c r="AI637" s="7">
        <f>IF(ISNUMBER(SEARCH($AL$2,AJ637)),MAX($AI$1:AI636)+1,0)</f>
        <v>0</v>
      </c>
      <c r="AJ637" s="7"/>
    </row>
    <row r="638" spans="1:36" s="5" customFormat="1" ht="24.95" customHeight="1" thickBot="1">
      <c r="A638" s="12"/>
      <c r="B638" s="13"/>
      <c r="C638" s="14"/>
      <c r="D638" s="12"/>
      <c r="E638" s="73" t="str">
        <f t="shared" si="39"/>
        <v xml:space="preserve">  </v>
      </c>
      <c r="F638" s="15"/>
      <c r="G638" s="15"/>
      <c r="H638" s="17"/>
      <c r="I638" s="76">
        <f>SUMIF(الوارد!$D$2:$D$8000,E638,الوارد!$E$2:$E$8000)</f>
        <v>0</v>
      </c>
      <c r="J638" s="76">
        <f>SUMIF(الوارد!$D$2:$D$8000,E638,الوارد!$G$2:$G$8000)</f>
        <v>0</v>
      </c>
      <c r="K638" s="76">
        <f>SUMIF(الوارد!$D$2:$D$8000,E638,الوارد!$H$2:$H$8000)</f>
        <v>0</v>
      </c>
      <c r="L638" s="76">
        <f>SUMIF(المنصرف!$D$2:$D$8000,E638,المنصرف!$E$2:$E$8000)</f>
        <v>0</v>
      </c>
      <c r="M638" s="76">
        <f>SUMIF(المنصرف!$D$2:$D$8000,E638,المنصرف!$G$2:$G$8000)</f>
        <v>0</v>
      </c>
      <c r="N638" s="76">
        <f>SUMIF(المنصرف!$D$2:$D$8000,E638,المنصرف!$H$2:$H$8000)</f>
        <v>0</v>
      </c>
      <c r="O638" s="76">
        <f>SUMIF(المرتجع!$D$2:$D$8000,E638,المرتجع!$E$2:$E$8000)</f>
        <v>0</v>
      </c>
      <c r="P638" s="76">
        <f>SUMIF(المرتجع!$D$2:$D$8000,E638,المرتجع!$G$2:$G$8000)</f>
        <v>0</v>
      </c>
      <c r="Q638" s="76">
        <f>SUMIF(المرتجع!$D$2:$D$8000,E638,المرتجع!$H$2:$H$8000)</f>
        <v>0</v>
      </c>
      <c r="R638" s="78">
        <f t="shared" si="40"/>
        <v>0</v>
      </c>
      <c r="S638" s="78">
        <f t="shared" si="41"/>
        <v>0</v>
      </c>
      <c r="T638" s="78">
        <f t="shared" si="42"/>
        <v>0</v>
      </c>
      <c r="X638" s="7"/>
      <c r="Y638" s="7"/>
      <c r="Z638" s="7"/>
      <c r="AA638" s="7"/>
      <c r="AB638" s="7"/>
      <c r="AC638" s="7"/>
      <c r="AD638" s="7"/>
      <c r="AE638" s="7"/>
      <c r="AF638" s="7"/>
      <c r="AG638" s="7" t="str">
        <f>IFERROR(VLOOKUP(ROWS($AG$2:AG638),$AI$2:$AJ$932,2,0),"")</f>
        <v/>
      </c>
      <c r="AH638" s="7"/>
      <c r="AI638" s="7">
        <f>IF(ISNUMBER(SEARCH($AL$2,AJ638)),MAX($AI$1:AI637)+1,0)</f>
        <v>0</v>
      </c>
      <c r="AJ638" s="7"/>
    </row>
    <row r="639" spans="1:36" s="5" customFormat="1" ht="24.95" customHeight="1" thickBot="1">
      <c r="A639" s="12"/>
      <c r="B639" s="13"/>
      <c r="C639" s="14"/>
      <c r="D639" s="12"/>
      <c r="E639" s="73" t="str">
        <f t="shared" si="39"/>
        <v xml:space="preserve">  </v>
      </c>
      <c r="F639" s="15"/>
      <c r="G639" s="15"/>
      <c r="H639" s="17"/>
      <c r="I639" s="76">
        <f>SUMIF(الوارد!$D$2:$D$8000,E639,الوارد!$E$2:$E$8000)</f>
        <v>0</v>
      </c>
      <c r="J639" s="76">
        <f>SUMIF(الوارد!$D$2:$D$8000,E639,الوارد!$G$2:$G$8000)</f>
        <v>0</v>
      </c>
      <c r="K639" s="76">
        <f>SUMIF(الوارد!$D$2:$D$8000,E639,الوارد!$H$2:$H$8000)</f>
        <v>0</v>
      </c>
      <c r="L639" s="76">
        <f>SUMIF(المنصرف!$D$2:$D$8000,E639,المنصرف!$E$2:$E$8000)</f>
        <v>0</v>
      </c>
      <c r="M639" s="76">
        <f>SUMIF(المنصرف!$D$2:$D$8000,E639,المنصرف!$G$2:$G$8000)</f>
        <v>0</v>
      </c>
      <c r="N639" s="76">
        <f>SUMIF(المنصرف!$D$2:$D$8000,E639,المنصرف!$H$2:$H$8000)</f>
        <v>0</v>
      </c>
      <c r="O639" s="76">
        <f>SUMIF(المرتجع!$D$2:$D$8000,E639,المرتجع!$E$2:$E$8000)</f>
        <v>0</v>
      </c>
      <c r="P639" s="76">
        <f>SUMIF(المرتجع!$D$2:$D$8000,E639,المرتجع!$G$2:$G$8000)</f>
        <v>0</v>
      </c>
      <c r="Q639" s="76">
        <f>SUMIF(المرتجع!$D$2:$D$8000,E639,المرتجع!$H$2:$H$8000)</f>
        <v>0</v>
      </c>
      <c r="R639" s="78">
        <f t="shared" si="40"/>
        <v>0</v>
      </c>
      <c r="S639" s="78">
        <f t="shared" si="41"/>
        <v>0</v>
      </c>
      <c r="T639" s="78">
        <f t="shared" si="42"/>
        <v>0</v>
      </c>
      <c r="X639" s="7"/>
      <c r="Y639" s="7"/>
      <c r="Z639" s="7"/>
      <c r="AA639" s="7"/>
      <c r="AB639" s="7"/>
      <c r="AC639" s="7"/>
      <c r="AD639" s="7"/>
      <c r="AE639" s="7"/>
      <c r="AF639" s="7"/>
      <c r="AG639" s="7" t="str">
        <f>IFERROR(VLOOKUP(ROWS($AG$2:AG639),$AI$2:$AJ$932,2,0),"")</f>
        <v/>
      </c>
      <c r="AH639" s="7"/>
      <c r="AI639" s="7">
        <f>IF(ISNUMBER(SEARCH($AL$2,AJ639)),MAX($AI$1:AI638)+1,0)</f>
        <v>0</v>
      </c>
      <c r="AJ639" s="7"/>
    </row>
    <row r="640" spans="1:36" s="5" customFormat="1" ht="24.95" customHeight="1" thickBot="1">
      <c r="A640" s="12"/>
      <c r="B640" s="13"/>
      <c r="C640" s="14"/>
      <c r="D640" s="12"/>
      <c r="E640" s="73" t="str">
        <f t="shared" si="39"/>
        <v xml:space="preserve">  </v>
      </c>
      <c r="F640" s="15"/>
      <c r="G640" s="15"/>
      <c r="H640" s="17"/>
      <c r="I640" s="76">
        <f>SUMIF(الوارد!$D$2:$D$8000,E640,الوارد!$E$2:$E$8000)</f>
        <v>0</v>
      </c>
      <c r="J640" s="76">
        <f>SUMIF(الوارد!$D$2:$D$8000,E640,الوارد!$G$2:$G$8000)</f>
        <v>0</v>
      </c>
      <c r="K640" s="76">
        <f>SUMIF(الوارد!$D$2:$D$8000,E640,الوارد!$H$2:$H$8000)</f>
        <v>0</v>
      </c>
      <c r="L640" s="76">
        <f>SUMIF(المنصرف!$D$2:$D$8000,E640,المنصرف!$E$2:$E$8000)</f>
        <v>0</v>
      </c>
      <c r="M640" s="76">
        <f>SUMIF(المنصرف!$D$2:$D$8000,E640,المنصرف!$G$2:$G$8000)</f>
        <v>0</v>
      </c>
      <c r="N640" s="76">
        <f>SUMIF(المنصرف!$D$2:$D$8000,E640,المنصرف!$H$2:$H$8000)</f>
        <v>0</v>
      </c>
      <c r="O640" s="76">
        <f>SUMIF(المرتجع!$D$2:$D$8000,E640,المرتجع!$E$2:$E$8000)</f>
        <v>0</v>
      </c>
      <c r="P640" s="76">
        <f>SUMIF(المرتجع!$D$2:$D$8000,E640,المرتجع!$G$2:$G$8000)</f>
        <v>0</v>
      </c>
      <c r="Q640" s="76">
        <f>SUMIF(المرتجع!$D$2:$D$8000,E640,المرتجع!$H$2:$H$8000)</f>
        <v>0</v>
      </c>
      <c r="R640" s="78">
        <f t="shared" si="40"/>
        <v>0</v>
      </c>
      <c r="S640" s="78">
        <f t="shared" si="41"/>
        <v>0</v>
      </c>
      <c r="T640" s="78">
        <f t="shared" si="42"/>
        <v>0</v>
      </c>
      <c r="X640" s="7"/>
      <c r="Y640" s="7"/>
      <c r="Z640" s="7"/>
      <c r="AA640" s="7"/>
      <c r="AB640" s="7"/>
      <c r="AC640" s="7"/>
      <c r="AD640" s="7"/>
      <c r="AE640" s="7"/>
      <c r="AF640" s="7"/>
      <c r="AG640" s="7" t="str">
        <f>IFERROR(VLOOKUP(ROWS($AG$2:AG640),$AI$2:$AJ$932,2,0),"")</f>
        <v/>
      </c>
      <c r="AH640" s="7"/>
      <c r="AI640" s="7">
        <f>IF(ISNUMBER(SEARCH($AL$2,AJ640)),MAX($AI$1:AI639)+1,0)</f>
        <v>0</v>
      </c>
      <c r="AJ640" s="7"/>
    </row>
    <row r="641" spans="1:36" s="5" customFormat="1" ht="24.95" customHeight="1" thickBot="1">
      <c r="A641" s="12"/>
      <c r="B641" s="13"/>
      <c r="C641" s="14"/>
      <c r="D641" s="12"/>
      <c r="E641" s="73" t="str">
        <f t="shared" si="39"/>
        <v xml:space="preserve">  </v>
      </c>
      <c r="F641" s="15"/>
      <c r="G641" s="15"/>
      <c r="H641" s="17"/>
      <c r="I641" s="76">
        <f>SUMIF(الوارد!$D$2:$D$8000,E641,الوارد!$E$2:$E$8000)</f>
        <v>0</v>
      </c>
      <c r="J641" s="76">
        <f>SUMIF(الوارد!$D$2:$D$8000,E641,الوارد!$G$2:$G$8000)</f>
        <v>0</v>
      </c>
      <c r="K641" s="76">
        <f>SUMIF(الوارد!$D$2:$D$8000,E641,الوارد!$H$2:$H$8000)</f>
        <v>0</v>
      </c>
      <c r="L641" s="76">
        <f>SUMIF(المنصرف!$D$2:$D$8000,E641,المنصرف!$E$2:$E$8000)</f>
        <v>0</v>
      </c>
      <c r="M641" s="76">
        <f>SUMIF(المنصرف!$D$2:$D$8000,E641,المنصرف!$G$2:$G$8000)</f>
        <v>0</v>
      </c>
      <c r="N641" s="76">
        <f>SUMIF(المنصرف!$D$2:$D$8000,E641,المنصرف!$H$2:$H$8000)</f>
        <v>0</v>
      </c>
      <c r="O641" s="76">
        <f>SUMIF(المرتجع!$D$2:$D$8000,E641,المرتجع!$E$2:$E$8000)</f>
        <v>0</v>
      </c>
      <c r="P641" s="76">
        <f>SUMIF(المرتجع!$D$2:$D$8000,E641,المرتجع!$G$2:$G$8000)</f>
        <v>0</v>
      </c>
      <c r="Q641" s="76">
        <f>SUMIF(المرتجع!$D$2:$D$8000,E641,المرتجع!$H$2:$H$8000)</f>
        <v>0</v>
      </c>
      <c r="R641" s="78">
        <f t="shared" si="40"/>
        <v>0</v>
      </c>
      <c r="S641" s="78">
        <f t="shared" si="41"/>
        <v>0</v>
      </c>
      <c r="T641" s="78">
        <f t="shared" si="42"/>
        <v>0</v>
      </c>
      <c r="X641" s="7"/>
      <c r="Y641" s="7"/>
      <c r="Z641" s="7"/>
      <c r="AA641" s="7"/>
      <c r="AB641" s="7"/>
      <c r="AC641" s="7"/>
      <c r="AD641" s="7"/>
      <c r="AE641" s="7"/>
      <c r="AF641" s="7"/>
      <c r="AG641" s="7" t="str">
        <f>IFERROR(VLOOKUP(ROWS($AG$2:AG641),$AI$2:$AJ$932,2,0),"")</f>
        <v/>
      </c>
      <c r="AH641" s="7"/>
      <c r="AI641" s="7">
        <f>IF(ISNUMBER(SEARCH($AL$2,AJ641)),MAX($AI$1:AI640)+1,0)</f>
        <v>0</v>
      </c>
      <c r="AJ641" s="7"/>
    </row>
    <row r="642" spans="1:36" s="5" customFormat="1" ht="24.95" customHeight="1" thickBot="1">
      <c r="A642" s="12"/>
      <c r="B642" s="13"/>
      <c r="C642" s="14"/>
      <c r="D642" s="12"/>
      <c r="E642" s="73" t="str">
        <f t="shared" ref="E642:E705" si="43">B642&amp;" "&amp;C642&amp;" "&amp;D642</f>
        <v xml:space="preserve">  </v>
      </c>
      <c r="F642" s="15"/>
      <c r="G642" s="15"/>
      <c r="H642" s="17"/>
      <c r="I642" s="76">
        <f>SUMIF(الوارد!$D$2:$D$8000,E642,الوارد!$E$2:$E$8000)</f>
        <v>0</v>
      </c>
      <c r="J642" s="76">
        <f>SUMIF(الوارد!$D$2:$D$8000,E642,الوارد!$G$2:$G$8000)</f>
        <v>0</v>
      </c>
      <c r="K642" s="76">
        <f>SUMIF(الوارد!$D$2:$D$8000,E642,الوارد!$H$2:$H$8000)</f>
        <v>0</v>
      </c>
      <c r="L642" s="76">
        <f>SUMIF(المنصرف!$D$2:$D$8000,E642,المنصرف!$E$2:$E$8000)</f>
        <v>0</v>
      </c>
      <c r="M642" s="76">
        <f>SUMIF(المنصرف!$D$2:$D$8000,E642,المنصرف!$G$2:$G$8000)</f>
        <v>0</v>
      </c>
      <c r="N642" s="76">
        <f>SUMIF(المنصرف!$D$2:$D$8000,E642,المنصرف!$H$2:$H$8000)</f>
        <v>0</v>
      </c>
      <c r="O642" s="76">
        <f>SUMIF(المرتجع!$D$2:$D$8000,E642,المرتجع!$E$2:$E$8000)</f>
        <v>0</v>
      </c>
      <c r="P642" s="76">
        <f>SUMIF(المرتجع!$D$2:$D$8000,E642,المرتجع!$G$2:$G$8000)</f>
        <v>0</v>
      </c>
      <c r="Q642" s="76">
        <f>SUMIF(المرتجع!$D$2:$D$8000,E642,المرتجع!$H$2:$H$8000)</f>
        <v>0</v>
      </c>
      <c r="R642" s="78">
        <f t="shared" si="40"/>
        <v>0</v>
      </c>
      <c r="S642" s="78">
        <f t="shared" si="41"/>
        <v>0</v>
      </c>
      <c r="T642" s="78">
        <f t="shared" si="42"/>
        <v>0</v>
      </c>
      <c r="X642" s="7"/>
      <c r="Y642" s="7"/>
      <c r="Z642" s="7"/>
      <c r="AA642" s="7"/>
      <c r="AB642" s="7"/>
      <c r="AC642" s="7"/>
      <c r="AD642" s="7"/>
      <c r="AE642" s="7"/>
      <c r="AF642" s="7"/>
      <c r="AG642" s="7" t="str">
        <f>IFERROR(VLOOKUP(ROWS($AG$2:AG642),$AI$2:$AJ$932,2,0),"")</f>
        <v/>
      </c>
      <c r="AH642" s="7"/>
      <c r="AI642" s="7">
        <f>IF(ISNUMBER(SEARCH($AL$2,AJ642)),MAX($AI$1:AI641)+1,0)</f>
        <v>0</v>
      </c>
      <c r="AJ642" s="7"/>
    </row>
    <row r="643" spans="1:36" s="5" customFormat="1" ht="24.95" customHeight="1" thickBot="1">
      <c r="A643" s="12"/>
      <c r="B643" s="13"/>
      <c r="C643" s="14"/>
      <c r="D643" s="12"/>
      <c r="E643" s="73" t="str">
        <f t="shared" si="43"/>
        <v xml:space="preserve">  </v>
      </c>
      <c r="F643" s="15"/>
      <c r="G643" s="15"/>
      <c r="H643" s="17"/>
      <c r="I643" s="76">
        <f>SUMIF(الوارد!$D$2:$D$8000,E643,الوارد!$E$2:$E$8000)</f>
        <v>0</v>
      </c>
      <c r="J643" s="76">
        <f>SUMIF(الوارد!$D$2:$D$8000,E643,الوارد!$G$2:$G$8000)</f>
        <v>0</v>
      </c>
      <c r="K643" s="76">
        <f>SUMIF(الوارد!$D$2:$D$8000,E643,الوارد!$H$2:$H$8000)</f>
        <v>0</v>
      </c>
      <c r="L643" s="76">
        <f>SUMIF(المنصرف!$D$2:$D$8000,E643,المنصرف!$E$2:$E$8000)</f>
        <v>0</v>
      </c>
      <c r="M643" s="76">
        <f>SUMIF(المنصرف!$D$2:$D$8000,E643,المنصرف!$G$2:$G$8000)</f>
        <v>0</v>
      </c>
      <c r="N643" s="76">
        <f>SUMIF(المنصرف!$D$2:$D$8000,E643,المنصرف!$H$2:$H$8000)</f>
        <v>0</v>
      </c>
      <c r="O643" s="76">
        <f>SUMIF(المرتجع!$D$2:$D$8000,E643,المرتجع!$E$2:$E$8000)</f>
        <v>0</v>
      </c>
      <c r="P643" s="76">
        <f>SUMIF(المرتجع!$D$2:$D$8000,E643,المرتجع!$G$2:$G$8000)</f>
        <v>0</v>
      </c>
      <c r="Q643" s="76">
        <f>SUMIF(المرتجع!$D$2:$D$8000,E643,المرتجع!$H$2:$H$8000)</f>
        <v>0</v>
      </c>
      <c r="R643" s="78">
        <f t="shared" si="40"/>
        <v>0</v>
      </c>
      <c r="S643" s="78">
        <f t="shared" si="41"/>
        <v>0</v>
      </c>
      <c r="T643" s="78">
        <f t="shared" si="42"/>
        <v>0</v>
      </c>
      <c r="X643" s="7"/>
      <c r="Y643" s="7"/>
      <c r="Z643" s="7"/>
      <c r="AA643" s="7"/>
      <c r="AB643" s="7"/>
      <c r="AC643" s="7"/>
      <c r="AD643" s="7"/>
      <c r="AE643" s="7"/>
      <c r="AF643" s="7"/>
      <c r="AG643" s="7" t="str">
        <f>IFERROR(VLOOKUP(ROWS($AG$2:AG643),$AI$2:$AJ$932,2,0),"")</f>
        <v/>
      </c>
      <c r="AH643" s="7"/>
      <c r="AI643" s="7">
        <f>IF(ISNUMBER(SEARCH($AL$2,AJ643)),MAX($AI$1:AI642)+1,0)</f>
        <v>0</v>
      </c>
      <c r="AJ643" s="7"/>
    </row>
    <row r="644" spans="1:36" s="5" customFormat="1" ht="24.95" customHeight="1" thickBot="1">
      <c r="A644" s="12"/>
      <c r="B644" s="13"/>
      <c r="C644" s="14"/>
      <c r="D644" s="12"/>
      <c r="E644" s="73" t="str">
        <f t="shared" si="43"/>
        <v xml:space="preserve">  </v>
      </c>
      <c r="F644" s="15"/>
      <c r="G644" s="15"/>
      <c r="H644" s="17"/>
      <c r="I644" s="76">
        <f>SUMIF(الوارد!$D$2:$D$8000,E644,الوارد!$E$2:$E$8000)</f>
        <v>0</v>
      </c>
      <c r="J644" s="76">
        <f>SUMIF(الوارد!$D$2:$D$8000,E644,الوارد!$G$2:$G$8000)</f>
        <v>0</v>
      </c>
      <c r="K644" s="76">
        <f>SUMIF(الوارد!$D$2:$D$8000,E644,الوارد!$H$2:$H$8000)</f>
        <v>0</v>
      </c>
      <c r="L644" s="76">
        <f>SUMIF(المنصرف!$D$2:$D$8000,E644,المنصرف!$E$2:$E$8000)</f>
        <v>0</v>
      </c>
      <c r="M644" s="76">
        <f>SUMIF(المنصرف!$D$2:$D$8000,E644,المنصرف!$G$2:$G$8000)</f>
        <v>0</v>
      </c>
      <c r="N644" s="76">
        <f>SUMIF(المنصرف!$D$2:$D$8000,E644,المنصرف!$H$2:$H$8000)</f>
        <v>0</v>
      </c>
      <c r="O644" s="76">
        <f>SUMIF(المرتجع!$D$2:$D$8000,E644,المرتجع!$E$2:$E$8000)</f>
        <v>0</v>
      </c>
      <c r="P644" s="76">
        <f>SUMIF(المرتجع!$D$2:$D$8000,E644,المرتجع!$G$2:$G$8000)</f>
        <v>0</v>
      </c>
      <c r="Q644" s="76">
        <f>SUMIF(المرتجع!$D$2:$D$8000,E644,المرتجع!$H$2:$H$8000)</f>
        <v>0</v>
      </c>
      <c r="R644" s="78">
        <f t="shared" si="40"/>
        <v>0</v>
      </c>
      <c r="S644" s="78">
        <f t="shared" si="41"/>
        <v>0</v>
      </c>
      <c r="T644" s="78">
        <f t="shared" si="42"/>
        <v>0</v>
      </c>
      <c r="X644" s="7"/>
      <c r="Y644" s="7"/>
      <c r="Z644" s="7"/>
      <c r="AA644" s="7"/>
      <c r="AB644" s="7"/>
      <c r="AC644" s="7"/>
      <c r="AD644" s="7"/>
      <c r="AE644" s="7"/>
      <c r="AF644" s="7"/>
      <c r="AG644" s="7" t="str">
        <f>IFERROR(VLOOKUP(ROWS($AG$2:AG644),$AI$2:$AJ$932,2,0),"")</f>
        <v/>
      </c>
      <c r="AH644" s="7"/>
      <c r="AI644" s="7">
        <f>IF(ISNUMBER(SEARCH($AL$2,AJ644)),MAX($AI$1:AI643)+1,0)</f>
        <v>0</v>
      </c>
      <c r="AJ644" s="7"/>
    </row>
    <row r="645" spans="1:36" s="5" customFormat="1" ht="24.95" customHeight="1" thickBot="1">
      <c r="A645" s="12"/>
      <c r="B645" s="13"/>
      <c r="C645" s="14"/>
      <c r="D645" s="12"/>
      <c r="E645" s="73" t="str">
        <f t="shared" si="43"/>
        <v xml:space="preserve">  </v>
      </c>
      <c r="F645" s="15"/>
      <c r="G645" s="15"/>
      <c r="H645" s="17"/>
      <c r="I645" s="76">
        <f>SUMIF(الوارد!$D$2:$D$8000,E645,الوارد!$E$2:$E$8000)</f>
        <v>0</v>
      </c>
      <c r="J645" s="76">
        <f>SUMIF(الوارد!$D$2:$D$8000,E645,الوارد!$G$2:$G$8000)</f>
        <v>0</v>
      </c>
      <c r="K645" s="76">
        <f>SUMIF(الوارد!$D$2:$D$8000,E645,الوارد!$H$2:$H$8000)</f>
        <v>0</v>
      </c>
      <c r="L645" s="76">
        <f>SUMIF(المنصرف!$D$2:$D$8000,E645,المنصرف!$E$2:$E$8000)</f>
        <v>0</v>
      </c>
      <c r="M645" s="76">
        <f>SUMIF(المنصرف!$D$2:$D$8000,E645,المنصرف!$G$2:$G$8000)</f>
        <v>0</v>
      </c>
      <c r="N645" s="76">
        <f>SUMIF(المنصرف!$D$2:$D$8000,E645,المنصرف!$H$2:$H$8000)</f>
        <v>0</v>
      </c>
      <c r="O645" s="76">
        <f>SUMIF(المرتجع!$D$2:$D$8000,E645,المرتجع!$E$2:$E$8000)</f>
        <v>0</v>
      </c>
      <c r="P645" s="76">
        <f>SUMIF(المرتجع!$D$2:$D$8000,E645,المرتجع!$G$2:$G$8000)</f>
        <v>0</v>
      </c>
      <c r="Q645" s="76">
        <f>SUMIF(المرتجع!$D$2:$D$8000,E645,المرتجع!$H$2:$H$8000)</f>
        <v>0</v>
      </c>
      <c r="R645" s="78">
        <f t="shared" si="40"/>
        <v>0</v>
      </c>
      <c r="S645" s="78">
        <f t="shared" si="41"/>
        <v>0</v>
      </c>
      <c r="T645" s="78">
        <f t="shared" si="42"/>
        <v>0</v>
      </c>
      <c r="X645" s="7"/>
      <c r="Y645" s="7"/>
      <c r="Z645" s="7"/>
      <c r="AA645" s="7"/>
      <c r="AB645" s="7"/>
      <c r="AC645" s="7"/>
      <c r="AD645" s="7"/>
      <c r="AE645" s="7"/>
      <c r="AF645" s="7"/>
      <c r="AG645" s="7" t="str">
        <f>IFERROR(VLOOKUP(ROWS($AG$2:AG645),$AI$2:$AJ$932,2,0),"")</f>
        <v/>
      </c>
      <c r="AH645" s="7"/>
      <c r="AI645" s="7">
        <f>IF(ISNUMBER(SEARCH($AL$2,AJ645)),MAX($AI$1:AI644)+1,0)</f>
        <v>0</v>
      </c>
      <c r="AJ645" s="7"/>
    </row>
    <row r="646" spans="1:36" s="5" customFormat="1" ht="24.95" customHeight="1" thickBot="1">
      <c r="A646" s="12"/>
      <c r="B646" s="13"/>
      <c r="C646" s="14"/>
      <c r="D646" s="12"/>
      <c r="E646" s="73" t="str">
        <f t="shared" si="43"/>
        <v xml:space="preserve">  </v>
      </c>
      <c r="F646" s="15"/>
      <c r="G646" s="15"/>
      <c r="H646" s="17"/>
      <c r="I646" s="76">
        <f>SUMIF(الوارد!$D$2:$D$8000,E646,الوارد!$E$2:$E$8000)</f>
        <v>0</v>
      </c>
      <c r="J646" s="76">
        <f>SUMIF(الوارد!$D$2:$D$8000,E646,الوارد!$G$2:$G$8000)</f>
        <v>0</v>
      </c>
      <c r="K646" s="76">
        <f>SUMIF(الوارد!$D$2:$D$8000,E646,الوارد!$H$2:$H$8000)</f>
        <v>0</v>
      </c>
      <c r="L646" s="76">
        <f>SUMIF(المنصرف!$D$2:$D$8000,E646,المنصرف!$E$2:$E$8000)</f>
        <v>0</v>
      </c>
      <c r="M646" s="76">
        <f>SUMIF(المنصرف!$D$2:$D$8000,E646,المنصرف!$G$2:$G$8000)</f>
        <v>0</v>
      </c>
      <c r="N646" s="76">
        <f>SUMIF(المنصرف!$D$2:$D$8000,E646,المنصرف!$H$2:$H$8000)</f>
        <v>0</v>
      </c>
      <c r="O646" s="76">
        <f>SUMIF(المرتجع!$D$2:$D$8000,E646,المرتجع!$E$2:$E$8000)</f>
        <v>0</v>
      </c>
      <c r="P646" s="76">
        <f>SUMIF(المرتجع!$D$2:$D$8000,E646,المرتجع!$G$2:$G$8000)</f>
        <v>0</v>
      </c>
      <c r="Q646" s="76">
        <f>SUMIF(المرتجع!$D$2:$D$8000,E646,المرتجع!$H$2:$H$8000)</f>
        <v>0</v>
      </c>
      <c r="R646" s="78">
        <f t="shared" si="40"/>
        <v>0</v>
      </c>
      <c r="S646" s="78">
        <f t="shared" si="41"/>
        <v>0</v>
      </c>
      <c r="T646" s="78">
        <f t="shared" si="42"/>
        <v>0</v>
      </c>
      <c r="X646" s="7"/>
      <c r="Y646" s="7"/>
      <c r="Z646" s="7"/>
      <c r="AA646" s="7"/>
      <c r="AB646" s="7"/>
      <c r="AC646" s="7"/>
      <c r="AD646" s="7"/>
      <c r="AE646" s="7"/>
      <c r="AF646" s="7"/>
      <c r="AG646" s="7" t="str">
        <f>IFERROR(VLOOKUP(ROWS($AG$2:AG646),$AI$2:$AJ$932,2,0),"")</f>
        <v/>
      </c>
      <c r="AH646" s="7"/>
      <c r="AI646" s="7">
        <f>IF(ISNUMBER(SEARCH($AL$2,AJ646)),MAX($AI$1:AI645)+1,0)</f>
        <v>0</v>
      </c>
      <c r="AJ646" s="7"/>
    </row>
    <row r="647" spans="1:36" s="5" customFormat="1" ht="24" customHeight="1" thickBot="1">
      <c r="A647" s="12"/>
      <c r="B647" s="13"/>
      <c r="C647" s="14"/>
      <c r="D647" s="12"/>
      <c r="E647" s="73" t="str">
        <f t="shared" si="43"/>
        <v xml:space="preserve">  </v>
      </c>
      <c r="F647" s="15"/>
      <c r="G647" s="15"/>
      <c r="H647" s="17"/>
      <c r="I647" s="76">
        <f>SUMIF(الوارد!$D$2:$D$8000,E647,الوارد!$E$2:$E$8000)</f>
        <v>0</v>
      </c>
      <c r="J647" s="76">
        <f>SUMIF(الوارد!$D$2:$D$8000,E647,الوارد!$G$2:$G$8000)</f>
        <v>0</v>
      </c>
      <c r="K647" s="76">
        <f>SUMIF(الوارد!$D$2:$D$8000,E647,الوارد!$H$2:$H$8000)</f>
        <v>0</v>
      </c>
      <c r="L647" s="76">
        <f>SUMIF(المنصرف!$D$2:$D$8000,E647,المنصرف!$E$2:$E$8000)</f>
        <v>0</v>
      </c>
      <c r="M647" s="76">
        <f>SUMIF(المنصرف!$D$2:$D$8000,E647,المنصرف!$G$2:$G$8000)</f>
        <v>0</v>
      </c>
      <c r="N647" s="76">
        <f>SUMIF(المنصرف!$D$2:$D$8000,E647,المنصرف!$H$2:$H$8000)</f>
        <v>0</v>
      </c>
      <c r="O647" s="76">
        <f>SUMIF(المرتجع!$D$2:$D$8000,E647,المرتجع!$E$2:$E$8000)</f>
        <v>0</v>
      </c>
      <c r="P647" s="76">
        <f>SUMIF(المرتجع!$D$2:$D$8000,E647,المرتجع!$G$2:$G$8000)</f>
        <v>0</v>
      </c>
      <c r="Q647" s="76">
        <f>SUMIF(المرتجع!$D$2:$D$8000,E647,المرتجع!$H$2:$H$8000)</f>
        <v>0</v>
      </c>
      <c r="R647" s="78">
        <f t="shared" si="40"/>
        <v>0</v>
      </c>
      <c r="S647" s="78">
        <f t="shared" si="41"/>
        <v>0</v>
      </c>
      <c r="T647" s="78">
        <f t="shared" si="42"/>
        <v>0</v>
      </c>
      <c r="X647" s="7"/>
      <c r="Y647" s="7"/>
      <c r="Z647" s="7"/>
      <c r="AA647" s="7"/>
      <c r="AB647" s="7"/>
      <c r="AC647" s="7"/>
      <c r="AD647" s="7"/>
      <c r="AE647" s="7"/>
      <c r="AF647" s="7"/>
      <c r="AG647" s="7" t="str">
        <f>IFERROR(VLOOKUP(ROWS($AG$2:AG647),$AI$2:$AJ$932,2,0),"")</f>
        <v/>
      </c>
      <c r="AH647" s="7"/>
      <c r="AI647" s="7">
        <f>IF(ISNUMBER(SEARCH($AL$2,AJ647)),MAX($AI$1:AI646)+1,0)</f>
        <v>0</v>
      </c>
      <c r="AJ647" s="7"/>
    </row>
    <row r="648" spans="1:36" s="5" customFormat="1" ht="24.95" customHeight="1" thickBot="1">
      <c r="A648" s="12"/>
      <c r="B648" s="13"/>
      <c r="C648" s="14"/>
      <c r="D648" s="12"/>
      <c r="E648" s="73" t="str">
        <f t="shared" si="43"/>
        <v xml:space="preserve">  </v>
      </c>
      <c r="F648" s="15"/>
      <c r="G648" s="15"/>
      <c r="H648" s="17"/>
      <c r="I648" s="76">
        <f>SUMIF(الوارد!$D$2:$D$8000,E648,الوارد!$E$2:$E$8000)</f>
        <v>0</v>
      </c>
      <c r="J648" s="76">
        <f>SUMIF(الوارد!$D$2:$D$8000,E648,الوارد!$G$2:$G$8000)</f>
        <v>0</v>
      </c>
      <c r="K648" s="76">
        <f>SUMIF(الوارد!$D$2:$D$8000,E648,الوارد!$H$2:$H$8000)</f>
        <v>0</v>
      </c>
      <c r="L648" s="76">
        <f>SUMIF(المنصرف!$D$2:$D$8000,E648,المنصرف!$E$2:$E$8000)</f>
        <v>0</v>
      </c>
      <c r="M648" s="76">
        <f>SUMIF(المنصرف!$D$2:$D$8000,E648,المنصرف!$G$2:$G$8000)</f>
        <v>0</v>
      </c>
      <c r="N648" s="76">
        <f>SUMIF(المنصرف!$D$2:$D$8000,E648,المنصرف!$H$2:$H$8000)</f>
        <v>0</v>
      </c>
      <c r="O648" s="76">
        <f>SUMIF(المرتجع!$D$2:$D$8000,E648,المرتجع!$E$2:$E$8000)</f>
        <v>0</v>
      </c>
      <c r="P648" s="76">
        <f>SUMIF(المرتجع!$D$2:$D$8000,E648,المرتجع!$G$2:$G$8000)</f>
        <v>0</v>
      </c>
      <c r="Q648" s="76">
        <f>SUMIF(المرتجع!$D$2:$D$8000,E648,المرتجع!$H$2:$H$8000)</f>
        <v>0</v>
      </c>
      <c r="R648" s="78">
        <f t="shared" si="40"/>
        <v>0</v>
      </c>
      <c r="S648" s="78">
        <f t="shared" si="41"/>
        <v>0</v>
      </c>
      <c r="T648" s="78">
        <f t="shared" si="42"/>
        <v>0</v>
      </c>
      <c r="X648" s="7"/>
      <c r="Y648" s="7"/>
      <c r="Z648" s="7"/>
      <c r="AA648" s="7"/>
      <c r="AB648" s="7"/>
      <c r="AC648" s="7"/>
      <c r="AD648" s="7"/>
      <c r="AE648" s="7"/>
      <c r="AF648" s="7"/>
      <c r="AG648" s="7" t="str">
        <f>IFERROR(VLOOKUP(ROWS($AG$2:AG648),$AI$2:$AJ$932,2,0),"")</f>
        <v/>
      </c>
      <c r="AH648" s="7"/>
      <c r="AI648" s="7">
        <f>IF(ISNUMBER(SEARCH($AL$2,AJ648)),MAX($AI$1:AI647)+1,0)</f>
        <v>0</v>
      </c>
      <c r="AJ648" s="7"/>
    </row>
    <row r="649" spans="1:36" s="5" customFormat="1" ht="24.95" customHeight="1" thickBot="1">
      <c r="A649" s="12"/>
      <c r="B649" s="13"/>
      <c r="C649" s="14"/>
      <c r="D649" s="12"/>
      <c r="E649" s="73" t="str">
        <f t="shared" si="43"/>
        <v xml:space="preserve">  </v>
      </c>
      <c r="F649" s="15"/>
      <c r="G649" s="15"/>
      <c r="H649" s="17"/>
      <c r="I649" s="76">
        <f>SUMIF(الوارد!$D$2:$D$8000,E649,الوارد!$E$2:$E$8000)</f>
        <v>0</v>
      </c>
      <c r="J649" s="76">
        <f>SUMIF(الوارد!$D$2:$D$8000,E649,الوارد!$G$2:$G$8000)</f>
        <v>0</v>
      </c>
      <c r="K649" s="76">
        <f>SUMIF(الوارد!$D$2:$D$8000,E649,الوارد!$H$2:$H$8000)</f>
        <v>0</v>
      </c>
      <c r="L649" s="76">
        <f>SUMIF(المنصرف!$D$2:$D$8000,E649,المنصرف!$E$2:$E$8000)</f>
        <v>0</v>
      </c>
      <c r="M649" s="76">
        <f>SUMIF(المنصرف!$D$2:$D$8000,E649,المنصرف!$G$2:$G$8000)</f>
        <v>0</v>
      </c>
      <c r="N649" s="76">
        <f>SUMIF(المنصرف!$D$2:$D$8000,E649,المنصرف!$H$2:$H$8000)</f>
        <v>0</v>
      </c>
      <c r="O649" s="76">
        <f>SUMIF(المرتجع!$D$2:$D$8000,E649,المرتجع!$E$2:$E$8000)</f>
        <v>0</v>
      </c>
      <c r="P649" s="76">
        <f>SUMIF(المرتجع!$D$2:$D$8000,E649,المرتجع!$G$2:$G$8000)</f>
        <v>0</v>
      </c>
      <c r="Q649" s="76">
        <f>SUMIF(المرتجع!$D$2:$D$8000,E649,المرتجع!$H$2:$H$8000)</f>
        <v>0</v>
      </c>
      <c r="R649" s="78">
        <f t="shared" si="40"/>
        <v>0</v>
      </c>
      <c r="S649" s="78">
        <f t="shared" si="41"/>
        <v>0</v>
      </c>
      <c r="T649" s="78">
        <f t="shared" si="42"/>
        <v>0</v>
      </c>
      <c r="X649" s="7"/>
      <c r="Y649" s="7"/>
      <c r="Z649" s="7"/>
      <c r="AA649" s="7"/>
      <c r="AB649" s="7"/>
      <c r="AC649" s="7"/>
      <c r="AD649" s="7"/>
      <c r="AE649" s="7"/>
      <c r="AF649" s="7"/>
      <c r="AG649" s="7" t="str">
        <f>IFERROR(VLOOKUP(ROWS($AG$2:AG649),$AI$2:$AJ$932,2,0),"")</f>
        <v/>
      </c>
      <c r="AH649" s="7"/>
      <c r="AI649" s="7">
        <f>IF(ISNUMBER(SEARCH($AL$2,AJ649)),MAX($AI$1:AI648)+1,0)</f>
        <v>0</v>
      </c>
      <c r="AJ649" s="7"/>
    </row>
    <row r="650" spans="1:36" s="5" customFormat="1" ht="24.95" customHeight="1" thickBot="1">
      <c r="A650" s="12"/>
      <c r="B650" s="13"/>
      <c r="C650" s="14"/>
      <c r="D650" s="12"/>
      <c r="E650" s="73" t="str">
        <f t="shared" si="43"/>
        <v xml:space="preserve">  </v>
      </c>
      <c r="F650" s="15"/>
      <c r="G650" s="15"/>
      <c r="H650" s="17"/>
      <c r="I650" s="76">
        <f>SUMIF(الوارد!$D$2:$D$8000,E650,الوارد!$E$2:$E$8000)</f>
        <v>0</v>
      </c>
      <c r="J650" s="76">
        <f>SUMIF(الوارد!$D$2:$D$8000,E650,الوارد!$G$2:$G$8000)</f>
        <v>0</v>
      </c>
      <c r="K650" s="76">
        <f>SUMIF(الوارد!$D$2:$D$8000,E650,الوارد!$H$2:$H$8000)</f>
        <v>0</v>
      </c>
      <c r="L650" s="76">
        <f>SUMIF(المنصرف!$D$2:$D$8000,E650,المنصرف!$E$2:$E$8000)</f>
        <v>0</v>
      </c>
      <c r="M650" s="76">
        <f>SUMIF(المنصرف!$D$2:$D$8000,E650,المنصرف!$G$2:$G$8000)</f>
        <v>0</v>
      </c>
      <c r="N650" s="76">
        <f>SUMIF(المنصرف!$D$2:$D$8000,E650,المنصرف!$H$2:$H$8000)</f>
        <v>0</v>
      </c>
      <c r="O650" s="76">
        <f>SUMIF(المرتجع!$D$2:$D$8000,E650,المرتجع!$E$2:$E$8000)</f>
        <v>0</v>
      </c>
      <c r="P650" s="76">
        <f>SUMIF(المرتجع!$D$2:$D$8000,E650,المرتجع!$G$2:$G$8000)</f>
        <v>0</v>
      </c>
      <c r="Q650" s="76">
        <f>SUMIF(المرتجع!$D$2:$D$8000,E650,المرتجع!$H$2:$H$8000)</f>
        <v>0</v>
      </c>
      <c r="R650" s="78">
        <f t="shared" si="40"/>
        <v>0</v>
      </c>
      <c r="S650" s="78">
        <f t="shared" si="41"/>
        <v>0</v>
      </c>
      <c r="T650" s="78">
        <f t="shared" si="42"/>
        <v>0</v>
      </c>
      <c r="X650" s="7"/>
      <c r="Y650" s="7"/>
      <c r="Z650" s="7"/>
      <c r="AA650" s="7"/>
      <c r="AB650" s="7"/>
      <c r="AC650" s="7"/>
      <c r="AD650" s="7"/>
      <c r="AE650" s="7"/>
      <c r="AF650" s="7"/>
      <c r="AG650" s="7" t="str">
        <f>IFERROR(VLOOKUP(ROWS($AG$2:AG650),$AI$2:$AJ$932,2,0),"")</f>
        <v/>
      </c>
      <c r="AH650" s="7"/>
      <c r="AI650" s="7">
        <f>IF(ISNUMBER(SEARCH($AL$2,AJ650)),MAX($AI$1:AI649)+1,0)</f>
        <v>0</v>
      </c>
      <c r="AJ650" s="7"/>
    </row>
    <row r="651" spans="1:36" s="5" customFormat="1" ht="24.95" customHeight="1" thickBot="1">
      <c r="A651" s="12"/>
      <c r="B651" s="13"/>
      <c r="C651" s="14"/>
      <c r="D651" s="12"/>
      <c r="E651" s="73" t="str">
        <f t="shared" si="43"/>
        <v xml:space="preserve">  </v>
      </c>
      <c r="F651" s="15"/>
      <c r="G651" s="15"/>
      <c r="H651" s="17"/>
      <c r="I651" s="76">
        <f>SUMIF(الوارد!$D$2:$D$8000,E651,الوارد!$E$2:$E$8000)</f>
        <v>0</v>
      </c>
      <c r="J651" s="76">
        <f>SUMIF(الوارد!$D$2:$D$8000,E651,الوارد!$G$2:$G$8000)</f>
        <v>0</v>
      </c>
      <c r="K651" s="76">
        <f>SUMIF(الوارد!$D$2:$D$8000,E651,الوارد!$H$2:$H$8000)</f>
        <v>0</v>
      </c>
      <c r="L651" s="76">
        <f>SUMIF(المنصرف!$D$2:$D$8000,E651,المنصرف!$E$2:$E$8000)</f>
        <v>0</v>
      </c>
      <c r="M651" s="76">
        <f>SUMIF(المنصرف!$D$2:$D$8000,E651,المنصرف!$G$2:$G$8000)</f>
        <v>0</v>
      </c>
      <c r="N651" s="76">
        <f>SUMIF(المنصرف!$D$2:$D$8000,E651,المنصرف!$H$2:$H$8000)</f>
        <v>0</v>
      </c>
      <c r="O651" s="76">
        <f>SUMIF(المرتجع!$D$2:$D$8000,E651,المرتجع!$E$2:$E$8000)</f>
        <v>0</v>
      </c>
      <c r="P651" s="76">
        <f>SUMIF(المرتجع!$D$2:$D$8000,E651,المرتجع!$G$2:$G$8000)</f>
        <v>0</v>
      </c>
      <c r="Q651" s="76">
        <f>SUMIF(المرتجع!$D$2:$D$8000,E651,المرتجع!$H$2:$H$8000)</f>
        <v>0</v>
      </c>
      <c r="R651" s="78">
        <f t="shared" si="40"/>
        <v>0</v>
      </c>
      <c r="S651" s="78">
        <f t="shared" si="41"/>
        <v>0</v>
      </c>
      <c r="T651" s="78">
        <f t="shared" si="42"/>
        <v>0</v>
      </c>
      <c r="X651" s="7"/>
      <c r="Y651" s="7"/>
      <c r="Z651" s="7"/>
      <c r="AA651" s="7"/>
      <c r="AB651" s="7"/>
      <c r="AC651" s="7"/>
      <c r="AD651" s="7"/>
      <c r="AE651" s="7"/>
      <c r="AF651" s="7"/>
      <c r="AG651" s="7" t="str">
        <f>IFERROR(VLOOKUP(ROWS($AG$2:AG651),$AI$2:$AJ$932,2,0),"")</f>
        <v/>
      </c>
      <c r="AH651" s="7"/>
      <c r="AI651" s="7">
        <f>IF(ISNUMBER(SEARCH($AL$2,AJ651)),MAX($AI$1:AI650)+1,0)</f>
        <v>0</v>
      </c>
      <c r="AJ651" s="7"/>
    </row>
    <row r="652" spans="1:36" s="5" customFormat="1" ht="24.95" customHeight="1" thickBot="1">
      <c r="A652" s="12"/>
      <c r="B652" s="13"/>
      <c r="C652" s="14"/>
      <c r="D652" s="12"/>
      <c r="E652" s="73" t="str">
        <f t="shared" si="43"/>
        <v xml:space="preserve">  </v>
      </c>
      <c r="F652" s="15"/>
      <c r="G652" s="15"/>
      <c r="H652" s="17"/>
      <c r="I652" s="76">
        <f>SUMIF(الوارد!$D$2:$D$8000,E652,الوارد!$E$2:$E$8000)</f>
        <v>0</v>
      </c>
      <c r="J652" s="76">
        <f>SUMIF(الوارد!$D$2:$D$8000,E652,الوارد!$G$2:$G$8000)</f>
        <v>0</v>
      </c>
      <c r="K652" s="76">
        <f>SUMIF(الوارد!$D$2:$D$8000,E652,الوارد!$H$2:$H$8000)</f>
        <v>0</v>
      </c>
      <c r="L652" s="76">
        <f>SUMIF(المنصرف!$D$2:$D$8000,E652,المنصرف!$E$2:$E$8000)</f>
        <v>0</v>
      </c>
      <c r="M652" s="76">
        <f>SUMIF(المنصرف!$D$2:$D$8000,E652,المنصرف!$G$2:$G$8000)</f>
        <v>0</v>
      </c>
      <c r="N652" s="76">
        <f>SUMIF(المنصرف!$D$2:$D$8000,E652,المنصرف!$H$2:$H$8000)</f>
        <v>0</v>
      </c>
      <c r="O652" s="76">
        <f>SUMIF(المرتجع!$D$2:$D$8000,E652,المرتجع!$E$2:$E$8000)</f>
        <v>0</v>
      </c>
      <c r="P652" s="76">
        <f>SUMIF(المرتجع!$D$2:$D$8000,E652,المرتجع!$G$2:$G$8000)</f>
        <v>0</v>
      </c>
      <c r="Q652" s="76">
        <f>SUMIF(المرتجع!$D$2:$D$8000,E652,المرتجع!$H$2:$H$8000)</f>
        <v>0</v>
      </c>
      <c r="R652" s="78">
        <f t="shared" si="40"/>
        <v>0</v>
      </c>
      <c r="S652" s="78">
        <f t="shared" si="41"/>
        <v>0</v>
      </c>
      <c r="T652" s="78">
        <f t="shared" si="42"/>
        <v>0</v>
      </c>
      <c r="X652" s="7"/>
      <c r="Y652" s="7"/>
      <c r="Z652" s="7"/>
      <c r="AA652" s="7"/>
      <c r="AB652" s="7"/>
      <c r="AC652" s="7"/>
      <c r="AD652" s="7"/>
      <c r="AE652" s="7"/>
      <c r="AF652" s="7"/>
      <c r="AG652" s="7" t="str">
        <f>IFERROR(VLOOKUP(ROWS($AG$2:AG652),$AI$2:$AJ$932,2,0),"")</f>
        <v/>
      </c>
      <c r="AH652" s="7"/>
      <c r="AI652" s="7">
        <f>IF(ISNUMBER(SEARCH($AL$2,AJ652)),MAX($AI$1:AI651)+1,0)</f>
        <v>0</v>
      </c>
      <c r="AJ652" s="7"/>
    </row>
    <row r="653" spans="1:36" s="5" customFormat="1" ht="24.95" customHeight="1" thickBot="1">
      <c r="A653" s="12"/>
      <c r="B653" s="13"/>
      <c r="C653" s="14"/>
      <c r="D653" s="12"/>
      <c r="E653" s="73" t="str">
        <f t="shared" si="43"/>
        <v xml:space="preserve">  </v>
      </c>
      <c r="F653" s="15"/>
      <c r="G653" s="15"/>
      <c r="H653" s="17"/>
      <c r="I653" s="76">
        <f>SUMIF(الوارد!$D$2:$D$8000,E653,الوارد!$E$2:$E$8000)</f>
        <v>0</v>
      </c>
      <c r="J653" s="76">
        <f>SUMIF(الوارد!$D$2:$D$8000,E653,الوارد!$G$2:$G$8000)</f>
        <v>0</v>
      </c>
      <c r="K653" s="76">
        <f>SUMIF(الوارد!$D$2:$D$8000,E653,الوارد!$H$2:$H$8000)</f>
        <v>0</v>
      </c>
      <c r="L653" s="76">
        <f>SUMIF(المنصرف!$D$2:$D$8000,E653,المنصرف!$E$2:$E$8000)</f>
        <v>0</v>
      </c>
      <c r="M653" s="76">
        <f>SUMIF(المنصرف!$D$2:$D$8000,E653,المنصرف!$G$2:$G$8000)</f>
        <v>0</v>
      </c>
      <c r="N653" s="76">
        <f>SUMIF(المنصرف!$D$2:$D$8000,E653,المنصرف!$H$2:$H$8000)</f>
        <v>0</v>
      </c>
      <c r="O653" s="76">
        <f>SUMIF(المرتجع!$D$2:$D$8000,E653,المرتجع!$E$2:$E$8000)</f>
        <v>0</v>
      </c>
      <c r="P653" s="76">
        <f>SUMIF(المرتجع!$D$2:$D$8000,E653,المرتجع!$G$2:$G$8000)</f>
        <v>0</v>
      </c>
      <c r="Q653" s="76">
        <f>SUMIF(المرتجع!$D$2:$D$8000,E653,المرتجع!$H$2:$H$8000)</f>
        <v>0</v>
      </c>
      <c r="R653" s="78">
        <f t="shared" si="40"/>
        <v>0</v>
      </c>
      <c r="S653" s="78">
        <f t="shared" si="41"/>
        <v>0</v>
      </c>
      <c r="T653" s="78">
        <f t="shared" si="42"/>
        <v>0</v>
      </c>
      <c r="X653" s="7"/>
      <c r="Y653" s="7"/>
      <c r="Z653" s="7"/>
      <c r="AA653" s="7"/>
      <c r="AB653" s="7"/>
      <c r="AC653" s="7"/>
      <c r="AD653" s="7"/>
      <c r="AE653" s="7"/>
      <c r="AF653" s="7"/>
      <c r="AG653" s="7" t="str">
        <f>IFERROR(VLOOKUP(ROWS($AG$2:AG653),$AI$2:$AJ$932,2,0),"")</f>
        <v/>
      </c>
      <c r="AH653" s="7"/>
      <c r="AI653" s="7">
        <f>IF(ISNUMBER(SEARCH($AL$2,AJ653)),MAX($AI$1:AI652)+1,0)</f>
        <v>0</v>
      </c>
      <c r="AJ653" s="7"/>
    </row>
    <row r="654" spans="1:36" s="5" customFormat="1" ht="24.95" customHeight="1" thickBot="1">
      <c r="A654" s="12"/>
      <c r="B654" s="13"/>
      <c r="C654" s="14"/>
      <c r="D654" s="12"/>
      <c r="E654" s="73" t="str">
        <f t="shared" si="43"/>
        <v xml:space="preserve">  </v>
      </c>
      <c r="F654" s="15"/>
      <c r="G654" s="15"/>
      <c r="H654" s="17"/>
      <c r="I654" s="76">
        <f>SUMIF(الوارد!$D$2:$D$8000,E654,الوارد!$E$2:$E$8000)</f>
        <v>0</v>
      </c>
      <c r="J654" s="76">
        <f>SUMIF(الوارد!$D$2:$D$8000,E654,الوارد!$G$2:$G$8000)</f>
        <v>0</v>
      </c>
      <c r="K654" s="76">
        <f>SUMIF(الوارد!$D$2:$D$8000,E654,الوارد!$H$2:$H$8000)</f>
        <v>0</v>
      </c>
      <c r="L654" s="76">
        <f>SUMIF(المنصرف!$D$2:$D$8000,E654,المنصرف!$E$2:$E$8000)</f>
        <v>0</v>
      </c>
      <c r="M654" s="76">
        <f>SUMIF(المنصرف!$D$2:$D$8000,E654,المنصرف!$G$2:$G$8000)</f>
        <v>0</v>
      </c>
      <c r="N654" s="76">
        <f>SUMIF(المنصرف!$D$2:$D$8000,E654,المنصرف!$H$2:$H$8000)</f>
        <v>0</v>
      </c>
      <c r="O654" s="76">
        <f>SUMIF(المرتجع!$D$2:$D$8000,E654,المرتجع!$E$2:$E$8000)</f>
        <v>0</v>
      </c>
      <c r="P654" s="76">
        <f>SUMIF(المرتجع!$D$2:$D$8000,E654,المرتجع!$G$2:$G$8000)</f>
        <v>0</v>
      </c>
      <c r="Q654" s="76">
        <f>SUMIF(المرتجع!$D$2:$D$8000,E654,المرتجع!$H$2:$H$8000)</f>
        <v>0</v>
      </c>
      <c r="R654" s="78">
        <f t="shared" si="40"/>
        <v>0</v>
      </c>
      <c r="S654" s="78">
        <f t="shared" si="41"/>
        <v>0</v>
      </c>
      <c r="T654" s="78">
        <f t="shared" si="42"/>
        <v>0</v>
      </c>
      <c r="X654" s="7"/>
      <c r="Y654" s="7"/>
      <c r="Z654" s="7"/>
      <c r="AA654" s="7"/>
      <c r="AB654" s="7"/>
      <c r="AC654" s="7"/>
      <c r="AD654" s="7"/>
      <c r="AE654" s="7"/>
      <c r="AF654" s="7"/>
      <c r="AG654" s="7" t="str">
        <f>IFERROR(VLOOKUP(ROWS($AG$2:AG654),$AI$2:$AJ$932,2,0),"")</f>
        <v/>
      </c>
      <c r="AH654" s="7"/>
      <c r="AI654" s="7">
        <f>IF(ISNUMBER(SEARCH($AL$2,AJ654)),MAX($AI$1:AI653)+1,0)</f>
        <v>0</v>
      </c>
      <c r="AJ654" s="7"/>
    </row>
    <row r="655" spans="1:36" s="5" customFormat="1" ht="24.95" customHeight="1" thickBot="1">
      <c r="A655" s="12"/>
      <c r="B655" s="13"/>
      <c r="C655" s="14"/>
      <c r="D655" s="12"/>
      <c r="E655" s="73" t="str">
        <f t="shared" si="43"/>
        <v xml:space="preserve">  </v>
      </c>
      <c r="F655" s="15"/>
      <c r="G655" s="15"/>
      <c r="H655" s="17"/>
      <c r="I655" s="76">
        <f>SUMIF(الوارد!$D$2:$D$8000,E655,الوارد!$E$2:$E$8000)</f>
        <v>0</v>
      </c>
      <c r="J655" s="76">
        <f>SUMIF(الوارد!$D$2:$D$8000,E655,الوارد!$G$2:$G$8000)</f>
        <v>0</v>
      </c>
      <c r="K655" s="76">
        <f>SUMIF(الوارد!$D$2:$D$8000,E655,الوارد!$H$2:$H$8000)</f>
        <v>0</v>
      </c>
      <c r="L655" s="76">
        <f>SUMIF(المنصرف!$D$2:$D$8000,E655,المنصرف!$E$2:$E$8000)</f>
        <v>0</v>
      </c>
      <c r="M655" s="76">
        <f>SUMIF(المنصرف!$D$2:$D$8000,E655,المنصرف!$G$2:$G$8000)</f>
        <v>0</v>
      </c>
      <c r="N655" s="76">
        <f>SUMIF(المنصرف!$D$2:$D$8000,E655,المنصرف!$H$2:$H$8000)</f>
        <v>0</v>
      </c>
      <c r="O655" s="76">
        <f>SUMIF(المرتجع!$D$2:$D$8000,E655,المرتجع!$E$2:$E$8000)</f>
        <v>0</v>
      </c>
      <c r="P655" s="76">
        <f>SUMIF(المرتجع!$D$2:$D$8000,E655,المرتجع!$G$2:$G$8000)</f>
        <v>0</v>
      </c>
      <c r="Q655" s="76">
        <f>SUMIF(المرتجع!$D$2:$D$8000,E655,المرتجع!$H$2:$H$8000)</f>
        <v>0</v>
      </c>
      <c r="R655" s="78">
        <f t="shared" si="40"/>
        <v>0</v>
      </c>
      <c r="S655" s="78">
        <f t="shared" si="41"/>
        <v>0</v>
      </c>
      <c r="T655" s="78">
        <f t="shared" si="42"/>
        <v>0</v>
      </c>
      <c r="X655" s="7"/>
      <c r="Y655" s="7"/>
      <c r="Z655" s="7"/>
      <c r="AA655" s="7"/>
      <c r="AB655" s="7"/>
      <c r="AC655" s="7"/>
      <c r="AD655" s="7"/>
      <c r="AE655" s="7"/>
      <c r="AF655" s="7"/>
      <c r="AG655" s="7" t="str">
        <f>IFERROR(VLOOKUP(ROWS($AG$2:AG655),$AI$2:$AJ$932,2,0),"")</f>
        <v/>
      </c>
      <c r="AH655" s="7"/>
      <c r="AI655" s="7">
        <f>IF(ISNUMBER(SEARCH($AL$2,AJ655)),MAX($AI$1:AI654)+1,0)</f>
        <v>0</v>
      </c>
      <c r="AJ655" s="7"/>
    </row>
    <row r="656" spans="1:36" s="5" customFormat="1" ht="24.95" customHeight="1" thickBot="1">
      <c r="A656" s="12"/>
      <c r="B656" s="13"/>
      <c r="C656" s="14"/>
      <c r="D656" s="12"/>
      <c r="E656" s="73" t="str">
        <f t="shared" si="43"/>
        <v xml:space="preserve">  </v>
      </c>
      <c r="F656" s="15"/>
      <c r="G656" s="15"/>
      <c r="H656" s="17"/>
      <c r="I656" s="76">
        <f>SUMIF(الوارد!$D$2:$D$8000,E656,الوارد!$E$2:$E$8000)</f>
        <v>0</v>
      </c>
      <c r="J656" s="76">
        <f>SUMIF(الوارد!$D$2:$D$8000,E656,الوارد!$G$2:$G$8000)</f>
        <v>0</v>
      </c>
      <c r="K656" s="76">
        <f>SUMIF(الوارد!$D$2:$D$8000,E656,الوارد!$H$2:$H$8000)</f>
        <v>0</v>
      </c>
      <c r="L656" s="76">
        <f>SUMIF(المنصرف!$D$2:$D$8000,E656,المنصرف!$E$2:$E$8000)</f>
        <v>0</v>
      </c>
      <c r="M656" s="76">
        <f>SUMIF(المنصرف!$D$2:$D$8000,E656,المنصرف!$G$2:$G$8000)</f>
        <v>0</v>
      </c>
      <c r="N656" s="76">
        <f>SUMIF(المنصرف!$D$2:$D$8000,E656,المنصرف!$H$2:$H$8000)</f>
        <v>0</v>
      </c>
      <c r="O656" s="76">
        <f>SUMIF(المرتجع!$D$2:$D$8000,E656,المرتجع!$E$2:$E$8000)</f>
        <v>0</v>
      </c>
      <c r="P656" s="76">
        <f>SUMIF(المرتجع!$D$2:$D$8000,E656,المرتجع!$G$2:$G$8000)</f>
        <v>0</v>
      </c>
      <c r="Q656" s="76">
        <f>SUMIF(المرتجع!$D$2:$D$8000,E656,المرتجع!$H$2:$H$8000)</f>
        <v>0</v>
      </c>
      <c r="R656" s="78">
        <f t="shared" si="40"/>
        <v>0</v>
      </c>
      <c r="S656" s="78">
        <f t="shared" si="41"/>
        <v>0</v>
      </c>
      <c r="T656" s="78">
        <f t="shared" si="42"/>
        <v>0</v>
      </c>
      <c r="X656" s="7"/>
      <c r="Y656" s="7"/>
      <c r="Z656" s="7"/>
      <c r="AA656" s="7"/>
      <c r="AB656" s="7"/>
      <c r="AC656" s="7"/>
      <c r="AD656" s="7"/>
      <c r="AE656" s="7"/>
      <c r="AF656" s="7"/>
      <c r="AG656" s="7" t="str">
        <f>IFERROR(VLOOKUP(ROWS($AG$2:AG656),$AI$2:$AJ$932,2,0),"")</f>
        <v/>
      </c>
      <c r="AH656" s="7"/>
      <c r="AI656" s="7">
        <f>IF(ISNUMBER(SEARCH($AL$2,AJ656)),MAX($AI$1:AI655)+1,0)</f>
        <v>0</v>
      </c>
      <c r="AJ656" s="7"/>
    </row>
    <row r="657" spans="1:36" s="5" customFormat="1" ht="24.95" customHeight="1" thickBot="1">
      <c r="A657" s="12"/>
      <c r="B657" s="13"/>
      <c r="C657" s="14"/>
      <c r="D657" s="12"/>
      <c r="E657" s="73" t="str">
        <f t="shared" si="43"/>
        <v xml:space="preserve">  </v>
      </c>
      <c r="F657" s="15"/>
      <c r="G657" s="15"/>
      <c r="H657" s="17"/>
      <c r="I657" s="76">
        <f>SUMIF(الوارد!$D$2:$D$8000,E657,الوارد!$E$2:$E$8000)</f>
        <v>0</v>
      </c>
      <c r="J657" s="76">
        <f>SUMIF(الوارد!$D$2:$D$8000,E657,الوارد!$G$2:$G$8000)</f>
        <v>0</v>
      </c>
      <c r="K657" s="76">
        <f>SUMIF(الوارد!$D$2:$D$8000,E657,الوارد!$H$2:$H$8000)</f>
        <v>0</v>
      </c>
      <c r="L657" s="76">
        <f>SUMIF(المنصرف!$D$2:$D$8000,E657,المنصرف!$E$2:$E$8000)</f>
        <v>0</v>
      </c>
      <c r="M657" s="76">
        <f>SUMIF(المنصرف!$D$2:$D$8000,E657,المنصرف!$G$2:$G$8000)</f>
        <v>0</v>
      </c>
      <c r="N657" s="76">
        <f>SUMIF(المنصرف!$D$2:$D$8000,E657,المنصرف!$H$2:$H$8000)</f>
        <v>0</v>
      </c>
      <c r="O657" s="76">
        <f>SUMIF(المرتجع!$D$2:$D$8000,E657,المرتجع!$E$2:$E$8000)</f>
        <v>0</v>
      </c>
      <c r="P657" s="76">
        <f>SUMIF(المرتجع!$D$2:$D$8000,E657,المرتجع!$G$2:$G$8000)</f>
        <v>0</v>
      </c>
      <c r="Q657" s="76">
        <f>SUMIF(المرتجع!$D$2:$D$8000,E657,المرتجع!$H$2:$H$8000)</f>
        <v>0</v>
      </c>
      <c r="R657" s="78">
        <f t="shared" si="40"/>
        <v>0</v>
      </c>
      <c r="S657" s="78">
        <f t="shared" si="41"/>
        <v>0</v>
      </c>
      <c r="T657" s="78">
        <f t="shared" si="42"/>
        <v>0</v>
      </c>
      <c r="X657" s="7"/>
      <c r="Y657" s="7"/>
      <c r="Z657" s="7"/>
      <c r="AA657" s="7"/>
      <c r="AB657" s="7"/>
      <c r="AC657" s="7"/>
      <c r="AD657" s="7"/>
      <c r="AE657" s="7"/>
      <c r="AF657" s="7"/>
      <c r="AG657" s="7" t="str">
        <f>IFERROR(VLOOKUP(ROWS($AG$2:AG657),$AI$2:$AJ$932,2,0),"")</f>
        <v/>
      </c>
      <c r="AH657" s="7"/>
      <c r="AI657" s="7">
        <f>IF(ISNUMBER(SEARCH($AL$2,AJ657)),MAX($AI$1:AI656)+1,0)</f>
        <v>0</v>
      </c>
      <c r="AJ657" s="7"/>
    </row>
    <row r="658" spans="1:36" s="5" customFormat="1" ht="24.95" customHeight="1" thickBot="1">
      <c r="A658" s="12"/>
      <c r="B658" s="13"/>
      <c r="C658" s="14"/>
      <c r="D658" s="12"/>
      <c r="E658" s="73" t="str">
        <f t="shared" si="43"/>
        <v xml:space="preserve">  </v>
      </c>
      <c r="F658" s="15"/>
      <c r="G658" s="15"/>
      <c r="H658" s="17"/>
      <c r="I658" s="76">
        <f>SUMIF(الوارد!$D$2:$D$8000,E658,الوارد!$E$2:$E$8000)</f>
        <v>0</v>
      </c>
      <c r="J658" s="76">
        <f>SUMIF(الوارد!$D$2:$D$8000,E658,الوارد!$G$2:$G$8000)</f>
        <v>0</v>
      </c>
      <c r="K658" s="76">
        <f>SUMIF(الوارد!$D$2:$D$8000,E658,الوارد!$H$2:$H$8000)</f>
        <v>0</v>
      </c>
      <c r="L658" s="76">
        <f>SUMIF(المنصرف!$D$2:$D$8000,E658,المنصرف!$E$2:$E$8000)</f>
        <v>0</v>
      </c>
      <c r="M658" s="76">
        <f>SUMIF(المنصرف!$D$2:$D$8000,E658,المنصرف!$G$2:$G$8000)</f>
        <v>0</v>
      </c>
      <c r="N658" s="76">
        <f>SUMIF(المنصرف!$D$2:$D$8000,E658,المنصرف!$H$2:$H$8000)</f>
        <v>0</v>
      </c>
      <c r="O658" s="76">
        <f>SUMIF(المرتجع!$D$2:$D$8000,E658,المرتجع!$E$2:$E$8000)</f>
        <v>0</v>
      </c>
      <c r="P658" s="76">
        <f>SUMIF(المرتجع!$D$2:$D$8000,E658,المرتجع!$G$2:$G$8000)</f>
        <v>0</v>
      </c>
      <c r="Q658" s="76">
        <f>SUMIF(المرتجع!$D$2:$D$8000,E658,المرتجع!$H$2:$H$8000)</f>
        <v>0</v>
      </c>
      <c r="R658" s="78">
        <f t="shared" si="40"/>
        <v>0</v>
      </c>
      <c r="S658" s="78">
        <f t="shared" si="41"/>
        <v>0</v>
      </c>
      <c r="T658" s="78">
        <f t="shared" si="42"/>
        <v>0</v>
      </c>
      <c r="X658" s="7"/>
      <c r="Y658" s="7"/>
      <c r="Z658" s="7"/>
      <c r="AA658" s="7"/>
      <c r="AB658" s="7"/>
      <c r="AC658" s="7"/>
      <c r="AD658" s="7"/>
      <c r="AE658" s="7"/>
      <c r="AF658" s="7"/>
      <c r="AG658" s="7" t="str">
        <f>IFERROR(VLOOKUP(ROWS($AG$2:AG658),$AI$2:$AJ$932,2,0),"")</f>
        <v/>
      </c>
      <c r="AH658" s="7"/>
      <c r="AI658" s="7">
        <f>IF(ISNUMBER(SEARCH($AL$2,AJ658)),MAX($AI$1:AI657)+1,0)</f>
        <v>0</v>
      </c>
      <c r="AJ658" s="7"/>
    </row>
    <row r="659" spans="1:36" s="5" customFormat="1" ht="24.95" customHeight="1" thickBot="1">
      <c r="A659" s="12"/>
      <c r="B659" s="13"/>
      <c r="C659" s="14"/>
      <c r="D659" s="12"/>
      <c r="E659" s="73" t="str">
        <f t="shared" si="43"/>
        <v xml:space="preserve">  </v>
      </c>
      <c r="F659" s="15"/>
      <c r="G659" s="15"/>
      <c r="H659" s="17"/>
      <c r="I659" s="76">
        <f>SUMIF(الوارد!$D$2:$D$8000,E659,الوارد!$E$2:$E$8000)</f>
        <v>0</v>
      </c>
      <c r="J659" s="76">
        <f>SUMIF(الوارد!$D$2:$D$8000,E659,الوارد!$G$2:$G$8000)</f>
        <v>0</v>
      </c>
      <c r="K659" s="76">
        <f>SUMIF(الوارد!$D$2:$D$8000,E659,الوارد!$H$2:$H$8000)</f>
        <v>0</v>
      </c>
      <c r="L659" s="76">
        <f>SUMIF(المنصرف!$D$2:$D$8000,E659,المنصرف!$E$2:$E$8000)</f>
        <v>0</v>
      </c>
      <c r="M659" s="76">
        <f>SUMIF(المنصرف!$D$2:$D$8000,E659,المنصرف!$G$2:$G$8000)</f>
        <v>0</v>
      </c>
      <c r="N659" s="76">
        <f>SUMIF(المنصرف!$D$2:$D$8000,E659,المنصرف!$H$2:$H$8000)</f>
        <v>0</v>
      </c>
      <c r="O659" s="76">
        <f>SUMIF(المرتجع!$D$2:$D$8000,E659,المرتجع!$E$2:$E$8000)</f>
        <v>0</v>
      </c>
      <c r="P659" s="76">
        <f>SUMIF(المرتجع!$D$2:$D$8000,E659,المرتجع!$G$2:$G$8000)</f>
        <v>0</v>
      </c>
      <c r="Q659" s="76">
        <f>SUMIF(المرتجع!$D$2:$D$8000,E659,المرتجع!$H$2:$H$8000)</f>
        <v>0</v>
      </c>
      <c r="R659" s="78">
        <f t="shared" si="40"/>
        <v>0</v>
      </c>
      <c r="S659" s="78">
        <f t="shared" si="41"/>
        <v>0</v>
      </c>
      <c r="T659" s="78">
        <f t="shared" si="42"/>
        <v>0</v>
      </c>
      <c r="X659" s="7"/>
      <c r="Y659" s="7"/>
      <c r="Z659" s="7"/>
      <c r="AA659" s="7"/>
      <c r="AB659" s="7"/>
      <c r="AC659" s="7"/>
      <c r="AD659" s="7"/>
      <c r="AE659" s="7"/>
      <c r="AF659" s="7"/>
      <c r="AG659" s="7" t="str">
        <f>IFERROR(VLOOKUP(ROWS($AG$2:AG659),$AI$2:$AJ$932,2,0),"")</f>
        <v/>
      </c>
      <c r="AH659" s="7"/>
      <c r="AI659" s="7">
        <f>IF(ISNUMBER(SEARCH($AL$2,AJ659)),MAX($AI$1:AI658)+1,0)</f>
        <v>0</v>
      </c>
      <c r="AJ659" s="7"/>
    </row>
    <row r="660" spans="1:36" s="5" customFormat="1" ht="24.95" customHeight="1" thickBot="1">
      <c r="A660" s="12"/>
      <c r="B660" s="13"/>
      <c r="C660" s="14"/>
      <c r="D660" s="12"/>
      <c r="E660" s="73" t="str">
        <f t="shared" si="43"/>
        <v xml:space="preserve">  </v>
      </c>
      <c r="F660" s="15"/>
      <c r="G660" s="15"/>
      <c r="H660" s="17"/>
      <c r="I660" s="76">
        <f>SUMIF(الوارد!$D$2:$D$8000,E660,الوارد!$E$2:$E$8000)</f>
        <v>0</v>
      </c>
      <c r="J660" s="76">
        <f>SUMIF(الوارد!$D$2:$D$8000,E660,الوارد!$G$2:$G$8000)</f>
        <v>0</v>
      </c>
      <c r="K660" s="76">
        <f>SUMIF(الوارد!$D$2:$D$8000,E660,الوارد!$H$2:$H$8000)</f>
        <v>0</v>
      </c>
      <c r="L660" s="76">
        <f>SUMIF(المنصرف!$D$2:$D$8000,E660,المنصرف!$E$2:$E$8000)</f>
        <v>0</v>
      </c>
      <c r="M660" s="76">
        <f>SUMIF(المنصرف!$D$2:$D$8000,E660,المنصرف!$G$2:$G$8000)</f>
        <v>0</v>
      </c>
      <c r="N660" s="76">
        <f>SUMIF(المنصرف!$D$2:$D$8000,E660,المنصرف!$H$2:$H$8000)</f>
        <v>0</v>
      </c>
      <c r="O660" s="76">
        <f>SUMIF(المرتجع!$D$2:$D$8000,E660,المرتجع!$E$2:$E$8000)</f>
        <v>0</v>
      </c>
      <c r="P660" s="76">
        <f>SUMIF(المرتجع!$D$2:$D$8000,E660,المرتجع!$G$2:$G$8000)</f>
        <v>0</v>
      </c>
      <c r="Q660" s="76">
        <f>SUMIF(المرتجع!$D$2:$D$8000,E660,المرتجع!$H$2:$H$8000)</f>
        <v>0</v>
      </c>
      <c r="R660" s="78">
        <f t="shared" si="40"/>
        <v>0</v>
      </c>
      <c r="S660" s="78">
        <f t="shared" si="41"/>
        <v>0</v>
      </c>
      <c r="T660" s="78">
        <f t="shared" si="42"/>
        <v>0</v>
      </c>
      <c r="X660" s="7"/>
      <c r="Y660" s="7"/>
      <c r="Z660" s="7"/>
      <c r="AA660" s="7"/>
      <c r="AB660" s="7"/>
      <c r="AC660" s="7"/>
      <c r="AD660" s="7"/>
      <c r="AE660" s="7"/>
      <c r="AF660" s="7"/>
      <c r="AG660" s="7" t="str">
        <f>IFERROR(VLOOKUP(ROWS($AG$2:AG660),$AI$2:$AJ$932,2,0),"")</f>
        <v/>
      </c>
      <c r="AH660" s="7"/>
      <c r="AI660" s="7">
        <f>IF(ISNUMBER(SEARCH($AL$2,AJ660)),MAX($AI$1:AI659)+1,0)</f>
        <v>0</v>
      </c>
      <c r="AJ660" s="7"/>
    </row>
    <row r="661" spans="1:36" s="5" customFormat="1" ht="24.95" customHeight="1" thickBot="1">
      <c r="A661" s="12"/>
      <c r="B661" s="13"/>
      <c r="C661" s="14"/>
      <c r="D661" s="12"/>
      <c r="E661" s="73" t="str">
        <f t="shared" si="43"/>
        <v xml:space="preserve">  </v>
      </c>
      <c r="F661" s="15"/>
      <c r="G661" s="15"/>
      <c r="H661" s="17"/>
      <c r="I661" s="76">
        <f>SUMIF(الوارد!$D$2:$D$8000,E661,الوارد!$E$2:$E$8000)</f>
        <v>0</v>
      </c>
      <c r="J661" s="76">
        <f>SUMIF(الوارد!$D$2:$D$8000,E661,الوارد!$G$2:$G$8000)</f>
        <v>0</v>
      </c>
      <c r="K661" s="76">
        <f>SUMIF(الوارد!$D$2:$D$8000,E661,الوارد!$H$2:$H$8000)</f>
        <v>0</v>
      </c>
      <c r="L661" s="76">
        <f>SUMIF(المنصرف!$D$2:$D$8000,E661,المنصرف!$E$2:$E$8000)</f>
        <v>0</v>
      </c>
      <c r="M661" s="76">
        <f>SUMIF(المنصرف!$D$2:$D$8000,E661,المنصرف!$G$2:$G$8000)</f>
        <v>0</v>
      </c>
      <c r="N661" s="76">
        <f>SUMIF(المنصرف!$D$2:$D$8000,E661,المنصرف!$H$2:$H$8000)</f>
        <v>0</v>
      </c>
      <c r="O661" s="76">
        <f>SUMIF(المرتجع!$D$2:$D$8000,E661,المرتجع!$E$2:$E$8000)</f>
        <v>0</v>
      </c>
      <c r="P661" s="76">
        <f>SUMIF(المرتجع!$D$2:$D$8000,E661,المرتجع!$G$2:$G$8000)</f>
        <v>0</v>
      </c>
      <c r="Q661" s="76">
        <f>SUMIF(المرتجع!$D$2:$D$8000,E661,المرتجع!$H$2:$H$8000)</f>
        <v>0</v>
      </c>
      <c r="R661" s="78">
        <f t="shared" ref="R661:R724" si="44">F661+I661+O661-L661</f>
        <v>0</v>
      </c>
      <c r="S661" s="78">
        <f t="shared" ref="S661:S724" si="45">G661+J661+P661-M661</f>
        <v>0</v>
      </c>
      <c r="T661" s="78">
        <f t="shared" ref="T661:T724" si="46">H661+K661+Q661-N661</f>
        <v>0</v>
      </c>
      <c r="X661" s="7"/>
      <c r="Y661" s="7"/>
      <c r="Z661" s="7"/>
      <c r="AA661" s="7"/>
      <c r="AB661" s="7"/>
      <c r="AC661" s="7"/>
      <c r="AD661" s="7"/>
      <c r="AE661" s="7"/>
      <c r="AF661" s="7"/>
      <c r="AG661" s="7" t="str">
        <f>IFERROR(VLOOKUP(ROWS($AG$2:AG661),$AI$2:$AJ$932,2,0),"")</f>
        <v/>
      </c>
      <c r="AH661" s="7"/>
      <c r="AI661" s="7">
        <f>IF(ISNUMBER(SEARCH($AL$2,AJ661)),MAX($AI$1:AI660)+1,0)</f>
        <v>0</v>
      </c>
      <c r="AJ661" s="7"/>
    </row>
    <row r="662" spans="1:36" s="5" customFormat="1" ht="24.95" customHeight="1" thickBot="1">
      <c r="A662" s="12"/>
      <c r="B662" s="13"/>
      <c r="C662" s="14"/>
      <c r="D662" s="12"/>
      <c r="E662" s="73" t="str">
        <f t="shared" si="43"/>
        <v xml:space="preserve">  </v>
      </c>
      <c r="F662" s="15"/>
      <c r="G662" s="15"/>
      <c r="H662" s="17"/>
      <c r="I662" s="76">
        <f>SUMIF(الوارد!$D$2:$D$8000,E662,الوارد!$E$2:$E$8000)</f>
        <v>0</v>
      </c>
      <c r="J662" s="76">
        <f>SUMIF(الوارد!$D$2:$D$8000,E662,الوارد!$G$2:$G$8000)</f>
        <v>0</v>
      </c>
      <c r="K662" s="76">
        <f>SUMIF(الوارد!$D$2:$D$8000,E662,الوارد!$H$2:$H$8000)</f>
        <v>0</v>
      </c>
      <c r="L662" s="76">
        <f>SUMIF(المنصرف!$D$2:$D$8000,E662,المنصرف!$E$2:$E$8000)</f>
        <v>0</v>
      </c>
      <c r="M662" s="76">
        <f>SUMIF(المنصرف!$D$2:$D$8000,E662,المنصرف!$G$2:$G$8000)</f>
        <v>0</v>
      </c>
      <c r="N662" s="76">
        <f>SUMIF(المنصرف!$D$2:$D$8000,E662,المنصرف!$H$2:$H$8000)</f>
        <v>0</v>
      </c>
      <c r="O662" s="76">
        <f>SUMIF(المرتجع!$D$2:$D$8000,E662,المرتجع!$E$2:$E$8000)</f>
        <v>0</v>
      </c>
      <c r="P662" s="76">
        <f>SUMIF(المرتجع!$D$2:$D$8000,E662,المرتجع!$G$2:$G$8000)</f>
        <v>0</v>
      </c>
      <c r="Q662" s="76">
        <f>SUMIF(المرتجع!$D$2:$D$8000,E662,المرتجع!$H$2:$H$8000)</f>
        <v>0</v>
      </c>
      <c r="R662" s="78">
        <f t="shared" si="44"/>
        <v>0</v>
      </c>
      <c r="S662" s="78">
        <f t="shared" si="45"/>
        <v>0</v>
      </c>
      <c r="T662" s="78">
        <f t="shared" si="46"/>
        <v>0</v>
      </c>
      <c r="X662" s="7"/>
      <c r="Y662" s="7"/>
      <c r="Z662" s="7"/>
      <c r="AA662" s="7"/>
      <c r="AB662" s="7"/>
      <c r="AC662" s="7"/>
      <c r="AD662" s="7"/>
      <c r="AE662" s="7"/>
      <c r="AF662" s="7"/>
      <c r="AG662" s="7" t="str">
        <f>IFERROR(VLOOKUP(ROWS($AG$2:AG662),$AI$2:$AJ$932,2,0),"")</f>
        <v/>
      </c>
      <c r="AH662" s="7"/>
      <c r="AI662" s="7">
        <f>IF(ISNUMBER(SEARCH($AL$2,AJ662)),MAX($AI$1:AI661)+1,0)</f>
        <v>0</v>
      </c>
      <c r="AJ662" s="7"/>
    </row>
    <row r="663" spans="1:36" s="5" customFormat="1" ht="24.95" customHeight="1" thickBot="1">
      <c r="A663" s="12"/>
      <c r="B663" s="13"/>
      <c r="C663" s="14"/>
      <c r="D663" s="12"/>
      <c r="E663" s="73" t="str">
        <f t="shared" si="43"/>
        <v xml:space="preserve">  </v>
      </c>
      <c r="F663" s="15"/>
      <c r="G663" s="15"/>
      <c r="H663" s="17"/>
      <c r="I663" s="76">
        <f>SUMIF(الوارد!$D$2:$D$8000,E663,الوارد!$E$2:$E$8000)</f>
        <v>0</v>
      </c>
      <c r="J663" s="76">
        <f>SUMIF(الوارد!$D$2:$D$8000,E663,الوارد!$G$2:$G$8000)</f>
        <v>0</v>
      </c>
      <c r="K663" s="76">
        <f>SUMIF(الوارد!$D$2:$D$8000,E663,الوارد!$H$2:$H$8000)</f>
        <v>0</v>
      </c>
      <c r="L663" s="76">
        <f>SUMIF(المنصرف!$D$2:$D$8000,E663,المنصرف!$E$2:$E$8000)</f>
        <v>0</v>
      </c>
      <c r="M663" s="76">
        <f>SUMIF(المنصرف!$D$2:$D$8000,E663,المنصرف!$G$2:$G$8000)</f>
        <v>0</v>
      </c>
      <c r="N663" s="76">
        <f>SUMIF(المنصرف!$D$2:$D$8000,E663,المنصرف!$H$2:$H$8000)</f>
        <v>0</v>
      </c>
      <c r="O663" s="76">
        <f>SUMIF(المرتجع!$D$2:$D$8000,E663,المرتجع!$E$2:$E$8000)</f>
        <v>0</v>
      </c>
      <c r="P663" s="76">
        <f>SUMIF(المرتجع!$D$2:$D$8000,E663,المرتجع!$G$2:$G$8000)</f>
        <v>0</v>
      </c>
      <c r="Q663" s="76">
        <f>SUMIF(المرتجع!$D$2:$D$8000,E663,المرتجع!$H$2:$H$8000)</f>
        <v>0</v>
      </c>
      <c r="R663" s="78">
        <f t="shared" si="44"/>
        <v>0</v>
      </c>
      <c r="S663" s="78">
        <f t="shared" si="45"/>
        <v>0</v>
      </c>
      <c r="T663" s="78">
        <f t="shared" si="46"/>
        <v>0</v>
      </c>
      <c r="X663" s="7"/>
      <c r="Y663" s="7"/>
      <c r="Z663" s="7"/>
      <c r="AA663" s="7"/>
      <c r="AB663" s="7"/>
      <c r="AC663" s="7"/>
      <c r="AD663" s="7"/>
      <c r="AE663" s="7"/>
      <c r="AF663" s="7"/>
      <c r="AG663" s="7" t="str">
        <f>IFERROR(VLOOKUP(ROWS($AG$2:AG663),$AI$2:$AJ$932,2,0),"")</f>
        <v/>
      </c>
      <c r="AH663" s="7"/>
      <c r="AI663" s="7">
        <f>IF(ISNUMBER(SEARCH($AL$2,AJ663)),MAX($AI$1:AI662)+1,0)</f>
        <v>0</v>
      </c>
      <c r="AJ663" s="7"/>
    </row>
    <row r="664" spans="1:36" s="5" customFormat="1" ht="24.95" customHeight="1" thickBot="1">
      <c r="A664" s="12"/>
      <c r="B664" s="13"/>
      <c r="C664" s="14"/>
      <c r="D664" s="12"/>
      <c r="E664" s="73" t="str">
        <f t="shared" si="43"/>
        <v xml:space="preserve">  </v>
      </c>
      <c r="F664" s="15"/>
      <c r="G664" s="15"/>
      <c r="H664" s="17"/>
      <c r="I664" s="76">
        <f>SUMIF(الوارد!$D$2:$D$8000,E664,الوارد!$E$2:$E$8000)</f>
        <v>0</v>
      </c>
      <c r="J664" s="76">
        <f>SUMIF(الوارد!$D$2:$D$8000,E664,الوارد!$G$2:$G$8000)</f>
        <v>0</v>
      </c>
      <c r="K664" s="76">
        <f>SUMIF(الوارد!$D$2:$D$8000,E664,الوارد!$H$2:$H$8000)</f>
        <v>0</v>
      </c>
      <c r="L664" s="76">
        <f>SUMIF(المنصرف!$D$2:$D$8000,E664,المنصرف!$E$2:$E$8000)</f>
        <v>0</v>
      </c>
      <c r="M664" s="76">
        <f>SUMIF(المنصرف!$D$2:$D$8000,E664,المنصرف!$G$2:$G$8000)</f>
        <v>0</v>
      </c>
      <c r="N664" s="76">
        <f>SUMIF(المنصرف!$D$2:$D$8000,E664,المنصرف!$H$2:$H$8000)</f>
        <v>0</v>
      </c>
      <c r="O664" s="76">
        <f>SUMIF(المرتجع!$D$2:$D$8000,E664,المرتجع!$E$2:$E$8000)</f>
        <v>0</v>
      </c>
      <c r="P664" s="76">
        <f>SUMIF(المرتجع!$D$2:$D$8000,E664,المرتجع!$G$2:$G$8000)</f>
        <v>0</v>
      </c>
      <c r="Q664" s="76">
        <f>SUMIF(المرتجع!$D$2:$D$8000,E664,المرتجع!$H$2:$H$8000)</f>
        <v>0</v>
      </c>
      <c r="R664" s="78">
        <f t="shared" si="44"/>
        <v>0</v>
      </c>
      <c r="S664" s="78">
        <f t="shared" si="45"/>
        <v>0</v>
      </c>
      <c r="T664" s="78">
        <f t="shared" si="46"/>
        <v>0</v>
      </c>
      <c r="X664" s="7"/>
      <c r="Y664" s="7"/>
      <c r="Z664" s="7"/>
      <c r="AA664" s="7"/>
      <c r="AB664" s="7"/>
      <c r="AC664" s="7"/>
      <c r="AD664" s="7"/>
      <c r="AE664" s="7"/>
      <c r="AF664" s="7"/>
      <c r="AG664" s="7" t="str">
        <f>IFERROR(VLOOKUP(ROWS($AG$2:AG664),$AI$2:$AJ$932,2,0),"")</f>
        <v/>
      </c>
      <c r="AH664" s="7"/>
      <c r="AI664" s="7">
        <f>IF(ISNUMBER(SEARCH($AL$2,AJ664)),MAX($AI$1:AI663)+1,0)</f>
        <v>0</v>
      </c>
      <c r="AJ664" s="7"/>
    </row>
    <row r="665" spans="1:36" s="5" customFormat="1" ht="24.95" customHeight="1" thickBot="1">
      <c r="A665" s="12"/>
      <c r="B665" s="13"/>
      <c r="C665" s="14"/>
      <c r="D665" s="12"/>
      <c r="E665" s="73" t="str">
        <f t="shared" si="43"/>
        <v xml:space="preserve">  </v>
      </c>
      <c r="F665" s="15"/>
      <c r="G665" s="15"/>
      <c r="H665" s="17"/>
      <c r="I665" s="76">
        <f>SUMIF(الوارد!$D$2:$D$8000,E665,الوارد!$E$2:$E$8000)</f>
        <v>0</v>
      </c>
      <c r="J665" s="76">
        <f>SUMIF(الوارد!$D$2:$D$8000,E665,الوارد!$G$2:$G$8000)</f>
        <v>0</v>
      </c>
      <c r="K665" s="76">
        <f>SUMIF(الوارد!$D$2:$D$8000,E665,الوارد!$H$2:$H$8000)</f>
        <v>0</v>
      </c>
      <c r="L665" s="76">
        <f>SUMIF(المنصرف!$D$2:$D$8000,E665,المنصرف!$E$2:$E$8000)</f>
        <v>0</v>
      </c>
      <c r="M665" s="76">
        <f>SUMIF(المنصرف!$D$2:$D$8000,E665,المنصرف!$G$2:$G$8000)</f>
        <v>0</v>
      </c>
      <c r="N665" s="76">
        <f>SUMIF(المنصرف!$D$2:$D$8000,E665,المنصرف!$H$2:$H$8000)</f>
        <v>0</v>
      </c>
      <c r="O665" s="76">
        <f>SUMIF(المرتجع!$D$2:$D$8000,E665,المرتجع!$E$2:$E$8000)</f>
        <v>0</v>
      </c>
      <c r="P665" s="76">
        <f>SUMIF(المرتجع!$D$2:$D$8000,E665,المرتجع!$G$2:$G$8000)</f>
        <v>0</v>
      </c>
      <c r="Q665" s="76">
        <f>SUMIF(المرتجع!$D$2:$D$8000,E665,المرتجع!$H$2:$H$8000)</f>
        <v>0</v>
      </c>
      <c r="R665" s="78">
        <f t="shared" si="44"/>
        <v>0</v>
      </c>
      <c r="S665" s="78">
        <f t="shared" si="45"/>
        <v>0</v>
      </c>
      <c r="T665" s="78">
        <f t="shared" si="46"/>
        <v>0</v>
      </c>
      <c r="X665" s="7"/>
      <c r="Y665" s="7"/>
      <c r="Z665" s="7"/>
      <c r="AA665" s="7"/>
      <c r="AB665" s="7"/>
      <c r="AC665" s="7"/>
      <c r="AD665" s="7"/>
      <c r="AE665" s="7"/>
      <c r="AF665" s="7"/>
      <c r="AG665" s="7" t="str">
        <f>IFERROR(VLOOKUP(ROWS($AG$2:AG665),$AI$2:$AJ$932,2,0),"")</f>
        <v/>
      </c>
      <c r="AH665" s="7"/>
      <c r="AI665" s="7">
        <f>IF(ISNUMBER(SEARCH($AL$2,AJ665)),MAX($AI$1:AI664)+1,0)</f>
        <v>0</v>
      </c>
      <c r="AJ665" s="7"/>
    </row>
    <row r="666" spans="1:36" s="5" customFormat="1" ht="24.95" customHeight="1" thickBot="1">
      <c r="A666" s="12"/>
      <c r="B666" s="13"/>
      <c r="C666" s="14"/>
      <c r="D666" s="12"/>
      <c r="E666" s="73" t="str">
        <f t="shared" si="43"/>
        <v xml:space="preserve">  </v>
      </c>
      <c r="F666" s="15"/>
      <c r="G666" s="15"/>
      <c r="H666" s="17"/>
      <c r="I666" s="76">
        <f>SUMIF(الوارد!$D$2:$D$8000,E666,الوارد!$E$2:$E$8000)</f>
        <v>0</v>
      </c>
      <c r="J666" s="76">
        <f>SUMIF(الوارد!$D$2:$D$8000,E666,الوارد!$G$2:$G$8000)</f>
        <v>0</v>
      </c>
      <c r="K666" s="76">
        <f>SUMIF(الوارد!$D$2:$D$8000,E666,الوارد!$H$2:$H$8000)</f>
        <v>0</v>
      </c>
      <c r="L666" s="76">
        <f>SUMIF(المنصرف!$D$2:$D$8000,E666,المنصرف!$E$2:$E$8000)</f>
        <v>0</v>
      </c>
      <c r="M666" s="76">
        <f>SUMIF(المنصرف!$D$2:$D$8000,E666,المنصرف!$G$2:$G$8000)</f>
        <v>0</v>
      </c>
      <c r="N666" s="76">
        <f>SUMIF(المنصرف!$D$2:$D$8000,E666,المنصرف!$H$2:$H$8000)</f>
        <v>0</v>
      </c>
      <c r="O666" s="76">
        <f>SUMIF(المرتجع!$D$2:$D$8000,E666,المرتجع!$E$2:$E$8000)</f>
        <v>0</v>
      </c>
      <c r="P666" s="76">
        <f>SUMIF(المرتجع!$D$2:$D$8000,E666,المرتجع!$G$2:$G$8000)</f>
        <v>0</v>
      </c>
      <c r="Q666" s="76">
        <f>SUMIF(المرتجع!$D$2:$D$8000,E666,المرتجع!$H$2:$H$8000)</f>
        <v>0</v>
      </c>
      <c r="R666" s="78">
        <f t="shared" si="44"/>
        <v>0</v>
      </c>
      <c r="S666" s="78">
        <f t="shared" si="45"/>
        <v>0</v>
      </c>
      <c r="T666" s="78">
        <f t="shared" si="46"/>
        <v>0</v>
      </c>
      <c r="X666" s="7"/>
      <c r="Y666" s="7"/>
      <c r="Z666" s="7"/>
      <c r="AA666" s="7"/>
      <c r="AB666" s="7"/>
      <c r="AC666" s="7"/>
      <c r="AD666" s="7"/>
      <c r="AE666" s="7"/>
      <c r="AF666" s="7"/>
      <c r="AG666" s="7" t="str">
        <f>IFERROR(VLOOKUP(ROWS($AG$2:AG666),$AI$2:$AJ$932,2,0),"")</f>
        <v/>
      </c>
      <c r="AH666" s="7"/>
      <c r="AI666" s="7">
        <f>IF(ISNUMBER(SEARCH($AL$2,AJ666)),MAX($AI$1:AI665)+1,0)</f>
        <v>0</v>
      </c>
      <c r="AJ666" s="7"/>
    </row>
    <row r="667" spans="1:36" s="5" customFormat="1" ht="24.95" customHeight="1" thickBot="1">
      <c r="A667" s="12"/>
      <c r="B667" s="13"/>
      <c r="C667" s="14"/>
      <c r="D667" s="12"/>
      <c r="E667" s="73" t="str">
        <f t="shared" si="43"/>
        <v xml:space="preserve">  </v>
      </c>
      <c r="F667" s="15"/>
      <c r="G667" s="15"/>
      <c r="H667" s="17"/>
      <c r="I667" s="76">
        <f>SUMIF(الوارد!$D$2:$D$8000,E667,الوارد!$E$2:$E$8000)</f>
        <v>0</v>
      </c>
      <c r="J667" s="76">
        <f>SUMIF(الوارد!$D$2:$D$8000,E667,الوارد!$G$2:$G$8000)</f>
        <v>0</v>
      </c>
      <c r="K667" s="76">
        <f>SUMIF(الوارد!$D$2:$D$8000,E667,الوارد!$H$2:$H$8000)</f>
        <v>0</v>
      </c>
      <c r="L667" s="76">
        <f>SUMIF(المنصرف!$D$2:$D$8000,E667,المنصرف!$E$2:$E$8000)</f>
        <v>0</v>
      </c>
      <c r="M667" s="76">
        <f>SUMIF(المنصرف!$D$2:$D$8000,E667,المنصرف!$G$2:$G$8000)</f>
        <v>0</v>
      </c>
      <c r="N667" s="76">
        <f>SUMIF(المنصرف!$D$2:$D$8000,E667,المنصرف!$H$2:$H$8000)</f>
        <v>0</v>
      </c>
      <c r="O667" s="76">
        <f>SUMIF(المرتجع!$D$2:$D$8000,E667,المرتجع!$E$2:$E$8000)</f>
        <v>0</v>
      </c>
      <c r="P667" s="76">
        <f>SUMIF(المرتجع!$D$2:$D$8000,E667,المرتجع!$G$2:$G$8000)</f>
        <v>0</v>
      </c>
      <c r="Q667" s="76">
        <f>SUMIF(المرتجع!$D$2:$D$8000,E667,المرتجع!$H$2:$H$8000)</f>
        <v>0</v>
      </c>
      <c r="R667" s="78">
        <f t="shared" si="44"/>
        <v>0</v>
      </c>
      <c r="S667" s="78">
        <f t="shared" si="45"/>
        <v>0</v>
      </c>
      <c r="T667" s="78">
        <f t="shared" si="46"/>
        <v>0</v>
      </c>
      <c r="X667" s="7"/>
      <c r="Y667" s="7"/>
      <c r="Z667" s="7"/>
      <c r="AA667" s="7"/>
      <c r="AB667" s="7"/>
      <c r="AC667" s="7"/>
      <c r="AD667" s="7"/>
      <c r="AE667" s="7"/>
      <c r="AF667" s="7"/>
      <c r="AG667" s="7" t="str">
        <f>IFERROR(VLOOKUP(ROWS($AG$2:AG667),$AI$2:$AJ$932,2,0),"")</f>
        <v/>
      </c>
      <c r="AH667" s="7"/>
      <c r="AI667" s="7">
        <f>IF(ISNUMBER(SEARCH($AL$2,AJ667)),MAX($AI$1:AI666)+1,0)</f>
        <v>0</v>
      </c>
      <c r="AJ667" s="7"/>
    </row>
    <row r="668" spans="1:36" s="5" customFormat="1" ht="24.95" customHeight="1" thickBot="1">
      <c r="A668" s="12"/>
      <c r="B668" s="13"/>
      <c r="C668" s="14"/>
      <c r="D668" s="12"/>
      <c r="E668" s="73" t="str">
        <f t="shared" si="43"/>
        <v xml:space="preserve">  </v>
      </c>
      <c r="F668" s="15"/>
      <c r="G668" s="15"/>
      <c r="H668" s="17"/>
      <c r="I668" s="76">
        <f>SUMIF(الوارد!$D$2:$D$8000,E668,الوارد!$E$2:$E$8000)</f>
        <v>0</v>
      </c>
      <c r="J668" s="76">
        <f>SUMIF(الوارد!$D$2:$D$8000,E668,الوارد!$G$2:$G$8000)</f>
        <v>0</v>
      </c>
      <c r="K668" s="76">
        <f>SUMIF(الوارد!$D$2:$D$8000,E668,الوارد!$H$2:$H$8000)</f>
        <v>0</v>
      </c>
      <c r="L668" s="76">
        <f>SUMIF(المنصرف!$D$2:$D$8000,E668,المنصرف!$E$2:$E$8000)</f>
        <v>0</v>
      </c>
      <c r="M668" s="76">
        <f>SUMIF(المنصرف!$D$2:$D$8000,E668,المنصرف!$G$2:$G$8000)</f>
        <v>0</v>
      </c>
      <c r="N668" s="76">
        <f>SUMIF(المنصرف!$D$2:$D$8000,E668,المنصرف!$H$2:$H$8000)</f>
        <v>0</v>
      </c>
      <c r="O668" s="76">
        <f>SUMIF(المرتجع!$D$2:$D$8000,E668,المرتجع!$E$2:$E$8000)</f>
        <v>0</v>
      </c>
      <c r="P668" s="76">
        <f>SUMIF(المرتجع!$D$2:$D$8000,E668,المرتجع!$G$2:$G$8000)</f>
        <v>0</v>
      </c>
      <c r="Q668" s="76">
        <f>SUMIF(المرتجع!$D$2:$D$8000,E668,المرتجع!$H$2:$H$8000)</f>
        <v>0</v>
      </c>
      <c r="R668" s="78">
        <f t="shared" si="44"/>
        <v>0</v>
      </c>
      <c r="S668" s="78">
        <f t="shared" si="45"/>
        <v>0</v>
      </c>
      <c r="T668" s="78">
        <f t="shared" si="46"/>
        <v>0</v>
      </c>
      <c r="X668" s="7"/>
      <c r="Y668" s="7"/>
      <c r="Z668" s="7"/>
      <c r="AA668" s="7"/>
      <c r="AB668" s="7"/>
      <c r="AC668" s="7"/>
      <c r="AD668" s="7"/>
      <c r="AE668" s="7"/>
      <c r="AF668" s="7"/>
      <c r="AG668" s="7" t="str">
        <f>IFERROR(VLOOKUP(ROWS($AG$2:AG668),$AI$2:$AJ$932,2,0),"")</f>
        <v/>
      </c>
      <c r="AH668" s="7"/>
      <c r="AI668" s="7">
        <f>IF(ISNUMBER(SEARCH($AL$2,AJ668)),MAX($AI$1:AI667)+1,0)</f>
        <v>0</v>
      </c>
      <c r="AJ668" s="7"/>
    </row>
    <row r="669" spans="1:36" s="5" customFormat="1" ht="24.95" customHeight="1" thickBot="1">
      <c r="A669" s="12"/>
      <c r="B669" s="13"/>
      <c r="C669" s="14"/>
      <c r="D669" s="12"/>
      <c r="E669" s="73" t="str">
        <f t="shared" si="43"/>
        <v xml:space="preserve">  </v>
      </c>
      <c r="F669" s="15"/>
      <c r="G669" s="15"/>
      <c r="H669" s="17"/>
      <c r="I669" s="76">
        <f>SUMIF(الوارد!$D$2:$D$8000,E669,الوارد!$E$2:$E$8000)</f>
        <v>0</v>
      </c>
      <c r="J669" s="76">
        <f>SUMIF(الوارد!$D$2:$D$8000,E669,الوارد!$G$2:$G$8000)</f>
        <v>0</v>
      </c>
      <c r="K669" s="76">
        <f>SUMIF(الوارد!$D$2:$D$8000,E669,الوارد!$H$2:$H$8000)</f>
        <v>0</v>
      </c>
      <c r="L669" s="76">
        <f>SUMIF(المنصرف!$D$2:$D$8000,E669,المنصرف!$E$2:$E$8000)</f>
        <v>0</v>
      </c>
      <c r="M669" s="76">
        <f>SUMIF(المنصرف!$D$2:$D$8000,E669,المنصرف!$G$2:$G$8000)</f>
        <v>0</v>
      </c>
      <c r="N669" s="76">
        <f>SUMIF(المنصرف!$D$2:$D$8000,E669,المنصرف!$H$2:$H$8000)</f>
        <v>0</v>
      </c>
      <c r="O669" s="76">
        <f>SUMIF(المرتجع!$D$2:$D$8000,E669,المرتجع!$E$2:$E$8000)</f>
        <v>0</v>
      </c>
      <c r="P669" s="76">
        <f>SUMIF(المرتجع!$D$2:$D$8000,E669,المرتجع!$G$2:$G$8000)</f>
        <v>0</v>
      </c>
      <c r="Q669" s="76">
        <f>SUMIF(المرتجع!$D$2:$D$8000,E669,المرتجع!$H$2:$H$8000)</f>
        <v>0</v>
      </c>
      <c r="R669" s="78">
        <f t="shared" si="44"/>
        <v>0</v>
      </c>
      <c r="S669" s="78">
        <f t="shared" si="45"/>
        <v>0</v>
      </c>
      <c r="T669" s="78">
        <f t="shared" si="46"/>
        <v>0</v>
      </c>
      <c r="X669" s="7"/>
      <c r="Y669" s="7"/>
      <c r="Z669" s="7"/>
      <c r="AA669" s="7"/>
      <c r="AB669" s="7"/>
      <c r="AC669" s="7"/>
      <c r="AD669" s="7"/>
      <c r="AE669" s="7"/>
      <c r="AF669" s="7"/>
      <c r="AG669" s="7" t="str">
        <f>IFERROR(VLOOKUP(ROWS($AG$2:AG669),$AI$2:$AJ$932,2,0),"")</f>
        <v/>
      </c>
      <c r="AH669" s="7"/>
      <c r="AI669" s="7">
        <f>IF(ISNUMBER(SEARCH($AL$2,AJ669)),MAX($AI$1:AI668)+1,0)</f>
        <v>0</v>
      </c>
      <c r="AJ669" s="7"/>
    </row>
    <row r="670" spans="1:36" s="5" customFormat="1" ht="24.95" customHeight="1" thickBot="1">
      <c r="A670" s="12"/>
      <c r="B670" s="13"/>
      <c r="C670" s="14"/>
      <c r="D670" s="12"/>
      <c r="E670" s="73" t="str">
        <f t="shared" si="43"/>
        <v xml:space="preserve">  </v>
      </c>
      <c r="F670" s="15"/>
      <c r="G670" s="15"/>
      <c r="H670" s="17"/>
      <c r="I670" s="76">
        <f>SUMIF(الوارد!$D$2:$D$8000,E670,الوارد!$E$2:$E$8000)</f>
        <v>0</v>
      </c>
      <c r="J670" s="76">
        <f>SUMIF(الوارد!$D$2:$D$8000,E670,الوارد!$G$2:$G$8000)</f>
        <v>0</v>
      </c>
      <c r="K670" s="76">
        <f>SUMIF(الوارد!$D$2:$D$8000,E670,الوارد!$H$2:$H$8000)</f>
        <v>0</v>
      </c>
      <c r="L670" s="76">
        <f>SUMIF(المنصرف!$D$2:$D$8000,E670,المنصرف!$E$2:$E$8000)</f>
        <v>0</v>
      </c>
      <c r="M670" s="76">
        <f>SUMIF(المنصرف!$D$2:$D$8000,E670,المنصرف!$G$2:$G$8000)</f>
        <v>0</v>
      </c>
      <c r="N670" s="76">
        <f>SUMIF(المنصرف!$D$2:$D$8000,E670,المنصرف!$H$2:$H$8000)</f>
        <v>0</v>
      </c>
      <c r="O670" s="76">
        <f>SUMIF(المرتجع!$D$2:$D$8000,E670,المرتجع!$E$2:$E$8000)</f>
        <v>0</v>
      </c>
      <c r="P670" s="76">
        <f>SUMIF(المرتجع!$D$2:$D$8000,E670,المرتجع!$G$2:$G$8000)</f>
        <v>0</v>
      </c>
      <c r="Q670" s="76">
        <f>SUMIF(المرتجع!$D$2:$D$8000,E670,المرتجع!$H$2:$H$8000)</f>
        <v>0</v>
      </c>
      <c r="R670" s="78">
        <f t="shared" si="44"/>
        <v>0</v>
      </c>
      <c r="S670" s="78">
        <f t="shared" si="45"/>
        <v>0</v>
      </c>
      <c r="T670" s="78">
        <f t="shared" si="46"/>
        <v>0</v>
      </c>
      <c r="X670" s="7"/>
      <c r="Y670" s="7"/>
      <c r="Z670" s="7"/>
      <c r="AA670" s="7"/>
      <c r="AB670" s="7"/>
      <c r="AC670" s="7"/>
      <c r="AD670" s="7"/>
      <c r="AE670" s="7"/>
      <c r="AF670" s="7"/>
      <c r="AG670" s="7" t="str">
        <f>IFERROR(VLOOKUP(ROWS($AG$2:AG670),$AI$2:$AJ$932,2,0),"")</f>
        <v/>
      </c>
      <c r="AH670" s="7"/>
      <c r="AI670" s="7">
        <f>IF(ISNUMBER(SEARCH($AL$2,AJ670)),MAX($AI$1:AI669)+1,0)</f>
        <v>0</v>
      </c>
      <c r="AJ670" s="7"/>
    </row>
    <row r="671" spans="1:36" s="5" customFormat="1" ht="24.95" customHeight="1" thickBot="1">
      <c r="A671" s="12"/>
      <c r="B671" s="13"/>
      <c r="C671" s="14"/>
      <c r="D671" s="12"/>
      <c r="E671" s="73" t="str">
        <f t="shared" si="43"/>
        <v xml:space="preserve">  </v>
      </c>
      <c r="F671" s="15"/>
      <c r="G671" s="15"/>
      <c r="H671" s="17"/>
      <c r="I671" s="76">
        <f>SUMIF(الوارد!$D$2:$D$8000,E671,الوارد!$E$2:$E$8000)</f>
        <v>0</v>
      </c>
      <c r="J671" s="76">
        <f>SUMIF(الوارد!$D$2:$D$8000,E671,الوارد!$G$2:$G$8000)</f>
        <v>0</v>
      </c>
      <c r="K671" s="76">
        <f>SUMIF(الوارد!$D$2:$D$8000,E671,الوارد!$H$2:$H$8000)</f>
        <v>0</v>
      </c>
      <c r="L671" s="76">
        <f>SUMIF(المنصرف!$D$2:$D$8000,E671,المنصرف!$E$2:$E$8000)</f>
        <v>0</v>
      </c>
      <c r="M671" s="76">
        <f>SUMIF(المنصرف!$D$2:$D$8000,E671,المنصرف!$G$2:$G$8000)</f>
        <v>0</v>
      </c>
      <c r="N671" s="76">
        <f>SUMIF(المنصرف!$D$2:$D$8000,E671,المنصرف!$H$2:$H$8000)</f>
        <v>0</v>
      </c>
      <c r="O671" s="76">
        <f>SUMIF(المرتجع!$D$2:$D$8000,E671,المرتجع!$E$2:$E$8000)</f>
        <v>0</v>
      </c>
      <c r="P671" s="76">
        <f>SUMIF(المرتجع!$D$2:$D$8000,E671,المرتجع!$G$2:$G$8000)</f>
        <v>0</v>
      </c>
      <c r="Q671" s="76">
        <f>SUMIF(المرتجع!$D$2:$D$8000,E671,المرتجع!$H$2:$H$8000)</f>
        <v>0</v>
      </c>
      <c r="R671" s="78">
        <f t="shared" si="44"/>
        <v>0</v>
      </c>
      <c r="S671" s="78">
        <f t="shared" si="45"/>
        <v>0</v>
      </c>
      <c r="T671" s="78">
        <f t="shared" si="46"/>
        <v>0</v>
      </c>
      <c r="X671" s="7"/>
      <c r="Y671" s="7"/>
      <c r="Z671" s="7"/>
      <c r="AA671" s="7"/>
      <c r="AB671" s="7"/>
      <c r="AC671" s="7"/>
      <c r="AD671" s="7"/>
      <c r="AE671" s="7"/>
      <c r="AF671" s="7"/>
      <c r="AG671" s="7" t="str">
        <f>IFERROR(VLOOKUP(ROWS($AG$2:AG671),$AI$2:$AJ$932,2,0),"")</f>
        <v/>
      </c>
      <c r="AH671" s="7"/>
      <c r="AI671" s="7">
        <f>IF(ISNUMBER(SEARCH($AL$2,AJ671)),MAX($AI$1:AI670)+1,0)</f>
        <v>0</v>
      </c>
      <c r="AJ671" s="7"/>
    </row>
    <row r="672" spans="1:36" s="5" customFormat="1" ht="24.95" customHeight="1" thickBot="1">
      <c r="A672" s="12"/>
      <c r="B672" s="13"/>
      <c r="C672" s="14"/>
      <c r="D672" s="12"/>
      <c r="E672" s="73" t="str">
        <f t="shared" si="43"/>
        <v xml:space="preserve">  </v>
      </c>
      <c r="F672" s="15"/>
      <c r="G672" s="15"/>
      <c r="H672" s="17"/>
      <c r="I672" s="76">
        <f>SUMIF(الوارد!$D$2:$D$8000,E672,الوارد!$E$2:$E$8000)</f>
        <v>0</v>
      </c>
      <c r="J672" s="76">
        <f>SUMIF(الوارد!$D$2:$D$8000,E672,الوارد!$G$2:$G$8000)</f>
        <v>0</v>
      </c>
      <c r="K672" s="76">
        <f>SUMIF(الوارد!$D$2:$D$8000,E672,الوارد!$H$2:$H$8000)</f>
        <v>0</v>
      </c>
      <c r="L672" s="76">
        <f>SUMIF(المنصرف!$D$2:$D$8000,E672,المنصرف!$E$2:$E$8000)</f>
        <v>0</v>
      </c>
      <c r="M672" s="76">
        <f>SUMIF(المنصرف!$D$2:$D$8000,E672,المنصرف!$G$2:$G$8000)</f>
        <v>0</v>
      </c>
      <c r="N672" s="76">
        <f>SUMIF(المنصرف!$D$2:$D$8000,E672,المنصرف!$H$2:$H$8000)</f>
        <v>0</v>
      </c>
      <c r="O672" s="76">
        <f>SUMIF(المرتجع!$D$2:$D$8000,E672,المرتجع!$E$2:$E$8000)</f>
        <v>0</v>
      </c>
      <c r="P672" s="76">
        <f>SUMIF(المرتجع!$D$2:$D$8000,E672,المرتجع!$G$2:$G$8000)</f>
        <v>0</v>
      </c>
      <c r="Q672" s="76">
        <f>SUMIF(المرتجع!$D$2:$D$8000,E672,المرتجع!$H$2:$H$8000)</f>
        <v>0</v>
      </c>
      <c r="R672" s="78">
        <f t="shared" si="44"/>
        <v>0</v>
      </c>
      <c r="S672" s="78">
        <f t="shared" si="45"/>
        <v>0</v>
      </c>
      <c r="T672" s="78">
        <f t="shared" si="46"/>
        <v>0</v>
      </c>
      <c r="X672" s="7"/>
      <c r="Y672" s="7"/>
      <c r="Z672" s="7"/>
      <c r="AA672" s="7"/>
      <c r="AB672" s="7"/>
      <c r="AC672" s="7"/>
      <c r="AD672" s="7"/>
      <c r="AE672" s="7"/>
      <c r="AF672" s="7"/>
      <c r="AG672" s="7" t="str">
        <f>IFERROR(VLOOKUP(ROWS($AG$2:AG672),$AI$2:$AJ$932,2,0),"")</f>
        <v/>
      </c>
      <c r="AH672" s="7"/>
      <c r="AI672" s="7">
        <f>IF(ISNUMBER(SEARCH($AL$2,AJ672)),MAX($AI$1:AI671)+1,0)</f>
        <v>0</v>
      </c>
      <c r="AJ672" s="7"/>
    </row>
    <row r="673" spans="1:36" s="5" customFormat="1" ht="24.95" customHeight="1" thickBot="1">
      <c r="A673" s="12"/>
      <c r="B673" s="13"/>
      <c r="C673" s="14"/>
      <c r="D673" s="12"/>
      <c r="E673" s="73" t="str">
        <f t="shared" si="43"/>
        <v xml:space="preserve">  </v>
      </c>
      <c r="F673" s="15"/>
      <c r="G673" s="15"/>
      <c r="H673" s="17"/>
      <c r="I673" s="76">
        <f>SUMIF(الوارد!$D$2:$D$8000,E673,الوارد!$E$2:$E$8000)</f>
        <v>0</v>
      </c>
      <c r="J673" s="76">
        <f>SUMIF(الوارد!$D$2:$D$8000,E673,الوارد!$G$2:$G$8000)</f>
        <v>0</v>
      </c>
      <c r="K673" s="76">
        <f>SUMIF(الوارد!$D$2:$D$8000,E673,الوارد!$H$2:$H$8000)</f>
        <v>0</v>
      </c>
      <c r="L673" s="76">
        <f>SUMIF(المنصرف!$D$2:$D$8000,E673,المنصرف!$E$2:$E$8000)</f>
        <v>0</v>
      </c>
      <c r="M673" s="76">
        <f>SUMIF(المنصرف!$D$2:$D$8000,E673,المنصرف!$G$2:$G$8000)</f>
        <v>0</v>
      </c>
      <c r="N673" s="76">
        <f>SUMIF(المنصرف!$D$2:$D$8000,E673,المنصرف!$H$2:$H$8000)</f>
        <v>0</v>
      </c>
      <c r="O673" s="76">
        <f>SUMIF(المرتجع!$D$2:$D$8000,E673,المرتجع!$E$2:$E$8000)</f>
        <v>0</v>
      </c>
      <c r="P673" s="76">
        <f>SUMIF(المرتجع!$D$2:$D$8000,E673,المرتجع!$G$2:$G$8000)</f>
        <v>0</v>
      </c>
      <c r="Q673" s="76">
        <f>SUMIF(المرتجع!$D$2:$D$8000,E673,المرتجع!$H$2:$H$8000)</f>
        <v>0</v>
      </c>
      <c r="R673" s="78">
        <f t="shared" si="44"/>
        <v>0</v>
      </c>
      <c r="S673" s="78">
        <f t="shared" si="45"/>
        <v>0</v>
      </c>
      <c r="T673" s="78">
        <f t="shared" si="46"/>
        <v>0</v>
      </c>
      <c r="X673" s="7"/>
      <c r="Y673" s="7"/>
      <c r="Z673" s="7"/>
      <c r="AA673" s="7"/>
      <c r="AB673" s="7"/>
      <c r="AC673" s="7"/>
      <c r="AD673" s="7"/>
      <c r="AE673" s="7"/>
      <c r="AF673" s="7"/>
      <c r="AG673" s="7" t="str">
        <f>IFERROR(VLOOKUP(ROWS($AG$2:AG673),$AI$2:$AJ$932,2,0),"")</f>
        <v/>
      </c>
      <c r="AH673" s="7"/>
      <c r="AI673" s="7">
        <f>IF(ISNUMBER(SEARCH($AL$2,AJ673)),MAX($AI$1:AI672)+1,0)</f>
        <v>0</v>
      </c>
      <c r="AJ673" s="7"/>
    </row>
    <row r="674" spans="1:36" s="5" customFormat="1" ht="24.95" customHeight="1" thickBot="1">
      <c r="A674" s="12"/>
      <c r="B674" s="13"/>
      <c r="C674" s="14"/>
      <c r="D674" s="12"/>
      <c r="E674" s="73" t="str">
        <f t="shared" si="43"/>
        <v xml:space="preserve">  </v>
      </c>
      <c r="F674" s="15"/>
      <c r="G674" s="15"/>
      <c r="H674" s="17"/>
      <c r="I674" s="76">
        <f>SUMIF(الوارد!$D$2:$D$8000,E674,الوارد!$E$2:$E$8000)</f>
        <v>0</v>
      </c>
      <c r="J674" s="76">
        <f>SUMIF(الوارد!$D$2:$D$8000,E674,الوارد!$G$2:$G$8000)</f>
        <v>0</v>
      </c>
      <c r="K674" s="76">
        <f>SUMIF(الوارد!$D$2:$D$8000,E674,الوارد!$H$2:$H$8000)</f>
        <v>0</v>
      </c>
      <c r="L674" s="76">
        <f>SUMIF(المنصرف!$D$2:$D$8000,E674,المنصرف!$E$2:$E$8000)</f>
        <v>0</v>
      </c>
      <c r="M674" s="76">
        <f>SUMIF(المنصرف!$D$2:$D$8000,E674,المنصرف!$G$2:$G$8000)</f>
        <v>0</v>
      </c>
      <c r="N674" s="76">
        <f>SUMIF(المنصرف!$D$2:$D$8000,E674,المنصرف!$H$2:$H$8000)</f>
        <v>0</v>
      </c>
      <c r="O674" s="76">
        <f>SUMIF(المرتجع!$D$2:$D$8000,E674,المرتجع!$E$2:$E$8000)</f>
        <v>0</v>
      </c>
      <c r="P674" s="76">
        <f>SUMIF(المرتجع!$D$2:$D$8000,E674,المرتجع!$G$2:$G$8000)</f>
        <v>0</v>
      </c>
      <c r="Q674" s="76">
        <f>SUMIF(المرتجع!$D$2:$D$8000,E674,المرتجع!$H$2:$H$8000)</f>
        <v>0</v>
      </c>
      <c r="R674" s="78">
        <f t="shared" si="44"/>
        <v>0</v>
      </c>
      <c r="S674" s="78">
        <f t="shared" si="45"/>
        <v>0</v>
      </c>
      <c r="T674" s="78">
        <f t="shared" si="46"/>
        <v>0</v>
      </c>
      <c r="X674" s="7"/>
      <c r="Y674" s="7"/>
      <c r="Z674" s="7"/>
      <c r="AA674" s="7"/>
      <c r="AB674" s="7"/>
      <c r="AC674" s="7"/>
      <c r="AD674" s="7"/>
      <c r="AE674" s="7"/>
      <c r="AF674" s="7"/>
      <c r="AG674" s="7" t="str">
        <f>IFERROR(VLOOKUP(ROWS($AG$2:AG674),$AI$2:$AJ$932,2,0),"")</f>
        <v/>
      </c>
      <c r="AH674" s="7"/>
      <c r="AI674" s="7">
        <f>IF(ISNUMBER(SEARCH($AL$2,AJ674)),MAX($AI$1:AI673)+1,0)</f>
        <v>0</v>
      </c>
      <c r="AJ674" s="7"/>
    </row>
    <row r="675" spans="1:36" s="5" customFormat="1" ht="24.95" customHeight="1" thickBot="1">
      <c r="A675" s="12"/>
      <c r="B675" s="13"/>
      <c r="C675" s="14"/>
      <c r="D675" s="12"/>
      <c r="E675" s="73" t="str">
        <f t="shared" si="43"/>
        <v xml:space="preserve">  </v>
      </c>
      <c r="F675" s="15"/>
      <c r="G675" s="15"/>
      <c r="H675" s="17"/>
      <c r="I675" s="76">
        <f>SUMIF(الوارد!$D$2:$D$8000,E675,الوارد!$E$2:$E$8000)</f>
        <v>0</v>
      </c>
      <c r="J675" s="76">
        <f>SUMIF(الوارد!$D$2:$D$8000,E675,الوارد!$G$2:$G$8000)</f>
        <v>0</v>
      </c>
      <c r="K675" s="76">
        <f>SUMIF(الوارد!$D$2:$D$8000,E675,الوارد!$H$2:$H$8000)</f>
        <v>0</v>
      </c>
      <c r="L675" s="76">
        <f>SUMIF(المنصرف!$D$2:$D$8000,E675,المنصرف!$E$2:$E$8000)</f>
        <v>0</v>
      </c>
      <c r="M675" s="76">
        <f>SUMIF(المنصرف!$D$2:$D$8000,E675,المنصرف!$G$2:$G$8000)</f>
        <v>0</v>
      </c>
      <c r="N675" s="76">
        <f>SUMIF(المنصرف!$D$2:$D$8000,E675,المنصرف!$H$2:$H$8000)</f>
        <v>0</v>
      </c>
      <c r="O675" s="76">
        <f>SUMIF(المرتجع!$D$2:$D$8000,E675,المرتجع!$E$2:$E$8000)</f>
        <v>0</v>
      </c>
      <c r="P675" s="76">
        <f>SUMIF(المرتجع!$D$2:$D$8000,E675,المرتجع!$G$2:$G$8000)</f>
        <v>0</v>
      </c>
      <c r="Q675" s="76">
        <f>SUMIF(المرتجع!$D$2:$D$8000,E675,المرتجع!$H$2:$H$8000)</f>
        <v>0</v>
      </c>
      <c r="R675" s="78">
        <f t="shared" si="44"/>
        <v>0</v>
      </c>
      <c r="S675" s="78">
        <f t="shared" si="45"/>
        <v>0</v>
      </c>
      <c r="T675" s="78">
        <f t="shared" si="46"/>
        <v>0</v>
      </c>
      <c r="X675" s="7"/>
      <c r="Y675" s="7"/>
      <c r="Z675" s="7"/>
      <c r="AA675" s="7"/>
      <c r="AB675" s="7"/>
      <c r="AC675" s="7"/>
      <c r="AD675" s="7"/>
      <c r="AE675" s="7"/>
      <c r="AF675" s="7"/>
      <c r="AG675" s="7" t="str">
        <f>IFERROR(VLOOKUP(ROWS($AG$2:AG675),$AI$2:$AJ$932,2,0),"")</f>
        <v/>
      </c>
      <c r="AH675" s="7"/>
      <c r="AI675" s="7">
        <f>IF(ISNUMBER(SEARCH($AL$2,AJ675)),MAX($AI$1:AI674)+1,0)</f>
        <v>0</v>
      </c>
      <c r="AJ675" s="7"/>
    </row>
    <row r="676" spans="1:36" s="5" customFormat="1" ht="24.95" customHeight="1" thickBot="1">
      <c r="A676" s="12"/>
      <c r="B676" s="13"/>
      <c r="C676" s="14"/>
      <c r="D676" s="12"/>
      <c r="E676" s="73" t="str">
        <f t="shared" si="43"/>
        <v xml:space="preserve">  </v>
      </c>
      <c r="F676" s="15"/>
      <c r="G676" s="15"/>
      <c r="H676" s="17"/>
      <c r="I676" s="76">
        <f>SUMIF(الوارد!$D$2:$D$8000,E676,الوارد!$E$2:$E$8000)</f>
        <v>0</v>
      </c>
      <c r="J676" s="76">
        <f>SUMIF(الوارد!$D$2:$D$8000,E676,الوارد!$G$2:$G$8000)</f>
        <v>0</v>
      </c>
      <c r="K676" s="76">
        <f>SUMIF(الوارد!$D$2:$D$8000,E676,الوارد!$H$2:$H$8000)</f>
        <v>0</v>
      </c>
      <c r="L676" s="76">
        <f>SUMIF(المنصرف!$D$2:$D$8000,E676,المنصرف!$E$2:$E$8000)</f>
        <v>0</v>
      </c>
      <c r="M676" s="76">
        <f>SUMIF(المنصرف!$D$2:$D$8000,E676,المنصرف!$G$2:$G$8000)</f>
        <v>0</v>
      </c>
      <c r="N676" s="76">
        <f>SUMIF(المنصرف!$D$2:$D$8000,E676,المنصرف!$H$2:$H$8000)</f>
        <v>0</v>
      </c>
      <c r="O676" s="76">
        <f>SUMIF(المرتجع!$D$2:$D$8000,E676,المرتجع!$E$2:$E$8000)</f>
        <v>0</v>
      </c>
      <c r="P676" s="76">
        <f>SUMIF(المرتجع!$D$2:$D$8000,E676,المرتجع!$G$2:$G$8000)</f>
        <v>0</v>
      </c>
      <c r="Q676" s="76">
        <f>SUMIF(المرتجع!$D$2:$D$8000,E676,المرتجع!$H$2:$H$8000)</f>
        <v>0</v>
      </c>
      <c r="R676" s="78">
        <f t="shared" si="44"/>
        <v>0</v>
      </c>
      <c r="S676" s="78">
        <f t="shared" si="45"/>
        <v>0</v>
      </c>
      <c r="T676" s="78">
        <f t="shared" si="46"/>
        <v>0</v>
      </c>
      <c r="X676" s="7"/>
      <c r="Y676" s="7"/>
      <c r="Z676" s="7"/>
      <c r="AA676" s="7"/>
      <c r="AB676" s="7"/>
      <c r="AC676" s="7"/>
      <c r="AD676" s="7"/>
      <c r="AE676" s="7"/>
      <c r="AF676" s="7"/>
      <c r="AG676" s="7" t="str">
        <f>IFERROR(VLOOKUP(ROWS($AG$2:AG676),$AI$2:$AJ$932,2,0),"")</f>
        <v/>
      </c>
      <c r="AH676" s="7"/>
      <c r="AI676" s="7">
        <f>IF(ISNUMBER(SEARCH($AL$2,AJ676)),MAX($AI$1:AI675)+1,0)</f>
        <v>0</v>
      </c>
      <c r="AJ676" s="7"/>
    </row>
    <row r="677" spans="1:36" s="5" customFormat="1" ht="23.25" customHeight="1" thickBot="1">
      <c r="A677" s="12"/>
      <c r="B677" s="13"/>
      <c r="C677" s="14"/>
      <c r="D677" s="12"/>
      <c r="E677" s="73" t="str">
        <f t="shared" si="43"/>
        <v xml:space="preserve">  </v>
      </c>
      <c r="F677" s="15"/>
      <c r="G677" s="15"/>
      <c r="H677" s="17"/>
      <c r="I677" s="76">
        <f>SUMIF(الوارد!$D$2:$D$8000,E677,الوارد!$E$2:$E$8000)</f>
        <v>0</v>
      </c>
      <c r="J677" s="76">
        <f>SUMIF(الوارد!$D$2:$D$8000,E677,الوارد!$G$2:$G$8000)</f>
        <v>0</v>
      </c>
      <c r="K677" s="76">
        <f>SUMIF(الوارد!$D$2:$D$8000,E677,الوارد!$H$2:$H$8000)</f>
        <v>0</v>
      </c>
      <c r="L677" s="76">
        <f>SUMIF(المنصرف!$D$2:$D$8000,E677,المنصرف!$E$2:$E$8000)</f>
        <v>0</v>
      </c>
      <c r="M677" s="76">
        <f>SUMIF(المنصرف!$D$2:$D$8000,E677,المنصرف!$G$2:$G$8000)</f>
        <v>0</v>
      </c>
      <c r="N677" s="76">
        <f>SUMIF(المنصرف!$D$2:$D$8000,E677,المنصرف!$H$2:$H$8000)</f>
        <v>0</v>
      </c>
      <c r="O677" s="76">
        <f>SUMIF(المرتجع!$D$2:$D$8000,E677,المرتجع!$E$2:$E$8000)</f>
        <v>0</v>
      </c>
      <c r="P677" s="76">
        <f>SUMIF(المرتجع!$D$2:$D$8000,E677,المرتجع!$G$2:$G$8000)</f>
        <v>0</v>
      </c>
      <c r="Q677" s="76">
        <f>SUMIF(المرتجع!$D$2:$D$8000,E677,المرتجع!$H$2:$H$8000)</f>
        <v>0</v>
      </c>
      <c r="R677" s="78">
        <f t="shared" si="44"/>
        <v>0</v>
      </c>
      <c r="S677" s="78">
        <f t="shared" si="45"/>
        <v>0</v>
      </c>
      <c r="T677" s="78">
        <f t="shared" si="46"/>
        <v>0</v>
      </c>
      <c r="X677" s="7"/>
      <c r="Y677" s="7"/>
      <c r="Z677" s="7"/>
      <c r="AA677" s="7"/>
      <c r="AB677" s="7"/>
      <c r="AC677" s="7"/>
      <c r="AD677" s="7"/>
      <c r="AE677" s="7"/>
      <c r="AF677" s="7"/>
      <c r="AG677" s="7" t="str">
        <f>IFERROR(VLOOKUP(ROWS($AG$2:AG677),$AI$2:$AJ$932,2,0),"")</f>
        <v/>
      </c>
      <c r="AH677" s="7"/>
      <c r="AI677" s="7">
        <f>IF(ISNUMBER(SEARCH($AL$2,AJ677)),MAX($AI$1:AI676)+1,0)</f>
        <v>0</v>
      </c>
      <c r="AJ677" s="7"/>
    </row>
    <row r="678" spans="1:36" s="5" customFormat="1" ht="24.95" customHeight="1" thickBot="1">
      <c r="A678" s="12"/>
      <c r="B678" s="13"/>
      <c r="C678" s="14"/>
      <c r="D678" s="12"/>
      <c r="E678" s="73" t="str">
        <f t="shared" si="43"/>
        <v xml:space="preserve">  </v>
      </c>
      <c r="F678" s="15"/>
      <c r="G678" s="15"/>
      <c r="H678" s="17"/>
      <c r="I678" s="76">
        <f>SUMIF(الوارد!$D$2:$D$8000,E678,الوارد!$E$2:$E$8000)</f>
        <v>0</v>
      </c>
      <c r="J678" s="76">
        <f>SUMIF(الوارد!$D$2:$D$8000,E678,الوارد!$G$2:$G$8000)</f>
        <v>0</v>
      </c>
      <c r="K678" s="76">
        <f>SUMIF(الوارد!$D$2:$D$8000,E678,الوارد!$H$2:$H$8000)</f>
        <v>0</v>
      </c>
      <c r="L678" s="76">
        <f>SUMIF(المنصرف!$D$2:$D$8000,E678,المنصرف!$E$2:$E$8000)</f>
        <v>0</v>
      </c>
      <c r="M678" s="76">
        <f>SUMIF(المنصرف!$D$2:$D$8000,E678,المنصرف!$G$2:$G$8000)</f>
        <v>0</v>
      </c>
      <c r="N678" s="76">
        <f>SUMIF(المنصرف!$D$2:$D$8000,E678,المنصرف!$H$2:$H$8000)</f>
        <v>0</v>
      </c>
      <c r="O678" s="76">
        <f>SUMIF(المرتجع!$D$2:$D$8000,E678,المرتجع!$E$2:$E$8000)</f>
        <v>0</v>
      </c>
      <c r="P678" s="76">
        <f>SUMIF(المرتجع!$D$2:$D$8000,E678,المرتجع!$G$2:$G$8000)</f>
        <v>0</v>
      </c>
      <c r="Q678" s="76">
        <f>SUMIF(المرتجع!$D$2:$D$8000,E678,المرتجع!$H$2:$H$8000)</f>
        <v>0</v>
      </c>
      <c r="R678" s="78">
        <f t="shared" si="44"/>
        <v>0</v>
      </c>
      <c r="S678" s="78">
        <f t="shared" si="45"/>
        <v>0</v>
      </c>
      <c r="T678" s="78">
        <f t="shared" si="46"/>
        <v>0</v>
      </c>
      <c r="X678" s="7"/>
      <c r="Y678" s="7"/>
      <c r="Z678" s="7"/>
      <c r="AA678" s="7"/>
      <c r="AB678" s="7"/>
      <c r="AC678" s="7"/>
      <c r="AD678" s="7"/>
      <c r="AE678" s="7"/>
      <c r="AF678" s="7"/>
      <c r="AG678" s="7" t="str">
        <f>IFERROR(VLOOKUP(ROWS($AG$2:AG678),$AI$2:$AJ$932,2,0),"")</f>
        <v/>
      </c>
      <c r="AH678" s="7"/>
      <c r="AI678" s="7">
        <f>IF(ISNUMBER(SEARCH($AL$2,AJ678)),MAX($AI$1:AI677)+1,0)</f>
        <v>0</v>
      </c>
      <c r="AJ678" s="7"/>
    </row>
    <row r="679" spans="1:36" s="5" customFormat="1" ht="24.95" customHeight="1" thickBot="1">
      <c r="A679" s="12"/>
      <c r="B679" s="13"/>
      <c r="C679" s="14"/>
      <c r="D679" s="12"/>
      <c r="E679" s="73" t="str">
        <f t="shared" si="43"/>
        <v xml:space="preserve">  </v>
      </c>
      <c r="F679" s="15"/>
      <c r="G679" s="15"/>
      <c r="H679" s="17"/>
      <c r="I679" s="76">
        <f>SUMIF(الوارد!$D$2:$D$8000,E679,الوارد!$E$2:$E$8000)</f>
        <v>0</v>
      </c>
      <c r="J679" s="76">
        <f>SUMIF(الوارد!$D$2:$D$8000,E679,الوارد!$G$2:$G$8000)</f>
        <v>0</v>
      </c>
      <c r="K679" s="76">
        <f>SUMIF(الوارد!$D$2:$D$8000,E679,الوارد!$H$2:$H$8000)</f>
        <v>0</v>
      </c>
      <c r="L679" s="76">
        <f>SUMIF(المنصرف!$D$2:$D$8000,E679,المنصرف!$E$2:$E$8000)</f>
        <v>0</v>
      </c>
      <c r="M679" s="76">
        <f>SUMIF(المنصرف!$D$2:$D$8000,E679,المنصرف!$G$2:$G$8000)</f>
        <v>0</v>
      </c>
      <c r="N679" s="76">
        <f>SUMIF(المنصرف!$D$2:$D$8000,E679,المنصرف!$H$2:$H$8000)</f>
        <v>0</v>
      </c>
      <c r="O679" s="76">
        <f>SUMIF(المرتجع!$D$2:$D$8000,E679,المرتجع!$E$2:$E$8000)</f>
        <v>0</v>
      </c>
      <c r="P679" s="76">
        <f>SUMIF(المرتجع!$D$2:$D$8000,E679,المرتجع!$G$2:$G$8000)</f>
        <v>0</v>
      </c>
      <c r="Q679" s="76">
        <f>SUMIF(المرتجع!$D$2:$D$8000,E679,المرتجع!$H$2:$H$8000)</f>
        <v>0</v>
      </c>
      <c r="R679" s="78">
        <f t="shared" si="44"/>
        <v>0</v>
      </c>
      <c r="S679" s="78">
        <f t="shared" si="45"/>
        <v>0</v>
      </c>
      <c r="T679" s="78">
        <f t="shared" si="46"/>
        <v>0</v>
      </c>
      <c r="X679" s="7"/>
      <c r="Y679" s="7"/>
      <c r="Z679" s="7"/>
      <c r="AA679" s="7"/>
      <c r="AB679" s="7"/>
      <c r="AC679" s="7"/>
      <c r="AD679" s="7"/>
      <c r="AE679" s="7"/>
      <c r="AF679" s="7"/>
      <c r="AG679" s="7" t="str">
        <f>IFERROR(VLOOKUP(ROWS($AG$2:AG679),$AI$2:$AJ$932,2,0),"")</f>
        <v/>
      </c>
      <c r="AH679" s="7"/>
      <c r="AI679" s="7">
        <f>IF(ISNUMBER(SEARCH($AL$2,AJ679)),MAX($AI$1:AI678)+1,0)</f>
        <v>0</v>
      </c>
      <c r="AJ679" s="7"/>
    </row>
    <row r="680" spans="1:36" s="5" customFormat="1" ht="24.95" customHeight="1" thickBot="1">
      <c r="A680" s="12"/>
      <c r="B680" s="13"/>
      <c r="C680" s="14"/>
      <c r="D680" s="12"/>
      <c r="E680" s="73" t="str">
        <f t="shared" si="43"/>
        <v xml:space="preserve">  </v>
      </c>
      <c r="F680" s="15"/>
      <c r="G680" s="15"/>
      <c r="H680" s="17"/>
      <c r="I680" s="76">
        <f>SUMIF(الوارد!$D$2:$D$8000,E680,الوارد!$E$2:$E$8000)</f>
        <v>0</v>
      </c>
      <c r="J680" s="76">
        <f>SUMIF(الوارد!$D$2:$D$8000,E680,الوارد!$G$2:$G$8000)</f>
        <v>0</v>
      </c>
      <c r="K680" s="76">
        <f>SUMIF(الوارد!$D$2:$D$8000,E680,الوارد!$H$2:$H$8000)</f>
        <v>0</v>
      </c>
      <c r="L680" s="76">
        <f>SUMIF(المنصرف!$D$2:$D$8000,E680,المنصرف!$E$2:$E$8000)</f>
        <v>0</v>
      </c>
      <c r="M680" s="76">
        <f>SUMIF(المنصرف!$D$2:$D$8000,E680,المنصرف!$G$2:$G$8000)</f>
        <v>0</v>
      </c>
      <c r="N680" s="76">
        <f>SUMIF(المنصرف!$D$2:$D$8000,E680,المنصرف!$H$2:$H$8000)</f>
        <v>0</v>
      </c>
      <c r="O680" s="76">
        <f>SUMIF(المرتجع!$D$2:$D$8000,E680,المرتجع!$E$2:$E$8000)</f>
        <v>0</v>
      </c>
      <c r="P680" s="76">
        <f>SUMIF(المرتجع!$D$2:$D$8000,E680,المرتجع!$G$2:$G$8000)</f>
        <v>0</v>
      </c>
      <c r="Q680" s="76">
        <f>SUMIF(المرتجع!$D$2:$D$8000,E680,المرتجع!$H$2:$H$8000)</f>
        <v>0</v>
      </c>
      <c r="R680" s="78">
        <f t="shared" si="44"/>
        <v>0</v>
      </c>
      <c r="S680" s="78">
        <f t="shared" si="45"/>
        <v>0</v>
      </c>
      <c r="T680" s="78">
        <f t="shared" si="46"/>
        <v>0</v>
      </c>
      <c r="X680" s="7"/>
      <c r="Y680" s="7"/>
      <c r="Z680" s="7"/>
      <c r="AA680" s="7"/>
      <c r="AB680" s="7"/>
      <c r="AC680" s="7"/>
      <c r="AD680" s="7"/>
      <c r="AE680" s="7"/>
      <c r="AF680" s="7"/>
      <c r="AG680" s="7" t="str">
        <f>IFERROR(VLOOKUP(ROWS($AG$2:AG680),$AI$2:$AJ$932,2,0),"")</f>
        <v/>
      </c>
      <c r="AH680" s="7"/>
      <c r="AI680" s="7">
        <f>IF(ISNUMBER(SEARCH($AL$2,AJ680)),MAX($AI$1:AI679)+1,0)</f>
        <v>0</v>
      </c>
      <c r="AJ680" s="7"/>
    </row>
    <row r="681" spans="1:36" s="5" customFormat="1" ht="24.95" customHeight="1" thickBot="1">
      <c r="A681" s="12"/>
      <c r="B681" s="13"/>
      <c r="C681" s="14"/>
      <c r="D681" s="12"/>
      <c r="E681" s="73" t="str">
        <f t="shared" si="43"/>
        <v xml:space="preserve">  </v>
      </c>
      <c r="F681" s="15"/>
      <c r="G681" s="15"/>
      <c r="H681" s="17"/>
      <c r="I681" s="76">
        <f>SUMIF(الوارد!$D$2:$D$8000,E681,الوارد!$E$2:$E$8000)</f>
        <v>0</v>
      </c>
      <c r="J681" s="76">
        <f>SUMIF(الوارد!$D$2:$D$8000,E681,الوارد!$G$2:$G$8000)</f>
        <v>0</v>
      </c>
      <c r="K681" s="76">
        <f>SUMIF(الوارد!$D$2:$D$8000,E681,الوارد!$H$2:$H$8000)</f>
        <v>0</v>
      </c>
      <c r="L681" s="76">
        <f>SUMIF(المنصرف!$D$2:$D$8000,E681,المنصرف!$E$2:$E$8000)</f>
        <v>0</v>
      </c>
      <c r="M681" s="76">
        <f>SUMIF(المنصرف!$D$2:$D$8000,E681,المنصرف!$G$2:$G$8000)</f>
        <v>0</v>
      </c>
      <c r="N681" s="76">
        <f>SUMIF(المنصرف!$D$2:$D$8000,E681,المنصرف!$H$2:$H$8000)</f>
        <v>0</v>
      </c>
      <c r="O681" s="76">
        <f>SUMIF(المرتجع!$D$2:$D$8000,E681,المرتجع!$E$2:$E$8000)</f>
        <v>0</v>
      </c>
      <c r="P681" s="76">
        <f>SUMIF(المرتجع!$D$2:$D$8000,E681,المرتجع!$G$2:$G$8000)</f>
        <v>0</v>
      </c>
      <c r="Q681" s="76">
        <f>SUMIF(المرتجع!$D$2:$D$8000,E681,المرتجع!$H$2:$H$8000)</f>
        <v>0</v>
      </c>
      <c r="R681" s="78">
        <f t="shared" si="44"/>
        <v>0</v>
      </c>
      <c r="S681" s="78">
        <f t="shared" si="45"/>
        <v>0</v>
      </c>
      <c r="T681" s="78">
        <f t="shared" si="46"/>
        <v>0</v>
      </c>
      <c r="X681" s="7"/>
      <c r="Y681" s="7"/>
      <c r="Z681" s="7"/>
      <c r="AA681" s="7"/>
      <c r="AB681" s="7"/>
      <c r="AC681" s="7"/>
      <c r="AD681" s="7"/>
      <c r="AE681" s="7"/>
      <c r="AF681" s="7"/>
      <c r="AG681" s="7" t="str">
        <f>IFERROR(VLOOKUP(ROWS($AG$2:AG681),$AI$2:$AJ$932,2,0),"")</f>
        <v/>
      </c>
      <c r="AH681" s="7"/>
      <c r="AI681" s="7">
        <f>IF(ISNUMBER(SEARCH($AL$2,AJ681)),MAX($AI$1:AI680)+1,0)</f>
        <v>0</v>
      </c>
      <c r="AJ681" s="7"/>
    </row>
    <row r="682" spans="1:36" s="5" customFormat="1" ht="24.95" customHeight="1" thickBot="1">
      <c r="A682" s="12"/>
      <c r="B682" s="13"/>
      <c r="C682" s="14"/>
      <c r="D682" s="12"/>
      <c r="E682" s="73" t="str">
        <f t="shared" si="43"/>
        <v xml:space="preserve">  </v>
      </c>
      <c r="F682" s="15"/>
      <c r="G682" s="15"/>
      <c r="H682" s="17"/>
      <c r="I682" s="76">
        <f>SUMIF(الوارد!$D$2:$D$8000,E682,الوارد!$E$2:$E$8000)</f>
        <v>0</v>
      </c>
      <c r="J682" s="76">
        <f>SUMIF(الوارد!$D$2:$D$8000,E682,الوارد!$G$2:$G$8000)</f>
        <v>0</v>
      </c>
      <c r="K682" s="76">
        <f>SUMIF(الوارد!$D$2:$D$8000,E682,الوارد!$H$2:$H$8000)</f>
        <v>0</v>
      </c>
      <c r="L682" s="76">
        <f>SUMIF(المنصرف!$D$2:$D$8000,E682,المنصرف!$E$2:$E$8000)</f>
        <v>0</v>
      </c>
      <c r="M682" s="76">
        <f>SUMIF(المنصرف!$D$2:$D$8000,E682,المنصرف!$G$2:$G$8000)</f>
        <v>0</v>
      </c>
      <c r="N682" s="76">
        <f>SUMIF(المنصرف!$D$2:$D$8000,E682,المنصرف!$H$2:$H$8000)</f>
        <v>0</v>
      </c>
      <c r="O682" s="76">
        <f>SUMIF(المرتجع!$D$2:$D$8000,E682,المرتجع!$E$2:$E$8000)</f>
        <v>0</v>
      </c>
      <c r="P682" s="76">
        <f>SUMIF(المرتجع!$D$2:$D$8000,E682,المرتجع!$G$2:$G$8000)</f>
        <v>0</v>
      </c>
      <c r="Q682" s="76">
        <f>SUMIF(المرتجع!$D$2:$D$8000,E682,المرتجع!$H$2:$H$8000)</f>
        <v>0</v>
      </c>
      <c r="R682" s="78">
        <f t="shared" si="44"/>
        <v>0</v>
      </c>
      <c r="S682" s="78">
        <f t="shared" si="45"/>
        <v>0</v>
      </c>
      <c r="T682" s="78">
        <f t="shared" si="46"/>
        <v>0</v>
      </c>
      <c r="X682" s="7"/>
      <c r="Y682" s="7"/>
      <c r="Z682" s="7"/>
      <c r="AA682" s="7"/>
      <c r="AB682" s="7"/>
      <c r="AC682" s="7"/>
      <c r="AD682" s="7"/>
      <c r="AE682" s="7"/>
      <c r="AF682" s="7"/>
      <c r="AG682" s="7" t="str">
        <f>IFERROR(VLOOKUP(ROWS($AG$2:AG682),$AI$2:$AJ$932,2,0),"")</f>
        <v/>
      </c>
      <c r="AH682" s="7"/>
      <c r="AI682" s="7">
        <f>IF(ISNUMBER(SEARCH($AL$2,AJ682)),MAX($AI$1:AI681)+1,0)</f>
        <v>0</v>
      </c>
      <c r="AJ682" s="7"/>
    </row>
    <row r="683" spans="1:36" s="5" customFormat="1" ht="24.95" customHeight="1" thickBot="1">
      <c r="A683" s="12"/>
      <c r="B683" s="13"/>
      <c r="C683" s="14"/>
      <c r="D683" s="12"/>
      <c r="E683" s="73" t="str">
        <f t="shared" si="43"/>
        <v xml:space="preserve">  </v>
      </c>
      <c r="F683" s="15"/>
      <c r="G683" s="15"/>
      <c r="H683" s="17"/>
      <c r="I683" s="76">
        <f>SUMIF(الوارد!$D$2:$D$8000,E683,الوارد!$E$2:$E$8000)</f>
        <v>0</v>
      </c>
      <c r="J683" s="76">
        <f>SUMIF(الوارد!$D$2:$D$8000,E683,الوارد!$G$2:$G$8000)</f>
        <v>0</v>
      </c>
      <c r="K683" s="76">
        <f>SUMIF(الوارد!$D$2:$D$8000,E683,الوارد!$H$2:$H$8000)</f>
        <v>0</v>
      </c>
      <c r="L683" s="76">
        <f>SUMIF(المنصرف!$D$2:$D$8000,E683,المنصرف!$E$2:$E$8000)</f>
        <v>0</v>
      </c>
      <c r="M683" s="76">
        <f>SUMIF(المنصرف!$D$2:$D$8000,E683,المنصرف!$G$2:$G$8000)</f>
        <v>0</v>
      </c>
      <c r="N683" s="76">
        <f>SUMIF(المنصرف!$D$2:$D$8000,E683,المنصرف!$H$2:$H$8000)</f>
        <v>0</v>
      </c>
      <c r="O683" s="76">
        <f>SUMIF(المرتجع!$D$2:$D$8000,E683,المرتجع!$E$2:$E$8000)</f>
        <v>0</v>
      </c>
      <c r="P683" s="76">
        <f>SUMIF(المرتجع!$D$2:$D$8000,E683,المرتجع!$G$2:$G$8000)</f>
        <v>0</v>
      </c>
      <c r="Q683" s="76">
        <f>SUMIF(المرتجع!$D$2:$D$8000,E683,المرتجع!$H$2:$H$8000)</f>
        <v>0</v>
      </c>
      <c r="R683" s="78">
        <f t="shared" si="44"/>
        <v>0</v>
      </c>
      <c r="S683" s="78">
        <f t="shared" si="45"/>
        <v>0</v>
      </c>
      <c r="T683" s="78">
        <f t="shared" si="46"/>
        <v>0</v>
      </c>
      <c r="X683" s="7"/>
      <c r="Y683" s="7"/>
      <c r="Z683" s="7"/>
      <c r="AA683" s="7"/>
      <c r="AB683" s="7"/>
      <c r="AC683" s="7"/>
      <c r="AD683" s="7"/>
      <c r="AE683" s="7"/>
      <c r="AF683" s="7"/>
      <c r="AG683" s="7" t="str">
        <f>IFERROR(VLOOKUP(ROWS($AG$2:AG683),$AI$2:$AJ$932,2,0),"")</f>
        <v/>
      </c>
      <c r="AH683" s="7"/>
      <c r="AI683" s="7">
        <f>IF(ISNUMBER(SEARCH($AL$2,AJ683)),MAX($AI$1:AI682)+1,0)</f>
        <v>0</v>
      </c>
      <c r="AJ683" s="7"/>
    </row>
    <row r="684" spans="1:36" s="5" customFormat="1" ht="24.95" customHeight="1" thickBot="1">
      <c r="A684" s="12"/>
      <c r="B684" s="13"/>
      <c r="C684" s="14"/>
      <c r="D684" s="12"/>
      <c r="E684" s="73" t="str">
        <f t="shared" si="43"/>
        <v xml:space="preserve">  </v>
      </c>
      <c r="F684" s="15"/>
      <c r="G684" s="15"/>
      <c r="H684" s="17"/>
      <c r="I684" s="76">
        <f>SUMIF(الوارد!$D$2:$D$8000,E684,الوارد!$E$2:$E$8000)</f>
        <v>0</v>
      </c>
      <c r="J684" s="76">
        <f>SUMIF(الوارد!$D$2:$D$8000,E684,الوارد!$G$2:$G$8000)</f>
        <v>0</v>
      </c>
      <c r="K684" s="76">
        <f>SUMIF(الوارد!$D$2:$D$8000,E684,الوارد!$H$2:$H$8000)</f>
        <v>0</v>
      </c>
      <c r="L684" s="76">
        <f>SUMIF(المنصرف!$D$2:$D$8000,E684,المنصرف!$E$2:$E$8000)</f>
        <v>0</v>
      </c>
      <c r="M684" s="76">
        <f>SUMIF(المنصرف!$D$2:$D$8000,E684,المنصرف!$G$2:$G$8000)</f>
        <v>0</v>
      </c>
      <c r="N684" s="76">
        <f>SUMIF(المنصرف!$D$2:$D$8000,E684,المنصرف!$H$2:$H$8000)</f>
        <v>0</v>
      </c>
      <c r="O684" s="76">
        <f>SUMIF(المرتجع!$D$2:$D$8000,E684,المرتجع!$E$2:$E$8000)</f>
        <v>0</v>
      </c>
      <c r="P684" s="76">
        <f>SUMIF(المرتجع!$D$2:$D$8000,E684,المرتجع!$G$2:$G$8000)</f>
        <v>0</v>
      </c>
      <c r="Q684" s="76">
        <f>SUMIF(المرتجع!$D$2:$D$8000,E684,المرتجع!$H$2:$H$8000)</f>
        <v>0</v>
      </c>
      <c r="R684" s="78">
        <f t="shared" si="44"/>
        <v>0</v>
      </c>
      <c r="S684" s="78">
        <f t="shared" si="45"/>
        <v>0</v>
      </c>
      <c r="T684" s="78">
        <f t="shared" si="46"/>
        <v>0</v>
      </c>
      <c r="X684" s="7"/>
      <c r="Y684" s="7"/>
      <c r="Z684" s="7"/>
      <c r="AA684" s="7"/>
      <c r="AB684" s="7"/>
      <c r="AC684" s="7"/>
      <c r="AD684" s="7"/>
      <c r="AE684" s="7"/>
      <c r="AF684" s="7"/>
      <c r="AG684" s="7" t="str">
        <f>IFERROR(VLOOKUP(ROWS($AG$2:AG684),$AI$2:$AJ$932,2,0),"")</f>
        <v/>
      </c>
      <c r="AH684" s="7"/>
      <c r="AI684" s="7">
        <f>IF(ISNUMBER(SEARCH($AL$2,AJ684)),MAX($AI$1:AI683)+1,0)</f>
        <v>0</v>
      </c>
      <c r="AJ684" s="7"/>
    </row>
    <row r="685" spans="1:36" s="5" customFormat="1" ht="24.95" customHeight="1" thickBot="1">
      <c r="A685" s="12"/>
      <c r="B685" s="13"/>
      <c r="C685" s="14"/>
      <c r="D685" s="12"/>
      <c r="E685" s="73" t="str">
        <f t="shared" si="43"/>
        <v xml:space="preserve">  </v>
      </c>
      <c r="F685" s="15"/>
      <c r="G685" s="15"/>
      <c r="H685" s="17"/>
      <c r="I685" s="76">
        <f>SUMIF(الوارد!$D$2:$D$8000,E685,الوارد!$E$2:$E$8000)</f>
        <v>0</v>
      </c>
      <c r="J685" s="76">
        <f>SUMIF(الوارد!$D$2:$D$8000,E685,الوارد!$G$2:$G$8000)</f>
        <v>0</v>
      </c>
      <c r="K685" s="76">
        <f>SUMIF(الوارد!$D$2:$D$8000,E685,الوارد!$H$2:$H$8000)</f>
        <v>0</v>
      </c>
      <c r="L685" s="76">
        <f>SUMIF(المنصرف!$D$2:$D$8000,E685,المنصرف!$E$2:$E$8000)</f>
        <v>0</v>
      </c>
      <c r="M685" s="76">
        <f>SUMIF(المنصرف!$D$2:$D$8000,E685,المنصرف!$G$2:$G$8000)</f>
        <v>0</v>
      </c>
      <c r="N685" s="76">
        <f>SUMIF(المنصرف!$D$2:$D$8000,E685,المنصرف!$H$2:$H$8000)</f>
        <v>0</v>
      </c>
      <c r="O685" s="76">
        <f>SUMIF(المرتجع!$D$2:$D$8000,E685,المرتجع!$E$2:$E$8000)</f>
        <v>0</v>
      </c>
      <c r="P685" s="76">
        <f>SUMIF(المرتجع!$D$2:$D$8000,E685,المرتجع!$G$2:$G$8000)</f>
        <v>0</v>
      </c>
      <c r="Q685" s="76">
        <f>SUMIF(المرتجع!$D$2:$D$8000,E685,المرتجع!$H$2:$H$8000)</f>
        <v>0</v>
      </c>
      <c r="R685" s="78">
        <f t="shared" si="44"/>
        <v>0</v>
      </c>
      <c r="S685" s="78">
        <f t="shared" si="45"/>
        <v>0</v>
      </c>
      <c r="T685" s="78">
        <f t="shared" si="46"/>
        <v>0</v>
      </c>
      <c r="X685" s="7"/>
      <c r="Y685" s="7"/>
      <c r="Z685" s="7"/>
      <c r="AA685" s="7"/>
      <c r="AB685" s="7"/>
      <c r="AC685" s="7"/>
      <c r="AD685" s="7"/>
      <c r="AE685" s="7"/>
      <c r="AF685" s="7"/>
      <c r="AG685" s="7" t="str">
        <f>IFERROR(VLOOKUP(ROWS($AG$2:AG685),$AI$2:$AJ$932,2,0),"")</f>
        <v/>
      </c>
      <c r="AH685" s="7"/>
      <c r="AI685" s="7">
        <f>IF(ISNUMBER(SEARCH($AL$2,AJ685)),MAX($AI$1:AI684)+1,0)</f>
        <v>0</v>
      </c>
      <c r="AJ685" s="7"/>
    </row>
    <row r="686" spans="1:36" s="5" customFormat="1" ht="24.95" customHeight="1" thickBot="1">
      <c r="A686" s="12"/>
      <c r="B686" s="13"/>
      <c r="C686" s="14"/>
      <c r="D686" s="12"/>
      <c r="E686" s="73" t="str">
        <f t="shared" si="43"/>
        <v xml:space="preserve">  </v>
      </c>
      <c r="F686" s="15"/>
      <c r="G686" s="15"/>
      <c r="H686" s="17"/>
      <c r="I686" s="76">
        <f>SUMIF(الوارد!$D$2:$D$8000,E686,الوارد!$E$2:$E$8000)</f>
        <v>0</v>
      </c>
      <c r="J686" s="76">
        <f>SUMIF(الوارد!$D$2:$D$8000,E686,الوارد!$G$2:$G$8000)</f>
        <v>0</v>
      </c>
      <c r="K686" s="76">
        <f>SUMIF(الوارد!$D$2:$D$8000,E686,الوارد!$H$2:$H$8000)</f>
        <v>0</v>
      </c>
      <c r="L686" s="76">
        <f>SUMIF(المنصرف!$D$2:$D$8000,E686,المنصرف!$E$2:$E$8000)</f>
        <v>0</v>
      </c>
      <c r="M686" s="76">
        <f>SUMIF(المنصرف!$D$2:$D$8000,E686,المنصرف!$G$2:$G$8000)</f>
        <v>0</v>
      </c>
      <c r="N686" s="76">
        <f>SUMIF(المنصرف!$D$2:$D$8000,E686,المنصرف!$H$2:$H$8000)</f>
        <v>0</v>
      </c>
      <c r="O686" s="76">
        <f>SUMIF(المرتجع!$D$2:$D$8000,E686,المرتجع!$E$2:$E$8000)</f>
        <v>0</v>
      </c>
      <c r="P686" s="76">
        <f>SUMIF(المرتجع!$D$2:$D$8000,E686,المرتجع!$G$2:$G$8000)</f>
        <v>0</v>
      </c>
      <c r="Q686" s="76">
        <f>SUMIF(المرتجع!$D$2:$D$8000,E686,المرتجع!$H$2:$H$8000)</f>
        <v>0</v>
      </c>
      <c r="R686" s="78">
        <f t="shared" si="44"/>
        <v>0</v>
      </c>
      <c r="S686" s="78">
        <f t="shared" si="45"/>
        <v>0</v>
      </c>
      <c r="T686" s="78">
        <f t="shared" si="46"/>
        <v>0</v>
      </c>
      <c r="X686" s="7"/>
      <c r="Y686" s="7"/>
      <c r="Z686" s="7"/>
      <c r="AA686" s="7"/>
      <c r="AB686" s="7"/>
      <c r="AC686" s="7"/>
      <c r="AD686" s="7"/>
      <c r="AE686" s="7"/>
      <c r="AF686" s="7"/>
      <c r="AG686" s="7" t="str">
        <f>IFERROR(VLOOKUP(ROWS($AG$2:AG686),$AI$2:$AJ$932,2,0),"")</f>
        <v/>
      </c>
      <c r="AH686" s="7"/>
      <c r="AI686" s="7">
        <f>IF(ISNUMBER(SEARCH($AL$2,AJ686)),MAX($AI$1:AI685)+1,0)</f>
        <v>0</v>
      </c>
      <c r="AJ686" s="7"/>
    </row>
    <row r="687" spans="1:36" s="5" customFormat="1" ht="24.95" customHeight="1" thickBot="1">
      <c r="A687" s="12"/>
      <c r="B687" s="13"/>
      <c r="C687" s="14"/>
      <c r="D687" s="12"/>
      <c r="E687" s="73" t="str">
        <f t="shared" si="43"/>
        <v xml:space="preserve">  </v>
      </c>
      <c r="F687" s="15"/>
      <c r="G687" s="15"/>
      <c r="H687" s="17"/>
      <c r="I687" s="76">
        <f>SUMIF(الوارد!$D$2:$D$8000,E687,الوارد!$E$2:$E$8000)</f>
        <v>0</v>
      </c>
      <c r="J687" s="76">
        <f>SUMIF(الوارد!$D$2:$D$8000,E687,الوارد!$G$2:$G$8000)</f>
        <v>0</v>
      </c>
      <c r="K687" s="76">
        <f>SUMIF(الوارد!$D$2:$D$8000,E687,الوارد!$H$2:$H$8000)</f>
        <v>0</v>
      </c>
      <c r="L687" s="76">
        <f>SUMIF(المنصرف!$D$2:$D$8000,E687,المنصرف!$E$2:$E$8000)</f>
        <v>0</v>
      </c>
      <c r="M687" s="76">
        <f>SUMIF(المنصرف!$D$2:$D$8000,E687,المنصرف!$G$2:$G$8000)</f>
        <v>0</v>
      </c>
      <c r="N687" s="76">
        <f>SUMIF(المنصرف!$D$2:$D$8000,E687,المنصرف!$H$2:$H$8000)</f>
        <v>0</v>
      </c>
      <c r="O687" s="76">
        <f>SUMIF(المرتجع!$D$2:$D$8000,E687,المرتجع!$E$2:$E$8000)</f>
        <v>0</v>
      </c>
      <c r="P687" s="76">
        <f>SUMIF(المرتجع!$D$2:$D$8000,E687,المرتجع!$G$2:$G$8000)</f>
        <v>0</v>
      </c>
      <c r="Q687" s="76">
        <f>SUMIF(المرتجع!$D$2:$D$8000,E687,المرتجع!$H$2:$H$8000)</f>
        <v>0</v>
      </c>
      <c r="R687" s="78">
        <f t="shared" si="44"/>
        <v>0</v>
      </c>
      <c r="S687" s="78">
        <f t="shared" si="45"/>
        <v>0</v>
      </c>
      <c r="T687" s="78">
        <f t="shared" si="46"/>
        <v>0</v>
      </c>
      <c r="X687" s="7"/>
      <c r="Y687" s="7"/>
      <c r="Z687" s="7"/>
      <c r="AA687" s="7"/>
      <c r="AB687" s="7"/>
      <c r="AC687" s="7"/>
      <c r="AD687" s="7"/>
      <c r="AE687" s="7"/>
      <c r="AF687" s="7"/>
      <c r="AG687" s="7" t="str">
        <f>IFERROR(VLOOKUP(ROWS($AG$2:AG687),$AI$2:$AJ$932,2,0),"")</f>
        <v/>
      </c>
      <c r="AH687" s="7"/>
      <c r="AI687" s="7">
        <f>IF(ISNUMBER(SEARCH($AL$2,AJ687)),MAX($AI$1:AI686)+1,0)</f>
        <v>0</v>
      </c>
      <c r="AJ687" s="7"/>
    </row>
    <row r="688" spans="1:36" s="5" customFormat="1" ht="24.95" customHeight="1" thickBot="1">
      <c r="A688" s="12"/>
      <c r="B688" s="13"/>
      <c r="C688" s="14"/>
      <c r="D688" s="12"/>
      <c r="E688" s="73" t="str">
        <f t="shared" si="43"/>
        <v xml:space="preserve">  </v>
      </c>
      <c r="F688" s="15"/>
      <c r="G688" s="15"/>
      <c r="H688" s="17"/>
      <c r="I688" s="76">
        <f>SUMIF(الوارد!$D$2:$D$8000,E688,الوارد!$E$2:$E$8000)</f>
        <v>0</v>
      </c>
      <c r="J688" s="76">
        <f>SUMIF(الوارد!$D$2:$D$8000,E688,الوارد!$G$2:$G$8000)</f>
        <v>0</v>
      </c>
      <c r="K688" s="76">
        <f>SUMIF(الوارد!$D$2:$D$8000,E688,الوارد!$H$2:$H$8000)</f>
        <v>0</v>
      </c>
      <c r="L688" s="76">
        <f>SUMIF(المنصرف!$D$2:$D$8000,E688,المنصرف!$E$2:$E$8000)</f>
        <v>0</v>
      </c>
      <c r="M688" s="76">
        <f>SUMIF(المنصرف!$D$2:$D$8000,E688,المنصرف!$G$2:$G$8000)</f>
        <v>0</v>
      </c>
      <c r="N688" s="76">
        <f>SUMIF(المنصرف!$D$2:$D$8000,E688,المنصرف!$H$2:$H$8000)</f>
        <v>0</v>
      </c>
      <c r="O688" s="76">
        <f>SUMIF(المرتجع!$D$2:$D$8000,E688,المرتجع!$E$2:$E$8000)</f>
        <v>0</v>
      </c>
      <c r="P688" s="76">
        <f>SUMIF(المرتجع!$D$2:$D$8000,E688,المرتجع!$G$2:$G$8000)</f>
        <v>0</v>
      </c>
      <c r="Q688" s="76">
        <f>SUMIF(المرتجع!$D$2:$D$8000,E688,المرتجع!$H$2:$H$8000)</f>
        <v>0</v>
      </c>
      <c r="R688" s="78">
        <f t="shared" si="44"/>
        <v>0</v>
      </c>
      <c r="S688" s="78">
        <f t="shared" si="45"/>
        <v>0</v>
      </c>
      <c r="T688" s="78">
        <f t="shared" si="46"/>
        <v>0</v>
      </c>
      <c r="X688" s="7"/>
      <c r="Y688" s="7"/>
      <c r="Z688" s="7"/>
      <c r="AA688" s="7"/>
      <c r="AB688" s="7"/>
      <c r="AC688" s="7"/>
      <c r="AD688" s="7"/>
      <c r="AE688" s="7"/>
      <c r="AF688" s="7"/>
      <c r="AG688" s="7" t="str">
        <f>IFERROR(VLOOKUP(ROWS($AG$2:AG688),$AI$2:$AJ$932,2,0),"")</f>
        <v/>
      </c>
      <c r="AH688" s="7"/>
      <c r="AI688" s="7">
        <f>IF(ISNUMBER(SEARCH($AL$2,AJ688)),MAX($AI$1:AI687)+1,0)</f>
        <v>0</v>
      </c>
      <c r="AJ688" s="7"/>
    </row>
    <row r="689" spans="1:36" s="5" customFormat="1" ht="24.95" customHeight="1" thickBot="1">
      <c r="A689" s="12"/>
      <c r="B689" s="13"/>
      <c r="C689" s="14"/>
      <c r="D689" s="12"/>
      <c r="E689" s="73" t="str">
        <f t="shared" si="43"/>
        <v xml:space="preserve">  </v>
      </c>
      <c r="F689" s="15"/>
      <c r="G689" s="15"/>
      <c r="H689" s="17"/>
      <c r="I689" s="76">
        <f>SUMIF(الوارد!$D$2:$D$8000,E689,الوارد!$E$2:$E$8000)</f>
        <v>0</v>
      </c>
      <c r="J689" s="76">
        <f>SUMIF(الوارد!$D$2:$D$8000,E689,الوارد!$G$2:$G$8000)</f>
        <v>0</v>
      </c>
      <c r="K689" s="76">
        <f>SUMIF(الوارد!$D$2:$D$8000,E689,الوارد!$H$2:$H$8000)</f>
        <v>0</v>
      </c>
      <c r="L689" s="76">
        <f>SUMIF(المنصرف!$D$2:$D$8000,E689,المنصرف!$E$2:$E$8000)</f>
        <v>0</v>
      </c>
      <c r="M689" s="76">
        <f>SUMIF(المنصرف!$D$2:$D$8000,E689,المنصرف!$G$2:$G$8000)</f>
        <v>0</v>
      </c>
      <c r="N689" s="76">
        <f>SUMIF(المنصرف!$D$2:$D$8000,E689,المنصرف!$H$2:$H$8000)</f>
        <v>0</v>
      </c>
      <c r="O689" s="76">
        <f>SUMIF(المرتجع!$D$2:$D$8000,E689,المرتجع!$E$2:$E$8000)</f>
        <v>0</v>
      </c>
      <c r="P689" s="76">
        <f>SUMIF(المرتجع!$D$2:$D$8000,E689,المرتجع!$G$2:$G$8000)</f>
        <v>0</v>
      </c>
      <c r="Q689" s="76">
        <f>SUMIF(المرتجع!$D$2:$D$8000,E689,المرتجع!$H$2:$H$8000)</f>
        <v>0</v>
      </c>
      <c r="R689" s="78">
        <f t="shared" si="44"/>
        <v>0</v>
      </c>
      <c r="S689" s="78">
        <f t="shared" si="45"/>
        <v>0</v>
      </c>
      <c r="T689" s="78">
        <f t="shared" si="46"/>
        <v>0</v>
      </c>
      <c r="X689" s="7"/>
      <c r="Y689" s="7"/>
      <c r="Z689" s="7"/>
      <c r="AA689" s="7"/>
      <c r="AB689" s="7"/>
      <c r="AC689" s="7"/>
      <c r="AD689" s="7"/>
      <c r="AE689" s="7"/>
      <c r="AF689" s="7"/>
      <c r="AG689" s="7" t="str">
        <f>IFERROR(VLOOKUP(ROWS($AG$2:AG689),$AI$2:$AJ$932,2,0),"")</f>
        <v/>
      </c>
      <c r="AH689" s="7"/>
      <c r="AI689" s="7">
        <f>IF(ISNUMBER(SEARCH($AL$2,AJ689)),MAX($AI$1:AI688)+1,0)</f>
        <v>0</v>
      </c>
      <c r="AJ689" s="7"/>
    </row>
    <row r="690" spans="1:36" s="5" customFormat="1" ht="24.95" customHeight="1" thickBot="1">
      <c r="A690" s="12"/>
      <c r="B690" s="13"/>
      <c r="C690" s="14"/>
      <c r="D690" s="12"/>
      <c r="E690" s="73" t="str">
        <f t="shared" si="43"/>
        <v xml:space="preserve">  </v>
      </c>
      <c r="F690" s="15"/>
      <c r="G690" s="15"/>
      <c r="H690" s="17"/>
      <c r="I690" s="76">
        <f>SUMIF(الوارد!$D$2:$D$8000,E690,الوارد!$E$2:$E$8000)</f>
        <v>0</v>
      </c>
      <c r="J690" s="76">
        <f>SUMIF(الوارد!$D$2:$D$8000,E690,الوارد!$G$2:$G$8000)</f>
        <v>0</v>
      </c>
      <c r="K690" s="76">
        <f>SUMIF(الوارد!$D$2:$D$8000,E690,الوارد!$H$2:$H$8000)</f>
        <v>0</v>
      </c>
      <c r="L690" s="76">
        <f>SUMIF(المنصرف!$D$2:$D$8000,E690,المنصرف!$E$2:$E$8000)</f>
        <v>0</v>
      </c>
      <c r="M690" s="76">
        <f>SUMIF(المنصرف!$D$2:$D$8000,E690,المنصرف!$G$2:$G$8000)</f>
        <v>0</v>
      </c>
      <c r="N690" s="76">
        <f>SUMIF(المنصرف!$D$2:$D$8000,E690,المنصرف!$H$2:$H$8000)</f>
        <v>0</v>
      </c>
      <c r="O690" s="76">
        <f>SUMIF(المرتجع!$D$2:$D$8000,E690,المرتجع!$E$2:$E$8000)</f>
        <v>0</v>
      </c>
      <c r="P690" s="76">
        <f>SUMIF(المرتجع!$D$2:$D$8000,E690,المرتجع!$G$2:$G$8000)</f>
        <v>0</v>
      </c>
      <c r="Q690" s="76">
        <f>SUMIF(المرتجع!$D$2:$D$8000,E690,المرتجع!$H$2:$H$8000)</f>
        <v>0</v>
      </c>
      <c r="R690" s="78">
        <f t="shared" si="44"/>
        <v>0</v>
      </c>
      <c r="S690" s="78">
        <f t="shared" si="45"/>
        <v>0</v>
      </c>
      <c r="T690" s="78">
        <f t="shared" si="46"/>
        <v>0</v>
      </c>
      <c r="X690" s="7"/>
      <c r="Y690" s="7"/>
      <c r="Z690" s="7"/>
      <c r="AA690" s="7"/>
      <c r="AB690" s="7"/>
      <c r="AC690" s="7"/>
      <c r="AD690" s="7"/>
      <c r="AE690" s="7"/>
      <c r="AF690" s="7"/>
      <c r="AG690" s="7" t="str">
        <f>IFERROR(VLOOKUP(ROWS($AG$2:AG690),$AI$2:$AJ$932,2,0),"")</f>
        <v/>
      </c>
      <c r="AH690" s="7"/>
      <c r="AI690" s="7">
        <f>IF(ISNUMBER(SEARCH($AL$2,AJ690)),MAX($AI$1:AI689)+1,0)</f>
        <v>0</v>
      </c>
      <c r="AJ690" s="7"/>
    </row>
    <row r="691" spans="1:36" s="5" customFormat="1" ht="24.95" customHeight="1" thickBot="1">
      <c r="A691" s="12"/>
      <c r="B691" s="13"/>
      <c r="C691" s="14"/>
      <c r="D691" s="12"/>
      <c r="E691" s="73" t="str">
        <f t="shared" si="43"/>
        <v xml:space="preserve">  </v>
      </c>
      <c r="F691" s="15"/>
      <c r="G691" s="15"/>
      <c r="H691" s="17"/>
      <c r="I691" s="76">
        <f>SUMIF(الوارد!$D$2:$D$8000,E691,الوارد!$E$2:$E$8000)</f>
        <v>0</v>
      </c>
      <c r="J691" s="76">
        <f>SUMIF(الوارد!$D$2:$D$8000,E691,الوارد!$G$2:$G$8000)</f>
        <v>0</v>
      </c>
      <c r="K691" s="76">
        <f>SUMIF(الوارد!$D$2:$D$8000,E691,الوارد!$H$2:$H$8000)</f>
        <v>0</v>
      </c>
      <c r="L691" s="76">
        <f>SUMIF(المنصرف!$D$2:$D$8000,E691,المنصرف!$E$2:$E$8000)</f>
        <v>0</v>
      </c>
      <c r="M691" s="76">
        <f>SUMIF(المنصرف!$D$2:$D$8000,E691,المنصرف!$G$2:$G$8000)</f>
        <v>0</v>
      </c>
      <c r="N691" s="76">
        <f>SUMIF(المنصرف!$D$2:$D$8000,E691,المنصرف!$H$2:$H$8000)</f>
        <v>0</v>
      </c>
      <c r="O691" s="76">
        <f>SUMIF(المرتجع!$D$2:$D$8000,E691,المرتجع!$E$2:$E$8000)</f>
        <v>0</v>
      </c>
      <c r="P691" s="76">
        <f>SUMIF(المرتجع!$D$2:$D$8000,E691,المرتجع!$G$2:$G$8000)</f>
        <v>0</v>
      </c>
      <c r="Q691" s="76">
        <f>SUMIF(المرتجع!$D$2:$D$8000,E691,المرتجع!$H$2:$H$8000)</f>
        <v>0</v>
      </c>
      <c r="R691" s="78">
        <f t="shared" si="44"/>
        <v>0</v>
      </c>
      <c r="S691" s="78">
        <f t="shared" si="45"/>
        <v>0</v>
      </c>
      <c r="T691" s="78">
        <f t="shared" si="46"/>
        <v>0</v>
      </c>
      <c r="X691" s="7"/>
      <c r="Y691" s="7"/>
      <c r="Z691" s="7"/>
      <c r="AA691" s="7"/>
      <c r="AB691" s="7"/>
      <c r="AC691" s="7"/>
      <c r="AD691" s="7"/>
      <c r="AE691" s="7"/>
      <c r="AF691" s="7"/>
      <c r="AG691" s="7" t="str">
        <f>IFERROR(VLOOKUP(ROWS($AG$2:AG691),$AI$2:$AJ$932,2,0),"")</f>
        <v/>
      </c>
      <c r="AH691" s="7"/>
      <c r="AI691" s="7">
        <f>IF(ISNUMBER(SEARCH($AL$2,AJ691)),MAX($AI$1:AI690)+1,0)</f>
        <v>0</v>
      </c>
      <c r="AJ691" s="7"/>
    </row>
    <row r="692" spans="1:36" s="5" customFormat="1" ht="24.95" customHeight="1" thickBot="1">
      <c r="A692" s="12"/>
      <c r="B692" s="13"/>
      <c r="C692" s="14"/>
      <c r="D692" s="12"/>
      <c r="E692" s="73" t="str">
        <f t="shared" si="43"/>
        <v xml:space="preserve">  </v>
      </c>
      <c r="F692" s="15"/>
      <c r="G692" s="15"/>
      <c r="H692" s="17"/>
      <c r="I692" s="76">
        <f>SUMIF(الوارد!$D$2:$D$8000,E692,الوارد!$E$2:$E$8000)</f>
        <v>0</v>
      </c>
      <c r="J692" s="76">
        <f>SUMIF(الوارد!$D$2:$D$8000,E692,الوارد!$G$2:$G$8000)</f>
        <v>0</v>
      </c>
      <c r="K692" s="76">
        <f>SUMIF(الوارد!$D$2:$D$8000,E692,الوارد!$H$2:$H$8000)</f>
        <v>0</v>
      </c>
      <c r="L692" s="76">
        <f>SUMIF(المنصرف!$D$2:$D$8000,E692,المنصرف!$E$2:$E$8000)</f>
        <v>0</v>
      </c>
      <c r="M692" s="76">
        <f>SUMIF(المنصرف!$D$2:$D$8000,E692,المنصرف!$G$2:$G$8000)</f>
        <v>0</v>
      </c>
      <c r="N692" s="76">
        <f>SUMIF(المنصرف!$D$2:$D$8000,E692,المنصرف!$H$2:$H$8000)</f>
        <v>0</v>
      </c>
      <c r="O692" s="76">
        <f>SUMIF(المرتجع!$D$2:$D$8000,E692,المرتجع!$E$2:$E$8000)</f>
        <v>0</v>
      </c>
      <c r="P692" s="76">
        <f>SUMIF(المرتجع!$D$2:$D$8000,E692,المرتجع!$G$2:$G$8000)</f>
        <v>0</v>
      </c>
      <c r="Q692" s="76">
        <f>SUMIF(المرتجع!$D$2:$D$8000,E692,المرتجع!$H$2:$H$8000)</f>
        <v>0</v>
      </c>
      <c r="R692" s="78">
        <f t="shared" si="44"/>
        <v>0</v>
      </c>
      <c r="S692" s="78">
        <f t="shared" si="45"/>
        <v>0</v>
      </c>
      <c r="T692" s="78">
        <f t="shared" si="46"/>
        <v>0</v>
      </c>
      <c r="X692" s="7"/>
      <c r="Y692" s="7"/>
      <c r="Z692" s="7"/>
      <c r="AA692" s="7"/>
      <c r="AB692" s="7"/>
      <c r="AC692" s="7"/>
      <c r="AD692" s="7"/>
      <c r="AE692" s="7"/>
      <c r="AF692" s="7"/>
      <c r="AG692" s="7" t="str">
        <f>IFERROR(VLOOKUP(ROWS($AG$2:AG692),$AI$2:$AJ$932,2,0),"")</f>
        <v/>
      </c>
      <c r="AH692" s="7"/>
      <c r="AI692" s="7">
        <f>IF(ISNUMBER(SEARCH($AL$2,AJ692)),MAX($AI$1:AI691)+1,0)</f>
        <v>0</v>
      </c>
      <c r="AJ692" s="7"/>
    </row>
    <row r="693" spans="1:36" s="5" customFormat="1" ht="24.95" customHeight="1" thickBot="1">
      <c r="A693" s="12"/>
      <c r="B693" s="13"/>
      <c r="C693" s="14"/>
      <c r="D693" s="12"/>
      <c r="E693" s="73" t="str">
        <f t="shared" si="43"/>
        <v xml:space="preserve">  </v>
      </c>
      <c r="F693" s="15"/>
      <c r="G693" s="15"/>
      <c r="H693" s="17"/>
      <c r="I693" s="76">
        <f>SUMIF(الوارد!$D$2:$D$8000,E693,الوارد!$E$2:$E$8000)</f>
        <v>0</v>
      </c>
      <c r="J693" s="76">
        <f>SUMIF(الوارد!$D$2:$D$8000,E693,الوارد!$G$2:$G$8000)</f>
        <v>0</v>
      </c>
      <c r="K693" s="76">
        <f>SUMIF(الوارد!$D$2:$D$8000,E693,الوارد!$H$2:$H$8000)</f>
        <v>0</v>
      </c>
      <c r="L693" s="76">
        <f>SUMIF(المنصرف!$D$2:$D$8000,E693,المنصرف!$E$2:$E$8000)</f>
        <v>0</v>
      </c>
      <c r="M693" s="76">
        <f>SUMIF(المنصرف!$D$2:$D$8000,E693,المنصرف!$G$2:$G$8000)</f>
        <v>0</v>
      </c>
      <c r="N693" s="76">
        <f>SUMIF(المنصرف!$D$2:$D$8000,E693,المنصرف!$H$2:$H$8000)</f>
        <v>0</v>
      </c>
      <c r="O693" s="76">
        <f>SUMIF(المرتجع!$D$2:$D$8000,E693,المرتجع!$E$2:$E$8000)</f>
        <v>0</v>
      </c>
      <c r="P693" s="76">
        <f>SUMIF(المرتجع!$D$2:$D$8000,E693,المرتجع!$G$2:$G$8000)</f>
        <v>0</v>
      </c>
      <c r="Q693" s="76">
        <f>SUMIF(المرتجع!$D$2:$D$8000,E693,المرتجع!$H$2:$H$8000)</f>
        <v>0</v>
      </c>
      <c r="R693" s="78">
        <f t="shared" si="44"/>
        <v>0</v>
      </c>
      <c r="S693" s="78">
        <f t="shared" si="45"/>
        <v>0</v>
      </c>
      <c r="T693" s="78">
        <f t="shared" si="46"/>
        <v>0</v>
      </c>
      <c r="X693" s="7"/>
      <c r="Y693" s="7"/>
      <c r="Z693" s="7"/>
      <c r="AA693" s="7"/>
      <c r="AB693" s="7"/>
      <c r="AC693" s="7"/>
      <c r="AD693" s="7"/>
      <c r="AE693" s="7"/>
      <c r="AF693" s="7"/>
      <c r="AG693" s="7" t="str">
        <f>IFERROR(VLOOKUP(ROWS($AG$2:AG693),$AI$2:$AJ$932,2,0),"")</f>
        <v/>
      </c>
      <c r="AH693" s="7"/>
      <c r="AI693" s="7">
        <f>IF(ISNUMBER(SEARCH($AL$2,AJ693)),MAX($AI$1:AI692)+1,0)</f>
        <v>0</v>
      </c>
      <c r="AJ693" s="7"/>
    </row>
    <row r="694" spans="1:36" s="5" customFormat="1" ht="24.95" customHeight="1" thickBot="1">
      <c r="A694" s="12"/>
      <c r="B694" s="13"/>
      <c r="C694" s="14"/>
      <c r="D694" s="12"/>
      <c r="E694" s="73" t="str">
        <f t="shared" si="43"/>
        <v xml:space="preserve">  </v>
      </c>
      <c r="F694" s="15"/>
      <c r="G694" s="15"/>
      <c r="H694" s="17"/>
      <c r="I694" s="76">
        <f>SUMIF(الوارد!$D$2:$D$8000,E694,الوارد!$E$2:$E$8000)</f>
        <v>0</v>
      </c>
      <c r="J694" s="76">
        <f>SUMIF(الوارد!$D$2:$D$8000,E694,الوارد!$G$2:$G$8000)</f>
        <v>0</v>
      </c>
      <c r="K694" s="76">
        <f>SUMIF(الوارد!$D$2:$D$8000,E694,الوارد!$H$2:$H$8000)</f>
        <v>0</v>
      </c>
      <c r="L694" s="76">
        <f>SUMIF(المنصرف!$D$2:$D$8000,E694,المنصرف!$E$2:$E$8000)</f>
        <v>0</v>
      </c>
      <c r="M694" s="76">
        <f>SUMIF(المنصرف!$D$2:$D$8000,E694,المنصرف!$G$2:$G$8000)</f>
        <v>0</v>
      </c>
      <c r="N694" s="76">
        <f>SUMIF(المنصرف!$D$2:$D$8000,E694,المنصرف!$H$2:$H$8000)</f>
        <v>0</v>
      </c>
      <c r="O694" s="76">
        <f>SUMIF(المرتجع!$D$2:$D$8000,E694,المرتجع!$E$2:$E$8000)</f>
        <v>0</v>
      </c>
      <c r="P694" s="76">
        <f>SUMIF(المرتجع!$D$2:$D$8000,E694,المرتجع!$G$2:$G$8000)</f>
        <v>0</v>
      </c>
      <c r="Q694" s="76">
        <f>SUMIF(المرتجع!$D$2:$D$8000,E694,المرتجع!$H$2:$H$8000)</f>
        <v>0</v>
      </c>
      <c r="R694" s="78">
        <f t="shared" si="44"/>
        <v>0</v>
      </c>
      <c r="S694" s="78">
        <f t="shared" si="45"/>
        <v>0</v>
      </c>
      <c r="T694" s="78">
        <f t="shared" si="46"/>
        <v>0</v>
      </c>
      <c r="X694" s="7"/>
      <c r="Y694" s="7"/>
      <c r="Z694" s="7"/>
      <c r="AA694" s="7"/>
      <c r="AB694" s="7"/>
      <c r="AC694" s="7"/>
      <c r="AD694" s="7"/>
      <c r="AE694" s="7"/>
      <c r="AF694" s="7"/>
      <c r="AG694" s="7" t="str">
        <f>IFERROR(VLOOKUP(ROWS($AG$2:AG694),$AI$2:$AJ$932,2,0),"")</f>
        <v/>
      </c>
      <c r="AH694" s="7"/>
      <c r="AI694" s="7">
        <f>IF(ISNUMBER(SEARCH($AL$2,AJ694)),MAX($AI$1:AI693)+1,0)</f>
        <v>0</v>
      </c>
      <c r="AJ694" s="7"/>
    </row>
    <row r="695" spans="1:36" s="5" customFormat="1" ht="24.95" customHeight="1" thickBot="1">
      <c r="A695" s="12"/>
      <c r="B695" s="13"/>
      <c r="C695" s="14"/>
      <c r="D695" s="12"/>
      <c r="E695" s="73" t="str">
        <f t="shared" si="43"/>
        <v xml:space="preserve">  </v>
      </c>
      <c r="F695" s="15"/>
      <c r="G695" s="15"/>
      <c r="H695" s="17"/>
      <c r="I695" s="76">
        <f>SUMIF(الوارد!$D$2:$D$8000,E695,الوارد!$E$2:$E$8000)</f>
        <v>0</v>
      </c>
      <c r="J695" s="76">
        <f>SUMIF(الوارد!$D$2:$D$8000,E695,الوارد!$G$2:$G$8000)</f>
        <v>0</v>
      </c>
      <c r="K695" s="76">
        <f>SUMIF(الوارد!$D$2:$D$8000,E695,الوارد!$H$2:$H$8000)</f>
        <v>0</v>
      </c>
      <c r="L695" s="76">
        <f>SUMIF(المنصرف!$D$2:$D$8000,E695,المنصرف!$E$2:$E$8000)</f>
        <v>0</v>
      </c>
      <c r="M695" s="76">
        <f>SUMIF(المنصرف!$D$2:$D$8000,E695,المنصرف!$G$2:$G$8000)</f>
        <v>0</v>
      </c>
      <c r="N695" s="76">
        <f>SUMIF(المنصرف!$D$2:$D$8000,E695,المنصرف!$H$2:$H$8000)</f>
        <v>0</v>
      </c>
      <c r="O695" s="76">
        <f>SUMIF(المرتجع!$D$2:$D$8000,E695,المرتجع!$E$2:$E$8000)</f>
        <v>0</v>
      </c>
      <c r="P695" s="76">
        <f>SUMIF(المرتجع!$D$2:$D$8000,E695,المرتجع!$G$2:$G$8000)</f>
        <v>0</v>
      </c>
      <c r="Q695" s="76">
        <f>SUMIF(المرتجع!$D$2:$D$8000,E695,المرتجع!$H$2:$H$8000)</f>
        <v>0</v>
      </c>
      <c r="R695" s="78">
        <f t="shared" si="44"/>
        <v>0</v>
      </c>
      <c r="S695" s="78">
        <f t="shared" si="45"/>
        <v>0</v>
      </c>
      <c r="T695" s="78">
        <f t="shared" si="46"/>
        <v>0</v>
      </c>
      <c r="X695" s="7"/>
      <c r="Y695" s="7"/>
      <c r="Z695" s="7"/>
      <c r="AA695" s="7"/>
      <c r="AB695" s="7"/>
      <c r="AC695" s="7"/>
      <c r="AD695" s="7"/>
      <c r="AE695" s="7"/>
      <c r="AF695" s="7"/>
      <c r="AG695" s="7" t="str">
        <f>IFERROR(VLOOKUP(ROWS($AG$2:AG695),$AI$2:$AJ$932,2,0),"")</f>
        <v/>
      </c>
      <c r="AH695" s="7"/>
      <c r="AI695" s="7">
        <f>IF(ISNUMBER(SEARCH($AL$2,AJ695)),MAX($AI$1:AI694)+1,0)</f>
        <v>0</v>
      </c>
      <c r="AJ695" s="7"/>
    </row>
    <row r="696" spans="1:36" s="5" customFormat="1" ht="24.95" customHeight="1" thickBot="1">
      <c r="A696" s="12"/>
      <c r="B696" s="13"/>
      <c r="C696" s="14"/>
      <c r="D696" s="12"/>
      <c r="E696" s="73" t="str">
        <f t="shared" si="43"/>
        <v xml:space="preserve">  </v>
      </c>
      <c r="F696" s="15"/>
      <c r="G696" s="15"/>
      <c r="H696" s="17"/>
      <c r="I696" s="76">
        <f>SUMIF(الوارد!$D$2:$D$8000,E696,الوارد!$E$2:$E$8000)</f>
        <v>0</v>
      </c>
      <c r="J696" s="76">
        <f>SUMIF(الوارد!$D$2:$D$8000,E696,الوارد!$G$2:$G$8000)</f>
        <v>0</v>
      </c>
      <c r="K696" s="76">
        <f>SUMIF(الوارد!$D$2:$D$8000,E696,الوارد!$H$2:$H$8000)</f>
        <v>0</v>
      </c>
      <c r="L696" s="76">
        <f>SUMIF(المنصرف!$D$2:$D$8000,E696,المنصرف!$E$2:$E$8000)</f>
        <v>0</v>
      </c>
      <c r="M696" s="76">
        <f>SUMIF(المنصرف!$D$2:$D$8000,E696,المنصرف!$G$2:$G$8000)</f>
        <v>0</v>
      </c>
      <c r="N696" s="76">
        <f>SUMIF(المنصرف!$D$2:$D$8000,E696,المنصرف!$H$2:$H$8000)</f>
        <v>0</v>
      </c>
      <c r="O696" s="76">
        <f>SUMIF(المرتجع!$D$2:$D$8000,E696,المرتجع!$E$2:$E$8000)</f>
        <v>0</v>
      </c>
      <c r="P696" s="76">
        <f>SUMIF(المرتجع!$D$2:$D$8000,E696,المرتجع!$G$2:$G$8000)</f>
        <v>0</v>
      </c>
      <c r="Q696" s="76">
        <f>SUMIF(المرتجع!$D$2:$D$8000,E696,المرتجع!$H$2:$H$8000)</f>
        <v>0</v>
      </c>
      <c r="R696" s="78">
        <f t="shared" si="44"/>
        <v>0</v>
      </c>
      <c r="S696" s="78">
        <f t="shared" si="45"/>
        <v>0</v>
      </c>
      <c r="T696" s="78">
        <f t="shared" si="46"/>
        <v>0</v>
      </c>
      <c r="X696" s="7"/>
      <c r="Y696" s="7"/>
      <c r="Z696" s="7"/>
      <c r="AA696" s="7"/>
      <c r="AB696" s="7"/>
      <c r="AC696" s="7"/>
      <c r="AD696" s="7"/>
      <c r="AE696" s="7"/>
      <c r="AF696" s="7"/>
      <c r="AG696" s="7" t="str">
        <f>IFERROR(VLOOKUP(ROWS($AG$2:AG696),$AI$2:$AJ$932,2,0),"")</f>
        <v/>
      </c>
      <c r="AH696" s="7"/>
      <c r="AI696" s="7">
        <f>IF(ISNUMBER(SEARCH($AL$2,AJ696)),MAX($AI$1:AI695)+1,0)</f>
        <v>0</v>
      </c>
      <c r="AJ696" s="7"/>
    </row>
    <row r="697" spans="1:36" s="5" customFormat="1" ht="24.95" customHeight="1" thickBot="1">
      <c r="A697" s="12"/>
      <c r="B697" s="13"/>
      <c r="C697" s="14"/>
      <c r="D697" s="12"/>
      <c r="E697" s="73" t="str">
        <f t="shared" si="43"/>
        <v xml:space="preserve">  </v>
      </c>
      <c r="F697" s="15"/>
      <c r="G697" s="15"/>
      <c r="H697" s="17"/>
      <c r="I697" s="76">
        <f>SUMIF(الوارد!$D$2:$D$8000,E697,الوارد!$E$2:$E$8000)</f>
        <v>0</v>
      </c>
      <c r="J697" s="76">
        <f>SUMIF(الوارد!$D$2:$D$8000,E697,الوارد!$G$2:$G$8000)</f>
        <v>0</v>
      </c>
      <c r="K697" s="76">
        <f>SUMIF(الوارد!$D$2:$D$8000,E697,الوارد!$H$2:$H$8000)</f>
        <v>0</v>
      </c>
      <c r="L697" s="76">
        <f>SUMIF(المنصرف!$D$2:$D$8000,E697,المنصرف!$E$2:$E$8000)</f>
        <v>0</v>
      </c>
      <c r="M697" s="76">
        <f>SUMIF(المنصرف!$D$2:$D$8000,E697,المنصرف!$G$2:$G$8000)</f>
        <v>0</v>
      </c>
      <c r="N697" s="76">
        <f>SUMIF(المنصرف!$D$2:$D$8000,E697,المنصرف!$H$2:$H$8000)</f>
        <v>0</v>
      </c>
      <c r="O697" s="76">
        <f>SUMIF(المرتجع!$D$2:$D$8000,E697,المرتجع!$E$2:$E$8000)</f>
        <v>0</v>
      </c>
      <c r="P697" s="76">
        <f>SUMIF(المرتجع!$D$2:$D$8000,E697,المرتجع!$G$2:$G$8000)</f>
        <v>0</v>
      </c>
      <c r="Q697" s="76">
        <f>SUMIF(المرتجع!$D$2:$D$8000,E697,المرتجع!$H$2:$H$8000)</f>
        <v>0</v>
      </c>
      <c r="R697" s="78">
        <f t="shared" si="44"/>
        <v>0</v>
      </c>
      <c r="S697" s="78">
        <f t="shared" si="45"/>
        <v>0</v>
      </c>
      <c r="T697" s="78">
        <f t="shared" si="46"/>
        <v>0</v>
      </c>
      <c r="X697" s="7"/>
      <c r="Y697" s="7"/>
      <c r="Z697" s="7"/>
      <c r="AA697" s="7"/>
      <c r="AB697" s="7"/>
      <c r="AC697" s="7"/>
      <c r="AD697" s="7"/>
      <c r="AE697" s="7"/>
      <c r="AF697" s="7"/>
      <c r="AG697" s="7" t="str">
        <f>IFERROR(VLOOKUP(ROWS($AG$2:AG697),$AI$2:$AJ$932,2,0),"")</f>
        <v/>
      </c>
      <c r="AH697" s="7"/>
      <c r="AI697" s="7">
        <f>IF(ISNUMBER(SEARCH($AL$2,AJ697)),MAX($AI$1:AI696)+1,0)</f>
        <v>0</v>
      </c>
      <c r="AJ697" s="7"/>
    </row>
    <row r="698" spans="1:36" s="5" customFormat="1" ht="24.95" customHeight="1" thickBot="1">
      <c r="A698" s="12"/>
      <c r="B698" s="13"/>
      <c r="C698" s="14"/>
      <c r="D698" s="12"/>
      <c r="E698" s="73" t="str">
        <f t="shared" si="43"/>
        <v xml:space="preserve">  </v>
      </c>
      <c r="F698" s="15"/>
      <c r="G698" s="15"/>
      <c r="H698" s="17"/>
      <c r="I698" s="76">
        <f>SUMIF(الوارد!$D$2:$D$8000,E698,الوارد!$E$2:$E$8000)</f>
        <v>0</v>
      </c>
      <c r="J698" s="76">
        <f>SUMIF(الوارد!$D$2:$D$8000,E698,الوارد!$G$2:$G$8000)</f>
        <v>0</v>
      </c>
      <c r="K698" s="76">
        <f>SUMIF(الوارد!$D$2:$D$8000,E698,الوارد!$H$2:$H$8000)</f>
        <v>0</v>
      </c>
      <c r="L698" s="76">
        <f>SUMIF(المنصرف!$D$2:$D$8000,E698,المنصرف!$E$2:$E$8000)</f>
        <v>0</v>
      </c>
      <c r="M698" s="76">
        <f>SUMIF(المنصرف!$D$2:$D$8000,E698,المنصرف!$G$2:$G$8000)</f>
        <v>0</v>
      </c>
      <c r="N698" s="76">
        <f>SUMIF(المنصرف!$D$2:$D$8000,E698,المنصرف!$H$2:$H$8000)</f>
        <v>0</v>
      </c>
      <c r="O698" s="76">
        <f>SUMIF(المرتجع!$D$2:$D$8000,E698,المرتجع!$E$2:$E$8000)</f>
        <v>0</v>
      </c>
      <c r="P698" s="76">
        <f>SUMIF(المرتجع!$D$2:$D$8000,E698,المرتجع!$G$2:$G$8000)</f>
        <v>0</v>
      </c>
      <c r="Q698" s="76">
        <f>SUMIF(المرتجع!$D$2:$D$8000,E698,المرتجع!$H$2:$H$8000)</f>
        <v>0</v>
      </c>
      <c r="R698" s="78">
        <f t="shared" si="44"/>
        <v>0</v>
      </c>
      <c r="S698" s="78">
        <f t="shared" si="45"/>
        <v>0</v>
      </c>
      <c r="T698" s="78">
        <f t="shared" si="46"/>
        <v>0</v>
      </c>
      <c r="X698" s="7"/>
      <c r="Y698" s="7"/>
      <c r="Z698" s="7"/>
      <c r="AA698" s="7"/>
      <c r="AB698" s="7"/>
      <c r="AC698" s="7"/>
      <c r="AD698" s="7"/>
      <c r="AE698" s="7"/>
      <c r="AF698" s="7"/>
      <c r="AG698" s="7" t="str">
        <f>IFERROR(VLOOKUP(ROWS($AG$2:AG698),$AI$2:$AJ$932,2,0),"")</f>
        <v/>
      </c>
      <c r="AH698" s="7"/>
      <c r="AI698" s="7">
        <f>IF(ISNUMBER(SEARCH($AL$2,AJ698)),MAX($AI$1:AI697)+1,0)</f>
        <v>0</v>
      </c>
      <c r="AJ698" s="7"/>
    </row>
    <row r="699" spans="1:36" s="5" customFormat="1" ht="24.95" customHeight="1" thickBot="1">
      <c r="A699" s="12"/>
      <c r="B699" s="13"/>
      <c r="C699" s="14"/>
      <c r="D699" s="12"/>
      <c r="E699" s="73" t="str">
        <f t="shared" si="43"/>
        <v xml:space="preserve">  </v>
      </c>
      <c r="F699" s="15"/>
      <c r="G699" s="15"/>
      <c r="H699" s="17"/>
      <c r="I699" s="76">
        <f>SUMIF(الوارد!$D$2:$D$8000,E699,الوارد!$E$2:$E$8000)</f>
        <v>0</v>
      </c>
      <c r="J699" s="76">
        <f>SUMIF(الوارد!$D$2:$D$8000,E699,الوارد!$G$2:$G$8000)</f>
        <v>0</v>
      </c>
      <c r="K699" s="76">
        <f>SUMIF(الوارد!$D$2:$D$8000,E699,الوارد!$H$2:$H$8000)</f>
        <v>0</v>
      </c>
      <c r="L699" s="76">
        <f>SUMIF(المنصرف!$D$2:$D$8000,E699,المنصرف!$E$2:$E$8000)</f>
        <v>0</v>
      </c>
      <c r="M699" s="76">
        <f>SUMIF(المنصرف!$D$2:$D$8000,E699,المنصرف!$G$2:$G$8000)</f>
        <v>0</v>
      </c>
      <c r="N699" s="76">
        <f>SUMIF(المنصرف!$D$2:$D$8000,E699,المنصرف!$H$2:$H$8000)</f>
        <v>0</v>
      </c>
      <c r="O699" s="76">
        <f>SUMIF(المرتجع!$D$2:$D$8000,E699,المرتجع!$E$2:$E$8000)</f>
        <v>0</v>
      </c>
      <c r="P699" s="76">
        <f>SUMIF(المرتجع!$D$2:$D$8000,E699,المرتجع!$G$2:$G$8000)</f>
        <v>0</v>
      </c>
      <c r="Q699" s="76">
        <f>SUMIF(المرتجع!$D$2:$D$8000,E699,المرتجع!$H$2:$H$8000)</f>
        <v>0</v>
      </c>
      <c r="R699" s="78">
        <f t="shared" si="44"/>
        <v>0</v>
      </c>
      <c r="S699" s="78">
        <f t="shared" si="45"/>
        <v>0</v>
      </c>
      <c r="T699" s="78">
        <f t="shared" si="46"/>
        <v>0</v>
      </c>
      <c r="X699" s="7"/>
      <c r="Y699" s="7"/>
      <c r="Z699" s="7"/>
      <c r="AA699" s="7"/>
      <c r="AB699" s="7"/>
      <c r="AC699" s="7"/>
      <c r="AD699" s="7"/>
      <c r="AE699" s="7"/>
      <c r="AF699" s="7"/>
      <c r="AG699" s="7" t="str">
        <f>IFERROR(VLOOKUP(ROWS($AG$2:AG699),$AI$2:$AJ$932,2,0),"")</f>
        <v/>
      </c>
      <c r="AH699" s="7"/>
      <c r="AI699" s="7">
        <f>IF(ISNUMBER(SEARCH($AL$2,AJ699)),MAX($AI$1:AI698)+1,0)</f>
        <v>0</v>
      </c>
      <c r="AJ699" s="7"/>
    </row>
    <row r="700" spans="1:36" s="5" customFormat="1" ht="24.95" customHeight="1" thickBot="1">
      <c r="A700" s="12"/>
      <c r="B700" s="13"/>
      <c r="C700" s="14"/>
      <c r="D700" s="12"/>
      <c r="E700" s="73" t="str">
        <f t="shared" si="43"/>
        <v xml:space="preserve">  </v>
      </c>
      <c r="F700" s="15"/>
      <c r="G700" s="15"/>
      <c r="H700" s="17"/>
      <c r="I700" s="76">
        <f>SUMIF(الوارد!$D$2:$D$8000,E700,الوارد!$E$2:$E$8000)</f>
        <v>0</v>
      </c>
      <c r="J700" s="76">
        <f>SUMIF(الوارد!$D$2:$D$8000,E700,الوارد!$G$2:$G$8000)</f>
        <v>0</v>
      </c>
      <c r="K700" s="76">
        <f>SUMIF(الوارد!$D$2:$D$8000,E700,الوارد!$H$2:$H$8000)</f>
        <v>0</v>
      </c>
      <c r="L700" s="76">
        <f>SUMIF(المنصرف!$D$2:$D$8000,E700,المنصرف!$E$2:$E$8000)</f>
        <v>0</v>
      </c>
      <c r="M700" s="76">
        <f>SUMIF(المنصرف!$D$2:$D$8000,E700,المنصرف!$G$2:$G$8000)</f>
        <v>0</v>
      </c>
      <c r="N700" s="76">
        <f>SUMIF(المنصرف!$D$2:$D$8000,E700,المنصرف!$H$2:$H$8000)</f>
        <v>0</v>
      </c>
      <c r="O700" s="76">
        <f>SUMIF(المرتجع!$D$2:$D$8000,E700,المرتجع!$E$2:$E$8000)</f>
        <v>0</v>
      </c>
      <c r="P700" s="76">
        <f>SUMIF(المرتجع!$D$2:$D$8000,E700,المرتجع!$G$2:$G$8000)</f>
        <v>0</v>
      </c>
      <c r="Q700" s="76">
        <f>SUMIF(المرتجع!$D$2:$D$8000,E700,المرتجع!$H$2:$H$8000)</f>
        <v>0</v>
      </c>
      <c r="R700" s="78">
        <f t="shared" si="44"/>
        <v>0</v>
      </c>
      <c r="S700" s="78">
        <f t="shared" si="45"/>
        <v>0</v>
      </c>
      <c r="T700" s="78">
        <f t="shared" si="46"/>
        <v>0</v>
      </c>
      <c r="X700" s="7"/>
      <c r="Y700" s="7"/>
      <c r="Z700" s="7"/>
      <c r="AA700" s="7"/>
      <c r="AB700" s="7"/>
      <c r="AC700" s="7"/>
      <c r="AD700" s="7"/>
      <c r="AE700" s="7"/>
      <c r="AF700" s="7"/>
      <c r="AG700" s="7" t="str">
        <f>IFERROR(VLOOKUP(ROWS($AG$2:AG700),$AI$2:$AJ$932,2,0),"")</f>
        <v/>
      </c>
      <c r="AH700" s="7"/>
      <c r="AI700" s="7">
        <f>IF(ISNUMBER(SEARCH($AL$2,AJ700)),MAX($AI$1:AI699)+1,0)</f>
        <v>0</v>
      </c>
      <c r="AJ700" s="7"/>
    </row>
    <row r="701" spans="1:36" s="5" customFormat="1" ht="24.95" customHeight="1" thickBot="1">
      <c r="A701" s="12"/>
      <c r="B701" s="13"/>
      <c r="C701" s="14"/>
      <c r="D701" s="12"/>
      <c r="E701" s="73" t="str">
        <f t="shared" si="43"/>
        <v xml:space="preserve">  </v>
      </c>
      <c r="F701" s="15"/>
      <c r="G701" s="15"/>
      <c r="H701" s="17"/>
      <c r="I701" s="76">
        <f>SUMIF(الوارد!$D$2:$D$8000,E701,الوارد!$E$2:$E$8000)</f>
        <v>0</v>
      </c>
      <c r="J701" s="76">
        <f>SUMIF(الوارد!$D$2:$D$8000,E701,الوارد!$G$2:$G$8000)</f>
        <v>0</v>
      </c>
      <c r="K701" s="76">
        <f>SUMIF(الوارد!$D$2:$D$8000,E701,الوارد!$H$2:$H$8000)</f>
        <v>0</v>
      </c>
      <c r="L701" s="76">
        <f>SUMIF(المنصرف!$D$2:$D$8000,E701,المنصرف!$E$2:$E$8000)</f>
        <v>0</v>
      </c>
      <c r="M701" s="76">
        <f>SUMIF(المنصرف!$D$2:$D$8000,E701,المنصرف!$G$2:$G$8000)</f>
        <v>0</v>
      </c>
      <c r="N701" s="76">
        <f>SUMIF(المنصرف!$D$2:$D$8000,E701,المنصرف!$H$2:$H$8000)</f>
        <v>0</v>
      </c>
      <c r="O701" s="76">
        <f>SUMIF(المرتجع!$D$2:$D$8000,E701,المرتجع!$E$2:$E$8000)</f>
        <v>0</v>
      </c>
      <c r="P701" s="76">
        <f>SUMIF(المرتجع!$D$2:$D$8000,E701,المرتجع!$G$2:$G$8000)</f>
        <v>0</v>
      </c>
      <c r="Q701" s="76">
        <f>SUMIF(المرتجع!$D$2:$D$8000,E701,المرتجع!$H$2:$H$8000)</f>
        <v>0</v>
      </c>
      <c r="R701" s="78">
        <f t="shared" si="44"/>
        <v>0</v>
      </c>
      <c r="S701" s="78">
        <f t="shared" si="45"/>
        <v>0</v>
      </c>
      <c r="T701" s="78">
        <f t="shared" si="46"/>
        <v>0</v>
      </c>
      <c r="X701" s="7"/>
      <c r="Y701" s="7"/>
      <c r="Z701" s="7"/>
      <c r="AA701" s="7"/>
      <c r="AB701" s="7"/>
      <c r="AC701" s="7"/>
      <c r="AD701" s="7"/>
      <c r="AE701" s="7"/>
      <c r="AF701" s="7"/>
      <c r="AG701" s="7" t="str">
        <f>IFERROR(VLOOKUP(ROWS($AG$2:AG701),$AI$2:$AJ$932,2,0),"")</f>
        <v/>
      </c>
      <c r="AH701" s="7"/>
      <c r="AI701" s="7">
        <f>IF(ISNUMBER(SEARCH($AL$2,AJ701)),MAX($AI$1:AI700)+1,0)</f>
        <v>0</v>
      </c>
      <c r="AJ701" s="7"/>
    </row>
    <row r="702" spans="1:36" s="5" customFormat="1" ht="24.95" customHeight="1" thickBot="1">
      <c r="A702" s="12"/>
      <c r="B702" s="13"/>
      <c r="C702" s="14"/>
      <c r="D702" s="12"/>
      <c r="E702" s="73" t="str">
        <f t="shared" si="43"/>
        <v xml:space="preserve">  </v>
      </c>
      <c r="F702" s="15"/>
      <c r="G702" s="15"/>
      <c r="H702" s="17"/>
      <c r="I702" s="76">
        <f>SUMIF(الوارد!$D$2:$D$8000,E702,الوارد!$E$2:$E$8000)</f>
        <v>0</v>
      </c>
      <c r="J702" s="76">
        <f>SUMIF(الوارد!$D$2:$D$8000,E702,الوارد!$G$2:$G$8000)</f>
        <v>0</v>
      </c>
      <c r="K702" s="76">
        <f>SUMIF(الوارد!$D$2:$D$8000,E702,الوارد!$H$2:$H$8000)</f>
        <v>0</v>
      </c>
      <c r="L702" s="76">
        <f>SUMIF(المنصرف!$D$2:$D$8000,E702,المنصرف!$E$2:$E$8000)</f>
        <v>0</v>
      </c>
      <c r="M702" s="76">
        <f>SUMIF(المنصرف!$D$2:$D$8000,E702,المنصرف!$G$2:$G$8000)</f>
        <v>0</v>
      </c>
      <c r="N702" s="76">
        <f>SUMIF(المنصرف!$D$2:$D$8000,E702,المنصرف!$H$2:$H$8000)</f>
        <v>0</v>
      </c>
      <c r="O702" s="76">
        <f>SUMIF(المرتجع!$D$2:$D$8000,E702,المرتجع!$E$2:$E$8000)</f>
        <v>0</v>
      </c>
      <c r="P702" s="76">
        <f>SUMIF(المرتجع!$D$2:$D$8000,E702,المرتجع!$G$2:$G$8000)</f>
        <v>0</v>
      </c>
      <c r="Q702" s="76">
        <f>SUMIF(المرتجع!$D$2:$D$8000,E702,المرتجع!$H$2:$H$8000)</f>
        <v>0</v>
      </c>
      <c r="R702" s="78">
        <f t="shared" si="44"/>
        <v>0</v>
      </c>
      <c r="S702" s="78">
        <f t="shared" si="45"/>
        <v>0</v>
      </c>
      <c r="T702" s="78">
        <f t="shared" si="46"/>
        <v>0</v>
      </c>
      <c r="X702" s="7"/>
      <c r="Y702" s="7"/>
      <c r="Z702" s="7"/>
      <c r="AA702" s="7"/>
      <c r="AB702" s="7"/>
      <c r="AC702" s="7"/>
      <c r="AD702" s="7"/>
      <c r="AE702" s="7"/>
      <c r="AF702" s="7"/>
      <c r="AG702" s="7" t="str">
        <f>IFERROR(VLOOKUP(ROWS($AG$2:AG702),$AI$2:$AJ$932,2,0),"")</f>
        <v/>
      </c>
      <c r="AH702" s="7"/>
      <c r="AI702" s="7">
        <f>IF(ISNUMBER(SEARCH($AL$2,AJ702)),MAX($AI$1:AI701)+1,0)</f>
        <v>0</v>
      </c>
      <c r="AJ702" s="7"/>
    </row>
    <row r="703" spans="1:36" s="5" customFormat="1" ht="24.95" customHeight="1" thickBot="1">
      <c r="A703" s="12"/>
      <c r="B703" s="13"/>
      <c r="C703" s="14"/>
      <c r="D703" s="12"/>
      <c r="E703" s="73" t="str">
        <f t="shared" si="43"/>
        <v xml:space="preserve">  </v>
      </c>
      <c r="F703" s="15"/>
      <c r="G703" s="15"/>
      <c r="H703" s="17"/>
      <c r="I703" s="76">
        <f>SUMIF(الوارد!$D$2:$D$8000,E703,الوارد!$E$2:$E$8000)</f>
        <v>0</v>
      </c>
      <c r="J703" s="76">
        <f>SUMIF(الوارد!$D$2:$D$8000,E703,الوارد!$G$2:$G$8000)</f>
        <v>0</v>
      </c>
      <c r="K703" s="76">
        <f>SUMIF(الوارد!$D$2:$D$8000,E703,الوارد!$H$2:$H$8000)</f>
        <v>0</v>
      </c>
      <c r="L703" s="76">
        <f>SUMIF(المنصرف!$D$2:$D$8000,E703,المنصرف!$E$2:$E$8000)</f>
        <v>0</v>
      </c>
      <c r="M703" s="76">
        <f>SUMIF(المنصرف!$D$2:$D$8000,E703,المنصرف!$G$2:$G$8000)</f>
        <v>0</v>
      </c>
      <c r="N703" s="76">
        <f>SUMIF(المنصرف!$D$2:$D$8000,E703,المنصرف!$H$2:$H$8000)</f>
        <v>0</v>
      </c>
      <c r="O703" s="76">
        <f>SUMIF(المرتجع!$D$2:$D$8000,E703,المرتجع!$E$2:$E$8000)</f>
        <v>0</v>
      </c>
      <c r="P703" s="76">
        <f>SUMIF(المرتجع!$D$2:$D$8000,E703,المرتجع!$G$2:$G$8000)</f>
        <v>0</v>
      </c>
      <c r="Q703" s="76">
        <f>SUMIF(المرتجع!$D$2:$D$8000,E703,المرتجع!$H$2:$H$8000)</f>
        <v>0</v>
      </c>
      <c r="R703" s="78">
        <f t="shared" si="44"/>
        <v>0</v>
      </c>
      <c r="S703" s="78">
        <f t="shared" si="45"/>
        <v>0</v>
      </c>
      <c r="T703" s="78">
        <f t="shared" si="46"/>
        <v>0</v>
      </c>
      <c r="X703" s="7"/>
      <c r="Y703" s="7"/>
      <c r="Z703" s="7"/>
      <c r="AA703" s="7"/>
      <c r="AB703" s="7"/>
      <c r="AC703" s="7"/>
      <c r="AD703" s="7"/>
      <c r="AE703" s="7"/>
      <c r="AF703" s="7"/>
      <c r="AG703" s="7" t="str">
        <f>IFERROR(VLOOKUP(ROWS($AG$2:AG703),$AI$2:$AJ$932,2,0),"")</f>
        <v/>
      </c>
      <c r="AH703" s="7"/>
      <c r="AI703" s="7">
        <f>IF(ISNUMBER(SEARCH($AL$2,AJ703)),MAX($AI$1:AI702)+1,0)</f>
        <v>0</v>
      </c>
      <c r="AJ703" s="7"/>
    </row>
    <row r="704" spans="1:36" s="5" customFormat="1" ht="24.95" customHeight="1" thickBot="1">
      <c r="A704" s="12"/>
      <c r="B704" s="13"/>
      <c r="C704" s="14"/>
      <c r="D704" s="12"/>
      <c r="E704" s="73" t="str">
        <f t="shared" si="43"/>
        <v xml:space="preserve">  </v>
      </c>
      <c r="F704" s="15"/>
      <c r="G704" s="15"/>
      <c r="H704" s="17"/>
      <c r="I704" s="76">
        <f>SUMIF(الوارد!$D$2:$D$8000,E704,الوارد!$E$2:$E$8000)</f>
        <v>0</v>
      </c>
      <c r="J704" s="76">
        <f>SUMIF(الوارد!$D$2:$D$8000,E704,الوارد!$G$2:$G$8000)</f>
        <v>0</v>
      </c>
      <c r="K704" s="76">
        <f>SUMIF(الوارد!$D$2:$D$8000,E704,الوارد!$H$2:$H$8000)</f>
        <v>0</v>
      </c>
      <c r="L704" s="76">
        <f>SUMIF(المنصرف!$D$2:$D$8000,E704,المنصرف!$E$2:$E$8000)</f>
        <v>0</v>
      </c>
      <c r="M704" s="76">
        <f>SUMIF(المنصرف!$D$2:$D$8000,E704,المنصرف!$G$2:$G$8000)</f>
        <v>0</v>
      </c>
      <c r="N704" s="76">
        <f>SUMIF(المنصرف!$D$2:$D$8000,E704,المنصرف!$H$2:$H$8000)</f>
        <v>0</v>
      </c>
      <c r="O704" s="76">
        <f>SUMIF(المرتجع!$D$2:$D$8000,E704,المرتجع!$E$2:$E$8000)</f>
        <v>0</v>
      </c>
      <c r="P704" s="76">
        <f>SUMIF(المرتجع!$D$2:$D$8000,E704,المرتجع!$G$2:$G$8000)</f>
        <v>0</v>
      </c>
      <c r="Q704" s="76">
        <f>SUMIF(المرتجع!$D$2:$D$8000,E704,المرتجع!$H$2:$H$8000)</f>
        <v>0</v>
      </c>
      <c r="R704" s="78">
        <f t="shared" si="44"/>
        <v>0</v>
      </c>
      <c r="S704" s="78">
        <f t="shared" si="45"/>
        <v>0</v>
      </c>
      <c r="T704" s="78">
        <f t="shared" si="46"/>
        <v>0</v>
      </c>
      <c r="X704" s="7"/>
      <c r="Y704" s="7"/>
      <c r="Z704" s="7"/>
      <c r="AA704" s="7"/>
      <c r="AB704" s="7"/>
      <c r="AC704" s="7"/>
      <c r="AD704" s="7"/>
      <c r="AE704" s="7"/>
      <c r="AF704" s="7"/>
      <c r="AG704" s="7" t="str">
        <f>IFERROR(VLOOKUP(ROWS($AG$2:AG704),$AI$2:$AJ$932,2,0),"")</f>
        <v/>
      </c>
      <c r="AH704" s="7"/>
      <c r="AI704" s="7">
        <f>IF(ISNUMBER(SEARCH($AL$2,AJ704)),MAX($AI$1:AI703)+1,0)</f>
        <v>0</v>
      </c>
      <c r="AJ704" s="7"/>
    </row>
    <row r="705" spans="1:36" s="5" customFormat="1" ht="24.95" customHeight="1" thickBot="1">
      <c r="A705" s="12"/>
      <c r="B705" s="13"/>
      <c r="C705" s="14"/>
      <c r="D705" s="12"/>
      <c r="E705" s="73" t="str">
        <f t="shared" si="43"/>
        <v xml:space="preserve">  </v>
      </c>
      <c r="F705" s="15"/>
      <c r="G705" s="15"/>
      <c r="H705" s="17"/>
      <c r="I705" s="76">
        <f>SUMIF(الوارد!$D$2:$D$8000,E705,الوارد!$E$2:$E$8000)</f>
        <v>0</v>
      </c>
      <c r="J705" s="76">
        <f>SUMIF(الوارد!$D$2:$D$8000,E705,الوارد!$G$2:$G$8000)</f>
        <v>0</v>
      </c>
      <c r="K705" s="76">
        <f>SUMIF(الوارد!$D$2:$D$8000,E705,الوارد!$H$2:$H$8000)</f>
        <v>0</v>
      </c>
      <c r="L705" s="76">
        <f>SUMIF(المنصرف!$D$2:$D$8000,E705,المنصرف!$E$2:$E$8000)</f>
        <v>0</v>
      </c>
      <c r="M705" s="76">
        <f>SUMIF(المنصرف!$D$2:$D$8000,E705,المنصرف!$G$2:$G$8000)</f>
        <v>0</v>
      </c>
      <c r="N705" s="76">
        <f>SUMIF(المنصرف!$D$2:$D$8000,E705,المنصرف!$H$2:$H$8000)</f>
        <v>0</v>
      </c>
      <c r="O705" s="76">
        <f>SUMIF(المرتجع!$D$2:$D$8000,E705,المرتجع!$E$2:$E$8000)</f>
        <v>0</v>
      </c>
      <c r="P705" s="76">
        <f>SUMIF(المرتجع!$D$2:$D$8000,E705,المرتجع!$G$2:$G$8000)</f>
        <v>0</v>
      </c>
      <c r="Q705" s="76">
        <f>SUMIF(المرتجع!$D$2:$D$8000,E705,المرتجع!$H$2:$H$8000)</f>
        <v>0</v>
      </c>
      <c r="R705" s="78">
        <f t="shared" si="44"/>
        <v>0</v>
      </c>
      <c r="S705" s="78">
        <f t="shared" si="45"/>
        <v>0</v>
      </c>
      <c r="T705" s="78">
        <f t="shared" si="46"/>
        <v>0</v>
      </c>
      <c r="X705" s="7"/>
      <c r="Y705" s="7"/>
      <c r="Z705" s="7"/>
      <c r="AA705" s="7"/>
      <c r="AB705" s="7"/>
      <c r="AC705" s="7"/>
      <c r="AD705" s="7"/>
      <c r="AE705" s="7"/>
      <c r="AF705" s="7"/>
      <c r="AG705" s="7" t="str">
        <f>IFERROR(VLOOKUP(ROWS($AG$2:AG705),$AI$2:$AJ$932,2,0),"")</f>
        <v/>
      </c>
      <c r="AH705" s="7"/>
      <c r="AI705" s="7">
        <f>IF(ISNUMBER(SEARCH($AL$2,AJ705)),MAX($AI$1:AI704)+1,0)</f>
        <v>0</v>
      </c>
      <c r="AJ705" s="7"/>
    </row>
    <row r="706" spans="1:36" s="5" customFormat="1" ht="24.95" customHeight="1" thickBot="1">
      <c r="A706" s="12"/>
      <c r="B706" s="13"/>
      <c r="C706" s="14"/>
      <c r="D706" s="12"/>
      <c r="E706" s="73" t="str">
        <f t="shared" ref="E706:E769" si="47">B706&amp;" "&amp;C706&amp;" "&amp;D706</f>
        <v xml:space="preserve">  </v>
      </c>
      <c r="F706" s="15"/>
      <c r="G706" s="15"/>
      <c r="H706" s="17"/>
      <c r="I706" s="76">
        <f>SUMIF(الوارد!$D$2:$D$8000,E706,الوارد!$E$2:$E$8000)</f>
        <v>0</v>
      </c>
      <c r="J706" s="76">
        <f>SUMIF(الوارد!$D$2:$D$8000,E706,الوارد!$G$2:$G$8000)</f>
        <v>0</v>
      </c>
      <c r="K706" s="76">
        <f>SUMIF(الوارد!$D$2:$D$8000,E706,الوارد!$H$2:$H$8000)</f>
        <v>0</v>
      </c>
      <c r="L706" s="76">
        <f>SUMIF(المنصرف!$D$2:$D$8000,E706,المنصرف!$E$2:$E$8000)</f>
        <v>0</v>
      </c>
      <c r="M706" s="76">
        <f>SUMIF(المنصرف!$D$2:$D$8000,E706,المنصرف!$G$2:$G$8000)</f>
        <v>0</v>
      </c>
      <c r="N706" s="76">
        <f>SUMIF(المنصرف!$D$2:$D$8000,E706,المنصرف!$H$2:$H$8000)</f>
        <v>0</v>
      </c>
      <c r="O706" s="76">
        <f>SUMIF(المرتجع!$D$2:$D$8000,E706,المرتجع!$E$2:$E$8000)</f>
        <v>0</v>
      </c>
      <c r="P706" s="76">
        <f>SUMIF(المرتجع!$D$2:$D$8000,E706,المرتجع!$G$2:$G$8000)</f>
        <v>0</v>
      </c>
      <c r="Q706" s="76">
        <f>SUMIF(المرتجع!$D$2:$D$8000,E706,المرتجع!$H$2:$H$8000)</f>
        <v>0</v>
      </c>
      <c r="R706" s="78">
        <f t="shared" si="44"/>
        <v>0</v>
      </c>
      <c r="S706" s="78">
        <f t="shared" si="45"/>
        <v>0</v>
      </c>
      <c r="T706" s="78">
        <f t="shared" si="46"/>
        <v>0</v>
      </c>
      <c r="X706" s="7"/>
      <c r="Y706" s="7"/>
      <c r="Z706" s="7"/>
      <c r="AA706" s="7"/>
      <c r="AB706" s="7"/>
      <c r="AC706" s="7"/>
      <c r="AD706" s="7"/>
      <c r="AE706" s="7"/>
      <c r="AF706" s="7"/>
      <c r="AG706" s="7" t="str">
        <f>IFERROR(VLOOKUP(ROWS($AG$2:AG706),$AI$2:$AJ$932,2,0),"")</f>
        <v/>
      </c>
      <c r="AH706" s="7"/>
      <c r="AI706" s="7">
        <f>IF(ISNUMBER(SEARCH($AL$2,AJ706)),MAX($AI$1:AI705)+1,0)</f>
        <v>0</v>
      </c>
      <c r="AJ706" s="7"/>
    </row>
    <row r="707" spans="1:36" s="5" customFormat="1" ht="24.95" customHeight="1" thickBot="1">
      <c r="A707" s="12"/>
      <c r="B707" s="13"/>
      <c r="C707" s="14"/>
      <c r="D707" s="12"/>
      <c r="E707" s="73" t="str">
        <f t="shared" si="47"/>
        <v xml:space="preserve">  </v>
      </c>
      <c r="F707" s="15"/>
      <c r="G707" s="15"/>
      <c r="H707" s="17"/>
      <c r="I707" s="76">
        <f>SUMIF(الوارد!$D$2:$D$8000,E707,الوارد!$E$2:$E$8000)</f>
        <v>0</v>
      </c>
      <c r="J707" s="76">
        <f>SUMIF(الوارد!$D$2:$D$8000,E707,الوارد!$G$2:$G$8000)</f>
        <v>0</v>
      </c>
      <c r="K707" s="76">
        <f>SUMIF(الوارد!$D$2:$D$8000,E707,الوارد!$H$2:$H$8000)</f>
        <v>0</v>
      </c>
      <c r="L707" s="76">
        <f>SUMIF(المنصرف!$D$2:$D$8000,E707,المنصرف!$E$2:$E$8000)</f>
        <v>0</v>
      </c>
      <c r="M707" s="76">
        <f>SUMIF(المنصرف!$D$2:$D$8000,E707,المنصرف!$G$2:$G$8000)</f>
        <v>0</v>
      </c>
      <c r="N707" s="76">
        <f>SUMIF(المنصرف!$D$2:$D$8000,E707,المنصرف!$H$2:$H$8000)</f>
        <v>0</v>
      </c>
      <c r="O707" s="76">
        <f>SUMIF(المرتجع!$D$2:$D$8000,E707,المرتجع!$E$2:$E$8000)</f>
        <v>0</v>
      </c>
      <c r="P707" s="76">
        <f>SUMIF(المرتجع!$D$2:$D$8000,E707,المرتجع!$G$2:$G$8000)</f>
        <v>0</v>
      </c>
      <c r="Q707" s="76">
        <f>SUMIF(المرتجع!$D$2:$D$8000,E707,المرتجع!$H$2:$H$8000)</f>
        <v>0</v>
      </c>
      <c r="R707" s="78">
        <f t="shared" si="44"/>
        <v>0</v>
      </c>
      <c r="S707" s="78">
        <f t="shared" si="45"/>
        <v>0</v>
      </c>
      <c r="T707" s="78">
        <f t="shared" si="46"/>
        <v>0</v>
      </c>
      <c r="X707" s="7"/>
      <c r="Y707" s="7"/>
      <c r="Z707" s="7"/>
      <c r="AA707" s="7"/>
      <c r="AB707" s="7"/>
      <c r="AC707" s="7"/>
      <c r="AD707" s="7"/>
      <c r="AE707" s="7"/>
      <c r="AF707" s="7"/>
      <c r="AG707" s="7" t="str">
        <f>IFERROR(VLOOKUP(ROWS($AG$2:AG707),$AI$2:$AJ$932,2,0),"")</f>
        <v/>
      </c>
      <c r="AH707" s="7"/>
      <c r="AI707" s="7">
        <f>IF(ISNUMBER(SEARCH($AL$2,AJ707)),MAX($AI$1:AI706)+1,0)</f>
        <v>0</v>
      </c>
      <c r="AJ707" s="7"/>
    </row>
    <row r="708" spans="1:36" s="5" customFormat="1" ht="24.95" customHeight="1" thickBot="1">
      <c r="A708" s="12"/>
      <c r="B708" s="13"/>
      <c r="C708" s="14"/>
      <c r="D708" s="12"/>
      <c r="E708" s="73" t="str">
        <f t="shared" si="47"/>
        <v xml:space="preserve">  </v>
      </c>
      <c r="F708" s="15"/>
      <c r="G708" s="15"/>
      <c r="H708" s="17"/>
      <c r="I708" s="76">
        <f>SUMIF(الوارد!$D$2:$D$8000,E708,الوارد!$E$2:$E$8000)</f>
        <v>0</v>
      </c>
      <c r="J708" s="76">
        <f>SUMIF(الوارد!$D$2:$D$8000,E708,الوارد!$G$2:$G$8000)</f>
        <v>0</v>
      </c>
      <c r="K708" s="76">
        <f>SUMIF(الوارد!$D$2:$D$8000,E708,الوارد!$H$2:$H$8000)</f>
        <v>0</v>
      </c>
      <c r="L708" s="76">
        <f>SUMIF(المنصرف!$D$2:$D$8000,E708,المنصرف!$E$2:$E$8000)</f>
        <v>0</v>
      </c>
      <c r="M708" s="76">
        <f>SUMIF(المنصرف!$D$2:$D$8000,E708,المنصرف!$G$2:$G$8000)</f>
        <v>0</v>
      </c>
      <c r="N708" s="76">
        <f>SUMIF(المنصرف!$D$2:$D$8000,E708,المنصرف!$H$2:$H$8000)</f>
        <v>0</v>
      </c>
      <c r="O708" s="76">
        <f>SUMIF(المرتجع!$D$2:$D$8000,E708,المرتجع!$E$2:$E$8000)</f>
        <v>0</v>
      </c>
      <c r="P708" s="76">
        <f>SUMIF(المرتجع!$D$2:$D$8000,E708,المرتجع!$G$2:$G$8000)</f>
        <v>0</v>
      </c>
      <c r="Q708" s="76">
        <f>SUMIF(المرتجع!$D$2:$D$8000,E708,المرتجع!$H$2:$H$8000)</f>
        <v>0</v>
      </c>
      <c r="R708" s="78">
        <f t="shared" si="44"/>
        <v>0</v>
      </c>
      <c r="S708" s="78">
        <f t="shared" si="45"/>
        <v>0</v>
      </c>
      <c r="T708" s="78">
        <f t="shared" si="46"/>
        <v>0</v>
      </c>
      <c r="X708" s="7"/>
      <c r="Y708" s="7"/>
      <c r="Z708" s="7"/>
      <c r="AA708" s="7"/>
      <c r="AB708" s="7"/>
      <c r="AC708" s="7"/>
      <c r="AD708" s="7"/>
      <c r="AE708" s="7"/>
      <c r="AF708" s="7"/>
      <c r="AG708" s="7" t="str">
        <f>IFERROR(VLOOKUP(ROWS($AG$2:AG708),$AI$2:$AJ$932,2,0),"")</f>
        <v/>
      </c>
      <c r="AH708" s="7"/>
      <c r="AI708" s="7">
        <f>IF(ISNUMBER(SEARCH($AL$2,AJ708)),MAX($AI$1:AI707)+1,0)</f>
        <v>0</v>
      </c>
      <c r="AJ708" s="7"/>
    </row>
    <row r="709" spans="1:36" s="5" customFormat="1" ht="24.95" customHeight="1" thickBot="1">
      <c r="A709" s="12"/>
      <c r="B709" s="13"/>
      <c r="C709" s="14"/>
      <c r="D709" s="12"/>
      <c r="E709" s="73" t="str">
        <f t="shared" si="47"/>
        <v xml:space="preserve">  </v>
      </c>
      <c r="F709" s="15"/>
      <c r="G709" s="15"/>
      <c r="H709" s="17"/>
      <c r="I709" s="76">
        <f>SUMIF(الوارد!$D$2:$D$8000,E709,الوارد!$E$2:$E$8000)</f>
        <v>0</v>
      </c>
      <c r="J709" s="76">
        <f>SUMIF(الوارد!$D$2:$D$8000,E709,الوارد!$G$2:$G$8000)</f>
        <v>0</v>
      </c>
      <c r="K709" s="76">
        <f>SUMIF(الوارد!$D$2:$D$8000,E709,الوارد!$H$2:$H$8000)</f>
        <v>0</v>
      </c>
      <c r="L709" s="76">
        <f>SUMIF(المنصرف!$D$2:$D$8000,E709,المنصرف!$E$2:$E$8000)</f>
        <v>0</v>
      </c>
      <c r="M709" s="76">
        <f>SUMIF(المنصرف!$D$2:$D$8000,E709,المنصرف!$G$2:$G$8000)</f>
        <v>0</v>
      </c>
      <c r="N709" s="76">
        <f>SUMIF(المنصرف!$D$2:$D$8000,E709,المنصرف!$H$2:$H$8000)</f>
        <v>0</v>
      </c>
      <c r="O709" s="76">
        <f>SUMIF(المرتجع!$D$2:$D$8000,E709,المرتجع!$E$2:$E$8000)</f>
        <v>0</v>
      </c>
      <c r="P709" s="76">
        <f>SUMIF(المرتجع!$D$2:$D$8000,E709,المرتجع!$G$2:$G$8000)</f>
        <v>0</v>
      </c>
      <c r="Q709" s="76">
        <f>SUMIF(المرتجع!$D$2:$D$8000,E709,المرتجع!$H$2:$H$8000)</f>
        <v>0</v>
      </c>
      <c r="R709" s="78">
        <f t="shared" si="44"/>
        <v>0</v>
      </c>
      <c r="S709" s="78">
        <f t="shared" si="45"/>
        <v>0</v>
      </c>
      <c r="T709" s="78">
        <f t="shared" si="46"/>
        <v>0</v>
      </c>
      <c r="X709" s="7"/>
      <c r="Y709" s="7"/>
      <c r="Z709" s="7"/>
      <c r="AA709" s="7"/>
      <c r="AB709" s="7"/>
      <c r="AC709" s="7"/>
      <c r="AD709" s="7"/>
      <c r="AE709" s="7"/>
      <c r="AF709" s="7"/>
      <c r="AG709" s="7" t="str">
        <f>IFERROR(VLOOKUP(ROWS($AG$2:AG709),$AI$2:$AJ$932,2,0),"")</f>
        <v/>
      </c>
      <c r="AH709" s="7"/>
      <c r="AI709" s="7">
        <f>IF(ISNUMBER(SEARCH($AL$2,AJ709)),MAX($AI$1:AI708)+1,0)</f>
        <v>0</v>
      </c>
      <c r="AJ709" s="7"/>
    </row>
    <row r="710" spans="1:36" s="5" customFormat="1" ht="24.95" customHeight="1" thickBot="1">
      <c r="A710" s="12"/>
      <c r="B710" s="13"/>
      <c r="C710" s="14"/>
      <c r="D710" s="12"/>
      <c r="E710" s="73" t="str">
        <f t="shared" si="47"/>
        <v xml:space="preserve">  </v>
      </c>
      <c r="F710" s="15"/>
      <c r="G710" s="15"/>
      <c r="H710" s="17"/>
      <c r="I710" s="76">
        <f>SUMIF(الوارد!$D$2:$D$8000,E710,الوارد!$E$2:$E$8000)</f>
        <v>0</v>
      </c>
      <c r="J710" s="76">
        <f>SUMIF(الوارد!$D$2:$D$8000,E710,الوارد!$G$2:$G$8000)</f>
        <v>0</v>
      </c>
      <c r="K710" s="76">
        <f>SUMIF(الوارد!$D$2:$D$8000,E710,الوارد!$H$2:$H$8000)</f>
        <v>0</v>
      </c>
      <c r="L710" s="76">
        <f>SUMIF(المنصرف!$D$2:$D$8000,E710,المنصرف!$E$2:$E$8000)</f>
        <v>0</v>
      </c>
      <c r="M710" s="76">
        <f>SUMIF(المنصرف!$D$2:$D$8000,E710,المنصرف!$G$2:$G$8000)</f>
        <v>0</v>
      </c>
      <c r="N710" s="76">
        <f>SUMIF(المنصرف!$D$2:$D$8000,E710,المنصرف!$H$2:$H$8000)</f>
        <v>0</v>
      </c>
      <c r="O710" s="76">
        <f>SUMIF(المرتجع!$D$2:$D$8000,E710,المرتجع!$E$2:$E$8000)</f>
        <v>0</v>
      </c>
      <c r="P710" s="76">
        <f>SUMIF(المرتجع!$D$2:$D$8000,E710,المرتجع!$G$2:$G$8000)</f>
        <v>0</v>
      </c>
      <c r="Q710" s="76">
        <f>SUMIF(المرتجع!$D$2:$D$8000,E710,المرتجع!$H$2:$H$8000)</f>
        <v>0</v>
      </c>
      <c r="R710" s="78">
        <f t="shared" si="44"/>
        <v>0</v>
      </c>
      <c r="S710" s="78">
        <f t="shared" si="45"/>
        <v>0</v>
      </c>
      <c r="T710" s="78">
        <f t="shared" si="46"/>
        <v>0</v>
      </c>
      <c r="X710" s="7"/>
      <c r="Y710" s="7"/>
      <c r="Z710" s="7"/>
      <c r="AA710" s="7"/>
      <c r="AB710" s="7"/>
      <c r="AC710" s="7"/>
      <c r="AD710" s="7"/>
      <c r="AE710" s="7"/>
      <c r="AF710" s="7"/>
      <c r="AG710" s="7" t="str">
        <f>IFERROR(VLOOKUP(ROWS($AG$2:AG710),$AI$2:$AJ$932,2,0),"")</f>
        <v/>
      </c>
      <c r="AH710" s="7"/>
      <c r="AI710" s="7">
        <f>IF(ISNUMBER(SEARCH($AL$2,AJ710)),MAX($AI$1:AI709)+1,0)</f>
        <v>0</v>
      </c>
      <c r="AJ710" s="7"/>
    </row>
    <row r="711" spans="1:36" s="5" customFormat="1" ht="24.95" customHeight="1" thickBot="1">
      <c r="A711" s="12"/>
      <c r="B711" s="13"/>
      <c r="C711" s="14"/>
      <c r="D711" s="12"/>
      <c r="E711" s="73" t="str">
        <f t="shared" si="47"/>
        <v xml:space="preserve">  </v>
      </c>
      <c r="F711" s="15"/>
      <c r="G711" s="15"/>
      <c r="H711" s="17"/>
      <c r="I711" s="76">
        <f>SUMIF(الوارد!$D$2:$D$8000,E711,الوارد!$E$2:$E$8000)</f>
        <v>0</v>
      </c>
      <c r="J711" s="76">
        <f>SUMIF(الوارد!$D$2:$D$8000,E711,الوارد!$G$2:$G$8000)</f>
        <v>0</v>
      </c>
      <c r="K711" s="76">
        <f>SUMIF(الوارد!$D$2:$D$8000,E711,الوارد!$H$2:$H$8000)</f>
        <v>0</v>
      </c>
      <c r="L711" s="76">
        <f>SUMIF(المنصرف!$D$2:$D$8000,E711,المنصرف!$E$2:$E$8000)</f>
        <v>0</v>
      </c>
      <c r="M711" s="76">
        <f>SUMIF(المنصرف!$D$2:$D$8000,E711,المنصرف!$G$2:$G$8000)</f>
        <v>0</v>
      </c>
      <c r="N711" s="76">
        <f>SUMIF(المنصرف!$D$2:$D$8000,E711,المنصرف!$H$2:$H$8000)</f>
        <v>0</v>
      </c>
      <c r="O711" s="76">
        <f>SUMIF(المرتجع!$D$2:$D$8000,E711,المرتجع!$E$2:$E$8000)</f>
        <v>0</v>
      </c>
      <c r="P711" s="76">
        <f>SUMIF(المرتجع!$D$2:$D$8000,E711,المرتجع!$G$2:$G$8000)</f>
        <v>0</v>
      </c>
      <c r="Q711" s="76">
        <f>SUMIF(المرتجع!$D$2:$D$8000,E711,المرتجع!$H$2:$H$8000)</f>
        <v>0</v>
      </c>
      <c r="R711" s="78">
        <f t="shared" si="44"/>
        <v>0</v>
      </c>
      <c r="S711" s="78">
        <f t="shared" si="45"/>
        <v>0</v>
      </c>
      <c r="T711" s="78">
        <f t="shared" si="46"/>
        <v>0</v>
      </c>
      <c r="X711" s="7"/>
      <c r="Y711" s="7"/>
      <c r="Z711" s="7"/>
      <c r="AA711" s="7"/>
      <c r="AB711" s="7"/>
      <c r="AC711" s="7"/>
      <c r="AD711" s="7"/>
      <c r="AE711" s="7"/>
      <c r="AF711" s="7"/>
      <c r="AG711" s="7" t="str">
        <f>IFERROR(VLOOKUP(ROWS($AG$2:AG711),$AI$2:$AJ$932,2,0),"")</f>
        <v/>
      </c>
      <c r="AH711" s="7"/>
      <c r="AI711" s="7">
        <f>IF(ISNUMBER(SEARCH($AL$2,AJ711)),MAX($AI$1:AI710)+1,0)</f>
        <v>0</v>
      </c>
      <c r="AJ711" s="7"/>
    </row>
    <row r="712" spans="1:36" s="5" customFormat="1" ht="24.95" customHeight="1" thickBot="1">
      <c r="A712" s="12"/>
      <c r="B712" s="13"/>
      <c r="C712" s="14"/>
      <c r="D712" s="12"/>
      <c r="E712" s="73" t="str">
        <f t="shared" si="47"/>
        <v xml:space="preserve">  </v>
      </c>
      <c r="F712" s="15"/>
      <c r="G712" s="15"/>
      <c r="H712" s="17"/>
      <c r="I712" s="76">
        <f>SUMIF(الوارد!$D$2:$D$8000,E712,الوارد!$E$2:$E$8000)</f>
        <v>0</v>
      </c>
      <c r="J712" s="76">
        <f>SUMIF(الوارد!$D$2:$D$8000,E712,الوارد!$G$2:$G$8000)</f>
        <v>0</v>
      </c>
      <c r="K712" s="76">
        <f>SUMIF(الوارد!$D$2:$D$8000,E712,الوارد!$H$2:$H$8000)</f>
        <v>0</v>
      </c>
      <c r="L712" s="76">
        <f>SUMIF(المنصرف!$D$2:$D$8000,E712,المنصرف!$E$2:$E$8000)</f>
        <v>0</v>
      </c>
      <c r="M712" s="76">
        <f>SUMIF(المنصرف!$D$2:$D$8000,E712,المنصرف!$G$2:$G$8000)</f>
        <v>0</v>
      </c>
      <c r="N712" s="76">
        <f>SUMIF(المنصرف!$D$2:$D$8000,E712,المنصرف!$H$2:$H$8000)</f>
        <v>0</v>
      </c>
      <c r="O712" s="76">
        <f>SUMIF(المرتجع!$D$2:$D$8000,E712,المرتجع!$E$2:$E$8000)</f>
        <v>0</v>
      </c>
      <c r="P712" s="76">
        <f>SUMIF(المرتجع!$D$2:$D$8000,E712,المرتجع!$G$2:$G$8000)</f>
        <v>0</v>
      </c>
      <c r="Q712" s="76">
        <f>SUMIF(المرتجع!$D$2:$D$8000,E712,المرتجع!$H$2:$H$8000)</f>
        <v>0</v>
      </c>
      <c r="R712" s="78">
        <f t="shared" si="44"/>
        <v>0</v>
      </c>
      <c r="S712" s="78">
        <f t="shared" si="45"/>
        <v>0</v>
      </c>
      <c r="T712" s="78">
        <f t="shared" si="46"/>
        <v>0</v>
      </c>
      <c r="X712" s="7"/>
      <c r="Y712" s="7"/>
      <c r="Z712" s="7"/>
      <c r="AA712" s="7"/>
      <c r="AB712" s="7"/>
      <c r="AC712" s="7"/>
      <c r="AD712" s="7"/>
      <c r="AE712" s="7"/>
      <c r="AF712" s="7"/>
      <c r="AG712" s="7" t="str">
        <f>IFERROR(VLOOKUP(ROWS($AG$2:AG712),$AI$2:$AJ$932,2,0),"")</f>
        <v/>
      </c>
      <c r="AH712" s="7"/>
      <c r="AI712" s="7">
        <f>IF(ISNUMBER(SEARCH($AL$2,AJ712)),MAX($AI$1:AI711)+1,0)</f>
        <v>0</v>
      </c>
      <c r="AJ712" s="7"/>
    </row>
    <row r="713" spans="1:36" s="5" customFormat="1" ht="24.95" customHeight="1" thickBot="1">
      <c r="A713" s="12"/>
      <c r="B713" s="13"/>
      <c r="C713" s="14"/>
      <c r="D713" s="12"/>
      <c r="E713" s="73" t="str">
        <f t="shared" si="47"/>
        <v xml:space="preserve">  </v>
      </c>
      <c r="F713" s="15"/>
      <c r="G713" s="15"/>
      <c r="H713" s="17"/>
      <c r="I713" s="76">
        <f>SUMIF(الوارد!$D$2:$D$8000,E713,الوارد!$E$2:$E$8000)</f>
        <v>0</v>
      </c>
      <c r="J713" s="76">
        <f>SUMIF(الوارد!$D$2:$D$8000,E713,الوارد!$G$2:$G$8000)</f>
        <v>0</v>
      </c>
      <c r="K713" s="76">
        <f>SUMIF(الوارد!$D$2:$D$8000,E713,الوارد!$H$2:$H$8000)</f>
        <v>0</v>
      </c>
      <c r="L713" s="76">
        <f>SUMIF(المنصرف!$D$2:$D$8000,E713,المنصرف!$E$2:$E$8000)</f>
        <v>0</v>
      </c>
      <c r="M713" s="76">
        <f>SUMIF(المنصرف!$D$2:$D$8000,E713,المنصرف!$G$2:$G$8000)</f>
        <v>0</v>
      </c>
      <c r="N713" s="76">
        <f>SUMIF(المنصرف!$D$2:$D$8000,E713,المنصرف!$H$2:$H$8000)</f>
        <v>0</v>
      </c>
      <c r="O713" s="76">
        <f>SUMIF(المرتجع!$D$2:$D$8000,E713,المرتجع!$E$2:$E$8000)</f>
        <v>0</v>
      </c>
      <c r="P713" s="76">
        <f>SUMIF(المرتجع!$D$2:$D$8000,E713,المرتجع!$G$2:$G$8000)</f>
        <v>0</v>
      </c>
      <c r="Q713" s="76">
        <f>SUMIF(المرتجع!$D$2:$D$8000,E713,المرتجع!$H$2:$H$8000)</f>
        <v>0</v>
      </c>
      <c r="R713" s="78">
        <f t="shared" si="44"/>
        <v>0</v>
      </c>
      <c r="S713" s="78">
        <f t="shared" si="45"/>
        <v>0</v>
      </c>
      <c r="T713" s="78">
        <f t="shared" si="46"/>
        <v>0</v>
      </c>
      <c r="X713" s="7"/>
      <c r="Y713" s="7"/>
      <c r="Z713" s="7"/>
      <c r="AA713" s="7"/>
      <c r="AB713" s="7"/>
      <c r="AC713" s="7"/>
      <c r="AD713" s="7"/>
      <c r="AE713" s="7"/>
      <c r="AF713" s="7"/>
      <c r="AG713" s="7" t="str">
        <f>IFERROR(VLOOKUP(ROWS($AG$2:AG713),$AI$2:$AJ$932,2,0),"")</f>
        <v/>
      </c>
      <c r="AH713" s="7"/>
      <c r="AI713" s="7">
        <f>IF(ISNUMBER(SEARCH($AL$2,AJ713)),MAX($AI$1:AI712)+1,0)</f>
        <v>0</v>
      </c>
      <c r="AJ713" s="7"/>
    </row>
    <row r="714" spans="1:36" s="5" customFormat="1" ht="24.95" customHeight="1" thickBot="1">
      <c r="A714" s="12"/>
      <c r="B714" s="13"/>
      <c r="C714" s="14"/>
      <c r="D714" s="12"/>
      <c r="E714" s="73" t="str">
        <f t="shared" si="47"/>
        <v xml:space="preserve">  </v>
      </c>
      <c r="F714" s="15"/>
      <c r="G714" s="15"/>
      <c r="H714" s="17"/>
      <c r="I714" s="76">
        <f>SUMIF(الوارد!$D$2:$D$8000,E714,الوارد!$E$2:$E$8000)</f>
        <v>0</v>
      </c>
      <c r="J714" s="76">
        <f>SUMIF(الوارد!$D$2:$D$8000,E714,الوارد!$G$2:$G$8000)</f>
        <v>0</v>
      </c>
      <c r="K714" s="76">
        <f>SUMIF(الوارد!$D$2:$D$8000,E714,الوارد!$H$2:$H$8000)</f>
        <v>0</v>
      </c>
      <c r="L714" s="76">
        <f>SUMIF(المنصرف!$D$2:$D$8000,E714,المنصرف!$E$2:$E$8000)</f>
        <v>0</v>
      </c>
      <c r="M714" s="76">
        <f>SUMIF(المنصرف!$D$2:$D$8000,E714,المنصرف!$G$2:$G$8000)</f>
        <v>0</v>
      </c>
      <c r="N714" s="76">
        <f>SUMIF(المنصرف!$D$2:$D$8000,E714,المنصرف!$H$2:$H$8000)</f>
        <v>0</v>
      </c>
      <c r="O714" s="76">
        <f>SUMIF(المرتجع!$D$2:$D$8000,E714,المرتجع!$E$2:$E$8000)</f>
        <v>0</v>
      </c>
      <c r="P714" s="76">
        <f>SUMIF(المرتجع!$D$2:$D$8000,E714,المرتجع!$G$2:$G$8000)</f>
        <v>0</v>
      </c>
      <c r="Q714" s="76">
        <f>SUMIF(المرتجع!$D$2:$D$8000,E714,المرتجع!$H$2:$H$8000)</f>
        <v>0</v>
      </c>
      <c r="R714" s="78">
        <f t="shared" si="44"/>
        <v>0</v>
      </c>
      <c r="S714" s="78">
        <f t="shared" si="45"/>
        <v>0</v>
      </c>
      <c r="T714" s="78">
        <f t="shared" si="46"/>
        <v>0</v>
      </c>
      <c r="X714" s="7"/>
      <c r="Y714" s="7"/>
      <c r="Z714" s="7"/>
      <c r="AA714" s="7"/>
      <c r="AB714" s="7"/>
      <c r="AC714" s="7"/>
      <c r="AD714" s="7"/>
      <c r="AE714" s="7"/>
      <c r="AF714" s="7"/>
      <c r="AG714" s="7" t="str">
        <f>IFERROR(VLOOKUP(ROWS($AG$2:AG714),$AI$2:$AJ$932,2,0),"")</f>
        <v/>
      </c>
      <c r="AH714" s="7"/>
      <c r="AI714" s="7">
        <f>IF(ISNUMBER(SEARCH($AL$2,AJ714)),MAX($AI$1:AI713)+1,0)</f>
        <v>0</v>
      </c>
      <c r="AJ714" s="7"/>
    </row>
    <row r="715" spans="1:36" s="5" customFormat="1" ht="24.95" customHeight="1" thickBot="1">
      <c r="A715" s="12"/>
      <c r="B715" s="13"/>
      <c r="C715" s="14"/>
      <c r="D715" s="12"/>
      <c r="E715" s="73" t="str">
        <f t="shared" si="47"/>
        <v xml:space="preserve">  </v>
      </c>
      <c r="F715" s="15"/>
      <c r="G715" s="15"/>
      <c r="H715" s="17"/>
      <c r="I715" s="76">
        <f>SUMIF(الوارد!$D$2:$D$8000,E715,الوارد!$E$2:$E$8000)</f>
        <v>0</v>
      </c>
      <c r="J715" s="76">
        <f>SUMIF(الوارد!$D$2:$D$8000,E715,الوارد!$G$2:$G$8000)</f>
        <v>0</v>
      </c>
      <c r="K715" s="76">
        <f>SUMIF(الوارد!$D$2:$D$8000,E715,الوارد!$H$2:$H$8000)</f>
        <v>0</v>
      </c>
      <c r="L715" s="76">
        <f>SUMIF(المنصرف!$D$2:$D$8000,E715,المنصرف!$E$2:$E$8000)</f>
        <v>0</v>
      </c>
      <c r="M715" s="76">
        <f>SUMIF(المنصرف!$D$2:$D$8000,E715,المنصرف!$G$2:$G$8000)</f>
        <v>0</v>
      </c>
      <c r="N715" s="76">
        <f>SUMIF(المنصرف!$D$2:$D$8000,E715,المنصرف!$H$2:$H$8000)</f>
        <v>0</v>
      </c>
      <c r="O715" s="76">
        <f>SUMIF(المرتجع!$D$2:$D$8000,E715,المرتجع!$E$2:$E$8000)</f>
        <v>0</v>
      </c>
      <c r="P715" s="76">
        <f>SUMIF(المرتجع!$D$2:$D$8000,E715,المرتجع!$G$2:$G$8000)</f>
        <v>0</v>
      </c>
      <c r="Q715" s="76">
        <f>SUMIF(المرتجع!$D$2:$D$8000,E715,المرتجع!$H$2:$H$8000)</f>
        <v>0</v>
      </c>
      <c r="R715" s="78">
        <f t="shared" si="44"/>
        <v>0</v>
      </c>
      <c r="S715" s="78">
        <f t="shared" si="45"/>
        <v>0</v>
      </c>
      <c r="T715" s="78">
        <f t="shared" si="46"/>
        <v>0</v>
      </c>
      <c r="X715" s="7"/>
      <c r="Y715" s="7"/>
      <c r="Z715" s="7"/>
      <c r="AA715" s="7"/>
      <c r="AB715" s="7"/>
      <c r="AC715" s="7"/>
      <c r="AD715" s="7"/>
      <c r="AE715" s="7"/>
      <c r="AF715" s="7"/>
      <c r="AG715" s="7" t="str">
        <f>IFERROR(VLOOKUP(ROWS($AG$2:AG715),$AI$2:$AJ$932,2,0),"")</f>
        <v/>
      </c>
      <c r="AH715" s="7"/>
      <c r="AI715" s="7">
        <f>IF(ISNUMBER(SEARCH($AL$2,AJ715)),MAX($AI$1:AI714)+1,0)</f>
        <v>0</v>
      </c>
      <c r="AJ715" s="7"/>
    </row>
    <row r="716" spans="1:36" s="5" customFormat="1" ht="24.95" customHeight="1" thickBot="1">
      <c r="A716" s="12"/>
      <c r="B716" s="13"/>
      <c r="C716" s="14"/>
      <c r="D716" s="12"/>
      <c r="E716" s="73" t="str">
        <f t="shared" si="47"/>
        <v xml:space="preserve">  </v>
      </c>
      <c r="F716" s="15"/>
      <c r="G716" s="15"/>
      <c r="H716" s="17"/>
      <c r="I716" s="76">
        <f>SUMIF(الوارد!$D$2:$D$8000,E716,الوارد!$E$2:$E$8000)</f>
        <v>0</v>
      </c>
      <c r="J716" s="76">
        <f>SUMIF(الوارد!$D$2:$D$8000,E716,الوارد!$G$2:$G$8000)</f>
        <v>0</v>
      </c>
      <c r="K716" s="76">
        <f>SUMIF(الوارد!$D$2:$D$8000,E716,الوارد!$H$2:$H$8000)</f>
        <v>0</v>
      </c>
      <c r="L716" s="76">
        <f>SUMIF(المنصرف!$D$2:$D$8000,E716,المنصرف!$E$2:$E$8000)</f>
        <v>0</v>
      </c>
      <c r="M716" s="76">
        <f>SUMIF(المنصرف!$D$2:$D$8000,E716,المنصرف!$G$2:$G$8000)</f>
        <v>0</v>
      </c>
      <c r="N716" s="76">
        <f>SUMIF(المنصرف!$D$2:$D$8000,E716,المنصرف!$H$2:$H$8000)</f>
        <v>0</v>
      </c>
      <c r="O716" s="76">
        <f>SUMIF(المرتجع!$D$2:$D$8000,E716,المرتجع!$E$2:$E$8000)</f>
        <v>0</v>
      </c>
      <c r="P716" s="76">
        <f>SUMIF(المرتجع!$D$2:$D$8000,E716,المرتجع!$G$2:$G$8000)</f>
        <v>0</v>
      </c>
      <c r="Q716" s="76">
        <f>SUMIF(المرتجع!$D$2:$D$8000,E716,المرتجع!$H$2:$H$8000)</f>
        <v>0</v>
      </c>
      <c r="R716" s="78">
        <f t="shared" si="44"/>
        <v>0</v>
      </c>
      <c r="S716" s="78">
        <f t="shared" si="45"/>
        <v>0</v>
      </c>
      <c r="T716" s="78">
        <f t="shared" si="46"/>
        <v>0</v>
      </c>
      <c r="X716" s="7"/>
      <c r="Y716" s="7"/>
      <c r="Z716" s="7"/>
      <c r="AA716" s="7"/>
      <c r="AB716" s="7"/>
      <c r="AC716" s="7"/>
      <c r="AD716" s="7"/>
      <c r="AE716" s="7"/>
      <c r="AF716" s="7"/>
      <c r="AG716" s="7" t="str">
        <f>IFERROR(VLOOKUP(ROWS($AG$2:AG716),$AI$2:$AJ$932,2,0),"")</f>
        <v/>
      </c>
      <c r="AH716" s="7"/>
      <c r="AI716" s="7">
        <f>IF(ISNUMBER(SEARCH($AL$2,AJ716)),MAX($AI$1:AI715)+1,0)</f>
        <v>0</v>
      </c>
      <c r="AJ716" s="7"/>
    </row>
    <row r="717" spans="1:36" s="5" customFormat="1" ht="24.95" customHeight="1" thickBot="1">
      <c r="A717" s="12"/>
      <c r="B717" s="13"/>
      <c r="C717" s="14"/>
      <c r="D717" s="12"/>
      <c r="E717" s="73" t="str">
        <f t="shared" si="47"/>
        <v xml:space="preserve">  </v>
      </c>
      <c r="F717" s="15"/>
      <c r="G717" s="15"/>
      <c r="H717" s="17"/>
      <c r="I717" s="76">
        <f>SUMIF(الوارد!$D$2:$D$8000,E717,الوارد!$E$2:$E$8000)</f>
        <v>0</v>
      </c>
      <c r="J717" s="76">
        <f>SUMIF(الوارد!$D$2:$D$8000,E717,الوارد!$G$2:$G$8000)</f>
        <v>0</v>
      </c>
      <c r="K717" s="76">
        <f>SUMIF(الوارد!$D$2:$D$8000,E717,الوارد!$H$2:$H$8000)</f>
        <v>0</v>
      </c>
      <c r="L717" s="76">
        <f>SUMIF(المنصرف!$D$2:$D$8000,E717,المنصرف!$E$2:$E$8000)</f>
        <v>0</v>
      </c>
      <c r="M717" s="76">
        <f>SUMIF(المنصرف!$D$2:$D$8000,E717,المنصرف!$G$2:$G$8000)</f>
        <v>0</v>
      </c>
      <c r="N717" s="76">
        <f>SUMIF(المنصرف!$D$2:$D$8000,E717,المنصرف!$H$2:$H$8000)</f>
        <v>0</v>
      </c>
      <c r="O717" s="76">
        <f>SUMIF(المرتجع!$D$2:$D$8000,E717,المرتجع!$E$2:$E$8000)</f>
        <v>0</v>
      </c>
      <c r="P717" s="76">
        <f>SUMIF(المرتجع!$D$2:$D$8000,E717,المرتجع!$G$2:$G$8000)</f>
        <v>0</v>
      </c>
      <c r="Q717" s="76">
        <f>SUMIF(المرتجع!$D$2:$D$8000,E717,المرتجع!$H$2:$H$8000)</f>
        <v>0</v>
      </c>
      <c r="R717" s="78">
        <f t="shared" si="44"/>
        <v>0</v>
      </c>
      <c r="S717" s="78">
        <f t="shared" si="45"/>
        <v>0</v>
      </c>
      <c r="T717" s="78">
        <f t="shared" si="46"/>
        <v>0</v>
      </c>
      <c r="X717" s="7"/>
      <c r="Y717" s="7"/>
      <c r="Z717" s="7"/>
      <c r="AA717" s="7"/>
      <c r="AB717" s="7"/>
      <c r="AC717" s="7"/>
      <c r="AD717" s="7"/>
      <c r="AE717" s="7"/>
      <c r="AF717" s="7"/>
      <c r="AG717" s="7" t="str">
        <f>IFERROR(VLOOKUP(ROWS($AG$2:AG717),$AI$2:$AJ$932,2,0),"")</f>
        <v/>
      </c>
      <c r="AH717" s="7"/>
      <c r="AI717" s="7">
        <f>IF(ISNUMBER(SEARCH($AL$2,AJ717)),MAX($AI$1:AI716)+1,0)</f>
        <v>0</v>
      </c>
      <c r="AJ717" s="7"/>
    </row>
    <row r="718" spans="1:36" s="5" customFormat="1" ht="24.95" customHeight="1" thickBot="1">
      <c r="A718" s="12"/>
      <c r="B718" s="13"/>
      <c r="C718" s="14"/>
      <c r="D718" s="12"/>
      <c r="E718" s="73" t="str">
        <f t="shared" si="47"/>
        <v xml:space="preserve">  </v>
      </c>
      <c r="F718" s="15"/>
      <c r="G718" s="15"/>
      <c r="H718" s="17"/>
      <c r="I718" s="76">
        <f>SUMIF(الوارد!$D$2:$D$8000,E718,الوارد!$E$2:$E$8000)</f>
        <v>0</v>
      </c>
      <c r="J718" s="76">
        <f>SUMIF(الوارد!$D$2:$D$8000,E718,الوارد!$G$2:$G$8000)</f>
        <v>0</v>
      </c>
      <c r="K718" s="76">
        <f>SUMIF(الوارد!$D$2:$D$8000,E718,الوارد!$H$2:$H$8000)</f>
        <v>0</v>
      </c>
      <c r="L718" s="76">
        <f>SUMIF(المنصرف!$D$2:$D$8000,E718,المنصرف!$E$2:$E$8000)</f>
        <v>0</v>
      </c>
      <c r="M718" s="76">
        <f>SUMIF(المنصرف!$D$2:$D$8000,E718,المنصرف!$G$2:$G$8000)</f>
        <v>0</v>
      </c>
      <c r="N718" s="76">
        <f>SUMIF(المنصرف!$D$2:$D$8000,E718,المنصرف!$H$2:$H$8000)</f>
        <v>0</v>
      </c>
      <c r="O718" s="76">
        <f>SUMIF(المرتجع!$D$2:$D$8000,E718,المرتجع!$E$2:$E$8000)</f>
        <v>0</v>
      </c>
      <c r="P718" s="76">
        <f>SUMIF(المرتجع!$D$2:$D$8000,E718,المرتجع!$G$2:$G$8000)</f>
        <v>0</v>
      </c>
      <c r="Q718" s="76">
        <f>SUMIF(المرتجع!$D$2:$D$8000,E718,المرتجع!$H$2:$H$8000)</f>
        <v>0</v>
      </c>
      <c r="R718" s="78">
        <f t="shared" si="44"/>
        <v>0</v>
      </c>
      <c r="S718" s="78">
        <f t="shared" si="45"/>
        <v>0</v>
      </c>
      <c r="T718" s="78">
        <f t="shared" si="46"/>
        <v>0</v>
      </c>
      <c r="X718" s="7"/>
      <c r="Y718" s="7"/>
      <c r="Z718" s="7"/>
      <c r="AA718" s="7"/>
      <c r="AB718" s="7"/>
      <c r="AC718" s="7"/>
      <c r="AD718" s="7"/>
      <c r="AE718" s="7"/>
      <c r="AF718" s="7"/>
      <c r="AG718" s="7" t="str">
        <f>IFERROR(VLOOKUP(ROWS($AG$2:AG718),$AI$2:$AJ$932,2,0),"")</f>
        <v/>
      </c>
      <c r="AH718" s="7"/>
      <c r="AI718" s="7">
        <f>IF(ISNUMBER(SEARCH($AL$2,AJ718)),MAX($AI$1:AI717)+1,0)</f>
        <v>0</v>
      </c>
      <c r="AJ718" s="7"/>
    </row>
    <row r="719" spans="1:36" s="5" customFormat="1" ht="24.95" customHeight="1" thickBot="1">
      <c r="A719" s="12"/>
      <c r="B719" s="13"/>
      <c r="C719" s="14"/>
      <c r="D719" s="12"/>
      <c r="E719" s="73" t="str">
        <f t="shared" si="47"/>
        <v xml:space="preserve">  </v>
      </c>
      <c r="F719" s="15"/>
      <c r="G719" s="15"/>
      <c r="H719" s="17"/>
      <c r="I719" s="76">
        <f>SUMIF(الوارد!$D$2:$D$8000,E719,الوارد!$E$2:$E$8000)</f>
        <v>0</v>
      </c>
      <c r="J719" s="76">
        <f>SUMIF(الوارد!$D$2:$D$8000,E719,الوارد!$G$2:$G$8000)</f>
        <v>0</v>
      </c>
      <c r="K719" s="76">
        <f>SUMIF(الوارد!$D$2:$D$8000,E719,الوارد!$H$2:$H$8000)</f>
        <v>0</v>
      </c>
      <c r="L719" s="76">
        <f>SUMIF(المنصرف!$D$2:$D$8000,E719,المنصرف!$E$2:$E$8000)</f>
        <v>0</v>
      </c>
      <c r="M719" s="76">
        <f>SUMIF(المنصرف!$D$2:$D$8000,E719,المنصرف!$G$2:$G$8000)</f>
        <v>0</v>
      </c>
      <c r="N719" s="76">
        <f>SUMIF(المنصرف!$D$2:$D$8000,E719,المنصرف!$H$2:$H$8000)</f>
        <v>0</v>
      </c>
      <c r="O719" s="76">
        <f>SUMIF(المرتجع!$D$2:$D$8000,E719,المرتجع!$E$2:$E$8000)</f>
        <v>0</v>
      </c>
      <c r="P719" s="76">
        <f>SUMIF(المرتجع!$D$2:$D$8000,E719,المرتجع!$G$2:$G$8000)</f>
        <v>0</v>
      </c>
      <c r="Q719" s="76">
        <f>SUMIF(المرتجع!$D$2:$D$8000,E719,المرتجع!$H$2:$H$8000)</f>
        <v>0</v>
      </c>
      <c r="R719" s="78">
        <f t="shared" si="44"/>
        <v>0</v>
      </c>
      <c r="S719" s="78">
        <f t="shared" si="45"/>
        <v>0</v>
      </c>
      <c r="T719" s="78">
        <f t="shared" si="46"/>
        <v>0</v>
      </c>
      <c r="X719" s="7"/>
      <c r="Y719" s="7"/>
      <c r="Z719" s="7"/>
      <c r="AA719" s="7"/>
      <c r="AB719" s="7"/>
      <c r="AC719" s="7"/>
      <c r="AD719" s="7"/>
      <c r="AE719" s="7"/>
      <c r="AF719" s="7"/>
      <c r="AG719" s="7" t="str">
        <f>IFERROR(VLOOKUP(ROWS($AG$2:AG719),$AI$2:$AJ$932,2,0),"")</f>
        <v/>
      </c>
      <c r="AH719" s="7"/>
      <c r="AI719" s="7">
        <f>IF(ISNUMBER(SEARCH($AL$2,AJ719)),MAX($AI$1:AI718)+1,0)</f>
        <v>0</v>
      </c>
      <c r="AJ719" s="7"/>
    </row>
    <row r="720" spans="1:36" s="5" customFormat="1" ht="24.95" customHeight="1" thickBot="1">
      <c r="A720" s="12"/>
      <c r="B720" s="13"/>
      <c r="C720" s="14"/>
      <c r="D720" s="12"/>
      <c r="E720" s="73" t="str">
        <f t="shared" si="47"/>
        <v xml:space="preserve">  </v>
      </c>
      <c r="F720" s="15"/>
      <c r="G720" s="15"/>
      <c r="H720" s="17"/>
      <c r="I720" s="76">
        <f>SUMIF(الوارد!$D$2:$D$8000,E720,الوارد!$E$2:$E$8000)</f>
        <v>0</v>
      </c>
      <c r="J720" s="76">
        <f>SUMIF(الوارد!$D$2:$D$8000,E720,الوارد!$G$2:$G$8000)</f>
        <v>0</v>
      </c>
      <c r="K720" s="76">
        <f>SUMIF(الوارد!$D$2:$D$8000,E720,الوارد!$H$2:$H$8000)</f>
        <v>0</v>
      </c>
      <c r="L720" s="76">
        <f>SUMIF(المنصرف!$D$2:$D$8000,E720,المنصرف!$E$2:$E$8000)</f>
        <v>0</v>
      </c>
      <c r="M720" s="76">
        <f>SUMIF(المنصرف!$D$2:$D$8000,E720,المنصرف!$G$2:$G$8000)</f>
        <v>0</v>
      </c>
      <c r="N720" s="76">
        <f>SUMIF(المنصرف!$D$2:$D$8000,E720,المنصرف!$H$2:$H$8000)</f>
        <v>0</v>
      </c>
      <c r="O720" s="76">
        <f>SUMIF(المرتجع!$D$2:$D$8000,E720,المرتجع!$E$2:$E$8000)</f>
        <v>0</v>
      </c>
      <c r="P720" s="76">
        <f>SUMIF(المرتجع!$D$2:$D$8000,E720,المرتجع!$G$2:$G$8000)</f>
        <v>0</v>
      </c>
      <c r="Q720" s="76">
        <f>SUMIF(المرتجع!$D$2:$D$8000,E720,المرتجع!$H$2:$H$8000)</f>
        <v>0</v>
      </c>
      <c r="R720" s="78">
        <f t="shared" si="44"/>
        <v>0</v>
      </c>
      <c r="S720" s="78">
        <f t="shared" si="45"/>
        <v>0</v>
      </c>
      <c r="T720" s="78">
        <f t="shared" si="46"/>
        <v>0</v>
      </c>
      <c r="X720" s="7"/>
      <c r="Y720" s="7"/>
      <c r="Z720" s="7"/>
      <c r="AA720" s="7"/>
      <c r="AB720" s="7"/>
      <c r="AC720" s="7"/>
      <c r="AD720" s="7"/>
      <c r="AE720" s="7"/>
      <c r="AF720" s="7"/>
      <c r="AG720" s="7" t="str">
        <f>IFERROR(VLOOKUP(ROWS($AG$2:AG720),$AI$2:$AJ$932,2,0),"")</f>
        <v/>
      </c>
      <c r="AH720" s="7"/>
      <c r="AI720" s="7">
        <f>IF(ISNUMBER(SEARCH($AL$2,AJ720)),MAX($AI$1:AI719)+1,0)</f>
        <v>0</v>
      </c>
      <c r="AJ720" s="7"/>
    </row>
    <row r="721" spans="1:36" s="5" customFormat="1" ht="24.95" customHeight="1" thickBot="1">
      <c r="A721" s="12"/>
      <c r="B721" s="13"/>
      <c r="C721" s="14"/>
      <c r="D721" s="12"/>
      <c r="E721" s="73" t="str">
        <f t="shared" si="47"/>
        <v xml:space="preserve">  </v>
      </c>
      <c r="F721" s="15"/>
      <c r="G721" s="15"/>
      <c r="H721" s="17"/>
      <c r="I721" s="76">
        <f>SUMIF(الوارد!$D$2:$D$8000,E721,الوارد!$E$2:$E$8000)</f>
        <v>0</v>
      </c>
      <c r="J721" s="76">
        <f>SUMIF(الوارد!$D$2:$D$8000,E721,الوارد!$G$2:$G$8000)</f>
        <v>0</v>
      </c>
      <c r="K721" s="76">
        <f>SUMIF(الوارد!$D$2:$D$8000,E721,الوارد!$H$2:$H$8000)</f>
        <v>0</v>
      </c>
      <c r="L721" s="76">
        <f>SUMIF(المنصرف!$D$2:$D$8000,E721,المنصرف!$E$2:$E$8000)</f>
        <v>0</v>
      </c>
      <c r="M721" s="76">
        <f>SUMIF(المنصرف!$D$2:$D$8000,E721,المنصرف!$G$2:$G$8000)</f>
        <v>0</v>
      </c>
      <c r="N721" s="76">
        <f>SUMIF(المنصرف!$D$2:$D$8000,E721,المنصرف!$H$2:$H$8000)</f>
        <v>0</v>
      </c>
      <c r="O721" s="76">
        <f>SUMIF(المرتجع!$D$2:$D$8000,E721,المرتجع!$E$2:$E$8000)</f>
        <v>0</v>
      </c>
      <c r="P721" s="76">
        <f>SUMIF(المرتجع!$D$2:$D$8000,E721,المرتجع!$G$2:$G$8000)</f>
        <v>0</v>
      </c>
      <c r="Q721" s="76">
        <f>SUMIF(المرتجع!$D$2:$D$8000,E721,المرتجع!$H$2:$H$8000)</f>
        <v>0</v>
      </c>
      <c r="R721" s="78">
        <f t="shared" si="44"/>
        <v>0</v>
      </c>
      <c r="S721" s="78">
        <f t="shared" si="45"/>
        <v>0</v>
      </c>
      <c r="T721" s="78">
        <f t="shared" si="46"/>
        <v>0</v>
      </c>
      <c r="X721" s="7"/>
      <c r="Y721" s="7"/>
      <c r="Z721" s="7"/>
      <c r="AA721" s="7"/>
      <c r="AB721" s="7"/>
      <c r="AC721" s="7"/>
      <c r="AD721" s="7"/>
      <c r="AE721" s="7"/>
      <c r="AF721" s="7"/>
      <c r="AG721" s="7" t="str">
        <f>IFERROR(VLOOKUP(ROWS($AG$2:AG721),$AI$2:$AJ$932,2,0),"")</f>
        <v/>
      </c>
      <c r="AH721" s="7"/>
      <c r="AI721" s="7">
        <f>IF(ISNUMBER(SEARCH($AL$2,AJ721)),MAX($AI$1:AI720)+1,0)</f>
        <v>0</v>
      </c>
      <c r="AJ721" s="7"/>
    </row>
    <row r="722" spans="1:36" s="5" customFormat="1" ht="24.95" customHeight="1" thickBot="1">
      <c r="A722" s="12"/>
      <c r="B722" s="13"/>
      <c r="C722" s="14"/>
      <c r="D722" s="12"/>
      <c r="E722" s="73" t="str">
        <f t="shared" si="47"/>
        <v xml:space="preserve">  </v>
      </c>
      <c r="F722" s="15"/>
      <c r="G722" s="15"/>
      <c r="H722" s="17"/>
      <c r="I722" s="76">
        <f>SUMIF(الوارد!$D$2:$D$8000,E722,الوارد!$E$2:$E$8000)</f>
        <v>0</v>
      </c>
      <c r="J722" s="76">
        <f>SUMIF(الوارد!$D$2:$D$8000,E722,الوارد!$G$2:$G$8000)</f>
        <v>0</v>
      </c>
      <c r="K722" s="76">
        <f>SUMIF(الوارد!$D$2:$D$8000,E722,الوارد!$H$2:$H$8000)</f>
        <v>0</v>
      </c>
      <c r="L722" s="76">
        <f>SUMIF(المنصرف!$D$2:$D$8000,E722,المنصرف!$E$2:$E$8000)</f>
        <v>0</v>
      </c>
      <c r="M722" s="76">
        <f>SUMIF(المنصرف!$D$2:$D$8000,E722,المنصرف!$G$2:$G$8000)</f>
        <v>0</v>
      </c>
      <c r="N722" s="76">
        <f>SUMIF(المنصرف!$D$2:$D$8000,E722,المنصرف!$H$2:$H$8000)</f>
        <v>0</v>
      </c>
      <c r="O722" s="76">
        <f>SUMIF(المرتجع!$D$2:$D$8000,E722,المرتجع!$E$2:$E$8000)</f>
        <v>0</v>
      </c>
      <c r="P722" s="76">
        <f>SUMIF(المرتجع!$D$2:$D$8000,E722,المرتجع!$G$2:$G$8000)</f>
        <v>0</v>
      </c>
      <c r="Q722" s="76">
        <f>SUMIF(المرتجع!$D$2:$D$8000,E722,المرتجع!$H$2:$H$8000)</f>
        <v>0</v>
      </c>
      <c r="R722" s="78">
        <f t="shared" si="44"/>
        <v>0</v>
      </c>
      <c r="S722" s="78">
        <f t="shared" si="45"/>
        <v>0</v>
      </c>
      <c r="T722" s="78">
        <f t="shared" si="46"/>
        <v>0</v>
      </c>
      <c r="X722" s="7"/>
      <c r="Y722" s="7"/>
      <c r="Z722" s="7"/>
      <c r="AA722" s="7"/>
      <c r="AB722" s="7"/>
      <c r="AC722" s="7"/>
      <c r="AD722" s="7"/>
      <c r="AE722" s="7"/>
      <c r="AF722" s="7"/>
      <c r="AG722" s="7" t="str">
        <f>IFERROR(VLOOKUP(ROWS($AG$2:AG722),$AI$2:$AJ$932,2,0),"")</f>
        <v/>
      </c>
      <c r="AH722" s="7"/>
      <c r="AI722" s="7">
        <f>IF(ISNUMBER(SEARCH($AL$2,AJ722)),MAX($AI$1:AI721)+1,0)</f>
        <v>0</v>
      </c>
      <c r="AJ722" s="7"/>
    </row>
    <row r="723" spans="1:36" s="5" customFormat="1" ht="24.95" customHeight="1" thickBot="1">
      <c r="A723" s="12"/>
      <c r="B723" s="13"/>
      <c r="C723" s="14"/>
      <c r="D723" s="12"/>
      <c r="E723" s="73" t="str">
        <f t="shared" si="47"/>
        <v xml:space="preserve">  </v>
      </c>
      <c r="F723" s="15"/>
      <c r="G723" s="15"/>
      <c r="H723" s="17"/>
      <c r="I723" s="76">
        <f>SUMIF(الوارد!$D$2:$D$8000,E723,الوارد!$E$2:$E$8000)</f>
        <v>0</v>
      </c>
      <c r="J723" s="76">
        <f>SUMIF(الوارد!$D$2:$D$8000,E723,الوارد!$G$2:$G$8000)</f>
        <v>0</v>
      </c>
      <c r="K723" s="76">
        <f>SUMIF(الوارد!$D$2:$D$8000,E723,الوارد!$H$2:$H$8000)</f>
        <v>0</v>
      </c>
      <c r="L723" s="76">
        <f>SUMIF(المنصرف!$D$2:$D$8000,E723,المنصرف!$E$2:$E$8000)</f>
        <v>0</v>
      </c>
      <c r="M723" s="76">
        <f>SUMIF(المنصرف!$D$2:$D$8000,E723,المنصرف!$G$2:$G$8000)</f>
        <v>0</v>
      </c>
      <c r="N723" s="76">
        <f>SUMIF(المنصرف!$D$2:$D$8000,E723,المنصرف!$H$2:$H$8000)</f>
        <v>0</v>
      </c>
      <c r="O723" s="76">
        <f>SUMIF(المرتجع!$D$2:$D$8000,E723,المرتجع!$E$2:$E$8000)</f>
        <v>0</v>
      </c>
      <c r="P723" s="76">
        <f>SUMIF(المرتجع!$D$2:$D$8000,E723,المرتجع!$G$2:$G$8000)</f>
        <v>0</v>
      </c>
      <c r="Q723" s="76">
        <f>SUMIF(المرتجع!$D$2:$D$8000,E723,المرتجع!$H$2:$H$8000)</f>
        <v>0</v>
      </c>
      <c r="R723" s="78">
        <f t="shared" si="44"/>
        <v>0</v>
      </c>
      <c r="S723" s="78">
        <f t="shared" si="45"/>
        <v>0</v>
      </c>
      <c r="T723" s="78">
        <f t="shared" si="46"/>
        <v>0</v>
      </c>
      <c r="X723" s="7"/>
      <c r="Y723" s="7"/>
      <c r="Z723" s="7"/>
      <c r="AA723" s="7"/>
      <c r="AB723" s="7"/>
      <c r="AC723" s="7"/>
      <c r="AD723" s="7"/>
      <c r="AE723" s="7"/>
      <c r="AF723" s="7"/>
      <c r="AG723" s="7" t="str">
        <f>IFERROR(VLOOKUP(ROWS($AG$2:AG723),$AI$2:$AJ$932,2,0),"")</f>
        <v/>
      </c>
      <c r="AH723" s="7"/>
      <c r="AI723" s="7">
        <f>IF(ISNUMBER(SEARCH($AL$2,AJ723)),MAX($AI$1:AI722)+1,0)</f>
        <v>0</v>
      </c>
      <c r="AJ723" s="7"/>
    </row>
    <row r="724" spans="1:36" s="5" customFormat="1" ht="24.95" customHeight="1" thickBot="1">
      <c r="A724" s="12"/>
      <c r="B724" s="13"/>
      <c r="C724" s="14"/>
      <c r="D724" s="12"/>
      <c r="E724" s="73" t="str">
        <f t="shared" si="47"/>
        <v xml:space="preserve">  </v>
      </c>
      <c r="F724" s="15"/>
      <c r="G724" s="15"/>
      <c r="H724" s="17"/>
      <c r="I724" s="76">
        <f>SUMIF(الوارد!$D$2:$D$8000,E724,الوارد!$E$2:$E$8000)</f>
        <v>0</v>
      </c>
      <c r="J724" s="76">
        <f>SUMIF(الوارد!$D$2:$D$8000,E724,الوارد!$G$2:$G$8000)</f>
        <v>0</v>
      </c>
      <c r="K724" s="76">
        <f>SUMIF(الوارد!$D$2:$D$8000,E724,الوارد!$H$2:$H$8000)</f>
        <v>0</v>
      </c>
      <c r="L724" s="76">
        <f>SUMIF(المنصرف!$D$2:$D$8000,E724,المنصرف!$E$2:$E$8000)</f>
        <v>0</v>
      </c>
      <c r="M724" s="76">
        <f>SUMIF(المنصرف!$D$2:$D$8000,E724,المنصرف!$G$2:$G$8000)</f>
        <v>0</v>
      </c>
      <c r="N724" s="76">
        <f>SUMIF(المنصرف!$D$2:$D$8000,E724,المنصرف!$H$2:$H$8000)</f>
        <v>0</v>
      </c>
      <c r="O724" s="76">
        <f>SUMIF(المرتجع!$D$2:$D$8000,E724,المرتجع!$E$2:$E$8000)</f>
        <v>0</v>
      </c>
      <c r="P724" s="76">
        <f>SUMIF(المرتجع!$D$2:$D$8000,E724,المرتجع!$G$2:$G$8000)</f>
        <v>0</v>
      </c>
      <c r="Q724" s="76">
        <f>SUMIF(المرتجع!$D$2:$D$8000,E724,المرتجع!$H$2:$H$8000)</f>
        <v>0</v>
      </c>
      <c r="R724" s="78">
        <f t="shared" si="44"/>
        <v>0</v>
      </c>
      <c r="S724" s="78">
        <f t="shared" si="45"/>
        <v>0</v>
      </c>
      <c r="T724" s="78">
        <f t="shared" si="46"/>
        <v>0</v>
      </c>
      <c r="X724" s="7"/>
      <c r="Y724" s="7"/>
      <c r="Z724" s="7"/>
      <c r="AA724" s="7"/>
      <c r="AB724" s="7"/>
      <c r="AC724" s="7"/>
      <c r="AD724" s="7"/>
      <c r="AE724" s="7"/>
      <c r="AF724" s="7"/>
      <c r="AG724" s="7" t="str">
        <f>IFERROR(VLOOKUP(ROWS($AG$2:AG724),$AI$2:$AJ$932,2,0),"")</f>
        <v/>
      </c>
      <c r="AH724" s="7"/>
      <c r="AI724" s="7">
        <f>IF(ISNUMBER(SEARCH($AL$2,AJ724)),MAX($AI$1:AI723)+1,0)</f>
        <v>0</v>
      </c>
      <c r="AJ724" s="7"/>
    </row>
    <row r="725" spans="1:36" s="5" customFormat="1" ht="24.95" customHeight="1" thickBot="1">
      <c r="A725" s="12"/>
      <c r="B725" s="13"/>
      <c r="C725" s="14"/>
      <c r="D725" s="12"/>
      <c r="E725" s="73" t="str">
        <f t="shared" si="47"/>
        <v xml:space="preserve">  </v>
      </c>
      <c r="F725" s="15"/>
      <c r="G725" s="15"/>
      <c r="H725" s="17"/>
      <c r="I725" s="76">
        <f>SUMIF(الوارد!$D$2:$D$8000,E725,الوارد!$E$2:$E$8000)</f>
        <v>0</v>
      </c>
      <c r="J725" s="76">
        <f>SUMIF(الوارد!$D$2:$D$8000,E725,الوارد!$G$2:$G$8000)</f>
        <v>0</v>
      </c>
      <c r="K725" s="76">
        <f>SUMIF(الوارد!$D$2:$D$8000,E725,الوارد!$H$2:$H$8000)</f>
        <v>0</v>
      </c>
      <c r="L725" s="76">
        <f>SUMIF(المنصرف!$D$2:$D$8000,E725,المنصرف!$E$2:$E$8000)</f>
        <v>0</v>
      </c>
      <c r="M725" s="76">
        <f>SUMIF(المنصرف!$D$2:$D$8000,E725,المنصرف!$G$2:$G$8000)</f>
        <v>0</v>
      </c>
      <c r="N725" s="76">
        <f>SUMIF(المنصرف!$D$2:$D$8000,E725,المنصرف!$H$2:$H$8000)</f>
        <v>0</v>
      </c>
      <c r="O725" s="76">
        <f>SUMIF(المرتجع!$D$2:$D$8000,E725,المرتجع!$E$2:$E$8000)</f>
        <v>0</v>
      </c>
      <c r="P725" s="76">
        <f>SUMIF(المرتجع!$D$2:$D$8000,E725,المرتجع!$G$2:$G$8000)</f>
        <v>0</v>
      </c>
      <c r="Q725" s="76">
        <f>SUMIF(المرتجع!$D$2:$D$8000,E725,المرتجع!$H$2:$H$8000)</f>
        <v>0</v>
      </c>
      <c r="R725" s="78">
        <f t="shared" ref="R725:R788" si="48">F725+I725+O725-L725</f>
        <v>0</v>
      </c>
      <c r="S725" s="78">
        <f t="shared" ref="S725:S788" si="49">G725+J725+P725-M725</f>
        <v>0</v>
      </c>
      <c r="T725" s="78">
        <f t="shared" ref="T725:T788" si="50">H725+K725+Q725-N725</f>
        <v>0</v>
      </c>
      <c r="X725" s="7"/>
      <c r="Y725" s="7"/>
      <c r="Z725" s="7"/>
      <c r="AA725" s="7"/>
      <c r="AB725" s="7"/>
      <c r="AC725" s="7"/>
      <c r="AD725" s="7"/>
      <c r="AE725" s="7"/>
      <c r="AF725" s="7"/>
      <c r="AG725" s="7" t="str">
        <f>IFERROR(VLOOKUP(ROWS($AG$2:AG725),$AI$2:$AJ$932,2,0),"")</f>
        <v/>
      </c>
      <c r="AH725" s="7"/>
      <c r="AI725" s="7">
        <f>IF(ISNUMBER(SEARCH($AL$2,AJ725)),MAX($AI$1:AI724)+1,0)</f>
        <v>0</v>
      </c>
      <c r="AJ725" s="7"/>
    </row>
    <row r="726" spans="1:36" s="5" customFormat="1" ht="24.95" customHeight="1" thickBot="1">
      <c r="A726" s="12"/>
      <c r="B726" s="13"/>
      <c r="C726" s="14"/>
      <c r="D726" s="12"/>
      <c r="E726" s="73" t="str">
        <f t="shared" si="47"/>
        <v xml:space="preserve">  </v>
      </c>
      <c r="F726" s="15"/>
      <c r="G726" s="15"/>
      <c r="H726" s="17"/>
      <c r="I726" s="76">
        <f>SUMIF(الوارد!$D$2:$D$8000,E726,الوارد!$E$2:$E$8000)</f>
        <v>0</v>
      </c>
      <c r="J726" s="76">
        <f>SUMIF(الوارد!$D$2:$D$8000,E726,الوارد!$G$2:$G$8000)</f>
        <v>0</v>
      </c>
      <c r="K726" s="76">
        <f>SUMIF(الوارد!$D$2:$D$8000,E726,الوارد!$H$2:$H$8000)</f>
        <v>0</v>
      </c>
      <c r="L726" s="76">
        <f>SUMIF(المنصرف!$D$2:$D$8000,E726,المنصرف!$E$2:$E$8000)</f>
        <v>0</v>
      </c>
      <c r="M726" s="76">
        <f>SUMIF(المنصرف!$D$2:$D$8000,E726,المنصرف!$G$2:$G$8000)</f>
        <v>0</v>
      </c>
      <c r="N726" s="76">
        <f>SUMIF(المنصرف!$D$2:$D$8000,E726,المنصرف!$H$2:$H$8000)</f>
        <v>0</v>
      </c>
      <c r="O726" s="76">
        <f>SUMIF(المرتجع!$D$2:$D$8000,E726,المرتجع!$E$2:$E$8000)</f>
        <v>0</v>
      </c>
      <c r="P726" s="76">
        <f>SUMIF(المرتجع!$D$2:$D$8000,E726,المرتجع!$G$2:$G$8000)</f>
        <v>0</v>
      </c>
      <c r="Q726" s="76">
        <f>SUMIF(المرتجع!$D$2:$D$8000,E726,المرتجع!$H$2:$H$8000)</f>
        <v>0</v>
      </c>
      <c r="R726" s="78">
        <f t="shared" si="48"/>
        <v>0</v>
      </c>
      <c r="S726" s="78">
        <f t="shared" si="49"/>
        <v>0</v>
      </c>
      <c r="T726" s="78">
        <f t="shared" si="50"/>
        <v>0</v>
      </c>
      <c r="X726" s="7"/>
      <c r="Y726" s="7"/>
      <c r="Z726" s="7"/>
      <c r="AA726" s="7"/>
      <c r="AB726" s="7"/>
      <c r="AC726" s="7"/>
      <c r="AD726" s="7"/>
      <c r="AE726" s="7"/>
      <c r="AF726" s="7"/>
      <c r="AG726" s="7" t="str">
        <f>IFERROR(VLOOKUP(ROWS($AG$2:AG726),$AI$2:$AJ$932,2,0),"")</f>
        <v/>
      </c>
      <c r="AH726" s="7"/>
      <c r="AI726" s="7">
        <f>IF(ISNUMBER(SEARCH($AL$2,AJ726)),MAX($AI$1:AI725)+1,0)</f>
        <v>0</v>
      </c>
      <c r="AJ726" s="7"/>
    </row>
    <row r="727" spans="1:36" s="5" customFormat="1" ht="24.95" customHeight="1" thickBot="1">
      <c r="A727" s="12"/>
      <c r="B727" s="13"/>
      <c r="C727" s="14"/>
      <c r="D727" s="12"/>
      <c r="E727" s="73" t="str">
        <f t="shared" si="47"/>
        <v xml:space="preserve">  </v>
      </c>
      <c r="F727" s="15"/>
      <c r="G727" s="15"/>
      <c r="H727" s="17"/>
      <c r="I727" s="76">
        <f>SUMIF(الوارد!$D$2:$D$8000,E727,الوارد!$E$2:$E$8000)</f>
        <v>0</v>
      </c>
      <c r="J727" s="76">
        <f>SUMIF(الوارد!$D$2:$D$8000,E727,الوارد!$G$2:$G$8000)</f>
        <v>0</v>
      </c>
      <c r="K727" s="76">
        <f>SUMIF(الوارد!$D$2:$D$8000,E727,الوارد!$H$2:$H$8000)</f>
        <v>0</v>
      </c>
      <c r="L727" s="76">
        <f>SUMIF(المنصرف!$D$2:$D$8000,E727,المنصرف!$E$2:$E$8000)</f>
        <v>0</v>
      </c>
      <c r="M727" s="76">
        <f>SUMIF(المنصرف!$D$2:$D$8000,E727,المنصرف!$G$2:$G$8000)</f>
        <v>0</v>
      </c>
      <c r="N727" s="76">
        <f>SUMIF(المنصرف!$D$2:$D$8000,E727,المنصرف!$H$2:$H$8000)</f>
        <v>0</v>
      </c>
      <c r="O727" s="76">
        <f>SUMIF(المرتجع!$D$2:$D$8000,E727,المرتجع!$E$2:$E$8000)</f>
        <v>0</v>
      </c>
      <c r="P727" s="76">
        <f>SUMIF(المرتجع!$D$2:$D$8000,E727,المرتجع!$G$2:$G$8000)</f>
        <v>0</v>
      </c>
      <c r="Q727" s="76">
        <f>SUMIF(المرتجع!$D$2:$D$8000,E727,المرتجع!$H$2:$H$8000)</f>
        <v>0</v>
      </c>
      <c r="R727" s="78">
        <f t="shared" si="48"/>
        <v>0</v>
      </c>
      <c r="S727" s="78">
        <f t="shared" si="49"/>
        <v>0</v>
      </c>
      <c r="T727" s="78">
        <f t="shared" si="50"/>
        <v>0</v>
      </c>
      <c r="X727" s="7"/>
      <c r="Y727" s="7"/>
      <c r="Z727" s="7"/>
      <c r="AA727" s="7"/>
      <c r="AB727" s="7"/>
      <c r="AC727" s="7"/>
      <c r="AD727" s="7"/>
      <c r="AE727" s="7"/>
      <c r="AF727" s="7"/>
      <c r="AG727" s="7" t="str">
        <f>IFERROR(VLOOKUP(ROWS($AG$2:AG727),$AI$2:$AJ$932,2,0),"")</f>
        <v/>
      </c>
      <c r="AH727" s="7"/>
      <c r="AI727" s="7">
        <f>IF(ISNUMBER(SEARCH($AL$2,AJ727)),MAX($AI$1:AI726)+1,0)</f>
        <v>0</v>
      </c>
      <c r="AJ727" s="7"/>
    </row>
    <row r="728" spans="1:36" s="5" customFormat="1" ht="24.95" customHeight="1" thickBot="1">
      <c r="A728" s="12"/>
      <c r="B728" s="13"/>
      <c r="C728" s="14"/>
      <c r="D728" s="12"/>
      <c r="E728" s="73" t="str">
        <f t="shared" si="47"/>
        <v xml:space="preserve">  </v>
      </c>
      <c r="F728" s="15"/>
      <c r="G728" s="15"/>
      <c r="H728" s="17"/>
      <c r="I728" s="76">
        <f>SUMIF(الوارد!$D$2:$D$8000,E728,الوارد!$E$2:$E$8000)</f>
        <v>0</v>
      </c>
      <c r="J728" s="76">
        <f>SUMIF(الوارد!$D$2:$D$8000,E728,الوارد!$G$2:$G$8000)</f>
        <v>0</v>
      </c>
      <c r="K728" s="76">
        <f>SUMIF(الوارد!$D$2:$D$8000,E728,الوارد!$H$2:$H$8000)</f>
        <v>0</v>
      </c>
      <c r="L728" s="76">
        <f>SUMIF(المنصرف!$D$2:$D$8000,E728,المنصرف!$E$2:$E$8000)</f>
        <v>0</v>
      </c>
      <c r="M728" s="76">
        <f>SUMIF(المنصرف!$D$2:$D$8000,E728,المنصرف!$G$2:$G$8000)</f>
        <v>0</v>
      </c>
      <c r="N728" s="76">
        <f>SUMIF(المنصرف!$D$2:$D$8000,E728,المنصرف!$H$2:$H$8000)</f>
        <v>0</v>
      </c>
      <c r="O728" s="76">
        <f>SUMIF(المرتجع!$D$2:$D$8000,E728,المرتجع!$E$2:$E$8000)</f>
        <v>0</v>
      </c>
      <c r="P728" s="76">
        <f>SUMIF(المرتجع!$D$2:$D$8000,E728,المرتجع!$G$2:$G$8000)</f>
        <v>0</v>
      </c>
      <c r="Q728" s="76">
        <f>SUMIF(المرتجع!$D$2:$D$8000,E728,المرتجع!$H$2:$H$8000)</f>
        <v>0</v>
      </c>
      <c r="R728" s="78">
        <f t="shared" si="48"/>
        <v>0</v>
      </c>
      <c r="S728" s="78">
        <f t="shared" si="49"/>
        <v>0</v>
      </c>
      <c r="T728" s="78">
        <f t="shared" si="50"/>
        <v>0</v>
      </c>
      <c r="X728" s="7"/>
      <c r="Y728" s="7"/>
      <c r="Z728" s="7"/>
      <c r="AA728" s="7"/>
      <c r="AB728" s="7"/>
      <c r="AC728" s="7"/>
      <c r="AD728" s="7"/>
      <c r="AE728" s="7"/>
      <c r="AF728" s="7"/>
      <c r="AG728" s="7" t="str">
        <f>IFERROR(VLOOKUP(ROWS($AG$2:AG728),$AI$2:$AJ$932,2,0),"")</f>
        <v/>
      </c>
      <c r="AH728" s="7"/>
      <c r="AI728" s="7">
        <f>IF(ISNUMBER(SEARCH($AL$2,AJ728)),MAX($AI$1:AI727)+1,0)</f>
        <v>0</v>
      </c>
      <c r="AJ728" s="7"/>
    </row>
    <row r="729" spans="1:36" s="5" customFormat="1" ht="24.95" customHeight="1" thickBot="1">
      <c r="A729" s="12"/>
      <c r="B729" s="13"/>
      <c r="C729" s="14"/>
      <c r="D729" s="12"/>
      <c r="E729" s="73" t="str">
        <f t="shared" si="47"/>
        <v xml:space="preserve">  </v>
      </c>
      <c r="F729" s="15"/>
      <c r="G729" s="15"/>
      <c r="H729" s="17"/>
      <c r="I729" s="76">
        <f>SUMIF(الوارد!$D$2:$D$8000,E729,الوارد!$E$2:$E$8000)</f>
        <v>0</v>
      </c>
      <c r="J729" s="76">
        <f>SUMIF(الوارد!$D$2:$D$8000,E729,الوارد!$G$2:$G$8000)</f>
        <v>0</v>
      </c>
      <c r="K729" s="76">
        <f>SUMIF(الوارد!$D$2:$D$8000,E729,الوارد!$H$2:$H$8000)</f>
        <v>0</v>
      </c>
      <c r="L729" s="76">
        <f>SUMIF(المنصرف!$D$2:$D$8000,E729,المنصرف!$E$2:$E$8000)</f>
        <v>0</v>
      </c>
      <c r="M729" s="76">
        <f>SUMIF(المنصرف!$D$2:$D$8000,E729,المنصرف!$G$2:$G$8000)</f>
        <v>0</v>
      </c>
      <c r="N729" s="76">
        <f>SUMIF(المنصرف!$D$2:$D$8000,E729,المنصرف!$H$2:$H$8000)</f>
        <v>0</v>
      </c>
      <c r="O729" s="76">
        <f>SUMIF(المرتجع!$D$2:$D$8000,E729,المرتجع!$E$2:$E$8000)</f>
        <v>0</v>
      </c>
      <c r="P729" s="76">
        <f>SUMIF(المرتجع!$D$2:$D$8000,E729,المرتجع!$G$2:$G$8000)</f>
        <v>0</v>
      </c>
      <c r="Q729" s="76">
        <f>SUMIF(المرتجع!$D$2:$D$8000,E729,المرتجع!$H$2:$H$8000)</f>
        <v>0</v>
      </c>
      <c r="R729" s="78">
        <f t="shared" si="48"/>
        <v>0</v>
      </c>
      <c r="S729" s="78">
        <f t="shared" si="49"/>
        <v>0</v>
      </c>
      <c r="T729" s="78">
        <f t="shared" si="50"/>
        <v>0</v>
      </c>
      <c r="X729" s="7"/>
      <c r="Y729" s="7"/>
      <c r="Z729" s="7"/>
      <c r="AA729" s="7"/>
      <c r="AB729" s="7"/>
      <c r="AC729" s="7"/>
      <c r="AD729" s="7"/>
      <c r="AE729" s="7"/>
      <c r="AF729" s="7"/>
      <c r="AG729" s="7" t="str">
        <f>IFERROR(VLOOKUP(ROWS($AG$2:AG729),$AI$2:$AJ$932,2,0),"")</f>
        <v/>
      </c>
      <c r="AH729" s="7"/>
      <c r="AI729" s="7">
        <f>IF(ISNUMBER(SEARCH($AL$2,AJ729)),MAX($AI$1:AI728)+1,0)</f>
        <v>0</v>
      </c>
      <c r="AJ729" s="7"/>
    </row>
    <row r="730" spans="1:36" s="5" customFormat="1" ht="24.95" customHeight="1" thickBot="1">
      <c r="A730" s="12"/>
      <c r="B730" s="13"/>
      <c r="C730" s="14"/>
      <c r="D730" s="12"/>
      <c r="E730" s="73" t="str">
        <f t="shared" si="47"/>
        <v xml:space="preserve">  </v>
      </c>
      <c r="F730" s="15"/>
      <c r="G730" s="15"/>
      <c r="H730" s="17"/>
      <c r="I730" s="76">
        <f>SUMIF(الوارد!$D$2:$D$8000,E730,الوارد!$E$2:$E$8000)</f>
        <v>0</v>
      </c>
      <c r="J730" s="76">
        <f>SUMIF(الوارد!$D$2:$D$8000,E730,الوارد!$G$2:$G$8000)</f>
        <v>0</v>
      </c>
      <c r="K730" s="76">
        <f>SUMIF(الوارد!$D$2:$D$8000,E730,الوارد!$H$2:$H$8000)</f>
        <v>0</v>
      </c>
      <c r="L730" s="76">
        <f>SUMIF(المنصرف!$D$2:$D$8000,E730,المنصرف!$E$2:$E$8000)</f>
        <v>0</v>
      </c>
      <c r="M730" s="76">
        <f>SUMIF(المنصرف!$D$2:$D$8000,E730,المنصرف!$G$2:$G$8000)</f>
        <v>0</v>
      </c>
      <c r="N730" s="76">
        <f>SUMIF(المنصرف!$D$2:$D$8000,E730,المنصرف!$H$2:$H$8000)</f>
        <v>0</v>
      </c>
      <c r="O730" s="76">
        <f>SUMIF(المرتجع!$D$2:$D$8000,E730,المرتجع!$E$2:$E$8000)</f>
        <v>0</v>
      </c>
      <c r="P730" s="76">
        <f>SUMIF(المرتجع!$D$2:$D$8000,E730,المرتجع!$G$2:$G$8000)</f>
        <v>0</v>
      </c>
      <c r="Q730" s="76">
        <f>SUMIF(المرتجع!$D$2:$D$8000,E730,المرتجع!$H$2:$H$8000)</f>
        <v>0</v>
      </c>
      <c r="R730" s="78">
        <f t="shared" si="48"/>
        <v>0</v>
      </c>
      <c r="S730" s="78">
        <f t="shared" si="49"/>
        <v>0</v>
      </c>
      <c r="T730" s="78">
        <f t="shared" si="50"/>
        <v>0</v>
      </c>
      <c r="X730" s="7"/>
      <c r="Y730" s="7"/>
      <c r="Z730" s="7"/>
      <c r="AA730" s="7"/>
      <c r="AB730" s="7"/>
      <c r="AC730" s="7"/>
      <c r="AD730" s="7"/>
      <c r="AE730" s="7"/>
      <c r="AF730" s="7"/>
      <c r="AG730" s="7" t="str">
        <f>IFERROR(VLOOKUP(ROWS($AG$2:AG730),$AI$2:$AJ$932,2,0),"")</f>
        <v/>
      </c>
      <c r="AH730" s="7"/>
      <c r="AI730" s="7">
        <f>IF(ISNUMBER(SEARCH($AL$2,AJ730)),MAX($AI$1:AI729)+1,0)</f>
        <v>0</v>
      </c>
      <c r="AJ730" s="7"/>
    </row>
    <row r="731" spans="1:36" s="5" customFormat="1" ht="24.95" customHeight="1" thickBot="1">
      <c r="A731" s="12"/>
      <c r="B731" s="13"/>
      <c r="C731" s="14"/>
      <c r="D731" s="12"/>
      <c r="E731" s="73" t="str">
        <f t="shared" si="47"/>
        <v xml:space="preserve">  </v>
      </c>
      <c r="F731" s="15"/>
      <c r="G731" s="15"/>
      <c r="H731" s="17"/>
      <c r="I731" s="76">
        <f>SUMIF(الوارد!$D$2:$D$8000,E731,الوارد!$E$2:$E$8000)</f>
        <v>0</v>
      </c>
      <c r="J731" s="76">
        <f>SUMIF(الوارد!$D$2:$D$8000,E731,الوارد!$G$2:$G$8000)</f>
        <v>0</v>
      </c>
      <c r="K731" s="76">
        <f>SUMIF(الوارد!$D$2:$D$8000,E731,الوارد!$H$2:$H$8000)</f>
        <v>0</v>
      </c>
      <c r="L731" s="76">
        <f>SUMIF(المنصرف!$D$2:$D$8000,E731,المنصرف!$E$2:$E$8000)</f>
        <v>0</v>
      </c>
      <c r="M731" s="76">
        <f>SUMIF(المنصرف!$D$2:$D$8000,E731,المنصرف!$G$2:$G$8000)</f>
        <v>0</v>
      </c>
      <c r="N731" s="76">
        <f>SUMIF(المنصرف!$D$2:$D$8000,E731,المنصرف!$H$2:$H$8000)</f>
        <v>0</v>
      </c>
      <c r="O731" s="76">
        <f>SUMIF(المرتجع!$D$2:$D$8000,E731,المرتجع!$E$2:$E$8000)</f>
        <v>0</v>
      </c>
      <c r="P731" s="76">
        <f>SUMIF(المرتجع!$D$2:$D$8000,E731,المرتجع!$G$2:$G$8000)</f>
        <v>0</v>
      </c>
      <c r="Q731" s="76">
        <f>SUMIF(المرتجع!$D$2:$D$8000,E731,المرتجع!$H$2:$H$8000)</f>
        <v>0</v>
      </c>
      <c r="R731" s="78">
        <f t="shared" si="48"/>
        <v>0</v>
      </c>
      <c r="S731" s="78">
        <f t="shared" si="49"/>
        <v>0</v>
      </c>
      <c r="T731" s="78">
        <f t="shared" si="50"/>
        <v>0</v>
      </c>
      <c r="X731" s="7"/>
      <c r="Y731" s="7"/>
      <c r="Z731" s="7"/>
      <c r="AA731" s="7"/>
      <c r="AB731" s="7"/>
      <c r="AC731" s="7"/>
      <c r="AD731" s="7"/>
      <c r="AE731" s="7"/>
      <c r="AF731" s="7"/>
      <c r="AG731" s="7" t="str">
        <f>IFERROR(VLOOKUP(ROWS($AG$2:AG731),$AI$2:$AJ$932,2,0),"")</f>
        <v/>
      </c>
      <c r="AH731" s="7"/>
      <c r="AI731" s="7">
        <f>IF(ISNUMBER(SEARCH($AL$2,AJ731)),MAX($AI$1:AI730)+1,0)</f>
        <v>0</v>
      </c>
      <c r="AJ731" s="7"/>
    </row>
    <row r="732" spans="1:36" s="5" customFormat="1" ht="24.95" customHeight="1" thickBot="1">
      <c r="A732" s="12"/>
      <c r="B732" s="13"/>
      <c r="C732" s="14"/>
      <c r="D732" s="12"/>
      <c r="E732" s="73" t="str">
        <f t="shared" si="47"/>
        <v xml:space="preserve">  </v>
      </c>
      <c r="F732" s="15"/>
      <c r="G732" s="15"/>
      <c r="H732" s="17"/>
      <c r="I732" s="76">
        <f>SUMIF(الوارد!$D$2:$D$8000,E732,الوارد!$E$2:$E$8000)</f>
        <v>0</v>
      </c>
      <c r="J732" s="76">
        <f>SUMIF(الوارد!$D$2:$D$8000,E732,الوارد!$G$2:$G$8000)</f>
        <v>0</v>
      </c>
      <c r="K732" s="76">
        <f>SUMIF(الوارد!$D$2:$D$8000,E732,الوارد!$H$2:$H$8000)</f>
        <v>0</v>
      </c>
      <c r="L732" s="76">
        <f>SUMIF(المنصرف!$D$2:$D$8000,E732,المنصرف!$E$2:$E$8000)</f>
        <v>0</v>
      </c>
      <c r="M732" s="76">
        <f>SUMIF(المنصرف!$D$2:$D$8000,E732,المنصرف!$G$2:$G$8000)</f>
        <v>0</v>
      </c>
      <c r="N732" s="76">
        <f>SUMIF(المنصرف!$D$2:$D$8000,E732,المنصرف!$H$2:$H$8000)</f>
        <v>0</v>
      </c>
      <c r="O732" s="76">
        <f>SUMIF(المرتجع!$D$2:$D$8000,E732,المرتجع!$E$2:$E$8000)</f>
        <v>0</v>
      </c>
      <c r="P732" s="76">
        <f>SUMIF(المرتجع!$D$2:$D$8000,E732,المرتجع!$G$2:$G$8000)</f>
        <v>0</v>
      </c>
      <c r="Q732" s="76">
        <f>SUMIF(المرتجع!$D$2:$D$8000,E732,المرتجع!$H$2:$H$8000)</f>
        <v>0</v>
      </c>
      <c r="R732" s="78">
        <f t="shared" si="48"/>
        <v>0</v>
      </c>
      <c r="S732" s="78">
        <f t="shared" si="49"/>
        <v>0</v>
      </c>
      <c r="T732" s="78">
        <f t="shared" si="50"/>
        <v>0</v>
      </c>
      <c r="X732" s="7"/>
      <c r="Y732" s="7"/>
      <c r="Z732" s="7"/>
      <c r="AA732" s="7"/>
      <c r="AB732" s="7"/>
      <c r="AC732" s="7"/>
      <c r="AD732" s="7"/>
      <c r="AE732" s="7"/>
      <c r="AF732" s="7"/>
      <c r="AG732" s="7" t="str">
        <f>IFERROR(VLOOKUP(ROWS($AG$2:AG732),$AI$2:$AJ$932,2,0),"")</f>
        <v/>
      </c>
      <c r="AH732" s="7"/>
      <c r="AI732" s="7">
        <f>IF(ISNUMBER(SEARCH($AL$2,AJ732)),MAX($AI$1:AI731)+1,0)</f>
        <v>0</v>
      </c>
      <c r="AJ732" s="7"/>
    </row>
    <row r="733" spans="1:36" s="5" customFormat="1" ht="24.95" customHeight="1" thickBot="1">
      <c r="A733" s="12"/>
      <c r="B733" s="13"/>
      <c r="C733" s="14"/>
      <c r="D733" s="12"/>
      <c r="E733" s="73" t="str">
        <f t="shared" si="47"/>
        <v xml:space="preserve">  </v>
      </c>
      <c r="F733" s="15"/>
      <c r="G733" s="15"/>
      <c r="H733" s="17"/>
      <c r="I733" s="76">
        <f>SUMIF(الوارد!$D$2:$D$8000,E733,الوارد!$E$2:$E$8000)</f>
        <v>0</v>
      </c>
      <c r="J733" s="76">
        <f>SUMIF(الوارد!$D$2:$D$8000,E733,الوارد!$G$2:$G$8000)</f>
        <v>0</v>
      </c>
      <c r="K733" s="76">
        <f>SUMIF(الوارد!$D$2:$D$8000,E733,الوارد!$H$2:$H$8000)</f>
        <v>0</v>
      </c>
      <c r="L733" s="76">
        <f>SUMIF(المنصرف!$D$2:$D$8000,E733,المنصرف!$E$2:$E$8000)</f>
        <v>0</v>
      </c>
      <c r="M733" s="76">
        <f>SUMIF(المنصرف!$D$2:$D$8000,E733,المنصرف!$G$2:$G$8000)</f>
        <v>0</v>
      </c>
      <c r="N733" s="76">
        <f>SUMIF(المنصرف!$D$2:$D$8000,E733,المنصرف!$H$2:$H$8000)</f>
        <v>0</v>
      </c>
      <c r="O733" s="76">
        <f>SUMIF(المرتجع!$D$2:$D$8000,E733,المرتجع!$E$2:$E$8000)</f>
        <v>0</v>
      </c>
      <c r="P733" s="76">
        <f>SUMIF(المرتجع!$D$2:$D$8000,E733,المرتجع!$G$2:$G$8000)</f>
        <v>0</v>
      </c>
      <c r="Q733" s="76">
        <f>SUMIF(المرتجع!$D$2:$D$8000,E733,المرتجع!$H$2:$H$8000)</f>
        <v>0</v>
      </c>
      <c r="R733" s="78">
        <f t="shared" si="48"/>
        <v>0</v>
      </c>
      <c r="S733" s="78">
        <f t="shared" si="49"/>
        <v>0</v>
      </c>
      <c r="T733" s="78">
        <f t="shared" si="50"/>
        <v>0</v>
      </c>
      <c r="X733" s="7"/>
      <c r="Y733" s="7"/>
      <c r="Z733" s="7"/>
      <c r="AA733" s="7"/>
      <c r="AB733" s="7"/>
      <c r="AC733" s="7"/>
      <c r="AD733" s="7"/>
      <c r="AE733" s="7"/>
      <c r="AF733" s="7"/>
      <c r="AG733" s="7" t="str">
        <f>IFERROR(VLOOKUP(ROWS($AG$2:AG733),$AI$2:$AJ$932,2,0),"")</f>
        <v/>
      </c>
      <c r="AH733" s="7"/>
      <c r="AI733" s="7">
        <f>IF(ISNUMBER(SEARCH($AL$2,AJ733)),MAX($AI$1:AI732)+1,0)</f>
        <v>0</v>
      </c>
      <c r="AJ733" s="7"/>
    </row>
    <row r="734" spans="1:36" s="5" customFormat="1" ht="24.95" customHeight="1" thickBot="1">
      <c r="A734" s="12"/>
      <c r="B734" s="13"/>
      <c r="C734" s="14"/>
      <c r="D734" s="12"/>
      <c r="E734" s="73" t="str">
        <f t="shared" si="47"/>
        <v xml:space="preserve">  </v>
      </c>
      <c r="F734" s="15"/>
      <c r="G734" s="15"/>
      <c r="H734" s="17"/>
      <c r="I734" s="76">
        <f>SUMIF(الوارد!$D$2:$D$8000,E734,الوارد!$E$2:$E$8000)</f>
        <v>0</v>
      </c>
      <c r="J734" s="76">
        <f>SUMIF(الوارد!$D$2:$D$8000,E734,الوارد!$G$2:$G$8000)</f>
        <v>0</v>
      </c>
      <c r="K734" s="76">
        <f>SUMIF(الوارد!$D$2:$D$8000,E734,الوارد!$H$2:$H$8000)</f>
        <v>0</v>
      </c>
      <c r="L734" s="76">
        <f>SUMIF(المنصرف!$D$2:$D$8000,E734,المنصرف!$E$2:$E$8000)</f>
        <v>0</v>
      </c>
      <c r="M734" s="76">
        <f>SUMIF(المنصرف!$D$2:$D$8000,E734,المنصرف!$G$2:$G$8000)</f>
        <v>0</v>
      </c>
      <c r="N734" s="76">
        <f>SUMIF(المنصرف!$D$2:$D$8000,E734,المنصرف!$H$2:$H$8000)</f>
        <v>0</v>
      </c>
      <c r="O734" s="76">
        <f>SUMIF(المرتجع!$D$2:$D$8000,E734,المرتجع!$E$2:$E$8000)</f>
        <v>0</v>
      </c>
      <c r="P734" s="76">
        <f>SUMIF(المرتجع!$D$2:$D$8000,E734,المرتجع!$G$2:$G$8000)</f>
        <v>0</v>
      </c>
      <c r="Q734" s="76">
        <f>SUMIF(المرتجع!$D$2:$D$8000,E734,المرتجع!$H$2:$H$8000)</f>
        <v>0</v>
      </c>
      <c r="R734" s="78">
        <f t="shared" si="48"/>
        <v>0</v>
      </c>
      <c r="S734" s="78">
        <f t="shared" si="49"/>
        <v>0</v>
      </c>
      <c r="T734" s="78">
        <f t="shared" si="50"/>
        <v>0</v>
      </c>
      <c r="X734" s="7"/>
      <c r="Y734" s="7"/>
      <c r="Z734" s="7"/>
      <c r="AA734" s="7"/>
      <c r="AB734" s="7"/>
      <c r="AC734" s="7"/>
      <c r="AD734" s="7"/>
      <c r="AE734" s="7"/>
      <c r="AF734" s="7"/>
      <c r="AG734" s="7" t="str">
        <f>IFERROR(VLOOKUP(ROWS($AG$2:AG734),$AI$2:$AJ$932,2,0),"")</f>
        <v/>
      </c>
      <c r="AH734" s="7"/>
      <c r="AI734" s="7">
        <f>IF(ISNUMBER(SEARCH($AL$2,AJ734)),MAX($AI$1:AI733)+1,0)</f>
        <v>0</v>
      </c>
      <c r="AJ734" s="7"/>
    </row>
    <row r="735" spans="1:36" s="5" customFormat="1" ht="24.95" customHeight="1" thickBot="1">
      <c r="A735" s="12"/>
      <c r="B735" s="13"/>
      <c r="C735" s="14"/>
      <c r="D735" s="12"/>
      <c r="E735" s="73" t="str">
        <f t="shared" si="47"/>
        <v xml:space="preserve">  </v>
      </c>
      <c r="F735" s="15"/>
      <c r="G735" s="15"/>
      <c r="H735" s="17"/>
      <c r="I735" s="76">
        <f>SUMIF(الوارد!$D$2:$D$8000,E735,الوارد!$E$2:$E$8000)</f>
        <v>0</v>
      </c>
      <c r="J735" s="76">
        <f>SUMIF(الوارد!$D$2:$D$8000,E735,الوارد!$G$2:$G$8000)</f>
        <v>0</v>
      </c>
      <c r="K735" s="76">
        <f>SUMIF(الوارد!$D$2:$D$8000,E735,الوارد!$H$2:$H$8000)</f>
        <v>0</v>
      </c>
      <c r="L735" s="76">
        <f>SUMIF(المنصرف!$D$2:$D$8000,E735,المنصرف!$E$2:$E$8000)</f>
        <v>0</v>
      </c>
      <c r="M735" s="76">
        <f>SUMIF(المنصرف!$D$2:$D$8000,E735,المنصرف!$G$2:$G$8000)</f>
        <v>0</v>
      </c>
      <c r="N735" s="76">
        <f>SUMIF(المنصرف!$D$2:$D$8000,E735,المنصرف!$H$2:$H$8000)</f>
        <v>0</v>
      </c>
      <c r="O735" s="76">
        <f>SUMIF(المرتجع!$D$2:$D$8000,E735,المرتجع!$E$2:$E$8000)</f>
        <v>0</v>
      </c>
      <c r="P735" s="76">
        <f>SUMIF(المرتجع!$D$2:$D$8000,E735,المرتجع!$G$2:$G$8000)</f>
        <v>0</v>
      </c>
      <c r="Q735" s="76">
        <f>SUMIF(المرتجع!$D$2:$D$8000,E735,المرتجع!$H$2:$H$8000)</f>
        <v>0</v>
      </c>
      <c r="R735" s="78">
        <f t="shared" si="48"/>
        <v>0</v>
      </c>
      <c r="S735" s="78">
        <f t="shared" si="49"/>
        <v>0</v>
      </c>
      <c r="T735" s="78">
        <f t="shared" si="50"/>
        <v>0</v>
      </c>
      <c r="X735" s="7"/>
      <c r="Y735" s="7"/>
      <c r="Z735" s="7"/>
      <c r="AA735" s="7"/>
      <c r="AB735" s="7"/>
      <c r="AC735" s="7"/>
      <c r="AD735" s="7"/>
      <c r="AE735" s="7"/>
      <c r="AF735" s="7"/>
      <c r="AG735" s="7" t="str">
        <f>IFERROR(VLOOKUP(ROWS($AG$2:AG735),$AI$2:$AJ$932,2,0),"")</f>
        <v/>
      </c>
      <c r="AH735" s="7"/>
      <c r="AI735" s="7">
        <f>IF(ISNUMBER(SEARCH($AL$2,AJ735)),MAX($AI$1:AI734)+1,0)</f>
        <v>0</v>
      </c>
      <c r="AJ735" s="7"/>
    </row>
    <row r="736" spans="1:36" s="5" customFormat="1" ht="24.95" customHeight="1" thickBot="1">
      <c r="A736" s="12"/>
      <c r="B736" s="13"/>
      <c r="C736" s="14"/>
      <c r="D736" s="12"/>
      <c r="E736" s="73" t="str">
        <f t="shared" si="47"/>
        <v xml:space="preserve">  </v>
      </c>
      <c r="F736" s="15"/>
      <c r="G736" s="15"/>
      <c r="H736" s="17"/>
      <c r="I736" s="76">
        <f>SUMIF(الوارد!$D$2:$D$8000,E736,الوارد!$E$2:$E$8000)</f>
        <v>0</v>
      </c>
      <c r="J736" s="76">
        <f>SUMIF(الوارد!$D$2:$D$8000,E736,الوارد!$G$2:$G$8000)</f>
        <v>0</v>
      </c>
      <c r="K736" s="76">
        <f>SUMIF(الوارد!$D$2:$D$8000,E736,الوارد!$H$2:$H$8000)</f>
        <v>0</v>
      </c>
      <c r="L736" s="76">
        <f>SUMIF(المنصرف!$D$2:$D$8000,E736,المنصرف!$E$2:$E$8000)</f>
        <v>0</v>
      </c>
      <c r="M736" s="76">
        <f>SUMIF(المنصرف!$D$2:$D$8000,E736,المنصرف!$G$2:$G$8000)</f>
        <v>0</v>
      </c>
      <c r="N736" s="76">
        <f>SUMIF(المنصرف!$D$2:$D$8000,E736,المنصرف!$H$2:$H$8000)</f>
        <v>0</v>
      </c>
      <c r="O736" s="76">
        <f>SUMIF(المرتجع!$D$2:$D$8000,E736,المرتجع!$E$2:$E$8000)</f>
        <v>0</v>
      </c>
      <c r="P736" s="76">
        <f>SUMIF(المرتجع!$D$2:$D$8000,E736,المرتجع!$G$2:$G$8000)</f>
        <v>0</v>
      </c>
      <c r="Q736" s="76">
        <f>SUMIF(المرتجع!$D$2:$D$8000,E736,المرتجع!$H$2:$H$8000)</f>
        <v>0</v>
      </c>
      <c r="R736" s="78">
        <f t="shared" si="48"/>
        <v>0</v>
      </c>
      <c r="S736" s="78">
        <f t="shared" si="49"/>
        <v>0</v>
      </c>
      <c r="T736" s="78">
        <f t="shared" si="50"/>
        <v>0</v>
      </c>
      <c r="X736" s="7"/>
      <c r="Y736" s="7"/>
      <c r="Z736" s="7"/>
      <c r="AA736" s="7"/>
      <c r="AB736" s="7"/>
      <c r="AC736" s="7"/>
      <c r="AD736" s="7"/>
      <c r="AE736" s="7"/>
      <c r="AF736" s="7"/>
      <c r="AG736" s="7" t="str">
        <f>IFERROR(VLOOKUP(ROWS($AG$2:AG736),$AI$2:$AJ$932,2,0),"")</f>
        <v/>
      </c>
      <c r="AH736" s="7"/>
      <c r="AI736" s="7">
        <f>IF(ISNUMBER(SEARCH($AL$2,AJ736)),MAX($AI$1:AI735)+1,0)</f>
        <v>0</v>
      </c>
      <c r="AJ736" s="7"/>
    </row>
    <row r="737" spans="1:36" s="5" customFormat="1" ht="24.95" customHeight="1" thickBot="1">
      <c r="A737" s="12"/>
      <c r="B737" s="13"/>
      <c r="C737" s="14"/>
      <c r="D737" s="12"/>
      <c r="E737" s="73" t="str">
        <f t="shared" si="47"/>
        <v xml:space="preserve">  </v>
      </c>
      <c r="F737" s="15"/>
      <c r="G737" s="15"/>
      <c r="H737" s="17"/>
      <c r="I737" s="76">
        <f>SUMIF(الوارد!$D$2:$D$8000,E737,الوارد!$E$2:$E$8000)</f>
        <v>0</v>
      </c>
      <c r="J737" s="76">
        <f>SUMIF(الوارد!$D$2:$D$8000,E737,الوارد!$G$2:$G$8000)</f>
        <v>0</v>
      </c>
      <c r="K737" s="76">
        <f>SUMIF(الوارد!$D$2:$D$8000,E737,الوارد!$H$2:$H$8000)</f>
        <v>0</v>
      </c>
      <c r="L737" s="76">
        <f>SUMIF(المنصرف!$D$2:$D$8000,E737,المنصرف!$E$2:$E$8000)</f>
        <v>0</v>
      </c>
      <c r="M737" s="76">
        <f>SUMIF(المنصرف!$D$2:$D$8000,E737,المنصرف!$G$2:$G$8000)</f>
        <v>0</v>
      </c>
      <c r="N737" s="76">
        <f>SUMIF(المنصرف!$D$2:$D$8000,E737,المنصرف!$H$2:$H$8000)</f>
        <v>0</v>
      </c>
      <c r="O737" s="76">
        <f>SUMIF(المرتجع!$D$2:$D$8000,E737,المرتجع!$E$2:$E$8000)</f>
        <v>0</v>
      </c>
      <c r="P737" s="76">
        <f>SUMIF(المرتجع!$D$2:$D$8000,E737,المرتجع!$G$2:$G$8000)</f>
        <v>0</v>
      </c>
      <c r="Q737" s="76">
        <f>SUMIF(المرتجع!$D$2:$D$8000,E737,المرتجع!$H$2:$H$8000)</f>
        <v>0</v>
      </c>
      <c r="R737" s="78">
        <f t="shared" si="48"/>
        <v>0</v>
      </c>
      <c r="S737" s="78">
        <f t="shared" si="49"/>
        <v>0</v>
      </c>
      <c r="T737" s="78">
        <f t="shared" si="50"/>
        <v>0</v>
      </c>
      <c r="X737" s="7"/>
      <c r="Y737" s="7"/>
      <c r="Z737" s="7"/>
      <c r="AA737" s="7"/>
      <c r="AB737" s="7"/>
      <c r="AC737" s="7"/>
      <c r="AD737" s="7"/>
      <c r="AE737" s="7"/>
      <c r="AF737" s="7"/>
      <c r="AG737" s="7" t="str">
        <f>IFERROR(VLOOKUP(ROWS($AG$2:AG737),$AI$2:$AJ$932,2,0),"")</f>
        <v/>
      </c>
      <c r="AH737" s="7"/>
      <c r="AI737" s="7">
        <f>IF(ISNUMBER(SEARCH($AL$2,AJ737)),MAX($AI$1:AI736)+1,0)</f>
        <v>0</v>
      </c>
      <c r="AJ737" s="7"/>
    </row>
    <row r="738" spans="1:36" s="5" customFormat="1" ht="24.95" customHeight="1" thickBot="1">
      <c r="A738" s="12"/>
      <c r="B738" s="13"/>
      <c r="C738" s="14"/>
      <c r="D738" s="12"/>
      <c r="E738" s="73" t="str">
        <f t="shared" si="47"/>
        <v xml:space="preserve">  </v>
      </c>
      <c r="F738" s="15"/>
      <c r="G738" s="15"/>
      <c r="H738" s="17"/>
      <c r="I738" s="76">
        <f>SUMIF(الوارد!$D$2:$D$8000,E738,الوارد!$E$2:$E$8000)</f>
        <v>0</v>
      </c>
      <c r="J738" s="76">
        <f>SUMIF(الوارد!$D$2:$D$8000,E738,الوارد!$G$2:$G$8000)</f>
        <v>0</v>
      </c>
      <c r="K738" s="76">
        <f>SUMIF(الوارد!$D$2:$D$8000,E738,الوارد!$H$2:$H$8000)</f>
        <v>0</v>
      </c>
      <c r="L738" s="76">
        <f>SUMIF(المنصرف!$D$2:$D$8000,E738,المنصرف!$E$2:$E$8000)</f>
        <v>0</v>
      </c>
      <c r="M738" s="76">
        <f>SUMIF(المنصرف!$D$2:$D$8000,E738,المنصرف!$G$2:$G$8000)</f>
        <v>0</v>
      </c>
      <c r="N738" s="76">
        <f>SUMIF(المنصرف!$D$2:$D$8000,E738,المنصرف!$H$2:$H$8000)</f>
        <v>0</v>
      </c>
      <c r="O738" s="76">
        <f>SUMIF(المرتجع!$D$2:$D$8000,E738,المرتجع!$E$2:$E$8000)</f>
        <v>0</v>
      </c>
      <c r="P738" s="76">
        <f>SUMIF(المرتجع!$D$2:$D$8000,E738,المرتجع!$G$2:$G$8000)</f>
        <v>0</v>
      </c>
      <c r="Q738" s="76">
        <f>SUMIF(المرتجع!$D$2:$D$8000,E738,المرتجع!$H$2:$H$8000)</f>
        <v>0</v>
      </c>
      <c r="R738" s="78">
        <f t="shared" si="48"/>
        <v>0</v>
      </c>
      <c r="S738" s="78">
        <f t="shared" si="49"/>
        <v>0</v>
      </c>
      <c r="T738" s="78">
        <f t="shared" si="50"/>
        <v>0</v>
      </c>
      <c r="X738" s="7"/>
      <c r="Y738" s="7"/>
      <c r="Z738" s="7"/>
      <c r="AA738" s="7"/>
      <c r="AB738" s="7"/>
      <c r="AC738" s="7"/>
      <c r="AD738" s="7"/>
      <c r="AE738" s="7"/>
      <c r="AF738" s="7"/>
      <c r="AG738" s="7" t="str">
        <f>IFERROR(VLOOKUP(ROWS($AG$2:AG738),$AI$2:$AJ$932,2,0),"")</f>
        <v/>
      </c>
      <c r="AH738" s="7"/>
      <c r="AI738" s="7">
        <f>IF(ISNUMBER(SEARCH($AL$2,AJ738)),MAX($AI$1:AI737)+1,0)</f>
        <v>0</v>
      </c>
      <c r="AJ738" s="7"/>
    </row>
    <row r="739" spans="1:36" s="5" customFormat="1" ht="24.95" customHeight="1" thickBot="1">
      <c r="A739" s="12"/>
      <c r="B739" s="13"/>
      <c r="C739" s="14"/>
      <c r="D739" s="12"/>
      <c r="E739" s="73" t="str">
        <f t="shared" si="47"/>
        <v xml:space="preserve">  </v>
      </c>
      <c r="F739" s="15"/>
      <c r="G739" s="15"/>
      <c r="H739" s="17"/>
      <c r="I739" s="76">
        <f>SUMIF(الوارد!$D$2:$D$8000,E739,الوارد!$E$2:$E$8000)</f>
        <v>0</v>
      </c>
      <c r="J739" s="76">
        <f>SUMIF(الوارد!$D$2:$D$8000,E739,الوارد!$G$2:$G$8000)</f>
        <v>0</v>
      </c>
      <c r="K739" s="76">
        <f>SUMIF(الوارد!$D$2:$D$8000,E739,الوارد!$H$2:$H$8000)</f>
        <v>0</v>
      </c>
      <c r="L739" s="76">
        <f>SUMIF(المنصرف!$D$2:$D$8000,E739,المنصرف!$E$2:$E$8000)</f>
        <v>0</v>
      </c>
      <c r="M739" s="76">
        <f>SUMIF(المنصرف!$D$2:$D$8000,E739,المنصرف!$G$2:$G$8000)</f>
        <v>0</v>
      </c>
      <c r="N739" s="76">
        <f>SUMIF(المنصرف!$D$2:$D$8000,E739,المنصرف!$H$2:$H$8000)</f>
        <v>0</v>
      </c>
      <c r="O739" s="76">
        <f>SUMIF(المرتجع!$D$2:$D$8000,E739,المرتجع!$E$2:$E$8000)</f>
        <v>0</v>
      </c>
      <c r="P739" s="76">
        <f>SUMIF(المرتجع!$D$2:$D$8000,E739,المرتجع!$G$2:$G$8000)</f>
        <v>0</v>
      </c>
      <c r="Q739" s="76">
        <f>SUMIF(المرتجع!$D$2:$D$8000,E739,المرتجع!$H$2:$H$8000)</f>
        <v>0</v>
      </c>
      <c r="R739" s="78">
        <f t="shared" si="48"/>
        <v>0</v>
      </c>
      <c r="S739" s="78">
        <f t="shared" si="49"/>
        <v>0</v>
      </c>
      <c r="T739" s="78">
        <f t="shared" si="50"/>
        <v>0</v>
      </c>
      <c r="X739" s="7"/>
      <c r="Y739" s="7"/>
      <c r="Z739" s="7"/>
      <c r="AA739" s="7"/>
      <c r="AB739" s="7"/>
      <c r="AC739" s="7"/>
      <c r="AD739" s="7"/>
      <c r="AE739" s="7"/>
      <c r="AF739" s="7"/>
      <c r="AG739" s="7" t="str">
        <f>IFERROR(VLOOKUP(ROWS($AG$2:AG739),$AI$2:$AJ$932,2,0),"")</f>
        <v/>
      </c>
      <c r="AH739" s="7"/>
      <c r="AI739" s="7">
        <f>IF(ISNUMBER(SEARCH($AL$2,AJ739)),MAX($AI$1:AI738)+1,0)</f>
        <v>0</v>
      </c>
      <c r="AJ739" s="7"/>
    </row>
    <row r="740" spans="1:36" s="5" customFormat="1" ht="24.95" customHeight="1" thickBot="1">
      <c r="A740" s="12"/>
      <c r="B740" s="13"/>
      <c r="C740" s="14"/>
      <c r="D740" s="12"/>
      <c r="E740" s="73" t="str">
        <f t="shared" si="47"/>
        <v xml:space="preserve">  </v>
      </c>
      <c r="F740" s="15"/>
      <c r="G740" s="15"/>
      <c r="H740" s="17"/>
      <c r="I740" s="76">
        <f>SUMIF(الوارد!$D$2:$D$8000,E740,الوارد!$E$2:$E$8000)</f>
        <v>0</v>
      </c>
      <c r="J740" s="76">
        <f>SUMIF(الوارد!$D$2:$D$8000,E740,الوارد!$G$2:$G$8000)</f>
        <v>0</v>
      </c>
      <c r="K740" s="76">
        <f>SUMIF(الوارد!$D$2:$D$8000,E740,الوارد!$H$2:$H$8000)</f>
        <v>0</v>
      </c>
      <c r="L740" s="76">
        <f>SUMIF(المنصرف!$D$2:$D$8000,E740,المنصرف!$E$2:$E$8000)</f>
        <v>0</v>
      </c>
      <c r="M740" s="76">
        <f>SUMIF(المنصرف!$D$2:$D$8000,E740,المنصرف!$G$2:$G$8000)</f>
        <v>0</v>
      </c>
      <c r="N740" s="76">
        <f>SUMIF(المنصرف!$D$2:$D$8000,E740,المنصرف!$H$2:$H$8000)</f>
        <v>0</v>
      </c>
      <c r="O740" s="76">
        <f>SUMIF(المرتجع!$D$2:$D$8000,E740,المرتجع!$E$2:$E$8000)</f>
        <v>0</v>
      </c>
      <c r="P740" s="76">
        <f>SUMIF(المرتجع!$D$2:$D$8000,E740,المرتجع!$G$2:$G$8000)</f>
        <v>0</v>
      </c>
      <c r="Q740" s="76">
        <f>SUMIF(المرتجع!$D$2:$D$8000,E740,المرتجع!$H$2:$H$8000)</f>
        <v>0</v>
      </c>
      <c r="R740" s="78">
        <f t="shared" si="48"/>
        <v>0</v>
      </c>
      <c r="S740" s="78">
        <f t="shared" si="49"/>
        <v>0</v>
      </c>
      <c r="T740" s="78">
        <f t="shared" si="50"/>
        <v>0</v>
      </c>
      <c r="X740" s="7"/>
      <c r="Y740" s="7"/>
      <c r="Z740" s="7"/>
      <c r="AA740" s="7"/>
      <c r="AB740" s="7"/>
      <c r="AC740" s="7"/>
      <c r="AD740" s="7"/>
      <c r="AE740" s="7"/>
      <c r="AF740" s="7"/>
      <c r="AG740" s="7" t="str">
        <f>IFERROR(VLOOKUP(ROWS($AG$2:AG740),$AI$2:$AJ$932,2,0),"")</f>
        <v/>
      </c>
      <c r="AH740" s="7"/>
      <c r="AI740" s="7">
        <f>IF(ISNUMBER(SEARCH($AL$2,AJ740)),MAX($AI$1:AI739)+1,0)</f>
        <v>0</v>
      </c>
      <c r="AJ740" s="7"/>
    </row>
    <row r="741" spans="1:36" s="5" customFormat="1" ht="24.95" customHeight="1" thickBot="1">
      <c r="A741" s="12"/>
      <c r="B741" s="13"/>
      <c r="C741" s="14"/>
      <c r="D741" s="12"/>
      <c r="E741" s="73" t="str">
        <f t="shared" si="47"/>
        <v xml:space="preserve">  </v>
      </c>
      <c r="F741" s="15"/>
      <c r="G741" s="15"/>
      <c r="H741" s="17"/>
      <c r="I741" s="76">
        <f>SUMIF(الوارد!$D$2:$D$8000,E741,الوارد!$E$2:$E$8000)</f>
        <v>0</v>
      </c>
      <c r="J741" s="76">
        <f>SUMIF(الوارد!$D$2:$D$8000,E741,الوارد!$G$2:$G$8000)</f>
        <v>0</v>
      </c>
      <c r="K741" s="76">
        <f>SUMIF(الوارد!$D$2:$D$8000,E741,الوارد!$H$2:$H$8000)</f>
        <v>0</v>
      </c>
      <c r="L741" s="76">
        <f>SUMIF(المنصرف!$D$2:$D$8000,E741,المنصرف!$E$2:$E$8000)</f>
        <v>0</v>
      </c>
      <c r="M741" s="76">
        <f>SUMIF(المنصرف!$D$2:$D$8000,E741,المنصرف!$G$2:$G$8000)</f>
        <v>0</v>
      </c>
      <c r="N741" s="76">
        <f>SUMIF(المنصرف!$D$2:$D$8000,E741,المنصرف!$H$2:$H$8000)</f>
        <v>0</v>
      </c>
      <c r="O741" s="76">
        <f>SUMIF(المرتجع!$D$2:$D$8000,E741,المرتجع!$E$2:$E$8000)</f>
        <v>0</v>
      </c>
      <c r="P741" s="76">
        <f>SUMIF(المرتجع!$D$2:$D$8000,E741,المرتجع!$G$2:$G$8000)</f>
        <v>0</v>
      </c>
      <c r="Q741" s="76">
        <f>SUMIF(المرتجع!$D$2:$D$8000,E741,المرتجع!$H$2:$H$8000)</f>
        <v>0</v>
      </c>
      <c r="R741" s="78">
        <f t="shared" si="48"/>
        <v>0</v>
      </c>
      <c r="S741" s="78">
        <f t="shared" si="49"/>
        <v>0</v>
      </c>
      <c r="T741" s="78">
        <f t="shared" si="50"/>
        <v>0</v>
      </c>
      <c r="X741" s="7"/>
      <c r="Y741" s="7"/>
      <c r="Z741" s="7"/>
      <c r="AA741" s="7"/>
      <c r="AB741" s="7"/>
      <c r="AC741" s="7"/>
      <c r="AD741" s="7"/>
      <c r="AE741" s="7"/>
      <c r="AF741" s="7"/>
      <c r="AG741" s="7" t="str">
        <f>IFERROR(VLOOKUP(ROWS($AG$2:AG741),$AI$2:$AJ$932,2,0),"")</f>
        <v/>
      </c>
      <c r="AH741" s="7"/>
      <c r="AI741" s="7">
        <f>IF(ISNUMBER(SEARCH($AL$2,AJ741)),MAX($AI$1:AI740)+1,0)</f>
        <v>0</v>
      </c>
      <c r="AJ741" s="7"/>
    </row>
    <row r="742" spans="1:36" s="5" customFormat="1" ht="24.95" customHeight="1" thickBot="1">
      <c r="A742" s="12"/>
      <c r="B742" s="13"/>
      <c r="C742" s="14"/>
      <c r="D742" s="12"/>
      <c r="E742" s="73" t="str">
        <f t="shared" si="47"/>
        <v xml:space="preserve">  </v>
      </c>
      <c r="F742" s="15"/>
      <c r="G742" s="15"/>
      <c r="H742" s="17"/>
      <c r="I742" s="76">
        <f>SUMIF(الوارد!$D$2:$D$8000,E742,الوارد!$E$2:$E$8000)</f>
        <v>0</v>
      </c>
      <c r="J742" s="76">
        <f>SUMIF(الوارد!$D$2:$D$8000,E742,الوارد!$G$2:$G$8000)</f>
        <v>0</v>
      </c>
      <c r="K742" s="76">
        <f>SUMIF(الوارد!$D$2:$D$8000,E742,الوارد!$H$2:$H$8000)</f>
        <v>0</v>
      </c>
      <c r="L742" s="76">
        <f>SUMIF(المنصرف!$D$2:$D$8000,E742,المنصرف!$E$2:$E$8000)</f>
        <v>0</v>
      </c>
      <c r="M742" s="76">
        <f>SUMIF(المنصرف!$D$2:$D$8000,E742,المنصرف!$G$2:$G$8000)</f>
        <v>0</v>
      </c>
      <c r="N742" s="76">
        <f>SUMIF(المنصرف!$D$2:$D$8000,E742,المنصرف!$H$2:$H$8000)</f>
        <v>0</v>
      </c>
      <c r="O742" s="76">
        <f>SUMIF(المرتجع!$D$2:$D$8000,E742,المرتجع!$E$2:$E$8000)</f>
        <v>0</v>
      </c>
      <c r="P742" s="76">
        <f>SUMIF(المرتجع!$D$2:$D$8000,E742,المرتجع!$G$2:$G$8000)</f>
        <v>0</v>
      </c>
      <c r="Q742" s="76">
        <f>SUMIF(المرتجع!$D$2:$D$8000,E742,المرتجع!$H$2:$H$8000)</f>
        <v>0</v>
      </c>
      <c r="R742" s="78">
        <f t="shared" si="48"/>
        <v>0</v>
      </c>
      <c r="S742" s="78">
        <f t="shared" si="49"/>
        <v>0</v>
      </c>
      <c r="T742" s="78">
        <f t="shared" si="50"/>
        <v>0</v>
      </c>
      <c r="X742" s="7"/>
      <c r="Y742" s="7"/>
      <c r="Z742" s="7"/>
      <c r="AA742" s="7"/>
      <c r="AB742" s="7"/>
      <c r="AC742" s="7"/>
      <c r="AD742" s="7"/>
      <c r="AE742" s="7"/>
      <c r="AF742" s="7"/>
      <c r="AG742" s="7" t="str">
        <f>IFERROR(VLOOKUP(ROWS($AG$2:AG742),$AI$2:$AJ$932,2,0),"")</f>
        <v/>
      </c>
      <c r="AH742" s="7"/>
      <c r="AI742" s="7">
        <f>IF(ISNUMBER(SEARCH($AL$2,AJ742)),MAX($AI$1:AI741)+1,0)</f>
        <v>0</v>
      </c>
      <c r="AJ742" s="7"/>
    </row>
    <row r="743" spans="1:36" s="5" customFormat="1" ht="24.95" customHeight="1" thickBot="1">
      <c r="A743" s="12"/>
      <c r="B743" s="13"/>
      <c r="C743" s="14"/>
      <c r="D743" s="12"/>
      <c r="E743" s="73" t="str">
        <f t="shared" si="47"/>
        <v xml:space="preserve">  </v>
      </c>
      <c r="F743" s="15"/>
      <c r="G743" s="15"/>
      <c r="H743" s="17"/>
      <c r="I743" s="76">
        <f>SUMIF(الوارد!$D$2:$D$8000,E743,الوارد!$E$2:$E$8000)</f>
        <v>0</v>
      </c>
      <c r="J743" s="76">
        <f>SUMIF(الوارد!$D$2:$D$8000,E743,الوارد!$G$2:$G$8000)</f>
        <v>0</v>
      </c>
      <c r="K743" s="76">
        <f>SUMIF(الوارد!$D$2:$D$8000,E743,الوارد!$H$2:$H$8000)</f>
        <v>0</v>
      </c>
      <c r="L743" s="76">
        <f>SUMIF(المنصرف!$D$2:$D$8000,E743,المنصرف!$E$2:$E$8000)</f>
        <v>0</v>
      </c>
      <c r="M743" s="76">
        <f>SUMIF(المنصرف!$D$2:$D$8000,E743,المنصرف!$G$2:$G$8000)</f>
        <v>0</v>
      </c>
      <c r="N743" s="76">
        <f>SUMIF(المنصرف!$D$2:$D$8000,E743,المنصرف!$H$2:$H$8000)</f>
        <v>0</v>
      </c>
      <c r="O743" s="76">
        <f>SUMIF(المرتجع!$D$2:$D$8000,E743,المرتجع!$E$2:$E$8000)</f>
        <v>0</v>
      </c>
      <c r="P743" s="76">
        <f>SUMIF(المرتجع!$D$2:$D$8000,E743,المرتجع!$G$2:$G$8000)</f>
        <v>0</v>
      </c>
      <c r="Q743" s="76">
        <f>SUMIF(المرتجع!$D$2:$D$8000,E743,المرتجع!$H$2:$H$8000)</f>
        <v>0</v>
      </c>
      <c r="R743" s="78">
        <f t="shared" si="48"/>
        <v>0</v>
      </c>
      <c r="S743" s="78">
        <f t="shared" si="49"/>
        <v>0</v>
      </c>
      <c r="T743" s="78">
        <f t="shared" si="50"/>
        <v>0</v>
      </c>
      <c r="X743" s="7"/>
      <c r="Y743" s="7"/>
      <c r="Z743" s="7"/>
      <c r="AA743" s="7"/>
      <c r="AB743" s="7"/>
      <c r="AC743" s="7"/>
      <c r="AD743" s="7"/>
      <c r="AE743" s="7"/>
      <c r="AF743" s="7"/>
      <c r="AG743" s="7" t="str">
        <f>IFERROR(VLOOKUP(ROWS($AG$2:AG743),$AI$2:$AJ$932,2,0),"")</f>
        <v/>
      </c>
      <c r="AH743" s="7"/>
      <c r="AI743" s="7">
        <f>IF(ISNUMBER(SEARCH($AL$2,AJ743)),MAX($AI$1:AI742)+1,0)</f>
        <v>0</v>
      </c>
      <c r="AJ743" s="7"/>
    </row>
    <row r="744" spans="1:36" s="5" customFormat="1" ht="24.95" customHeight="1" thickBot="1">
      <c r="A744" s="12"/>
      <c r="B744" s="13"/>
      <c r="C744" s="14"/>
      <c r="D744" s="12"/>
      <c r="E744" s="73" t="str">
        <f t="shared" si="47"/>
        <v xml:space="preserve">  </v>
      </c>
      <c r="F744" s="15"/>
      <c r="G744" s="15"/>
      <c r="H744" s="17"/>
      <c r="I744" s="76">
        <f>SUMIF(الوارد!$D$2:$D$8000,E744,الوارد!$E$2:$E$8000)</f>
        <v>0</v>
      </c>
      <c r="J744" s="76">
        <f>SUMIF(الوارد!$D$2:$D$8000,E744,الوارد!$G$2:$G$8000)</f>
        <v>0</v>
      </c>
      <c r="K744" s="76">
        <f>SUMIF(الوارد!$D$2:$D$8000,E744,الوارد!$H$2:$H$8000)</f>
        <v>0</v>
      </c>
      <c r="L744" s="76">
        <f>SUMIF(المنصرف!$D$2:$D$8000,E744,المنصرف!$E$2:$E$8000)</f>
        <v>0</v>
      </c>
      <c r="M744" s="76">
        <f>SUMIF(المنصرف!$D$2:$D$8000,E744,المنصرف!$G$2:$G$8000)</f>
        <v>0</v>
      </c>
      <c r="N744" s="76">
        <f>SUMIF(المنصرف!$D$2:$D$8000,E744,المنصرف!$H$2:$H$8000)</f>
        <v>0</v>
      </c>
      <c r="O744" s="76">
        <f>SUMIF(المرتجع!$D$2:$D$8000,E744,المرتجع!$E$2:$E$8000)</f>
        <v>0</v>
      </c>
      <c r="P744" s="76">
        <f>SUMIF(المرتجع!$D$2:$D$8000,E744,المرتجع!$G$2:$G$8000)</f>
        <v>0</v>
      </c>
      <c r="Q744" s="76">
        <f>SUMIF(المرتجع!$D$2:$D$8000,E744,المرتجع!$H$2:$H$8000)</f>
        <v>0</v>
      </c>
      <c r="R744" s="78">
        <f t="shared" si="48"/>
        <v>0</v>
      </c>
      <c r="S744" s="78">
        <f t="shared" si="49"/>
        <v>0</v>
      </c>
      <c r="T744" s="78">
        <f t="shared" si="50"/>
        <v>0</v>
      </c>
      <c r="X744" s="7"/>
      <c r="Y744" s="7"/>
      <c r="Z744" s="7"/>
      <c r="AA744" s="7"/>
      <c r="AB744" s="7"/>
      <c r="AC744" s="7"/>
      <c r="AD744" s="7"/>
      <c r="AE744" s="7"/>
      <c r="AF744" s="7"/>
      <c r="AG744" s="7" t="str">
        <f>IFERROR(VLOOKUP(ROWS($AG$2:AG744),$AI$2:$AJ$932,2,0),"")</f>
        <v/>
      </c>
      <c r="AH744" s="7"/>
      <c r="AI744" s="7">
        <f>IF(ISNUMBER(SEARCH($AL$2,AJ744)),MAX($AI$1:AI743)+1,0)</f>
        <v>0</v>
      </c>
      <c r="AJ744" s="7"/>
    </row>
    <row r="745" spans="1:36" s="5" customFormat="1" ht="24.95" customHeight="1" thickBot="1">
      <c r="A745" s="12"/>
      <c r="B745" s="13"/>
      <c r="C745" s="14"/>
      <c r="D745" s="12"/>
      <c r="E745" s="73" t="str">
        <f t="shared" si="47"/>
        <v xml:space="preserve">  </v>
      </c>
      <c r="F745" s="15"/>
      <c r="G745" s="15"/>
      <c r="H745" s="17"/>
      <c r="I745" s="76">
        <f>SUMIF(الوارد!$D$2:$D$8000,E745,الوارد!$E$2:$E$8000)</f>
        <v>0</v>
      </c>
      <c r="J745" s="76">
        <f>SUMIF(الوارد!$D$2:$D$8000,E745,الوارد!$G$2:$G$8000)</f>
        <v>0</v>
      </c>
      <c r="K745" s="76">
        <f>SUMIF(الوارد!$D$2:$D$8000,E745,الوارد!$H$2:$H$8000)</f>
        <v>0</v>
      </c>
      <c r="L745" s="76">
        <f>SUMIF(المنصرف!$D$2:$D$8000,E745,المنصرف!$E$2:$E$8000)</f>
        <v>0</v>
      </c>
      <c r="M745" s="76">
        <f>SUMIF(المنصرف!$D$2:$D$8000,E745,المنصرف!$G$2:$G$8000)</f>
        <v>0</v>
      </c>
      <c r="N745" s="76">
        <f>SUMIF(المنصرف!$D$2:$D$8000,E745,المنصرف!$H$2:$H$8000)</f>
        <v>0</v>
      </c>
      <c r="O745" s="76">
        <f>SUMIF(المرتجع!$D$2:$D$8000,E745,المرتجع!$E$2:$E$8000)</f>
        <v>0</v>
      </c>
      <c r="P745" s="76">
        <f>SUMIF(المرتجع!$D$2:$D$8000,E745,المرتجع!$G$2:$G$8000)</f>
        <v>0</v>
      </c>
      <c r="Q745" s="76">
        <f>SUMIF(المرتجع!$D$2:$D$8000,E745,المرتجع!$H$2:$H$8000)</f>
        <v>0</v>
      </c>
      <c r="R745" s="78">
        <f t="shared" si="48"/>
        <v>0</v>
      </c>
      <c r="S745" s="78">
        <f t="shared" si="49"/>
        <v>0</v>
      </c>
      <c r="T745" s="78">
        <f t="shared" si="50"/>
        <v>0</v>
      </c>
      <c r="X745" s="7"/>
      <c r="Y745" s="7"/>
      <c r="Z745" s="7"/>
      <c r="AA745" s="7"/>
      <c r="AB745" s="7"/>
      <c r="AC745" s="7"/>
      <c r="AD745" s="7"/>
      <c r="AE745" s="7"/>
      <c r="AF745" s="7"/>
      <c r="AG745" s="7" t="str">
        <f>IFERROR(VLOOKUP(ROWS($AG$2:AG745),$AI$2:$AJ$932,2,0),"")</f>
        <v/>
      </c>
      <c r="AH745" s="7"/>
      <c r="AI745" s="7">
        <f>IF(ISNUMBER(SEARCH($AL$2,AJ745)),MAX($AI$1:AI744)+1,0)</f>
        <v>0</v>
      </c>
      <c r="AJ745" s="7"/>
    </row>
    <row r="746" spans="1:36" s="5" customFormat="1" ht="24.95" customHeight="1" thickBot="1">
      <c r="A746" s="12"/>
      <c r="B746" s="13"/>
      <c r="C746" s="14"/>
      <c r="D746" s="12"/>
      <c r="E746" s="73" t="str">
        <f t="shared" si="47"/>
        <v xml:space="preserve">  </v>
      </c>
      <c r="F746" s="15"/>
      <c r="G746" s="15"/>
      <c r="H746" s="17"/>
      <c r="I746" s="76">
        <f>SUMIF(الوارد!$D$2:$D$8000,E746,الوارد!$E$2:$E$8000)</f>
        <v>0</v>
      </c>
      <c r="J746" s="76">
        <f>SUMIF(الوارد!$D$2:$D$8000,E746,الوارد!$G$2:$G$8000)</f>
        <v>0</v>
      </c>
      <c r="K746" s="76">
        <f>SUMIF(الوارد!$D$2:$D$8000,E746,الوارد!$H$2:$H$8000)</f>
        <v>0</v>
      </c>
      <c r="L746" s="76">
        <f>SUMIF(المنصرف!$D$2:$D$8000,E746,المنصرف!$E$2:$E$8000)</f>
        <v>0</v>
      </c>
      <c r="M746" s="76">
        <f>SUMIF(المنصرف!$D$2:$D$8000,E746,المنصرف!$G$2:$G$8000)</f>
        <v>0</v>
      </c>
      <c r="N746" s="76">
        <f>SUMIF(المنصرف!$D$2:$D$8000,E746,المنصرف!$H$2:$H$8000)</f>
        <v>0</v>
      </c>
      <c r="O746" s="76">
        <f>SUMIF(المرتجع!$D$2:$D$8000,E746,المرتجع!$E$2:$E$8000)</f>
        <v>0</v>
      </c>
      <c r="P746" s="76">
        <f>SUMIF(المرتجع!$D$2:$D$8000,E746,المرتجع!$G$2:$G$8000)</f>
        <v>0</v>
      </c>
      <c r="Q746" s="76">
        <f>SUMIF(المرتجع!$D$2:$D$8000,E746,المرتجع!$H$2:$H$8000)</f>
        <v>0</v>
      </c>
      <c r="R746" s="78">
        <f t="shared" si="48"/>
        <v>0</v>
      </c>
      <c r="S746" s="78">
        <f t="shared" si="49"/>
        <v>0</v>
      </c>
      <c r="T746" s="78">
        <f t="shared" si="50"/>
        <v>0</v>
      </c>
      <c r="X746" s="7"/>
      <c r="Y746" s="7"/>
      <c r="Z746" s="7"/>
      <c r="AA746" s="7"/>
      <c r="AB746" s="7"/>
      <c r="AC746" s="7"/>
      <c r="AD746" s="7"/>
      <c r="AE746" s="7"/>
      <c r="AF746" s="7"/>
      <c r="AG746" s="7" t="str">
        <f>IFERROR(VLOOKUP(ROWS($AG$2:AG746),$AI$2:$AJ$932,2,0),"")</f>
        <v/>
      </c>
      <c r="AH746" s="7"/>
      <c r="AI746" s="7">
        <f>IF(ISNUMBER(SEARCH($AL$2,AJ746)),MAX($AI$1:AI745)+1,0)</f>
        <v>0</v>
      </c>
      <c r="AJ746" s="7"/>
    </row>
    <row r="747" spans="1:36" s="5" customFormat="1" ht="24.95" customHeight="1" thickBot="1">
      <c r="A747" s="12"/>
      <c r="B747" s="13"/>
      <c r="C747" s="14"/>
      <c r="D747" s="12"/>
      <c r="E747" s="73" t="str">
        <f t="shared" si="47"/>
        <v xml:space="preserve">  </v>
      </c>
      <c r="F747" s="15"/>
      <c r="G747" s="15"/>
      <c r="H747" s="17"/>
      <c r="I747" s="76">
        <f>SUMIF(الوارد!$D$2:$D$8000,E747,الوارد!$E$2:$E$8000)</f>
        <v>0</v>
      </c>
      <c r="J747" s="76">
        <f>SUMIF(الوارد!$D$2:$D$8000,E747,الوارد!$G$2:$G$8000)</f>
        <v>0</v>
      </c>
      <c r="K747" s="76">
        <f>SUMIF(الوارد!$D$2:$D$8000,E747,الوارد!$H$2:$H$8000)</f>
        <v>0</v>
      </c>
      <c r="L747" s="76">
        <f>SUMIF(المنصرف!$D$2:$D$8000,E747,المنصرف!$E$2:$E$8000)</f>
        <v>0</v>
      </c>
      <c r="M747" s="76">
        <f>SUMIF(المنصرف!$D$2:$D$8000,E747,المنصرف!$G$2:$G$8000)</f>
        <v>0</v>
      </c>
      <c r="N747" s="76">
        <f>SUMIF(المنصرف!$D$2:$D$8000,E747,المنصرف!$H$2:$H$8000)</f>
        <v>0</v>
      </c>
      <c r="O747" s="76">
        <f>SUMIF(المرتجع!$D$2:$D$8000,E747,المرتجع!$E$2:$E$8000)</f>
        <v>0</v>
      </c>
      <c r="P747" s="76">
        <f>SUMIF(المرتجع!$D$2:$D$8000,E747,المرتجع!$G$2:$G$8000)</f>
        <v>0</v>
      </c>
      <c r="Q747" s="76">
        <f>SUMIF(المرتجع!$D$2:$D$8000,E747,المرتجع!$H$2:$H$8000)</f>
        <v>0</v>
      </c>
      <c r="R747" s="78">
        <f t="shared" si="48"/>
        <v>0</v>
      </c>
      <c r="S747" s="78">
        <f t="shared" si="49"/>
        <v>0</v>
      </c>
      <c r="T747" s="78">
        <f t="shared" si="50"/>
        <v>0</v>
      </c>
      <c r="X747" s="7"/>
      <c r="Y747" s="7"/>
      <c r="Z747" s="7"/>
      <c r="AA747" s="7"/>
      <c r="AB747" s="7"/>
      <c r="AC747" s="7"/>
      <c r="AD747" s="7"/>
      <c r="AE747" s="7"/>
      <c r="AF747" s="7"/>
      <c r="AG747" s="7" t="str">
        <f>IFERROR(VLOOKUP(ROWS($AG$2:AG747),$AI$2:$AJ$932,2,0),"")</f>
        <v/>
      </c>
      <c r="AH747" s="7"/>
      <c r="AI747" s="7">
        <f>IF(ISNUMBER(SEARCH($AL$2,AJ747)),MAX($AI$1:AI746)+1,0)</f>
        <v>0</v>
      </c>
      <c r="AJ747" s="7"/>
    </row>
    <row r="748" spans="1:36" s="5" customFormat="1" ht="24.95" customHeight="1" thickBot="1">
      <c r="A748" s="12"/>
      <c r="B748" s="13"/>
      <c r="C748" s="14"/>
      <c r="D748" s="12"/>
      <c r="E748" s="73" t="str">
        <f t="shared" si="47"/>
        <v xml:space="preserve">  </v>
      </c>
      <c r="F748" s="15"/>
      <c r="G748" s="15"/>
      <c r="H748" s="17"/>
      <c r="I748" s="76">
        <f>SUMIF(الوارد!$D$2:$D$8000,E748,الوارد!$E$2:$E$8000)</f>
        <v>0</v>
      </c>
      <c r="J748" s="76">
        <f>SUMIF(الوارد!$D$2:$D$8000,E748,الوارد!$G$2:$G$8000)</f>
        <v>0</v>
      </c>
      <c r="K748" s="76">
        <f>SUMIF(الوارد!$D$2:$D$8000,E748,الوارد!$H$2:$H$8000)</f>
        <v>0</v>
      </c>
      <c r="L748" s="76">
        <f>SUMIF(المنصرف!$D$2:$D$8000,E748,المنصرف!$E$2:$E$8000)</f>
        <v>0</v>
      </c>
      <c r="M748" s="76">
        <f>SUMIF(المنصرف!$D$2:$D$8000,E748,المنصرف!$G$2:$G$8000)</f>
        <v>0</v>
      </c>
      <c r="N748" s="76">
        <f>SUMIF(المنصرف!$D$2:$D$8000,E748,المنصرف!$H$2:$H$8000)</f>
        <v>0</v>
      </c>
      <c r="O748" s="76">
        <f>SUMIF(المرتجع!$D$2:$D$8000,E748,المرتجع!$E$2:$E$8000)</f>
        <v>0</v>
      </c>
      <c r="P748" s="76">
        <f>SUMIF(المرتجع!$D$2:$D$8000,E748,المرتجع!$G$2:$G$8000)</f>
        <v>0</v>
      </c>
      <c r="Q748" s="76">
        <f>SUMIF(المرتجع!$D$2:$D$8000,E748,المرتجع!$H$2:$H$8000)</f>
        <v>0</v>
      </c>
      <c r="R748" s="78">
        <f t="shared" si="48"/>
        <v>0</v>
      </c>
      <c r="S748" s="78">
        <f t="shared" si="49"/>
        <v>0</v>
      </c>
      <c r="T748" s="78">
        <f t="shared" si="50"/>
        <v>0</v>
      </c>
      <c r="X748" s="7"/>
      <c r="Y748" s="7"/>
      <c r="Z748" s="7"/>
      <c r="AA748" s="7"/>
      <c r="AB748" s="7"/>
      <c r="AC748" s="7"/>
      <c r="AD748" s="7"/>
      <c r="AE748" s="7"/>
      <c r="AF748" s="7"/>
      <c r="AG748" s="7" t="str">
        <f>IFERROR(VLOOKUP(ROWS($AG$2:AG748),$AI$2:$AJ$932,2,0),"")</f>
        <v/>
      </c>
      <c r="AH748" s="7"/>
      <c r="AI748" s="7">
        <f>IF(ISNUMBER(SEARCH($AL$2,AJ748)),MAX($AI$1:AI747)+1,0)</f>
        <v>0</v>
      </c>
      <c r="AJ748" s="7"/>
    </row>
    <row r="749" spans="1:36" s="5" customFormat="1" ht="24.95" customHeight="1" thickBot="1">
      <c r="A749" s="12"/>
      <c r="B749" s="13"/>
      <c r="C749" s="14"/>
      <c r="D749" s="12"/>
      <c r="E749" s="73" t="str">
        <f t="shared" si="47"/>
        <v xml:space="preserve">  </v>
      </c>
      <c r="F749" s="15"/>
      <c r="G749" s="15"/>
      <c r="H749" s="17"/>
      <c r="I749" s="76">
        <f>SUMIF(الوارد!$D$2:$D$8000,E749,الوارد!$E$2:$E$8000)</f>
        <v>0</v>
      </c>
      <c r="J749" s="76">
        <f>SUMIF(الوارد!$D$2:$D$8000,E749,الوارد!$G$2:$G$8000)</f>
        <v>0</v>
      </c>
      <c r="K749" s="76">
        <f>SUMIF(الوارد!$D$2:$D$8000,E749,الوارد!$H$2:$H$8000)</f>
        <v>0</v>
      </c>
      <c r="L749" s="76">
        <f>SUMIF(المنصرف!$D$2:$D$8000,E749,المنصرف!$E$2:$E$8000)</f>
        <v>0</v>
      </c>
      <c r="M749" s="76">
        <f>SUMIF(المنصرف!$D$2:$D$8000,E749,المنصرف!$G$2:$G$8000)</f>
        <v>0</v>
      </c>
      <c r="N749" s="76">
        <f>SUMIF(المنصرف!$D$2:$D$8000,E749,المنصرف!$H$2:$H$8000)</f>
        <v>0</v>
      </c>
      <c r="O749" s="76">
        <f>SUMIF(المرتجع!$D$2:$D$8000,E749,المرتجع!$E$2:$E$8000)</f>
        <v>0</v>
      </c>
      <c r="P749" s="76">
        <f>SUMIF(المرتجع!$D$2:$D$8000,E749,المرتجع!$G$2:$G$8000)</f>
        <v>0</v>
      </c>
      <c r="Q749" s="76">
        <f>SUMIF(المرتجع!$D$2:$D$8000,E749,المرتجع!$H$2:$H$8000)</f>
        <v>0</v>
      </c>
      <c r="R749" s="78">
        <f t="shared" si="48"/>
        <v>0</v>
      </c>
      <c r="S749" s="78">
        <f t="shared" si="49"/>
        <v>0</v>
      </c>
      <c r="T749" s="78">
        <f t="shared" si="50"/>
        <v>0</v>
      </c>
      <c r="X749" s="7"/>
      <c r="Y749" s="7"/>
      <c r="Z749" s="7"/>
      <c r="AA749" s="7"/>
      <c r="AB749" s="7"/>
      <c r="AC749" s="7"/>
      <c r="AD749" s="7"/>
      <c r="AE749" s="7"/>
      <c r="AF749" s="7"/>
      <c r="AG749" s="7" t="str">
        <f>IFERROR(VLOOKUP(ROWS($AG$2:AG749),$AI$2:$AJ$932,2,0),"")</f>
        <v/>
      </c>
      <c r="AH749" s="7"/>
      <c r="AI749" s="7">
        <f>IF(ISNUMBER(SEARCH($AL$2,AJ749)),MAX($AI$1:AI748)+1,0)</f>
        <v>0</v>
      </c>
      <c r="AJ749" s="7"/>
    </row>
    <row r="750" spans="1:36" s="5" customFormat="1" ht="24.95" customHeight="1" thickBot="1">
      <c r="A750" s="12"/>
      <c r="B750" s="13"/>
      <c r="C750" s="14"/>
      <c r="D750" s="12"/>
      <c r="E750" s="73" t="str">
        <f t="shared" si="47"/>
        <v xml:space="preserve">  </v>
      </c>
      <c r="F750" s="15"/>
      <c r="G750" s="15"/>
      <c r="H750" s="17"/>
      <c r="I750" s="76">
        <f>SUMIF(الوارد!$D$2:$D$8000,E750,الوارد!$E$2:$E$8000)</f>
        <v>0</v>
      </c>
      <c r="J750" s="76">
        <f>SUMIF(الوارد!$D$2:$D$8000,E750,الوارد!$G$2:$G$8000)</f>
        <v>0</v>
      </c>
      <c r="K750" s="76">
        <f>SUMIF(الوارد!$D$2:$D$8000,E750,الوارد!$H$2:$H$8000)</f>
        <v>0</v>
      </c>
      <c r="L750" s="76">
        <f>SUMIF(المنصرف!$D$2:$D$8000,E750,المنصرف!$E$2:$E$8000)</f>
        <v>0</v>
      </c>
      <c r="M750" s="76">
        <f>SUMIF(المنصرف!$D$2:$D$8000,E750,المنصرف!$G$2:$G$8000)</f>
        <v>0</v>
      </c>
      <c r="N750" s="76">
        <f>SUMIF(المنصرف!$D$2:$D$8000,E750,المنصرف!$H$2:$H$8000)</f>
        <v>0</v>
      </c>
      <c r="O750" s="76">
        <f>SUMIF(المرتجع!$D$2:$D$8000,E750,المرتجع!$E$2:$E$8000)</f>
        <v>0</v>
      </c>
      <c r="P750" s="76">
        <f>SUMIF(المرتجع!$D$2:$D$8000,E750,المرتجع!$G$2:$G$8000)</f>
        <v>0</v>
      </c>
      <c r="Q750" s="76">
        <f>SUMIF(المرتجع!$D$2:$D$8000,E750,المرتجع!$H$2:$H$8000)</f>
        <v>0</v>
      </c>
      <c r="R750" s="78">
        <f t="shared" si="48"/>
        <v>0</v>
      </c>
      <c r="S750" s="78">
        <f t="shared" si="49"/>
        <v>0</v>
      </c>
      <c r="T750" s="78">
        <f t="shared" si="50"/>
        <v>0</v>
      </c>
      <c r="X750" s="7"/>
      <c r="Y750" s="7"/>
      <c r="Z750" s="7"/>
      <c r="AA750" s="7"/>
      <c r="AB750" s="7"/>
      <c r="AC750" s="7"/>
      <c r="AD750" s="7"/>
      <c r="AE750" s="7"/>
      <c r="AF750" s="7"/>
      <c r="AG750" s="7" t="str">
        <f>IFERROR(VLOOKUP(ROWS($AG$2:AG750),$AI$2:$AJ$932,2,0),"")</f>
        <v/>
      </c>
      <c r="AH750" s="7"/>
      <c r="AI750" s="7">
        <f>IF(ISNUMBER(SEARCH($AL$2,AJ750)),MAX($AI$1:AI749)+1,0)</f>
        <v>0</v>
      </c>
      <c r="AJ750" s="7"/>
    </row>
    <row r="751" spans="1:36" s="5" customFormat="1" ht="24.95" customHeight="1" thickBot="1">
      <c r="A751" s="12"/>
      <c r="B751" s="13"/>
      <c r="C751" s="14"/>
      <c r="D751" s="12"/>
      <c r="E751" s="73" t="str">
        <f t="shared" si="47"/>
        <v xml:space="preserve">  </v>
      </c>
      <c r="F751" s="15"/>
      <c r="G751" s="15"/>
      <c r="H751" s="17"/>
      <c r="I751" s="76">
        <f>SUMIF(الوارد!$D$2:$D$8000,E751,الوارد!$E$2:$E$8000)</f>
        <v>0</v>
      </c>
      <c r="J751" s="76">
        <f>SUMIF(الوارد!$D$2:$D$8000,E751,الوارد!$G$2:$G$8000)</f>
        <v>0</v>
      </c>
      <c r="K751" s="76">
        <f>SUMIF(الوارد!$D$2:$D$8000,E751,الوارد!$H$2:$H$8000)</f>
        <v>0</v>
      </c>
      <c r="L751" s="76">
        <f>SUMIF(المنصرف!$D$2:$D$8000,E751,المنصرف!$E$2:$E$8000)</f>
        <v>0</v>
      </c>
      <c r="M751" s="76">
        <f>SUMIF(المنصرف!$D$2:$D$8000,E751,المنصرف!$G$2:$G$8000)</f>
        <v>0</v>
      </c>
      <c r="N751" s="76">
        <f>SUMIF(المنصرف!$D$2:$D$8000,E751,المنصرف!$H$2:$H$8000)</f>
        <v>0</v>
      </c>
      <c r="O751" s="76">
        <f>SUMIF(المرتجع!$D$2:$D$8000,E751,المرتجع!$E$2:$E$8000)</f>
        <v>0</v>
      </c>
      <c r="P751" s="76">
        <f>SUMIF(المرتجع!$D$2:$D$8000,E751,المرتجع!$G$2:$G$8000)</f>
        <v>0</v>
      </c>
      <c r="Q751" s="76">
        <f>SUMIF(المرتجع!$D$2:$D$8000,E751,المرتجع!$H$2:$H$8000)</f>
        <v>0</v>
      </c>
      <c r="R751" s="78">
        <f t="shared" si="48"/>
        <v>0</v>
      </c>
      <c r="S751" s="78">
        <f t="shared" si="49"/>
        <v>0</v>
      </c>
      <c r="T751" s="78">
        <f t="shared" si="50"/>
        <v>0</v>
      </c>
      <c r="X751" s="7"/>
      <c r="Y751" s="7"/>
      <c r="Z751" s="7"/>
      <c r="AA751" s="7"/>
      <c r="AB751" s="7"/>
      <c r="AC751" s="7"/>
      <c r="AD751" s="7"/>
      <c r="AE751" s="7"/>
      <c r="AF751" s="7"/>
      <c r="AG751" s="7" t="str">
        <f>IFERROR(VLOOKUP(ROWS($AG$2:AG751),$AI$2:$AJ$932,2,0),"")</f>
        <v/>
      </c>
      <c r="AH751" s="7"/>
      <c r="AI751" s="7">
        <f>IF(ISNUMBER(SEARCH($AL$2,AJ751)),MAX($AI$1:AI750)+1,0)</f>
        <v>0</v>
      </c>
      <c r="AJ751" s="7"/>
    </row>
    <row r="752" spans="1:36" s="5" customFormat="1" ht="24.95" customHeight="1" thickBot="1">
      <c r="A752" s="12"/>
      <c r="B752" s="13"/>
      <c r="C752" s="14"/>
      <c r="D752" s="12"/>
      <c r="E752" s="73" t="str">
        <f t="shared" si="47"/>
        <v xml:space="preserve">  </v>
      </c>
      <c r="F752" s="15"/>
      <c r="G752" s="15"/>
      <c r="H752" s="17"/>
      <c r="I752" s="76">
        <f>SUMIF(الوارد!$D$2:$D$8000,E752,الوارد!$E$2:$E$8000)</f>
        <v>0</v>
      </c>
      <c r="J752" s="76">
        <f>SUMIF(الوارد!$D$2:$D$8000,E752,الوارد!$G$2:$G$8000)</f>
        <v>0</v>
      </c>
      <c r="K752" s="76">
        <f>SUMIF(الوارد!$D$2:$D$8000,E752,الوارد!$H$2:$H$8000)</f>
        <v>0</v>
      </c>
      <c r="L752" s="76">
        <f>SUMIF(المنصرف!$D$2:$D$8000,E752,المنصرف!$E$2:$E$8000)</f>
        <v>0</v>
      </c>
      <c r="M752" s="76">
        <f>SUMIF(المنصرف!$D$2:$D$8000,E752,المنصرف!$G$2:$G$8000)</f>
        <v>0</v>
      </c>
      <c r="N752" s="76">
        <f>SUMIF(المنصرف!$D$2:$D$8000,E752,المنصرف!$H$2:$H$8000)</f>
        <v>0</v>
      </c>
      <c r="O752" s="76">
        <f>SUMIF(المرتجع!$D$2:$D$8000,E752,المرتجع!$E$2:$E$8000)</f>
        <v>0</v>
      </c>
      <c r="P752" s="76">
        <f>SUMIF(المرتجع!$D$2:$D$8000,E752,المرتجع!$G$2:$G$8000)</f>
        <v>0</v>
      </c>
      <c r="Q752" s="76">
        <f>SUMIF(المرتجع!$D$2:$D$8000,E752,المرتجع!$H$2:$H$8000)</f>
        <v>0</v>
      </c>
      <c r="R752" s="78">
        <f t="shared" si="48"/>
        <v>0</v>
      </c>
      <c r="S752" s="78">
        <f t="shared" si="49"/>
        <v>0</v>
      </c>
      <c r="T752" s="78">
        <f t="shared" si="50"/>
        <v>0</v>
      </c>
      <c r="X752" s="7"/>
      <c r="Y752" s="7"/>
      <c r="Z752" s="7"/>
      <c r="AA752" s="7"/>
      <c r="AB752" s="7"/>
      <c r="AC752" s="7"/>
      <c r="AD752" s="7"/>
      <c r="AE752" s="7"/>
      <c r="AF752" s="7"/>
      <c r="AG752" s="7" t="str">
        <f>IFERROR(VLOOKUP(ROWS($AG$2:AG752),$AI$2:$AJ$932,2,0),"")</f>
        <v/>
      </c>
      <c r="AH752" s="7"/>
      <c r="AI752" s="7">
        <f>IF(ISNUMBER(SEARCH($AL$2,AJ752)),MAX($AI$1:AI751)+1,0)</f>
        <v>0</v>
      </c>
      <c r="AJ752" s="7"/>
    </row>
    <row r="753" spans="1:36" s="5" customFormat="1" ht="24.95" customHeight="1" thickBot="1">
      <c r="A753" s="12"/>
      <c r="B753" s="13"/>
      <c r="C753" s="14"/>
      <c r="D753" s="12"/>
      <c r="E753" s="73" t="str">
        <f t="shared" si="47"/>
        <v xml:space="preserve">  </v>
      </c>
      <c r="F753" s="15"/>
      <c r="G753" s="15"/>
      <c r="H753" s="17"/>
      <c r="I753" s="76">
        <f>SUMIF(الوارد!$D$2:$D$8000,E753,الوارد!$E$2:$E$8000)</f>
        <v>0</v>
      </c>
      <c r="J753" s="76">
        <f>SUMIF(الوارد!$D$2:$D$8000,E753,الوارد!$G$2:$G$8000)</f>
        <v>0</v>
      </c>
      <c r="K753" s="76">
        <f>SUMIF(الوارد!$D$2:$D$8000,E753,الوارد!$H$2:$H$8000)</f>
        <v>0</v>
      </c>
      <c r="L753" s="76">
        <f>SUMIF(المنصرف!$D$2:$D$8000,E753,المنصرف!$E$2:$E$8000)</f>
        <v>0</v>
      </c>
      <c r="M753" s="76">
        <f>SUMIF(المنصرف!$D$2:$D$8000,E753,المنصرف!$G$2:$G$8000)</f>
        <v>0</v>
      </c>
      <c r="N753" s="76">
        <f>SUMIF(المنصرف!$D$2:$D$8000,E753,المنصرف!$H$2:$H$8000)</f>
        <v>0</v>
      </c>
      <c r="O753" s="76">
        <f>SUMIF(المرتجع!$D$2:$D$8000,E753,المرتجع!$E$2:$E$8000)</f>
        <v>0</v>
      </c>
      <c r="P753" s="76">
        <f>SUMIF(المرتجع!$D$2:$D$8000,E753,المرتجع!$G$2:$G$8000)</f>
        <v>0</v>
      </c>
      <c r="Q753" s="76">
        <f>SUMIF(المرتجع!$D$2:$D$8000,E753,المرتجع!$H$2:$H$8000)</f>
        <v>0</v>
      </c>
      <c r="R753" s="78">
        <f t="shared" si="48"/>
        <v>0</v>
      </c>
      <c r="S753" s="78">
        <f t="shared" si="49"/>
        <v>0</v>
      </c>
      <c r="T753" s="78">
        <f t="shared" si="50"/>
        <v>0</v>
      </c>
      <c r="X753" s="7"/>
      <c r="Y753" s="7"/>
      <c r="Z753" s="7"/>
      <c r="AA753" s="7"/>
      <c r="AB753" s="7"/>
      <c r="AC753" s="7"/>
      <c r="AD753" s="7"/>
      <c r="AE753" s="7"/>
      <c r="AF753" s="7"/>
      <c r="AG753" s="7" t="str">
        <f>IFERROR(VLOOKUP(ROWS($AG$2:AG753),$AI$2:$AJ$932,2,0),"")</f>
        <v/>
      </c>
      <c r="AH753" s="7"/>
      <c r="AI753" s="7">
        <f>IF(ISNUMBER(SEARCH($AL$2,AJ753)),MAX($AI$1:AI752)+1,0)</f>
        <v>0</v>
      </c>
      <c r="AJ753" s="7"/>
    </row>
    <row r="754" spans="1:36" s="5" customFormat="1" ht="24.95" customHeight="1" thickBot="1">
      <c r="A754" s="12"/>
      <c r="B754" s="13"/>
      <c r="C754" s="14"/>
      <c r="D754" s="12"/>
      <c r="E754" s="73" t="str">
        <f t="shared" si="47"/>
        <v xml:space="preserve">  </v>
      </c>
      <c r="F754" s="15"/>
      <c r="G754" s="15"/>
      <c r="H754" s="17"/>
      <c r="I754" s="76">
        <f>SUMIF(الوارد!$D$2:$D$8000,E754,الوارد!$E$2:$E$8000)</f>
        <v>0</v>
      </c>
      <c r="J754" s="76">
        <f>SUMIF(الوارد!$D$2:$D$8000,E754,الوارد!$G$2:$G$8000)</f>
        <v>0</v>
      </c>
      <c r="K754" s="76">
        <f>SUMIF(الوارد!$D$2:$D$8000,E754,الوارد!$H$2:$H$8000)</f>
        <v>0</v>
      </c>
      <c r="L754" s="76">
        <f>SUMIF(المنصرف!$D$2:$D$8000,E754,المنصرف!$E$2:$E$8000)</f>
        <v>0</v>
      </c>
      <c r="M754" s="76">
        <f>SUMIF(المنصرف!$D$2:$D$8000,E754,المنصرف!$G$2:$G$8000)</f>
        <v>0</v>
      </c>
      <c r="N754" s="76">
        <f>SUMIF(المنصرف!$D$2:$D$8000,E754,المنصرف!$H$2:$H$8000)</f>
        <v>0</v>
      </c>
      <c r="O754" s="76">
        <f>SUMIF(المرتجع!$D$2:$D$8000,E754,المرتجع!$E$2:$E$8000)</f>
        <v>0</v>
      </c>
      <c r="P754" s="76">
        <f>SUMIF(المرتجع!$D$2:$D$8000,E754,المرتجع!$G$2:$G$8000)</f>
        <v>0</v>
      </c>
      <c r="Q754" s="76">
        <f>SUMIF(المرتجع!$D$2:$D$8000,E754,المرتجع!$H$2:$H$8000)</f>
        <v>0</v>
      </c>
      <c r="R754" s="78">
        <f t="shared" si="48"/>
        <v>0</v>
      </c>
      <c r="S754" s="78">
        <f t="shared" si="49"/>
        <v>0</v>
      </c>
      <c r="T754" s="78">
        <f t="shared" si="50"/>
        <v>0</v>
      </c>
      <c r="X754" s="7"/>
      <c r="Y754" s="7"/>
      <c r="Z754" s="7"/>
      <c r="AA754" s="7"/>
      <c r="AB754" s="7"/>
      <c r="AC754" s="7"/>
      <c r="AD754" s="7"/>
      <c r="AE754" s="7"/>
      <c r="AF754" s="7"/>
      <c r="AG754" s="7" t="str">
        <f>IFERROR(VLOOKUP(ROWS($AG$2:AG754),$AI$2:$AJ$932,2,0),"")</f>
        <v/>
      </c>
      <c r="AH754" s="7"/>
      <c r="AI754" s="7">
        <f>IF(ISNUMBER(SEARCH($AL$2,AJ754)),MAX($AI$1:AI753)+1,0)</f>
        <v>0</v>
      </c>
      <c r="AJ754" s="7"/>
    </row>
    <row r="755" spans="1:36" s="5" customFormat="1" ht="24.95" customHeight="1" thickBot="1">
      <c r="A755" s="12"/>
      <c r="B755" s="13"/>
      <c r="C755" s="14"/>
      <c r="D755" s="12"/>
      <c r="E755" s="73" t="str">
        <f t="shared" si="47"/>
        <v xml:space="preserve">  </v>
      </c>
      <c r="F755" s="15"/>
      <c r="G755" s="15"/>
      <c r="H755" s="17"/>
      <c r="I755" s="76">
        <f>SUMIF(الوارد!$D$2:$D$8000,E755,الوارد!$E$2:$E$8000)</f>
        <v>0</v>
      </c>
      <c r="J755" s="76">
        <f>SUMIF(الوارد!$D$2:$D$8000,E755,الوارد!$G$2:$G$8000)</f>
        <v>0</v>
      </c>
      <c r="K755" s="76">
        <f>SUMIF(الوارد!$D$2:$D$8000,E755,الوارد!$H$2:$H$8000)</f>
        <v>0</v>
      </c>
      <c r="L755" s="76">
        <f>SUMIF(المنصرف!$D$2:$D$8000,E755,المنصرف!$E$2:$E$8000)</f>
        <v>0</v>
      </c>
      <c r="M755" s="76">
        <f>SUMIF(المنصرف!$D$2:$D$8000,E755,المنصرف!$G$2:$G$8000)</f>
        <v>0</v>
      </c>
      <c r="N755" s="76">
        <f>SUMIF(المنصرف!$D$2:$D$8000,E755,المنصرف!$H$2:$H$8000)</f>
        <v>0</v>
      </c>
      <c r="O755" s="76">
        <f>SUMIF(المرتجع!$D$2:$D$8000,E755,المرتجع!$E$2:$E$8000)</f>
        <v>0</v>
      </c>
      <c r="P755" s="76">
        <f>SUMIF(المرتجع!$D$2:$D$8000,E755,المرتجع!$G$2:$G$8000)</f>
        <v>0</v>
      </c>
      <c r="Q755" s="76">
        <f>SUMIF(المرتجع!$D$2:$D$8000,E755,المرتجع!$H$2:$H$8000)</f>
        <v>0</v>
      </c>
      <c r="R755" s="78">
        <f t="shared" si="48"/>
        <v>0</v>
      </c>
      <c r="S755" s="78">
        <f t="shared" si="49"/>
        <v>0</v>
      </c>
      <c r="T755" s="78">
        <f t="shared" si="50"/>
        <v>0</v>
      </c>
      <c r="X755" s="7"/>
      <c r="Y755" s="7"/>
      <c r="Z755" s="7"/>
      <c r="AA755" s="7"/>
      <c r="AB755" s="7"/>
      <c r="AC755" s="7"/>
      <c r="AD755" s="7"/>
      <c r="AE755" s="7"/>
      <c r="AF755" s="7"/>
      <c r="AG755" s="7" t="str">
        <f>IFERROR(VLOOKUP(ROWS($AG$2:AG755),$AI$2:$AJ$932,2,0),"")</f>
        <v/>
      </c>
      <c r="AH755" s="7"/>
      <c r="AI755" s="7">
        <f>IF(ISNUMBER(SEARCH($AL$2,AJ755)),MAX($AI$1:AI754)+1,0)</f>
        <v>0</v>
      </c>
      <c r="AJ755" s="7"/>
    </row>
    <row r="756" spans="1:36" s="5" customFormat="1" ht="24.95" customHeight="1" thickBot="1">
      <c r="A756" s="12"/>
      <c r="B756" s="13"/>
      <c r="C756" s="14"/>
      <c r="D756" s="12"/>
      <c r="E756" s="73" t="str">
        <f t="shared" si="47"/>
        <v xml:space="preserve">  </v>
      </c>
      <c r="F756" s="15"/>
      <c r="G756" s="15"/>
      <c r="H756" s="17"/>
      <c r="I756" s="76">
        <f>SUMIF(الوارد!$D$2:$D$8000,E756,الوارد!$E$2:$E$8000)</f>
        <v>0</v>
      </c>
      <c r="J756" s="76">
        <f>SUMIF(الوارد!$D$2:$D$8000,E756,الوارد!$G$2:$G$8000)</f>
        <v>0</v>
      </c>
      <c r="K756" s="76">
        <f>SUMIF(الوارد!$D$2:$D$8000,E756,الوارد!$H$2:$H$8000)</f>
        <v>0</v>
      </c>
      <c r="L756" s="76">
        <f>SUMIF(المنصرف!$D$2:$D$8000,E756,المنصرف!$E$2:$E$8000)</f>
        <v>0</v>
      </c>
      <c r="M756" s="76">
        <f>SUMIF(المنصرف!$D$2:$D$8000,E756,المنصرف!$G$2:$G$8000)</f>
        <v>0</v>
      </c>
      <c r="N756" s="76">
        <f>SUMIF(المنصرف!$D$2:$D$8000,E756,المنصرف!$H$2:$H$8000)</f>
        <v>0</v>
      </c>
      <c r="O756" s="76">
        <f>SUMIF(المرتجع!$D$2:$D$8000,E756,المرتجع!$E$2:$E$8000)</f>
        <v>0</v>
      </c>
      <c r="P756" s="76">
        <f>SUMIF(المرتجع!$D$2:$D$8000,E756,المرتجع!$G$2:$G$8000)</f>
        <v>0</v>
      </c>
      <c r="Q756" s="76">
        <f>SUMIF(المرتجع!$D$2:$D$8000,E756,المرتجع!$H$2:$H$8000)</f>
        <v>0</v>
      </c>
      <c r="R756" s="78">
        <f t="shared" si="48"/>
        <v>0</v>
      </c>
      <c r="S756" s="78">
        <f t="shared" si="49"/>
        <v>0</v>
      </c>
      <c r="T756" s="78">
        <f t="shared" si="50"/>
        <v>0</v>
      </c>
      <c r="X756" s="7"/>
      <c r="Y756" s="7"/>
      <c r="Z756" s="7"/>
      <c r="AA756" s="7"/>
      <c r="AB756" s="7"/>
      <c r="AC756" s="7"/>
      <c r="AD756" s="7"/>
      <c r="AE756" s="7"/>
      <c r="AF756" s="7"/>
      <c r="AG756" s="7" t="str">
        <f>IFERROR(VLOOKUP(ROWS($AG$2:AG756),$AI$2:$AJ$932,2,0),"")</f>
        <v/>
      </c>
      <c r="AH756" s="7"/>
      <c r="AI756" s="7">
        <f>IF(ISNUMBER(SEARCH($AL$2,AJ756)),MAX($AI$1:AI755)+1,0)</f>
        <v>0</v>
      </c>
      <c r="AJ756" s="7"/>
    </row>
    <row r="757" spans="1:36" s="5" customFormat="1" ht="24.95" customHeight="1" thickBot="1">
      <c r="A757" s="12"/>
      <c r="B757" s="13"/>
      <c r="C757" s="14"/>
      <c r="D757" s="12"/>
      <c r="E757" s="73" t="str">
        <f t="shared" si="47"/>
        <v xml:space="preserve">  </v>
      </c>
      <c r="F757" s="15"/>
      <c r="G757" s="15"/>
      <c r="H757" s="17"/>
      <c r="I757" s="76">
        <f>SUMIF(الوارد!$D$2:$D$8000,E757,الوارد!$E$2:$E$8000)</f>
        <v>0</v>
      </c>
      <c r="J757" s="76">
        <f>SUMIF(الوارد!$D$2:$D$8000,E757,الوارد!$G$2:$G$8000)</f>
        <v>0</v>
      </c>
      <c r="K757" s="76">
        <f>SUMIF(الوارد!$D$2:$D$8000,E757,الوارد!$H$2:$H$8000)</f>
        <v>0</v>
      </c>
      <c r="L757" s="76">
        <f>SUMIF(المنصرف!$D$2:$D$8000,E757,المنصرف!$E$2:$E$8000)</f>
        <v>0</v>
      </c>
      <c r="M757" s="76">
        <f>SUMIF(المنصرف!$D$2:$D$8000,E757,المنصرف!$G$2:$G$8000)</f>
        <v>0</v>
      </c>
      <c r="N757" s="76">
        <f>SUMIF(المنصرف!$D$2:$D$8000,E757,المنصرف!$H$2:$H$8000)</f>
        <v>0</v>
      </c>
      <c r="O757" s="76">
        <f>SUMIF(المرتجع!$D$2:$D$8000,E757,المرتجع!$E$2:$E$8000)</f>
        <v>0</v>
      </c>
      <c r="P757" s="76">
        <f>SUMIF(المرتجع!$D$2:$D$8000,E757,المرتجع!$G$2:$G$8000)</f>
        <v>0</v>
      </c>
      <c r="Q757" s="76">
        <f>SUMIF(المرتجع!$D$2:$D$8000,E757,المرتجع!$H$2:$H$8000)</f>
        <v>0</v>
      </c>
      <c r="R757" s="78">
        <f t="shared" si="48"/>
        <v>0</v>
      </c>
      <c r="S757" s="78">
        <f t="shared" si="49"/>
        <v>0</v>
      </c>
      <c r="T757" s="78">
        <f t="shared" si="50"/>
        <v>0</v>
      </c>
      <c r="X757" s="7"/>
      <c r="Y757" s="7"/>
      <c r="Z757" s="7"/>
      <c r="AA757" s="7"/>
      <c r="AB757" s="7"/>
      <c r="AC757" s="7"/>
      <c r="AD757" s="7"/>
      <c r="AE757" s="7"/>
      <c r="AF757" s="7"/>
      <c r="AG757" s="7" t="str">
        <f>IFERROR(VLOOKUP(ROWS($AG$2:AG757),$AI$2:$AJ$932,2,0),"")</f>
        <v/>
      </c>
      <c r="AH757" s="7"/>
      <c r="AI757" s="7">
        <f>IF(ISNUMBER(SEARCH($AL$2,AJ757)),MAX($AI$1:AI756)+1,0)</f>
        <v>0</v>
      </c>
      <c r="AJ757" s="7"/>
    </row>
    <row r="758" spans="1:36" s="5" customFormat="1" ht="24.95" customHeight="1" thickBot="1">
      <c r="A758" s="12"/>
      <c r="B758" s="13"/>
      <c r="C758" s="14"/>
      <c r="D758" s="12"/>
      <c r="E758" s="73" t="str">
        <f t="shared" si="47"/>
        <v xml:space="preserve">  </v>
      </c>
      <c r="F758" s="15"/>
      <c r="G758" s="15"/>
      <c r="H758" s="17"/>
      <c r="I758" s="76">
        <f>SUMIF(الوارد!$D$2:$D$8000,E758,الوارد!$E$2:$E$8000)</f>
        <v>0</v>
      </c>
      <c r="J758" s="76">
        <f>SUMIF(الوارد!$D$2:$D$8000,E758,الوارد!$G$2:$G$8000)</f>
        <v>0</v>
      </c>
      <c r="K758" s="76">
        <f>SUMIF(الوارد!$D$2:$D$8000,E758,الوارد!$H$2:$H$8000)</f>
        <v>0</v>
      </c>
      <c r="L758" s="76">
        <f>SUMIF(المنصرف!$D$2:$D$8000,E758,المنصرف!$E$2:$E$8000)</f>
        <v>0</v>
      </c>
      <c r="M758" s="76">
        <f>SUMIF(المنصرف!$D$2:$D$8000,E758,المنصرف!$G$2:$G$8000)</f>
        <v>0</v>
      </c>
      <c r="N758" s="76">
        <f>SUMIF(المنصرف!$D$2:$D$8000,E758,المنصرف!$H$2:$H$8000)</f>
        <v>0</v>
      </c>
      <c r="O758" s="76">
        <f>SUMIF(المرتجع!$D$2:$D$8000,E758,المرتجع!$E$2:$E$8000)</f>
        <v>0</v>
      </c>
      <c r="P758" s="76">
        <f>SUMIF(المرتجع!$D$2:$D$8000,E758,المرتجع!$G$2:$G$8000)</f>
        <v>0</v>
      </c>
      <c r="Q758" s="76">
        <f>SUMIF(المرتجع!$D$2:$D$8000,E758,المرتجع!$H$2:$H$8000)</f>
        <v>0</v>
      </c>
      <c r="R758" s="78">
        <f t="shared" si="48"/>
        <v>0</v>
      </c>
      <c r="S758" s="78">
        <f t="shared" si="49"/>
        <v>0</v>
      </c>
      <c r="T758" s="78">
        <f t="shared" si="50"/>
        <v>0</v>
      </c>
      <c r="X758" s="7"/>
      <c r="Y758" s="7"/>
      <c r="Z758" s="7"/>
      <c r="AA758" s="7"/>
      <c r="AB758" s="7"/>
      <c r="AC758" s="7"/>
      <c r="AD758" s="7"/>
      <c r="AE758" s="7"/>
      <c r="AF758" s="7"/>
      <c r="AG758" s="7" t="str">
        <f>IFERROR(VLOOKUP(ROWS($AG$2:AG758),$AI$2:$AJ$932,2,0),"")</f>
        <v/>
      </c>
      <c r="AH758" s="7"/>
      <c r="AI758" s="7">
        <f>IF(ISNUMBER(SEARCH($AL$2,AJ758)),MAX($AI$1:AI757)+1,0)</f>
        <v>0</v>
      </c>
      <c r="AJ758" s="7"/>
    </row>
    <row r="759" spans="1:36" s="5" customFormat="1" ht="24.95" customHeight="1" thickBot="1">
      <c r="A759" s="12"/>
      <c r="B759" s="13"/>
      <c r="C759" s="14"/>
      <c r="D759" s="12"/>
      <c r="E759" s="73" t="str">
        <f t="shared" si="47"/>
        <v xml:space="preserve">  </v>
      </c>
      <c r="F759" s="15"/>
      <c r="G759" s="15"/>
      <c r="H759" s="17"/>
      <c r="I759" s="76">
        <f>SUMIF(الوارد!$D$2:$D$8000,E759,الوارد!$E$2:$E$8000)</f>
        <v>0</v>
      </c>
      <c r="J759" s="76">
        <f>SUMIF(الوارد!$D$2:$D$8000,E759,الوارد!$G$2:$G$8000)</f>
        <v>0</v>
      </c>
      <c r="K759" s="76">
        <f>SUMIF(الوارد!$D$2:$D$8000,E759,الوارد!$H$2:$H$8000)</f>
        <v>0</v>
      </c>
      <c r="L759" s="76">
        <f>SUMIF(المنصرف!$D$2:$D$8000,E759,المنصرف!$E$2:$E$8000)</f>
        <v>0</v>
      </c>
      <c r="M759" s="76">
        <f>SUMIF(المنصرف!$D$2:$D$8000,E759,المنصرف!$G$2:$G$8000)</f>
        <v>0</v>
      </c>
      <c r="N759" s="76">
        <f>SUMIF(المنصرف!$D$2:$D$8000,E759,المنصرف!$H$2:$H$8000)</f>
        <v>0</v>
      </c>
      <c r="O759" s="76">
        <f>SUMIF(المرتجع!$D$2:$D$8000,E759,المرتجع!$E$2:$E$8000)</f>
        <v>0</v>
      </c>
      <c r="P759" s="76">
        <f>SUMIF(المرتجع!$D$2:$D$8000,E759,المرتجع!$G$2:$G$8000)</f>
        <v>0</v>
      </c>
      <c r="Q759" s="76">
        <f>SUMIF(المرتجع!$D$2:$D$8000,E759,المرتجع!$H$2:$H$8000)</f>
        <v>0</v>
      </c>
      <c r="R759" s="78">
        <f t="shared" si="48"/>
        <v>0</v>
      </c>
      <c r="S759" s="78">
        <f t="shared" si="49"/>
        <v>0</v>
      </c>
      <c r="T759" s="78">
        <f t="shared" si="50"/>
        <v>0</v>
      </c>
      <c r="X759" s="7"/>
      <c r="Y759" s="7"/>
      <c r="Z759" s="7"/>
      <c r="AA759" s="7"/>
      <c r="AB759" s="7"/>
      <c r="AC759" s="7"/>
      <c r="AD759" s="7"/>
      <c r="AE759" s="7"/>
      <c r="AF759" s="7"/>
      <c r="AG759" s="7" t="str">
        <f>IFERROR(VLOOKUP(ROWS($AG$2:AG759),$AI$2:$AJ$932,2,0),"")</f>
        <v/>
      </c>
      <c r="AH759" s="7"/>
      <c r="AI759" s="7">
        <f>IF(ISNUMBER(SEARCH($AL$2,AJ759)),MAX($AI$1:AI758)+1,0)</f>
        <v>0</v>
      </c>
      <c r="AJ759" s="7"/>
    </row>
    <row r="760" spans="1:36" s="5" customFormat="1" ht="24.95" customHeight="1" thickBot="1">
      <c r="A760" s="12"/>
      <c r="B760" s="13"/>
      <c r="C760" s="14"/>
      <c r="D760" s="12"/>
      <c r="E760" s="73" t="str">
        <f t="shared" si="47"/>
        <v xml:space="preserve">  </v>
      </c>
      <c r="F760" s="15"/>
      <c r="G760" s="15"/>
      <c r="H760" s="17"/>
      <c r="I760" s="76">
        <f>SUMIF(الوارد!$D$2:$D$8000,E760,الوارد!$E$2:$E$8000)</f>
        <v>0</v>
      </c>
      <c r="J760" s="76">
        <f>SUMIF(الوارد!$D$2:$D$8000,E760,الوارد!$G$2:$G$8000)</f>
        <v>0</v>
      </c>
      <c r="K760" s="76">
        <f>SUMIF(الوارد!$D$2:$D$8000,E760,الوارد!$H$2:$H$8000)</f>
        <v>0</v>
      </c>
      <c r="L760" s="76">
        <f>SUMIF(المنصرف!$D$2:$D$8000,E760,المنصرف!$E$2:$E$8000)</f>
        <v>0</v>
      </c>
      <c r="M760" s="76">
        <f>SUMIF(المنصرف!$D$2:$D$8000,E760,المنصرف!$G$2:$G$8000)</f>
        <v>0</v>
      </c>
      <c r="N760" s="76">
        <f>SUMIF(المنصرف!$D$2:$D$8000,E760,المنصرف!$H$2:$H$8000)</f>
        <v>0</v>
      </c>
      <c r="O760" s="76">
        <f>SUMIF(المرتجع!$D$2:$D$8000,E760,المرتجع!$E$2:$E$8000)</f>
        <v>0</v>
      </c>
      <c r="P760" s="76">
        <f>SUMIF(المرتجع!$D$2:$D$8000,E760,المرتجع!$G$2:$G$8000)</f>
        <v>0</v>
      </c>
      <c r="Q760" s="76">
        <f>SUMIF(المرتجع!$D$2:$D$8000,E760,المرتجع!$H$2:$H$8000)</f>
        <v>0</v>
      </c>
      <c r="R760" s="78">
        <f t="shared" si="48"/>
        <v>0</v>
      </c>
      <c r="S760" s="78">
        <f t="shared" si="49"/>
        <v>0</v>
      </c>
      <c r="T760" s="78">
        <f t="shared" si="50"/>
        <v>0</v>
      </c>
      <c r="X760" s="7"/>
      <c r="Y760" s="7"/>
      <c r="Z760" s="7"/>
      <c r="AA760" s="7"/>
      <c r="AB760" s="7"/>
      <c r="AC760" s="7"/>
      <c r="AD760" s="7"/>
      <c r="AE760" s="7"/>
      <c r="AF760" s="7"/>
      <c r="AG760" s="7" t="str">
        <f>IFERROR(VLOOKUP(ROWS($AG$2:AG760),$AI$2:$AJ$932,2,0),"")</f>
        <v/>
      </c>
      <c r="AH760" s="7"/>
      <c r="AI760" s="7">
        <f>IF(ISNUMBER(SEARCH($AL$2,AJ760)),MAX($AI$1:AI759)+1,0)</f>
        <v>0</v>
      </c>
      <c r="AJ760" s="7"/>
    </row>
    <row r="761" spans="1:36" s="5" customFormat="1" ht="24.95" customHeight="1" thickBot="1">
      <c r="A761" s="12"/>
      <c r="B761" s="13"/>
      <c r="C761" s="14"/>
      <c r="D761" s="12"/>
      <c r="E761" s="73" t="str">
        <f t="shared" si="47"/>
        <v xml:space="preserve">  </v>
      </c>
      <c r="F761" s="15"/>
      <c r="G761" s="15"/>
      <c r="H761" s="17"/>
      <c r="I761" s="76">
        <f>SUMIF(الوارد!$D$2:$D$8000,E761,الوارد!$E$2:$E$8000)</f>
        <v>0</v>
      </c>
      <c r="J761" s="76">
        <f>SUMIF(الوارد!$D$2:$D$8000,E761,الوارد!$G$2:$G$8000)</f>
        <v>0</v>
      </c>
      <c r="K761" s="76">
        <f>SUMIF(الوارد!$D$2:$D$8000,E761,الوارد!$H$2:$H$8000)</f>
        <v>0</v>
      </c>
      <c r="L761" s="76">
        <f>SUMIF(المنصرف!$D$2:$D$8000,E761,المنصرف!$E$2:$E$8000)</f>
        <v>0</v>
      </c>
      <c r="M761" s="76">
        <f>SUMIF(المنصرف!$D$2:$D$8000,E761,المنصرف!$G$2:$G$8000)</f>
        <v>0</v>
      </c>
      <c r="N761" s="76">
        <f>SUMIF(المنصرف!$D$2:$D$8000,E761,المنصرف!$H$2:$H$8000)</f>
        <v>0</v>
      </c>
      <c r="O761" s="76">
        <f>SUMIF(المرتجع!$D$2:$D$8000,E761,المرتجع!$E$2:$E$8000)</f>
        <v>0</v>
      </c>
      <c r="P761" s="76">
        <f>SUMIF(المرتجع!$D$2:$D$8000,E761,المرتجع!$G$2:$G$8000)</f>
        <v>0</v>
      </c>
      <c r="Q761" s="76">
        <f>SUMIF(المرتجع!$D$2:$D$8000,E761,المرتجع!$H$2:$H$8000)</f>
        <v>0</v>
      </c>
      <c r="R761" s="78">
        <f t="shared" si="48"/>
        <v>0</v>
      </c>
      <c r="S761" s="78">
        <f t="shared" si="49"/>
        <v>0</v>
      </c>
      <c r="T761" s="78">
        <f t="shared" si="50"/>
        <v>0</v>
      </c>
      <c r="X761" s="7"/>
      <c r="Y761" s="7"/>
      <c r="Z761" s="7"/>
      <c r="AA761" s="7"/>
      <c r="AB761" s="7"/>
      <c r="AC761" s="7"/>
      <c r="AD761" s="7"/>
      <c r="AE761" s="7"/>
      <c r="AF761" s="7"/>
      <c r="AG761" s="7" t="str">
        <f>IFERROR(VLOOKUP(ROWS($AG$2:AG761),$AI$2:$AJ$932,2,0),"")</f>
        <v/>
      </c>
      <c r="AH761" s="7"/>
      <c r="AI761" s="7">
        <f>IF(ISNUMBER(SEARCH($AL$2,AJ761)),MAX($AI$1:AI760)+1,0)</f>
        <v>0</v>
      </c>
      <c r="AJ761" s="7"/>
    </row>
    <row r="762" spans="1:36" s="5" customFormat="1" ht="24.95" customHeight="1" thickBot="1">
      <c r="A762" s="12"/>
      <c r="B762" s="13"/>
      <c r="C762" s="14"/>
      <c r="D762" s="12"/>
      <c r="E762" s="73" t="str">
        <f t="shared" si="47"/>
        <v xml:space="preserve">  </v>
      </c>
      <c r="F762" s="15"/>
      <c r="G762" s="15"/>
      <c r="H762" s="17"/>
      <c r="I762" s="76">
        <f>SUMIF(الوارد!$D$2:$D$8000,E762,الوارد!$E$2:$E$8000)</f>
        <v>0</v>
      </c>
      <c r="J762" s="76">
        <f>SUMIF(الوارد!$D$2:$D$8000,E762,الوارد!$G$2:$G$8000)</f>
        <v>0</v>
      </c>
      <c r="K762" s="76">
        <f>SUMIF(الوارد!$D$2:$D$8000,E762,الوارد!$H$2:$H$8000)</f>
        <v>0</v>
      </c>
      <c r="L762" s="76">
        <f>SUMIF(المنصرف!$D$2:$D$8000,E762,المنصرف!$E$2:$E$8000)</f>
        <v>0</v>
      </c>
      <c r="M762" s="76">
        <f>SUMIF(المنصرف!$D$2:$D$8000,E762,المنصرف!$G$2:$G$8000)</f>
        <v>0</v>
      </c>
      <c r="N762" s="76">
        <f>SUMIF(المنصرف!$D$2:$D$8000,E762,المنصرف!$H$2:$H$8000)</f>
        <v>0</v>
      </c>
      <c r="O762" s="76">
        <f>SUMIF(المرتجع!$D$2:$D$8000,E762,المرتجع!$E$2:$E$8000)</f>
        <v>0</v>
      </c>
      <c r="P762" s="76">
        <f>SUMIF(المرتجع!$D$2:$D$8000,E762,المرتجع!$G$2:$G$8000)</f>
        <v>0</v>
      </c>
      <c r="Q762" s="76">
        <f>SUMIF(المرتجع!$D$2:$D$8000,E762,المرتجع!$H$2:$H$8000)</f>
        <v>0</v>
      </c>
      <c r="R762" s="78">
        <f t="shared" si="48"/>
        <v>0</v>
      </c>
      <c r="S762" s="78">
        <f t="shared" si="49"/>
        <v>0</v>
      </c>
      <c r="T762" s="78">
        <f t="shared" si="50"/>
        <v>0</v>
      </c>
      <c r="X762" s="7"/>
      <c r="Y762" s="7"/>
      <c r="Z762" s="7"/>
      <c r="AA762" s="7"/>
      <c r="AB762" s="7"/>
      <c r="AC762" s="7"/>
      <c r="AD762" s="7"/>
      <c r="AE762" s="7"/>
      <c r="AF762" s="7"/>
      <c r="AG762" s="7" t="str">
        <f>IFERROR(VLOOKUP(ROWS($AG$2:AG762),$AI$2:$AJ$932,2,0),"")</f>
        <v/>
      </c>
      <c r="AH762" s="7"/>
      <c r="AI762" s="7">
        <f>IF(ISNUMBER(SEARCH($AL$2,AJ762)),MAX($AI$1:AI761)+1,0)</f>
        <v>0</v>
      </c>
      <c r="AJ762" s="7"/>
    </row>
    <row r="763" spans="1:36" s="5" customFormat="1" ht="24.95" customHeight="1" thickBot="1">
      <c r="A763" s="12"/>
      <c r="B763" s="13"/>
      <c r="C763" s="14"/>
      <c r="D763" s="12"/>
      <c r="E763" s="73" t="str">
        <f t="shared" si="47"/>
        <v xml:space="preserve">  </v>
      </c>
      <c r="F763" s="15"/>
      <c r="G763" s="15"/>
      <c r="H763" s="17"/>
      <c r="I763" s="76">
        <f>SUMIF(الوارد!$D$2:$D$8000,E763,الوارد!$E$2:$E$8000)</f>
        <v>0</v>
      </c>
      <c r="J763" s="76">
        <f>SUMIF(الوارد!$D$2:$D$8000,E763,الوارد!$G$2:$G$8000)</f>
        <v>0</v>
      </c>
      <c r="K763" s="76">
        <f>SUMIF(الوارد!$D$2:$D$8000,E763,الوارد!$H$2:$H$8000)</f>
        <v>0</v>
      </c>
      <c r="L763" s="76">
        <f>SUMIF(المنصرف!$D$2:$D$8000,E763,المنصرف!$E$2:$E$8000)</f>
        <v>0</v>
      </c>
      <c r="M763" s="76">
        <f>SUMIF(المنصرف!$D$2:$D$8000,E763,المنصرف!$G$2:$G$8000)</f>
        <v>0</v>
      </c>
      <c r="N763" s="76">
        <f>SUMIF(المنصرف!$D$2:$D$8000,E763,المنصرف!$H$2:$H$8000)</f>
        <v>0</v>
      </c>
      <c r="O763" s="76">
        <f>SUMIF(المرتجع!$D$2:$D$8000,E763,المرتجع!$E$2:$E$8000)</f>
        <v>0</v>
      </c>
      <c r="P763" s="76">
        <f>SUMIF(المرتجع!$D$2:$D$8000,E763,المرتجع!$G$2:$G$8000)</f>
        <v>0</v>
      </c>
      <c r="Q763" s="76">
        <f>SUMIF(المرتجع!$D$2:$D$8000,E763,المرتجع!$H$2:$H$8000)</f>
        <v>0</v>
      </c>
      <c r="R763" s="78">
        <f t="shared" si="48"/>
        <v>0</v>
      </c>
      <c r="S763" s="78">
        <f t="shared" si="49"/>
        <v>0</v>
      </c>
      <c r="T763" s="78">
        <f t="shared" si="50"/>
        <v>0</v>
      </c>
      <c r="X763" s="7"/>
      <c r="Y763" s="7"/>
      <c r="Z763" s="7"/>
      <c r="AA763" s="7"/>
      <c r="AB763" s="7"/>
      <c r="AC763" s="7"/>
      <c r="AD763" s="7"/>
      <c r="AE763" s="7"/>
      <c r="AF763" s="7"/>
      <c r="AG763" s="7" t="str">
        <f>IFERROR(VLOOKUP(ROWS($AG$2:AG763),$AI$2:$AJ$932,2,0),"")</f>
        <v/>
      </c>
      <c r="AH763" s="7"/>
      <c r="AI763" s="7">
        <f>IF(ISNUMBER(SEARCH($AL$2,AJ763)),MAX($AI$1:AI762)+1,0)</f>
        <v>0</v>
      </c>
      <c r="AJ763" s="7"/>
    </row>
    <row r="764" spans="1:36" s="5" customFormat="1" ht="24.95" customHeight="1" thickBot="1">
      <c r="A764" s="12"/>
      <c r="B764" s="13"/>
      <c r="C764" s="14"/>
      <c r="D764" s="12"/>
      <c r="E764" s="73" t="str">
        <f t="shared" si="47"/>
        <v xml:space="preserve">  </v>
      </c>
      <c r="F764" s="15"/>
      <c r="G764" s="15"/>
      <c r="H764" s="17"/>
      <c r="I764" s="76">
        <f>SUMIF(الوارد!$D$2:$D$8000,E764,الوارد!$E$2:$E$8000)</f>
        <v>0</v>
      </c>
      <c r="J764" s="76">
        <f>SUMIF(الوارد!$D$2:$D$8000,E764,الوارد!$G$2:$G$8000)</f>
        <v>0</v>
      </c>
      <c r="K764" s="76">
        <f>SUMIF(الوارد!$D$2:$D$8000,E764,الوارد!$H$2:$H$8000)</f>
        <v>0</v>
      </c>
      <c r="L764" s="76">
        <f>SUMIF(المنصرف!$D$2:$D$8000,E764,المنصرف!$E$2:$E$8000)</f>
        <v>0</v>
      </c>
      <c r="M764" s="76">
        <f>SUMIF(المنصرف!$D$2:$D$8000,E764,المنصرف!$G$2:$G$8000)</f>
        <v>0</v>
      </c>
      <c r="N764" s="76">
        <f>SUMIF(المنصرف!$D$2:$D$8000,E764,المنصرف!$H$2:$H$8000)</f>
        <v>0</v>
      </c>
      <c r="O764" s="76">
        <f>SUMIF(المرتجع!$D$2:$D$8000,E764,المرتجع!$E$2:$E$8000)</f>
        <v>0</v>
      </c>
      <c r="P764" s="76">
        <f>SUMIF(المرتجع!$D$2:$D$8000,E764,المرتجع!$G$2:$G$8000)</f>
        <v>0</v>
      </c>
      <c r="Q764" s="76">
        <f>SUMIF(المرتجع!$D$2:$D$8000,E764,المرتجع!$H$2:$H$8000)</f>
        <v>0</v>
      </c>
      <c r="R764" s="78">
        <f t="shared" si="48"/>
        <v>0</v>
      </c>
      <c r="S764" s="78">
        <f t="shared" si="49"/>
        <v>0</v>
      </c>
      <c r="T764" s="78">
        <f t="shared" si="50"/>
        <v>0</v>
      </c>
      <c r="X764" s="7"/>
      <c r="Y764" s="7"/>
      <c r="Z764" s="7"/>
      <c r="AA764" s="7"/>
      <c r="AB764" s="7"/>
      <c r="AC764" s="7"/>
      <c r="AD764" s="7"/>
      <c r="AE764" s="7"/>
      <c r="AF764" s="7"/>
      <c r="AG764" s="7" t="str">
        <f>IFERROR(VLOOKUP(ROWS($AG$2:AG764),$AI$2:$AJ$932,2,0),"")</f>
        <v/>
      </c>
      <c r="AH764" s="7"/>
      <c r="AI764" s="7">
        <f>IF(ISNUMBER(SEARCH($AL$2,AJ764)),MAX($AI$1:AI763)+1,0)</f>
        <v>0</v>
      </c>
      <c r="AJ764" s="7"/>
    </row>
    <row r="765" spans="1:36" s="5" customFormat="1" ht="24.95" customHeight="1" thickBot="1">
      <c r="A765" s="12"/>
      <c r="B765" s="13"/>
      <c r="C765" s="14"/>
      <c r="D765" s="12"/>
      <c r="E765" s="73" t="str">
        <f t="shared" si="47"/>
        <v xml:space="preserve">  </v>
      </c>
      <c r="F765" s="15"/>
      <c r="G765" s="15"/>
      <c r="H765" s="17"/>
      <c r="I765" s="76">
        <f>SUMIF(الوارد!$D$2:$D$8000,E765,الوارد!$E$2:$E$8000)</f>
        <v>0</v>
      </c>
      <c r="J765" s="76">
        <f>SUMIF(الوارد!$D$2:$D$8000,E765,الوارد!$G$2:$G$8000)</f>
        <v>0</v>
      </c>
      <c r="K765" s="76">
        <f>SUMIF(الوارد!$D$2:$D$8000,E765,الوارد!$H$2:$H$8000)</f>
        <v>0</v>
      </c>
      <c r="L765" s="76">
        <f>SUMIF(المنصرف!$D$2:$D$8000,E765,المنصرف!$E$2:$E$8000)</f>
        <v>0</v>
      </c>
      <c r="M765" s="76">
        <f>SUMIF(المنصرف!$D$2:$D$8000,E765,المنصرف!$G$2:$G$8000)</f>
        <v>0</v>
      </c>
      <c r="N765" s="76">
        <f>SUMIF(المنصرف!$D$2:$D$8000,E765,المنصرف!$H$2:$H$8000)</f>
        <v>0</v>
      </c>
      <c r="O765" s="76">
        <f>SUMIF(المرتجع!$D$2:$D$8000,E765,المرتجع!$E$2:$E$8000)</f>
        <v>0</v>
      </c>
      <c r="P765" s="76">
        <f>SUMIF(المرتجع!$D$2:$D$8000,E765,المرتجع!$G$2:$G$8000)</f>
        <v>0</v>
      </c>
      <c r="Q765" s="76">
        <f>SUMIF(المرتجع!$D$2:$D$8000,E765,المرتجع!$H$2:$H$8000)</f>
        <v>0</v>
      </c>
      <c r="R765" s="78">
        <f t="shared" si="48"/>
        <v>0</v>
      </c>
      <c r="S765" s="78">
        <f t="shared" si="49"/>
        <v>0</v>
      </c>
      <c r="T765" s="78">
        <f t="shared" si="50"/>
        <v>0</v>
      </c>
      <c r="X765" s="7"/>
      <c r="Y765" s="7"/>
      <c r="Z765" s="7"/>
      <c r="AA765" s="7"/>
      <c r="AB765" s="7"/>
      <c r="AC765" s="7"/>
      <c r="AD765" s="7"/>
      <c r="AE765" s="7"/>
      <c r="AF765" s="7"/>
      <c r="AG765" s="7" t="str">
        <f>IFERROR(VLOOKUP(ROWS($AG$2:AG765),$AI$2:$AJ$932,2,0),"")</f>
        <v/>
      </c>
      <c r="AH765" s="7"/>
      <c r="AI765" s="7">
        <f>IF(ISNUMBER(SEARCH($AL$2,AJ765)),MAX($AI$1:AI764)+1,0)</f>
        <v>0</v>
      </c>
      <c r="AJ765" s="7"/>
    </row>
    <row r="766" spans="1:36" s="5" customFormat="1" ht="24.95" customHeight="1" thickBot="1">
      <c r="A766" s="12"/>
      <c r="B766" s="13"/>
      <c r="C766" s="14"/>
      <c r="D766" s="12"/>
      <c r="E766" s="73" t="str">
        <f t="shared" si="47"/>
        <v xml:space="preserve">  </v>
      </c>
      <c r="F766" s="15"/>
      <c r="G766" s="15"/>
      <c r="H766" s="17"/>
      <c r="I766" s="76">
        <f>SUMIF(الوارد!$D$2:$D$8000,E766,الوارد!$E$2:$E$8000)</f>
        <v>0</v>
      </c>
      <c r="J766" s="76">
        <f>SUMIF(الوارد!$D$2:$D$8000,E766,الوارد!$G$2:$G$8000)</f>
        <v>0</v>
      </c>
      <c r="K766" s="76">
        <f>SUMIF(الوارد!$D$2:$D$8000,E766,الوارد!$H$2:$H$8000)</f>
        <v>0</v>
      </c>
      <c r="L766" s="76">
        <f>SUMIF(المنصرف!$D$2:$D$8000,E766,المنصرف!$E$2:$E$8000)</f>
        <v>0</v>
      </c>
      <c r="M766" s="76">
        <f>SUMIF(المنصرف!$D$2:$D$8000,E766,المنصرف!$G$2:$G$8000)</f>
        <v>0</v>
      </c>
      <c r="N766" s="76">
        <f>SUMIF(المنصرف!$D$2:$D$8000,E766,المنصرف!$H$2:$H$8000)</f>
        <v>0</v>
      </c>
      <c r="O766" s="76">
        <f>SUMIF(المرتجع!$D$2:$D$8000,E766,المرتجع!$E$2:$E$8000)</f>
        <v>0</v>
      </c>
      <c r="P766" s="76">
        <f>SUMIF(المرتجع!$D$2:$D$8000,E766,المرتجع!$G$2:$G$8000)</f>
        <v>0</v>
      </c>
      <c r="Q766" s="76">
        <f>SUMIF(المرتجع!$D$2:$D$8000,E766,المرتجع!$H$2:$H$8000)</f>
        <v>0</v>
      </c>
      <c r="R766" s="78">
        <f t="shared" si="48"/>
        <v>0</v>
      </c>
      <c r="S766" s="78">
        <f t="shared" si="49"/>
        <v>0</v>
      </c>
      <c r="T766" s="78">
        <f t="shared" si="50"/>
        <v>0</v>
      </c>
      <c r="X766" s="7"/>
      <c r="Y766" s="7"/>
      <c r="Z766" s="7"/>
      <c r="AA766" s="7"/>
      <c r="AB766" s="7"/>
      <c r="AC766" s="7"/>
      <c r="AD766" s="7"/>
      <c r="AE766" s="7"/>
      <c r="AF766" s="7"/>
      <c r="AG766" s="7" t="str">
        <f>IFERROR(VLOOKUP(ROWS($AG$2:AG766),$AI$2:$AJ$932,2,0),"")</f>
        <v/>
      </c>
      <c r="AH766" s="7"/>
      <c r="AI766" s="7">
        <f>IF(ISNUMBER(SEARCH($AL$2,AJ766)),MAX($AI$1:AI765)+1,0)</f>
        <v>0</v>
      </c>
      <c r="AJ766" s="7"/>
    </row>
    <row r="767" spans="1:36" s="5" customFormat="1" ht="24.95" customHeight="1" thickBot="1">
      <c r="A767" s="12"/>
      <c r="B767" s="13"/>
      <c r="C767" s="14"/>
      <c r="D767" s="12"/>
      <c r="E767" s="73" t="str">
        <f t="shared" si="47"/>
        <v xml:space="preserve">  </v>
      </c>
      <c r="F767" s="15"/>
      <c r="G767" s="15"/>
      <c r="H767" s="17"/>
      <c r="I767" s="76">
        <f>SUMIF(الوارد!$D$2:$D$8000,E767,الوارد!$E$2:$E$8000)</f>
        <v>0</v>
      </c>
      <c r="J767" s="76">
        <f>SUMIF(الوارد!$D$2:$D$8000,E767,الوارد!$G$2:$G$8000)</f>
        <v>0</v>
      </c>
      <c r="K767" s="76">
        <f>SUMIF(الوارد!$D$2:$D$8000,E767,الوارد!$H$2:$H$8000)</f>
        <v>0</v>
      </c>
      <c r="L767" s="76">
        <f>SUMIF(المنصرف!$D$2:$D$8000,E767,المنصرف!$E$2:$E$8000)</f>
        <v>0</v>
      </c>
      <c r="M767" s="76">
        <f>SUMIF(المنصرف!$D$2:$D$8000,E767,المنصرف!$G$2:$G$8000)</f>
        <v>0</v>
      </c>
      <c r="N767" s="76">
        <f>SUMIF(المنصرف!$D$2:$D$8000,E767,المنصرف!$H$2:$H$8000)</f>
        <v>0</v>
      </c>
      <c r="O767" s="76">
        <f>SUMIF(المرتجع!$D$2:$D$8000,E767,المرتجع!$E$2:$E$8000)</f>
        <v>0</v>
      </c>
      <c r="P767" s="76">
        <f>SUMIF(المرتجع!$D$2:$D$8000,E767,المرتجع!$G$2:$G$8000)</f>
        <v>0</v>
      </c>
      <c r="Q767" s="76">
        <f>SUMIF(المرتجع!$D$2:$D$8000,E767,المرتجع!$H$2:$H$8000)</f>
        <v>0</v>
      </c>
      <c r="R767" s="78">
        <f t="shared" si="48"/>
        <v>0</v>
      </c>
      <c r="S767" s="78">
        <f t="shared" si="49"/>
        <v>0</v>
      </c>
      <c r="T767" s="78">
        <f t="shared" si="50"/>
        <v>0</v>
      </c>
      <c r="X767" s="7"/>
      <c r="Y767" s="7"/>
      <c r="Z767" s="7"/>
      <c r="AA767" s="7"/>
      <c r="AB767" s="7"/>
      <c r="AC767" s="7"/>
      <c r="AD767" s="7"/>
      <c r="AE767" s="7"/>
      <c r="AF767" s="7"/>
      <c r="AG767" s="7" t="str">
        <f>IFERROR(VLOOKUP(ROWS($AG$2:AG767),$AI$2:$AJ$932,2,0),"")</f>
        <v/>
      </c>
      <c r="AH767" s="7"/>
      <c r="AI767" s="7">
        <f>IF(ISNUMBER(SEARCH($AL$2,AJ767)),MAX($AI$1:AI766)+1,0)</f>
        <v>0</v>
      </c>
      <c r="AJ767" s="7"/>
    </row>
    <row r="768" spans="1:36" s="5" customFormat="1" ht="24.95" customHeight="1" thickBot="1">
      <c r="A768" s="12"/>
      <c r="B768" s="13"/>
      <c r="C768" s="14"/>
      <c r="D768" s="12"/>
      <c r="E768" s="73" t="str">
        <f t="shared" si="47"/>
        <v xml:space="preserve">  </v>
      </c>
      <c r="F768" s="15"/>
      <c r="G768" s="15"/>
      <c r="H768" s="17"/>
      <c r="I768" s="76">
        <f>SUMIF(الوارد!$D$2:$D$8000,E768,الوارد!$E$2:$E$8000)</f>
        <v>0</v>
      </c>
      <c r="J768" s="76">
        <f>SUMIF(الوارد!$D$2:$D$8000,E768,الوارد!$G$2:$G$8000)</f>
        <v>0</v>
      </c>
      <c r="K768" s="76">
        <f>SUMIF(الوارد!$D$2:$D$8000,E768,الوارد!$H$2:$H$8000)</f>
        <v>0</v>
      </c>
      <c r="L768" s="76">
        <f>SUMIF(المنصرف!$D$2:$D$8000,E768,المنصرف!$E$2:$E$8000)</f>
        <v>0</v>
      </c>
      <c r="M768" s="76">
        <f>SUMIF(المنصرف!$D$2:$D$8000,E768,المنصرف!$G$2:$G$8000)</f>
        <v>0</v>
      </c>
      <c r="N768" s="76">
        <f>SUMIF(المنصرف!$D$2:$D$8000,E768,المنصرف!$H$2:$H$8000)</f>
        <v>0</v>
      </c>
      <c r="O768" s="76">
        <f>SUMIF(المرتجع!$D$2:$D$8000,E768,المرتجع!$E$2:$E$8000)</f>
        <v>0</v>
      </c>
      <c r="P768" s="76">
        <f>SUMIF(المرتجع!$D$2:$D$8000,E768,المرتجع!$G$2:$G$8000)</f>
        <v>0</v>
      </c>
      <c r="Q768" s="76">
        <f>SUMIF(المرتجع!$D$2:$D$8000,E768,المرتجع!$H$2:$H$8000)</f>
        <v>0</v>
      </c>
      <c r="R768" s="78">
        <f t="shared" si="48"/>
        <v>0</v>
      </c>
      <c r="S768" s="78">
        <f t="shared" si="49"/>
        <v>0</v>
      </c>
      <c r="T768" s="78">
        <f t="shared" si="50"/>
        <v>0</v>
      </c>
      <c r="X768" s="7"/>
      <c r="Y768" s="7"/>
      <c r="Z768" s="7"/>
      <c r="AA768" s="7"/>
      <c r="AB768" s="7"/>
      <c r="AC768" s="7"/>
      <c r="AD768" s="7"/>
      <c r="AE768" s="7"/>
      <c r="AF768" s="7"/>
      <c r="AG768" s="7" t="str">
        <f>IFERROR(VLOOKUP(ROWS($AG$2:AG768),$AI$2:$AJ$932,2,0),"")</f>
        <v/>
      </c>
      <c r="AH768" s="7"/>
      <c r="AI768" s="7">
        <f>IF(ISNUMBER(SEARCH($AL$2,AJ768)),MAX($AI$1:AI767)+1,0)</f>
        <v>0</v>
      </c>
      <c r="AJ768" s="7"/>
    </row>
    <row r="769" spans="1:36" s="5" customFormat="1" ht="24.95" customHeight="1" thickBot="1">
      <c r="A769" s="12"/>
      <c r="B769" s="13"/>
      <c r="C769" s="14"/>
      <c r="D769" s="12"/>
      <c r="E769" s="73" t="str">
        <f t="shared" si="47"/>
        <v xml:space="preserve">  </v>
      </c>
      <c r="F769" s="15"/>
      <c r="G769" s="15"/>
      <c r="H769" s="17"/>
      <c r="I769" s="76">
        <f>SUMIF(الوارد!$D$2:$D$8000,E769,الوارد!$E$2:$E$8000)</f>
        <v>0</v>
      </c>
      <c r="J769" s="76">
        <f>SUMIF(الوارد!$D$2:$D$8000,E769,الوارد!$G$2:$G$8000)</f>
        <v>0</v>
      </c>
      <c r="K769" s="76">
        <f>SUMIF(الوارد!$D$2:$D$8000,E769,الوارد!$H$2:$H$8000)</f>
        <v>0</v>
      </c>
      <c r="L769" s="76">
        <f>SUMIF(المنصرف!$D$2:$D$8000,E769,المنصرف!$E$2:$E$8000)</f>
        <v>0</v>
      </c>
      <c r="M769" s="76">
        <f>SUMIF(المنصرف!$D$2:$D$8000,E769,المنصرف!$G$2:$G$8000)</f>
        <v>0</v>
      </c>
      <c r="N769" s="76">
        <f>SUMIF(المنصرف!$D$2:$D$8000,E769,المنصرف!$H$2:$H$8000)</f>
        <v>0</v>
      </c>
      <c r="O769" s="76">
        <f>SUMIF(المرتجع!$D$2:$D$8000,E769,المرتجع!$E$2:$E$8000)</f>
        <v>0</v>
      </c>
      <c r="P769" s="76">
        <f>SUMIF(المرتجع!$D$2:$D$8000,E769,المرتجع!$G$2:$G$8000)</f>
        <v>0</v>
      </c>
      <c r="Q769" s="76">
        <f>SUMIF(المرتجع!$D$2:$D$8000,E769,المرتجع!$H$2:$H$8000)</f>
        <v>0</v>
      </c>
      <c r="R769" s="78">
        <f t="shared" si="48"/>
        <v>0</v>
      </c>
      <c r="S769" s="78">
        <f t="shared" si="49"/>
        <v>0</v>
      </c>
      <c r="T769" s="78">
        <f t="shared" si="50"/>
        <v>0</v>
      </c>
      <c r="X769" s="7"/>
      <c r="Y769" s="7"/>
      <c r="Z769" s="7"/>
      <c r="AA769" s="7"/>
      <c r="AB769" s="7"/>
      <c r="AC769" s="7"/>
      <c r="AD769" s="7"/>
      <c r="AE769" s="7"/>
      <c r="AF769" s="7"/>
      <c r="AG769" s="7" t="str">
        <f>IFERROR(VLOOKUP(ROWS($AG$2:AG769),$AI$2:$AJ$932,2,0),"")</f>
        <v/>
      </c>
      <c r="AH769" s="7"/>
      <c r="AI769" s="7">
        <f>IF(ISNUMBER(SEARCH($AL$2,AJ769)),MAX($AI$1:AI768)+1,0)</f>
        <v>0</v>
      </c>
      <c r="AJ769" s="7"/>
    </row>
    <row r="770" spans="1:36" s="5" customFormat="1" ht="24.95" customHeight="1" thickBot="1">
      <c r="A770" s="12"/>
      <c r="B770" s="13"/>
      <c r="C770" s="14"/>
      <c r="D770" s="12"/>
      <c r="E770" s="73" t="str">
        <f t="shared" ref="E770:E782" si="51">B770&amp;" "&amp;C770&amp;" "&amp;D770</f>
        <v xml:space="preserve">  </v>
      </c>
      <c r="F770" s="15"/>
      <c r="G770" s="15"/>
      <c r="H770" s="17"/>
      <c r="I770" s="76">
        <f>SUMIF(الوارد!$D$2:$D$8000,E770,الوارد!$E$2:$E$8000)</f>
        <v>0</v>
      </c>
      <c r="J770" s="76">
        <f>SUMIF(الوارد!$D$2:$D$8000,E770,الوارد!$G$2:$G$8000)</f>
        <v>0</v>
      </c>
      <c r="K770" s="76">
        <f>SUMIF(الوارد!$D$2:$D$8000,E770,الوارد!$H$2:$H$8000)</f>
        <v>0</v>
      </c>
      <c r="L770" s="76">
        <f>SUMIF(المنصرف!$D$2:$D$8000,E770,المنصرف!$E$2:$E$8000)</f>
        <v>0</v>
      </c>
      <c r="M770" s="76">
        <f>SUMIF(المنصرف!$D$2:$D$8000,E770,المنصرف!$G$2:$G$8000)</f>
        <v>0</v>
      </c>
      <c r="N770" s="76">
        <f>SUMIF(المنصرف!$D$2:$D$8000,E770,المنصرف!$H$2:$H$8000)</f>
        <v>0</v>
      </c>
      <c r="O770" s="76">
        <f>SUMIF(المرتجع!$D$2:$D$8000,E770,المرتجع!$E$2:$E$8000)</f>
        <v>0</v>
      </c>
      <c r="P770" s="76">
        <f>SUMIF(المرتجع!$D$2:$D$8000,E770,المرتجع!$G$2:$G$8000)</f>
        <v>0</v>
      </c>
      <c r="Q770" s="76">
        <f>SUMIF(المرتجع!$D$2:$D$8000,E770,المرتجع!$H$2:$H$8000)</f>
        <v>0</v>
      </c>
      <c r="R770" s="78">
        <f t="shared" si="48"/>
        <v>0</v>
      </c>
      <c r="S770" s="78">
        <f t="shared" si="49"/>
        <v>0</v>
      </c>
      <c r="T770" s="78">
        <f t="shared" si="50"/>
        <v>0</v>
      </c>
      <c r="X770" s="7"/>
      <c r="Y770" s="7"/>
      <c r="Z770" s="7"/>
      <c r="AA770" s="7"/>
      <c r="AB770" s="7"/>
      <c r="AC770" s="7"/>
      <c r="AD770" s="7"/>
      <c r="AE770" s="7"/>
      <c r="AF770" s="7"/>
      <c r="AG770" s="7" t="str">
        <f>IFERROR(VLOOKUP(ROWS($AG$2:AG770),$AI$2:$AJ$932,2,0),"")</f>
        <v/>
      </c>
      <c r="AH770" s="7"/>
      <c r="AI770" s="7">
        <f>IF(ISNUMBER(SEARCH($AL$2,AJ770)),MAX($AI$1:AI769)+1,0)</f>
        <v>0</v>
      </c>
      <c r="AJ770" s="7"/>
    </row>
    <row r="771" spans="1:36" s="5" customFormat="1" ht="24.95" customHeight="1" thickBot="1">
      <c r="A771" s="12"/>
      <c r="B771" s="13"/>
      <c r="C771" s="14"/>
      <c r="D771" s="12"/>
      <c r="E771" s="73" t="str">
        <f t="shared" si="51"/>
        <v xml:space="preserve">  </v>
      </c>
      <c r="F771" s="15"/>
      <c r="G771" s="15"/>
      <c r="H771" s="17"/>
      <c r="I771" s="76">
        <f>SUMIF(الوارد!$D$2:$D$8000,E771,الوارد!$E$2:$E$8000)</f>
        <v>0</v>
      </c>
      <c r="J771" s="76">
        <f>SUMIF(الوارد!$D$2:$D$8000,E771,الوارد!$G$2:$G$8000)</f>
        <v>0</v>
      </c>
      <c r="K771" s="76">
        <f>SUMIF(الوارد!$D$2:$D$8000,E771,الوارد!$H$2:$H$8000)</f>
        <v>0</v>
      </c>
      <c r="L771" s="76">
        <f>SUMIF(المنصرف!$D$2:$D$8000,E771,المنصرف!$E$2:$E$8000)</f>
        <v>0</v>
      </c>
      <c r="M771" s="76">
        <f>SUMIF(المنصرف!$D$2:$D$8000,E771,المنصرف!$G$2:$G$8000)</f>
        <v>0</v>
      </c>
      <c r="N771" s="76">
        <f>SUMIF(المنصرف!$D$2:$D$8000,E771,المنصرف!$H$2:$H$8000)</f>
        <v>0</v>
      </c>
      <c r="O771" s="76">
        <f>SUMIF(المرتجع!$D$2:$D$8000,E771,المرتجع!$E$2:$E$8000)</f>
        <v>0</v>
      </c>
      <c r="P771" s="76">
        <f>SUMIF(المرتجع!$D$2:$D$8000,E771,المرتجع!$G$2:$G$8000)</f>
        <v>0</v>
      </c>
      <c r="Q771" s="76">
        <f>SUMIF(المرتجع!$D$2:$D$8000,E771,المرتجع!$H$2:$H$8000)</f>
        <v>0</v>
      </c>
      <c r="R771" s="78">
        <f t="shared" si="48"/>
        <v>0</v>
      </c>
      <c r="S771" s="78">
        <f t="shared" si="49"/>
        <v>0</v>
      </c>
      <c r="T771" s="78">
        <f t="shared" si="50"/>
        <v>0</v>
      </c>
      <c r="X771" s="7"/>
      <c r="Y771" s="7"/>
      <c r="Z771" s="7"/>
      <c r="AA771" s="7"/>
      <c r="AB771" s="7"/>
      <c r="AC771" s="7"/>
      <c r="AD771" s="7"/>
      <c r="AE771" s="7"/>
      <c r="AF771" s="7"/>
      <c r="AG771" s="7" t="str">
        <f>IFERROR(VLOOKUP(ROWS($AG$2:AG771),$AI$2:$AJ$932,2,0),"")</f>
        <v/>
      </c>
      <c r="AH771" s="7"/>
      <c r="AI771" s="7">
        <f>IF(ISNUMBER(SEARCH($AL$2,AJ771)),MAX($AI$1:AI770)+1,0)</f>
        <v>0</v>
      </c>
      <c r="AJ771" s="7"/>
    </row>
    <row r="772" spans="1:36" s="5" customFormat="1" ht="24.95" customHeight="1" thickBot="1">
      <c r="A772" s="12"/>
      <c r="B772" s="13"/>
      <c r="C772" s="14"/>
      <c r="D772" s="12"/>
      <c r="E772" s="73" t="str">
        <f t="shared" si="51"/>
        <v xml:space="preserve">  </v>
      </c>
      <c r="F772" s="15"/>
      <c r="G772" s="15"/>
      <c r="H772" s="17"/>
      <c r="I772" s="76">
        <f>SUMIF(الوارد!$D$2:$D$8000,E772,الوارد!$E$2:$E$8000)</f>
        <v>0</v>
      </c>
      <c r="J772" s="76">
        <f>SUMIF(الوارد!$D$2:$D$8000,E772,الوارد!$G$2:$G$8000)</f>
        <v>0</v>
      </c>
      <c r="K772" s="76">
        <f>SUMIF(الوارد!$D$2:$D$8000,E772,الوارد!$H$2:$H$8000)</f>
        <v>0</v>
      </c>
      <c r="L772" s="76">
        <f>SUMIF(المنصرف!$D$2:$D$8000,E772,المنصرف!$E$2:$E$8000)</f>
        <v>0</v>
      </c>
      <c r="M772" s="76">
        <f>SUMIF(المنصرف!$D$2:$D$8000,E772,المنصرف!$G$2:$G$8000)</f>
        <v>0</v>
      </c>
      <c r="N772" s="76">
        <f>SUMIF(المنصرف!$D$2:$D$8000,E772,المنصرف!$H$2:$H$8000)</f>
        <v>0</v>
      </c>
      <c r="O772" s="76">
        <f>SUMIF(المرتجع!$D$2:$D$8000,E772,المرتجع!$E$2:$E$8000)</f>
        <v>0</v>
      </c>
      <c r="P772" s="76">
        <f>SUMIF(المرتجع!$D$2:$D$8000,E772,المرتجع!$G$2:$G$8000)</f>
        <v>0</v>
      </c>
      <c r="Q772" s="76">
        <f>SUMIF(المرتجع!$D$2:$D$8000,E772,المرتجع!$H$2:$H$8000)</f>
        <v>0</v>
      </c>
      <c r="R772" s="78">
        <f t="shared" si="48"/>
        <v>0</v>
      </c>
      <c r="S772" s="78">
        <f t="shared" si="49"/>
        <v>0</v>
      </c>
      <c r="T772" s="78">
        <f t="shared" si="50"/>
        <v>0</v>
      </c>
      <c r="X772" s="7"/>
      <c r="Y772" s="7"/>
      <c r="Z772" s="7"/>
      <c r="AA772" s="7"/>
      <c r="AB772" s="7"/>
      <c r="AC772" s="7"/>
      <c r="AD772" s="7"/>
      <c r="AE772" s="7"/>
      <c r="AF772" s="7"/>
      <c r="AG772" s="7" t="str">
        <f>IFERROR(VLOOKUP(ROWS($AG$2:AG772),$AI$2:$AJ$932,2,0),"")</f>
        <v/>
      </c>
      <c r="AH772" s="7"/>
      <c r="AI772" s="7">
        <f>IF(ISNUMBER(SEARCH($AL$2,AJ772)),MAX($AI$1:AI771)+1,0)</f>
        <v>0</v>
      </c>
      <c r="AJ772" s="7"/>
    </row>
    <row r="773" spans="1:36" s="5" customFormat="1" ht="24.95" customHeight="1" thickBot="1">
      <c r="A773" s="12"/>
      <c r="B773" s="13"/>
      <c r="C773" s="14"/>
      <c r="D773" s="12"/>
      <c r="E773" s="73" t="str">
        <f t="shared" si="51"/>
        <v xml:space="preserve">  </v>
      </c>
      <c r="F773" s="15"/>
      <c r="G773" s="15"/>
      <c r="H773" s="17"/>
      <c r="I773" s="76">
        <f>SUMIF(الوارد!$D$2:$D$8000,E773,الوارد!$E$2:$E$8000)</f>
        <v>0</v>
      </c>
      <c r="J773" s="76">
        <f>SUMIF(الوارد!$D$2:$D$8000,E773,الوارد!$G$2:$G$8000)</f>
        <v>0</v>
      </c>
      <c r="K773" s="76">
        <f>SUMIF(الوارد!$D$2:$D$8000,E773,الوارد!$H$2:$H$8000)</f>
        <v>0</v>
      </c>
      <c r="L773" s="76">
        <f>SUMIF(المنصرف!$D$2:$D$8000,E773,المنصرف!$E$2:$E$8000)</f>
        <v>0</v>
      </c>
      <c r="M773" s="76">
        <f>SUMIF(المنصرف!$D$2:$D$8000,E773,المنصرف!$G$2:$G$8000)</f>
        <v>0</v>
      </c>
      <c r="N773" s="76">
        <f>SUMIF(المنصرف!$D$2:$D$8000,E773,المنصرف!$H$2:$H$8000)</f>
        <v>0</v>
      </c>
      <c r="O773" s="76">
        <f>SUMIF(المرتجع!$D$2:$D$8000,E773,المرتجع!$E$2:$E$8000)</f>
        <v>0</v>
      </c>
      <c r="P773" s="76">
        <f>SUMIF(المرتجع!$D$2:$D$8000,E773,المرتجع!$G$2:$G$8000)</f>
        <v>0</v>
      </c>
      <c r="Q773" s="76">
        <f>SUMIF(المرتجع!$D$2:$D$8000,E773,المرتجع!$H$2:$H$8000)</f>
        <v>0</v>
      </c>
      <c r="R773" s="78">
        <f t="shared" si="48"/>
        <v>0</v>
      </c>
      <c r="S773" s="78">
        <f t="shared" si="49"/>
        <v>0</v>
      </c>
      <c r="T773" s="78">
        <f t="shared" si="50"/>
        <v>0</v>
      </c>
      <c r="X773" s="7"/>
      <c r="Y773" s="7"/>
      <c r="Z773" s="7"/>
      <c r="AA773" s="7"/>
      <c r="AB773" s="7"/>
      <c r="AC773" s="7"/>
      <c r="AD773" s="7"/>
      <c r="AE773" s="7"/>
      <c r="AF773" s="7"/>
      <c r="AG773" s="7" t="str">
        <f>IFERROR(VLOOKUP(ROWS($AG$2:AG773),$AI$2:$AJ$932,2,0),"")</f>
        <v/>
      </c>
      <c r="AH773" s="7"/>
      <c r="AI773" s="7">
        <f>IF(ISNUMBER(SEARCH($AL$2,AJ773)),MAX($AI$1:AI772)+1,0)</f>
        <v>0</v>
      </c>
      <c r="AJ773" s="7"/>
    </row>
    <row r="774" spans="1:36" s="5" customFormat="1" ht="24.95" customHeight="1" thickBot="1">
      <c r="A774" s="12"/>
      <c r="B774" s="13"/>
      <c r="C774" s="14"/>
      <c r="D774" s="12"/>
      <c r="E774" s="73" t="str">
        <f t="shared" si="51"/>
        <v xml:space="preserve">  </v>
      </c>
      <c r="F774" s="15"/>
      <c r="G774" s="15"/>
      <c r="H774" s="17"/>
      <c r="I774" s="76">
        <f>SUMIF(الوارد!$D$2:$D$8000,E774,الوارد!$E$2:$E$8000)</f>
        <v>0</v>
      </c>
      <c r="J774" s="76">
        <f>SUMIF(الوارد!$D$2:$D$8000,E774,الوارد!$G$2:$G$8000)</f>
        <v>0</v>
      </c>
      <c r="K774" s="76">
        <f>SUMIF(الوارد!$D$2:$D$8000,E774,الوارد!$H$2:$H$8000)</f>
        <v>0</v>
      </c>
      <c r="L774" s="76">
        <f>SUMIF(المنصرف!$D$2:$D$8000,E774,المنصرف!$E$2:$E$8000)</f>
        <v>0</v>
      </c>
      <c r="M774" s="76">
        <f>SUMIF(المنصرف!$D$2:$D$8000,E774,المنصرف!$G$2:$G$8000)</f>
        <v>0</v>
      </c>
      <c r="N774" s="76">
        <f>SUMIF(المنصرف!$D$2:$D$8000,E774,المنصرف!$H$2:$H$8000)</f>
        <v>0</v>
      </c>
      <c r="O774" s="76">
        <f>SUMIF(المرتجع!$D$2:$D$8000,E774,المرتجع!$E$2:$E$8000)</f>
        <v>0</v>
      </c>
      <c r="P774" s="76">
        <f>SUMIF(المرتجع!$D$2:$D$8000,E774,المرتجع!$G$2:$G$8000)</f>
        <v>0</v>
      </c>
      <c r="Q774" s="76">
        <f>SUMIF(المرتجع!$D$2:$D$8000,E774,المرتجع!$H$2:$H$8000)</f>
        <v>0</v>
      </c>
      <c r="R774" s="78">
        <f t="shared" si="48"/>
        <v>0</v>
      </c>
      <c r="S774" s="78">
        <f t="shared" si="49"/>
        <v>0</v>
      </c>
      <c r="T774" s="78">
        <f t="shared" si="50"/>
        <v>0</v>
      </c>
      <c r="X774" s="7"/>
      <c r="Y774" s="7"/>
      <c r="Z774" s="7"/>
      <c r="AA774" s="7"/>
      <c r="AB774" s="7"/>
      <c r="AC774" s="7"/>
      <c r="AD774" s="7"/>
      <c r="AE774" s="7"/>
      <c r="AF774" s="7"/>
      <c r="AG774" s="7" t="str">
        <f>IFERROR(VLOOKUP(ROWS($AG$2:AG774),$AI$2:$AJ$932,2,0),"")</f>
        <v/>
      </c>
      <c r="AH774" s="7"/>
      <c r="AI774" s="7">
        <f>IF(ISNUMBER(SEARCH($AL$2,AJ774)),MAX($AI$1:AI773)+1,0)</f>
        <v>0</v>
      </c>
      <c r="AJ774" s="7"/>
    </row>
    <row r="775" spans="1:36" s="5" customFormat="1" ht="24.95" customHeight="1" thickBot="1">
      <c r="A775" s="12"/>
      <c r="B775" s="13"/>
      <c r="C775" s="14"/>
      <c r="D775" s="12"/>
      <c r="E775" s="73" t="str">
        <f t="shared" si="51"/>
        <v xml:space="preserve">  </v>
      </c>
      <c r="F775" s="15"/>
      <c r="G775" s="15"/>
      <c r="H775" s="17"/>
      <c r="I775" s="76">
        <f>SUMIF(الوارد!$D$2:$D$8000,E775,الوارد!$E$2:$E$8000)</f>
        <v>0</v>
      </c>
      <c r="J775" s="76">
        <f>SUMIF(الوارد!$D$2:$D$8000,E775,الوارد!$G$2:$G$8000)</f>
        <v>0</v>
      </c>
      <c r="K775" s="76">
        <f>SUMIF(الوارد!$D$2:$D$8000,E775,الوارد!$H$2:$H$8000)</f>
        <v>0</v>
      </c>
      <c r="L775" s="76">
        <f>SUMIF(المنصرف!$D$2:$D$8000,E775,المنصرف!$E$2:$E$8000)</f>
        <v>0</v>
      </c>
      <c r="M775" s="76">
        <f>SUMIF(المنصرف!$D$2:$D$8000,E775,المنصرف!$G$2:$G$8000)</f>
        <v>0</v>
      </c>
      <c r="N775" s="76">
        <f>SUMIF(المنصرف!$D$2:$D$8000,E775,المنصرف!$H$2:$H$8000)</f>
        <v>0</v>
      </c>
      <c r="O775" s="76">
        <f>SUMIF(المرتجع!$D$2:$D$8000,E775,المرتجع!$E$2:$E$8000)</f>
        <v>0</v>
      </c>
      <c r="P775" s="76">
        <f>SUMIF(المرتجع!$D$2:$D$8000,E775,المرتجع!$G$2:$G$8000)</f>
        <v>0</v>
      </c>
      <c r="Q775" s="76">
        <f>SUMIF(المرتجع!$D$2:$D$8000,E775,المرتجع!$H$2:$H$8000)</f>
        <v>0</v>
      </c>
      <c r="R775" s="78">
        <f t="shared" si="48"/>
        <v>0</v>
      </c>
      <c r="S775" s="78">
        <f t="shared" si="49"/>
        <v>0</v>
      </c>
      <c r="T775" s="78">
        <f t="shared" si="50"/>
        <v>0</v>
      </c>
      <c r="X775" s="7"/>
      <c r="Y775" s="7"/>
      <c r="Z775" s="7"/>
      <c r="AA775" s="7"/>
      <c r="AB775" s="7"/>
      <c r="AC775" s="7"/>
      <c r="AD775" s="7"/>
      <c r="AE775" s="7"/>
      <c r="AF775" s="7"/>
      <c r="AG775" s="7" t="str">
        <f>IFERROR(VLOOKUP(ROWS($AG$2:AG775),$AI$2:$AJ$932,2,0),"")</f>
        <v/>
      </c>
      <c r="AH775" s="7"/>
      <c r="AI775" s="7">
        <f>IF(ISNUMBER(SEARCH($AL$2,AJ775)),MAX($AI$1:AI774)+1,0)</f>
        <v>0</v>
      </c>
      <c r="AJ775" s="7"/>
    </row>
    <row r="776" spans="1:36" s="5" customFormat="1" ht="24.95" customHeight="1" thickBot="1">
      <c r="A776" s="12"/>
      <c r="B776" s="13"/>
      <c r="C776" s="14"/>
      <c r="D776" s="12"/>
      <c r="E776" s="73" t="str">
        <f t="shared" si="51"/>
        <v xml:space="preserve">  </v>
      </c>
      <c r="F776" s="15"/>
      <c r="G776" s="15"/>
      <c r="H776" s="17"/>
      <c r="I776" s="76">
        <f>SUMIF(الوارد!$D$2:$D$8000,E776,الوارد!$E$2:$E$8000)</f>
        <v>0</v>
      </c>
      <c r="J776" s="76">
        <f>SUMIF(الوارد!$D$2:$D$8000,E776,الوارد!$G$2:$G$8000)</f>
        <v>0</v>
      </c>
      <c r="K776" s="76">
        <f>SUMIF(الوارد!$D$2:$D$8000,E776,الوارد!$H$2:$H$8000)</f>
        <v>0</v>
      </c>
      <c r="L776" s="76">
        <f>SUMIF(المنصرف!$D$2:$D$8000,E776,المنصرف!$E$2:$E$8000)</f>
        <v>0</v>
      </c>
      <c r="M776" s="76">
        <f>SUMIF(المنصرف!$D$2:$D$8000,E776,المنصرف!$G$2:$G$8000)</f>
        <v>0</v>
      </c>
      <c r="N776" s="76">
        <f>SUMIF(المنصرف!$D$2:$D$8000,E776,المنصرف!$H$2:$H$8000)</f>
        <v>0</v>
      </c>
      <c r="O776" s="76">
        <f>SUMIF(المرتجع!$D$2:$D$8000,E776,المرتجع!$E$2:$E$8000)</f>
        <v>0</v>
      </c>
      <c r="P776" s="76">
        <f>SUMIF(المرتجع!$D$2:$D$8000,E776,المرتجع!$G$2:$G$8000)</f>
        <v>0</v>
      </c>
      <c r="Q776" s="76">
        <f>SUMIF(المرتجع!$D$2:$D$8000,E776,المرتجع!$H$2:$H$8000)</f>
        <v>0</v>
      </c>
      <c r="R776" s="78">
        <f t="shared" si="48"/>
        <v>0</v>
      </c>
      <c r="S776" s="78">
        <f t="shared" si="49"/>
        <v>0</v>
      </c>
      <c r="T776" s="78">
        <f t="shared" si="50"/>
        <v>0</v>
      </c>
      <c r="X776" s="7"/>
      <c r="Y776" s="7"/>
      <c r="Z776" s="7"/>
      <c r="AA776" s="7"/>
      <c r="AB776" s="7"/>
      <c r="AC776" s="7"/>
      <c r="AD776" s="7"/>
      <c r="AE776" s="7"/>
      <c r="AF776" s="7"/>
      <c r="AG776" s="7" t="str">
        <f>IFERROR(VLOOKUP(ROWS($AG$2:AG776),$AI$2:$AJ$932,2,0),"")</f>
        <v/>
      </c>
      <c r="AH776" s="7"/>
      <c r="AI776" s="7">
        <f>IF(ISNUMBER(SEARCH($AL$2,AJ776)),MAX($AI$1:AI775)+1,0)</f>
        <v>0</v>
      </c>
      <c r="AJ776" s="7"/>
    </row>
    <row r="777" spans="1:36" s="5" customFormat="1" ht="24.95" customHeight="1" thickBot="1">
      <c r="A777" s="12"/>
      <c r="B777" s="13"/>
      <c r="C777" s="14"/>
      <c r="D777" s="12"/>
      <c r="E777" s="73" t="str">
        <f t="shared" si="51"/>
        <v xml:space="preserve">  </v>
      </c>
      <c r="F777" s="15"/>
      <c r="G777" s="15"/>
      <c r="H777" s="17"/>
      <c r="I777" s="76">
        <f>SUMIF(الوارد!$D$2:$D$8000,E777,الوارد!$E$2:$E$8000)</f>
        <v>0</v>
      </c>
      <c r="J777" s="76">
        <f>SUMIF(الوارد!$D$2:$D$8000,E777,الوارد!$G$2:$G$8000)</f>
        <v>0</v>
      </c>
      <c r="K777" s="76">
        <f>SUMIF(الوارد!$D$2:$D$8000,E777,الوارد!$H$2:$H$8000)</f>
        <v>0</v>
      </c>
      <c r="L777" s="76">
        <f>SUMIF(المنصرف!$D$2:$D$8000,E777,المنصرف!$E$2:$E$8000)</f>
        <v>0</v>
      </c>
      <c r="M777" s="76">
        <f>SUMIF(المنصرف!$D$2:$D$8000,E777,المنصرف!$G$2:$G$8000)</f>
        <v>0</v>
      </c>
      <c r="N777" s="76">
        <f>SUMIF(المنصرف!$D$2:$D$8000,E777,المنصرف!$H$2:$H$8000)</f>
        <v>0</v>
      </c>
      <c r="O777" s="76">
        <f>SUMIF(المرتجع!$D$2:$D$8000,E777,المرتجع!$E$2:$E$8000)</f>
        <v>0</v>
      </c>
      <c r="P777" s="76">
        <f>SUMIF(المرتجع!$D$2:$D$8000,E777,المرتجع!$G$2:$G$8000)</f>
        <v>0</v>
      </c>
      <c r="Q777" s="76">
        <f>SUMIF(المرتجع!$D$2:$D$8000,E777,المرتجع!$H$2:$H$8000)</f>
        <v>0</v>
      </c>
      <c r="R777" s="78">
        <f t="shared" si="48"/>
        <v>0</v>
      </c>
      <c r="S777" s="78">
        <f t="shared" si="49"/>
        <v>0</v>
      </c>
      <c r="T777" s="78">
        <f t="shared" si="50"/>
        <v>0</v>
      </c>
      <c r="X777" s="7"/>
      <c r="Y777" s="7"/>
      <c r="Z777" s="7"/>
      <c r="AA777" s="7"/>
      <c r="AB777" s="7"/>
      <c r="AC777" s="7"/>
      <c r="AD777" s="7"/>
      <c r="AE777" s="7"/>
      <c r="AF777" s="7"/>
      <c r="AG777" s="7" t="str">
        <f>IFERROR(VLOOKUP(ROWS($AG$2:AG777),$AI$2:$AJ$932,2,0),"")</f>
        <v/>
      </c>
      <c r="AH777" s="7"/>
      <c r="AI777" s="7">
        <f>IF(ISNUMBER(SEARCH($AL$2,AJ777)),MAX($AI$1:AI776)+1,0)</f>
        <v>0</v>
      </c>
      <c r="AJ777" s="7"/>
    </row>
    <row r="778" spans="1:36" s="5" customFormat="1" ht="24.95" customHeight="1" thickBot="1">
      <c r="A778" s="12"/>
      <c r="B778" s="13"/>
      <c r="C778" s="14"/>
      <c r="D778" s="12"/>
      <c r="E778" s="73" t="str">
        <f t="shared" si="51"/>
        <v xml:space="preserve">  </v>
      </c>
      <c r="F778" s="15"/>
      <c r="G778" s="15"/>
      <c r="H778" s="17"/>
      <c r="I778" s="76">
        <f>SUMIF(الوارد!$D$2:$D$8000,E778,الوارد!$E$2:$E$8000)</f>
        <v>0</v>
      </c>
      <c r="J778" s="76">
        <f>SUMIF(الوارد!$D$2:$D$8000,E778,الوارد!$G$2:$G$8000)</f>
        <v>0</v>
      </c>
      <c r="K778" s="76">
        <f>SUMIF(الوارد!$D$2:$D$8000,E778,الوارد!$H$2:$H$8000)</f>
        <v>0</v>
      </c>
      <c r="L778" s="76">
        <f>SUMIF(المنصرف!$D$2:$D$8000,E778,المنصرف!$E$2:$E$8000)</f>
        <v>0</v>
      </c>
      <c r="M778" s="76">
        <f>SUMIF(المنصرف!$D$2:$D$8000,E778,المنصرف!$G$2:$G$8000)</f>
        <v>0</v>
      </c>
      <c r="N778" s="76">
        <f>SUMIF(المنصرف!$D$2:$D$8000,E778,المنصرف!$H$2:$H$8000)</f>
        <v>0</v>
      </c>
      <c r="O778" s="76">
        <f>SUMIF(المرتجع!$D$2:$D$8000,E778,المرتجع!$E$2:$E$8000)</f>
        <v>0</v>
      </c>
      <c r="P778" s="76">
        <f>SUMIF(المرتجع!$D$2:$D$8000,E778,المرتجع!$G$2:$G$8000)</f>
        <v>0</v>
      </c>
      <c r="Q778" s="76">
        <f>SUMIF(المرتجع!$D$2:$D$8000,E778,المرتجع!$H$2:$H$8000)</f>
        <v>0</v>
      </c>
      <c r="R778" s="78">
        <f t="shared" si="48"/>
        <v>0</v>
      </c>
      <c r="S778" s="78">
        <f t="shared" si="49"/>
        <v>0</v>
      </c>
      <c r="T778" s="78">
        <f t="shared" si="50"/>
        <v>0</v>
      </c>
      <c r="X778" s="7"/>
      <c r="Y778" s="7"/>
      <c r="Z778" s="7"/>
      <c r="AA778" s="7"/>
      <c r="AB778" s="7"/>
      <c r="AC778" s="7"/>
      <c r="AD778" s="7"/>
      <c r="AE778" s="7"/>
      <c r="AF778" s="7"/>
      <c r="AG778" s="7" t="str">
        <f>IFERROR(VLOOKUP(ROWS($AG$2:AG778),$AI$2:$AJ$932,2,0),"")</f>
        <v/>
      </c>
      <c r="AH778" s="7"/>
      <c r="AI778" s="7">
        <f>IF(ISNUMBER(SEARCH($AL$2,AJ778)),MAX($AI$1:AI777)+1,0)</f>
        <v>0</v>
      </c>
      <c r="AJ778" s="7"/>
    </row>
    <row r="779" spans="1:36" s="5" customFormat="1" ht="24.95" customHeight="1" thickBot="1">
      <c r="A779" s="12"/>
      <c r="B779" s="13"/>
      <c r="C779" s="14"/>
      <c r="D779" s="12"/>
      <c r="E779" s="73" t="str">
        <f t="shared" si="51"/>
        <v xml:space="preserve">  </v>
      </c>
      <c r="F779" s="15"/>
      <c r="G779" s="15"/>
      <c r="H779" s="17"/>
      <c r="I779" s="76">
        <f>SUMIF(الوارد!$D$2:$D$8000,E779,الوارد!$E$2:$E$8000)</f>
        <v>0</v>
      </c>
      <c r="J779" s="76">
        <f>SUMIF(الوارد!$D$2:$D$8000,E779,الوارد!$G$2:$G$8000)</f>
        <v>0</v>
      </c>
      <c r="K779" s="76">
        <f>SUMIF(الوارد!$D$2:$D$8000,E779,الوارد!$H$2:$H$8000)</f>
        <v>0</v>
      </c>
      <c r="L779" s="76">
        <f>SUMIF(المنصرف!$D$2:$D$8000,E779,المنصرف!$E$2:$E$8000)</f>
        <v>0</v>
      </c>
      <c r="M779" s="76">
        <f>SUMIF(المنصرف!$D$2:$D$8000,E779,المنصرف!$G$2:$G$8000)</f>
        <v>0</v>
      </c>
      <c r="N779" s="76">
        <f>SUMIF(المنصرف!$D$2:$D$8000,E779,المنصرف!$H$2:$H$8000)</f>
        <v>0</v>
      </c>
      <c r="O779" s="76">
        <f>SUMIF(المرتجع!$D$2:$D$8000,E779,المرتجع!$E$2:$E$8000)</f>
        <v>0</v>
      </c>
      <c r="P779" s="76">
        <f>SUMIF(المرتجع!$D$2:$D$8000,E779,المرتجع!$G$2:$G$8000)</f>
        <v>0</v>
      </c>
      <c r="Q779" s="76">
        <f>SUMIF(المرتجع!$D$2:$D$8000,E779,المرتجع!$H$2:$H$8000)</f>
        <v>0</v>
      </c>
      <c r="R779" s="78">
        <f t="shared" si="48"/>
        <v>0</v>
      </c>
      <c r="S779" s="78">
        <f t="shared" si="49"/>
        <v>0</v>
      </c>
      <c r="T779" s="78">
        <f t="shared" si="50"/>
        <v>0</v>
      </c>
      <c r="X779" s="7"/>
      <c r="Y779" s="7"/>
      <c r="Z779" s="7"/>
      <c r="AA779" s="7"/>
      <c r="AB779" s="7"/>
      <c r="AC779" s="7"/>
      <c r="AD779" s="7"/>
      <c r="AE779" s="7"/>
      <c r="AF779" s="7"/>
      <c r="AG779" s="7" t="str">
        <f>IFERROR(VLOOKUP(ROWS($AG$2:AG779),$AI$2:$AJ$932,2,0),"")</f>
        <v/>
      </c>
      <c r="AH779" s="7"/>
      <c r="AI779" s="7">
        <f>IF(ISNUMBER(SEARCH($AL$2,AJ779)),MAX($AI$1:AI778)+1,0)</f>
        <v>0</v>
      </c>
      <c r="AJ779" s="7"/>
    </row>
    <row r="780" spans="1:36" s="5" customFormat="1" ht="24.95" customHeight="1" thickBot="1">
      <c r="A780" s="12"/>
      <c r="B780" s="13"/>
      <c r="C780" s="14"/>
      <c r="D780" s="12"/>
      <c r="E780" s="73" t="str">
        <f t="shared" si="51"/>
        <v xml:space="preserve">  </v>
      </c>
      <c r="F780" s="15"/>
      <c r="G780" s="15"/>
      <c r="H780" s="17"/>
      <c r="I780" s="76">
        <f>SUMIF(الوارد!$D$2:$D$8000,E780,الوارد!$E$2:$E$8000)</f>
        <v>0</v>
      </c>
      <c r="J780" s="76">
        <f>SUMIF(الوارد!$D$2:$D$8000,E780,الوارد!$G$2:$G$8000)</f>
        <v>0</v>
      </c>
      <c r="K780" s="76">
        <f>SUMIF(الوارد!$D$2:$D$8000,E780,الوارد!$H$2:$H$8000)</f>
        <v>0</v>
      </c>
      <c r="L780" s="76">
        <f>SUMIF(المنصرف!$D$2:$D$8000,E780,المنصرف!$E$2:$E$8000)</f>
        <v>0</v>
      </c>
      <c r="M780" s="76">
        <f>SUMIF(المنصرف!$D$2:$D$8000,E780,المنصرف!$G$2:$G$8000)</f>
        <v>0</v>
      </c>
      <c r="N780" s="76">
        <f>SUMIF(المنصرف!$D$2:$D$8000,E780,المنصرف!$H$2:$H$8000)</f>
        <v>0</v>
      </c>
      <c r="O780" s="76">
        <f>SUMIF(المرتجع!$D$2:$D$8000,E780,المرتجع!$E$2:$E$8000)</f>
        <v>0</v>
      </c>
      <c r="P780" s="76">
        <f>SUMIF(المرتجع!$D$2:$D$8000,E780,المرتجع!$G$2:$G$8000)</f>
        <v>0</v>
      </c>
      <c r="Q780" s="76">
        <f>SUMIF(المرتجع!$D$2:$D$8000,E780,المرتجع!$H$2:$H$8000)</f>
        <v>0</v>
      </c>
      <c r="R780" s="78">
        <f t="shared" si="48"/>
        <v>0</v>
      </c>
      <c r="S780" s="78">
        <f t="shared" si="49"/>
        <v>0</v>
      </c>
      <c r="T780" s="78">
        <f t="shared" si="50"/>
        <v>0</v>
      </c>
      <c r="X780" s="7"/>
      <c r="Y780" s="7"/>
      <c r="Z780" s="7"/>
      <c r="AA780" s="7"/>
      <c r="AB780" s="7"/>
      <c r="AC780" s="7"/>
      <c r="AD780" s="7"/>
      <c r="AE780" s="7"/>
      <c r="AF780" s="7"/>
      <c r="AG780" s="7" t="str">
        <f>IFERROR(VLOOKUP(ROWS($AG$2:AG780),$AI$2:$AJ$932,2,0),"")</f>
        <v/>
      </c>
      <c r="AH780" s="7"/>
      <c r="AI780" s="7">
        <f>IF(ISNUMBER(SEARCH($AL$2,AJ780)),MAX($AI$1:AI779)+1,0)</f>
        <v>0</v>
      </c>
      <c r="AJ780" s="7"/>
    </row>
    <row r="781" spans="1:36" s="5" customFormat="1" ht="24.95" customHeight="1" thickBot="1">
      <c r="A781" s="12"/>
      <c r="B781" s="13"/>
      <c r="C781" s="14"/>
      <c r="D781" s="12"/>
      <c r="E781" s="73" t="str">
        <f t="shared" si="51"/>
        <v xml:space="preserve">  </v>
      </c>
      <c r="F781" s="15"/>
      <c r="G781" s="15"/>
      <c r="H781" s="17"/>
      <c r="I781" s="76">
        <f>SUMIF(الوارد!$D$2:$D$8000,E781,الوارد!$E$2:$E$8000)</f>
        <v>0</v>
      </c>
      <c r="J781" s="76">
        <f>SUMIF(الوارد!$D$2:$D$8000,E781,الوارد!$G$2:$G$8000)</f>
        <v>0</v>
      </c>
      <c r="K781" s="76">
        <f>SUMIF(الوارد!$D$2:$D$8000,E781,الوارد!$H$2:$H$8000)</f>
        <v>0</v>
      </c>
      <c r="L781" s="76">
        <f>SUMIF(المنصرف!$D$2:$D$8000,E781,المنصرف!$E$2:$E$8000)</f>
        <v>0</v>
      </c>
      <c r="M781" s="76">
        <f>SUMIF(المنصرف!$D$2:$D$8000,E781,المنصرف!$G$2:$G$8000)</f>
        <v>0</v>
      </c>
      <c r="N781" s="76">
        <f>SUMIF(المنصرف!$D$2:$D$8000,E781,المنصرف!$H$2:$H$8000)</f>
        <v>0</v>
      </c>
      <c r="O781" s="76">
        <f>SUMIF(المرتجع!$D$2:$D$8000,E781,المرتجع!$E$2:$E$8000)</f>
        <v>0</v>
      </c>
      <c r="P781" s="76">
        <f>SUMIF(المرتجع!$D$2:$D$8000,E781,المرتجع!$G$2:$G$8000)</f>
        <v>0</v>
      </c>
      <c r="Q781" s="76">
        <f>SUMIF(المرتجع!$D$2:$D$8000,E781,المرتجع!$H$2:$H$8000)</f>
        <v>0</v>
      </c>
      <c r="R781" s="78">
        <f t="shared" si="48"/>
        <v>0</v>
      </c>
      <c r="S781" s="78">
        <f t="shared" si="49"/>
        <v>0</v>
      </c>
      <c r="T781" s="78">
        <f t="shared" si="50"/>
        <v>0</v>
      </c>
      <c r="X781" s="7"/>
      <c r="Y781" s="7"/>
      <c r="Z781" s="7"/>
      <c r="AA781" s="7"/>
      <c r="AB781" s="7"/>
      <c r="AC781" s="7"/>
      <c r="AD781" s="7"/>
      <c r="AE781" s="7"/>
      <c r="AF781" s="7"/>
      <c r="AG781" s="7" t="str">
        <f>IFERROR(VLOOKUP(ROWS($AG$2:AG781),$AI$2:$AJ$932,2,0),"")</f>
        <v/>
      </c>
      <c r="AH781" s="7"/>
      <c r="AI781" s="7">
        <f>IF(ISNUMBER(SEARCH($AL$2,AJ781)),MAX($AI$1:AI780)+1,0)</f>
        <v>0</v>
      </c>
      <c r="AJ781" s="7"/>
    </row>
    <row r="782" spans="1:36" s="5" customFormat="1" ht="24.95" customHeight="1" thickBot="1">
      <c r="A782" s="12"/>
      <c r="B782" s="13"/>
      <c r="C782" s="14"/>
      <c r="D782" s="12"/>
      <c r="E782" s="73" t="str">
        <f t="shared" si="51"/>
        <v xml:space="preserve">  </v>
      </c>
      <c r="F782" s="15"/>
      <c r="G782" s="15"/>
      <c r="H782" s="17"/>
      <c r="I782" s="76">
        <f>SUMIF(الوارد!$D$2:$D$8000,E782,الوارد!$E$2:$E$8000)</f>
        <v>0</v>
      </c>
      <c r="J782" s="76">
        <f>SUMIF(الوارد!$D$2:$D$8000,E782,الوارد!$G$2:$G$8000)</f>
        <v>0</v>
      </c>
      <c r="K782" s="76">
        <f>SUMIF(الوارد!$D$2:$D$8000,E782,الوارد!$H$2:$H$8000)</f>
        <v>0</v>
      </c>
      <c r="L782" s="76">
        <f>SUMIF(المنصرف!$D$2:$D$8000,E782,المنصرف!$E$2:$E$8000)</f>
        <v>0</v>
      </c>
      <c r="M782" s="76">
        <f>SUMIF(المنصرف!$D$2:$D$8000,E782,المنصرف!$G$2:$G$8000)</f>
        <v>0</v>
      </c>
      <c r="N782" s="76">
        <f>SUMIF(المنصرف!$D$2:$D$8000,E782,المنصرف!$H$2:$H$8000)</f>
        <v>0</v>
      </c>
      <c r="O782" s="76">
        <f>SUMIF(المرتجع!$D$2:$D$8000,E782,المرتجع!$E$2:$E$8000)</f>
        <v>0</v>
      </c>
      <c r="P782" s="76">
        <f>SUMIF(المرتجع!$D$2:$D$8000,E782,المرتجع!$G$2:$G$8000)</f>
        <v>0</v>
      </c>
      <c r="Q782" s="76">
        <f>SUMIF(المرتجع!$D$2:$D$8000,E782,المرتجع!$H$2:$H$8000)</f>
        <v>0</v>
      </c>
      <c r="R782" s="78">
        <f t="shared" si="48"/>
        <v>0</v>
      </c>
      <c r="S782" s="78">
        <f t="shared" si="49"/>
        <v>0</v>
      </c>
      <c r="T782" s="78">
        <f t="shared" si="50"/>
        <v>0</v>
      </c>
      <c r="X782" s="7"/>
      <c r="Y782" s="7"/>
      <c r="Z782" s="7"/>
      <c r="AA782" s="7"/>
      <c r="AB782" s="7"/>
      <c r="AC782" s="7"/>
      <c r="AD782" s="7"/>
      <c r="AE782" s="7"/>
      <c r="AF782" s="7"/>
      <c r="AG782" s="7" t="str">
        <f>IFERROR(VLOOKUP(ROWS($AG$2:AG782),$AI$2:$AJ$932,2,0),"")</f>
        <v/>
      </c>
      <c r="AH782" s="7"/>
      <c r="AI782" s="7">
        <f>IF(ISNUMBER(SEARCH($AL$2,AJ782)),MAX($AI$1:AI781)+1,0)</f>
        <v>0</v>
      </c>
      <c r="AJ782" s="7"/>
    </row>
    <row r="783" spans="1:36" s="5" customFormat="1" ht="24.95" customHeight="1" thickBot="1">
      <c r="A783" s="12"/>
      <c r="B783" s="13"/>
      <c r="C783" s="14"/>
      <c r="D783" s="12"/>
      <c r="E783" s="73" t="str">
        <f>B782&amp;" "&amp;C783&amp;" "&amp;D783</f>
        <v xml:space="preserve">  </v>
      </c>
      <c r="F783" s="15"/>
      <c r="G783" s="15"/>
      <c r="H783" s="17"/>
      <c r="I783" s="76">
        <f>SUMIF(الوارد!$D$2:$D$8000,E783,الوارد!$E$2:$E$8000)</f>
        <v>0</v>
      </c>
      <c r="J783" s="76">
        <f>SUMIF(الوارد!$D$2:$D$8000,E783,الوارد!$G$2:$G$8000)</f>
        <v>0</v>
      </c>
      <c r="K783" s="76">
        <f>SUMIF(الوارد!$D$2:$D$8000,E783,الوارد!$H$2:$H$8000)</f>
        <v>0</v>
      </c>
      <c r="L783" s="76">
        <f>SUMIF(المنصرف!$D$2:$D$8000,E783,المنصرف!$E$2:$E$8000)</f>
        <v>0</v>
      </c>
      <c r="M783" s="76">
        <f>SUMIF(المنصرف!$D$2:$D$8000,E783,المنصرف!$G$2:$G$8000)</f>
        <v>0</v>
      </c>
      <c r="N783" s="76">
        <f>SUMIF(المنصرف!$D$2:$D$8000,E783,المنصرف!$H$2:$H$8000)</f>
        <v>0</v>
      </c>
      <c r="O783" s="76">
        <f>SUMIF(المرتجع!$D$2:$D$8000,E783,المرتجع!$E$2:$E$8000)</f>
        <v>0</v>
      </c>
      <c r="P783" s="76">
        <f>SUMIF(المرتجع!$D$2:$D$8000,E783,المرتجع!$G$2:$G$8000)</f>
        <v>0</v>
      </c>
      <c r="Q783" s="76">
        <f>SUMIF(المرتجع!$D$2:$D$8000,E783,المرتجع!$H$2:$H$8000)</f>
        <v>0</v>
      </c>
      <c r="R783" s="78">
        <f t="shared" si="48"/>
        <v>0</v>
      </c>
      <c r="S783" s="78">
        <f t="shared" si="49"/>
        <v>0</v>
      </c>
      <c r="T783" s="78">
        <f t="shared" si="50"/>
        <v>0</v>
      </c>
      <c r="X783" s="7"/>
      <c r="Y783" s="7"/>
      <c r="Z783" s="7"/>
      <c r="AA783" s="7"/>
      <c r="AB783" s="7"/>
      <c r="AC783" s="7"/>
      <c r="AD783" s="7"/>
      <c r="AE783" s="7"/>
      <c r="AF783" s="7"/>
      <c r="AG783" s="7" t="str">
        <f>IFERROR(VLOOKUP(ROWS($AG$2:AG783),$AI$2:$AJ$932,2,0),"")</f>
        <v/>
      </c>
      <c r="AH783" s="7"/>
      <c r="AI783" s="7">
        <f>IF(ISNUMBER(SEARCH($AL$2,AJ783)),MAX($AI$1:AI782)+1,0)</f>
        <v>0</v>
      </c>
      <c r="AJ783" s="7"/>
    </row>
    <row r="784" spans="1:36" s="5" customFormat="1" ht="24.95" customHeight="1" thickBot="1">
      <c r="A784" s="12"/>
      <c r="B784" s="13"/>
      <c r="C784" s="14"/>
      <c r="D784" s="12"/>
      <c r="E784" s="73" t="str">
        <f t="shared" ref="E784:E847" si="52">B784&amp;" "&amp;C784&amp;" "&amp;D784</f>
        <v xml:space="preserve">  </v>
      </c>
      <c r="F784" s="15"/>
      <c r="G784" s="15"/>
      <c r="H784" s="17"/>
      <c r="I784" s="76">
        <f>SUMIF(الوارد!$D$2:$D$8000,E784,الوارد!$E$2:$E$8000)</f>
        <v>0</v>
      </c>
      <c r="J784" s="76">
        <f>SUMIF(الوارد!$D$2:$D$8000,E784,الوارد!$G$2:$G$8000)</f>
        <v>0</v>
      </c>
      <c r="K784" s="76">
        <f>SUMIF(الوارد!$D$2:$D$8000,E784,الوارد!$H$2:$H$8000)</f>
        <v>0</v>
      </c>
      <c r="L784" s="76">
        <f>SUMIF(المنصرف!$D$2:$D$8000,E784,المنصرف!$E$2:$E$8000)</f>
        <v>0</v>
      </c>
      <c r="M784" s="76">
        <f>SUMIF(المنصرف!$D$2:$D$8000,E784,المنصرف!$G$2:$G$8000)</f>
        <v>0</v>
      </c>
      <c r="N784" s="76">
        <f>SUMIF(المنصرف!$D$2:$D$8000,E784,المنصرف!$H$2:$H$8000)</f>
        <v>0</v>
      </c>
      <c r="O784" s="76">
        <f>SUMIF(المرتجع!$D$2:$D$8000,E784,المرتجع!$E$2:$E$8000)</f>
        <v>0</v>
      </c>
      <c r="P784" s="76">
        <f>SUMIF(المرتجع!$D$2:$D$8000,E784,المرتجع!$G$2:$G$8000)</f>
        <v>0</v>
      </c>
      <c r="Q784" s="76">
        <f>SUMIF(المرتجع!$D$2:$D$8000,E784,المرتجع!$H$2:$H$8000)</f>
        <v>0</v>
      </c>
      <c r="R784" s="78">
        <f t="shared" si="48"/>
        <v>0</v>
      </c>
      <c r="S784" s="78">
        <f t="shared" si="49"/>
        <v>0</v>
      </c>
      <c r="T784" s="78">
        <f t="shared" si="50"/>
        <v>0</v>
      </c>
      <c r="X784" s="7"/>
      <c r="Y784" s="7"/>
      <c r="Z784" s="7"/>
      <c r="AA784" s="7"/>
      <c r="AB784" s="7"/>
      <c r="AC784" s="7"/>
      <c r="AD784" s="7"/>
      <c r="AE784" s="7"/>
      <c r="AF784" s="7"/>
      <c r="AG784" s="7" t="str">
        <f>IFERROR(VLOOKUP(ROWS($AG$2:AG784),$AI$2:$AJ$932,2,0),"")</f>
        <v/>
      </c>
      <c r="AH784" s="7"/>
      <c r="AI784" s="7">
        <f>IF(ISNUMBER(SEARCH($AL$2,AJ784)),MAX($AI$1:AI783)+1,0)</f>
        <v>0</v>
      </c>
      <c r="AJ784" s="7"/>
    </row>
    <row r="785" spans="1:36" s="5" customFormat="1" ht="24.95" customHeight="1" thickBot="1">
      <c r="A785" s="12"/>
      <c r="B785" s="13"/>
      <c r="C785" s="14"/>
      <c r="D785" s="12"/>
      <c r="E785" s="73" t="str">
        <f t="shared" si="52"/>
        <v xml:space="preserve">  </v>
      </c>
      <c r="F785" s="15"/>
      <c r="G785" s="15"/>
      <c r="H785" s="17"/>
      <c r="I785" s="76">
        <f>SUMIF(الوارد!$D$2:$D$8000,E785,الوارد!$E$2:$E$8000)</f>
        <v>0</v>
      </c>
      <c r="J785" s="76">
        <f>SUMIF(الوارد!$D$2:$D$8000,E785,الوارد!$G$2:$G$8000)</f>
        <v>0</v>
      </c>
      <c r="K785" s="76">
        <f>SUMIF(الوارد!$D$2:$D$8000,E785,الوارد!$H$2:$H$8000)</f>
        <v>0</v>
      </c>
      <c r="L785" s="76">
        <f>SUMIF(المنصرف!$D$2:$D$8000,E785,المنصرف!$E$2:$E$8000)</f>
        <v>0</v>
      </c>
      <c r="M785" s="76">
        <f>SUMIF(المنصرف!$D$2:$D$8000,E785,المنصرف!$G$2:$G$8000)</f>
        <v>0</v>
      </c>
      <c r="N785" s="76">
        <f>SUMIF(المنصرف!$D$2:$D$8000,E785,المنصرف!$H$2:$H$8000)</f>
        <v>0</v>
      </c>
      <c r="O785" s="76">
        <f>SUMIF(المرتجع!$D$2:$D$8000,E785,المرتجع!$E$2:$E$8000)</f>
        <v>0</v>
      </c>
      <c r="P785" s="76">
        <f>SUMIF(المرتجع!$D$2:$D$8000,E785,المرتجع!$G$2:$G$8000)</f>
        <v>0</v>
      </c>
      <c r="Q785" s="76">
        <f>SUMIF(المرتجع!$D$2:$D$8000,E785,المرتجع!$H$2:$H$8000)</f>
        <v>0</v>
      </c>
      <c r="R785" s="78">
        <f t="shared" si="48"/>
        <v>0</v>
      </c>
      <c r="S785" s="78">
        <f t="shared" si="49"/>
        <v>0</v>
      </c>
      <c r="T785" s="78">
        <f t="shared" si="50"/>
        <v>0</v>
      </c>
      <c r="X785" s="7"/>
      <c r="Y785" s="7"/>
      <c r="Z785" s="7"/>
      <c r="AA785" s="7"/>
      <c r="AB785" s="7"/>
      <c r="AC785" s="7"/>
      <c r="AD785" s="7"/>
      <c r="AE785" s="7"/>
      <c r="AF785" s="7"/>
      <c r="AG785" s="7" t="str">
        <f>IFERROR(VLOOKUP(ROWS($AG$2:AG785),$AI$2:$AJ$932,2,0),"")</f>
        <v/>
      </c>
      <c r="AH785" s="7"/>
      <c r="AI785" s="7">
        <f>IF(ISNUMBER(SEARCH($AL$2,AJ785)),MAX($AI$1:AI784)+1,0)</f>
        <v>0</v>
      </c>
      <c r="AJ785" s="7"/>
    </row>
    <row r="786" spans="1:36" s="5" customFormat="1" ht="24.95" customHeight="1" thickBot="1">
      <c r="A786" s="12"/>
      <c r="B786" s="13"/>
      <c r="C786" s="14"/>
      <c r="D786" s="12"/>
      <c r="E786" s="73" t="str">
        <f t="shared" si="52"/>
        <v xml:space="preserve">  </v>
      </c>
      <c r="F786" s="15"/>
      <c r="G786" s="15"/>
      <c r="H786" s="17"/>
      <c r="I786" s="76">
        <f>SUMIF(الوارد!$D$2:$D$8000,E786,الوارد!$E$2:$E$8000)</f>
        <v>0</v>
      </c>
      <c r="J786" s="76">
        <f>SUMIF(الوارد!$D$2:$D$8000,E786,الوارد!$G$2:$G$8000)</f>
        <v>0</v>
      </c>
      <c r="K786" s="76">
        <f>SUMIF(الوارد!$D$2:$D$8000,E786,الوارد!$H$2:$H$8000)</f>
        <v>0</v>
      </c>
      <c r="L786" s="76">
        <f>SUMIF(المنصرف!$D$2:$D$8000,E786,المنصرف!$E$2:$E$8000)</f>
        <v>0</v>
      </c>
      <c r="M786" s="76">
        <f>SUMIF(المنصرف!$D$2:$D$8000,E786,المنصرف!$G$2:$G$8000)</f>
        <v>0</v>
      </c>
      <c r="N786" s="76">
        <f>SUMIF(المنصرف!$D$2:$D$8000,E786,المنصرف!$H$2:$H$8000)</f>
        <v>0</v>
      </c>
      <c r="O786" s="76">
        <f>SUMIF(المرتجع!$D$2:$D$8000,E786,المرتجع!$E$2:$E$8000)</f>
        <v>0</v>
      </c>
      <c r="P786" s="76">
        <f>SUMIF(المرتجع!$D$2:$D$8000,E786,المرتجع!$G$2:$G$8000)</f>
        <v>0</v>
      </c>
      <c r="Q786" s="76">
        <f>SUMIF(المرتجع!$D$2:$D$8000,E786,المرتجع!$H$2:$H$8000)</f>
        <v>0</v>
      </c>
      <c r="R786" s="78">
        <f t="shared" si="48"/>
        <v>0</v>
      </c>
      <c r="S786" s="78">
        <f t="shared" si="49"/>
        <v>0</v>
      </c>
      <c r="T786" s="78">
        <f t="shared" si="50"/>
        <v>0</v>
      </c>
      <c r="X786" s="7"/>
      <c r="Y786" s="7"/>
      <c r="Z786" s="7"/>
      <c r="AA786" s="7"/>
      <c r="AB786" s="7"/>
      <c r="AC786" s="7"/>
      <c r="AD786" s="7"/>
      <c r="AE786" s="7"/>
      <c r="AF786" s="7"/>
      <c r="AG786" s="7" t="str">
        <f>IFERROR(VLOOKUP(ROWS($AG$2:AG786),$AI$2:$AJ$932,2,0),"")</f>
        <v/>
      </c>
      <c r="AH786" s="7"/>
      <c r="AI786" s="7">
        <f>IF(ISNUMBER(SEARCH($AL$2,AJ786)),MAX($AI$1:AI785)+1,0)</f>
        <v>0</v>
      </c>
      <c r="AJ786" s="7"/>
    </row>
    <row r="787" spans="1:36" s="5" customFormat="1" ht="24.95" customHeight="1" thickBot="1">
      <c r="A787" s="12"/>
      <c r="B787" s="13"/>
      <c r="C787" s="14"/>
      <c r="D787" s="12"/>
      <c r="E787" s="73" t="str">
        <f t="shared" si="52"/>
        <v xml:space="preserve">  </v>
      </c>
      <c r="F787" s="15"/>
      <c r="G787" s="15"/>
      <c r="H787" s="17"/>
      <c r="I787" s="76">
        <f>SUMIF(الوارد!$D$2:$D$8000,E787,الوارد!$E$2:$E$8000)</f>
        <v>0</v>
      </c>
      <c r="J787" s="76">
        <f>SUMIF(الوارد!$D$2:$D$8000,E787,الوارد!$G$2:$G$8000)</f>
        <v>0</v>
      </c>
      <c r="K787" s="76">
        <f>SUMIF(الوارد!$D$2:$D$8000,E787,الوارد!$H$2:$H$8000)</f>
        <v>0</v>
      </c>
      <c r="L787" s="76">
        <f>SUMIF(المنصرف!$D$2:$D$8000,E787,المنصرف!$E$2:$E$8000)</f>
        <v>0</v>
      </c>
      <c r="M787" s="76">
        <f>SUMIF(المنصرف!$D$2:$D$8000,E787,المنصرف!$G$2:$G$8000)</f>
        <v>0</v>
      </c>
      <c r="N787" s="76">
        <f>SUMIF(المنصرف!$D$2:$D$8000,E787,المنصرف!$H$2:$H$8000)</f>
        <v>0</v>
      </c>
      <c r="O787" s="76">
        <f>SUMIF(المرتجع!$D$2:$D$8000,E787,المرتجع!$E$2:$E$8000)</f>
        <v>0</v>
      </c>
      <c r="P787" s="76">
        <f>SUMIF(المرتجع!$D$2:$D$8000,E787,المرتجع!$G$2:$G$8000)</f>
        <v>0</v>
      </c>
      <c r="Q787" s="76">
        <f>SUMIF(المرتجع!$D$2:$D$8000,E787,المرتجع!$H$2:$H$8000)</f>
        <v>0</v>
      </c>
      <c r="R787" s="78">
        <f t="shared" si="48"/>
        <v>0</v>
      </c>
      <c r="S787" s="78">
        <f t="shared" si="49"/>
        <v>0</v>
      </c>
      <c r="T787" s="78">
        <f t="shared" si="50"/>
        <v>0</v>
      </c>
      <c r="X787" s="7"/>
      <c r="Y787" s="7"/>
      <c r="Z787" s="7"/>
      <c r="AA787" s="7"/>
      <c r="AB787" s="7"/>
      <c r="AC787" s="7"/>
      <c r="AD787" s="7"/>
      <c r="AE787" s="7"/>
      <c r="AF787" s="7"/>
      <c r="AG787" s="7" t="str">
        <f>IFERROR(VLOOKUP(ROWS($AG$2:AG787),$AI$2:$AJ$932,2,0),"")</f>
        <v/>
      </c>
      <c r="AH787" s="7"/>
      <c r="AI787" s="7">
        <f>IF(ISNUMBER(SEARCH($AL$2,AJ787)),MAX($AI$1:AI786)+1,0)</f>
        <v>0</v>
      </c>
      <c r="AJ787" s="7"/>
    </row>
    <row r="788" spans="1:36" s="5" customFormat="1" ht="24.95" customHeight="1" thickBot="1">
      <c r="A788" s="12"/>
      <c r="B788" s="13"/>
      <c r="C788" s="14"/>
      <c r="D788" s="12"/>
      <c r="E788" s="73" t="str">
        <f t="shared" si="52"/>
        <v xml:space="preserve">  </v>
      </c>
      <c r="F788" s="15"/>
      <c r="G788" s="15"/>
      <c r="H788" s="17"/>
      <c r="I788" s="76">
        <f>SUMIF(الوارد!$D$2:$D$8000,E788,الوارد!$E$2:$E$8000)</f>
        <v>0</v>
      </c>
      <c r="J788" s="76">
        <f>SUMIF(الوارد!$D$2:$D$8000,E788,الوارد!$G$2:$G$8000)</f>
        <v>0</v>
      </c>
      <c r="K788" s="76">
        <f>SUMIF(الوارد!$D$2:$D$8000,E788,الوارد!$H$2:$H$8000)</f>
        <v>0</v>
      </c>
      <c r="L788" s="76">
        <f>SUMIF(المنصرف!$D$2:$D$8000,E788,المنصرف!$E$2:$E$8000)</f>
        <v>0</v>
      </c>
      <c r="M788" s="76">
        <f>SUMIF(المنصرف!$D$2:$D$8000,E788,المنصرف!$G$2:$G$8000)</f>
        <v>0</v>
      </c>
      <c r="N788" s="76">
        <f>SUMIF(المنصرف!$D$2:$D$8000,E788,المنصرف!$H$2:$H$8000)</f>
        <v>0</v>
      </c>
      <c r="O788" s="76">
        <f>SUMIF(المرتجع!$D$2:$D$8000,E788,المرتجع!$E$2:$E$8000)</f>
        <v>0</v>
      </c>
      <c r="P788" s="76">
        <f>SUMIF(المرتجع!$D$2:$D$8000,E788,المرتجع!$G$2:$G$8000)</f>
        <v>0</v>
      </c>
      <c r="Q788" s="76">
        <f>SUMIF(المرتجع!$D$2:$D$8000,E788,المرتجع!$H$2:$H$8000)</f>
        <v>0</v>
      </c>
      <c r="R788" s="78">
        <f t="shared" si="48"/>
        <v>0</v>
      </c>
      <c r="S788" s="78">
        <f t="shared" si="49"/>
        <v>0</v>
      </c>
      <c r="T788" s="78">
        <f t="shared" si="50"/>
        <v>0</v>
      </c>
      <c r="X788" s="7"/>
      <c r="Y788" s="7"/>
      <c r="Z788" s="7"/>
      <c r="AA788" s="7"/>
      <c r="AB788" s="7"/>
      <c r="AC788" s="7"/>
      <c r="AD788" s="7"/>
      <c r="AE788" s="7"/>
      <c r="AF788" s="7"/>
      <c r="AG788" s="7" t="str">
        <f>IFERROR(VLOOKUP(ROWS($AG$2:AG788),$AI$2:$AJ$932,2,0),"")</f>
        <v/>
      </c>
      <c r="AH788" s="7"/>
      <c r="AI788" s="7">
        <f>IF(ISNUMBER(SEARCH($AL$2,AJ788)),MAX($AI$1:AI787)+1,0)</f>
        <v>0</v>
      </c>
      <c r="AJ788" s="7"/>
    </row>
    <row r="789" spans="1:36" s="5" customFormat="1" ht="24.95" customHeight="1" thickBot="1">
      <c r="A789" s="12"/>
      <c r="B789" s="13"/>
      <c r="C789" s="14"/>
      <c r="D789" s="12"/>
      <c r="E789" s="73" t="str">
        <f t="shared" si="52"/>
        <v xml:space="preserve">  </v>
      </c>
      <c r="F789" s="15"/>
      <c r="G789" s="15"/>
      <c r="H789" s="17"/>
      <c r="I789" s="76">
        <f>SUMIF(الوارد!$D$2:$D$8000,E789,الوارد!$E$2:$E$8000)</f>
        <v>0</v>
      </c>
      <c r="J789" s="76">
        <f>SUMIF(الوارد!$D$2:$D$8000,E789,الوارد!$G$2:$G$8000)</f>
        <v>0</v>
      </c>
      <c r="K789" s="76">
        <f>SUMIF(الوارد!$D$2:$D$8000,E789,الوارد!$H$2:$H$8000)</f>
        <v>0</v>
      </c>
      <c r="L789" s="76">
        <f>SUMIF(المنصرف!$D$2:$D$8000,E789,المنصرف!$E$2:$E$8000)</f>
        <v>0</v>
      </c>
      <c r="M789" s="76">
        <f>SUMIF(المنصرف!$D$2:$D$8000,E789,المنصرف!$G$2:$G$8000)</f>
        <v>0</v>
      </c>
      <c r="N789" s="76">
        <f>SUMIF(المنصرف!$D$2:$D$8000,E789,المنصرف!$H$2:$H$8000)</f>
        <v>0</v>
      </c>
      <c r="O789" s="76">
        <f>SUMIF(المرتجع!$D$2:$D$8000,E789,المرتجع!$E$2:$E$8000)</f>
        <v>0</v>
      </c>
      <c r="P789" s="76">
        <f>SUMIF(المرتجع!$D$2:$D$8000,E789,المرتجع!$G$2:$G$8000)</f>
        <v>0</v>
      </c>
      <c r="Q789" s="76">
        <f>SUMIF(المرتجع!$D$2:$D$8000,E789,المرتجع!$H$2:$H$8000)</f>
        <v>0</v>
      </c>
      <c r="R789" s="78">
        <f t="shared" ref="R789:R852" si="53">F789+I789+O789-L789</f>
        <v>0</v>
      </c>
      <c r="S789" s="78">
        <f t="shared" ref="S789:S852" si="54">G789+J789+P789-M789</f>
        <v>0</v>
      </c>
      <c r="T789" s="78">
        <f t="shared" ref="T789:T852" si="55">H789+K789+Q789-N789</f>
        <v>0</v>
      </c>
      <c r="X789" s="7"/>
      <c r="Y789" s="7"/>
      <c r="Z789" s="7"/>
      <c r="AA789" s="7"/>
      <c r="AB789" s="7"/>
      <c r="AC789" s="7"/>
      <c r="AD789" s="7"/>
      <c r="AE789" s="7"/>
      <c r="AF789" s="7"/>
      <c r="AG789" s="7" t="str">
        <f>IFERROR(VLOOKUP(ROWS($AG$2:AG789),$AI$2:$AJ$932,2,0),"")</f>
        <v/>
      </c>
      <c r="AH789" s="7"/>
      <c r="AI789" s="7">
        <f>IF(ISNUMBER(SEARCH($AL$2,AJ789)),MAX($AI$1:AI788)+1,0)</f>
        <v>0</v>
      </c>
      <c r="AJ789" s="7"/>
    </row>
    <row r="790" spans="1:36" s="5" customFormat="1" ht="24.95" customHeight="1" thickBot="1">
      <c r="A790" s="12"/>
      <c r="B790" s="13"/>
      <c r="C790" s="14"/>
      <c r="D790" s="12"/>
      <c r="E790" s="73" t="str">
        <f t="shared" si="52"/>
        <v xml:space="preserve">  </v>
      </c>
      <c r="F790" s="15"/>
      <c r="G790" s="15"/>
      <c r="H790" s="17"/>
      <c r="I790" s="76">
        <f>SUMIF(الوارد!$D$2:$D$8000,E790,الوارد!$E$2:$E$8000)</f>
        <v>0</v>
      </c>
      <c r="J790" s="76">
        <f>SUMIF(الوارد!$D$2:$D$8000,E790,الوارد!$G$2:$G$8000)</f>
        <v>0</v>
      </c>
      <c r="K790" s="76">
        <f>SUMIF(الوارد!$D$2:$D$8000,E790,الوارد!$H$2:$H$8000)</f>
        <v>0</v>
      </c>
      <c r="L790" s="76">
        <f>SUMIF(المنصرف!$D$2:$D$8000,E790,المنصرف!$E$2:$E$8000)</f>
        <v>0</v>
      </c>
      <c r="M790" s="76">
        <f>SUMIF(المنصرف!$D$2:$D$8000,E790,المنصرف!$G$2:$G$8000)</f>
        <v>0</v>
      </c>
      <c r="N790" s="76">
        <f>SUMIF(المنصرف!$D$2:$D$8000,E790,المنصرف!$H$2:$H$8000)</f>
        <v>0</v>
      </c>
      <c r="O790" s="76">
        <f>SUMIF(المرتجع!$D$2:$D$8000,E790,المرتجع!$E$2:$E$8000)</f>
        <v>0</v>
      </c>
      <c r="P790" s="76">
        <f>SUMIF(المرتجع!$D$2:$D$8000,E790,المرتجع!$G$2:$G$8000)</f>
        <v>0</v>
      </c>
      <c r="Q790" s="76">
        <f>SUMIF(المرتجع!$D$2:$D$8000,E790,المرتجع!$H$2:$H$8000)</f>
        <v>0</v>
      </c>
      <c r="R790" s="78">
        <f t="shared" si="53"/>
        <v>0</v>
      </c>
      <c r="S790" s="78">
        <f t="shared" si="54"/>
        <v>0</v>
      </c>
      <c r="T790" s="78">
        <f t="shared" si="55"/>
        <v>0</v>
      </c>
      <c r="X790" s="7"/>
      <c r="Y790" s="7"/>
      <c r="Z790" s="7"/>
      <c r="AA790" s="7"/>
      <c r="AB790" s="7"/>
      <c r="AC790" s="7"/>
      <c r="AD790" s="7"/>
      <c r="AE790" s="7"/>
      <c r="AF790" s="7"/>
      <c r="AG790" s="7" t="str">
        <f>IFERROR(VLOOKUP(ROWS($AG$2:AG790),$AI$2:$AJ$932,2,0),"")</f>
        <v/>
      </c>
      <c r="AH790" s="7"/>
      <c r="AI790" s="7">
        <f>IF(ISNUMBER(SEARCH($AL$2,AJ790)),MAX($AI$1:AI789)+1,0)</f>
        <v>0</v>
      </c>
      <c r="AJ790" s="7"/>
    </row>
    <row r="791" spans="1:36" s="5" customFormat="1" ht="24.95" customHeight="1" thickBot="1">
      <c r="A791" s="12"/>
      <c r="B791" s="13"/>
      <c r="C791" s="14"/>
      <c r="D791" s="12"/>
      <c r="E791" s="73" t="str">
        <f t="shared" si="52"/>
        <v xml:space="preserve">  </v>
      </c>
      <c r="F791" s="15"/>
      <c r="G791" s="15"/>
      <c r="H791" s="17"/>
      <c r="I791" s="76">
        <f>SUMIF(الوارد!$D$2:$D$8000,E791,الوارد!$E$2:$E$8000)</f>
        <v>0</v>
      </c>
      <c r="J791" s="76">
        <f>SUMIF(الوارد!$D$2:$D$8000,E791,الوارد!$G$2:$G$8000)</f>
        <v>0</v>
      </c>
      <c r="K791" s="76">
        <f>SUMIF(الوارد!$D$2:$D$8000,E791,الوارد!$H$2:$H$8000)</f>
        <v>0</v>
      </c>
      <c r="L791" s="76">
        <f>SUMIF(المنصرف!$D$2:$D$8000,E791,المنصرف!$E$2:$E$8000)</f>
        <v>0</v>
      </c>
      <c r="M791" s="76">
        <f>SUMIF(المنصرف!$D$2:$D$8000,E791,المنصرف!$G$2:$G$8000)</f>
        <v>0</v>
      </c>
      <c r="N791" s="76">
        <f>SUMIF(المنصرف!$D$2:$D$8000,E791,المنصرف!$H$2:$H$8000)</f>
        <v>0</v>
      </c>
      <c r="O791" s="76">
        <f>SUMIF(المرتجع!$D$2:$D$8000,E791,المرتجع!$E$2:$E$8000)</f>
        <v>0</v>
      </c>
      <c r="P791" s="76">
        <f>SUMIF(المرتجع!$D$2:$D$8000,E791,المرتجع!$G$2:$G$8000)</f>
        <v>0</v>
      </c>
      <c r="Q791" s="76">
        <f>SUMIF(المرتجع!$D$2:$D$8000,E791,المرتجع!$H$2:$H$8000)</f>
        <v>0</v>
      </c>
      <c r="R791" s="78">
        <f t="shared" si="53"/>
        <v>0</v>
      </c>
      <c r="S791" s="78">
        <f t="shared" si="54"/>
        <v>0</v>
      </c>
      <c r="T791" s="78">
        <f t="shared" si="55"/>
        <v>0</v>
      </c>
      <c r="X791" s="7"/>
      <c r="Y791" s="7"/>
      <c r="Z791" s="7"/>
      <c r="AA791" s="7"/>
      <c r="AB791" s="7"/>
      <c r="AC791" s="7"/>
      <c r="AD791" s="7"/>
      <c r="AE791" s="7"/>
      <c r="AF791" s="7"/>
      <c r="AG791" s="7" t="str">
        <f>IFERROR(VLOOKUP(ROWS($AG$2:AG791),$AI$2:$AJ$932,2,0),"")</f>
        <v/>
      </c>
      <c r="AH791" s="7"/>
      <c r="AI791" s="7">
        <f>IF(ISNUMBER(SEARCH($AL$2,AJ791)),MAX($AI$1:AI790)+1,0)</f>
        <v>0</v>
      </c>
      <c r="AJ791" s="7"/>
    </row>
    <row r="792" spans="1:36" s="5" customFormat="1" ht="24.95" customHeight="1" thickBot="1">
      <c r="A792" s="12"/>
      <c r="B792" s="13"/>
      <c r="C792" s="14"/>
      <c r="D792" s="12"/>
      <c r="E792" s="73" t="str">
        <f t="shared" si="52"/>
        <v xml:space="preserve">  </v>
      </c>
      <c r="F792" s="15"/>
      <c r="G792" s="15"/>
      <c r="H792" s="17"/>
      <c r="I792" s="76">
        <f>SUMIF(الوارد!$D$2:$D$8000,E792,الوارد!$E$2:$E$8000)</f>
        <v>0</v>
      </c>
      <c r="J792" s="76">
        <f>SUMIF(الوارد!$D$2:$D$8000,E792,الوارد!$G$2:$G$8000)</f>
        <v>0</v>
      </c>
      <c r="K792" s="76">
        <f>SUMIF(الوارد!$D$2:$D$8000,E792,الوارد!$H$2:$H$8000)</f>
        <v>0</v>
      </c>
      <c r="L792" s="76">
        <f>SUMIF(المنصرف!$D$2:$D$8000,E792,المنصرف!$E$2:$E$8000)</f>
        <v>0</v>
      </c>
      <c r="M792" s="76">
        <f>SUMIF(المنصرف!$D$2:$D$8000,E792,المنصرف!$G$2:$G$8000)</f>
        <v>0</v>
      </c>
      <c r="N792" s="76">
        <f>SUMIF(المنصرف!$D$2:$D$8000,E792,المنصرف!$H$2:$H$8000)</f>
        <v>0</v>
      </c>
      <c r="O792" s="76">
        <f>SUMIF(المرتجع!$D$2:$D$8000,E792,المرتجع!$E$2:$E$8000)</f>
        <v>0</v>
      </c>
      <c r="P792" s="76">
        <f>SUMIF(المرتجع!$D$2:$D$8000,E792,المرتجع!$G$2:$G$8000)</f>
        <v>0</v>
      </c>
      <c r="Q792" s="76">
        <f>SUMIF(المرتجع!$D$2:$D$8000,E792,المرتجع!$H$2:$H$8000)</f>
        <v>0</v>
      </c>
      <c r="R792" s="78">
        <f t="shared" si="53"/>
        <v>0</v>
      </c>
      <c r="S792" s="78">
        <f t="shared" si="54"/>
        <v>0</v>
      </c>
      <c r="T792" s="78">
        <f t="shared" si="55"/>
        <v>0</v>
      </c>
      <c r="X792" s="7"/>
      <c r="Y792" s="7"/>
      <c r="Z792" s="7"/>
      <c r="AA792" s="7"/>
      <c r="AB792" s="7"/>
      <c r="AC792" s="7"/>
      <c r="AD792" s="7"/>
      <c r="AE792" s="7"/>
      <c r="AF792" s="7"/>
      <c r="AG792" s="7" t="str">
        <f>IFERROR(VLOOKUP(ROWS($AG$2:AG792),$AI$2:$AJ$932,2,0),"")</f>
        <v/>
      </c>
      <c r="AH792" s="7"/>
      <c r="AI792" s="7">
        <f>IF(ISNUMBER(SEARCH($AL$2,AJ792)),MAX($AI$1:AI791)+1,0)</f>
        <v>0</v>
      </c>
      <c r="AJ792" s="7"/>
    </row>
    <row r="793" spans="1:36" s="5" customFormat="1" ht="24.95" customHeight="1" thickBot="1">
      <c r="A793" s="12"/>
      <c r="B793" s="13"/>
      <c r="C793" s="14"/>
      <c r="D793" s="12"/>
      <c r="E793" s="73" t="str">
        <f t="shared" si="52"/>
        <v xml:space="preserve">  </v>
      </c>
      <c r="F793" s="15"/>
      <c r="G793" s="15"/>
      <c r="H793" s="17"/>
      <c r="I793" s="76">
        <f>SUMIF(الوارد!$D$2:$D$8000,E793,الوارد!$E$2:$E$8000)</f>
        <v>0</v>
      </c>
      <c r="J793" s="76">
        <f>SUMIF(الوارد!$D$2:$D$8000,E793,الوارد!$G$2:$G$8000)</f>
        <v>0</v>
      </c>
      <c r="K793" s="76">
        <f>SUMIF(الوارد!$D$2:$D$8000,E793,الوارد!$H$2:$H$8000)</f>
        <v>0</v>
      </c>
      <c r="L793" s="76">
        <f>SUMIF(المنصرف!$D$2:$D$8000,E793,المنصرف!$E$2:$E$8000)</f>
        <v>0</v>
      </c>
      <c r="M793" s="76">
        <f>SUMIF(المنصرف!$D$2:$D$8000,E793,المنصرف!$G$2:$G$8000)</f>
        <v>0</v>
      </c>
      <c r="N793" s="76">
        <f>SUMIF(المنصرف!$D$2:$D$8000,E793,المنصرف!$H$2:$H$8000)</f>
        <v>0</v>
      </c>
      <c r="O793" s="76">
        <f>SUMIF(المرتجع!$D$2:$D$8000,E793,المرتجع!$E$2:$E$8000)</f>
        <v>0</v>
      </c>
      <c r="P793" s="76">
        <f>SUMIF(المرتجع!$D$2:$D$8000,E793,المرتجع!$G$2:$G$8000)</f>
        <v>0</v>
      </c>
      <c r="Q793" s="76">
        <f>SUMIF(المرتجع!$D$2:$D$8000,E793,المرتجع!$H$2:$H$8000)</f>
        <v>0</v>
      </c>
      <c r="R793" s="78">
        <f t="shared" si="53"/>
        <v>0</v>
      </c>
      <c r="S793" s="78">
        <f t="shared" si="54"/>
        <v>0</v>
      </c>
      <c r="T793" s="78">
        <f t="shared" si="55"/>
        <v>0</v>
      </c>
      <c r="X793" s="7"/>
      <c r="Y793" s="7"/>
      <c r="Z793" s="7"/>
      <c r="AA793" s="7"/>
      <c r="AB793" s="7"/>
      <c r="AC793" s="7"/>
      <c r="AD793" s="7"/>
      <c r="AE793" s="7"/>
      <c r="AF793" s="7"/>
      <c r="AG793" s="7" t="str">
        <f>IFERROR(VLOOKUP(ROWS($AG$2:AG793),$AI$2:$AJ$932,2,0),"")</f>
        <v/>
      </c>
      <c r="AH793" s="7"/>
      <c r="AI793" s="7">
        <f>IF(ISNUMBER(SEARCH($AL$2,AJ793)),MAX($AI$1:AI792)+1,0)</f>
        <v>0</v>
      </c>
      <c r="AJ793" s="7"/>
    </row>
    <row r="794" spans="1:36" s="5" customFormat="1" ht="24.95" customHeight="1" thickBot="1">
      <c r="A794" s="12"/>
      <c r="B794" s="13"/>
      <c r="C794" s="14"/>
      <c r="D794" s="12"/>
      <c r="E794" s="73" t="str">
        <f t="shared" si="52"/>
        <v xml:space="preserve">  </v>
      </c>
      <c r="F794" s="15"/>
      <c r="G794" s="15"/>
      <c r="H794" s="17"/>
      <c r="I794" s="76">
        <f>SUMIF(الوارد!$D$2:$D$8000,E794,الوارد!$E$2:$E$8000)</f>
        <v>0</v>
      </c>
      <c r="J794" s="76">
        <f>SUMIF(الوارد!$D$2:$D$8000,E794,الوارد!$G$2:$G$8000)</f>
        <v>0</v>
      </c>
      <c r="K794" s="76">
        <f>SUMIF(الوارد!$D$2:$D$8000,E794,الوارد!$H$2:$H$8000)</f>
        <v>0</v>
      </c>
      <c r="L794" s="76">
        <f>SUMIF(المنصرف!$D$2:$D$8000,E794,المنصرف!$E$2:$E$8000)</f>
        <v>0</v>
      </c>
      <c r="M794" s="76">
        <f>SUMIF(المنصرف!$D$2:$D$8000,E794,المنصرف!$G$2:$G$8000)</f>
        <v>0</v>
      </c>
      <c r="N794" s="76">
        <f>SUMIF(المنصرف!$D$2:$D$8000,E794,المنصرف!$H$2:$H$8000)</f>
        <v>0</v>
      </c>
      <c r="O794" s="76">
        <f>SUMIF(المرتجع!$D$2:$D$8000,E794,المرتجع!$E$2:$E$8000)</f>
        <v>0</v>
      </c>
      <c r="P794" s="76">
        <f>SUMIF(المرتجع!$D$2:$D$8000,E794,المرتجع!$G$2:$G$8000)</f>
        <v>0</v>
      </c>
      <c r="Q794" s="76">
        <f>SUMIF(المرتجع!$D$2:$D$8000,E794,المرتجع!$H$2:$H$8000)</f>
        <v>0</v>
      </c>
      <c r="R794" s="78">
        <f t="shared" si="53"/>
        <v>0</v>
      </c>
      <c r="S794" s="78">
        <f t="shared" si="54"/>
        <v>0</v>
      </c>
      <c r="T794" s="78">
        <f t="shared" si="55"/>
        <v>0</v>
      </c>
      <c r="X794" s="7"/>
      <c r="Y794" s="7"/>
      <c r="Z794" s="7"/>
      <c r="AA794" s="7"/>
      <c r="AB794" s="7"/>
      <c r="AC794" s="7"/>
      <c r="AD794" s="7"/>
      <c r="AE794" s="7"/>
      <c r="AF794" s="7"/>
      <c r="AG794" s="7" t="str">
        <f>IFERROR(VLOOKUP(ROWS($AG$2:AG794),$AI$2:$AJ$932,2,0),"")</f>
        <v/>
      </c>
      <c r="AH794" s="7"/>
      <c r="AI794" s="7">
        <f>IF(ISNUMBER(SEARCH($AL$2,AJ794)),MAX($AI$1:AI793)+1,0)</f>
        <v>0</v>
      </c>
      <c r="AJ794" s="7"/>
    </row>
    <row r="795" spans="1:36" s="5" customFormat="1" ht="24.95" customHeight="1" thickBot="1">
      <c r="A795" s="12"/>
      <c r="B795" s="13"/>
      <c r="C795" s="14"/>
      <c r="D795" s="12"/>
      <c r="E795" s="73" t="str">
        <f t="shared" si="52"/>
        <v xml:space="preserve">  </v>
      </c>
      <c r="F795" s="15"/>
      <c r="G795" s="15"/>
      <c r="H795" s="17"/>
      <c r="I795" s="76">
        <f>SUMIF(الوارد!$D$2:$D$8000,E795,الوارد!$E$2:$E$8000)</f>
        <v>0</v>
      </c>
      <c r="J795" s="76">
        <f>SUMIF(الوارد!$D$2:$D$8000,E795,الوارد!$G$2:$G$8000)</f>
        <v>0</v>
      </c>
      <c r="K795" s="76">
        <f>SUMIF(الوارد!$D$2:$D$8000,E795,الوارد!$H$2:$H$8000)</f>
        <v>0</v>
      </c>
      <c r="L795" s="76">
        <f>SUMIF(المنصرف!$D$2:$D$8000,E795,المنصرف!$E$2:$E$8000)</f>
        <v>0</v>
      </c>
      <c r="M795" s="76">
        <f>SUMIF(المنصرف!$D$2:$D$8000,E795,المنصرف!$G$2:$G$8000)</f>
        <v>0</v>
      </c>
      <c r="N795" s="76">
        <f>SUMIF(المنصرف!$D$2:$D$8000,E795,المنصرف!$H$2:$H$8000)</f>
        <v>0</v>
      </c>
      <c r="O795" s="76">
        <f>SUMIF(المرتجع!$D$2:$D$8000,E795,المرتجع!$E$2:$E$8000)</f>
        <v>0</v>
      </c>
      <c r="P795" s="76">
        <f>SUMIF(المرتجع!$D$2:$D$8000,E795,المرتجع!$G$2:$G$8000)</f>
        <v>0</v>
      </c>
      <c r="Q795" s="76">
        <f>SUMIF(المرتجع!$D$2:$D$8000,E795,المرتجع!$H$2:$H$8000)</f>
        <v>0</v>
      </c>
      <c r="R795" s="78">
        <f t="shared" si="53"/>
        <v>0</v>
      </c>
      <c r="S795" s="78">
        <f t="shared" si="54"/>
        <v>0</v>
      </c>
      <c r="T795" s="78">
        <f t="shared" si="55"/>
        <v>0</v>
      </c>
      <c r="X795" s="7"/>
      <c r="Y795" s="7"/>
      <c r="Z795" s="7"/>
      <c r="AA795" s="7"/>
      <c r="AB795" s="7"/>
      <c r="AC795" s="7"/>
      <c r="AD795" s="7"/>
      <c r="AE795" s="7"/>
      <c r="AF795" s="7"/>
      <c r="AG795" s="7" t="str">
        <f>IFERROR(VLOOKUP(ROWS($AG$2:AG795),$AI$2:$AJ$932,2,0),"")</f>
        <v/>
      </c>
      <c r="AH795" s="7"/>
      <c r="AI795" s="7">
        <f>IF(ISNUMBER(SEARCH($AL$2,AJ795)),MAX($AI$1:AI794)+1,0)</f>
        <v>0</v>
      </c>
      <c r="AJ795" s="7"/>
    </row>
    <row r="796" spans="1:36" s="5" customFormat="1" ht="24.95" customHeight="1" thickBot="1">
      <c r="A796" s="12"/>
      <c r="B796" s="13"/>
      <c r="C796" s="14"/>
      <c r="D796" s="12"/>
      <c r="E796" s="73" t="str">
        <f t="shared" si="52"/>
        <v xml:space="preserve">  </v>
      </c>
      <c r="F796" s="15"/>
      <c r="G796" s="15"/>
      <c r="H796" s="17"/>
      <c r="I796" s="76">
        <f>SUMIF(الوارد!$D$2:$D$8000,E796,الوارد!$E$2:$E$8000)</f>
        <v>0</v>
      </c>
      <c r="J796" s="76">
        <f>SUMIF(الوارد!$D$2:$D$8000,E796,الوارد!$G$2:$G$8000)</f>
        <v>0</v>
      </c>
      <c r="K796" s="76">
        <f>SUMIF(الوارد!$D$2:$D$8000,E796,الوارد!$H$2:$H$8000)</f>
        <v>0</v>
      </c>
      <c r="L796" s="76">
        <f>SUMIF(المنصرف!$D$2:$D$8000,E796,المنصرف!$E$2:$E$8000)</f>
        <v>0</v>
      </c>
      <c r="M796" s="76">
        <f>SUMIF(المنصرف!$D$2:$D$8000,E796,المنصرف!$G$2:$G$8000)</f>
        <v>0</v>
      </c>
      <c r="N796" s="76">
        <f>SUMIF(المنصرف!$D$2:$D$8000,E796,المنصرف!$H$2:$H$8000)</f>
        <v>0</v>
      </c>
      <c r="O796" s="76">
        <f>SUMIF(المرتجع!$D$2:$D$8000,E796,المرتجع!$E$2:$E$8000)</f>
        <v>0</v>
      </c>
      <c r="P796" s="76">
        <f>SUMIF(المرتجع!$D$2:$D$8000,E796,المرتجع!$G$2:$G$8000)</f>
        <v>0</v>
      </c>
      <c r="Q796" s="76">
        <f>SUMIF(المرتجع!$D$2:$D$8000,E796,المرتجع!$H$2:$H$8000)</f>
        <v>0</v>
      </c>
      <c r="R796" s="78">
        <f t="shared" si="53"/>
        <v>0</v>
      </c>
      <c r="S796" s="78">
        <f t="shared" si="54"/>
        <v>0</v>
      </c>
      <c r="T796" s="78">
        <f t="shared" si="55"/>
        <v>0</v>
      </c>
      <c r="X796" s="7"/>
      <c r="Y796" s="7"/>
      <c r="Z796" s="7"/>
      <c r="AA796" s="7"/>
      <c r="AB796" s="7"/>
      <c r="AC796" s="7"/>
      <c r="AD796" s="7"/>
      <c r="AE796" s="7"/>
      <c r="AF796" s="7"/>
      <c r="AG796" s="7" t="str">
        <f>IFERROR(VLOOKUP(ROWS($AG$2:AG796),$AI$2:$AJ$932,2,0),"")</f>
        <v/>
      </c>
      <c r="AH796" s="7"/>
      <c r="AI796" s="7">
        <f>IF(ISNUMBER(SEARCH($AL$2,AJ796)),MAX($AI$1:AI795)+1,0)</f>
        <v>0</v>
      </c>
      <c r="AJ796" s="7"/>
    </row>
    <row r="797" spans="1:36" s="5" customFormat="1" ht="24.95" customHeight="1" thickBot="1">
      <c r="A797" s="12"/>
      <c r="B797" s="13"/>
      <c r="C797" s="14"/>
      <c r="D797" s="12"/>
      <c r="E797" s="73" t="str">
        <f t="shared" si="52"/>
        <v xml:space="preserve">  </v>
      </c>
      <c r="F797" s="15"/>
      <c r="G797" s="15"/>
      <c r="H797" s="17"/>
      <c r="I797" s="76">
        <f>SUMIF(الوارد!$D$2:$D$8000,E797,الوارد!$E$2:$E$8000)</f>
        <v>0</v>
      </c>
      <c r="J797" s="76">
        <f>SUMIF(الوارد!$D$2:$D$8000,E797,الوارد!$G$2:$G$8000)</f>
        <v>0</v>
      </c>
      <c r="K797" s="76">
        <f>SUMIF(الوارد!$D$2:$D$8000,E797,الوارد!$H$2:$H$8000)</f>
        <v>0</v>
      </c>
      <c r="L797" s="76">
        <f>SUMIF(المنصرف!$D$2:$D$8000,E797,المنصرف!$E$2:$E$8000)</f>
        <v>0</v>
      </c>
      <c r="M797" s="76">
        <f>SUMIF(المنصرف!$D$2:$D$8000,E797,المنصرف!$G$2:$G$8000)</f>
        <v>0</v>
      </c>
      <c r="N797" s="76">
        <f>SUMIF(المنصرف!$D$2:$D$8000,E797,المنصرف!$H$2:$H$8000)</f>
        <v>0</v>
      </c>
      <c r="O797" s="76">
        <f>SUMIF(المرتجع!$D$2:$D$8000,E797,المرتجع!$E$2:$E$8000)</f>
        <v>0</v>
      </c>
      <c r="P797" s="76">
        <f>SUMIF(المرتجع!$D$2:$D$8000,E797,المرتجع!$G$2:$G$8000)</f>
        <v>0</v>
      </c>
      <c r="Q797" s="76">
        <f>SUMIF(المرتجع!$D$2:$D$8000,E797,المرتجع!$H$2:$H$8000)</f>
        <v>0</v>
      </c>
      <c r="R797" s="78">
        <f t="shared" si="53"/>
        <v>0</v>
      </c>
      <c r="S797" s="78">
        <f t="shared" si="54"/>
        <v>0</v>
      </c>
      <c r="T797" s="78">
        <f t="shared" si="55"/>
        <v>0</v>
      </c>
      <c r="X797" s="7"/>
      <c r="Y797" s="7"/>
      <c r="Z797" s="7"/>
      <c r="AA797" s="7"/>
      <c r="AB797" s="7"/>
      <c r="AC797" s="7"/>
      <c r="AD797" s="7"/>
      <c r="AE797" s="7"/>
      <c r="AF797" s="7"/>
      <c r="AG797" s="7" t="str">
        <f>IFERROR(VLOOKUP(ROWS($AG$2:AG797),$AI$2:$AJ$932,2,0),"")</f>
        <v/>
      </c>
      <c r="AH797" s="7"/>
      <c r="AI797" s="7">
        <f>IF(ISNUMBER(SEARCH($AL$2,AJ797)),MAX($AI$1:AI796)+1,0)</f>
        <v>0</v>
      </c>
      <c r="AJ797" s="7"/>
    </row>
    <row r="798" spans="1:36" s="5" customFormat="1" ht="24.95" customHeight="1" thickBot="1">
      <c r="A798" s="12"/>
      <c r="B798" s="13"/>
      <c r="C798" s="14"/>
      <c r="D798" s="12"/>
      <c r="E798" s="73" t="str">
        <f t="shared" si="52"/>
        <v xml:space="preserve">  </v>
      </c>
      <c r="F798" s="15"/>
      <c r="G798" s="15"/>
      <c r="H798" s="17"/>
      <c r="I798" s="76">
        <f>SUMIF(الوارد!$D$2:$D$8000,E798,الوارد!$E$2:$E$8000)</f>
        <v>0</v>
      </c>
      <c r="J798" s="76">
        <f>SUMIF(الوارد!$D$2:$D$8000,E798,الوارد!$G$2:$G$8000)</f>
        <v>0</v>
      </c>
      <c r="K798" s="76">
        <f>SUMIF(الوارد!$D$2:$D$8000,E798,الوارد!$H$2:$H$8000)</f>
        <v>0</v>
      </c>
      <c r="L798" s="76">
        <f>SUMIF(المنصرف!$D$2:$D$8000,E798,المنصرف!$E$2:$E$8000)</f>
        <v>0</v>
      </c>
      <c r="M798" s="76">
        <f>SUMIF(المنصرف!$D$2:$D$8000,E798,المنصرف!$G$2:$G$8000)</f>
        <v>0</v>
      </c>
      <c r="N798" s="76">
        <f>SUMIF(المنصرف!$D$2:$D$8000,E798,المنصرف!$H$2:$H$8000)</f>
        <v>0</v>
      </c>
      <c r="O798" s="76">
        <f>SUMIF(المرتجع!$D$2:$D$8000,E798,المرتجع!$E$2:$E$8000)</f>
        <v>0</v>
      </c>
      <c r="P798" s="76">
        <f>SUMIF(المرتجع!$D$2:$D$8000,E798,المرتجع!$G$2:$G$8000)</f>
        <v>0</v>
      </c>
      <c r="Q798" s="76">
        <f>SUMIF(المرتجع!$D$2:$D$8000,E798,المرتجع!$H$2:$H$8000)</f>
        <v>0</v>
      </c>
      <c r="R798" s="78">
        <f t="shared" si="53"/>
        <v>0</v>
      </c>
      <c r="S798" s="78">
        <f t="shared" si="54"/>
        <v>0</v>
      </c>
      <c r="T798" s="78">
        <f t="shared" si="55"/>
        <v>0</v>
      </c>
      <c r="X798" s="7"/>
      <c r="Y798" s="7"/>
      <c r="Z798" s="7"/>
      <c r="AA798" s="7"/>
      <c r="AB798" s="7"/>
      <c r="AC798" s="7"/>
      <c r="AD798" s="7"/>
      <c r="AE798" s="7"/>
      <c r="AF798" s="7"/>
      <c r="AG798" s="7" t="str">
        <f>IFERROR(VLOOKUP(ROWS($AG$2:AG798),$AI$2:$AJ$932,2,0),"")</f>
        <v/>
      </c>
      <c r="AH798" s="7"/>
      <c r="AI798" s="7">
        <f>IF(ISNUMBER(SEARCH($AL$2,AJ798)),MAX($AI$1:AI797)+1,0)</f>
        <v>0</v>
      </c>
      <c r="AJ798" s="7"/>
    </row>
    <row r="799" spans="1:36" s="5" customFormat="1" ht="24.95" customHeight="1" thickBot="1">
      <c r="A799" s="12"/>
      <c r="B799" s="13"/>
      <c r="C799" s="14"/>
      <c r="D799" s="12"/>
      <c r="E799" s="73" t="str">
        <f t="shared" si="52"/>
        <v xml:space="preserve">  </v>
      </c>
      <c r="F799" s="15"/>
      <c r="G799" s="15"/>
      <c r="H799" s="17"/>
      <c r="I799" s="76">
        <f>SUMIF(الوارد!$D$2:$D$8000,E799,الوارد!$E$2:$E$8000)</f>
        <v>0</v>
      </c>
      <c r="J799" s="76">
        <f>SUMIF(الوارد!$D$2:$D$8000,E799,الوارد!$G$2:$G$8000)</f>
        <v>0</v>
      </c>
      <c r="K799" s="76">
        <f>SUMIF(الوارد!$D$2:$D$8000,E799,الوارد!$H$2:$H$8000)</f>
        <v>0</v>
      </c>
      <c r="L799" s="76">
        <f>SUMIF(المنصرف!$D$2:$D$8000,E799,المنصرف!$E$2:$E$8000)</f>
        <v>0</v>
      </c>
      <c r="M799" s="76">
        <f>SUMIF(المنصرف!$D$2:$D$8000,E799,المنصرف!$G$2:$G$8000)</f>
        <v>0</v>
      </c>
      <c r="N799" s="76">
        <f>SUMIF(المنصرف!$D$2:$D$8000,E799,المنصرف!$H$2:$H$8000)</f>
        <v>0</v>
      </c>
      <c r="O799" s="76">
        <f>SUMIF(المرتجع!$D$2:$D$8000,E799,المرتجع!$E$2:$E$8000)</f>
        <v>0</v>
      </c>
      <c r="P799" s="76">
        <f>SUMIF(المرتجع!$D$2:$D$8000,E799,المرتجع!$G$2:$G$8000)</f>
        <v>0</v>
      </c>
      <c r="Q799" s="76">
        <f>SUMIF(المرتجع!$D$2:$D$8000,E799,المرتجع!$H$2:$H$8000)</f>
        <v>0</v>
      </c>
      <c r="R799" s="78">
        <f t="shared" si="53"/>
        <v>0</v>
      </c>
      <c r="S799" s="78">
        <f t="shared" si="54"/>
        <v>0</v>
      </c>
      <c r="T799" s="78">
        <f t="shared" si="55"/>
        <v>0</v>
      </c>
      <c r="X799" s="7"/>
      <c r="Y799" s="7"/>
      <c r="Z799" s="7"/>
      <c r="AA799" s="7"/>
      <c r="AB799" s="7"/>
      <c r="AC799" s="7"/>
      <c r="AD799" s="7"/>
      <c r="AE799" s="7"/>
      <c r="AF799" s="7"/>
      <c r="AG799" s="7" t="str">
        <f>IFERROR(VLOOKUP(ROWS($AG$2:AG799),$AI$2:$AJ$932,2,0),"")</f>
        <v/>
      </c>
      <c r="AH799" s="7"/>
      <c r="AI799" s="7">
        <f>IF(ISNUMBER(SEARCH($AL$2,AJ799)),MAX($AI$1:AI798)+1,0)</f>
        <v>0</v>
      </c>
      <c r="AJ799" s="7"/>
    </row>
    <row r="800" spans="1:36" s="5" customFormat="1" ht="24.95" customHeight="1" thickBot="1">
      <c r="A800" s="12"/>
      <c r="B800" s="13"/>
      <c r="C800" s="14"/>
      <c r="D800" s="12"/>
      <c r="E800" s="73" t="str">
        <f t="shared" si="52"/>
        <v xml:space="preserve">  </v>
      </c>
      <c r="F800" s="15"/>
      <c r="G800" s="15"/>
      <c r="H800" s="17"/>
      <c r="I800" s="76">
        <f>SUMIF(الوارد!$D$2:$D$8000,E800,الوارد!$E$2:$E$8000)</f>
        <v>0</v>
      </c>
      <c r="J800" s="76">
        <f>SUMIF(الوارد!$D$2:$D$8000,E800,الوارد!$G$2:$G$8000)</f>
        <v>0</v>
      </c>
      <c r="K800" s="76">
        <f>SUMIF(الوارد!$D$2:$D$8000,E800,الوارد!$H$2:$H$8000)</f>
        <v>0</v>
      </c>
      <c r="L800" s="76">
        <f>SUMIF(المنصرف!$D$2:$D$8000,E800,المنصرف!$E$2:$E$8000)</f>
        <v>0</v>
      </c>
      <c r="M800" s="76">
        <f>SUMIF(المنصرف!$D$2:$D$8000,E800,المنصرف!$G$2:$G$8000)</f>
        <v>0</v>
      </c>
      <c r="N800" s="76">
        <f>SUMIF(المنصرف!$D$2:$D$8000,E800,المنصرف!$H$2:$H$8000)</f>
        <v>0</v>
      </c>
      <c r="O800" s="76">
        <f>SUMIF(المرتجع!$D$2:$D$8000,E800,المرتجع!$E$2:$E$8000)</f>
        <v>0</v>
      </c>
      <c r="P800" s="76">
        <f>SUMIF(المرتجع!$D$2:$D$8000,E800,المرتجع!$G$2:$G$8000)</f>
        <v>0</v>
      </c>
      <c r="Q800" s="76">
        <f>SUMIF(المرتجع!$D$2:$D$8000,E800,المرتجع!$H$2:$H$8000)</f>
        <v>0</v>
      </c>
      <c r="R800" s="78">
        <f t="shared" si="53"/>
        <v>0</v>
      </c>
      <c r="S800" s="78">
        <f t="shared" si="54"/>
        <v>0</v>
      </c>
      <c r="T800" s="78">
        <f t="shared" si="55"/>
        <v>0</v>
      </c>
      <c r="X800" s="7"/>
      <c r="Y800" s="7"/>
      <c r="Z800" s="7"/>
      <c r="AA800" s="7"/>
      <c r="AB800" s="7"/>
      <c r="AC800" s="7"/>
      <c r="AD800" s="7"/>
      <c r="AE800" s="7"/>
      <c r="AF800" s="7"/>
      <c r="AG800" s="7" t="str">
        <f>IFERROR(VLOOKUP(ROWS($AG$2:AG800),$AI$2:$AJ$932,2,0),"")</f>
        <v/>
      </c>
      <c r="AH800" s="7"/>
      <c r="AI800" s="7">
        <f>IF(ISNUMBER(SEARCH($AL$2,AJ800)),MAX($AI$1:AI799)+1,0)</f>
        <v>0</v>
      </c>
      <c r="AJ800" s="7"/>
    </row>
    <row r="801" spans="1:36" s="5" customFormat="1" ht="24.95" customHeight="1" thickBot="1">
      <c r="A801" s="12"/>
      <c r="B801" s="13"/>
      <c r="C801" s="14"/>
      <c r="D801" s="12"/>
      <c r="E801" s="73" t="str">
        <f t="shared" si="52"/>
        <v xml:space="preserve">  </v>
      </c>
      <c r="F801" s="15"/>
      <c r="G801" s="15"/>
      <c r="H801" s="17"/>
      <c r="I801" s="76">
        <f>SUMIF(الوارد!$D$2:$D$8000,E801,الوارد!$E$2:$E$8000)</f>
        <v>0</v>
      </c>
      <c r="J801" s="76">
        <f>SUMIF(الوارد!$D$2:$D$8000,E801,الوارد!$G$2:$G$8000)</f>
        <v>0</v>
      </c>
      <c r="K801" s="76">
        <f>SUMIF(الوارد!$D$2:$D$8000,E801,الوارد!$H$2:$H$8000)</f>
        <v>0</v>
      </c>
      <c r="L801" s="76">
        <f>SUMIF(المنصرف!$D$2:$D$8000,E801,المنصرف!$E$2:$E$8000)</f>
        <v>0</v>
      </c>
      <c r="M801" s="76">
        <f>SUMIF(المنصرف!$D$2:$D$8000,E801,المنصرف!$G$2:$G$8000)</f>
        <v>0</v>
      </c>
      <c r="N801" s="76">
        <f>SUMIF(المنصرف!$D$2:$D$8000,E801,المنصرف!$H$2:$H$8000)</f>
        <v>0</v>
      </c>
      <c r="O801" s="76">
        <f>SUMIF(المرتجع!$D$2:$D$8000,E801,المرتجع!$E$2:$E$8000)</f>
        <v>0</v>
      </c>
      <c r="P801" s="76">
        <f>SUMIF(المرتجع!$D$2:$D$8000,E801,المرتجع!$G$2:$G$8000)</f>
        <v>0</v>
      </c>
      <c r="Q801" s="76">
        <f>SUMIF(المرتجع!$D$2:$D$8000,E801,المرتجع!$H$2:$H$8000)</f>
        <v>0</v>
      </c>
      <c r="R801" s="78">
        <f t="shared" si="53"/>
        <v>0</v>
      </c>
      <c r="S801" s="78">
        <f t="shared" si="54"/>
        <v>0</v>
      </c>
      <c r="T801" s="78">
        <f t="shared" si="55"/>
        <v>0</v>
      </c>
      <c r="X801" s="7"/>
      <c r="Y801" s="7"/>
      <c r="Z801" s="7"/>
      <c r="AA801" s="7"/>
      <c r="AB801" s="7"/>
      <c r="AC801" s="7"/>
      <c r="AD801" s="7"/>
      <c r="AE801" s="7"/>
      <c r="AF801" s="7"/>
      <c r="AG801" s="7" t="str">
        <f>IFERROR(VLOOKUP(ROWS($AG$2:AG801),$AI$2:$AJ$932,2,0),"")</f>
        <v/>
      </c>
      <c r="AH801" s="7"/>
      <c r="AI801" s="7">
        <f>IF(ISNUMBER(SEARCH($AL$2,AJ801)),MAX($AI$1:AI800)+1,0)</f>
        <v>0</v>
      </c>
      <c r="AJ801" s="7"/>
    </row>
    <row r="802" spans="1:36" s="5" customFormat="1" ht="24.95" customHeight="1" thickBot="1">
      <c r="A802" s="12"/>
      <c r="B802" s="13"/>
      <c r="C802" s="14"/>
      <c r="D802" s="12"/>
      <c r="E802" s="73" t="str">
        <f t="shared" si="52"/>
        <v xml:space="preserve">  </v>
      </c>
      <c r="F802" s="15"/>
      <c r="G802" s="15"/>
      <c r="H802" s="17"/>
      <c r="I802" s="76">
        <f>SUMIF(الوارد!$D$2:$D$8000,E802,الوارد!$E$2:$E$8000)</f>
        <v>0</v>
      </c>
      <c r="J802" s="76">
        <f>SUMIF(الوارد!$D$2:$D$8000,E802,الوارد!$G$2:$G$8000)</f>
        <v>0</v>
      </c>
      <c r="K802" s="76">
        <f>SUMIF(الوارد!$D$2:$D$8000,E802,الوارد!$H$2:$H$8000)</f>
        <v>0</v>
      </c>
      <c r="L802" s="76">
        <f>SUMIF(المنصرف!$D$2:$D$8000,E802,المنصرف!$E$2:$E$8000)</f>
        <v>0</v>
      </c>
      <c r="M802" s="76">
        <f>SUMIF(المنصرف!$D$2:$D$8000,E802,المنصرف!$G$2:$G$8000)</f>
        <v>0</v>
      </c>
      <c r="N802" s="76">
        <f>SUMIF(المنصرف!$D$2:$D$8000,E802,المنصرف!$H$2:$H$8000)</f>
        <v>0</v>
      </c>
      <c r="O802" s="76">
        <f>SUMIF(المرتجع!$D$2:$D$8000,E802,المرتجع!$E$2:$E$8000)</f>
        <v>0</v>
      </c>
      <c r="P802" s="76">
        <f>SUMIF(المرتجع!$D$2:$D$8000,E802,المرتجع!$G$2:$G$8000)</f>
        <v>0</v>
      </c>
      <c r="Q802" s="76">
        <f>SUMIF(المرتجع!$D$2:$D$8000,E802,المرتجع!$H$2:$H$8000)</f>
        <v>0</v>
      </c>
      <c r="R802" s="78">
        <f t="shared" si="53"/>
        <v>0</v>
      </c>
      <c r="S802" s="78">
        <f t="shared" si="54"/>
        <v>0</v>
      </c>
      <c r="T802" s="78">
        <f t="shared" si="55"/>
        <v>0</v>
      </c>
      <c r="X802" s="7"/>
      <c r="Y802" s="7"/>
      <c r="Z802" s="7"/>
      <c r="AA802" s="7"/>
      <c r="AB802" s="7"/>
      <c r="AC802" s="7"/>
      <c r="AD802" s="7"/>
      <c r="AE802" s="7"/>
      <c r="AF802" s="7"/>
      <c r="AG802" s="7" t="str">
        <f>IFERROR(VLOOKUP(ROWS($AG$2:AG802),$AI$2:$AJ$932,2,0),"")</f>
        <v/>
      </c>
      <c r="AH802" s="7"/>
      <c r="AI802" s="7">
        <f>IF(ISNUMBER(SEARCH($AL$2,AJ802)),MAX($AI$1:AI801)+1,0)</f>
        <v>0</v>
      </c>
      <c r="AJ802" s="7"/>
    </row>
    <row r="803" spans="1:36" s="5" customFormat="1" ht="24.95" customHeight="1" thickBot="1">
      <c r="A803" s="12"/>
      <c r="B803" s="13"/>
      <c r="C803" s="14"/>
      <c r="D803" s="12"/>
      <c r="E803" s="73" t="str">
        <f t="shared" si="52"/>
        <v xml:space="preserve">  </v>
      </c>
      <c r="F803" s="15"/>
      <c r="G803" s="15"/>
      <c r="H803" s="17"/>
      <c r="I803" s="76">
        <f>SUMIF(الوارد!$D$2:$D$8000,E803,الوارد!$E$2:$E$8000)</f>
        <v>0</v>
      </c>
      <c r="J803" s="76">
        <f>SUMIF(الوارد!$D$2:$D$8000,E803,الوارد!$G$2:$G$8000)</f>
        <v>0</v>
      </c>
      <c r="K803" s="76">
        <f>SUMIF(الوارد!$D$2:$D$8000,E803,الوارد!$H$2:$H$8000)</f>
        <v>0</v>
      </c>
      <c r="L803" s="76">
        <f>SUMIF(المنصرف!$D$2:$D$8000,E803,المنصرف!$E$2:$E$8000)</f>
        <v>0</v>
      </c>
      <c r="M803" s="76">
        <f>SUMIF(المنصرف!$D$2:$D$8000,E803,المنصرف!$G$2:$G$8000)</f>
        <v>0</v>
      </c>
      <c r="N803" s="76">
        <f>SUMIF(المنصرف!$D$2:$D$8000,E803,المنصرف!$H$2:$H$8000)</f>
        <v>0</v>
      </c>
      <c r="O803" s="76">
        <f>SUMIF(المرتجع!$D$2:$D$8000,E803,المرتجع!$E$2:$E$8000)</f>
        <v>0</v>
      </c>
      <c r="P803" s="76">
        <f>SUMIF(المرتجع!$D$2:$D$8000,E803,المرتجع!$G$2:$G$8000)</f>
        <v>0</v>
      </c>
      <c r="Q803" s="76">
        <f>SUMIF(المرتجع!$D$2:$D$8000,E803,المرتجع!$H$2:$H$8000)</f>
        <v>0</v>
      </c>
      <c r="R803" s="78">
        <f t="shared" si="53"/>
        <v>0</v>
      </c>
      <c r="S803" s="78">
        <f t="shared" si="54"/>
        <v>0</v>
      </c>
      <c r="T803" s="78">
        <f t="shared" si="55"/>
        <v>0</v>
      </c>
      <c r="X803" s="7"/>
      <c r="Y803" s="7"/>
      <c r="Z803" s="7"/>
      <c r="AA803" s="7"/>
      <c r="AB803" s="7"/>
      <c r="AC803" s="7"/>
      <c r="AD803" s="7"/>
      <c r="AE803" s="7"/>
      <c r="AF803" s="7"/>
      <c r="AG803" s="7" t="str">
        <f>IFERROR(VLOOKUP(ROWS($AG$2:AG803),$AI$2:$AJ$932,2,0),"")</f>
        <v/>
      </c>
      <c r="AH803" s="7"/>
      <c r="AI803" s="7">
        <f>IF(ISNUMBER(SEARCH($AL$2,AJ803)),MAX($AI$1:AI802)+1,0)</f>
        <v>0</v>
      </c>
      <c r="AJ803" s="7"/>
    </row>
    <row r="804" spans="1:36" s="5" customFormat="1" ht="24.95" customHeight="1" thickBot="1">
      <c r="A804" s="12"/>
      <c r="B804" s="13"/>
      <c r="C804" s="14"/>
      <c r="D804" s="12"/>
      <c r="E804" s="73" t="str">
        <f t="shared" si="52"/>
        <v xml:space="preserve">  </v>
      </c>
      <c r="F804" s="15"/>
      <c r="G804" s="15"/>
      <c r="H804" s="17"/>
      <c r="I804" s="76">
        <f>SUMIF(الوارد!$D$2:$D$8000,E804,الوارد!$E$2:$E$8000)</f>
        <v>0</v>
      </c>
      <c r="J804" s="76">
        <f>SUMIF(الوارد!$D$2:$D$8000,E804,الوارد!$G$2:$G$8000)</f>
        <v>0</v>
      </c>
      <c r="K804" s="76">
        <f>SUMIF(الوارد!$D$2:$D$8000,E804,الوارد!$H$2:$H$8000)</f>
        <v>0</v>
      </c>
      <c r="L804" s="76">
        <f>SUMIF(المنصرف!$D$2:$D$8000,E804,المنصرف!$E$2:$E$8000)</f>
        <v>0</v>
      </c>
      <c r="M804" s="76">
        <f>SUMIF(المنصرف!$D$2:$D$8000,E804,المنصرف!$G$2:$G$8000)</f>
        <v>0</v>
      </c>
      <c r="N804" s="76">
        <f>SUMIF(المنصرف!$D$2:$D$8000,E804,المنصرف!$H$2:$H$8000)</f>
        <v>0</v>
      </c>
      <c r="O804" s="76">
        <f>SUMIF(المرتجع!$D$2:$D$8000,E804,المرتجع!$E$2:$E$8000)</f>
        <v>0</v>
      </c>
      <c r="P804" s="76">
        <f>SUMIF(المرتجع!$D$2:$D$8000,E804,المرتجع!$G$2:$G$8000)</f>
        <v>0</v>
      </c>
      <c r="Q804" s="76">
        <f>SUMIF(المرتجع!$D$2:$D$8000,E804,المرتجع!$H$2:$H$8000)</f>
        <v>0</v>
      </c>
      <c r="R804" s="78">
        <f t="shared" si="53"/>
        <v>0</v>
      </c>
      <c r="S804" s="78">
        <f t="shared" si="54"/>
        <v>0</v>
      </c>
      <c r="T804" s="78">
        <f t="shared" si="55"/>
        <v>0</v>
      </c>
      <c r="X804" s="7"/>
      <c r="Y804" s="7"/>
      <c r="Z804" s="7"/>
      <c r="AA804" s="7"/>
      <c r="AB804" s="7"/>
      <c r="AC804" s="7"/>
      <c r="AD804" s="7"/>
      <c r="AE804" s="7"/>
      <c r="AF804" s="7"/>
      <c r="AG804" s="7" t="str">
        <f>IFERROR(VLOOKUP(ROWS($AG$2:AG804),$AI$2:$AJ$932,2,0),"")</f>
        <v/>
      </c>
      <c r="AH804" s="7"/>
      <c r="AI804" s="7">
        <f>IF(ISNUMBER(SEARCH($AL$2,AJ804)),MAX($AI$1:AI803)+1,0)</f>
        <v>0</v>
      </c>
      <c r="AJ804" s="7"/>
    </row>
    <row r="805" spans="1:36" s="5" customFormat="1" ht="24.95" customHeight="1" thickBot="1">
      <c r="A805" s="12"/>
      <c r="B805" s="13"/>
      <c r="C805" s="14"/>
      <c r="D805" s="12"/>
      <c r="E805" s="73" t="str">
        <f t="shared" si="52"/>
        <v xml:space="preserve">  </v>
      </c>
      <c r="F805" s="15"/>
      <c r="G805" s="15"/>
      <c r="H805" s="17"/>
      <c r="I805" s="76">
        <f>SUMIF(الوارد!$D$2:$D$8000,E805,الوارد!$E$2:$E$8000)</f>
        <v>0</v>
      </c>
      <c r="J805" s="76">
        <f>SUMIF(الوارد!$D$2:$D$8000,E805,الوارد!$G$2:$G$8000)</f>
        <v>0</v>
      </c>
      <c r="K805" s="76">
        <f>SUMIF(الوارد!$D$2:$D$8000,E805,الوارد!$H$2:$H$8000)</f>
        <v>0</v>
      </c>
      <c r="L805" s="76">
        <f>SUMIF(المنصرف!$D$2:$D$8000,E805,المنصرف!$E$2:$E$8000)</f>
        <v>0</v>
      </c>
      <c r="M805" s="76">
        <f>SUMIF(المنصرف!$D$2:$D$8000,E805,المنصرف!$G$2:$G$8000)</f>
        <v>0</v>
      </c>
      <c r="N805" s="76">
        <f>SUMIF(المنصرف!$D$2:$D$8000,E805,المنصرف!$H$2:$H$8000)</f>
        <v>0</v>
      </c>
      <c r="O805" s="76">
        <f>SUMIF(المرتجع!$D$2:$D$8000,E805,المرتجع!$E$2:$E$8000)</f>
        <v>0</v>
      </c>
      <c r="P805" s="76">
        <f>SUMIF(المرتجع!$D$2:$D$8000,E805,المرتجع!$G$2:$G$8000)</f>
        <v>0</v>
      </c>
      <c r="Q805" s="76">
        <f>SUMIF(المرتجع!$D$2:$D$8000,E805,المرتجع!$H$2:$H$8000)</f>
        <v>0</v>
      </c>
      <c r="R805" s="78">
        <f t="shared" si="53"/>
        <v>0</v>
      </c>
      <c r="S805" s="78">
        <f t="shared" si="54"/>
        <v>0</v>
      </c>
      <c r="T805" s="78">
        <f t="shared" si="55"/>
        <v>0</v>
      </c>
      <c r="X805" s="7"/>
      <c r="Y805" s="7"/>
      <c r="Z805" s="7"/>
      <c r="AA805" s="7"/>
      <c r="AB805" s="7"/>
      <c r="AC805" s="7"/>
      <c r="AD805" s="7"/>
      <c r="AE805" s="7"/>
      <c r="AF805" s="7"/>
      <c r="AG805" s="7" t="str">
        <f>IFERROR(VLOOKUP(ROWS($AG$2:AG805),$AI$2:$AJ$932,2,0),"")</f>
        <v/>
      </c>
      <c r="AH805" s="7"/>
      <c r="AI805" s="7">
        <f>IF(ISNUMBER(SEARCH($AL$2,AJ805)),MAX($AI$1:AI804)+1,0)</f>
        <v>0</v>
      </c>
      <c r="AJ805" s="7"/>
    </row>
    <row r="806" spans="1:36" s="5" customFormat="1" ht="24.95" customHeight="1" thickBot="1">
      <c r="A806" s="12"/>
      <c r="B806" s="13"/>
      <c r="C806" s="14"/>
      <c r="D806" s="12"/>
      <c r="E806" s="73" t="str">
        <f t="shared" si="52"/>
        <v xml:space="preserve">  </v>
      </c>
      <c r="F806" s="15"/>
      <c r="G806" s="15"/>
      <c r="H806" s="17"/>
      <c r="I806" s="76">
        <f>SUMIF(الوارد!$D$2:$D$8000,E806,الوارد!$E$2:$E$8000)</f>
        <v>0</v>
      </c>
      <c r="J806" s="76">
        <f>SUMIF(الوارد!$D$2:$D$8000,E806,الوارد!$G$2:$G$8000)</f>
        <v>0</v>
      </c>
      <c r="K806" s="76">
        <f>SUMIF(الوارد!$D$2:$D$8000,E806,الوارد!$H$2:$H$8000)</f>
        <v>0</v>
      </c>
      <c r="L806" s="76">
        <f>SUMIF(المنصرف!$D$2:$D$8000,E806,المنصرف!$E$2:$E$8000)</f>
        <v>0</v>
      </c>
      <c r="M806" s="76">
        <f>SUMIF(المنصرف!$D$2:$D$8000,E806,المنصرف!$G$2:$G$8000)</f>
        <v>0</v>
      </c>
      <c r="N806" s="76">
        <f>SUMIF(المنصرف!$D$2:$D$8000,E806,المنصرف!$H$2:$H$8000)</f>
        <v>0</v>
      </c>
      <c r="O806" s="76">
        <f>SUMIF(المرتجع!$D$2:$D$8000,E806,المرتجع!$E$2:$E$8000)</f>
        <v>0</v>
      </c>
      <c r="P806" s="76">
        <f>SUMIF(المرتجع!$D$2:$D$8000,E806,المرتجع!$G$2:$G$8000)</f>
        <v>0</v>
      </c>
      <c r="Q806" s="76">
        <f>SUMIF(المرتجع!$D$2:$D$8000,E806,المرتجع!$H$2:$H$8000)</f>
        <v>0</v>
      </c>
      <c r="R806" s="78">
        <f t="shared" si="53"/>
        <v>0</v>
      </c>
      <c r="S806" s="78">
        <f t="shared" si="54"/>
        <v>0</v>
      </c>
      <c r="T806" s="78">
        <f t="shared" si="55"/>
        <v>0</v>
      </c>
      <c r="X806" s="7"/>
      <c r="Y806" s="7"/>
      <c r="Z806" s="7"/>
      <c r="AA806" s="7"/>
      <c r="AB806" s="7"/>
      <c r="AC806" s="7"/>
      <c r="AD806" s="7"/>
      <c r="AE806" s="7"/>
      <c r="AF806" s="7"/>
      <c r="AG806" s="7" t="str">
        <f>IFERROR(VLOOKUP(ROWS($AG$2:AG806),$AI$2:$AJ$932,2,0),"")</f>
        <v/>
      </c>
      <c r="AH806" s="7"/>
      <c r="AI806" s="7">
        <f>IF(ISNUMBER(SEARCH($AL$2,AJ806)),MAX($AI$1:AI805)+1,0)</f>
        <v>0</v>
      </c>
      <c r="AJ806" s="7"/>
    </row>
    <row r="807" spans="1:36" s="5" customFormat="1" ht="24.95" customHeight="1" thickBot="1">
      <c r="A807" s="12"/>
      <c r="B807" s="13"/>
      <c r="C807" s="14"/>
      <c r="D807" s="12"/>
      <c r="E807" s="73" t="str">
        <f t="shared" si="52"/>
        <v xml:space="preserve">  </v>
      </c>
      <c r="F807" s="15"/>
      <c r="G807" s="15"/>
      <c r="H807" s="17"/>
      <c r="I807" s="76">
        <f>SUMIF(الوارد!$D$2:$D$8000,E807,الوارد!$E$2:$E$8000)</f>
        <v>0</v>
      </c>
      <c r="J807" s="76">
        <f>SUMIF(الوارد!$D$2:$D$8000,E807,الوارد!$G$2:$G$8000)</f>
        <v>0</v>
      </c>
      <c r="K807" s="76">
        <f>SUMIF(الوارد!$D$2:$D$8000,E807,الوارد!$H$2:$H$8000)</f>
        <v>0</v>
      </c>
      <c r="L807" s="76">
        <f>SUMIF(المنصرف!$D$2:$D$8000,E807,المنصرف!$E$2:$E$8000)</f>
        <v>0</v>
      </c>
      <c r="M807" s="76">
        <f>SUMIF(المنصرف!$D$2:$D$8000,E807,المنصرف!$G$2:$G$8000)</f>
        <v>0</v>
      </c>
      <c r="N807" s="76">
        <f>SUMIF(المنصرف!$D$2:$D$8000,E807,المنصرف!$H$2:$H$8000)</f>
        <v>0</v>
      </c>
      <c r="O807" s="76">
        <f>SUMIF(المرتجع!$D$2:$D$8000,E807,المرتجع!$E$2:$E$8000)</f>
        <v>0</v>
      </c>
      <c r="P807" s="76">
        <f>SUMIF(المرتجع!$D$2:$D$8000,E807,المرتجع!$G$2:$G$8000)</f>
        <v>0</v>
      </c>
      <c r="Q807" s="76">
        <f>SUMIF(المرتجع!$D$2:$D$8000,E807,المرتجع!$H$2:$H$8000)</f>
        <v>0</v>
      </c>
      <c r="R807" s="78">
        <f t="shared" si="53"/>
        <v>0</v>
      </c>
      <c r="S807" s="78">
        <f t="shared" si="54"/>
        <v>0</v>
      </c>
      <c r="T807" s="78">
        <f t="shared" si="55"/>
        <v>0</v>
      </c>
      <c r="X807" s="7"/>
      <c r="Y807" s="7"/>
      <c r="Z807" s="7"/>
      <c r="AA807" s="7"/>
      <c r="AB807" s="7"/>
      <c r="AC807" s="7"/>
      <c r="AD807" s="7"/>
      <c r="AE807" s="7"/>
      <c r="AF807" s="7"/>
      <c r="AG807" s="7" t="str">
        <f>IFERROR(VLOOKUP(ROWS($AG$2:AG807),$AI$2:$AJ$932,2,0),"")</f>
        <v/>
      </c>
      <c r="AH807" s="7"/>
      <c r="AI807" s="7">
        <f>IF(ISNUMBER(SEARCH($AL$2,AJ807)),MAX($AI$1:AI806)+1,0)</f>
        <v>0</v>
      </c>
      <c r="AJ807" s="7"/>
    </row>
    <row r="808" spans="1:36" s="5" customFormat="1" ht="24.95" customHeight="1" thickBot="1">
      <c r="A808" s="12"/>
      <c r="B808" s="13"/>
      <c r="C808" s="14"/>
      <c r="D808" s="12"/>
      <c r="E808" s="73" t="str">
        <f t="shared" si="52"/>
        <v xml:space="preserve">  </v>
      </c>
      <c r="F808" s="15"/>
      <c r="G808" s="15"/>
      <c r="H808" s="17"/>
      <c r="I808" s="76">
        <f>SUMIF(الوارد!$D$2:$D$8000,E808,الوارد!$E$2:$E$8000)</f>
        <v>0</v>
      </c>
      <c r="J808" s="76">
        <f>SUMIF(الوارد!$D$2:$D$8000,E808,الوارد!$G$2:$G$8000)</f>
        <v>0</v>
      </c>
      <c r="K808" s="76">
        <f>SUMIF(الوارد!$D$2:$D$8000,E808,الوارد!$H$2:$H$8000)</f>
        <v>0</v>
      </c>
      <c r="L808" s="76">
        <f>SUMIF(المنصرف!$D$2:$D$8000,E808,المنصرف!$E$2:$E$8000)</f>
        <v>0</v>
      </c>
      <c r="M808" s="76">
        <f>SUMIF(المنصرف!$D$2:$D$8000,E808,المنصرف!$G$2:$G$8000)</f>
        <v>0</v>
      </c>
      <c r="N808" s="76">
        <f>SUMIF(المنصرف!$D$2:$D$8000,E808,المنصرف!$H$2:$H$8000)</f>
        <v>0</v>
      </c>
      <c r="O808" s="76">
        <f>SUMIF(المرتجع!$D$2:$D$8000,E808,المرتجع!$E$2:$E$8000)</f>
        <v>0</v>
      </c>
      <c r="P808" s="76">
        <f>SUMIF(المرتجع!$D$2:$D$8000,E808,المرتجع!$G$2:$G$8000)</f>
        <v>0</v>
      </c>
      <c r="Q808" s="76">
        <f>SUMIF(المرتجع!$D$2:$D$8000,E808,المرتجع!$H$2:$H$8000)</f>
        <v>0</v>
      </c>
      <c r="R808" s="78">
        <f t="shared" si="53"/>
        <v>0</v>
      </c>
      <c r="S808" s="78">
        <f t="shared" si="54"/>
        <v>0</v>
      </c>
      <c r="T808" s="78">
        <f t="shared" si="55"/>
        <v>0</v>
      </c>
      <c r="X808" s="7"/>
      <c r="Y808" s="7"/>
      <c r="Z808" s="7"/>
      <c r="AA808" s="7"/>
      <c r="AB808" s="7"/>
      <c r="AC808" s="7"/>
      <c r="AD808" s="7"/>
      <c r="AE808" s="7"/>
      <c r="AF808" s="7"/>
      <c r="AG808" s="7" t="str">
        <f>IFERROR(VLOOKUP(ROWS($AG$2:AG808),$AI$2:$AJ$932,2,0),"")</f>
        <v/>
      </c>
      <c r="AH808" s="7"/>
      <c r="AI808" s="7">
        <f>IF(ISNUMBER(SEARCH($AL$2,AJ808)),MAX($AI$1:AI807)+1,0)</f>
        <v>0</v>
      </c>
      <c r="AJ808" s="7"/>
    </row>
    <row r="809" spans="1:36" s="5" customFormat="1" ht="24.95" customHeight="1" thickBot="1">
      <c r="A809" s="12"/>
      <c r="B809" s="13"/>
      <c r="C809" s="14"/>
      <c r="D809" s="12"/>
      <c r="E809" s="73" t="str">
        <f t="shared" si="52"/>
        <v xml:space="preserve">  </v>
      </c>
      <c r="F809" s="15"/>
      <c r="G809" s="15"/>
      <c r="H809" s="17"/>
      <c r="I809" s="76">
        <f>SUMIF(الوارد!$D$2:$D$8000,E809,الوارد!$E$2:$E$8000)</f>
        <v>0</v>
      </c>
      <c r="J809" s="76">
        <f>SUMIF(الوارد!$D$2:$D$8000,E809,الوارد!$G$2:$G$8000)</f>
        <v>0</v>
      </c>
      <c r="K809" s="76">
        <f>SUMIF(الوارد!$D$2:$D$8000,E809,الوارد!$H$2:$H$8000)</f>
        <v>0</v>
      </c>
      <c r="L809" s="76">
        <f>SUMIF(المنصرف!$D$2:$D$8000,E809,المنصرف!$E$2:$E$8000)</f>
        <v>0</v>
      </c>
      <c r="M809" s="76">
        <f>SUMIF(المنصرف!$D$2:$D$8000,E809,المنصرف!$G$2:$G$8000)</f>
        <v>0</v>
      </c>
      <c r="N809" s="76">
        <f>SUMIF(المنصرف!$D$2:$D$8000,E809,المنصرف!$H$2:$H$8000)</f>
        <v>0</v>
      </c>
      <c r="O809" s="76">
        <f>SUMIF(المرتجع!$D$2:$D$8000,E809,المرتجع!$E$2:$E$8000)</f>
        <v>0</v>
      </c>
      <c r="P809" s="76">
        <f>SUMIF(المرتجع!$D$2:$D$8000,E809,المرتجع!$G$2:$G$8000)</f>
        <v>0</v>
      </c>
      <c r="Q809" s="76">
        <f>SUMIF(المرتجع!$D$2:$D$8000,E809,المرتجع!$H$2:$H$8000)</f>
        <v>0</v>
      </c>
      <c r="R809" s="78">
        <f t="shared" si="53"/>
        <v>0</v>
      </c>
      <c r="S809" s="78">
        <f t="shared" si="54"/>
        <v>0</v>
      </c>
      <c r="T809" s="78">
        <f t="shared" si="55"/>
        <v>0</v>
      </c>
      <c r="X809" s="7"/>
      <c r="Y809" s="7"/>
      <c r="Z809" s="7"/>
      <c r="AA809" s="7"/>
      <c r="AB809" s="7"/>
      <c r="AC809" s="7"/>
      <c r="AD809" s="7"/>
      <c r="AE809" s="7"/>
      <c r="AF809" s="7"/>
      <c r="AG809" s="7" t="str">
        <f>IFERROR(VLOOKUP(ROWS($AG$2:AG809),$AI$2:$AJ$932,2,0),"")</f>
        <v/>
      </c>
      <c r="AH809" s="7"/>
      <c r="AI809" s="7">
        <f>IF(ISNUMBER(SEARCH($AL$2,AJ809)),MAX($AI$1:AI808)+1,0)</f>
        <v>0</v>
      </c>
      <c r="AJ809" s="7"/>
    </row>
    <row r="810" spans="1:36" s="5" customFormat="1" ht="24.95" customHeight="1" thickBot="1">
      <c r="A810" s="12"/>
      <c r="B810" s="13"/>
      <c r="C810" s="14"/>
      <c r="D810" s="12"/>
      <c r="E810" s="73" t="str">
        <f t="shared" si="52"/>
        <v xml:space="preserve">  </v>
      </c>
      <c r="F810" s="15"/>
      <c r="G810" s="15"/>
      <c r="H810" s="17"/>
      <c r="I810" s="76">
        <f>SUMIF(الوارد!$D$2:$D$8000,E810,الوارد!$E$2:$E$8000)</f>
        <v>0</v>
      </c>
      <c r="J810" s="76">
        <f>SUMIF(الوارد!$D$2:$D$8000,E810,الوارد!$G$2:$G$8000)</f>
        <v>0</v>
      </c>
      <c r="K810" s="76">
        <f>SUMIF(الوارد!$D$2:$D$8000,E810,الوارد!$H$2:$H$8000)</f>
        <v>0</v>
      </c>
      <c r="L810" s="76">
        <f>SUMIF(المنصرف!$D$2:$D$8000,E810,المنصرف!$E$2:$E$8000)</f>
        <v>0</v>
      </c>
      <c r="M810" s="76">
        <f>SUMIF(المنصرف!$D$2:$D$8000,E810,المنصرف!$G$2:$G$8000)</f>
        <v>0</v>
      </c>
      <c r="N810" s="76">
        <f>SUMIF(المنصرف!$D$2:$D$8000,E810,المنصرف!$H$2:$H$8000)</f>
        <v>0</v>
      </c>
      <c r="O810" s="76">
        <f>SUMIF(المرتجع!$D$2:$D$8000,E810,المرتجع!$E$2:$E$8000)</f>
        <v>0</v>
      </c>
      <c r="P810" s="76">
        <f>SUMIF(المرتجع!$D$2:$D$8000,E810,المرتجع!$G$2:$G$8000)</f>
        <v>0</v>
      </c>
      <c r="Q810" s="76">
        <f>SUMIF(المرتجع!$D$2:$D$8000,E810,المرتجع!$H$2:$H$8000)</f>
        <v>0</v>
      </c>
      <c r="R810" s="78">
        <f t="shared" si="53"/>
        <v>0</v>
      </c>
      <c r="S810" s="78">
        <f t="shared" si="54"/>
        <v>0</v>
      </c>
      <c r="T810" s="78">
        <f t="shared" si="55"/>
        <v>0</v>
      </c>
      <c r="X810" s="7"/>
      <c r="Y810" s="7"/>
      <c r="Z810" s="7"/>
      <c r="AA810" s="7"/>
      <c r="AB810" s="7"/>
      <c r="AC810" s="7"/>
      <c r="AD810" s="7"/>
      <c r="AE810" s="7"/>
      <c r="AF810" s="7"/>
      <c r="AG810" s="7" t="str">
        <f>IFERROR(VLOOKUP(ROWS($AG$2:AG810),$AI$2:$AJ$932,2,0),"")</f>
        <v/>
      </c>
      <c r="AH810" s="7"/>
      <c r="AI810" s="7">
        <f>IF(ISNUMBER(SEARCH($AL$2,AJ810)),MAX($AI$1:AI809)+1,0)</f>
        <v>0</v>
      </c>
      <c r="AJ810" s="7"/>
    </row>
    <row r="811" spans="1:36" s="5" customFormat="1" ht="24.95" customHeight="1" thickBot="1">
      <c r="A811" s="12"/>
      <c r="B811" s="13"/>
      <c r="C811" s="14"/>
      <c r="D811" s="12"/>
      <c r="E811" s="73" t="str">
        <f t="shared" si="52"/>
        <v xml:space="preserve">  </v>
      </c>
      <c r="F811" s="15"/>
      <c r="G811" s="15"/>
      <c r="H811" s="17"/>
      <c r="I811" s="76">
        <f>SUMIF(الوارد!$D$2:$D$8000,E811,الوارد!$E$2:$E$8000)</f>
        <v>0</v>
      </c>
      <c r="J811" s="76">
        <f>SUMIF(الوارد!$D$2:$D$8000,E811,الوارد!$G$2:$G$8000)</f>
        <v>0</v>
      </c>
      <c r="K811" s="76">
        <f>SUMIF(الوارد!$D$2:$D$8000,E811,الوارد!$H$2:$H$8000)</f>
        <v>0</v>
      </c>
      <c r="L811" s="76">
        <f>SUMIF(المنصرف!$D$2:$D$8000,E811,المنصرف!$E$2:$E$8000)</f>
        <v>0</v>
      </c>
      <c r="M811" s="76">
        <f>SUMIF(المنصرف!$D$2:$D$8000,E811,المنصرف!$G$2:$G$8000)</f>
        <v>0</v>
      </c>
      <c r="N811" s="76">
        <f>SUMIF(المنصرف!$D$2:$D$8000,E811,المنصرف!$H$2:$H$8000)</f>
        <v>0</v>
      </c>
      <c r="O811" s="76">
        <f>SUMIF(المرتجع!$D$2:$D$8000,E811,المرتجع!$E$2:$E$8000)</f>
        <v>0</v>
      </c>
      <c r="P811" s="76">
        <f>SUMIF(المرتجع!$D$2:$D$8000,E811,المرتجع!$G$2:$G$8000)</f>
        <v>0</v>
      </c>
      <c r="Q811" s="76">
        <f>SUMIF(المرتجع!$D$2:$D$8000,E811,المرتجع!$H$2:$H$8000)</f>
        <v>0</v>
      </c>
      <c r="R811" s="78">
        <f t="shared" si="53"/>
        <v>0</v>
      </c>
      <c r="S811" s="78">
        <f t="shared" si="54"/>
        <v>0</v>
      </c>
      <c r="T811" s="78">
        <f t="shared" si="55"/>
        <v>0</v>
      </c>
      <c r="X811" s="7"/>
      <c r="Y811" s="7"/>
      <c r="Z811" s="7"/>
      <c r="AA811" s="7"/>
      <c r="AB811" s="7"/>
      <c r="AC811" s="7"/>
      <c r="AD811" s="7"/>
      <c r="AE811" s="7"/>
      <c r="AF811" s="7"/>
      <c r="AG811" s="7" t="str">
        <f>IFERROR(VLOOKUP(ROWS($AG$2:AG811),$AI$2:$AJ$932,2,0),"")</f>
        <v/>
      </c>
      <c r="AH811" s="7"/>
      <c r="AI811" s="7">
        <f>IF(ISNUMBER(SEARCH($AL$2,AJ811)),MAX($AI$1:AI810)+1,0)</f>
        <v>0</v>
      </c>
      <c r="AJ811" s="7"/>
    </row>
    <row r="812" spans="1:36" s="5" customFormat="1" ht="24.95" customHeight="1" thickBot="1">
      <c r="A812" s="12"/>
      <c r="B812" s="13"/>
      <c r="C812" s="14"/>
      <c r="D812" s="12"/>
      <c r="E812" s="73" t="str">
        <f t="shared" si="52"/>
        <v xml:space="preserve">  </v>
      </c>
      <c r="F812" s="15"/>
      <c r="G812" s="15"/>
      <c r="H812" s="17"/>
      <c r="I812" s="76">
        <f>SUMIF(الوارد!$D$2:$D$8000,E812,الوارد!$E$2:$E$8000)</f>
        <v>0</v>
      </c>
      <c r="J812" s="76">
        <f>SUMIF(الوارد!$D$2:$D$8000,E812,الوارد!$G$2:$G$8000)</f>
        <v>0</v>
      </c>
      <c r="K812" s="76">
        <f>SUMIF(الوارد!$D$2:$D$8000,E812,الوارد!$H$2:$H$8000)</f>
        <v>0</v>
      </c>
      <c r="L812" s="76">
        <f>SUMIF(المنصرف!$D$2:$D$8000,E812,المنصرف!$E$2:$E$8000)</f>
        <v>0</v>
      </c>
      <c r="M812" s="76">
        <f>SUMIF(المنصرف!$D$2:$D$8000,E812,المنصرف!$G$2:$G$8000)</f>
        <v>0</v>
      </c>
      <c r="N812" s="76">
        <f>SUMIF(المنصرف!$D$2:$D$8000,E812,المنصرف!$H$2:$H$8000)</f>
        <v>0</v>
      </c>
      <c r="O812" s="76">
        <f>SUMIF(المرتجع!$D$2:$D$8000,E812,المرتجع!$E$2:$E$8000)</f>
        <v>0</v>
      </c>
      <c r="P812" s="76">
        <f>SUMIF(المرتجع!$D$2:$D$8000,E812,المرتجع!$G$2:$G$8000)</f>
        <v>0</v>
      </c>
      <c r="Q812" s="76">
        <f>SUMIF(المرتجع!$D$2:$D$8000,E812,المرتجع!$H$2:$H$8000)</f>
        <v>0</v>
      </c>
      <c r="R812" s="78">
        <f t="shared" si="53"/>
        <v>0</v>
      </c>
      <c r="S812" s="78">
        <f t="shared" si="54"/>
        <v>0</v>
      </c>
      <c r="T812" s="78">
        <f t="shared" si="55"/>
        <v>0</v>
      </c>
      <c r="X812" s="7"/>
      <c r="Y812" s="7"/>
      <c r="Z812" s="7"/>
      <c r="AA812" s="7"/>
      <c r="AB812" s="7"/>
      <c r="AC812" s="7"/>
      <c r="AD812" s="7"/>
      <c r="AE812" s="7"/>
      <c r="AF812" s="7"/>
      <c r="AG812" s="7" t="str">
        <f>IFERROR(VLOOKUP(ROWS($AG$2:AG812),$AI$2:$AJ$932,2,0),"")</f>
        <v/>
      </c>
      <c r="AH812" s="7"/>
      <c r="AI812" s="7">
        <f>IF(ISNUMBER(SEARCH($AL$2,AJ812)),MAX($AI$1:AI811)+1,0)</f>
        <v>0</v>
      </c>
      <c r="AJ812" s="7"/>
    </row>
    <row r="813" spans="1:36" s="5" customFormat="1" ht="24.95" customHeight="1" thickBot="1">
      <c r="A813" s="12"/>
      <c r="B813" s="13"/>
      <c r="C813" s="14"/>
      <c r="D813" s="12"/>
      <c r="E813" s="73" t="str">
        <f t="shared" si="52"/>
        <v xml:space="preserve">  </v>
      </c>
      <c r="F813" s="15"/>
      <c r="G813" s="15"/>
      <c r="H813" s="17"/>
      <c r="I813" s="76">
        <f>SUMIF(الوارد!$D$2:$D$8000,E813,الوارد!$E$2:$E$8000)</f>
        <v>0</v>
      </c>
      <c r="J813" s="76">
        <f>SUMIF(الوارد!$D$2:$D$8000,E813,الوارد!$G$2:$G$8000)</f>
        <v>0</v>
      </c>
      <c r="K813" s="76">
        <f>SUMIF(الوارد!$D$2:$D$8000,E813,الوارد!$H$2:$H$8000)</f>
        <v>0</v>
      </c>
      <c r="L813" s="76">
        <f>SUMIF(المنصرف!$D$2:$D$8000,E813,المنصرف!$E$2:$E$8000)</f>
        <v>0</v>
      </c>
      <c r="M813" s="76">
        <f>SUMIF(المنصرف!$D$2:$D$8000,E813,المنصرف!$G$2:$G$8000)</f>
        <v>0</v>
      </c>
      <c r="N813" s="76">
        <f>SUMIF(المنصرف!$D$2:$D$8000,E813,المنصرف!$H$2:$H$8000)</f>
        <v>0</v>
      </c>
      <c r="O813" s="76">
        <f>SUMIF(المرتجع!$D$2:$D$8000,E813,المرتجع!$E$2:$E$8000)</f>
        <v>0</v>
      </c>
      <c r="P813" s="76">
        <f>SUMIF(المرتجع!$D$2:$D$8000,E813,المرتجع!$G$2:$G$8000)</f>
        <v>0</v>
      </c>
      <c r="Q813" s="76">
        <f>SUMIF(المرتجع!$D$2:$D$8000,E813,المرتجع!$H$2:$H$8000)</f>
        <v>0</v>
      </c>
      <c r="R813" s="78">
        <f t="shared" si="53"/>
        <v>0</v>
      </c>
      <c r="S813" s="78">
        <f t="shared" si="54"/>
        <v>0</v>
      </c>
      <c r="T813" s="78">
        <f t="shared" si="55"/>
        <v>0</v>
      </c>
      <c r="X813" s="7"/>
      <c r="Y813" s="7"/>
      <c r="Z813" s="7"/>
      <c r="AA813" s="7"/>
      <c r="AB813" s="7"/>
      <c r="AC813" s="7"/>
      <c r="AD813" s="7"/>
      <c r="AE813" s="7"/>
      <c r="AF813" s="7"/>
      <c r="AG813" s="7" t="str">
        <f>IFERROR(VLOOKUP(ROWS($AG$2:AG813),$AI$2:$AJ$932,2,0),"")</f>
        <v/>
      </c>
      <c r="AH813" s="7"/>
      <c r="AI813" s="7">
        <f>IF(ISNUMBER(SEARCH($AL$2,AJ813)),MAX($AI$1:AI812)+1,0)</f>
        <v>0</v>
      </c>
      <c r="AJ813" s="7"/>
    </row>
    <row r="814" spans="1:36" s="5" customFormat="1" ht="24.95" customHeight="1" thickBot="1">
      <c r="A814" s="12"/>
      <c r="B814" s="13"/>
      <c r="C814" s="14"/>
      <c r="D814" s="12"/>
      <c r="E814" s="73" t="str">
        <f t="shared" si="52"/>
        <v xml:space="preserve">  </v>
      </c>
      <c r="F814" s="15"/>
      <c r="G814" s="15"/>
      <c r="H814" s="17"/>
      <c r="I814" s="76">
        <f>SUMIF(الوارد!$D$2:$D$8000,E814,الوارد!$E$2:$E$8000)</f>
        <v>0</v>
      </c>
      <c r="J814" s="76">
        <f>SUMIF(الوارد!$D$2:$D$8000,E814,الوارد!$G$2:$G$8000)</f>
        <v>0</v>
      </c>
      <c r="K814" s="76">
        <f>SUMIF(الوارد!$D$2:$D$8000,E814,الوارد!$H$2:$H$8000)</f>
        <v>0</v>
      </c>
      <c r="L814" s="76">
        <f>SUMIF(المنصرف!$D$2:$D$8000,E814,المنصرف!$E$2:$E$8000)</f>
        <v>0</v>
      </c>
      <c r="M814" s="76">
        <f>SUMIF(المنصرف!$D$2:$D$8000,E814,المنصرف!$G$2:$G$8000)</f>
        <v>0</v>
      </c>
      <c r="N814" s="76">
        <f>SUMIF(المنصرف!$D$2:$D$8000,E814,المنصرف!$H$2:$H$8000)</f>
        <v>0</v>
      </c>
      <c r="O814" s="76">
        <f>SUMIF(المرتجع!$D$2:$D$8000,E814,المرتجع!$E$2:$E$8000)</f>
        <v>0</v>
      </c>
      <c r="P814" s="76">
        <f>SUMIF(المرتجع!$D$2:$D$8000,E814,المرتجع!$G$2:$G$8000)</f>
        <v>0</v>
      </c>
      <c r="Q814" s="76">
        <f>SUMIF(المرتجع!$D$2:$D$8000,E814,المرتجع!$H$2:$H$8000)</f>
        <v>0</v>
      </c>
      <c r="R814" s="78">
        <f t="shared" si="53"/>
        <v>0</v>
      </c>
      <c r="S814" s="78">
        <f t="shared" si="54"/>
        <v>0</v>
      </c>
      <c r="T814" s="78">
        <f t="shared" si="55"/>
        <v>0</v>
      </c>
      <c r="X814" s="7"/>
      <c r="Y814" s="7"/>
      <c r="Z814" s="7"/>
      <c r="AA814" s="7"/>
      <c r="AB814" s="7"/>
      <c r="AC814" s="7"/>
      <c r="AD814" s="7"/>
      <c r="AE814" s="7"/>
      <c r="AF814" s="7"/>
      <c r="AG814" s="7" t="str">
        <f>IFERROR(VLOOKUP(ROWS($AG$2:AG814),$AI$2:$AJ$932,2,0),"")</f>
        <v/>
      </c>
      <c r="AH814" s="7"/>
      <c r="AI814" s="7">
        <f>IF(ISNUMBER(SEARCH($AL$2,AJ814)),MAX($AI$1:AI813)+1,0)</f>
        <v>0</v>
      </c>
      <c r="AJ814" s="7"/>
    </row>
    <row r="815" spans="1:36" s="5" customFormat="1" ht="24.95" customHeight="1" thickBot="1">
      <c r="A815" s="12"/>
      <c r="B815" s="13"/>
      <c r="C815" s="14"/>
      <c r="D815" s="12"/>
      <c r="E815" s="73" t="str">
        <f t="shared" si="52"/>
        <v xml:space="preserve">  </v>
      </c>
      <c r="F815" s="15"/>
      <c r="G815" s="15"/>
      <c r="H815" s="17"/>
      <c r="I815" s="76">
        <f>SUMIF(الوارد!$D$2:$D$8000,E815,الوارد!$E$2:$E$8000)</f>
        <v>0</v>
      </c>
      <c r="J815" s="76">
        <f>SUMIF(الوارد!$D$2:$D$8000,E815,الوارد!$G$2:$G$8000)</f>
        <v>0</v>
      </c>
      <c r="K815" s="76">
        <f>SUMIF(الوارد!$D$2:$D$8000,E815,الوارد!$H$2:$H$8000)</f>
        <v>0</v>
      </c>
      <c r="L815" s="76">
        <f>SUMIF(المنصرف!$D$2:$D$8000,E815,المنصرف!$E$2:$E$8000)</f>
        <v>0</v>
      </c>
      <c r="M815" s="76">
        <f>SUMIF(المنصرف!$D$2:$D$8000,E815,المنصرف!$G$2:$G$8000)</f>
        <v>0</v>
      </c>
      <c r="N815" s="76">
        <f>SUMIF(المنصرف!$D$2:$D$8000,E815,المنصرف!$H$2:$H$8000)</f>
        <v>0</v>
      </c>
      <c r="O815" s="76">
        <f>SUMIF(المرتجع!$D$2:$D$8000,E815,المرتجع!$E$2:$E$8000)</f>
        <v>0</v>
      </c>
      <c r="P815" s="76">
        <f>SUMIF(المرتجع!$D$2:$D$8000,E815,المرتجع!$G$2:$G$8000)</f>
        <v>0</v>
      </c>
      <c r="Q815" s="76">
        <f>SUMIF(المرتجع!$D$2:$D$8000,E815,المرتجع!$H$2:$H$8000)</f>
        <v>0</v>
      </c>
      <c r="R815" s="78">
        <f t="shared" si="53"/>
        <v>0</v>
      </c>
      <c r="S815" s="78">
        <f t="shared" si="54"/>
        <v>0</v>
      </c>
      <c r="T815" s="78">
        <f t="shared" si="55"/>
        <v>0</v>
      </c>
      <c r="X815" s="7"/>
      <c r="Y815" s="7"/>
      <c r="Z815" s="7"/>
      <c r="AA815" s="7"/>
      <c r="AB815" s="7"/>
      <c r="AC815" s="7"/>
      <c r="AD815" s="7"/>
      <c r="AE815" s="7"/>
      <c r="AF815" s="7"/>
      <c r="AG815" s="7" t="str">
        <f>IFERROR(VLOOKUP(ROWS($AG$2:AG815),$AI$2:$AJ$932,2,0),"")</f>
        <v/>
      </c>
      <c r="AH815" s="7"/>
      <c r="AI815" s="7">
        <f>IF(ISNUMBER(SEARCH($AL$2,AJ815)),MAX($AI$1:AI814)+1,0)</f>
        <v>0</v>
      </c>
      <c r="AJ815" s="7"/>
    </row>
    <row r="816" spans="1:36" s="5" customFormat="1" ht="24.95" customHeight="1" thickBot="1">
      <c r="A816" s="12"/>
      <c r="B816" s="13"/>
      <c r="C816" s="14"/>
      <c r="D816" s="12"/>
      <c r="E816" s="73" t="str">
        <f t="shared" si="52"/>
        <v xml:space="preserve">  </v>
      </c>
      <c r="F816" s="15"/>
      <c r="G816" s="15"/>
      <c r="H816" s="17"/>
      <c r="I816" s="76">
        <f>SUMIF(الوارد!$D$2:$D$8000,E816,الوارد!$E$2:$E$8000)</f>
        <v>0</v>
      </c>
      <c r="J816" s="76">
        <f>SUMIF(الوارد!$D$2:$D$8000,E816,الوارد!$G$2:$G$8000)</f>
        <v>0</v>
      </c>
      <c r="K816" s="76">
        <f>SUMIF(الوارد!$D$2:$D$8000,E816,الوارد!$H$2:$H$8000)</f>
        <v>0</v>
      </c>
      <c r="L816" s="76">
        <f>SUMIF(المنصرف!$D$2:$D$8000,E816,المنصرف!$E$2:$E$8000)</f>
        <v>0</v>
      </c>
      <c r="M816" s="76">
        <f>SUMIF(المنصرف!$D$2:$D$8000,E816,المنصرف!$G$2:$G$8000)</f>
        <v>0</v>
      </c>
      <c r="N816" s="76">
        <f>SUMIF(المنصرف!$D$2:$D$8000,E816,المنصرف!$H$2:$H$8000)</f>
        <v>0</v>
      </c>
      <c r="O816" s="76">
        <f>SUMIF(المرتجع!$D$2:$D$8000,E816,المرتجع!$E$2:$E$8000)</f>
        <v>0</v>
      </c>
      <c r="P816" s="76">
        <f>SUMIF(المرتجع!$D$2:$D$8000,E816,المرتجع!$G$2:$G$8000)</f>
        <v>0</v>
      </c>
      <c r="Q816" s="76">
        <f>SUMIF(المرتجع!$D$2:$D$8000,E816,المرتجع!$H$2:$H$8000)</f>
        <v>0</v>
      </c>
      <c r="R816" s="78">
        <f t="shared" si="53"/>
        <v>0</v>
      </c>
      <c r="S816" s="78">
        <f t="shared" si="54"/>
        <v>0</v>
      </c>
      <c r="T816" s="78">
        <f t="shared" si="55"/>
        <v>0</v>
      </c>
      <c r="X816" s="7"/>
      <c r="Y816" s="7"/>
      <c r="Z816" s="7"/>
      <c r="AA816" s="7"/>
      <c r="AB816" s="7"/>
      <c r="AC816" s="7"/>
      <c r="AD816" s="7"/>
      <c r="AE816" s="7"/>
      <c r="AF816" s="7"/>
      <c r="AG816" s="7" t="str">
        <f>IFERROR(VLOOKUP(ROWS($AG$2:AG816),$AI$2:$AJ$932,2,0),"")</f>
        <v/>
      </c>
      <c r="AH816" s="7"/>
      <c r="AI816" s="7">
        <f>IF(ISNUMBER(SEARCH($AL$2,AJ816)),MAX($AI$1:AI815)+1,0)</f>
        <v>0</v>
      </c>
      <c r="AJ816" s="7"/>
    </row>
    <row r="817" spans="1:36" s="5" customFormat="1" ht="24.95" customHeight="1" thickBot="1">
      <c r="A817" s="12"/>
      <c r="B817" s="13"/>
      <c r="C817" s="14"/>
      <c r="D817" s="12"/>
      <c r="E817" s="73" t="str">
        <f t="shared" si="52"/>
        <v xml:space="preserve">  </v>
      </c>
      <c r="F817" s="15"/>
      <c r="G817" s="15"/>
      <c r="H817" s="17"/>
      <c r="I817" s="76">
        <f>SUMIF(الوارد!$D$2:$D$8000,E817,الوارد!$E$2:$E$8000)</f>
        <v>0</v>
      </c>
      <c r="J817" s="76">
        <f>SUMIF(الوارد!$D$2:$D$8000,E817,الوارد!$G$2:$G$8000)</f>
        <v>0</v>
      </c>
      <c r="K817" s="76">
        <f>SUMIF(الوارد!$D$2:$D$8000,E817,الوارد!$H$2:$H$8000)</f>
        <v>0</v>
      </c>
      <c r="L817" s="76">
        <f>SUMIF(المنصرف!$D$2:$D$8000,E817,المنصرف!$E$2:$E$8000)</f>
        <v>0</v>
      </c>
      <c r="M817" s="76">
        <f>SUMIF(المنصرف!$D$2:$D$8000,E817,المنصرف!$G$2:$G$8000)</f>
        <v>0</v>
      </c>
      <c r="N817" s="76">
        <f>SUMIF(المنصرف!$D$2:$D$8000,E817,المنصرف!$H$2:$H$8000)</f>
        <v>0</v>
      </c>
      <c r="O817" s="76">
        <f>SUMIF(المرتجع!$D$2:$D$8000,E817,المرتجع!$E$2:$E$8000)</f>
        <v>0</v>
      </c>
      <c r="P817" s="76">
        <f>SUMIF(المرتجع!$D$2:$D$8000,E817,المرتجع!$G$2:$G$8000)</f>
        <v>0</v>
      </c>
      <c r="Q817" s="76">
        <f>SUMIF(المرتجع!$D$2:$D$8000,E817,المرتجع!$H$2:$H$8000)</f>
        <v>0</v>
      </c>
      <c r="R817" s="78">
        <f t="shared" si="53"/>
        <v>0</v>
      </c>
      <c r="S817" s="78">
        <f t="shared" si="54"/>
        <v>0</v>
      </c>
      <c r="T817" s="78">
        <f t="shared" si="55"/>
        <v>0</v>
      </c>
      <c r="X817" s="7"/>
      <c r="Y817" s="7"/>
      <c r="Z817" s="7"/>
      <c r="AA817" s="7"/>
      <c r="AB817" s="7"/>
      <c r="AC817" s="7"/>
      <c r="AD817" s="7"/>
      <c r="AE817" s="7"/>
      <c r="AF817" s="7"/>
      <c r="AG817" s="7" t="str">
        <f>IFERROR(VLOOKUP(ROWS($AG$2:AG817),$AI$2:$AJ$932,2,0),"")</f>
        <v/>
      </c>
      <c r="AH817" s="7"/>
      <c r="AI817" s="7">
        <f>IF(ISNUMBER(SEARCH($AL$2,AJ817)),MAX($AI$1:AI816)+1,0)</f>
        <v>0</v>
      </c>
      <c r="AJ817" s="7"/>
    </row>
    <row r="818" spans="1:36" s="5" customFormat="1" ht="24.95" customHeight="1" thickBot="1">
      <c r="A818" s="12"/>
      <c r="B818" s="13"/>
      <c r="C818" s="14"/>
      <c r="D818" s="12"/>
      <c r="E818" s="73" t="str">
        <f t="shared" si="52"/>
        <v xml:space="preserve">  </v>
      </c>
      <c r="F818" s="15"/>
      <c r="G818" s="15"/>
      <c r="H818" s="17"/>
      <c r="I818" s="76">
        <f>SUMIF(الوارد!$D$2:$D$8000,E818,الوارد!$E$2:$E$8000)</f>
        <v>0</v>
      </c>
      <c r="J818" s="76">
        <f>SUMIF(الوارد!$D$2:$D$8000,E818,الوارد!$G$2:$G$8000)</f>
        <v>0</v>
      </c>
      <c r="K818" s="76">
        <f>SUMIF(الوارد!$D$2:$D$8000,E818,الوارد!$H$2:$H$8000)</f>
        <v>0</v>
      </c>
      <c r="L818" s="76">
        <f>SUMIF(المنصرف!$D$2:$D$8000,E818,المنصرف!$E$2:$E$8000)</f>
        <v>0</v>
      </c>
      <c r="M818" s="76">
        <f>SUMIF(المنصرف!$D$2:$D$8000,E818,المنصرف!$G$2:$G$8000)</f>
        <v>0</v>
      </c>
      <c r="N818" s="76">
        <f>SUMIF(المنصرف!$D$2:$D$8000,E818,المنصرف!$H$2:$H$8000)</f>
        <v>0</v>
      </c>
      <c r="O818" s="76">
        <f>SUMIF(المرتجع!$D$2:$D$8000,E818,المرتجع!$E$2:$E$8000)</f>
        <v>0</v>
      </c>
      <c r="P818" s="76">
        <f>SUMIF(المرتجع!$D$2:$D$8000,E818,المرتجع!$G$2:$G$8000)</f>
        <v>0</v>
      </c>
      <c r="Q818" s="76">
        <f>SUMIF(المرتجع!$D$2:$D$8000,E818,المرتجع!$H$2:$H$8000)</f>
        <v>0</v>
      </c>
      <c r="R818" s="78">
        <f t="shared" si="53"/>
        <v>0</v>
      </c>
      <c r="S818" s="78">
        <f t="shared" si="54"/>
        <v>0</v>
      </c>
      <c r="T818" s="78">
        <f t="shared" si="55"/>
        <v>0</v>
      </c>
      <c r="X818" s="7"/>
      <c r="Y818" s="7"/>
      <c r="Z818" s="7"/>
      <c r="AA818" s="7"/>
      <c r="AB818" s="7"/>
      <c r="AC818" s="7"/>
      <c r="AD818" s="7"/>
      <c r="AE818" s="7"/>
      <c r="AF818" s="7"/>
      <c r="AG818" s="7" t="str">
        <f>IFERROR(VLOOKUP(ROWS($AG$2:AG818),$AI$2:$AJ$932,2,0),"")</f>
        <v/>
      </c>
      <c r="AH818" s="7"/>
      <c r="AI818" s="7">
        <f>IF(ISNUMBER(SEARCH($AL$2,AJ818)),MAX($AI$1:AI817)+1,0)</f>
        <v>0</v>
      </c>
      <c r="AJ818" s="7"/>
    </row>
    <row r="819" spans="1:36" s="5" customFormat="1" ht="24.95" customHeight="1" thickBot="1">
      <c r="A819" s="12"/>
      <c r="B819" s="13"/>
      <c r="C819" s="14"/>
      <c r="D819" s="12"/>
      <c r="E819" s="73" t="str">
        <f t="shared" si="52"/>
        <v xml:space="preserve">  </v>
      </c>
      <c r="F819" s="15"/>
      <c r="G819" s="15"/>
      <c r="H819" s="17"/>
      <c r="I819" s="76">
        <f>SUMIF(الوارد!$D$2:$D$8000,E819,الوارد!$E$2:$E$8000)</f>
        <v>0</v>
      </c>
      <c r="J819" s="76">
        <f>SUMIF(الوارد!$D$2:$D$8000,E819,الوارد!$G$2:$G$8000)</f>
        <v>0</v>
      </c>
      <c r="K819" s="76">
        <f>SUMIF(الوارد!$D$2:$D$8000,E819,الوارد!$H$2:$H$8000)</f>
        <v>0</v>
      </c>
      <c r="L819" s="76">
        <f>SUMIF(المنصرف!$D$2:$D$8000,E819,المنصرف!$E$2:$E$8000)</f>
        <v>0</v>
      </c>
      <c r="M819" s="76">
        <f>SUMIF(المنصرف!$D$2:$D$8000,E819,المنصرف!$G$2:$G$8000)</f>
        <v>0</v>
      </c>
      <c r="N819" s="76">
        <f>SUMIF(المنصرف!$D$2:$D$8000,E819,المنصرف!$H$2:$H$8000)</f>
        <v>0</v>
      </c>
      <c r="O819" s="76">
        <f>SUMIF(المرتجع!$D$2:$D$8000,E819,المرتجع!$E$2:$E$8000)</f>
        <v>0</v>
      </c>
      <c r="P819" s="76">
        <f>SUMIF(المرتجع!$D$2:$D$8000,E819,المرتجع!$G$2:$G$8000)</f>
        <v>0</v>
      </c>
      <c r="Q819" s="76">
        <f>SUMIF(المرتجع!$D$2:$D$8000,E819,المرتجع!$H$2:$H$8000)</f>
        <v>0</v>
      </c>
      <c r="R819" s="78">
        <f t="shared" si="53"/>
        <v>0</v>
      </c>
      <c r="S819" s="78">
        <f t="shared" si="54"/>
        <v>0</v>
      </c>
      <c r="T819" s="78">
        <f t="shared" si="55"/>
        <v>0</v>
      </c>
      <c r="X819" s="7"/>
      <c r="Y819" s="7"/>
      <c r="Z819" s="7"/>
      <c r="AA819" s="7"/>
      <c r="AB819" s="7"/>
      <c r="AC819" s="7"/>
      <c r="AD819" s="7"/>
      <c r="AE819" s="7"/>
      <c r="AF819" s="7"/>
      <c r="AG819" s="7" t="str">
        <f>IFERROR(VLOOKUP(ROWS($AG$2:AG819),$AI$2:$AJ$932,2,0),"")</f>
        <v/>
      </c>
      <c r="AH819" s="7"/>
      <c r="AI819" s="7">
        <f>IF(ISNUMBER(SEARCH($AL$2,AJ819)),MAX($AI$1:AI818)+1,0)</f>
        <v>0</v>
      </c>
      <c r="AJ819" s="7"/>
    </row>
    <row r="820" spans="1:36" s="5" customFormat="1" ht="24.95" customHeight="1" thickBot="1">
      <c r="A820" s="12"/>
      <c r="B820" s="13"/>
      <c r="C820" s="14"/>
      <c r="D820" s="12"/>
      <c r="E820" s="73" t="str">
        <f t="shared" si="52"/>
        <v xml:space="preserve">  </v>
      </c>
      <c r="F820" s="15"/>
      <c r="G820" s="15"/>
      <c r="H820" s="17"/>
      <c r="I820" s="76">
        <f>SUMIF(الوارد!$D$2:$D$8000,E820,الوارد!$E$2:$E$8000)</f>
        <v>0</v>
      </c>
      <c r="J820" s="76">
        <f>SUMIF(الوارد!$D$2:$D$8000,E820,الوارد!$G$2:$G$8000)</f>
        <v>0</v>
      </c>
      <c r="K820" s="76">
        <f>SUMIF(الوارد!$D$2:$D$8000,E820,الوارد!$H$2:$H$8000)</f>
        <v>0</v>
      </c>
      <c r="L820" s="76">
        <f>SUMIF(المنصرف!$D$2:$D$8000,E820,المنصرف!$E$2:$E$8000)</f>
        <v>0</v>
      </c>
      <c r="M820" s="76">
        <f>SUMIF(المنصرف!$D$2:$D$8000,E820,المنصرف!$G$2:$G$8000)</f>
        <v>0</v>
      </c>
      <c r="N820" s="76">
        <f>SUMIF(المنصرف!$D$2:$D$8000,E820,المنصرف!$H$2:$H$8000)</f>
        <v>0</v>
      </c>
      <c r="O820" s="76">
        <f>SUMIF(المرتجع!$D$2:$D$8000,E820,المرتجع!$E$2:$E$8000)</f>
        <v>0</v>
      </c>
      <c r="P820" s="76">
        <f>SUMIF(المرتجع!$D$2:$D$8000,E820,المرتجع!$G$2:$G$8000)</f>
        <v>0</v>
      </c>
      <c r="Q820" s="76">
        <f>SUMIF(المرتجع!$D$2:$D$8000,E820,المرتجع!$H$2:$H$8000)</f>
        <v>0</v>
      </c>
      <c r="R820" s="78">
        <f t="shared" si="53"/>
        <v>0</v>
      </c>
      <c r="S820" s="78">
        <f t="shared" si="54"/>
        <v>0</v>
      </c>
      <c r="T820" s="78">
        <f t="shared" si="55"/>
        <v>0</v>
      </c>
      <c r="X820" s="7"/>
      <c r="Y820" s="7"/>
      <c r="Z820" s="7"/>
      <c r="AA820" s="7"/>
      <c r="AB820" s="7"/>
      <c r="AC820" s="7"/>
      <c r="AD820" s="7"/>
      <c r="AE820" s="7"/>
      <c r="AF820" s="7"/>
      <c r="AG820" s="7" t="str">
        <f>IFERROR(VLOOKUP(ROWS($AG$2:AG820),$AI$2:$AJ$932,2,0),"")</f>
        <v/>
      </c>
      <c r="AH820" s="7"/>
      <c r="AI820" s="7">
        <f>IF(ISNUMBER(SEARCH($AL$2,AJ820)),MAX($AI$1:AI819)+1,0)</f>
        <v>0</v>
      </c>
      <c r="AJ820" s="7"/>
    </row>
    <row r="821" spans="1:36" s="5" customFormat="1" ht="24.95" customHeight="1" thickBot="1">
      <c r="A821" s="12"/>
      <c r="B821" s="13"/>
      <c r="C821" s="14"/>
      <c r="D821" s="12"/>
      <c r="E821" s="73" t="str">
        <f t="shared" si="52"/>
        <v xml:space="preserve">  </v>
      </c>
      <c r="F821" s="15"/>
      <c r="G821" s="15"/>
      <c r="H821" s="17"/>
      <c r="I821" s="76">
        <f>SUMIF(الوارد!$D$2:$D$8000,E821,الوارد!$E$2:$E$8000)</f>
        <v>0</v>
      </c>
      <c r="J821" s="76">
        <f>SUMIF(الوارد!$D$2:$D$8000,E821,الوارد!$G$2:$G$8000)</f>
        <v>0</v>
      </c>
      <c r="K821" s="76">
        <f>SUMIF(الوارد!$D$2:$D$8000,E821,الوارد!$H$2:$H$8000)</f>
        <v>0</v>
      </c>
      <c r="L821" s="76">
        <f>SUMIF(المنصرف!$D$2:$D$8000,E821,المنصرف!$E$2:$E$8000)</f>
        <v>0</v>
      </c>
      <c r="M821" s="76">
        <f>SUMIF(المنصرف!$D$2:$D$8000,E821,المنصرف!$G$2:$G$8000)</f>
        <v>0</v>
      </c>
      <c r="N821" s="76">
        <f>SUMIF(المنصرف!$D$2:$D$8000,E821,المنصرف!$H$2:$H$8000)</f>
        <v>0</v>
      </c>
      <c r="O821" s="76">
        <f>SUMIF(المرتجع!$D$2:$D$8000,E821,المرتجع!$E$2:$E$8000)</f>
        <v>0</v>
      </c>
      <c r="P821" s="76">
        <f>SUMIF(المرتجع!$D$2:$D$8000,E821,المرتجع!$G$2:$G$8000)</f>
        <v>0</v>
      </c>
      <c r="Q821" s="76">
        <f>SUMIF(المرتجع!$D$2:$D$8000,E821,المرتجع!$H$2:$H$8000)</f>
        <v>0</v>
      </c>
      <c r="R821" s="78">
        <f t="shared" si="53"/>
        <v>0</v>
      </c>
      <c r="S821" s="78">
        <f t="shared" si="54"/>
        <v>0</v>
      </c>
      <c r="T821" s="78">
        <f t="shared" si="55"/>
        <v>0</v>
      </c>
      <c r="X821" s="7"/>
      <c r="Y821" s="7"/>
      <c r="Z821" s="7"/>
      <c r="AA821" s="7"/>
      <c r="AB821" s="7"/>
      <c r="AC821" s="7"/>
      <c r="AD821" s="7"/>
      <c r="AE821" s="7"/>
      <c r="AF821" s="7"/>
      <c r="AG821" s="7" t="str">
        <f>IFERROR(VLOOKUP(ROWS($AG$2:AG821),$AI$2:$AJ$932,2,0),"")</f>
        <v/>
      </c>
      <c r="AH821" s="7"/>
      <c r="AI821" s="7">
        <f>IF(ISNUMBER(SEARCH($AL$2,AJ821)),MAX($AI$1:AI820)+1,0)</f>
        <v>0</v>
      </c>
      <c r="AJ821" s="7"/>
    </row>
    <row r="822" spans="1:36" s="5" customFormat="1" ht="24.95" customHeight="1" thickBot="1">
      <c r="A822" s="12"/>
      <c r="B822" s="13"/>
      <c r="C822" s="14"/>
      <c r="D822" s="12"/>
      <c r="E822" s="73" t="str">
        <f t="shared" si="52"/>
        <v xml:space="preserve">  </v>
      </c>
      <c r="F822" s="15"/>
      <c r="G822" s="15"/>
      <c r="H822" s="17"/>
      <c r="I822" s="76">
        <f>SUMIF(الوارد!$D$2:$D$8000,E822,الوارد!$E$2:$E$8000)</f>
        <v>0</v>
      </c>
      <c r="J822" s="76">
        <f>SUMIF(الوارد!$D$2:$D$8000,E822,الوارد!$G$2:$G$8000)</f>
        <v>0</v>
      </c>
      <c r="K822" s="76">
        <f>SUMIF(الوارد!$D$2:$D$8000,E822,الوارد!$H$2:$H$8000)</f>
        <v>0</v>
      </c>
      <c r="L822" s="76">
        <f>SUMIF(المنصرف!$D$2:$D$8000,E822,المنصرف!$E$2:$E$8000)</f>
        <v>0</v>
      </c>
      <c r="M822" s="76">
        <f>SUMIF(المنصرف!$D$2:$D$8000,E822,المنصرف!$G$2:$G$8000)</f>
        <v>0</v>
      </c>
      <c r="N822" s="76">
        <f>SUMIF(المنصرف!$D$2:$D$8000,E822,المنصرف!$H$2:$H$8000)</f>
        <v>0</v>
      </c>
      <c r="O822" s="76">
        <f>SUMIF(المرتجع!$D$2:$D$8000,E822,المرتجع!$E$2:$E$8000)</f>
        <v>0</v>
      </c>
      <c r="P822" s="76">
        <f>SUMIF(المرتجع!$D$2:$D$8000,E822,المرتجع!$G$2:$G$8000)</f>
        <v>0</v>
      </c>
      <c r="Q822" s="76">
        <f>SUMIF(المرتجع!$D$2:$D$8000,E822,المرتجع!$H$2:$H$8000)</f>
        <v>0</v>
      </c>
      <c r="R822" s="78">
        <f t="shared" si="53"/>
        <v>0</v>
      </c>
      <c r="S822" s="78">
        <f t="shared" si="54"/>
        <v>0</v>
      </c>
      <c r="T822" s="78">
        <f t="shared" si="55"/>
        <v>0</v>
      </c>
      <c r="X822" s="7"/>
      <c r="Y822" s="7"/>
      <c r="Z822" s="7"/>
      <c r="AA822" s="7"/>
      <c r="AB822" s="7"/>
      <c r="AC822" s="7"/>
      <c r="AD822" s="7"/>
      <c r="AE822" s="7"/>
      <c r="AF822" s="7"/>
      <c r="AG822" s="7" t="str">
        <f>IFERROR(VLOOKUP(ROWS($AG$2:AG822),$AI$2:$AJ$932,2,0),"")</f>
        <v/>
      </c>
      <c r="AH822" s="7"/>
      <c r="AI822" s="7">
        <f>IF(ISNUMBER(SEARCH($AL$2,AJ822)),MAX($AI$1:AI821)+1,0)</f>
        <v>0</v>
      </c>
      <c r="AJ822" s="7"/>
    </row>
    <row r="823" spans="1:36" s="5" customFormat="1" ht="24.95" customHeight="1" thickBot="1">
      <c r="A823" s="12"/>
      <c r="B823" s="13"/>
      <c r="C823" s="14"/>
      <c r="D823" s="12"/>
      <c r="E823" s="73" t="str">
        <f t="shared" si="52"/>
        <v xml:space="preserve">  </v>
      </c>
      <c r="F823" s="15"/>
      <c r="G823" s="15"/>
      <c r="H823" s="17"/>
      <c r="I823" s="76">
        <f>SUMIF(الوارد!$D$2:$D$8000,E823,الوارد!$E$2:$E$8000)</f>
        <v>0</v>
      </c>
      <c r="J823" s="76">
        <f>SUMIF(الوارد!$D$2:$D$8000,E823,الوارد!$G$2:$G$8000)</f>
        <v>0</v>
      </c>
      <c r="K823" s="76">
        <f>SUMIF(الوارد!$D$2:$D$8000,E823,الوارد!$H$2:$H$8000)</f>
        <v>0</v>
      </c>
      <c r="L823" s="76">
        <f>SUMIF(المنصرف!$D$2:$D$8000,E823,المنصرف!$E$2:$E$8000)</f>
        <v>0</v>
      </c>
      <c r="M823" s="76">
        <f>SUMIF(المنصرف!$D$2:$D$8000,E823,المنصرف!$G$2:$G$8000)</f>
        <v>0</v>
      </c>
      <c r="N823" s="76">
        <f>SUMIF(المنصرف!$D$2:$D$8000,E823,المنصرف!$H$2:$H$8000)</f>
        <v>0</v>
      </c>
      <c r="O823" s="76">
        <f>SUMIF(المرتجع!$D$2:$D$8000,E823,المرتجع!$E$2:$E$8000)</f>
        <v>0</v>
      </c>
      <c r="P823" s="76">
        <f>SUMIF(المرتجع!$D$2:$D$8000,E823,المرتجع!$G$2:$G$8000)</f>
        <v>0</v>
      </c>
      <c r="Q823" s="76">
        <f>SUMIF(المرتجع!$D$2:$D$8000,E823,المرتجع!$H$2:$H$8000)</f>
        <v>0</v>
      </c>
      <c r="R823" s="78">
        <f t="shared" si="53"/>
        <v>0</v>
      </c>
      <c r="S823" s="78">
        <f t="shared" si="54"/>
        <v>0</v>
      </c>
      <c r="T823" s="78">
        <f t="shared" si="55"/>
        <v>0</v>
      </c>
      <c r="X823" s="7"/>
      <c r="Y823" s="7"/>
      <c r="Z823" s="7"/>
      <c r="AA823" s="7"/>
      <c r="AB823" s="7"/>
      <c r="AC823" s="7"/>
      <c r="AD823" s="7"/>
      <c r="AE823" s="7"/>
      <c r="AF823" s="7"/>
      <c r="AG823" s="7" t="str">
        <f>IFERROR(VLOOKUP(ROWS($AG$2:AG823),$AI$2:$AJ$932,2,0),"")</f>
        <v/>
      </c>
      <c r="AH823" s="7"/>
      <c r="AI823" s="7">
        <f>IF(ISNUMBER(SEARCH($AL$2,AJ823)),MAX($AI$1:AI822)+1,0)</f>
        <v>0</v>
      </c>
      <c r="AJ823" s="7"/>
    </row>
    <row r="824" spans="1:36" s="5" customFormat="1" ht="24.95" customHeight="1" thickBot="1">
      <c r="A824" s="12"/>
      <c r="B824" s="13"/>
      <c r="C824" s="14"/>
      <c r="D824" s="12"/>
      <c r="E824" s="73" t="str">
        <f t="shared" si="52"/>
        <v xml:space="preserve">  </v>
      </c>
      <c r="F824" s="15"/>
      <c r="G824" s="15"/>
      <c r="H824" s="17"/>
      <c r="I824" s="76">
        <f>SUMIF(الوارد!$D$2:$D$8000,E824,الوارد!$E$2:$E$8000)</f>
        <v>0</v>
      </c>
      <c r="J824" s="76">
        <f>SUMIF(الوارد!$D$2:$D$8000,E824,الوارد!$G$2:$G$8000)</f>
        <v>0</v>
      </c>
      <c r="K824" s="76">
        <f>SUMIF(الوارد!$D$2:$D$8000,E824,الوارد!$H$2:$H$8000)</f>
        <v>0</v>
      </c>
      <c r="L824" s="76">
        <f>SUMIF(المنصرف!$D$2:$D$8000,E824,المنصرف!$E$2:$E$8000)</f>
        <v>0</v>
      </c>
      <c r="M824" s="76">
        <f>SUMIF(المنصرف!$D$2:$D$8000,E824,المنصرف!$G$2:$G$8000)</f>
        <v>0</v>
      </c>
      <c r="N824" s="76">
        <f>SUMIF(المنصرف!$D$2:$D$8000,E824,المنصرف!$H$2:$H$8000)</f>
        <v>0</v>
      </c>
      <c r="O824" s="76">
        <f>SUMIF(المرتجع!$D$2:$D$8000,E824,المرتجع!$E$2:$E$8000)</f>
        <v>0</v>
      </c>
      <c r="P824" s="76">
        <f>SUMIF(المرتجع!$D$2:$D$8000,E824,المرتجع!$G$2:$G$8000)</f>
        <v>0</v>
      </c>
      <c r="Q824" s="76">
        <f>SUMIF(المرتجع!$D$2:$D$8000,E824,المرتجع!$H$2:$H$8000)</f>
        <v>0</v>
      </c>
      <c r="R824" s="78">
        <f t="shared" si="53"/>
        <v>0</v>
      </c>
      <c r="S824" s="78">
        <f t="shared" si="54"/>
        <v>0</v>
      </c>
      <c r="T824" s="78">
        <f t="shared" si="55"/>
        <v>0</v>
      </c>
      <c r="X824" s="7"/>
      <c r="Y824" s="7"/>
      <c r="Z824" s="7"/>
      <c r="AA824" s="7"/>
      <c r="AB824" s="7"/>
      <c r="AC824" s="7"/>
      <c r="AD824" s="7"/>
      <c r="AE824" s="7"/>
      <c r="AF824" s="7"/>
      <c r="AG824" s="7" t="str">
        <f>IFERROR(VLOOKUP(ROWS($AG$2:AG824),$AI$2:$AJ$932,2,0),"")</f>
        <v/>
      </c>
      <c r="AH824" s="7"/>
      <c r="AI824" s="7">
        <f>IF(ISNUMBER(SEARCH($AL$2,AJ824)),MAX($AI$1:AI823)+1,0)</f>
        <v>0</v>
      </c>
      <c r="AJ824" s="7"/>
    </row>
    <row r="825" spans="1:36" s="5" customFormat="1" ht="24.95" customHeight="1" thickBot="1">
      <c r="A825" s="12"/>
      <c r="B825" s="13"/>
      <c r="C825" s="14"/>
      <c r="D825" s="12"/>
      <c r="E825" s="73" t="str">
        <f t="shared" si="52"/>
        <v xml:space="preserve">  </v>
      </c>
      <c r="F825" s="15"/>
      <c r="G825" s="15"/>
      <c r="H825" s="17"/>
      <c r="I825" s="76">
        <f>SUMIF(الوارد!$D$2:$D$8000,E825,الوارد!$E$2:$E$8000)</f>
        <v>0</v>
      </c>
      <c r="J825" s="76">
        <f>SUMIF(الوارد!$D$2:$D$8000,E825,الوارد!$G$2:$G$8000)</f>
        <v>0</v>
      </c>
      <c r="K825" s="76">
        <f>SUMIF(الوارد!$D$2:$D$8000,E825,الوارد!$H$2:$H$8000)</f>
        <v>0</v>
      </c>
      <c r="L825" s="76">
        <f>SUMIF(المنصرف!$D$2:$D$8000,E825,المنصرف!$E$2:$E$8000)</f>
        <v>0</v>
      </c>
      <c r="M825" s="76">
        <f>SUMIF(المنصرف!$D$2:$D$8000,E825,المنصرف!$G$2:$G$8000)</f>
        <v>0</v>
      </c>
      <c r="N825" s="76">
        <f>SUMIF(المنصرف!$D$2:$D$8000,E825,المنصرف!$H$2:$H$8000)</f>
        <v>0</v>
      </c>
      <c r="O825" s="76">
        <f>SUMIF(المرتجع!$D$2:$D$8000,E825,المرتجع!$E$2:$E$8000)</f>
        <v>0</v>
      </c>
      <c r="P825" s="76">
        <f>SUMIF(المرتجع!$D$2:$D$8000,E825,المرتجع!$G$2:$G$8000)</f>
        <v>0</v>
      </c>
      <c r="Q825" s="76">
        <f>SUMIF(المرتجع!$D$2:$D$8000,E825,المرتجع!$H$2:$H$8000)</f>
        <v>0</v>
      </c>
      <c r="R825" s="78">
        <f t="shared" si="53"/>
        <v>0</v>
      </c>
      <c r="S825" s="78">
        <f t="shared" si="54"/>
        <v>0</v>
      </c>
      <c r="T825" s="78">
        <f t="shared" si="55"/>
        <v>0</v>
      </c>
      <c r="X825" s="7"/>
      <c r="Y825" s="7"/>
      <c r="Z825" s="7"/>
      <c r="AA825" s="7"/>
      <c r="AB825" s="7"/>
      <c r="AC825" s="7"/>
      <c r="AD825" s="7"/>
      <c r="AE825" s="7"/>
      <c r="AF825" s="7"/>
      <c r="AG825" s="7" t="str">
        <f>IFERROR(VLOOKUP(ROWS($AG$2:AG825),$AI$2:$AJ$932,2,0),"")</f>
        <v/>
      </c>
      <c r="AH825" s="7"/>
      <c r="AI825" s="7">
        <f>IF(ISNUMBER(SEARCH($AL$2,AJ825)),MAX($AI$1:AI824)+1,0)</f>
        <v>0</v>
      </c>
      <c r="AJ825" s="7"/>
    </row>
    <row r="826" spans="1:36" s="5" customFormat="1" ht="24.95" customHeight="1" thickBot="1">
      <c r="A826" s="12"/>
      <c r="B826" s="13"/>
      <c r="C826" s="14"/>
      <c r="D826" s="12"/>
      <c r="E826" s="73" t="str">
        <f t="shared" si="52"/>
        <v xml:space="preserve">  </v>
      </c>
      <c r="F826" s="15"/>
      <c r="G826" s="15"/>
      <c r="H826" s="17"/>
      <c r="I826" s="76">
        <f>SUMIF(الوارد!$D$2:$D$8000,E826,الوارد!$E$2:$E$8000)</f>
        <v>0</v>
      </c>
      <c r="J826" s="76">
        <f>SUMIF(الوارد!$D$2:$D$8000,E826,الوارد!$G$2:$G$8000)</f>
        <v>0</v>
      </c>
      <c r="K826" s="76">
        <f>SUMIF(الوارد!$D$2:$D$8000,E826,الوارد!$H$2:$H$8000)</f>
        <v>0</v>
      </c>
      <c r="L826" s="76">
        <f>SUMIF(المنصرف!$D$2:$D$8000,E826,المنصرف!$E$2:$E$8000)</f>
        <v>0</v>
      </c>
      <c r="M826" s="76">
        <f>SUMIF(المنصرف!$D$2:$D$8000,E826,المنصرف!$G$2:$G$8000)</f>
        <v>0</v>
      </c>
      <c r="N826" s="76">
        <f>SUMIF(المنصرف!$D$2:$D$8000,E826,المنصرف!$H$2:$H$8000)</f>
        <v>0</v>
      </c>
      <c r="O826" s="76">
        <f>SUMIF(المرتجع!$D$2:$D$8000,E826,المرتجع!$E$2:$E$8000)</f>
        <v>0</v>
      </c>
      <c r="P826" s="76">
        <f>SUMIF(المرتجع!$D$2:$D$8000,E826,المرتجع!$G$2:$G$8000)</f>
        <v>0</v>
      </c>
      <c r="Q826" s="76">
        <f>SUMIF(المرتجع!$D$2:$D$8000,E826,المرتجع!$H$2:$H$8000)</f>
        <v>0</v>
      </c>
      <c r="R826" s="78">
        <f t="shared" si="53"/>
        <v>0</v>
      </c>
      <c r="S826" s="78">
        <f t="shared" si="54"/>
        <v>0</v>
      </c>
      <c r="T826" s="78">
        <f t="shared" si="55"/>
        <v>0</v>
      </c>
      <c r="X826" s="7"/>
      <c r="Y826" s="7"/>
      <c r="Z826" s="7"/>
      <c r="AA826" s="7"/>
      <c r="AB826" s="7"/>
      <c r="AC826" s="7"/>
      <c r="AD826" s="7"/>
      <c r="AE826" s="7"/>
      <c r="AF826" s="7"/>
      <c r="AG826" s="7" t="str">
        <f>IFERROR(VLOOKUP(ROWS($AG$2:AG826),$AI$2:$AJ$932,2,0),"")</f>
        <v/>
      </c>
      <c r="AH826" s="7"/>
      <c r="AI826" s="7">
        <f>IF(ISNUMBER(SEARCH($AL$2,AJ826)),MAX($AI$1:AI825)+1,0)</f>
        <v>0</v>
      </c>
      <c r="AJ826" s="7"/>
    </row>
    <row r="827" spans="1:36" s="5" customFormat="1" ht="24.95" customHeight="1" thickBot="1">
      <c r="A827" s="12"/>
      <c r="B827" s="13"/>
      <c r="C827" s="14"/>
      <c r="D827" s="12"/>
      <c r="E827" s="73" t="str">
        <f t="shared" si="52"/>
        <v xml:space="preserve">  </v>
      </c>
      <c r="F827" s="15"/>
      <c r="G827" s="15"/>
      <c r="H827" s="17"/>
      <c r="I827" s="76">
        <f>SUMIF(الوارد!$D$2:$D$8000,E827,الوارد!$E$2:$E$8000)</f>
        <v>0</v>
      </c>
      <c r="J827" s="76">
        <f>SUMIF(الوارد!$D$2:$D$8000,E827,الوارد!$G$2:$G$8000)</f>
        <v>0</v>
      </c>
      <c r="K827" s="76">
        <f>SUMIF(الوارد!$D$2:$D$8000,E827,الوارد!$H$2:$H$8000)</f>
        <v>0</v>
      </c>
      <c r="L827" s="76">
        <f>SUMIF(المنصرف!$D$2:$D$8000,E827,المنصرف!$E$2:$E$8000)</f>
        <v>0</v>
      </c>
      <c r="M827" s="76">
        <f>SUMIF(المنصرف!$D$2:$D$8000,E827,المنصرف!$G$2:$G$8000)</f>
        <v>0</v>
      </c>
      <c r="N827" s="76">
        <f>SUMIF(المنصرف!$D$2:$D$8000,E827,المنصرف!$H$2:$H$8000)</f>
        <v>0</v>
      </c>
      <c r="O827" s="76">
        <f>SUMIF(المرتجع!$D$2:$D$8000,E827,المرتجع!$E$2:$E$8000)</f>
        <v>0</v>
      </c>
      <c r="P827" s="76">
        <f>SUMIF(المرتجع!$D$2:$D$8000,E827,المرتجع!$G$2:$G$8000)</f>
        <v>0</v>
      </c>
      <c r="Q827" s="76">
        <f>SUMIF(المرتجع!$D$2:$D$8000,E827,المرتجع!$H$2:$H$8000)</f>
        <v>0</v>
      </c>
      <c r="R827" s="78">
        <f t="shared" si="53"/>
        <v>0</v>
      </c>
      <c r="S827" s="78">
        <f t="shared" si="54"/>
        <v>0</v>
      </c>
      <c r="T827" s="78">
        <f t="shared" si="55"/>
        <v>0</v>
      </c>
      <c r="X827" s="7"/>
      <c r="Y827" s="7"/>
      <c r="Z827" s="7"/>
      <c r="AA827" s="7"/>
      <c r="AB827" s="7"/>
      <c r="AC827" s="7"/>
      <c r="AD827" s="7"/>
      <c r="AE827" s="7"/>
      <c r="AF827" s="7"/>
      <c r="AG827" s="7" t="str">
        <f>IFERROR(VLOOKUP(ROWS($AG$2:AG827),$AI$2:$AJ$932,2,0),"")</f>
        <v/>
      </c>
      <c r="AH827" s="7"/>
      <c r="AI827" s="7">
        <f>IF(ISNUMBER(SEARCH($AL$2,AJ827)),MAX($AI$1:AI826)+1,0)</f>
        <v>0</v>
      </c>
      <c r="AJ827" s="7"/>
    </row>
    <row r="828" spans="1:36" s="5" customFormat="1" ht="24.95" customHeight="1" thickBot="1">
      <c r="A828" s="12"/>
      <c r="B828" s="13"/>
      <c r="C828" s="14"/>
      <c r="D828" s="12"/>
      <c r="E828" s="73" t="str">
        <f t="shared" si="52"/>
        <v xml:space="preserve">  </v>
      </c>
      <c r="F828" s="15"/>
      <c r="G828" s="15"/>
      <c r="H828" s="17"/>
      <c r="I828" s="76">
        <f>SUMIF(الوارد!$D$2:$D$8000,E828,الوارد!$E$2:$E$8000)</f>
        <v>0</v>
      </c>
      <c r="J828" s="76">
        <f>SUMIF(الوارد!$D$2:$D$8000,E828,الوارد!$G$2:$G$8000)</f>
        <v>0</v>
      </c>
      <c r="K828" s="76">
        <f>SUMIF(الوارد!$D$2:$D$8000,E828,الوارد!$H$2:$H$8000)</f>
        <v>0</v>
      </c>
      <c r="L828" s="76">
        <f>SUMIF(المنصرف!$D$2:$D$8000,E828,المنصرف!$E$2:$E$8000)</f>
        <v>0</v>
      </c>
      <c r="M828" s="76">
        <f>SUMIF(المنصرف!$D$2:$D$8000,E828,المنصرف!$G$2:$G$8000)</f>
        <v>0</v>
      </c>
      <c r="N828" s="76">
        <f>SUMIF(المنصرف!$D$2:$D$8000,E828,المنصرف!$H$2:$H$8000)</f>
        <v>0</v>
      </c>
      <c r="O828" s="76">
        <f>SUMIF(المرتجع!$D$2:$D$8000,E828,المرتجع!$E$2:$E$8000)</f>
        <v>0</v>
      </c>
      <c r="P828" s="76">
        <f>SUMIF(المرتجع!$D$2:$D$8000,E828,المرتجع!$G$2:$G$8000)</f>
        <v>0</v>
      </c>
      <c r="Q828" s="76">
        <f>SUMIF(المرتجع!$D$2:$D$8000,E828,المرتجع!$H$2:$H$8000)</f>
        <v>0</v>
      </c>
      <c r="R828" s="78">
        <f t="shared" si="53"/>
        <v>0</v>
      </c>
      <c r="S828" s="78">
        <f t="shared" si="54"/>
        <v>0</v>
      </c>
      <c r="T828" s="78">
        <f t="shared" si="55"/>
        <v>0</v>
      </c>
      <c r="X828" s="7"/>
      <c r="Y828" s="7"/>
      <c r="Z828" s="7"/>
      <c r="AA828" s="7"/>
      <c r="AB828" s="7"/>
      <c r="AC828" s="7"/>
      <c r="AD828" s="7"/>
      <c r="AE828" s="7"/>
      <c r="AF828" s="7"/>
      <c r="AG828" s="7" t="str">
        <f>IFERROR(VLOOKUP(ROWS($AG$2:AG828),$AI$2:$AJ$932,2,0),"")</f>
        <v/>
      </c>
      <c r="AH828" s="7"/>
      <c r="AI828" s="7">
        <f>IF(ISNUMBER(SEARCH($AL$2,AJ828)),MAX($AI$1:AI827)+1,0)</f>
        <v>0</v>
      </c>
      <c r="AJ828" s="7"/>
    </row>
    <row r="829" spans="1:36" s="5" customFormat="1" ht="24.95" customHeight="1" thickBot="1">
      <c r="A829" s="12"/>
      <c r="B829" s="13"/>
      <c r="C829" s="14"/>
      <c r="D829" s="12"/>
      <c r="E829" s="73" t="str">
        <f t="shared" si="52"/>
        <v xml:space="preserve">  </v>
      </c>
      <c r="F829" s="15"/>
      <c r="G829" s="15"/>
      <c r="H829" s="17"/>
      <c r="I829" s="76">
        <f>SUMIF(الوارد!$D$2:$D$8000,E829,الوارد!$E$2:$E$8000)</f>
        <v>0</v>
      </c>
      <c r="J829" s="76">
        <f>SUMIF(الوارد!$D$2:$D$8000,E829,الوارد!$G$2:$G$8000)</f>
        <v>0</v>
      </c>
      <c r="K829" s="76">
        <f>SUMIF(الوارد!$D$2:$D$8000,E829,الوارد!$H$2:$H$8000)</f>
        <v>0</v>
      </c>
      <c r="L829" s="76">
        <f>SUMIF(المنصرف!$D$2:$D$8000,E829,المنصرف!$E$2:$E$8000)</f>
        <v>0</v>
      </c>
      <c r="M829" s="76">
        <f>SUMIF(المنصرف!$D$2:$D$8000,E829,المنصرف!$G$2:$G$8000)</f>
        <v>0</v>
      </c>
      <c r="N829" s="76">
        <f>SUMIF(المنصرف!$D$2:$D$8000,E829,المنصرف!$H$2:$H$8000)</f>
        <v>0</v>
      </c>
      <c r="O829" s="76">
        <f>SUMIF(المرتجع!$D$2:$D$8000,E829,المرتجع!$E$2:$E$8000)</f>
        <v>0</v>
      </c>
      <c r="P829" s="76">
        <f>SUMIF(المرتجع!$D$2:$D$8000,E829,المرتجع!$G$2:$G$8000)</f>
        <v>0</v>
      </c>
      <c r="Q829" s="76">
        <f>SUMIF(المرتجع!$D$2:$D$8000,E829,المرتجع!$H$2:$H$8000)</f>
        <v>0</v>
      </c>
      <c r="R829" s="78">
        <f t="shared" si="53"/>
        <v>0</v>
      </c>
      <c r="S829" s="78">
        <f t="shared" si="54"/>
        <v>0</v>
      </c>
      <c r="T829" s="78">
        <f t="shared" si="55"/>
        <v>0</v>
      </c>
      <c r="X829" s="7"/>
      <c r="Y829" s="7"/>
      <c r="Z829" s="7"/>
      <c r="AA829" s="7"/>
      <c r="AB829" s="7"/>
      <c r="AC829" s="7"/>
      <c r="AD829" s="7"/>
      <c r="AE829" s="7"/>
      <c r="AF829" s="7"/>
      <c r="AG829" s="7" t="str">
        <f>IFERROR(VLOOKUP(ROWS($AG$2:AG829),$AI$2:$AJ$932,2,0),"")</f>
        <v/>
      </c>
      <c r="AH829" s="7"/>
      <c r="AI829" s="7">
        <f>IF(ISNUMBER(SEARCH($AL$2,AJ829)),MAX($AI$1:AI828)+1,0)</f>
        <v>0</v>
      </c>
      <c r="AJ829" s="7"/>
    </row>
    <row r="830" spans="1:36" s="5" customFormat="1" ht="24.95" customHeight="1" thickBot="1">
      <c r="A830" s="12"/>
      <c r="B830" s="13"/>
      <c r="C830" s="14"/>
      <c r="D830" s="12"/>
      <c r="E830" s="73" t="str">
        <f t="shared" si="52"/>
        <v xml:space="preserve">  </v>
      </c>
      <c r="F830" s="15"/>
      <c r="G830" s="15"/>
      <c r="H830" s="17"/>
      <c r="I830" s="76">
        <f>SUMIF(الوارد!$D$2:$D$8000,E830,الوارد!$E$2:$E$8000)</f>
        <v>0</v>
      </c>
      <c r="J830" s="76">
        <f>SUMIF(الوارد!$D$2:$D$8000,E830,الوارد!$G$2:$G$8000)</f>
        <v>0</v>
      </c>
      <c r="K830" s="76">
        <f>SUMIF(الوارد!$D$2:$D$8000,E830,الوارد!$H$2:$H$8000)</f>
        <v>0</v>
      </c>
      <c r="L830" s="76">
        <f>SUMIF(المنصرف!$D$2:$D$8000,E830,المنصرف!$E$2:$E$8000)</f>
        <v>0</v>
      </c>
      <c r="M830" s="76">
        <f>SUMIF(المنصرف!$D$2:$D$8000,E830,المنصرف!$G$2:$G$8000)</f>
        <v>0</v>
      </c>
      <c r="N830" s="76">
        <f>SUMIF(المنصرف!$D$2:$D$8000,E830,المنصرف!$H$2:$H$8000)</f>
        <v>0</v>
      </c>
      <c r="O830" s="76">
        <f>SUMIF(المرتجع!$D$2:$D$8000,E830,المرتجع!$E$2:$E$8000)</f>
        <v>0</v>
      </c>
      <c r="P830" s="76">
        <f>SUMIF(المرتجع!$D$2:$D$8000,E830,المرتجع!$G$2:$G$8000)</f>
        <v>0</v>
      </c>
      <c r="Q830" s="76">
        <f>SUMIF(المرتجع!$D$2:$D$8000,E830,المرتجع!$H$2:$H$8000)</f>
        <v>0</v>
      </c>
      <c r="R830" s="78">
        <f t="shared" si="53"/>
        <v>0</v>
      </c>
      <c r="S830" s="78">
        <f t="shared" si="54"/>
        <v>0</v>
      </c>
      <c r="T830" s="78">
        <f t="shared" si="55"/>
        <v>0</v>
      </c>
      <c r="X830" s="7"/>
      <c r="Y830" s="7"/>
      <c r="Z830" s="7"/>
      <c r="AA830" s="7"/>
      <c r="AB830" s="7"/>
      <c r="AC830" s="7"/>
      <c r="AD830" s="7"/>
      <c r="AE830" s="7"/>
      <c r="AF830" s="7"/>
      <c r="AG830" s="7" t="str">
        <f>IFERROR(VLOOKUP(ROWS($AG$2:AG830),$AI$2:$AJ$932,2,0),"")</f>
        <v/>
      </c>
      <c r="AH830" s="7"/>
      <c r="AI830" s="7">
        <f>IF(ISNUMBER(SEARCH($AL$2,AJ830)),MAX($AI$1:AI829)+1,0)</f>
        <v>0</v>
      </c>
      <c r="AJ830" s="7"/>
    </row>
    <row r="831" spans="1:36" s="5" customFormat="1" ht="24.95" customHeight="1" thickBot="1">
      <c r="A831" s="12"/>
      <c r="B831" s="13"/>
      <c r="C831" s="14"/>
      <c r="D831" s="12"/>
      <c r="E831" s="73" t="str">
        <f t="shared" si="52"/>
        <v xml:space="preserve">  </v>
      </c>
      <c r="F831" s="15"/>
      <c r="G831" s="15"/>
      <c r="H831" s="17"/>
      <c r="I831" s="76">
        <f>SUMIF(الوارد!$D$2:$D$8000,E831,الوارد!$E$2:$E$8000)</f>
        <v>0</v>
      </c>
      <c r="J831" s="76">
        <f>SUMIF(الوارد!$D$2:$D$8000,E831,الوارد!$G$2:$G$8000)</f>
        <v>0</v>
      </c>
      <c r="K831" s="76">
        <f>SUMIF(الوارد!$D$2:$D$8000,E831,الوارد!$H$2:$H$8000)</f>
        <v>0</v>
      </c>
      <c r="L831" s="76">
        <f>SUMIF(المنصرف!$D$2:$D$8000,E831,المنصرف!$E$2:$E$8000)</f>
        <v>0</v>
      </c>
      <c r="M831" s="76">
        <f>SUMIF(المنصرف!$D$2:$D$8000,E831,المنصرف!$G$2:$G$8000)</f>
        <v>0</v>
      </c>
      <c r="N831" s="76">
        <f>SUMIF(المنصرف!$D$2:$D$8000,E831,المنصرف!$H$2:$H$8000)</f>
        <v>0</v>
      </c>
      <c r="O831" s="76">
        <f>SUMIF(المرتجع!$D$2:$D$8000,E831,المرتجع!$E$2:$E$8000)</f>
        <v>0</v>
      </c>
      <c r="P831" s="76">
        <f>SUMIF(المرتجع!$D$2:$D$8000,E831,المرتجع!$G$2:$G$8000)</f>
        <v>0</v>
      </c>
      <c r="Q831" s="76">
        <f>SUMIF(المرتجع!$D$2:$D$8000,E831,المرتجع!$H$2:$H$8000)</f>
        <v>0</v>
      </c>
      <c r="R831" s="78">
        <f t="shared" si="53"/>
        <v>0</v>
      </c>
      <c r="S831" s="78">
        <f t="shared" si="54"/>
        <v>0</v>
      </c>
      <c r="T831" s="78">
        <f t="shared" si="55"/>
        <v>0</v>
      </c>
      <c r="X831" s="7"/>
      <c r="Y831" s="7"/>
      <c r="Z831" s="7"/>
      <c r="AA831" s="7"/>
      <c r="AB831" s="7"/>
      <c r="AC831" s="7"/>
      <c r="AD831" s="7"/>
      <c r="AE831" s="7"/>
      <c r="AF831" s="7"/>
      <c r="AG831" s="7" t="str">
        <f>IFERROR(VLOOKUP(ROWS($AG$2:AG831),$AI$2:$AJ$932,2,0),"")</f>
        <v/>
      </c>
      <c r="AH831" s="7"/>
      <c r="AI831" s="7">
        <f>IF(ISNUMBER(SEARCH($AL$2,AJ831)),MAX($AI$1:AI830)+1,0)</f>
        <v>0</v>
      </c>
      <c r="AJ831" s="7"/>
    </row>
    <row r="832" spans="1:36" s="5" customFormat="1" ht="24.95" customHeight="1" thickBot="1">
      <c r="A832" s="12"/>
      <c r="B832" s="13"/>
      <c r="C832" s="14"/>
      <c r="D832" s="12"/>
      <c r="E832" s="73" t="str">
        <f t="shared" si="52"/>
        <v xml:space="preserve">  </v>
      </c>
      <c r="F832" s="15"/>
      <c r="G832" s="15"/>
      <c r="H832" s="17"/>
      <c r="I832" s="76">
        <f>SUMIF(الوارد!$D$2:$D$8000,E832,الوارد!$E$2:$E$8000)</f>
        <v>0</v>
      </c>
      <c r="J832" s="76">
        <f>SUMIF(الوارد!$D$2:$D$8000,E832,الوارد!$G$2:$G$8000)</f>
        <v>0</v>
      </c>
      <c r="K832" s="76">
        <f>SUMIF(الوارد!$D$2:$D$8000,E832,الوارد!$H$2:$H$8000)</f>
        <v>0</v>
      </c>
      <c r="L832" s="76">
        <f>SUMIF(المنصرف!$D$2:$D$8000,E832,المنصرف!$E$2:$E$8000)</f>
        <v>0</v>
      </c>
      <c r="M832" s="76">
        <f>SUMIF(المنصرف!$D$2:$D$8000,E832,المنصرف!$G$2:$G$8000)</f>
        <v>0</v>
      </c>
      <c r="N832" s="76">
        <f>SUMIF(المنصرف!$D$2:$D$8000,E832,المنصرف!$H$2:$H$8000)</f>
        <v>0</v>
      </c>
      <c r="O832" s="76">
        <f>SUMIF(المرتجع!$D$2:$D$8000,E832,المرتجع!$E$2:$E$8000)</f>
        <v>0</v>
      </c>
      <c r="P832" s="76">
        <f>SUMIF(المرتجع!$D$2:$D$8000,E832,المرتجع!$G$2:$G$8000)</f>
        <v>0</v>
      </c>
      <c r="Q832" s="76">
        <f>SUMIF(المرتجع!$D$2:$D$8000,E832,المرتجع!$H$2:$H$8000)</f>
        <v>0</v>
      </c>
      <c r="R832" s="78">
        <f t="shared" si="53"/>
        <v>0</v>
      </c>
      <c r="S832" s="78">
        <f t="shared" si="54"/>
        <v>0</v>
      </c>
      <c r="T832" s="78">
        <f t="shared" si="55"/>
        <v>0</v>
      </c>
      <c r="X832" s="7"/>
      <c r="Y832" s="7"/>
      <c r="Z832" s="7"/>
      <c r="AA832" s="7"/>
      <c r="AB832" s="7"/>
      <c r="AC832" s="7"/>
      <c r="AD832" s="7"/>
      <c r="AE832" s="7"/>
      <c r="AF832" s="7"/>
      <c r="AG832" s="7" t="str">
        <f>IFERROR(VLOOKUP(ROWS($AG$2:AG832),$AI$2:$AJ$932,2,0),"")</f>
        <v/>
      </c>
      <c r="AH832" s="7"/>
      <c r="AI832" s="7">
        <f>IF(ISNUMBER(SEARCH($AL$2,AJ832)),MAX($AI$1:AI831)+1,0)</f>
        <v>0</v>
      </c>
      <c r="AJ832" s="7"/>
    </row>
    <row r="833" spans="1:36" s="5" customFormat="1" ht="24.95" customHeight="1" thickBot="1">
      <c r="A833" s="12"/>
      <c r="B833" s="13"/>
      <c r="C833" s="14"/>
      <c r="D833" s="12"/>
      <c r="E833" s="73" t="str">
        <f t="shared" si="52"/>
        <v xml:space="preserve">  </v>
      </c>
      <c r="F833" s="15"/>
      <c r="G833" s="15"/>
      <c r="H833" s="17"/>
      <c r="I833" s="76">
        <f>SUMIF(الوارد!$D$2:$D$8000,E833,الوارد!$E$2:$E$8000)</f>
        <v>0</v>
      </c>
      <c r="J833" s="76">
        <f>SUMIF(الوارد!$D$2:$D$8000,E833,الوارد!$G$2:$G$8000)</f>
        <v>0</v>
      </c>
      <c r="K833" s="76">
        <f>SUMIF(الوارد!$D$2:$D$8000,E833,الوارد!$H$2:$H$8000)</f>
        <v>0</v>
      </c>
      <c r="L833" s="76">
        <f>SUMIF(المنصرف!$D$2:$D$8000,E833,المنصرف!$E$2:$E$8000)</f>
        <v>0</v>
      </c>
      <c r="M833" s="76">
        <f>SUMIF(المنصرف!$D$2:$D$8000,E833,المنصرف!$G$2:$G$8000)</f>
        <v>0</v>
      </c>
      <c r="N833" s="76">
        <f>SUMIF(المنصرف!$D$2:$D$8000,E833,المنصرف!$H$2:$H$8000)</f>
        <v>0</v>
      </c>
      <c r="O833" s="76">
        <f>SUMIF(المرتجع!$D$2:$D$8000,E833,المرتجع!$E$2:$E$8000)</f>
        <v>0</v>
      </c>
      <c r="P833" s="76">
        <f>SUMIF(المرتجع!$D$2:$D$8000,E833,المرتجع!$G$2:$G$8000)</f>
        <v>0</v>
      </c>
      <c r="Q833" s="76">
        <f>SUMIF(المرتجع!$D$2:$D$8000,E833,المرتجع!$H$2:$H$8000)</f>
        <v>0</v>
      </c>
      <c r="R833" s="78">
        <f t="shared" si="53"/>
        <v>0</v>
      </c>
      <c r="S833" s="78">
        <f t="shared" si="54"/>
        <v>0</v>
      </c>
      <c r="T833" s="78">
        <f t="shared" si="55"/>
        <v>0</v>
      </c>
      <c r="X833" s="7"/>
      <c r="Y833" s="7"/>
      <c r="Z833" s="7"/>
      <c r="AA833" s="7"/>
      <c r="AB833" s="7"/>
      <c r="AC833" s="7"/>
      <c r="AD833" s="7"/>
      <c r="AE833" s="7"/>
      <c r="AF833" s="7"/>
      <c r="AG833" s="7" t="str">
        <f>IFERROR(VLOOKUP(ROWS($AG$2:AG833),$AI$2:$AJ$932,2,0),"")</f>
        <v/>
      </c>
      <c r="AH833" s="7"/>
      <c r="AI833" s="7">
        <f>IF(ISNUMBER(SEARCH($AL$2,AJ833)),MAX($AI$1:AI832)+1,0)</f>
        <v>0</v>
      </c>
      <c r="AJ833" s="7"/>
    </row>
    <row r="834" spans="1:36" s="5" customFormat="1" ht="24.95" customHeight="1" thickBot="1">
      <c r="A834" s="12"/>
      <c r="B834" s="13"/>
      <c r="C834" s="14"/>
      <c r="D834" s="12"/>
      <c r="E834" s="73" t="str">
        <f t="shared" si="52"/>
        <v xml:space="preserve">  </v>
      </c>
      <c r="F834" s="15"/>
      <c r="G834" s="15"/>
      <c r="H834" s="17"/>
      <c r="I834" s="76">
        <f>SUMIF(الوارد!$D$2:$D$8000,E834,الوارد!$E$2:$E$8000)</f>
        <v>0</v>
      </c>
      <c r="J834" s="76">
        <f>SUMIF(الوارد!$D$2:$D$8000,E834,الوارد!$G$2:$G$8000)</f>
        <v>0</v>
      </c>
      <c r="K834" s="76">
        <f>SUMIF(الوارد!$D$2:$D$8000,E834,الوارد!$H$2:$H$8000)</f>
        <v>0</v>
      </c>
      <c r="L834" s="76">
        <f>SUMIF(المنصرف!$D$2:$D$8000,E834,المنصرف!$E$2:$E$8000)</f>
        <v>0</v>
      </c>
      <c r="M834" s="76">
        <f>SUMIF(المنصرف!$D$2:$D$8000,E834,المنصرف!$G$2:$G$8000)</f>
        <v>0</v>
      </c>
      <c r="N834" s="76">
        <f>SUMIF(المنصرف!$D$2:$D$8000,E834,المنصرف!$H$2:$H$8000)</f>
        <v>0</v>
      </c>
      <c r="O834" s="76">
        <f>SUMIF(المرتجع!$D$2:$D$8000,E834,المرتجع!$E$2:$E$8000)</f>
        <v>0</v>
      </c>
      <c r="P834" s="76">
        <f>SUMIF(المرتجع!$D$2:$D$8000,E834,المرتجع!$G$2:$G$8000)</f>
        <v>0</v>
      </c>
      <c r="Q834" s="76">
        <f>SUMIF(المرتجع!$D$2:$D$8000,E834,المرتجع!$H$2:$H$8000)</f>
        <v>0</v>
      </c>
      <c r="R834" s="78">
        <f t="shared" si="53"/>
        <v>0</v>
      </c>
      <c r="S834" s="78">
        <f t="shared" si="54"/>
        <v>0</v>
      </c>
      <c r="T834" s="78">
        <f t="shared" si="55"/>
        <v>0</v>
      </c>
      <c r="X834" s="7"/>
      <c r="Y834" s="7"/>
      <c r="Z834" s="7"/>
      <c r="AA834" s="7"/>
      <c r="AB834" s="7"/>
      <c r="AC834" s="7"/>
      <c r="AD834" s="7"/>
      <c r="AE834" s="7"/>
      <c r="AF834" s="7"/>
      <c r="AG834" s="7" t="str">
        <f>IFERROR(VLOOKUP(ROWS($AG$2:AG834),$AI$2:$AJ$932,2,0),"")</f>
        <v/>
      </c>
      <c r="AH834" s="7"/>
      <c r="AI834" s="7">
        <f>IF(ISNUMBER(SEARCH($AL$2,AJ834)),MAX($AI$1:AI833)+1,0)</f>
        <v>0</v>
      </c>
      <c r="AJ834" s="7"/>
    </row>
    <row r="835" spans="1:36" s="5" customFormat="1" ht="24.95" customHeight="1" thickBot="1">
      <c r="A835" s="12"/>
      <c r="B835" s="13"/>
      <c r="C835" s="14"/>
      <c r="D835" s="12"/>
      <c r="E835" s="73" t="str">
        <f t="shared" si="52"/>
        <v xml:space="preserve">  </v>
      </c>
      <c r="F835" s="15"/>
      <c r="G835" s="15"/>
      <c r="H835" s="17"/>
      <c r="I835" s="76">
        <f>SUMIF(الوارد!$D$2:$D$8000,E835,الوارد!$E$2:$E$8000)</f>
        <v>0</v>
      </c>
      <c r="J835" s="76">
        <f>SUMIF(الوارد!$D$2:$D$8000,E835,الوارد!$G$2:$G$8000)</f>
        <v>0</v>
      </c>
      <c r="K835" s="76">
        <f>SUMIF(الوارد!$D$2:$D$8000,E835,الوارد!$H$2:$H$8000)</f>
        <v>0</v>
      </c>
      <c r="L835" s="76">
        <f>SUMIF(المنصرف!$D$2:$D$8000,E835,المنصرف!$E$2:$E$8000)</f>
        <v>0</v>
      </c>
      <c r="M835" s="76">
        <f>SUMIF(المنصرف!$D$2:$D$8000,E835,المنصرف!$G$2:$G$8000)</f>
        <v>0</v>
      </c>
      <c r="N835" s="76">
        <f>SUMIF(المنصرف!$D$2:$D$8000,E835,المنصرف!$H$2:$H$8000)</f>
        <v>0</v>
      </c>
      <c r="O835" s="76">
        <f>SUMIF(المرتجع!$D$2:$D$8000,E835,المرتجع!$E$2:$E$8000)</f>
        <v>0</v>
      </c>
      <c r="P835" s="76">
        <f>SUMIF(المرتجع!$D$2:$D$8000,E835,المرتجع!$G$2:$G$8000)</f>
        <v>0</v>
      </c>
      <c r="Q835" s="76">
        <f>SUMIF(المرتجع!$D$2:$D$8000,E835,المرتجع!$H$2:$H$8000)</f>
        <v>0</v>
      </c>
      <c r="R835" s="78">
        <f t="shared" si="53"/>
        <v>0</v>
      </c>
      <c r="S835" s="78">
        <f t="shared" si="54"/>
        <v>0</v>
      </c>
      <c r="T835" s="78">
        <f t="shared" si="55"/>
        <v>0</v>
      </c>
      <c r="X835" s="7"/>
      <c r="Y835" s="7"/>
      <c r="Z835" s="7"/>
      <c r="AA835" s="7"/>
      <c r="AB835" s="7"/>
      <c r="AC835" s="7"/>
      <c r="AD835" s="7"/>
      <c r="AE835" s="7"/>
      <c r="AF835" s="7"/>
      <c r="AG835" s="7" t="str">
        <f>IFERROR(VLOOKUP(ROWS($AG$2:AG835),$AI$2:$AJ$932,2,0),"")</f>
        <v/>
      </c>
      <c r="AH835" s="7"/>
      <c r="AI835" s="7">
        <f>IF(ISNUMBER(SEARCH($AL$2,AJ835)),MAX($AI$1:AI834)+1,0)</f>
        <v>0</v>
      </c>
      <c r="AJ835" s="7"/>
    </row>
    <row r="836" spans="1:36" s="5" customFormat="1" ht="24.95" customHeight="1" thickBot="1">
      <c r="A836" s="12"/>
      <c r="B836" s="13"/>
      <c r="C836" s="14"/>
      <c r="D836" s="12"/>
      <c r="E836" s="73" t="str">
        <f t="shared" si="52"/>
        <v xml:space="preserve">  </v>
      </c>
      <c r="F836" s="15"/>
      <c r="G836" s="15"/>
      <c r="H836" s="17"/>
      <c r="I836" s="76">
        <f>SUMIF(الوارد!$D$2:$D$8000,E836,الوارد!$E$2:$E$8000)</f>
        <v>0</v>
      </c>
      <c r="J836" s="76">
        <f>SUMIF(الوارد!$D$2:$D$8000,E836,الوارد!$G$2:$G$8000)</f>
        <v>0</v>
      </c>
      <c r="K836" s="76">
        <f>SUMIF(الوارد!$D$2:$D$8000,E836,الوارد!$H$2:$H$8000)</f>
        <v>0</v>
      </c>
      <c r="L836" s="76">
        <f>SUMIF(المنصرف!$D$2:$D$8000,E836,المنصرف!$E$2:$E$8000)</f>
        <v>0</v>
      </c>
      <c r="M836" s="76">
        <f>SUMIF(المنصرف!$D$2:$D$8000,E836,المنصرف!$G$2:$G$8000)</f>
        <v>0</v>
      </c>
      <c r="N836" s="76">
        <f>SUMIF(المنصرف!$D$2:$D$8000,E836,المنصرف!$H$2:$H$8000)</f>
        <v>0</v>
      </c>
      <c r="O836" s="76">
        <f>SUMIF(المرتجع!$D$2:$D$8000,E836,المرتجع!$E$2:$E$8000)</f>
        <v>0</v>
      </c>
      <c r="P836" s="76">
        <f>SUMIF(المرتجع!$D$2:$D$8000,E836,المرتجع!$G$2:$G$8000)</f>
        <v>0</v>
      </c>
      <c r="Q836" s="76">
        <f>SUMIF(المرتجع!$D$2:$D$8000,E836,المرتجع!$H$2:$H$8000)</f>
        <v>0</v>
      </c>
      <c r="R836" s="78">
        <f t="shared" si="53"/>
        <v>0</v>
      </c>
      <c r="S836" s="78">
        <f t="shared" si="54"/>
        <v>0</v>
      </c>
      <c r="T836" s="78">
        <f t="shared" si="55"/>
        <v>0</v>
      </c>
      <c r="X836" s="7"/>
      <c r="Y836" s="7"/>
      <c r="Z836" s="7"/>
      <c r="AA836" s="7"/>
      <c r="AB836" s="7"/>
      <c r="AC836" s="7"/>
      <c r="AD836" s="7"/>
      <c r="AE836" s="7"/>
      <c r="AF836" s="7"/>
      <c r="AG836" s="7" t="str">
        <f>IFERROR(VLOOKUP(ROWS($AG$2:AG836),$AI$2:$AJ$932,2,0),"")</f>
        <v/>
      </c>
      <c r="AH836" s="7"/>
      <c r="AI836" s="7">
        <f>IF(ISNUMBER(SEARCH($AL$2,AJ836)),MAX($AI$1:AI835)+1,0)</f>
        <v>0</v>
      </c>
      <c r="AJ836" s="7"/>
    </row>
    <row r="837" spans="1:36" s="5" customFormat="1" ht="24.95" customHeight="1" thickBot="1">
      <c r="A837" s="12"/>
      <c r="B837" s="13"/>
      <c r="C837" s="14"/>
      <c r="D837" s="12"/>
      <c r="E837" s="73" t="str">
        <f t="shared" si="52"/>
        <v xml:space="preserve">  </v>
      </c>
      <c r="F837" s="15"/>
      <c r="G837" s="15"/>
      <c r="H837" s="17"/>
      <c r="I837" s="76">
        <f>SUMIF(الوارد!$D$2:$D$8000,E837,الوارد!$E$2:$E$8000)</f>
        <v>0</v>
      </c>
      <c r="J837" s="76">
        <f>SUMIF(الوارد!$D$2:$D$8000,E837,الوارد!$G$2:$G$8000)</f>
        <v>0</v>
      </c>
      <c r="K837" s="76">
        <f>SUMIF(الوارد!$D$2:$D$8000,E837,الوارد!$H$2:$H$8000)</f>
        <v>0</v>
      </c>
      <c r="L837" s="76">
        <f>SUMIF(المنصرف!$D$2:$D$8000,E837,المنصرف!$E$2:$E$8000)</f>
        <v>0</v>
      </c>
      <c r="M837" s="76">
        <f>SUMIF(المنصرف!$D$2:$D$8000,E837,المنصرف!$G$2:$G$8000)</f>
        <v>0</v>
      </c>
      <c r="N837" s="76">
        <f>SUMIF(المنصرف!$D$2:$D$8000,E837,المنصرف!$H$2:$H$8000)</f>
        <v>0</v>
      </c>
      <c r="O837" s="76">
        <f>SUMIF(المرتجع!$D$2:$D$8000,E837,المرتجع!$E$2:$E$8000)</f>
        <v>0</v>
      </c>
      <c r="P837" s="76">
        <f>SUMIF(المرتجع!$D$2:$D$8000,E837,المرتجع!$G$2:$G$8000)</f>
        <v>0</v>
      </c>
      <c r="Q837" s="76">
        <f>SUMIF(المرتجع!$D$2:$D$8000,E837,المرتجع!$H$2:$H$8000)</f>
        <v>0</v>
      </c>
      <c r="R837" s="78">
        <f t="shared" si="53"/>
        <v>0</v>
      </c>
      <c r="S837" s="78">
        <f t="shared" si="54"/>
        <v>0</v>
      </c>
      <c r="T837" s="78">
        <f t="shared" si="55"/>
        <v>0</v>
      </c>
      <c r="X837" s="7"/>
      <c r="Y837" s="7"/>
      <c r="Z837" s="7"/>
      <c r="AA837" s="7"/>
      <c r="AB837" s="7"/>
      <c r="AC837" s="7"/>
      <c r="AD837" s="7"/>
      <c r="AE837" s="7"/>
      <c r="AF837" s="7"/>
      <c r="AG837" s="7" t="str">
        <f>IFERROR(VLOOKUP(ROWS($AG$2:AG837),$AI$2:$AJ$932,2,0),"")</f>
        <v/>
      </c>
      <c r="AH837" s="7"/>
      <c r="AI837" s="7">
        <f>IF(ISNUMBER(SEARCH($AL$2,AJ837)),MAX($AI$1:AI836)+1,0)</f>
        <v>0</v>
      </c>
      <c r="AJ837" s="7"/>
    </row>
    <row r="838" spans="1:36" s="5" customFormat="1" ht="24.95" customHeight="1" thickBot="1">
      <c r="A838" s="12"/>
      <c r="B838" s="13"/>
      <c r="C838" s="14"/>
      <c r="D838" s="12"/>
      <c r="E838" s="73" t="str">
        <f t="shared" si="52"/>
        <v xml:space="preserve">  </v>
      </c>
      <c r="F838" s="15"/>
      <c r="G838" s="15"/>
      <c r="H838" s="17"/>
      <c r="I838" s="76">
        <f>SUMIF(الوارد!$D$2:$D$8000,E838,الوارد!$E$2:$E$8000)</f>
        <v>0</v>
      </c>
      <c r="J838" s="76">
        <f>SUMIF(الوارد!$D$2:$D$8000,E838,الوارد!$G$2:$G$8000)</f>
        <v>0</v>
      </c>
      <c r="K838" s="76">
        <f>SUMIF(الوارد!$D$2:$D$8000,E838,الوارد!$H$2:$H$8000)</f>
        <v>0</v>
      </c>
      <c r="L838" s="76">
        <f>SUMIF(المنصرف!$D$2:$D$8000,E838,المنصرف!$E$2:$E$8000)</f>
        <v>0</v>
      </c>
      <c r="M838" s="76">
        <f>SUMIF(المنصرف!$D$2:$D$8000,E838,المنصرف!$G$2:$G$8000)</f>
        <v>0</v>
      </c>
      <c r="N838" s="76">
        <f>SUMIF(المنصرف!$D$2:$D$8000,E838,المنصرف!$H$2:$H$8000)</f>
        <v>0</v>
      </c>
      <c r="O838" s="76">
        <f>SUMIF(المرتجع!$D$2:$D$8000,E838,المرتجع!$E$2:$E$8000)</f>
        <v>0</v>
      </c>
      <c r="P838" s="76">
        <f>SUMIF(المرتجع!$D$2:$D$8000,E838,المرتجع!$G$2:$G$8000)</f>
        <v>0</v>
      </c>
      <c r="Q838" s="76">
        <f>SUMIF(المرتجع!$D$2:$D$8000,E838,المرتجع!$H$2:$H$8000)</f>
        <v>0</v>
      </c>
      <c r="R838" s="78">
        <f t="shared" si="53"/>
        <v>0</v>
      </c>
      <c r="S838" s="78">
        <f t="shared" si="54"/>
        <v>0</v>
      </c>
      <c r="T838" s="78">
        <f t="shared" si="55"/>
        <v>0</v>
      </c>
      <c r="X838" s="7"/>
      <c r="Y838" s="7"/>
      <c r="Z838" s="7"/>
      <c r="AA838" s="7"/>
      <c r="AB838" s="7"/>
      <c r="AC838" s="7"/>
      <c r="AD838" s="7"/>
      <c r="AE838" s="7"/>
      <c r="AF838" s="7"/>
      <c r="AG838" s="7" t="str">
        <f>IFERROR(VLOOKUP(ROWS($AG$2:AG838),$AI$2:$AJ$932,2,0),"")</f>
        <v/>
      </c>
      <c r="AH838" s="7"/>
      <c r="AI838" s="7">
        <f>IF(ISNUMBER(SEARCH($AL$2,AJ838)),MAX($AI$1:AI837)+1,0)</f>
        <v>0</v>
      </c>
      <c r="AJ838" s="7"/>
    </row>
    <row r="839" spans="1:36" s="5" customFormat="1" ht="24.95" customHeight="1" thickBot="1">
      <c r="A839" s="12"/>
      <c r="B839" s="13"/>
      <c r="C839" s="14"/>
      <c r="D839" s="12"/>
      <c r="E839" s="73" t="str">
        <f t="shared" si="52"/>
        <v xml:space="preserve">  </v>
      </c>
      <c r="F839" s="15"/>
      <c r="G839" s="15"/>
      <c r="H839" s="17"/>
      <c r="I839" s="76">
        <f>SUMIF(الوارد!$D$2:$D$8000,E839,الوارد!$E$2:$E$8000)</f>
        <v>0</v>
      </c>
      <c r="J839" s="76">
        <f>SUMIF(الوارد!$D$2:$D$8000,E839,الوارد!$G$2:$G$8000)</f>
        <v>0</v>
      </c>
      <c r="K839" s="76">
        <f>SUMIF(الوارد!$D$2:$D$8000,E839,الوارد!$H$2:$H$8000)</f>
        <v>0</v>
      </c>
      <c r="L839" s="76">
        <f>SUMIF(المنصرف!$D$2:$D$8000,E839,المنصرف!$E$2:$E$8000)</f>
        <v>0</v>
      </c>
      <c r="M839" s="76">
        <f>SUMIF(المنصرف!$D$2:$D$8000,E839,المنصرف!$G$2:$G$8000)</f>
        <v>0</v>
      </c>
      <c r="N839" s="76">
        <f>SUMIF(المنصرف!$D$2:$D$8000,E839,المنصرف!$H$2:$H$8000)</f>
        <v>0</v>
      </c>
      <c r="O839" s="76">
        <f>SUMIF(المرتجع!$D$2:$D$8000,E839,المرتجع!$E$2:$E$8000)</f>
        <v>0</v>
      </c>
      <c r="P839" s="76">
        <f>SUMIF(المرتجع!$D$2:$D$8000,E839,المرتجع!$G$2:$G$8000)</f>
        <v>0</v>
      </c>
      <c r="Q839" s="76">
        <f>SUMIF(المرتجع!$D$2:$D$8000,E839,المرتجع!$H$2:$H$8000)</f>
        <v>0</v>
      </c>
      <c r="R839" s="78">
        <f t="shared" si="53"/>
        <v>0</v>
      </c>
      <c r="S839" s="78">
        <f t="shared" si="54"/>
        <v>0</v>
      </c>
      <c r="T839" s="78">
        <f t="shared" si="55"/>
        <v>0</v>
      </c>
      <c r="X839" s="7"/>
      <c r="Y839" s="7"/>
      <c r="Z839" s="7"/>
      <c r="AA839" s="7"/>
      <c r="AB839" s="7"/>
      <c r="AC839" s="7"/>
      <c r="AD839" s="7"/>
      <c r="AE839" s="7"/>
      <c r="AF839" s="7"/>
      <c r="AG839" s="7" t="str">
        <f>IFERROR(VLOOKUP(ROWS($AG$2:AG839),$AI$2:$AJ$932,2,0),"")</f>
        <v/>
      </c>
      <c r="AH839" s="7"/>
      <c r="AI839" s="7">
        <f>IF(ISNUMBER(SEARCH($AL$2,AJ839)),MAX($AI$1:AI838)+1,0)</f>
        <v>0</v>
      </c>
      <c r="AJ839" s="7"/>
    </row>
    <row r="840" spans="1:36" s="5" customFormat="1" ht="24.95" customHeight="1" thickBot="1">
      <c r="A840" s="12"/>
      <c r="B840" s="13"/>
      <c r="C840" s="14"/>
      <c r="D840" s="12"/>
      <c r="E840" s="73" t="str">
        <f t="shared" si="52"/>
        <v xml:space="preserve">  </v>
      </c>
      <c r="F840" s="15"/>
      <c r="G840" s="15"/>
      <c r="H840" s="17"/>
      <c r="I840" s="76">
        <f>SUMIF(الوارد!$D$2:$D$8000,E840,الوارد!$E$2:$E$8000)</f>
        <v>0</v>
      </c>
      <c r="J840" s="76">
        <f>SUMIF(الوارد!$D$2:$D$8000,E840,الوارد!$G$2:$G$8000)</f>
        <v>0</v>
      </c>
      <c r="K840" s="76">
        <f>SUMIF(الوارد!$D$2:$D$8000,E840,الوارد!$H$2:$H$8000)</f>
        <v>0</v>
      </c>
      <c r="L840" s="76">
        <f>SUMIF(المنصرف!$D$2:$D$8000,E840,المنصرف!$E$2:$E$8000)</f>
        <v>0</v>
      </c>
      <c r="M840" s="76">
        <f>SUMIF(المنصرف!$D$2:$D$8000,E840,المنصرف!$G$2:$G$8000)</f>
        <v>0</v>
      </c>
      <c r="N840" s="76">
        <f>SUMIF(المنصرف!$D$2:$D$8000,E840,المنصرف!$H$2:$H$8000)</f>
        <v>0</v>
      </c>
      <c r="O840" s="76">
        <f>SUMIF(المرتجع!$D$2:$D$8000,E840,المرتجع!$E$2:$E$8000)</f>
        <v>0</v>
      </c>
      <c r="P840" s="76">
        <f>SUMIF(المرتجع!$D$2:$D$8000,E840,المرتجع!$G$2:$G$8000)</f>
        <v>0</v>
      </c>
      <c r="Q840" s="76">
        <f>SUMIF(المرتجع!$D$2:$D$8000,E840,المرتجع!$H$2:$H$8000)</f>
        <v>0</v>
      </c>
      <c r="R840" s="78">
        <f t="shared" si="53"/>
        <v>0</v>
      </c>
      <c r="S840" s="78">
        <f t="shared" si="54"/>
        <v>0</v>
      </c>
      <c r="T840" s="78">
        <f t="shared" si="55"/>
        <v>0</v>
      </c>
      <c r="X840" s="7"/>
      <c r="Y840" s="7"/>
      <c r="Z840" s="7"/>
      <c r="AA840" s="7"/>
      <c r="AB840" s="7"/>
      <c r="AC840" s="7"/>
      <c r="AD840" s="7"/>
      <c r="AE840" s="7"/>
      <c r="AF840" s="7"/>
      <c r="AG840" s="7" t="str">
        <f>IFERROR(VLOOKUP(ROWS($AG$2:AG840),$AI$2:$AJ$932,2,0),"")</f>
        <v/>
      </c>
      <c r="AH840" s="7"/>
      <c r="AI840" s="7">
        <f>IF(ISNUMBER(SEARCH($AL$2,AJ840)),MAX($AI$1:AI839)+1,0)</f>
        <v>0</v>
      </c>
      <c r="AJ840" s="7"/>
    </row>
    <row r="841" spans="1:36" s="5" customFormat="1" ht="24.95" customHeight="1" thickBot="1">
      <c r="A841" s="12"/>
      <c r="B841" s="13"/>
      <c r="C841" s="14"/>
      <c r="D841" s="12"/>
      <c r="E841" s="73" t="str">
        <f t="shared" si="52"/>
        <v xml:space="preserve">  </v>
      </c>
      <c r="F841" s="15"/>
      <c r="G841" s="15"/>
      <c r="H841" s="17"/>
      <c r="I841" s="76">
        <f>SUMIF(الوارد!$D$2:$D$8000,E841,الوارد!$E$2:$E$8000)</f>
        <v>0</v>
      </c>
      <c r="J841" s="76">
        <f>SUMIF(الوارد!$D$2:$D$8000,E841,الوارد!$G$2:$G$8000)</f>
        <v>0</v>
      </c>
      <c r="K841" s="76">
        <f>SUMIF(الوارد!$D$2:$D$8000,E841,الوارد!$H$2:$H$8000)</f>
        <v>0</v>
      </c>
      <c r="L841" s="76">
        <f>SUMIF(المنصرف!$D$2:$D$8000,E841,المنصرف!$E$2:$E$8000)</f>
        <v>0</v>
      </c>
      <c r="M841" s="76">
        <f>SUMIF(المنصرف!$D$2:$D$8000,E841,المنصرف!$G$2:$G$8000)</f>
        <v>0</v>
      </c>
      <c r="N841" s="76">
        <f>SUMIF(المنصرف!$D$2:$D$8000,E841,المنصرف!$H$2:$H$8000)</f>
        <v>0</v>
      </c>
      <c r="O841" s="76">
        <f>SUMIF(المرتجع!$D$2:$D$8000,E841,المرتجع!$E$2:$E$8000)</f>
        <v>0</v>
      </c>
      <c r="P841" s="76">
        <f>SUMIF(المرتجع!$D$2:$D$8000,E841,المرتجع!$G$2:$G$8000)</f>
        <v>0</v>
      </c>
      <c r="Q841" s="76">
        <f>SUMIF(المرتجع!$D$2:$D$8000,E841,المرتجع!$H$2:$H$8000)</f>
        <v>0</v>
      </c>
      <c r="R841" s="78">
        <f t="shared" si="53"/>
        <v>0</v>
      </c>
      <c r="S841" s="78">
        <f t="shared" si="54"/>
        <v>0</v>
      </c>
      <c r="T841" s="78">
        <f t="shared" si="55"/>
        <v>0</v>
      </c>
      <c r="X841" s="7"/>
      <c r="Y841" s="7"/>
      <c r="Z841" s="7"/>
      <c r="AA841" s="7"/>
      <c r="AB841" s="7"/>
      <c r="AC841" s="7"/>
      <c r="AD841" s="7"/>
      <c r="AE841" s="7"/>
      <c r="AF841" s="7"/>
      <c r="AG841" s="7" t="str">
        <f>IFERROR(VLOOKUP(ROWS($AG$2:AG841),$AI$2:$AJ$932,2,0),"")</f>
        <v/>
      </c>
      <c r="AH841" s="7"/>
      <c r="AI841" s="7">
        <f>IF(ISNUMBER(SEARCH($AL$2,AJ841)),MAX($AI$1:AI840)+1,0)</f>
        <v>0</v>
      </c>
      <c r="AJ841" s="7"/>
    </row>
    <row r="842" spans="1:36" s="5" customFormat="1" ht="24.95" customHeight="1" thickBot="1">
      <c r="A842" s="12"/>
      <c r="B842" s="13"/>
      <c r="C842" s="14"/>
      <c r="D842" s="12"/>
      <c r="E842" s="73" t="str">
        <f t="shared" si="52"/>
        <v xml:space="preserve">  </v>
      </c>
      <c r="F842" s="15"/>
      <c r="G842" s="15"/>
      <c r="H842" s="17"/>
      <c r="I842" s="76">
        <f>SUMIF(الوارد!$D$2:$D$8000,E842,الوارد!$E$2:$E$8000)</f>
        <v>0</v>
      </c>
      <c r="J842" s="76">
        <f>SUMIF(الوارد!$D$2:$D$8000,E842,الوارد!$G$2:$G$8000)</f>
        <v>0</v>
      </c>
      <c r="K842" s="76">
        <f>SUMIF(الوارد!$D$2:$D$8000,E842,الوارد!$H$2:$H$8000)</f>
        <v>0</v>
      </c>
      <c r="L842" s="76">
        <f>SUMIF(المنصرف!$D$2:$D$8000,E842,المنصرف!$E$2:$E$8000)</f>
        <v>0</v>
      </c>
      <c r="M842" s="76">
        <f>SUMIF(المنصرف!$D$2:$D$8000,E842,المنصرف!$G$2:$G$8000)</f>
        <v>0</v>
      </c>
      <c r="N842" s="76">
        <f>SUMIF(المنصرف!$D$2:$D$8000,E842,المنصرف!$H$2:$H$8000)</f>
        <v>0</v>
      </c>
      <c r="O842" s="76">
        <f>SUMIF(المرتجع!$D$2:$D$8000,E842,المرتجع!$E$2:$E$8000)</f>
        <v>0</v>
      </c>
      <c r="P842" s="76">
        <f>SUMIF(المرتجع!$D$2:$D$8000,E842,المرتجع!$G$2:$G$8000)</f>
        <v>0</v>
      </c>
      <c r="Q842" s="76">
        <f>SUMIF(المرتجع!$D$2:$D$8000,E842,المرتجع!$H$2:$H$8000)</f>
        <v>0</v>
      </c>
      <c r="R842" s="78">
        <f t="shared" si="53"/>
        <v>0</v>
      </c>
      <c r="S842" s="78">
        <f t="shared" si="54"/>
        <v>0</v>
      </c>
      <c r="T842" s="78">
        <f t="shared" si="55"/>
        <v>0</v>
      </c>
      <c r="X842" s="7"/>
      <c r="Y842" s="7"/>
      <c r="Z842" s="7"/>
      <c r="AA842" s="7"/>
      <c r="AB842" s="7"/>
      <c r="AC842" s="7"/>
      <c r="AD842" s="7"/>
      <c r="AE842" s="7"/>
      <c r="AF842" s="7"/>
      <c r="AG842" s="7" t="str">
        <f>IFERROR(VLOOKUP(ROWS($AG$2:AG842),$AI$2:$AJ$932,2,0),"")</f>
        <v/>
      </c>
      <c r="AH842" s="7"/>
      <c r="AI842" s="7">
        <f>IF(ISNUMBER(SEARCH($AL$2,AJ842)),MAX($AI$1:AI841)+1,0)</f>
        <v>0</v>
      </c>
      <c r="AJ842" s="7"/>
    </row>
    <row r="843" spans="1:36" s="5" customFormat="1" ht="24.95" customHeight="1" thickBot="1">
      <c r="A843" s="12"/>
      <c r="B843" s="13"/>
      <c r="C843" s="14"/>
      <c r="D843" s="12"/>
      <c r="E843" s="73" t="str">
        <f t="shared" si="52"/>
        <v xml:space="preserve">  </v>
      </c>
      <c r="F843" s="15"/>
      <c r="G843" s="15"/>
      <c r="H843" s="17"/>
      <c r="I843" s="76">
        <f>SUMIF(الوارد!$D$2:$D$8000,E843,الوارد!$E$2:$E$8000)</f>
        <v>0</v>
      </c>
      <c r="J843" s="76">
        <f>SUMIF(الوارد!$D$2:$D$8000,E843,الوارد!$G$2:$G$8000)</f>
        <v>0</v>
      </c>
      <c r="K843" s="76">
        <f>SUMIF(الوارد!$D$2:$D$8000,E843,الوارد!$H$2:$H$8000)</f>
        <v>0</v>
      </c>
      <c r="L843" s="76">
        <f>SUMIF(المنصرف!$D$2:$D$8000,E843,المنصرف!$E$2:$E$8000)</f>
        <v>0</v>
      </c>
      <c r="M843" s="76">
        <f>SUMIF(المنصرف!$D$2:$D$8000,E843,المنصرف!$G$2:$G$8000)</f>
        <v>0</v>
      </c>
      <c r="N843" s="76">
        <f>SUMIF(المنصرف!$D$2:$D$8000,E843,المنصرف!$H$2:$H$8000)</f>
        <v>0</v>
      </c>
      <c r="O843" s="76">
        <f>SUMIF(المرتجع!$D$2:$D$8000,E843,المرتجع!$E$2:$E$8000)</f>
        <v>0</v>
      </c>
      <c r="P843" s="76">
        <f>SUMIF(المرتجع!$D$2:$D$8000,E843,المرتجع!$G$2:$G$8000)</f>
        <v>0</v>
      </c>
      <c r="Q843" s="76">
        <f>SUMIF(المرتجع!$D$2:$D$8000,E843,المرتجع!$H$2:$H$8000)</f>
        <v>0</v>
      </c>
      <c r="R843" s="78">
        <f t="shared" si="53"/>
        <v>0</v>
      </c>
      <c r="S843" s="78">
        <f t="shared" si="54"/>
        <v>0</v>
      </c>
      <c r="T843" s="78">
        <f t="shared" si="55"/>
        <v>0</v>
      </c>
      <c r="X843" s="7"/>
      <c r="Y843" s="7"/>
      <c r="Z843" s="7"/>
      <c r="AA843" s="7"/>
      <c r="AB843" s="7"/>
      <c r="AC843" s="7"/>
      <c r="AD843" s="7"/>
      <c r="AE843" s="7"/>
      <c r="AF843" s="7"/>
      <c r="AG843" s="7" t="str">
        <f>IFERROR(VLOOKUP(ROWS($AG$2:AG843),$AI$2:$AJ$932,2,0),"")</f>
        <v/>
      </c>
      <c r="AH843" s="7"/>
      <c r="AI843" s="7">
        <f>IF(ISNUMBER(SEARCH($AL$2,AJ843)),MAX($AI$1:AI842)+1,0)</f>
        <v>0</v>
      </c>
      <c r="AJ843" s="7"/>
    </row>
    <row r="844" spans="1:36" s="5" customFormat="1" ht="24.95" customHeight="1" thickBot="1">
      <c r="A844" s="12"/>
      <c r="B844" s="13"/>
      <c r="C844" s="14"/>
      <c r="D844" s="12"/>
      <c r="E844" s="73" t="str">
        <f t="shared" si="52"/>
        <v xml:space="preserve">  </v>
      </c>
      <c r="F844" s="15"/>
      <c r="G844" s="15"/>
      <c r="H844" s="17"/>
      <c r="I844" s="76">
        <f>SUMIF(الوارد!$D$2:$D$8000,E844,الوارد!$E$2:$E$8000)</f>
        <v>0</v>
      </c>
      <c r="J844" s="76">
        <f>SUMIF(الوارد!$D$2:$D$8000,E844,الوارد!$G$2:$G$8000)</f>
        <v>0</v>
      </c>
      <c r="K844" s="76">
        <f>SUMIF(الوارد!$D$2:$D$8000,E844,الوارد!$H$2:$H$8000)</f>
        <v>0</v>
      </c>
      <c r="L844" s="76">
        <f>SUMIF(المنصرف!$D$2:$D$8000,E844,المنصرف!$E$2:$E$8000)</f>
        <v>0</v>
      </c>
      <c r="M844" s="76">
        <f>SUMIF(المنصرف!$D$2:$D$8000,E844,المنصرف!$G$2:$G$8000)</f>
        <v>0</v>
      </c>
      <c r="N844" s="76">
        <f>SUMIF(المنصرف!$D$2:$D$8000,E844,المنصرف!$H$2:$H$8000)</f>
        <v>0</v>
      </c>
      <c r="O844" s="76">
        <f>SUMIF(المرتجع!$D$2:$D$8000,E844,المرتجع!$E$2:$E$8000)</f>
        <v>0</v>
      </c>
      <c r="P844" s="76">
        <f>SUMIF(المرتجع!$D$2:$D$8000,E844,المرتجع!$G$2:$G$8000)</f>
        <v>0</v>
      </c>
      <c r="Q844" s="76">
        <f>SUMIF(المرتجع!$D$2:$D$8000,E844,المرتجع!$H$2:$H$8000)</f>
        <v>0</v>
      </c>
      <c r="R844" s="78">
        <f t="shared" si="53"/>
        <v>0</v>
      </c>
      <c r="S844" s="78">
        <f t="shared" si="54"/>
        <v>0</v>
      </c>
      <c r="T844" s="78">
        <f t="shared" si="55"/>
        <v>0</v>
      </c>
      <c r="X844" s="7"/>
      <c r="Y844" s="7"/>
      <c r="Z844" s="7"/>
      <c r="AA844" s="7"/>
      <c r="AB844" s="7"/>
      <c r="AC844" s="7"/>
      <c r="AD844" s="7"/>
      <c r="AE844" s="7"/>
      <c r="AF844" s="7"/>
      <c r="AG844" s="7" t="str">
        <f>IFERROR(VLOOKUP(ROWS($AG$2:AG844),$AI$2:$AJ$932,2,0),"")</f>
        <v/>
      </c>
      <c r="AH844" s="7"/>
      <c r="AI844" s="7">
        <f>IF(ISNUMBER(SEARCH($AL$2,AJ844)),MAX($AI$1:AI843)+1,0)</f>
        <v>0</v>
      </c>
      <c r="AJ844" s="7"/>
    </row>
    <row r="845" spans="1:36" s="5" customFormat="1" ht="24.95" customHeight="1" thickBot="1">
      <c r="A845" s="12"/>
      <c r="B845" s="13"/>
      <c r="C845" s="14"/>
      <c r="D845" s="12"/>
      <c r="E845" s="73" t="str">
        <f t="shared" si="52"/>
        <v xml:space="preserve">  </v>
      </c>
      <c r="F845" s="15"/>
      <c r="G845" s="15"/>
      <c r="H845" s="17"/>
      <c r="I845" s="76">
        <f>SUMIF(الوارد!$D$2:$D$8000,E845,الوارد!$E$2:$E$8000)</f>
        <v>0</v>
      </c>
      <c r="J845" s="76">
        <f>SUMIF(الوارد!$D$2:$D$8000,E845,الوارد!$G$2:$G$8000)</f>
        <v>0</v>
      </c>
      <c r="K845" s="76">
        <f>SUMIF(الوارد!$D$2:$D$8000,E845,الوارد!$H$2:$H$8000)</f>
        <v>0</v>
      </c>
      <c r="L845" s="76">
        <f>SUMIF(المنصرف!$D$2:$D$8000,E845,المنصرف!$E$2:$E$8000)</f>
        <v>0</v>
      </c>
      <c r="M845" s="76">
        <f>SUMIF(المنصرف!$D$2:$D$8000,E845,المنصرف!$G$2:$G$8000)</f>
        <v>0</v>
      </c>
      <c r="N845" s="76">
        <f>SUMIF(المنصرف!$D$2:$D$8000,E845,المنصرف!$H$2:$H$8000)</f>
        <v>0</v>
      </c>
      <c r="O845" s="76">
        <f>SUMIF(المرتجع!$D$2:$D$8000,E845,المرتجع!$E$2:$E$8000)</f>
        <v>0</v>
      </c>
      <c r="P845" s="76">
        <f>SUMIF(المرتجع!$D$2:$D$8000,E845,المرتجع!$G$2:$G$8000)</f>
        <v>0</v>
      </c>
      <c r="Q845" s="76">
        <f>SUMIF(المرتجع!$D$2:$D$8000,E845,المرتجع!$H$2:$H$8000)</f>
        <v>0</v>
      </c>
      <c r="R845" s="78">
        <f t="shared" si="53"/>
        <v>0</v>
      </c>
      <c r="S845" s="78">
        <f t="shared" si="54"/>
        <v>0</v>
      </c>
      <c r="T845" s="78">
        <f t="shared" si="55"/>
        <v>0</v>
      </c>
      <c r="X845" s="7"/>
      <c r="Y845" s="7"/>
      <c r="Z845" s="7"/>
      <c r="AA845" s="7"/>
      <c r="AB845" s="7"/>
      <c r="AC845" s="7"/>
      <c r="AD845" s="7"/>
      <c r="AE845" s="7"/>
      <c r="AF845" s="7"/>
      <c r="AG845" s="7" t="str">
        <f>IFERROR(VLOOKUP(ROWS($AG$2:AG845),$AI$2:$AJ$932,2,0),"")</f>
        <v/>
      </c>
      <c r="AH845" s="7"/>
      <c r="AI845" s="7">
        <f>IF(ISNUMBER(SEARCH($AL$2,AJ845)),MAX($AI$1:AI844)+1,0)</f>
        <v>0</v>
      </c>
      <c r="AJ845" s="7"/>
    </row>
    <row r="846" spans="1:36" s="5" customFormat="1" ht="24.95" customHeight="1" thickBot="1">
      <c r="A846" s="12"/>
      <c r="B846" s="13"/>
      <c r="C846" s="14"/>
      <c r="D846" s="12"/>
      <c r="E846" s="73" t="str">
        <f t="shared" si="52"/>
        <v xml:space="preserve">  </v>
      </c>
      <c r="F846" s="15"/>
      <c r="G846" s="15"/>
      <c r="H846" s="17"/>
      <c r="I846" s="76">
        <f>SUMIF(الوارد!$D$2:$D$8000,E846,الوارد!$E$2:$E$8000)</f>
        <v>0</v>
      </c>
      <c r="J846" s="76">
        <f>SUMIF(الوارد!$D$2:$D$8000,E846,الوارد!$G$2:$G$8000)</f>
        <v>0</v>
      </c>
      <c r="K846" s="76">
        <f>SUMIF(الوارد!$D$2:$D$8000,E846,الوارد!$H$2:$H$8000)</f>
        <v>0</v>
      </c>
      <c r="L846" s="76">
        <f>SUMIF(المنصرف!$D$2:$D$8000,E846,المنصرف!$E$2:$E$8000)</f>
        <v>0</v>
      </c>
      <c r="M846" s="76">
        <f>SUMIF(المنصرف!$D$2:$D$8000,E846,المنصرف!$G$2:$G$8000)</f>
        <v>0</v>
      </c>
      <c r="N846" s="76">
        <f>SUMIF(المنصرف!$D$2:$D$8000,E846,المنصرف!$H$2:$H$8000)</f>
        <v>0</v>
      </c>
      <c r="O846" s="76">
        <f>SUMIF(المرتجع!$D$2:$D$8000,E846,المرتجع!$E$2:$E$8000)</f>
        <v>0</v>
      </c>
      <c r="P846" s="76">
        <f>SUMIF(المرتجع!$D$2:$D$8000,E846,المرتجع!$G$2:$G$8000)</f>
        <v>0</v>
      </c>
      <c r="Q846" s="76">
        <f>SUMIF(المرتجع!$D$2:$D$8000,E846,المرتجع!$H$2:$H$8000)</f>
        <v>0</v>
      </c>
      <c r="R846" s="78">
        <f t="shared" si="53"/>
        <v>0</v>
      </c>
      <c r="S846" s="78">
        <f t="shared" si="54"/>
        <v>0</v>
      </c>
      <c r="T846" s="78">
        <f t="shared" si="55"/>
        <v>0</v>
      </c>
      <c r="X846" s="7"/>
      <c r="Y846" s="7"/>
      <c r="Z846" s="7"/>
      <c r="AA846" s="7"/>
      <c r="AB846" s="7"/>
      <c r="AC846" s="7"/>
      <c r="AD846" s="7"/>
      <c r="AE846" s="7"/>
      <c r="AF846" s="7"/>
      <c r="AG846" s="7" t="str">
        <f>IFERROR(VLOOKUP(ROWS($AG$2:AG846),$AI$2:$AJ$932,2,0),"")</f>
        <v/>
      </c>
      <c r="AH846" s="7"/>
      <c r="AI846" s="7">
        <f>IF(ISNUMBER(SEARCH($AL$2,AJ846)),MAX($AI$1:AI845)+1,0)</f>
        <v>0</v>
      </c>
      <c r="AJ846" s="7"/>
    </row>
    <row r="847" spans="1:36" s="5" customFormat="1" ht="24.95" customHeight="1" thickBot="1">
      <c r="A847" s="12"/>
      <c r="B847" s="13"/>
      <c r="C847" s="14"/>
      <c r="D847" s="12"/>
      <c r="E847" s="73" t="str">
        <f t="shared" si="52"/>
        <v xml:space="preserve">  </v>
      </c>
      <c r="F847" s="15"/>
      <c r="G847" s="15"/>
      <c r="H847" s="17"/>
      <c r="I847" s="76">
        <f>SUMIF(الوارد!$D$2:$D$8000,E847,الوارد!$E$2:$E$8000)</f>
        <v>0</v>
      </c>
      <c r="J847" s="76">
        <f>SUMIF(الوارد!$D$2:$D$8000,E847,الوارد!$G$2:$G$8000)</f>
        <v>0</v>
      </c>
      <c r="K847" s="76">
        <f>SUMIF(الوارد!$D$2:$D$8000,E847,الوارد!$H$2:$H$8000)</f>
        <v>0</v>
      </c>
      <c r="L847" s="76">
        <f>SUMIF(المنصرف!$D$2:$D$8000,E847,المنصرف!$E$2:$E$8000)</f>
        <v>0</v>
      </c>
      <c r="M847" s="76">
        <f>SUMIF(المنصرف!$D$2:$D$8000,E847,المنصرف!$G$2:$G$8000)</f>
        <v>0</v>
      </c>
      <c r="N847" s="76">
        <f>SUMIF(المنصرف!$D$2:$D$8000,E847,المنصرف!$H$2:$H$8000)</f>
        <v>0</v>
      </c>
      <c r="O847" s="76">
        <f>SUMIF(المرتجع!$D$2:$D$8000,E847,المرتجع!$E$2:$E$8000)</f>
        <v>0</v>
      </c>
      <c r="P847" s="76">
        <f>SUMIF(المرتجع!$D$2:$D$8000,E847,المرتجع!$G$2:$G$8000)</f>
        <v>0</v>
      </c>
      <c r="Q847" s="76">
        <f>SUMIF(المرتجع!$D$2:$D$8000,E847,المرتجع!$H$2:$H$8000)</f>
        <v>0</v>
      </c>
      <c r="R847" s="78">
        <f t="shared" si="53"/>
        <v>0</v>
      </c>
      <c r="S847" s="78">
        <f t="shared" si="54"/>
        <v>0</v>
      </c>
      <c r="T847" s="78">
        <f t="shared" si="55"/>
        <v>0</v>
      </c>
      <c r="X847" s="7"/>
      <c r="Y847" s="7"/>
      <c r="Z847" s="7"/>
      <c r="AA847" s="7"/>
      <c r="AB847" s="7"/>
      <c r="AC847" s="7"/>
      <c r="AD847" s="7"/>
      <c r="AE847" s="7"/>
      <c r="AF847" s="7"/>
      <c r="AG847" s="7" t="str">
        <f>IFERROR(VLOOKUP(ROWS($AG$2:AG847),$AI$2:$AJ$932,2,0),"")</f>
        <v/>
      </c>
      <c r="AH847" s="7"/>
      <c r="AI847" s="7">
        <f>IF(ISNUMBER(SEARCH($AL$2,AJ847)),MAX($AI$1:AI846)+1,0)</f>
        <v>0</v>
      </c>
      <c r="AJ847" s="7"/>
    </row>
    <row r="848" spans="1:36" s="5" customFormat="1" ht="24.95" customHeight="1" thickBot="1">
      <c r="A848" s="12"/>
      <c r="B848" s="13"/>
      <c r="C848" s="14"/>
      <c r="D848" s="12"/>
      <c r="E848" s="73" t="str">
        <f t="shared" ref="E848:E911" si="56">B848&amp;" "&amp;C848&amp;" "&amp;D848</f>
        <v xml:space="preserve">  </v>
      </c>
      <c r="F848" s="15"/>
      <c r="G848" s="15"/>
      <c r="H848" s="17"/>
      <c r="I848" s="76">
        <f>SUMIF(الوارد!$D$2:$D$8000,E848,الوارد!$E$2:$E$8000)</f>
        <v>0</v>
      </c>
      <c r="J848" s="76">
        <f>SUMIF(الوارد!$D$2:$D$8000,E848,الوارد!$G$2:$G$8000)</f>
        <v>0</v>
      </c>
      <c r="K848" s="76">
        <f>SUMIF(الوارد!$D$2:$D$8000,E848,الوارد!$H$2:$H$8000)</f>
        <v>0</v>
      </c>
      <c r="L848" s="76">
        <f>SUMIF(المنصرف!$D$2:$D$8000,E848,المنصرف!$E$2:$E$8000)</f>
        <v>0</v>
      </c>
      <c r="M848" s="76">
        <f>SUMIF(المنصرف!$D$2:$D$8000,E848,المنصرف!$G$2:$G$8000)</f>
        <v>0</v>
      </c>
      <c r="N848" s="76">
        <f>SUMIF(المنصرف!$D$2:$D$8000,E848,المنصرف!$H$2:$H$8000)</f>
        <v>0</v>
      </c>
      <c r="O848" s="76">
        <f>SUMIF(المرتجع!$D$2:$D$8000,E848,المرتجع!$E$2:$E$8000)</f>
        <v>0</v>
      </c>
      <c r="P848" s="76">
        <f>SUMIF(المرتجع!$D$2:$D$8000,E848,المرتجع!$G$2:$G$8000)</f>
        <v>0</v>
      </c>
      <c r="Q848" s="76">
        <f>SUMIF(المرتجع!$D$2:$D$8000,E848,المرتجع!$H$2:$H$8000)</f>
        <v>0</v>
      </c>
      <c r="R848" s="78">
        <f t="shared" si="53"/>
        <v>0</v>
      </c>
      <c r="S848" s="78">
        <f t="shared" si="54"/>
        <v>0</v>
      </c>
      <c r="T848" s="78">
        <f t="shared" si="55"/>
        <v>0</v>
      </c>
      <c r="X848" s="7"/>
      <c r="Y848" s="7"/>
      <c r="Z848" s="7"/>
      <c r="AA848" s="7"/>
      <c r="AB848" s="7"/>
      <c r="AC848" s="7"/>
      <c r="AD848" s="7"/>
      <c r="AE848" s="7"/>
      <c r="AF848" s="7"/>
      <c r="AG848" s="7" t="str">
        <f>IFERROR(VLOOKUP(ROWS($AG$2:AG848),$AI$2:$AJ$932,2,0),"")</f>
        <v/>
      </c>
      <c r="AH848" s="7"/>
      <c r="AI848" s="7">
        <f>IF(ISNUMBER(SEARCH($AL$2,AJ848)),MAX($AI$1:AI847)+1,0)</f>
        <v>0</v>
      </c>
      <c r="AJ848" s="7"/>
    </row>
    <row r="849" spans="1:36" s="5" customFormat="1" ht="24.95" customHeight="1" thickBot="1">
      <c r="A849" s="12"/>
      <c r="B849" s="13"/>
      <c r="C849" s="14"/>
      <c r="D849" s="12"/>
      <c r="E849" s="73" t="str">
        <f t="shared" si="56"/>
        <v xml:space="preserve">  </v>
      </c>
      <c r="F849" s="15"/>
      <c r="G849" s="15"/>
      <c r="H849" s="17"/>
      <c r="I849" s="76">
        <f>SUMIF(الوارد!$D$2:$D$8000,E849,الوارد!$E$2:$E$8000)</f>
        <v>0</v>
      </c>
      <c r="J849" s="76">
        <f>SUMIF(الوارد!$D$2:$D$8000,E849,الوارد!$G$2:$G$8000)</f>
        <v>0</v>
      </c>
      <c r="K849" s="76">
        <f>SUMIF(الوارد!$D$2:$D$8000,E849,الوارد!$H$2:$H$8000)</f>
        <v>0</v>
      </c>
      <c r="L849" s="76">
        <f>SUMIF(المنصرف!$D$2:$D$8000,E849,المنصرف!$E$2:$E$8000)</f>
        <v>0</v>
      </c>
      <c r="M849" s="76">
        <f>SUMIF(المنصرف!$D$2:$D$8000,E849,المنصرف!$G$2:$G$8000)</f>
        <v>0</v>
      </c>
      <c r="N849" s="76">
        <f>SUMIF(المنصرف!$D$2:$D$8000,E849,المنصرف!$H$2:$H$8000)</f>
        <v>0</v>
      </c>
      <c r="O849" s="76">
        <f>SUMIF(المرتجع!$D$2:$D$8000,E849,المرتجع!$E$2:$E$8000)</f>
        <v>0</v>
      </c>
      <c r="P849" s="76">
        <f>SUMIF(المرتجع!$D$2:$D$8000,E849,المرتجع!$G$2:$G$8000)</f>
        <v>0</v>
      </c>
      <c r="Q849" s="76">
        <f>SUMIF(المرتجع!$D$2:$D$8000,E849,المرتجع!$H$2:$H$8000)</f>
        <v>0</v>
      </c>
      <c r="R849" s="78">
        <f t="shared" si="53"/>
        <v>0</v>
      </c>
      <c r="S849" s="78">
        <f t="shared" si="54"/>
        <v>0</v>
      </c>
      <c r="T849" s="78">
        <f t="shared" si="55"/>
        <v>0</v>
      </c>
      <c r="X849" s="7"/>
      <c r="Y849" s="7"/>
      <c r="Z849" s="7"/>
      <c r="AA849" s="7"/>
      <c r="AB849" s="7"/>
      <c r="AC849" s="7"/>
      <c r="AD849" s="7"/>
      <c r="AE849" s="7"/>
      <c r="AF849" s="7"/>
      <c r="AG849" s="7" t="str">
        <f>IFERROR(VLOOKUP(ROWS($AG$2:AG849),$AI$2:$AJ$932,2,0),"")</f>
        <v/>
      </c>
      <c r="AH849" s="7"/>
      <c r="AI849" s="7">
        <f>IF(ISNUMBER(SEARCH($AL$2,AJ849)),MAX($AI$1:AI848)+1,0)</f>
        <v>0</v>
      </c>
      <c r="AJ849" s="7"/>
    </row>
    <row r="850" spans="1:36" s="5" customFormat="1" ht="24" customHeight="1" thickBot="1">
      <c r="A850" s="12"/>
      <c r="B850" s="13"/>
      <c r="C850" s="14"/>
      <c r="D850" s="12"/>
      <c r="E850" s="73" t="str">
        <f t="shared" si="56"/>
        <v xml:space="preserve">  </v>
      </c>
      <c r="F850" s="15"/>
      <c r="G850" s="15"/>
      <c r="H850" s="17"/>
      <c r="I850" s="76">
        <f>SUMIF(الوارد!$D$2:$D$8000,E850,الوارد!$E$2:$E$8000)</f>
        <v>0</v>
      </c>
      <c r="J850" s="76">
        <f>SUMIF(الوارد!$D$2:$D$8000,E850,الوارد!$G$2:$G$8000)</f>
        <v>0</v>
      </c>
      <c r="K850" s="76">
        <f>SUMIF(الوارد!$D$2:$D$8000,E850,الوارد!$H$2:$H$8000)</f>
        <v>0</v>
      </c>
      <c r="L850" s="76">
        <f>SUMIF(المنصرف!$D$2:$D$8000,E850,المنصرف!$E$2:$E$8000)</f>
        <v>0</v>
      </c>
      <c r="M850" s="76">
        <f>SUMIF(المنصرف!$D$2:$D$8000,E850,المنصرف!$G$2:$G$8000)</f>
        <v>0</v>
      </c>
      <c r="N850" s="76">
        <f>SUMIF(المنصرف!$D$2:$D$8000,E850,المنصرف!$H$2:$H$8000)</f>
        <v>0</v>
      </c>
      <c r="O850" s="76">
        <f>SUMIF(المرتجع!$D$2:$D$8000,E850,المرتجع!$E$2:$E$8000)</f>
        <v>0</v>
      </c>
      <c r="P850" s="76">
        <f>SUMIF(المرتجع!$D$2:$D$8000,E850,المرتجع!$G$2:$G$8000)</f>
        <v>0</v>
      </c>
      <c r="Q850" s="76">
        <f>SUMIF(المرتجع!$D$2:$D$8000,E850,المرتجع!$H$2:$H$8000)</f>
        <v>0</v>
      </c>
      <c r="R850" s="78">
        <f t="shared" si="53"/>
        <v>0</v>
      </c>
      <c r="S850" s="78">
        <f t="shared" si="54"/>
        <v>0</v>
      </c>
      <c r="T850" s="78">
        <f t="shared" si="55"/>
        <v>0</v>
      </c>
      <c r="X850" s="7"/>
      <c r="Y850" s="7"/>
      <c r="Z850" s="7"/>
      <c r="AA850" s="7"/>
      <c r="AB850" s="7"/>
      <c r="AC850" s="7"/>
      <c r="AD850" s="7"/>
      <c r="AE850" s="7"/>
      <c r="AF850" s="7"/>
      <c r="AG850" s="7" t="str">
        <f>IFERROR(VLOOKUP(ROWS($AG$2:AG850),$AI$2:$AJ$932,2,0),"")</f>
        <v/>
      </c>
      <c r="AH850" s="7"/>
      <c r="AI850" s="7">
        <f>IF(ISNUMBER(SEARCH($AL$2,AJ850)),MAX($AI$1:AI849)+1,0)</f>
        <v>0</v>
      </c>
      <c r="AJ850" s="7"/>
    </row>
    <row r="851" spans="1:36" s="5" customFormat="1" ht="24.95" customHeight="1" thickBot="1">
      <c r="A851" s="12"/>
      <c r="B851" s="13"/>
      <c r="C851" s="14"/>
      <c r="D851" s="12"/>
      <c r="E851" s="73" t="str">
        <f t="shared" si="56"/>
        <v xml:space="preserve">  </v>
      </c>
      <c r="F851" s="15"/>
      <c r="G851" s="15"/>
      <c r="H851" s="17"/>
      <c r="I851" s="76">
        <f>SUMIF(الوارد!$D$2:$D$8000,E851,الوارد!$E$2:$E$8000)</f>
        <v>0</v>
      </c>
      <c r="J851" s="76">
        <f>SUMIF(الوارد!$D$2:$D$8000,E851,الوارد!$G$2:$G$8000)</f>
        <v>0</v>
      </c>
      <c r="K851" s="76">
        <f>SUMIF(الوارد!$D$2:$D$8000,E851,الوارد!$H$2:$H$8000)</f>
        <v>0</v>
      </c>
      <c r="L851" s="76">
        <f>SUMIF(المنصرف!$D$2:$D$8000,E851,المنصرف!$E$2:$E$8000)</f>
        <v>0</v>
      </c>
      <c r="M851" s="76">
        <f>SUMIF(المنصرف!$D$2:$D$8000,E851,المنصرف!$G$2:$G$8000)</f>
        <v>0</v>
      </c>
      <c r="N851" s="76">
        <f>SUMIF(المنصرف!$D$2:$D$8000,E851,المنصرف!$H$2:$H$8000)</f>
        <v>0</v>
      </c>
      <c r="O851" s="76">
        <f>SUMIF(المرتجع!$D$2:$D$8000,E851,المرتجع!$E$2:$E$8000)</f>
        <v>0</v>
      </c>
      <c r="P851" s="76">
        <f>SUMIF(المرتجع!$D$2:$D$8000,E851,المرتجع!$G$2:$G$8000)</f>
        <v>0</v>
      </c>
      <c r="Q851" s="76">
        <f>SUMIF(المرتجع!$D$2:$D$8000,E851,المرتجع!$H$2:$H$8000)</f>
        <v>0</v>
      </c>
      <c r="R851" s="78">
        <f t="shared" si="53"/>
        <v>0</v>
      </c>
      <c r="S851" s="78">
        <f t="shared" si="54"/>
        <v>0</v>
      </c>
      <c r="T851" s="78">
        <f t="shared" si="55"/>
        <v>0</v>
      </c>
      <c r="X851" s="7"/>
      <c r="Y851" s="7"/>
      <c r="Z851" s="7"/>
      <c r="AA851" s="7"/>
      <c r="AB851" s="7"/>
      <c r="AC851" s="7"/>
      <c r="AD851" s="7"/>
      <c r="AE851" s="7"/>
      <c r="AF851" s="7"/>
      <c r="AG851" s="7" t="str">
        <f>IFERROR(VLOOKUP(ROWS($AG$2:AG851),$AI$2:$AJ$932,2,0),"")</f>
        <v/>
      </c>
      <c r="AH851" s="7"/>
      <c r="AI851" s="7">
        <f>IF(ISNUMBER(SEARCH($AL$2,AJ851)),MAX($AI$1:AI850)+1,0)</f>
        <v>0</v>
      </c>
      <c r="AJ851" s="7"/>
    </row>
    <row r="852" spans="1:36" s="5" customFormat="1" ht="24.95" customHeight="1" thickBot="1">
      <c r="A852" s="12"/>
      <c r="B852" s="13"/>
      <c r="C852" s="14"/>
      <c r="D852" s="12"/>
      <c r="E852" s="73" t="str">
        <f t="shared" si="56"/>
        <v xml:space="preserve">  </v>
      </c>
      <c r="F852" s="15"/>
      <c r="G852" s="15"/>
      <c r="H852" s="17"/>
      <c r="I852" s="76">
        <f>SUMIF(الوارد!$D$2:$D$8000,E852,الوارد!$E$2:$E$8000)</f>
        <v>0</v>
      </c>
      <c r="J852" s="76">
        <f>SUMIF(الوارد!$D$2:$D$8000,E852,الوارد!$G$2:$G$8000)</f>
        <v>0</v>
      </c>
      <c r="K852" s="76">
        <f>SUMIF(الوارد!$D$2:$D$8000,E852,الوارد!$H$2:$H$8000)</f>
        <v>0</v>
      </c>
      <c r="L852" s="76">
        <f>SUMIF(المنصرف!$D$2:$D$8000,E852,المنصرف!$E$2:$E$8000)</f>
        <v>0</v>
      </c>
      <c r="M852" s="76">
        <f>SUMIF(المنصرف!$D$2:$D$8000,E852,المنصرف!$G$2:$G$8000)</f>
        <v>0</v>
      </c>
      <c r="N852" s="76">
        <f>SUMIF(المنصرف!$D$2:$D$8000,E852,المنصرف!$H$2:$H$8000)</f>
        <v>0</v>
      </c>
      <c r="O852" s="76">
        <f>SUMIF(المرتجع!$D$2:$D$8000,E852,المرتجع!$E$2:$E$8000)</f>
        <v>0</v>
      </c>
      <c r="P852" s="76">
        <f>SUMIF(المرتجع!$D$2:$D$8000,E852,المرتجع!$G$2:$G$8000)</f>
        <v>0</v>
      </c>
      <c r="Q852" s="76">
        <f>SUMIF(المرتجع!$D$2:$D$8000,E852,المرتجع!$H$2:$H$8000)</f>
        <v>0</v>
      </c>
      <c r="R852" s="78">
        <f t="shared" si="53"/>
        <v>0</v>
      </c>
      <c r="S852" s="78">
        <f t="shared" si="54"/>
        <v>0</v>
      </c>
      <c r="T852" s="78">
        <f t="shared" si="55"/>
        <v>0</v>
      </c>
      <c r="X852" s="7"/>
      <c r="Y852" s="7"/>
      <c r="Z852" s="7"/>
      <c r="AA852" s="7"/>
      <c r="AB852" s="7"/>
      <c r="AC852" s="7"/>
      <c r="AD852" s="7"/>
      <c r="AE852" s="7"/>
      <c r="AF852" s="7"/>
      <c r="AG852" s="7" t="str">
        <f>IFERROR(VLOOKUP(ROWS($AG$2:AG852),$AI$2:$AJ$932,2,0),"")</f>
        <v/>
      </c>
      <c r="AH852" s="7"/>
      <c r="AI852" s="7">
        <f>IF(ISNUMBER(SEARCH($AL$2,AJ852)),MAX($AI$1:AI851)+1,0)</f>
        <v>0</v>
      </c>
      <c r="AJ852" s="7"/>
    </row>
    <row r="853" spans="1:36" s="5" customFormat="1" ht="24.95" customHeight="1" thickBot="1">
      <c r="A853" s="12"/>
      <c r="B853" s="13"/>
      <c r="C853" s="14"/>
      <c r="D853" s="12"/>
      <c r="E853" s="73" t="str">
        <f t="shared" si="56"/>
        <v xml:space="preserve">  </v>
      </c>
      <c r="F853" s="15"/>
      <c r="G853" s="15"/>
      <c r="H853" s="17"/>
      <c r="I853" s="76">
        <f>SUMIF(الوارد!$D$2:$D$8000,E853,الوارد!$E$2:$E$8000)</f>
        <v>0</v>
      </c>
      <c r="J853" s="76">
        <f>SUMIF(الوارد!$D$2:$D$8000,E853,الوارد!$G$2:$G$8000)</f>
        <v>0</v>
      </c>
      <c r="K853" s="76">
        <f>SUMIF(الوارد!$D$2:$D$8000,E853,الوارد!$H$2:$H$8000)</f>
        <v>0</v>
      </c>
      <c r="L853" s="76">
        <f>SUMIF(المنصرف!$D$2:$D$8000,E853,المنصرف!$E$2:$E$8000)</f>
        <v>0</v>
      </c>
      <c r="M853" s="76">
        <f>SUMIF(المنصرف!$D$2:$D$8000,E853,المنصرف!$G$2:$G$8000)</f>
        <v>0</v>
      </c>
      <c r="N853" s="76">
        <f>SUMIF(المنصرف!$D$2:$D$8000,E853,المنصرف!$H$2:$H$8000)</f>
        <v>0</v>
      </c>
      <c r="O853" s="76">
        <f>SUMIF(المرتجع!$D$2:$D$8000,E853,المرتجع!$E$2:$E$8000)</f>
        <v>0</v>
      </c>
      <c r="P853" s="76">
        <f>SUMIF(المرتجع!$D$2:$D$8000,E853,المرتجع!$G$2:$G$8000)</f>
        <v>0</v>
      </c>
      <c r="Q853" s="76">
        <f>SUMIF(المرتجع!$D$2:$D$8000,E853,المرتجع!$H$2:$H$8000)</f>
        <v>0</v>
      </c>
      <c r="R853" s="78">
        <f t="shared" ref="R853:R916" si="57">F853+I853+O853-L853</f>
        <v>0</v>
      </c>
      <c r="S853" s="78">
        <f t="shared" ref="S853:S916" si="58">G853+J853+P853-M853</f>
        <v>0</v>
      </c>
      <c r="T853" s="78">
        <f t="shared" ref="T853:T916" si="59">H853+K853+Q853-N853</f>
        <v>0</v>
      </c>
      <c r="X853" s="7"/>
      <c r="Y853" s="7"/>
      <c r="Z853" s="7"/>
      <c r="AA853" s="7"/>
      <c r="AB853" s="7"/>
      <c r="AC853" s="7"/>
      <c r="AD853" s="7"/>
      <c r="AE853" s="7"/>
      <c r="AF853" s="7"/>
      <c r="AG853" s="7" t="str">
        <f>IFERROR(VLOOKUP(ROWS($AG$2:AG853),$AI$2:$AJ$932,2,0),"")</f>
        <v/>
      </c>
      <c r="AH853" s="7"/>
      <c r="AI853" s="7">
        <f>IF(ISNUMBER(SEARCH($AL$2,AJ853)),MAX($AI$1:AI852)+1,0)</f>
        <v>0</v>
      </c>
      <c r="AJ853" s="7"/>
    </row>
    <row r="854" spans="1:36" s="5" customFormat="1" ht="24.95" customHeight="1" thickBot="1">
      <c r="A854" s="12"/>
      <c r="B854" s="13"/>
      <c r="C854" s="14"/>
      <c r="D854" s="12"/>
      <c r="E854" s="73" t="str">
        <f t="shared" si="56"/>
        <v xml:space="preserve">  </v>
      </c>
      <c r="F854" s="15"/>
      <c r="G854" s="15"/>
      <c r="H854" s="17"/>
      <c r="I854" s="76">
        <f>SUMIF(الوارد!$D$2:$D$8000,E854,الوارد!$E$2:$E$8000)</f>
        <v>0</v>
      </c>
      <c r="J854" s="76">
        <f>SUMIF(الوارد!$D$2:$D$8000,E854,الوارد!$G$2:$G$8000)</f>
        <v>0</v>
      </c>
      <c r="K854" s="76">
        <f>SUMIF(الوارد!$D$2:$D$8000,E854,الوارد!$H$2:$H$8000)</f>
        <v>0</v>
      </c>
      <c r="L854" s="76">
        <f>SUMIF(المنصرف!$D$2:$D$8000,E854,المنصرف!$E$2:$E$8000)</f>
        <v>0</v>
      </c>
      <c r="M854" s="76">
        <f>SUMIF(المنصرف!$D$2:$D$8000,E854,المنصرف!$G$2:$G$8000)</f>
        <v>0</v>
      </c>
      <c r="N854" s="76">
        <f>SUMIF(المنصرف!$D$2:$D$8000,E854,المنصرف!$H$2:$H$8000)</f>
        <v>0</v>
      </c>
      <c r="O854" s="76">
        <f>SUMIF(المرتجع!$D$2:$D$8000,E854,المرتجع!$E$2:$E$8000)</f>
        <v>0</v>
      </c>
      <c r="P854" s="76">
        <f>SUMIF(المرتجع!$D$2:$D$8000,E854,المرتجع!$G$2:$G$8000)</f>
        <v>0</v>
      </c>
      <c r="Q854" s="76">
        <f>SUMIF(المرتجع!$D$2:$D$8000,E854,المرتجع!$H$2:$H$8000)</f>
        <v>0</v>
      </c>
      <c r="R854" s="78">
        <f t="shared" si="57"/>
        <v>0</v>
      </c>
      <c r="S854" s="78">
        <f t="shared" si="58"/>
        <v>0</v>
      </c>
      <c r="T854" s="78">
        <f t="shared" si="59"/>
        <v>0</v>
      </c>
      <c r="X854" s="7"/>
      <c r="Y854" s="7"/>
      <c r="Z854" s="7"/>
      <c r="AA854" s="7"/>
      <c r="AB854" s="7"/>
      <c r="AC854" s="7"/>
      <c r="AD854" s="7"/>
      <c r="AE854" s="7"/>
      <c r="AF854" s="7"/>
      <c r="AG854" s="7" t="str">
        <f>IFERROR(VLOOKUP(ROWS($AG$2:AG854),$AI$2:$AJ$932,2,0),"")</f>
        <v/>
      </c>
      <c r="AH854" s="7"/>
      <c r="AI854" s="7">
        <f>IF(ISNUMBER(SEARCH($AL$2,AJ854)),MAX($AI$1:AI853)+1,0)</f>
        <v>0</v>
      </c>
      <c r="AJ854" s="7"/>
    </row>
    <row r="855" spans="1:36" s="5" customFormat="1" ht="24.95" customHeight="1" thickBot="1">
      <c r="A855" s="12"/>
      <c r="B855" s="13"/>
      <c r="C855" s="14"/>
      <c r="D855" s="12"/>
      <c r="E855" s="73" t="str">
        <f t="shared" si="56"/>
        <v xml:space="preserve">  </v>
      </c>
      <c r="F855" s="15"/>
      <c r="G855" s="15"/>
      <c r="H855" s="17"/>
      <c r="I855" s="76">
        <f>SUMIF(الوارد!$D$2:$D$8000,E855,الوارد!$E$2:$E$8000)</f>
        <v>0</v>
      </c>
      <c r="J855" s="76">
        <f>SUMIF(الوارد!$D$2:$D$8000,E855,الوارد!$G$2:$G$8000)</f>
        <v>0</v>
      </c>
      <c r="K855" s="76">
        <f>SUMIF(الوارد!$D$2:$D$8000,E855,الوارد!$H$2:$H$8000)</f>
        <v>0</v>
      </c>
      <c r="L855" s="76">
        <f>SUMIF(المنصرف!$D$2:$D$8000,E855,المنصرف!$E$2:$E$8000)</f>
        <v>0</v>
      </c>
      <c r="M855" s="76">
        <f>SUMIF(المنصرف!$D$2:$D$8000,E855,المنصرف!$G$2:$G$8000)</f>
        <v>0</v>
      </c>
      <c r="N855" s="76">
        <f>SUMIF(المنصرف!$D$2:$D$8000,E855,المنصرف!$H$2:$H$8000)</f>
        <v>0</v>
      </c>
      <c r="O855" s="76">
        <f>SUMIF(المرتجع!$D$2:$D$8000,E855,المرتجع!$E$2:$E$8000)</f>
        <v>0</v>
      </c>
      <c r="P855" s="76">
        <f>SUMIF(المرتجع!$D$2:$D$8000,E855,المرتجع!$G$2:$G$8000)</f>
        <v>0</v>
      </c>
      <c r="Q855" s="76">
        <f>SUMIF(المرتجع!$D$2:$D$8000,E855,المرتجع!$H$2:$H$8000)</f>
        <v>0</v>
      </c>
      <c r="R855" s="78">
        <f t="shared" si="57"/>
        <v>0</v>
      </c>
      <c r="S855" s="78">
        <f t="shared" si="58"/>
        <v>0</v>
      </c>
      <c r="T855" s="78">
        <f t="shared" si="59"/>
        <v>0</v>
      </c>
      <c r="X855" s="7"/>
      <c r="Y855" s="7"/>
      <c r="Z855" s="7"/>
      <c r="AA855" s="7"/>
      <c r="AB855" s="7"/>
      <c r="AC855" s="7"/>
      <c r="AD855" s="7"/>
      <c r="AE855" s="7"/>
      <c r="AF855" s="7"/>
      <c r="AG855" s="7" t="str">
        <f>IFERROR(VLOOKUP(ROWS($AG$2:AG855),$AI$2:$AJ$932,2,0),"")</f>
        <v/>
      </c>
      <c r="AH855" s="7"/>
      <c r="AI855" s="7">
        <f>IF(ISNUMBER(SEARCH($AL$2,AJ855)),MAX($AI$1:AI854)+1,0)</f>
        <v>0</v>
      </c>
      <c r="AJ855" s="7"/>
    </row>
    <row r="856" spans="1:36" s="5" customFormat="1" ht="24.95" customHeight="1" thickBot="1">
      <c r="A856" s="12"/>
      <c r="B856" s="13"/>
      <c r="C856" s="14"/>
      <c r="D856" s="12"/>
      <c r="E856" s="73" t="str">
        <f t="shared" si="56"/>
        <v xml:space="preserve">  </v>
      </c>
      <c r="F856" s="15"/>
      <c r="G856" s="15"/>
      <c r="H856" s="17"/>
      <c r="I856" s="76">
        <f>SUMIF(الوارد!$D$2:$D$8000,E856,الوارد!$E$2:$E$8000)</f>
        <v>0</v>
      </c>
      <c r="J856" s="76">
        <f>SUMIF(الوارد!$D$2:$D$8000,E856,الوارد!$G$2:$G$8000)</f>
        <v>0</v>
      </c>
      <c r="K856" s="76">
        <f>SUMIF(الوارد!$D$2:$D$8000,E856,الوارد!$H$2:$H$8000)</f>
        <v>0</v>
      </c>
      <c r="L856" s="76">
        <f>SUMIF(المنصرف!$D$2:$D$8000,E856,المنصرف!$E$2:$E$8000)</f>
        <v>0</v>
      </c>
      <c r="M856" s="76">
        <f>SUMIF(المنصرف!$D$2:$D$8000,E856,المنصرف!$G$2:$G$8000)</f>
        <v>0</v>
      </c>
      <c r="N856" s="76">
        <f>SUMIF(المنصرف!$D$2:$D$8000,E856,المنصرف!$H$2:$H$8000)</f>
        <v>0</v>
      </c>
      <c r="O856" s="76">
        <f>SUMIF(المرتجع!$D$2:$D$8000,E856,المرتجع!$E$2:$E$8000)</f>
        <v>0</v>
      </c>
      <c r="P856" s="76">
        <f>SUMIF(المرتجع!$D$2:$D$8000,E856,المرتجع!$G$2:$G$8000)</f>
        <v>0</v>
      </c>
      <c r="Q856" s="76">
        <f>SUMIF(المرتجع!$D$2:$D$8000,E856,المرتجع!$H$2:$H$8000)</f>
        <v>0</v>
      </c>
      <c r="R856" s="78">
        <f t="shared" si="57"/>
        <v>0</v>
      </c>
      <c r="S856" s="78">
        <f t="shared" si="58"/>
        <v>0</v>
      </c>
      <c r="T856" s="78">
        <f t="shared" si="59"/>
        <v>0</v>
      </c>
      <c r="X856" s="7"/>
      <c r="Y856" s="7"/>
      <c r="Z856" s="7"/>
      <c r="AA856" s="7"/>
      <c r="AB856" s="7"/>
      <c r="AC856" s="7"/>
      <c r="AD856" s="7"/>
      <c r="AE856" s="7"/>
      <c r="AF856" s="7"/>
      <c r="AG856" s="7" t="str">
        <f>IFERROR(VLOOKUP(ROWS($AG$2:AG856),$AI$2:$AJ$932,2,0),"")</f>
        <v/>
      </c>
      <c r="AH856" s="7"/>
      <c r="AI856" s="7">
        <f>IF(ISNUMBER(SEARCH($AL$2,AJ856)),MAX($AI$1:AI855)+1,0)</f>
        <v>0</v>
      </c>
      <c r="AJ856" s="7"/>
    </row>
    <row r="857" spans="1:36" s="5" customFormat="1" ht="24.95" customHeight="1" thickBot="1">
      <c r="A857" s="12"/>
      <c r="B857" s="13"/>
      <c r="C857" s="14"/>
      <c r="D857" s="12"/>
      <c r="E857" s="73" t="str">
        <f t="shared" si="56"/>
        <v xml:space="preserve">  </v>
      </c>
      <c r="F857" s="15"/>
      <c r="G857" s="15"/>
      <c r="H857" s="17"/>
      <c r="I857" s="76">
        <f>SUMIF(الوارد!$D$2:$D$8000,E857,الوارد!$E$2:$E$8000)</f>
        <v>0</v>
      </c>
      <c r="J857" s="76">
        <f>SUMIF(الوارد!$D$2:$D$8000,E857,الوارد!$G$2:$G$8000)</f>
        <v>0</v>
      </c>
      <c r="K857" s="76">
        <f>SUMIF(الوارد!$D$2:$D$8000,E857,الوارد!$H$2:$H$8000)</f>
        <v>0</v>
      </c>
      <c r="L857" s="76">
        <f>SUMIF(المنصرف!$D$2:$D$8000,E857,المنصرف!$E$2:$E$8000)</f>
        <v>0</v>
      </c>
      <c r="M857" s="76">
        <f>SUMIF(المنصرف!$D$2:$D$8000,E857,المنصرف!$G$2:$G$8000)</f>
        <v>0</v>
      </c>
      <c r="N857" s="76">
        <f>SUMIF(المنصرف!$D$2:$D$8000,E857,المنصرف!$H$2:$H$8000)</f>
        <v>0</v>
      </c>
      <c r="O857" s="76">
        <f>SUMIF(المرتجع!$D$2:$D$8000,E857,المرتجع!$E$2:$E$8000)</f>
        <v>0</v>
      </c>
      <c r="P857" s="76">
        <f>SUMIF(المرتجع!$D$2:$D$8000,E857,المرتجع!$G$2:$G$8000)</f>
        <v>0</v>
      </c>
      <c r="Q857" s="76">
        <f>SUMIF(المرتجع!$D$2:$D$8000,E857,المرتجع!$H$2:$H$8000)</f>
        <v>0</v>
      </c>
      <c r="R857" s="78">
        <f t="shared" si="57"/>
        <v>0</v>
      </c>
      <c r="S857" s="78">
        <f t="shared" si="58"/>
        <v>0</v>
      </c>
      <c r="T857" s="78">
        <f t="shared" si="59"/>
        <v>0</v>
      </c>
      <c r="X857" s="7"/>
      <c r="Y857" s="7"/>
      <c r="Z857" s="7"/>
      <c r="AA857" s="7"/>
      <c r="AB857" s="7"/>
      <c r="AC857" s="7"/>
      <c r="AD857" s="7"/>
      <c r="AE857" s="7"/>
      <c r="AF857" s="7"/>
      <c r="AG857" s="7" t="str">
        <f>IFERROR(VLOOKUP(ROWS($AG$2:AG857),$AI$2:$AJ$932,2,0),"")</f>
        <v/>
      </c>
      <c r="AH857" s="7"/>
      <c r="AI857" s="7">
        <f>IF(ISNUMBER(SEARCH($AL$2,AJ857)),MAX($AI$1:AI856)+1,0)</f>
        <v>0</v>
      </c>
      <c r="AJ857" s="7"/>
    </row>
    <row r="858" spans="1:36" s="5" customFormat="1" ht="24.95" customHeight="1" thickBot="1">
      <c r="A858" s="12"/>
      <c r="B858" s="13"/>
      <c r="C858" s="14"/>
      <c r="D858" s="12"/>
      <c r="E858" s="73" t="str">
        <f t="shared" si="56"/>
        <v xml:space="preserve">  </v>
      </c>
      <c r="F858" s="15"/>
      <c r="G858" s="15"/>
      <c r="H858" s="17"/>
      <c r="I858" s="76">
        <f>SUMIF(الوارد!$D$2:$D$8000,E858,الوارد!$E$2:$E$8000)</f>
        <v>0</v>
      </c>
      <c r="J858" s="76">
        <f>SUMIF(الوارد!$D$2:$D$8000,E858,الوارد!$G$2:$G$8000)</f>
        <v>0</v>
      </c>
      <c r="K858" s="76">
        <f>SUMIF(الوارد!$D$2:$D$8000,E858,الوارد!$H$2:$H$8000)</f>
        <v>0</v>
      </c>
      <c r="L858" s="76">
        <f>SUMIF(المنصرف!$D$2:$D$8000,E858,المنصرف!$E$2:$E$8000)</f>
        <v>0</v>
      </c>
      <c r="M858" s="76">
        <f>SUMIF(المنصرف!$D$2:$D$8000,E858,المنصرف!$G$2:$G$8000)</f>
        <v>0</v>
      </c>
      <c r="N858" s="76">
        <f>SUMIF(المنصرف!$D$2:$D$8000,E858,المنصرف!$H$2:$H$8000)</f>
        <v>0</v>
      </c>
      <c r="O858" s="76">
        <f>SUMIF(المرتجع!$D$2:$D$8000,E858,المرتجع!$E$2:$E$8000)</f>
        <v>0</v>
      </c>
      <c r="P858" s="76">
        <f>SUMIF(المرتجع!$D$2:$D$8000,E858,المرتجع!$G$2:$G$8000)</f>
        <v>0</v>
      </c>
      <c r="Q858" s="76">
        <f>SUMIF(المرتجع!$D$2:$D$8000,E858,المرتجع!$H$2:$H$8000)</f>
        <v>0</v>
      </c>
      <c r="R858" s="78">
        <f t="shared" si="57"/>
        <v>0</v>
      </c>
      <c r="S858" s="78">
        <f t="shared" si="58"/>
        <v>0</v>
      </c>
      <c r="T858" s="78">
        <f t="shared" si="59"/>
        <v>0</v>
      </c>
      <c r="X858" s="7"/>
      <c r="Y858" s="7"/>
      <c r="Z858" s="7"/>
      <c r="AA858" s="7"/>
      <c r="AB858" s="7"/>
      <c r="AC858" s="7"/>
      <c r="AD858" s="7"/>
      <c r="AE858" s="7"/>
      <c r="AF858" s="7"/>
      <c r="AG858" s="7" t="str">
        <f>IFERROR(VLOOKUP(ROWS($AG$2:AG858),$AI$2:$AJ$932,2,0),"")</f>
        <v/>
      </c>
      <c r="AH858" s="7"/>
      <c r="AI858" s="7">
        <f>IF(ISNUMBER(SEARCH($AL$2,AJ858)),MAX($AI$1:AI857)+1,0)</f>
        <v>0</v>
      </c>
      <c r="AJ858" s="7"/>
    </row>
    <row r="859" spans="1:36" s="5" customFormat="1" ht="24.95" customHeight="1" thickBot="1">
      <c r="A859" s="12"/>
      <c r="B859" s="13"/>
      <c r="C859" s="14"/>
      <c r="D859" s="12"/>
      <c r="E859" s="73" t="str">
        <f t="shared" si="56"/>
        <v xml:space="preserve">  </v>
      </c>
      <c r="F859" s="15"/>
      <c r="G859" s="15"/>
      <c r="H859" s="17"/>
      <c r="I859" s="76">
        <f>SUMIF(الوارد!$D$2:$D$8000,E859,الوارد!$E$2:$E$8000)</f>
        <v>0</v>
      </c>
      <c r="J859" s="76">
        <f>SUMIF(الوارد!$D$2:$D$8000,E859,الوارد!$G$2:$G$8000)</f>
        <v>0</v>
      </c>
      <c r="K859" s="76">
        <f>SUMIF(الوارد!$D$2:$D$8000,E859,الوارد!$H$2:$H$8000)</f>
        <v>0</v>
      </c>
      <c r="L859" s="76">
        <f>SUMIF(المنصرف!$D$2:$D$8000,E859,المنصرف!$E$2:$E$8000)</f>
        <v>0</v>
      </c>
      <c r="M859" s="76">
        <f>SUMIF(المنصرف!$D$2:$D$8000,E859,المنصرف!$G$2:$G$8000)</f>
        <v>0</v>
      </c>
      <c r="N859" s="76">
        <f>SUMIF(المنصرف!$D$2:$D$8000,E859,المنصرف!$H$2:$H$8000)</f>
        <v>0</v>
      </c>
      <c r="O859" s="76">
        <f>SUMIF(المرتجع!$D$2:$D$8000,E859,المرتجع!$E$2:$E$8000)</f>
        <v>0</v>
      </c>
      <c r="P859" s="76">
        <f>SUMIF(المرتجع!$D$2:$D$8000,E859,المرتجع!$G$2:$G$8000)</f>
        <v>0</v>
      </c>
      <c r="Q859" s="76">
        <f>SUMIF(المرتجع!$D$2:$D$8000,E859,المرتجع!$H$2:$H$8000)</f>
        <v>0</v>
      </c>
      <c r="R859" s="78">
        <f t="shared" si="57"/>
        <v>0</v>
      </c>
      <c r="S859" s="78">
        <f t="shared" si="58"/>
        <v>0</v>
      </c>
      <c r="T859" s="78">
        <f t="shared" si="59"/>
        <v>0</v>
      </c>
      <c r="X859" s="7"/>
      <c r="Y859" s="7"/>
      <c r="Z859" s="7"/>
      <c r="AA859" s="7"/>
      <c r="AB859" s="7"/>
      <c r="AC859" s="7"/>
      <c r="AD859" s="7"/>
      <c r="AE859" s="7"/>
      <c r="AF859" s="7"/>
      <c r="AG859" s="7" t="str">
        <f>IFERROR(VLOOKUP(ROWS($AG$2:AG859),$AI$2:$AJ$932,2,0),"")</f>
        <v/>
      </c>
      <c r="AH859" s="7"/>
      <c r="AI859" s="7">
        <f>IF(ISNUMBER(SEARCH($AL$2,AJ859)),MAX($AI$1:AI858)+1,0)</f>
        <v>0</v>
      </c>
      <c r="AJ859" s="7"/>
    </row>
    <row r="860" spans="1:36" s="5" customFormat="1" ht="24.95" customHeight="1" thickBot="1">
      <c r="A860" s="12"/>
      <c r="B860" s="13"/>
      <c r="C860" s="14"/>
      <c r="D860" s="12"/>
      <c r="E860" s="73" t="str">
        <f t="shared" si="56"/>
        <v xml:space="preserve">  </v>
      </c>
      <c r="F860" s="15"/>
      <c r="G860" s="15"/>
      <c r="H860" s="17"/>
      <c r="I860" s="76">
        <f>SUMIF(الوارد!$D$2:$D$8000,E860,الوارد!$E$2:$E$8000)</f>
        <v>0</v>
      </c>
      <c r="J860" s="76">
        <f>SUMIF(الوارد!$D$2:$D$8000,E860,الوارد!$G$2:$G$8000)</f>
        <v>0</v>
      </c>
      <c r="K860" s="76">
        <f>SUMIF(الوارد!$D$2:$D$8000,E860,الوارد!$H$2:$H$8000)</f>
        <v>0</v>
      </c>
      <c r="L860" s="76">
        <f>SUMIF(المنصرف!$D$2:$D$8000,E860,المنصرف!$E$2:$E$8000)</f>
        <v>0</v>
      </c>
      <c r="M860" s="76">
        <f>SUMIF(المنصرف!$D$2:$D$8000,E860,المنصرف!$G$2:$G$8000)</f>
        <v>0</v>
      </c>
      <c r="N860" s="76">
        <f>SUMIF(المنصرف!$D$2:$D$8000,E860,المنصرف!$H$2:$H$8000)</f>
        <v>0</v>
      </c>
      <c r="O860" s="76">
        <f>SUMIF(المرتجع!$D$2:$D$8000,E860,المرتجع!$E$2:$E$8000)</f>
        <v>0</v>
      </c>
      <c r="P860" s="76">
        <f>SUMIF(المرتجع!$D$2:$D$8000,E860,المرتجع!$G$2:$G$8000)</f>
        <v>0</v>
      </c>
      <c r="Q860" s="76">
        <f>SUMIF(المرتجع!$D$2:$D$8000,E860,المرتجع!$H$2:$H$8000)</f>
        <v>0</v>
      </c>
      <c r="R860" s="78">
        <f t="shared" si="57"/>
        <v>0</v>
      </c>
      <c r="S860" s="78">
        <f t="shared" si="58"/>
        <v>0</v>
      </c>
      <c r="T860" s="78">
        <f t="shared" si="59"/>
        <v>0</v>
      </c>
      <c r="X860" s="7"/>
      <c r="Y860" s="7"/>
      <c r="Z860" s="7"/>
      <c r="AA860" s="7"/>
      <c r="AB860" s="7"/>
      <c r="AC860" s="7"/>
      <c r="AD860" s="7"/>
      <c r="AE860" s="7"/>
      <c r="AF860" s="7"/>
      <c r="AG860" s="7" t="str">
        <f>IFERROR(VLOOKUP(ROWS($AG$2:AG860),$AI$2:$AJ$932,2,0),"")</f>
        <v/>
      </c>
      <c r="AH860" s="7"/>
      <c r="AI860" s="7">
        <f>IF(ISNUMBER(SEARCH($AL$2,AJ860)),MAX($AI$1:AI859)+1,0)</f>
        <v>0</v>
      </c>
      <c r="AJ860" s="7"/>
    </row>
    <row r="861" spans="1:36" s="5" customFormat="1" ht="24.95" customHeight="1" thickBot="1">
      <c r="A861" s="12"/>
      <c r="B861" s="13"/>
      <c r="C861" s="14"/>
      <c r="D861" s="12"/>
      <c r="E861" s="73" t="str">
        <f t="shared" si="56"/>
        <v xml:space="preserve">  </v>
      </c>
      <c r="F861" s="15"/>
      <c r="G861" s="15"/>
      <c r="H861" s="17"/>
      <c r="I861" s="76">
        <f>SUMIF(الوارد!$D$2:$D$8000,E861,الوارد!$E$2:$E$8000)</f>
        <v>0</v>
      </c>
      <c r="J861" s="76">
        <f>SUMIF(الوارد!$D$2:$D$8000,E861,الوارد!$G$2:$G$8000)</f>
        <v>0</v>
      </c>
      <c r="K861" s="76">
        <f>SUMIF(الوارد!$D$2:$D$8000,E861,الوارد!$H$2:$H$8000)</f>
        <v>0</v>
      </c>
      <c r="L861" s="76">
        <f>SUMIF(المنصرف!$D$2:$D$8000,E861,المنصرف!$E$2:$E$8000)</f>
        <v>0</v>
      </c>
      <c r="M861" s="76">
        <f>SUMIF(المنصرف!$D$2:$D$8000,E861,المنصرف!$G$2:$G$8000)</f>
        <v>0</v>
      </c>
      <c r="N861" s="76">
        <f>SUMIF(المنصرف!$D$2:$D$8000,E861,المنصرف!$H$2:$H$8000)</f>
        <v>0</v>
      </c>
      <c r="O861" s="76">
        <f>SUMIF(المرتجع!$D$2:$D$8000,E861,المرتجع!$E$2:$E$8000)</f>
        <v>0</v>
      </c>
      <c r="P861" s="76">
        <f>SUMIF(المرتجع!$D$2:$D$8000,E861,المرتجع!$G$2:$G$8000)</f>
        <v>0</v>
      </c>
      <c r="Q861" s="76">
        <f>SUMIF(المرتجع!$D$2:$D$8000,E861,المرتجع!$H$2:$H$8000)</f>
        <v>0</v>
      </c>
      <c r="R861" s="78">
        <f t="shared" si="57"/>
        <v>0</v>
      </c>
      <c r="S861" s="78">
        <f t="shared" si="58"/>
        <v>0</v>
      </c>
      <c r="T861" s="78">
        <f t="shared" si="59"/>
        <v>0</v>
      </c>
      <c r="X861" s="7"/>
      <c r="Y861" s="7"/>
      <c r="Z861" s="7"/>
      <c r="AA861" s="7"/>
      <c r="AB861" s="7"/>
      <c r="AC861" s="7"/>
      <c r="AD861" s="7"/>
      <c r="AE861" s="7"/>
      <c r="AF861" s="7"/>
      <c r="AG861" s="7" t="str">
        <f>IFERROR(VLOOKUP(ROWS($AG$2:AG861),$AI$2:$AJ$932,2,0),"")</f>
        <v/>
      </c>
      <c r="AH861" s="7"/>
      <c r="AI861" s="7">
        <f>IF(ISNUMBER(SEARCH($AL$2,AJ861)),MAX($AI$1:AI860)+1,0)</f>
        <v>0</v>
      </c>
      <c r="AJ861" s="7"/>
    </row>
    <row r="862" spans="1:36" s="5" customFormat="1" ht="24.95" customHeight="1" thickBot="1">
      <c r="A862" s="12"/>
      <c r="B862" s="13"/>
      <c r="C862" s="14"/>
      <c r="D862" s="12"/>
      <c r="E862" s="73" t="str">
        <f t="shared" si="56"/>
        <v xml:space="preserve">  </v>
      </c>
      <c r="F862" s="15"/>
      <c r="G862" s="15"/>
      <c r="H862" s="17"/>
      <c r="I862" s="76">
        <f>SUMIF(الوارد!$D$2:$D$8000,E862,الوارد!$E$2:$E$8000)</f>
        <v>0</v>
      </c>
      <c r="J862" s="76">
        <f>SUMIF(الوارد!$D$2:$D$8000,E862,الوارد!$G$2:$G$8000)</f>
        <v>0</v>
      </c>
      <c r="K862" s="76">
        <f>SUMIF(الوارد!$D$2:$D$8000,E862,الوارد!$H$2:$H$8000)</f>
        <v>0</v>
      </c>
      <c r="L862" s="76">
        <f>SUMIF(المنصرف!$D$2:$D$8000,E862,المنصرف!$E$2:$E$8000)</f>
        <v>0</v>
      </c>
      <c r="M862" s="76">
        <f>SUMIF(المنصرف!$D$2:$D$8000,E862,المنصرف!$G$2:$G$8000)</f>
        <v>0</v>
      </c>
      <c r="N862" s="76">
        <f>SUMIF(المنصرف!$D$2:$D$8000,E862,المنصرف!$H$2:$H$8000)</f>
        <v>0</v>
      </c>
      <c r="O862" s="76">
        <f>SUMIF(المرتجع!$D$2:$D$8000,E862,المرتجع!$E$2:$E$8000)</f>
        <v>0</v>
      </c>
      <c r="P862" s="76">
        <f>SUMIF(المرتجع!$D$2:$D$8000,E862,المرتجع!$G$2:$G$8000)</f>
        <v>0</v>
      </c>
      <c r="Q862" s="76">
        <f>SUMIF(المرتجع!$D$2:$D$8000,E862,المرتجع!$H$2:$H$8000)</f>
        <v>0</v>
      </c>
      <c r="R862" s="78">
        <f t="shared" si="57"/>
        <v>0</v>
      </c>
      <c r="S862" s="78">
        <f t="shared" si="58"/>
        <v>0</v>
      </c>
      <c r="T862" s="78">
        <f t="shared" si="59"/>
        <v>0</v>
      </c>
      <c r="X862" s="7"/>
      <c r="Y862" s="7"/>
      <c r="Z862" s="7"/>
      <c r="AA862" s="7"/>
      <c r="AB862" s="7"/>
      <c r="AC862" s="7"/>
      <c r="AD862" s="7"/>
      <c r="AE862" s="7"/>
      <c r="AF862" s="7"/>
      <c r="AG862" s="7" t="str">
        <f>IFERROR(VLOOKUP(ROWS($AG$2:AG862),$AI$2:$AJ$932,2,0),"")</f>
        <v/>
      </c>
      <c r="AH862" s="7"/>
      <c r="AI862" s="7">
        <f>IF(ISNUMBER(SEARCH($AL$2,AJ862)),MAX($AI$1:AI861)+1,0)</f>
        <v>0</v>
      </c>
      <c r="AJ862" s="7"/>
    </row>
    <row r="863" spans="1:36" s="5" customFormat="1" ht="24.95" customHeight="1" thickBot="1">
      <c r="A863" s="12"/>
      <c r="B863" s="13"/>
      <c r="C863" s="14"/>
      <c r="D863" s="12"/>
      <c r="E863" s="73" t="str">
        <f t="shared" si="56"/>
        <v xml:space="preserve">  </v>
      </c>
      <c r="F863" s="15"/>
      <c r="G863" s="15"/>
      <c r="H863" s="17"/>
      <c r="I863" s="76">
        <f>SUMIF(الوارد!$D$2:$D$8000,E863,الوارد!$E$2:$E$8000)</f>
        <v>0</v>
      </c>
      <c r="J863" s="76">
        <f>SUMIF(الوارد!$D$2:$D$8000,E863,الوارد!$G$2:$G$8000)</f>
        <v>0</v>
      </c>
      <c r="K863" s="76">
        <f>SUMIF(الوارد!$D$2:$D$8000,E863,الوارد!$H$2:$H$8000)</f>
        <v>0</v>
      </c>
      <c r="L863" s="76">
        <f>SUMIF(المنصرف!$D$2:$D$8000,E863,المنصرف!$E$2:$E$8000)</f>
        <v>0</v>
      </c>
      <c r="M863" s="76">
        <f>SUMIF(المنصرف!$D$2:$D$8000,E863,المنصرف!$G$2:$G$8000)</f>
        <v>0</v>
      </c>
      <c r="N863" s="76">
        <f>SUMIF(المنصرف!$D$2:$D$8000,E863,المنصرف!$H$2:$H$8000)</f>
        <v>0</v>
      </c>
      <c r="O863" s="76">
        <f>SUMIF(المرتجع!$D$2:$D$8000,E863,المرتجع!$E$2:$E$8000)</f>
        <v>0</v>
      </c>
      <c r="P863" s="76">
        <f>SUMIF(المرتجع!$D$2:$D$8000,E863,المرتجع!$G$2:$G$8000)</f>
        <v>0</v>
      </c>
      <c r="Q863" s="76">
        <f>SUMIF(المرتجع!$D$2:$D$8000,E863,المرتجع!$H$2:$H$8000)</f>
        <v>0</v>
      </c>
      <c r="R863" s="78">
        <f t="shared" si="57"/>
        <v>0</v>
      </c>
      <c r="S863" s="78">
        <f t="shared" si="58"/>
        <v>0</v>
      </c>
      <c r="T863" s="78">
        <f t="shared" si="59"/>
        <v>0</v>
      </c>
      <c r="X863" s="7"/>
      <c r="Y863" s="7"/>
      <c r="Z863" s="7"/>
      <c r="AA863" s="7"/>
      <c r="AB863" s="7"/>
      <c r="AC863" s="7"/>
      <c r="AD863" s="7"/>
      <c r="AE863" s="7"/>
      <c r="AF863" s="7"/>
      <c r="AG863" s="7" t="str">
        <f>IFERROR(VLOOKUP(ROWS($AG$2:AG863),$AI$2:$AJ$932,2,0),"")</f>
        <v/>
      </c>
      <c r="AH863" s="7"/>
      <c r="AI863" s="7">
        <f>IF(ISNUMBER(SEARCH($AL$2,AJ863)),MAX($AI$1:AI862)+1,0)</f>
        <v>0</v>
      </c>
      <c r="AJ863" s="7"/>
    </row>
    <row r="864" spans="1:36" s="5" customFormat="1" ht="24.95" customHeight="1" thickBot="1">
      <c r="A864" s="12"/>
      <c r="B864" s="13"/>
      <c r="C864" s="14"/>
      <c r="D864" s="12"/>
      <c r="E864" s="73" t="str">
        <f t="shared" si="56"/>
        <v xml:space="preserve">  </v>
      </c>
      <c r="F864" s="15"/>
      <c r="G864" s="15"/>
      <c r="H864" s="17"/>
      <c r="I864" s="76">
        <f>SUMIF(الوارد!$D$2:$D$8000,E864,الوارد!$E$2:$E$8000)</f>
        <v>0</v>
      </c>
      <c r="J864" s="76">
        <f>SUMIF(الوارد!$D$2:$D$8000,E864,الوارد!$G$2:$G$8000)</f>
        <v>0</v>
      </c>
      <c r="K864" s="76">
        <f>SUMIF(الوارد!$D$2:$D$8000,E864,الوارد!$H$2:$H$8000)</f>
        <v>0</v>
      </c>
      <c r="L864" s="76">
        <f>SUMIF(المنصرف!$D$2:$D$8000,E864,المنصرف!$E$2:$E$8000)</f>
        <v>0</v>
      </c>
      <c r="M864" s="76">
        <f>SUMIF(المنصرف!$D$2:$D$8000,E864,المنصرف!$G$2:$G$8000)</f>
        <v>0</v>
      </c>
      <c r="N864" s="76">
        <f>SUMIF(المنصرف!$D$2:$D$8000,E864,المنصرف!$H$2:$H$8000)</f>
        <v>0</v>
      </c>
      <c r="O864" s="76">
        <f>SUMIF(المرتجع!$D$2:$D$8000,E864,المرتجع!$E$2:$E$8000)</f>
        <v>0</v>
      </c>
      <c r="P864" s="76">
        <f>SUMIF(المرتجع!$D$2:$D$8000,E864,المرتجع!$G$2:$G$8000)</f>
        <v>0</v>
      </c>
      <c r="Q864" s="76">
        <f>SUMIF(المرتجع!$D$2:$D$8000,E864,المرتجع!$H$2:$H$8000)</f>
        <v>0</v>
      </c>
      <c r="R864" s="78">
        <f t="shared" si="57"/>
        <v>0</v>
      </c>
      <c r="S864" s="78">
        <f t="shared" si="58"/>
        <v>0</v>
      </c>
      <c r="T864" s="78">
        <f t="shared" si="59"/>
        <v>0</v>
      </c>
      <c r="X864" s="7"/>
      <c r="Y864" s="7"/>
      <c r="Z864" s="7"/>
      <c r="AA864" s="7"/>
      <c r="AB864" s="7"/>
      <c r="AC864" s="7"/>
      <c r="AD864" s="7"/>
      <c r="AE864" s="7"/>
      <c r="AF864" s="7"/>
      <c r="AG864" s="7" t="str">
        <f>IFERROR(VLOOKUP(ROWS($AG$2:AG864),$AI$2:$AJ$932,2,0),"")</f>
        <v/>
      </c>
      <c r="AH864" s="7"/>
      <c r="AI864" s="7">
        <f>IF(ISNUMBER(SEARCH($AL$2,AJ864)),MAX($AI$1:AI863)+1,0)</f>
        <v>0</v>
      </c>
      <c r="AJ864" s="7"/>
    </row>
    <row r="865" spans="1:36" s="5" customFormat="1" ht="24.95" customHeight="1" thickBot="1">
      <c r="A865" s="12"/>
      <c r="B865" s="13"/>
      <c r="C865" s="14"/>
      <c r="D865" s="12"/>
      <c r="E865" s="73" t="str">
        <f t="shared" si="56"/>
        <v xml:space="preserve">  </v>
      </c>
      <c r="F865" s="15"/>
      <c r="G865" s="15"/>
      <c r="H865" s="17"/>
      <c r="I865" s="76">
        <f>SUMIF(الوارد!$D$2:$D$8000,E865,الوارد!$E$2:$E$8000)</f>
        <v>0</v>
      </c>
      <c r="J865" s="76">
        <f>SUMIF(الوارد!$D$2:$D$8000,E865,الوارد!$G$2:$G$8000)</f>
        <v>0</v>
      </c>
      <c r="K865" s="76">
        <f>SUMIF(الوارد!$D$2:$D$8000,E865,الوارد!$H$2:$H$8000)</f>
        <v>0</v>
      </c>
      <c r="L865" s="76">
        <f>SUMIF(المنصرف!$D$2:$D$8000,E865,المنصرف!$E$2:$E$8000)</f>
        <v>0</v>
      </c>
      <c r="M865" s="76">
        <f>SUMIF(المنصرف!$D$2:$D$8000,E865,المنصرف!$G$2:$G$8000)</f>
        <v>0</v>
      </c>
      <c r="N865" s="76">
        <f>SUMIF(المنصرف!$D$2:$D$8000,E865,المنصرف!$H$2:$H$8000)</f>
        <v>0</v>
      </c>
      <c r="O865" s="76">
        <f>SUMIF(المرتجع!$D$2:$D$8000,E865,المرتجع!$E$2:$E$8000)</f>
        <v>0</v>
      </c>
      <c r="P865" s="76">
        <f>SUMIF(المرتجع!$D$2:$D$8000,E865,المرتجع!$G$2:$G$8000)</f>
        <v>0</v>
      </c>
      <c r="Q865" s="76">
        <f>SUMIF(المرتجع!$D$2:$D$8000,E865,المرتجع!$H$2:$H$8000)</f>
        <v>0</v>
      </c>
      <c r="R865" s="78">
        <f t="shared" si="57"/>
        <v>0</v>
      </c>
      <c r="S865" s="78">
        <f t="shared" si="58"/>
        <v>0</v>
      </c>
      <c r="T865" s="78">
        <f t="shared" si="59"/>
        <v>0</v>
      </c>
      <c r="X865" s="7"/>
      <c r="Y865" s="7"/>
      <c r="Z865" s="7"/>
      <c r="AA865" s="7"/>
      <c r="AB865" s="7"/>
      <c r="AC865" s="7"/>
      <c r="AD865" s="7"/>
      <c r="AE865" s="7"/>
      <c r="AF865" s="7"/>
      <c r="AG865" s="7" t="str">
        <f>IFERROR(VLOOKUP(ROWS($AG$2:AG865),$AI$2:$AJ$932,2,0),"")</f>
        <v/>
      </c>
      <c r="AH865" s="7"/>
      <c r="AI865" s="7">
        <f>IF(ISNUMBER(SEARCH($AL$2,AJ865)),MAX($AI$1:AI864)+1,0)</f>
        <v>0</v>
      </c>
      <c r="AJ865" s="7"/>
    </row>
    <row r="866" spans="1:36" s="5" customFormat="1" ht="24.95" customHeight="1" thickBot="1">
      <c r="A866" s="12"/>
      <c r="B866" s="13"/>
      <c r="C866" s="14"/>
      <c r="D866" s="12"/>
      <c r="E866" s="73" t="str">
        <f t="shared" si="56"/>
        <v xml:space="preserve">  </v>
      </c>
      <c r="F866" s="15"/>
      <c r="G866" s="15"/>
      <c r="H866" s="17"/>
      <c r="I866" s="76">
        <f>SUMIF(الوارد!$D$2:$D$8000,E866,الوارد!$E$2:$E$8000)</f>
        <v>0</v>
      </c>
      <c r="J866" s="76">
        <f>SUMIF(الوارد!$D$2:$D$8000,E866,الوارد!$G$2:$G$8000)</f>
        <v>0</v>
      </c>
      <c r="K866" s="76">
        <f>SUMIF(الوارد!$D$2:$D$8000,E866,الوارد!$H$2:$H$8000)</f>
        <v>0</v>
      </c>
      <c r="L866" s="76">
        <f>SUMIF(المنصرف!$D$2:$D$8000,E866,المنصرف!$E$2:$E$8000)</f>
        <v>0</v>
      </c>
      <c r="M866" s="76">
        <f>SUMIF(المنصرف!$D$2:$D$8000,E866,المنصرف!$G$2:$G$8000)</f>
        <v>0</v>
      </c>
      <c r="N866" s="76">
        <f>SUMIF(المنصرف!$D$2:$D$8000,E866,المنصرف!$H$2:$H$8000)</f>
        <v>0</v>
      </c>
      <c r="O866" s="76">
        <f>SUMIF(المرتجع!$D$2:$D$8000,E866,المرتجع!$E$2:$E$8000)</f>
        <v>0</v>
      </c>
      <c r="P866" s="76">
        <f>SUMIF(المرتجع!$D$2:$D$8000,E866,المرتجع!$G$2:$G$8000)</f>
        <v>0</v>
      </c>
      <c r="Q866" s="76">
        <f>SUMIF(المرتجع!$D$2:$D$8000,E866,المرتجع!$H$2:$H$8000)</f>
        <v>0</v>
      </c>
      <c r="R866" s="78">
        <f t="shared" si="57"/>
        <v>0</v>
      </c>
      <c r="S866" s="78">
        <f t="shared" si="58"/>
        <v>0</v>
      </c>
      <c r="T866" s="78">
        <f t="shared" si="59"/>
        <v>0</v>
      </c>
      <c r="X866" s="7"/>
      <c r="Y866" s="7"/>
      <c r="Z866" s="7"/>
      <c r="AA866" s="7"/>
      <c r="AB866" s="7"/>
      <c r="AC866" s="7"/>
      <c r="AD866" s="7"/>
      <c r="AE866" s="7"/>
      <c r="AF866" s="7"/>
      <c r="AG866" s="7" t="str">
        <f>IFERROR(VLOOKUP(ROWS($AG$2:AG866),$AI$2:$AJ$932,2,0),"")</f>
        <v/>
      </c>
      <c r="AH866" s="7"/>
      <c r="AI866" s="7">
        <f>IF(ISNUMBER(SEARCH($AL$2,AJ866)),MAX($AI$1:AI865)+1,0)</f>
        <v>0</v>
      </c>
      <c r="AJ866" s="7"/>
    </row>
    <row r="867" spans="1:36" s="5" customFormat="1" ht="24.95" customHeight="1" thickBot="1">
      <c r="A867" s="12"/>
      <c r="B867" s="13"/>
      <c r="C867" s="14"/>
      <c r="D867" s="12"/>
      <c r="E867" s="73" t="str">
        <f t="shared" si="56"/>
        <v xml:space="preserve">  </v>
      </c>
      <c r="F867" s="15"/>
      <c r="G867" s="15"/>
      <c r="H867" s="17"/>
      <c r="I867" s="76">
        <f>SUMIF(الوارد!$D$2:$D$8000,E867,الوارد!$E$2:$E$8000)</f>
        <v>0</v>
      </c>
      <c r="J867" s="76">
        <f>SUMIF(الوارد!$D$2:$D$8000,E867,الوارد!$G$2:$G$8000)</f>
        <v>0</v>
      </c>
      <c r="K867" s="76">
        <f>SUMIF(الوارد!$D$2:$D$8000,E867,الوارد!$H$2:$H$8000)</f>
        <v>0</v>
      </c>
      <c r="L867" s="76">
        <f>SUMIF(المنصرف!$D$2:$D$8000,E867,المنصرف!$E$2:$E$8000)</f>
        <v>0</v>
      </c>
      <c r="M867" s="76">
        <f>SUMIF(المنصرف!$D$2:$D$8000,E867,المنصرف!$G$2:$G$8000)</f>
        <v>0</v>
      </c>
      <c r="N867" s="76">
        <f>SUMIF(المنصرف!$D$2:$D$8000,E867,المنصرف!$H$2:$H$8000)</f>
        <v>0</v>
      </c>
      <c r="O867" s="76">
        <f>SUMIF(المرتجع!$D$2:$D$8000,E867,المرتجع!$E$2:$E$8000)</f>
        <v>0</v>
      </c>
      <c r="P867" s="76">
        <f>SUMIF(المرتجع!$D$2:$D$8000,E867,المرتجع!$G$2:$G$8000)</f>
        <v>0</v>
      </c>
      <c r="Q867" s="76">
        <f>SUMIF(المرتجع!$D$2:$D$8000,E867,المرتجع!$H$2:$H$8000)</f>
        <v>0</v>
      </c>
      <c r="R867" s="78">
        <f t="shared" si="57"/>
        <v>0</v>
      </c>
      <c r="S867" s="78">
        <f t="shared" si="58"/>
        <v>0</v>
      </c>
      <c r="T867" s="78">
        <f t="shared" si="59"/>
        <v>0</v>
      </c>
      <c r="X867" s="7"/>
      <c r="Y867" s="7"/>
      <c r="Z867" s="7"/>
      <c r="AA867" s="7"/>
      <c r="AB867" s="7"/>
      <c r="AC867" s="7"/>
      <c r="AD867" s="7"/>
      <c r="AE867" s="7"/>
      <c r="AF867" s="7"/>
      <c r="AG867" s="7" t="str">
        <f>IFERROR(VLOOKUP(ROWS($AG$2:AG867),$AI$2:$AJ$932,2,0),"")</f>
        <v/>
      </c>
      <c r="AH867" s="7"/>
      <c r="AI867" s="7">
        <f>IF(ISNUMBER(SEARCH($AL$2,AJ867)),MAX($AI$1:AI866)+1,0)</f>
        <v>0</v>
      </c>
      <c r="AJ867" s="7"/>
    </row>
    <row r="868" spans="1:36" s="5" customFormat="1" ht="24.95" customHeight="1" thickBot="1">
      <c r="A868" s="12"/>
      <c r="B868" s="13"/>
      <c r="C868" s="14"/>
      <c r="D868" s="12"/>
      <c r="E868" s="73" t="str">
        <f t="shared" si="56"/>
        <v xml:space="preserve">  </v>
      </c>
      <c r="F868" s="15"/>
      <c r="G868" s="15"/>
      <c r="H868" s="17"/>
      <c r="I868" s="76">
        <f>SUMIF(الوارد!$D$2:$D$8000,E868,الوارد!$E$2:$E$8000)</f>
        <v>0</v>
      </c>
      <c r="J868" s="76">
        <f>SUMIF(الوارد!$D$2:$D$8000,E868,الوارد!$G$2:$G$8000)</f>
        <v>0</v>
      </c>
      <c r="K868" s="76">
        <f>SUMIF(الوارد!$D$2:$D$8000,E868,الوارد!$H$2:$H$8000)</f>
        <v>0</v>
      </c>
      <c r="L868" s="76">
        <f>SUMIF(المنصرف!$D$2:$D$8000,E868,المنصرف!$E$2:$E$8000)</f>
        <v>0</v>
      </c>
      <c r="M868" s="76">
        <f>SUMIF(المنصرف!$D$2:$D$8000,E868,المنصرف!$G$2:$G$8000)</f>
        <v>0</v>
      </c>
      <c r="N868" s="76">
        <f>SUMIF(المنصرف!$D$2:$D$8000,E868,المنصرف!$H$2:$H$8000)</f>
        <v>0</v>
      </c>
      <c r="O868" s="76">
        <f>SUMIF(المرتجع!$D$2:$D$8000,E868,المرتجع!$E$2:$E$8000)</f>
        <v>0</v>
      </c>
      <c r="P868" s="76">
        <f>SUMIF(المرتجع!$D$2:$D$8000,E868,المرتجع!$G$2:$G$8000)</f>
        <v>0</v>
      </c>
      <c r="Q868" s="76">
        <f>SUMIF(المرتجع!$D$2:$D$8000,E868,المرتجع!$H$2:$H$8000)</f>
        <v>0</v>
      </c>
      <c r="R868" s="78">
        <f t="shared" si="57"/>
        <v>0</v>
      </c>
      <c r="S868" s="78">
        <f t="shared" si="58"/>
        <v>0</v>
      </c>
      <c r="T868" s="78">
        <f t="shared" si="59"/>
        <v>0</v>
      </c>
      <c r="X868" s="7"/>
      <c r="Y868" s="7"/>
      <c r="Z868" s="7"/>
      <c r="AA868" s="7"/>
      <c r="AB868" s="7"/>
      <c r="AC868" s="7"/>
      <c r="AD868" s="7"/>
      <c r="AE868" s="7"/>
      <c r="AF868" s="7"/>
      <c r="AG868" s="7" t="str">
        <f>IFERROR(VLOOKUP(ROWS($AG$2:AG868),$AI$2:$AJ$932,2,0),"")</f>
        <v/>
      </c>
      <c r="AH868" s="7"/>
      <c r="AI868" s="7">
        <f>IF(ISNUMBER(SEARCH($AL$2,AJ868)),MAX($AI$1:AI867)+1,0)</f>
        <v>0</v>
      </c>
      <c r="AJ868" s="7"/>
    </row>
    <row r="869" spans="1:36" s="5" customFormat="1" ht="24.95" customHeight="1" thickBot="1">
      <c r="A869" s="12"/>
      <c r="B869" s="13"/>
      <c r="C869" s="14"/>
      <c r="D869" s="12"/>
      <c r="E869" s="73" t="str">
        <f t="shared" si="56"/>
        <v xml:space="preserve">  </v>
      </c>
      <c r="F869" s="15"/>
      <c r="G869" s="15"/>
      <c r="H869" s="17"/>
      <c r="I869" s="76">
        <f>SUMIF(الوارد!$D$2:$D$8000,E869,الوارد!$E$2:$E$8000)</f>
        <v>0</v>
      </c>
      <c r="J869" s="76">
        <f>SUMIF(الوارد!$D$2:$D$8000,E869,الوارد!$G$2:$G$8000)</f>
        <v>0</v>
      </c>
      <c r="K869" s="76">
        <f>SUMIF(الوارد!$D$2:$D$8000,E869,الوارد!$H$2:$H$8000)</f>
        <v>0</v>
      </c>
      <c r="L869" s="76">
        <f>SUMIF(المنصرف!$D$2:$D$8000,E869,المنصرف!$E$2:$E$8000)</f>
        <v>0</v>
      </c>
      <c r="M869" s="76">
        <f>SUMIF(المنصرف!$D$2:$D$8000,E869,المنصرف!$G$2:$G$8000)</f>
        <v>0</v>
      </c>
      <c r="N869" s="76">
        <f>SUMIF(المنصرف!$D$2:$D$8000,E869,المنصرف!$H$2:$H$8000)</f>
        <v>0</v>
      </c>
      <c r="O869" s="76">
        <f>SUMIF(المرتجع!$D$2:$D$8000,E869,المرتجع!$E$2:$E$8000)</f>
        <v>0</v>
      </c>
      <c r="P869" s="76">
        <f>SUMIF(المرتجع!$D$2:$D$8000,E869,المرتجع!$G$2:$G$8000)</f>
        <v>0</v>
      </c>
      <c r="Q869" s="76">
        <f>SUMIF(المرتجع!$D$2:$D$8000,E869,المرتجع!$H$2:$H$8000)</f>
        <v>0</v>
      </c>
      <c r="R869" s="78">
        <f t="shared" si="57"/>
        <v>0</v>
      </c>
      <c r="S869" s="78">
        <f t="shared" si="58"/>
        <v>0</v>
      </c>
      <c r="T869" s="78">
        <f t="shared" si="59"/>
        <v>0</v>
      </c>
      <c r="X869" s="7"/>
      <c r="Y869" s="7"/>
      <c r="Z869" s="7"/>
      <c r="AA869" s="7"/>
      <c r="AB869" s="7"/>
      <c r="AC869" s="7"/>
      <c r="AD869" s="7"/>
      <c r="AE869" s="7"/>
      <c r="AF869" s="7"/>
      <c r="AG869" s="7" t="str">
        <f>IFERROR(VLOOKUP(ROWS($AG$2:AG869),$AI$2:$AJ$932,2,0),"")</f>
        <v/>
      </c>
      <c r="AH869" s="7"/>
      <c r="AI869" s="7">
        <f>IF(ISNUMBER(SEARCH($AL$2,AJ869)),MAX($AI$1:AI868)+1,0)</f>
        <v>0</v>
      </c>
      <c r="AJ869" s="7"/>
    </row>
    <row r="870" spans="1:36" s="5" customFormat="1" ht="24.95" customHeight="1" thickBot="1">
      <c r="A870" s="12"/>
      <c r="B870" s="13"/>
      <c r="C870" s="14"/>
      <c r="D870" s="12"/>
      <c r="E870" s="73" t="str">
        <f t="shared" si="56"/>
        <v xml:space="preserve">  </v>
      </c>
      <c r="F870" s="15"/>
      <c r="G870" s="15"/>
      <c r="H870" s="17"/>
      <c r="I870" s="76">
        <f>SUMIF(الوارد!$D$2:$D$8000,E870,الوارد!$E$2:$E$8000)</f>
        <v>0</v>
      </c>
      <c r="J870" s="76">
        <f>SUMIF(الوارد!$D$2:$D$8000,E870,الوارد!$G$2:$G$8000)</f>
        <v>0</v>
      </c>
      <c r="K870" s="76">
        <f>SUMIF(الوارد!$D$2:$D$8000,E870,الوارد!$H$2:$H$8000)</f>
        <v>0</v>
      </c>
      <c r="L870" s="76">
        <f>SUMIF(المنصرف!$D$2:$D$8000,E870,المنصرف!$E$2:$E$8000)</f>
        <v>0</v>
      </c>
      <c r="M870" s="76">
        <f>SUMIF(المنصرف!$D$2:$D$8000,E870,المنصرف!$G$2:$G$8000)</f>
        <v>0</v>
      </c>
      <c r="N870" s="76">
        <f>SUMIF(المنصرف!$D$2:$D$8000,E870,المنصرف!$H$2:$H$8000)</f>
        <v>0</v>
      </c>
      <c r="O870" s="76">
        <f>SUMIF(المرتجع!$D$2:$D$8000,E870,المرتجع!$E$2:$E$8000)</f>
        <v>0</v>
      </c>
      <c r="P870" s="76">
        <f>SUMIF(المرتجع!$D$2:$D$8000,E870,المرتجع!$G$2:$G$8000)</f>
        <v>0</v>
      </c>
      <c r="Q870" s="76">
        <f>SUMIF(المرتجع!$D$2:$D$8000,E870,المرتجع!$H$2:$H$8000)</f>
        <v>0</v>
      </c>
      <c r="R870" s="78">
        <f t="shared" si="57"/>
        <v>0</v>
      </c>
      <c r="S870" s="78">
        <f t="shared" si="58"/>
        <v>0</v>
      </c>
      <c r="T870" s="78">
        <f t="shared" si="59"/>
        <v>0</v>
      </c>
      <c r="X870" s="7"/>
      <c r="Y870" s="7"/>
      <c r="Z870" s="7"/>
      <c r="AA870" s="7"/>
      <c r="AB870" s="7"/>
      <c r="AC870" s="7"/>
      <c r="AD870" s="7"/>
      <c r="AE870" s="7"/>
      <c r="AF870" s="7"/>
      <c r="AG870" s="7" t="str">
        <f>IFERROR(VLOOKUP(ROWS($AG$2:AG870),$AI$2:$AJ$932,2,0),"")</f>
        <v/>
      </c>
      <c r="AH870" s="7"/>
      <c r="AI870" s="7">
        <f>IF(ISNUMBER(SEARCH($AL$2,AJ870)),MAX($AI$1:AI869)+1,0)</f>
        <v>0</v>
      </c>
      <c r="AJ870" s="7"/>
    </row>
    <row r="871" spans="1:36" s="5" customFormat="1" ht="24.95" customHeight="1" thickBot="1">
      <c r="A871" s="12"/>
      <c r="B871" s="13"/>
      <c r="C871" s="14"/>
      <c r="D871" s="12"/>
      <c r="E871" s="73" t="str">
        <f t="shared" si="56"/>
        <v xml:space="preserve">  </v>
      </c>
      <c r="F871" s="15"/>
      <c r="G871" s="15"/>
      <c r="H871" s="17"/>
      <c r="I871" s="76">
        <f>SUMIF(الوارد!$D$2:$D$8000,E871,الوارد!$E$2:$E$8000)</f>
        <v>0</v>
      </c>
      <c r="J871" s="76">
        <f>SUMIF(الوارد!$D$2:$D$8000,E871,الوارد!$G$2:$G$8000)</f>
        <v>0</v>
      </c>
      <c r="K871" s="76">
        <f>SUMIF(الوارد!$D$2:$D$8000,E871,الوارد!$H$2:$H$8000)</f>
        <v>0</v>
      </c>
      <c r="L871" s="76">
        <f>SUMIF(المنصرف!$D$2:$D$8000,E871,المنصرف!$E$2:$E$8000)</f>
        <v>0</v>
      </c>
      <c r="M871" s="76">
        <f>SUMIF(المنصرف!$D$2:$D$8000,E871,المنصرف!$G$2:$G$8000)</f>
        <v>0</v>
      </c>
      <c r="N871" s="76">
        <f>SUMIF(المنصرف!$D$2:$D$8000,E871,المنصرف!$H$2:$H$8000)</f>
        <v>0</v>
      </c>
      <c r="O871" s="76">
        <f>SUMIF(المرتجع!$D$2:$D$8000,E871,المرتجع!$E$2:$E$8000)</f>
        <v>0</v>
      </c>
      <c r="P871" s="76">
        <f>SUMIF(المرتجع!$D$2:$D$8000,E871,المرتجع!$G$2:$G$8000)</f>
        <v>0</v>
      </c>
      <c r="Q871" s="76">
        <f>SUMIF(المرتجع!$D$2:$D$8000,E871,المرتجع!$H$2:$H$8000)</f>
        <v>0</v>
      </c>
      <c r="R871" s="78">
        <f t="shared" si="57"/>
        <v>0</v>
      </c>
      <c r="S871" s="78">
        <f t="shared" si="58"/>
        <v>0</v>
      </c>
      <c r="T871" s="78">
        <f t="shared" si="59"/>
        <v>0</v>
      </c>
      <c r="X871" s="7"/>
      <c r="Y871" s="7"/>
      <c r="Z871" s="7"/>
      <c r="AA871" s="7"/>
      <c r="AB871" s="7"/>
      <c r="AC871" s="7"/>
      <c r="AD871" s="7"/>
      <c r="AE871" s="7"/>
      <c r="AF871" s="7"/>
      <c r="AG871" s="7" t="str">
        <f>IFERROR(VLOOKUP(ROWS($AG$2:AG871),$AI$2:$AJ$932,2,0),"")</f>
        <v/>
      </c>
      <c r="AH871" s="7"/>
      <c r="AI871" s="7">
        <f>IF(ISNUMBER(SEARCH($AL$2,AJ871)),MAX($AI$1:AI870)+1,0)</f>
        <v>0</v>
      </c>
      <c r="AJ871" s="7"/>
    </row>
    <row r="872" spans="1:36" s="5" customFormat="1" ht="24.95" customHeight="1" thickBot="1">
      <c r="A872" s="12"/>
      <c r="B872" s="13"/>
      <c r="C872" s="14"/>
      <c r="D872" s="12"/>
      <c r="E872" s="73" t="str">
        <f t="shared" si="56"/>
        <v xml:space="preserve">  </v>
      </c>
      <c r="F872" s="15"/>
      <c r="G872" s="15"/>
      <c r="H872" s="17"/>
      <c r="I872" s="76">
        <f>SUMIF(الوارد!$D$2:$D$8000,E872,الوارد!$E$2:$E$8000)</f>
        <v>0</v>
      </c>
      <c r="J872" s="76">
        <f>SUMIF(الوارد!$D$2:$D$8000,E872,الوارد!$G$2:$G$8000)</f>
        <v>0</v>
      </c>
      <c r="K872" s="76">
        <f>SUMIF(الوارد!$D$2:$D$8000,E872,الوارد!$H$2:$H$8000)</f>
        <v>0</v>
      </c>
      <c r="L872" s="76">
        <f>SUMIF(المنصرف!$D$2:$D$8000,E872,المنصرف!$E$2:$E$8000)</f>
        <v>0</v>
      </c>
      <c r="M872" s="76">
        <f>SUMIF(المنصرف!$D$2:$D$8000,E872,المنصرف!$G$2:$G$8000)</f>
        <v>0</v>
      </c>
      <c r="N872" s="76">
        <f>SUMIF(المنصرف!$D$2:$D$8000,E872,المنصرف!$H$2:$H$8000)</f>
        <v>0</v>
      </c>
      <c r="O872" s="76">
        <f>SUMIF(المرتجع!$D$2:$D$8000,E872,المرتجع!$E$2:$E$8000)</f>
        <v>0</v>
      </c>
      <c r="P872" s="76">
        <f>SUMIF(المرتجع!$D$2:$D$8000,E872,المرتجع!$G$2:$G$8000)</f>
        <v>0</v>
      </c>
      <c r="Q872" s="76">
        <f>SUMIF(المرتجع!$D$2:$D$8000,E872,المرتجع!$H$2:$H$8000)</f>
        <v>0</v>
      </c>
      <c r="R872" s="78">
        <f t="shared" si="57"/>
        <v>0</v>
      </c>
      <c r="S872" s="78">
        <f t="shared" si="58"/>
        <v>0</v>
      </c>
      <c r="T872" s="78">
        <f t="shared" si="59"/>
        <v>0</v>
      </c>
      <c r="X872" s="7"/>
      <c r="Y872" s="7"/>
      <c r="Z872" s="7"/>
      <c r="AA872" s="7"/>
      <c r="AB872" s="7"/>
      <c r="AC872" s="7"/>
      <c r="AD872" s="7"/>
      <c r="AE872" s="7"/>
      <c r="AF872" s="7"/>
      <c r="AG872" s="7" t="str">
        <f>IFERROR(VLOOKUP(ROWS($AG$2:AG872),$AI$2:$AJ$932,2,0),"")</f>
        <v/>
      </c>
      <c r="AH872" s="7"/>
      <c r="AI872" s="7">
        <f>IF(ISNUMBER(SEARCH($AL$2,AJ872)),MAX($AI$1:AI871)+1,0)</f>
        <v>0</v>
      </c>
      <c r="AJ872" s="7"/>
    </row>
    <row r="873" spans="1:36" s="5" customFormat="1" ht="24.95" customHeight="1" thickBot="1">
      <c r="A873" s="12"/>
      <c r="B873" s="13"/>
      <c r="C873" s="14"/>
      <c r="D873" s="12"/>
      <c r="E873" s="73" t="str">
        <f t="shared" si="56"/>
        <v xml:space="preserve">  </v>
      </c>
      <c r="F873" s="15"/>
      <c r="G873" s="15"/>
      <c r="H873" s="17"/>
      <c r="I873" s="76">
        <f>SUMIF(الوارد!$D$2:$D$8000,E873,الوارد!$E$2:$E$8000)</f>
        <v>0</v>
      </c>
      <c r="J873" s="76">
        <f>SUMIF(الوارد!$D$2:$D$8000,E873,الوارد!$G$2:$G$8000)</f>
        <v>0</v>
      </c>
      <c r="K873" s="76">
        <f>SUMIF(الوارد!$D$2:$D$8000,E873,الوارد!$H$2:$H$8000)</f>
        <v>0</v>
      </c>
      <c r="L873" s="76">
        <f>SUMIF(المنصرف!$D$2:$D$8000,E873,المنصرف!$E$2:$E$8000)</f>
        <v>0</v>
      </c>
      <c r="M873" s="76">
        <f>SUMIF(المنصرف!$D$2:$D$8000,E873,المنصرف!$G$2:$G$8000)</f>
        <v>0</v>
      </c>
      <c r="N873" s="76">
        <f>SUMIF(المنصرف!$D$2:$D$8000,E873,المنصرف!$H$2:$H$8000)</f>
        <v>0</v>
      </c>
      <c r="O873" s="76">
        <f>SUMIF(المرتجع!$D$2:$D$8000,E873,المرتجع!$E$2:$E$8000)</f>
        <v>0</v>
      </c>
      <c r="P873" s="76">
        <f>SUMIF(المرتجع!$D$2:$D$8000,E873,المرتجع!$G$2:$G$8000)</f>
        <v>0</v>
      </c>
      <c r="Q873" s="76">
        <f>SUMIF(المرتجع!$D$2:$D$8000,E873,المرتجع!$H$2:$H$8000)</f>
        <v>0</v>
      </c>
      <c r="R873" s="78">
        <f t="shared" si="57"/>
        <v>0</v>
      </c>
      <c r="S873" s="78">
        <f t="shared" si="58"/>
        <v>0</v>
      </c>
      <c r="T873" s="78">
        <f t="shared" si="59"/>
        <v>0</v>
      </c>
      <c r="X873" s="7"/>
      <c r="Y873" s="7"/>
      <c r="Z873" s="7"/>
      <c r="AA873" s="7"/>
      <c r="AB873" s="7"/>
      <c r="AC873" s="7"/>
      <c r="AD873" s="7"/>
      <c r="AE873" s="7"/>
      <c r="AF873" s="7"/>
      <c r="AG873" s="7" t="str">
        <f>IFERROR(VLOOKUP(ROWS($AG$2:AG873),$AI$2:$AJ$932,2,0),"")</f>
        <v/>
      </c>
      <c r="AH873" s="7"/>
      <c r="AI873" s="7">
        <f>IF(ISNUMBER(SEARCH($AL$2,AJ873)),MAX($AI$1:AI872)+1,0)</f>
        <v>0</v>
      </c>
      <c r="AJ873" s="7"/>
    </row>
    <row r="874" spans="1:36" s="5" customFormat="1" ht="24.95" customHeight="1" thickBot="1">
      <c r="A874" s="12"/>
      <c r="B874" s="13"/>
      <c r="C874" s="14"/>
      <c r="D874" s="12"/>
      <c r="E874" s="73" t="str">
        <f t="shared" si="56"/>
        <v xml:space="preserve">  </v>
      </c>
      <c r="F874" s="15"/>
      <c r="G874" s="15"/>
      <c r="H874" s="17"/>
      <c r="I874" s="76">
        <f>SUMIF(الوارد!$D$2:$D$8000,E874,الوارد!$E$2:$E$8000)</f>
        <v>0</v>
      </c>
      <c r="J874" s="76">
        <f>SUMIF(الوارد!$D$2:$D$8000,E874,الوارد!$G$2:$G$8000)</f>
        <v>0</v>
      </c>
      <c r="K874" s="76">
        <f>SUMIF(الوارد!$D$2:$D$8000,E874,الوارد!$H$2:$H$8000)</f>
        <v>0</v>
      </c>
      <c r="L874" s="76">
        <f>SUMIF(المنصرف!$D$2:$D$8000,E874,المنصرف!$E$2:$E$8000)</f>
        <v>0</v>
      </c>
      <c r="M874" s="76">
        <f>SUMIF(المنصرف!$D$2:$D$8000,E874,المنصرف!$G$2:$G$8000)</f>
        <v>0</v>
      </c>
      <c r="N874" s="76">
        <f>SUMIF(المنصرف!$D$2:$D$8000,E874,المنصرف!$H$2:$H$8000)</f>
        <v>0</v>
      </c>
      <c r="O874" s="76">
        <f>SUMIF(المرتجع!$D$2:$D$8000,E874,المرتجع!$E$2:$E$8000)</f>
        <v>0</v>
      </c>
      <c r="P874" s="76">
        <f>SUMIF(المرتجع!$D$2:$D$8000,E874,المرتجع!$G$2:$G$8000)</f>
        <v>0</v>
      </c>
      <c r="Q874" s="76">
        <f>SUMIF(المرتجع!$D$2:$D$8000,E874,المرتجع!$H$2:$H$8000)</f>
        <v>0</v>
      </c>
      <c r="R874" s="78">
        <f t="shared" si="57"/>
        <v>0</v>
      </c>
      <c r="S874" s="78">
        <f t="shared" si="58"/>
        <v>0</v>
      </c>
      <c r="T874" s="78">
        <f t="shared" si="59"/>
        <v>0</v>
      </c>
      <c r="X874" s="7"/>
      <c r="Y874" s="7"/>
      <c r="Z874" s="7"/>
      <c r="AA874" s="7"/>
      <c r="AB874" s="7"/>
      <c r="AC874" s="7"/>
      <c r="AD874" s="7"/>
      <c r="AE874" s="7"/>
      <c r="AF874" s="7"/>
      <c r="AG874" s="7" t="str">
        <f>IFERROR(VLOOKUP(ROWS($AG$2:AG874),$AI$2:$AJ$932,2,0),"")</f>
        <v/>
      </c>
      <c r="AH874" s="7"/>
      <c r="AI874" s="7">
        <f>IF(ISNUMBER(SEARCH($AL$2,AJ874)),MAX($AI$1:AI873)+1,0)</f>
        <v>0</v>
      </c>
      <c r="AJ874" s="7"/>
    </row>
    <row r="875" spans="1:36" s="5" customFormat="1" ht="24.95" customHeight="1" thickBot="1">
      <c r="A875" s="12"/>
      <c r="B875" s="13"/>
      <c r="C875" s="14"/>
      <c r="D875" s="12"/>
      <c r="E875" s="73" t="str">
        <f t="shared" si="56"/>
        <v xml:space="preserve">  </v>
      </c>
      <c r="F875" s="15"/>
      <c r="G875" s="15"/>
      <c r="H875" s="17"/>
      <c r="I875" s="76">
        <f>SUMIF(الوارد!$D$2:$D$8000,E875,الوارد!$E$2:$E$8000)</f>
        <v>0</v>
      </c>
      <c r="J875" s="76">
        <f>SUMIF(الوارد!$D$2:$D$8000,E875,الوارد!$G$2:$G$8000)</f>
        <v>0</v>
      </c>
      <c r="K875" s="76">
        <f>SUMIF(الوارد!$D$2:$D$8000,E875,الوارد!$H$2:$H$8000)</f>
        <v>0</v>
      </c>
      <c r="L875" s="76">
        <f>SUMIF(المنصرف!$D$2:$D$8000,E875,المنصرف!$E$2:$E$8000)</f>
        <v>0</v>
      </c>
      <c r="M875" s="76">
        <f>SUMIF(المنصرف!$D$2:$D$8000,E875,المنصرف!$G$2:$G$8000)</f>
        <v>0</v>
      </c>
      <c r="N875" s="76">
        <f>SUMIF(المنصرف!$D$2:$D$8000,E875,المنصرف!$H$2:$H$8000)</f>
        <v>0</v>
      </c>
      <c r="O875" s="76">
        <f>SUMIF(المرتجع!$D$2:$D$8000,E875,المرتجع!$E$2:$E$8000)</f>
        <v>0</v>
      </c>
      <c r="P875" s="76">
        <f>SUMIF(المرتجع!$D$2:$D$8000,E875,المرتجع!$G$2:$G$8000)</f>
        <v>0</v>
      </c>
      <c r="Q875" s="76">
        <f>SUMIF(المرتجع!$D$2:$D$8000,E875,المرتجع!$H$2:$H$8000)</f>
        <v>0</v>
      </c>
      <c r="R875" s="78">
        <f t="shared" si="57"/>
        <v>0</v>
      </c>
      <c r="S875" s="78">
        <f t="shared" si="58"/>
        <v>0</v>
      </c>
      <c r="T875" s="78">
        <f t="shared" si="59"/>
        <v>0</v>
      </c>
      <c r="X875" s="7"/>
      <c r="Y875" s="7"/>
      <c r="Z875" s="7"/>
      <c r="AA875" s="7"/>
      <c r="AB875" s="7"/>
      <c r="AC875" s="7"/>
      <c r="AD875" s="7"/>
      <c r="AE875" s="7"/>
      <c r="AF875" s="7"/>
      <c r="AG875" s="7" t="str">
        <f>IFERROR(VLOOKUP(ROWS($AG$2:AG875),$AI$2:$AJ$932,2,0),"")</f>
        <v/>
      </c>
      <c r="AH875" s="7"/>
      <c r="AI875" s="7">
        <f>IF(ISNUMBER(SEARCH($AL$2,AJ875)),MAX($AI$1:AI874)+1,0)</f>
        <v>0</v>
      </c>
      <c r="AJ875" s="7"/>
    </row>
    <row r="876" spans="1:36" s="5" customFormat="1" ht="24.95" customHeight="1" thickBot="1">
      <c r="A876" s="12"/>
      <c r="B876" s="13"/>
      <c r="C876" s="14"/>
      <c r="D876" s="12"/>
      <c r="E876" s="73" t="str">
        <f t="shared" si="56"/>
        <v xml:space="preserve">  </v>
      </c>
      <c r="F876" s="15"/>
      <c r="G876" s="15"/>
      <c r="H876" s="17"/>
      <c r="I876" s="76">
        <f>SUMIF(الوارد!$D$2:$D$8000,E876,الوارد!$E$2:$E$8000)</f>
        <v>0</v>
      </c>
      <c r="J876" s="76">
        <f>SUMIF(الوارد!$D$2:$D$8000,E876,الوارد!$G$2:$G$8000)</f>
        <v>0</v>
      </c>
      <c r="K876" s="76">
        <f>SUMIF(الوارد!$D$2:$D$8000,E876,الوارد!$H$2:$H$8000)</f>
        <v>0</v>
      </c>
      <c r="L876" s="76">
        <f>SUMIF(المنصرف!$D$2:$D$8000,E876,المنصرف!$E$2:$E$8000)</f>
        <v>0</v>
      </c>
      <c r="M876" s="76">
        <f>SUMIF(المنصرف!$D$2:$D$8000,E876,المنصرف!$G$2:$G$8000)</f>
        <v>0</v>
      </c>
      <c r="N876" s="76">
        <f>SUMIF(المنصرف!$D$2:$D$8000,E876,المنصرف!$H$2:$H$8000)</f>
        <v>0</v>
      </c>
      <c r="O876" s="76">
        <f>SUMIF(المرتجع!$D$2:$D$8000,E876,المرتجع!$E$2:$E$8000)</f>
        <v>0</v>
      </c>
      <c r="P876" s="76">
        <f>SUMIF(المرتجع!$D$2:$D$8000,E876,المرتجع!$G$2:$G$8000)</f>
        <v>0</v>
      </c>
      <c r="Q876" s="76">
        <f>SUMIF(المرتجع!$D$2:$D$8000,E876,المرتجع!$H$2:$H$8000)</f>
        <v>0</v>
      </c>
      <c r="R876" s="78">
        <f t="shared" si="57"/>
        <v>0</v>
      </c>
      <c r="S876" s="78">
        <f t="shared" si="58"/>
        <v>0</v>
      </c>
      <c r="T876" s="78">
        <f t="shared" si="59"/>
        <v>0</v>
      </c>
      <c r="X876" s="7"/>
      <c r="Y876" s="7"/>
      <c r="Z876" s="7"/>
      <c r="AA876" s="7"/>
      <c r="AB876" s="7"/>
      <c r="AC876" s="7"/>
      <c r="AD876" s="7"/>
      <c r="AE876" s="7"/>
      <c r="AF876" s="7"/>
      <c r="AG876" s="7" t="str">
        <f>IFERROR(VLOOKUP(ROWS($AG$2:AG876),$AI$2:$AJ$932,2,0),"")</f>
        <v/>
      </c>
      <c r="AH876" s="7"/>
      <c r="AI876" s="7">
        <f>IF(ISNUMBER(SEARCH($AL$2,AJ876)),MAX($AI$1:AI875)+1,0)</f>
        <v>0</v>
      </c>
      <c r="AJ876" s="7"/>
    </row>
    <row r="877" spans="1:36" s="5" customFormat="1" ht="24.95" customHeight="1" thickBot="1">
      <c r="A877" s="12"/>
      <c r="B877" s="13"/>
      <c r="C877" s="14"/>
      <c r="D877" s="12"/>
      <c r="E877" s="73" t="str">
        <f t="shared" si="56"/>
        <v xml:space="preserve">  </v>
      </c>
      <c r="F877" s="15"/>
      <c r="G877" s="15"/>
      <c r="H877" s="17"/>
      <c r="I877" s="76">
        <f>SUMIF(الوارد!$D$2:$D$8000,E877,الوارد!$E$2:$E$8000)</f>
        <v>0</v>
      </c>
      <c r="J877" s="76">
        <f>SUMIF(الوارد!$D$2:$D$8000,E877,الوارد!$G$2:$G$8000)</f>
        <v>0</v>
      </c>
      <c r="K877" s="76">
        <f>SUMIF(الوارد!$D$2:$D$8000,E877,الوارد!$H$2:$H$8000)</f>
        <v>0</v>
      </c>
      <c r="L877" s="76">
        <f>SUMIF(المنصرف!$D$2:$D$8000,E877,المنصرف!$E$2:$E$8000)</f>
        <v>0</v>
      </c>
      <c r="M877" s="76">
        <f>SUMIF(المنصرف!$D$2:$D$8000,E877,المنصرف!$G$2:$G$8000)</f>
        <v>0</v>
      </c>
      <c r="N877" s="76">
        <f>SUMIF(المنصرف!$D$2:$D$8000,E877,المنصرف!$H$2:$H$8000)</f>
        <v>0</v>
      </c>
      <c r="O877" s="76">
        <f>SUMIF(المرتجع!$D$2:$D$8000,E877,المرتجع!$E$2:$E$8000)</f>
        <v>0</v>
      </c>
      <c r="P877" s="76">
        <f>SUMIF(المرتجع!$D$2:$D$8000,E877,المرتجع!$G$2:$G$8000)</f>
        <v>0</v>
      </c>
      <c r="Q877" s="76">
        <f>SUMIF(المرتجع!$D$2:$D$8000,E877,المرتجع!$H$2:$H$8000)</f>
        <v>0</v>
      </c>
      <c r="R877" s="78">
        <f t="shared" si="57"/>
        <v>0</v>
      </c>
      <c r="S877" s="78">
        <f t="shared" si="58"/>
        <v>0</v>
      </c>
      <c r="T877" s="78">
        <f t="shared" si="59"/>
        <v>0</v>
      </c>
      <c r="X877" s="7"/>
      <c r="Y877" s="7"/>
      <c r="Z877" s="7"/>
      <c r="AA877" s="7"/>
      <c r="AB877" s="7"/>
      <c r="AC877" s="7"/>
      <c r="AD877" s="7"/>
      <c r="AE877" s="7"/>
      <c r="AF877" s="7"/>
      <c r="AG877" s="7" t="str">
        <f>IFERROR(VLOOKUP(ROWS($AG$2:AG877),$AI$2:$AJ$932,2,0),"")</f>
        <v/>
      </c>
      <c r="AH877" s="7"/>
      <c r="AI877" s="7">
        <f>IF(ISNUMBER(SEARCH($AL$2,AJ877)),MAX($AI$1:AI876)+1,0)</f>
        <v>0</v>
      </c>
      <c r="AJ877" s="7"/>
    </row>
    <row r="878" spans="1:36" s="5" customFormat="1" ht="24.95" customHeight="1" thickBot="1">
      <c r="A878" s="12"/>
      <c r="B878" s="13"/>
      <c r="C878" s="14"/>
      <c r="D878" s="12"/>
      <c r="E878" s="73" t="str">
        <f t="shared" si="56"/>
        <v xml:space="preserve">  </v>
      </c>
      <c r="F878" s="15"/>
      <c r="G878" s="15"/>
      <c r="H878" s="17"/>
      <c r="I878" s="76">
        <f>SUMIF(الوارد!$D$2:$D$8000,E878,الوارد!$E$2:$E$8000)</f>
        <v>0</v>
      </c>
      <c r="J878" s="76">
        <f>SUMIF(الوارد!$D$2:$D$8000,E878,الوارد!$G$2:$G$8000)</f>
        <v>0</v>
      </c>
      <c r="K878" s="76">
        <f>SUMIF(الوارد!$D$2:$D$8000,E878,الوارد!$H$2:$H$8000)</f>
        <v>0</v>
      </c>
      <c r="L878" s="76">
        <f>SUMIF(المنصرف!$D$2:$D$8000,E878,المنصرف!$E$2:$E$8000)</f>
        <v>0</v>
      </c>
      <c r="M878" s="76">
        <f>SUMIF(المنصرف!$D$2:$D$8000,E878,المنصرف!$G$2:$G$8000)</f>
        <v>0</v>
      </c>
      <c r="N878" s="76">
        <f>SUMIF(المنصرف!$D$2:$D$8000,E878,المنصرف!$H$2:$H$8000)</f>
        <v>0</v>
      </c>
      <c r="O878" s="76">
        <f>SUMIF(المرتجع!$D$2:$D$8000,E878,المرتجع!$E$2:$E$8000)</f>
        <v>0</v>
      </c>
      <c r="P878" s="76">
        <f>SUMIF(المرتجع!$D$2:$D$8000,E878,المرتجع!$G$2:$G$8000)</f>
        <v>0</v>
      </c>
      <c r="Q878" s="76">
        <f>SUMIF(المرتجع!$D$2:$D$8000,E878,المرتجع!$H$2:$H$8000)</f>
        <v>0</v>
      </c>
      <c r="R878" s="78">
        <f t="shared" si="57"/>
        <v>0</v>
      </c>
      <c r="S878" s="78">
        <f t="shared" si="58"/>
        <v>0</v>
      </c>
      <c r="T878" s="78">
        <f t="shared" si="59"/>
        <v>0</v>
      </c>
      <c r="X878" s="7"/>
      <c r="Y878" s="7"/>
      <c r="Z878" s="7"/>
      <c r="AA878" s="7"/>
      <c r="AB878" s="7"/>
      <c r="AC878" s="7"/>
      <c r="AD878" s="7"/>
      <c r="AE878" s="7"/>
      <c r="AF878" s="7"/>
      <c r="AG878" s="7" t="str">
        <f>IFERROR(VLOOKUP(ROWS($AG$2:AG878),$AI$2:$AJ$932,2,0),"")</f>
        <v/>
      </c>
      <c r="AH878" s="7"/>
      <c r="AI878" s="7">
        <f>IF(ISNUMBER(SEARCH($AL$2,AJ878)),MAX($AI$1:AI877)+1,0)</f>
        <v>0</v>
      </c>
      <c r="AJ878" s="7"/>
    </row>
    <row r="879" spans="1:36" s="5" customFormat="1" ht="24.95" customHeight="1" thickBot="1">
      <c r="A879" s="12"/>
      <c r="B879" s="13"/>
      <c r="C879" s="14"/>
      <c r="D879" s="12"/>
      <c r="E879" s="73" t="str">
        <f t="shared" si="56"/>
        <v xml:space="preserve">  </v>
      </c>
      <c r="F879" s="15"/>
      <c r="G879" s="15"/>
      <c r="H879" s="17"/>
      <c r="I879" s="76">
        <f>SUMIF(الوارد!$D$2:$D$8000,E879,الوارد!$E$2:$E$8000)</f>
        <v>0</v>
      </c>
      <c r="J879" s="76">
        <f>SUMIF(الوارد!$D$2:$D$8000,E879,الوارد!$G$2:$G$8000)</f>
        <v>0</v>
      </c>
      <c r="K879" s="76">
        <f>SUMIF(الوارد!$D$2:$D$8000,E879,الوارد!$H$2:$H$8000)</f>
        <v>0</v>
      </c>
      <c r="L879" s="76">
        <f>SUMIF(المنصرف!$D$2:$D$8000,E879,المنصرف!$E$2:$E$8000)</f>
        <v>0</v>
      </c>
      <c r="M879" s="76">
        <f>SUMIF(المنصرف!$D$2:$D$8000,E879,المنصرف!$G$2:$G$8000)</f>
        <v>0</v>
      </c>
      <c r="N879" s="76">
        <f>SUMIF(المنصرف!$D$2:$D$8000,E879,المنصرف!$H$2:$H$8000)</f>
        <v>0</v>
      </c>
      <c r="O879" s="76">
        <f>SUMIF(المرتجع!$D$2:$D$8000,E879,المرتجع!$E$2:$E$8000)</f>
        <v>0</v>
      </c>
      <c r="P879" s="76">
        <f>SUMIF(المرتجع!$D$2:$D$8000,E879,المرتجع!$G$2:$G$8000)</f>
        <v>0</v>
      </c>
      <c r="Q879" s="76">
        <f>SUMIF(المرتجع!$D$2:$D$8000,E879,المرتجع!$H$2:$H$8000)</f>
        <v>0</v>
      </c>
      <c r="R879" s="78">
        <f t="shared" si="57"/>
        <v>0</v>
      </c>
      <c r="S879" s="78">
        <f t="shared" si="58"/>
        <v>0</v>
      </c>
      <c r="T879" s="78">
        <f t="shared" si="59"/>
        <v>0</v>
      </c>
      <c r="X879" s="7"/>
      <c r="Y879" s="7"/>
      <c r="Z879" s="7"/>
      <c r="AA879" s="7"/>
      <c r="AB879" s="7"/>
      <c r="AC879" s="7"/>
      <c r="AD879" s="7"/>
      <c r="AE879" s="7"/>
      <c r="AF879" s="7"/>
      <c r="AG879" s="7" t="str">
        <f>IFERROR(VLOOKUP(ROWS($AG$2:AG879),$AI$2:$AJ$932,2,0),"")</f>
        <v/>
      </c>
      <c r="AH879" s="7"/>
      <c r="AI879" s="7">
        <f>IF(ISNUMBER(SEARCH($AL$2,AJ879)),MAX($AI$1:AI878)+1,0)</f>
        <v>0</v>
      </c>
      <c r="AJ879" s="7"/>
    </row>
    <row r="880" spans="1:36" s="5" customFormat="1" ht="24.95" customHeight="1" thickBot="1">
      <c r="A880" s="12"/>
      <c r="B880" s="13"/>
      <c r="C880" s="14"/>
      <c r="D880" s="12"/>
      <c r="E880" s="73" t="str">
        <f t="shared" si="56"/>
        <v xml:space="preserve">  </v>
      </c>
      <c r="F880" s="15"/>
      <c r="G880" s="15"/>
      <c r="H880" s="17"/>
      <c r="I880" s="76">
        <f>SUMIF(الوارد!$D$2:$D$8000,E880,الوارد!$E$2:$E$8000)</f>
        <v>0</v>
      </c>
      <c r="J880" s="76">
        <f>SUMIF(الوارد!$D$2:$D$8000,E880,الوارد!$G$2:$G$8000)</f>
        <v>0</v>
      </c>
      <c r="K880" s="76">
        <f>SUMIF(الوارد!$D$2:$D$8000,E880,الوارد!$H$2:$H$8000)</f>
        <v>0</v>
      </c>
      <c r="L880" s="76">
        <f>SUMIF(المنصرف!$D$2:$D$8000,E880,المنصرف!$E$2:$E$8000)</f>
        <v>0</v>
      </c>
      <c r="M880" s="76">
        <f>SUMIF(المنصرف!$D$2:$D$8000,E880,المنصرف!$G$2:$G$8000)</f>
        <v>0</v>
      </c>
      <c r="N880" s="76">
        <f>SUMIF(المنصرف!$D$2:$D$8000,E880,المنصرف!$H$2:$H$8000)</f>
        <v>0</v>
      </c>
      <c r="O880" s="76">
        <f>SUMIF(المرتجع!$D$2:$D$8000,E880,المرتجع!$E$2:$E$8000)</f>
        <v>0</v>
      </c>
      <c r="P880" s="76">
        <f>SUMIF(المرتجع!$D$2:$D$8000,E880,المرتجع!$G$2:$G$8000)</f>
        <v>0</v>
      </c>
      <c r="Q880" s="76">
        <f>SUMIF(المرتجع!$D$2:$D$8000,E880,المرتجع!$H$2:$H$8000)</f>
        <v>0</v>
      </c>
      <c r="R880" s="78">
        <f t="shared" si="57"/>
        <v>0</v>
      </c>
      <c r="S880" s="78">
        <f t="shared" si="58"/>
        <v>0</v>
      </c>
      <c r="T880" s="78">
        <f t="shared" si="59"/>
        <v>0</v>
      </c>
      <c r="X880" s="7"/>
      <c r="Y880" s="7"/>
      <c r="Z880" s="7"/>
      <c r="AA880" s="7"/>
      <c r="AB880" s="7"/>
      <c r="AC880" s="7"/>
      <c r="AD880" s="7"/>
      <c r="AE880" s="7"/>
      <c r="AF880" s="7"/>
      <c r="AG880" s="7" t="str">
        <f>IFERROR(VLOOKUP(ROWS($AG$2:AG880),$AI$2:$AJ$932,2,0),"")</f>
        <v/>
      </c>
      <c r="AH880" s="7"/>
      <c r="AI880" s="7">
        <f>IF(ISNUMBER(SEARCH($AL$2,AJ880)),MAX($AI$1:AI879)+1,0)</f>
        <v>0</v>
      </c>
      <c r="AJ880" s="7"/>
    </row>
    <row r="881" spans="1:36" s="5" customFormat="1" ht="24.95" customHeight="1" thickBot="1">
      <c r="A881" s="12"/>
      <c r="B881" s="13"/>
      <c r="C881" s="14"/>
      <c r="D881" s="12"/>
      <c r="E881" s="73" t="str">
        <f t="shared" si="56"/>
        <v xml:space="preserve">  </v>
      </c>
      <c r="F881" s="15"/>
      <c r="G881" s="15"/>
      <c r="H881" s="17"/>
      <c r="I881" s="76">
        <f>SUMIF(الوارد!$D$2:$D$8000,E881,الوارد!$E$2:$E$8000)</f>
        <v>0</v>
      </c>
      <c r="J881" s="76">
        <f>SUMIF(الوارد!$D$2:$D$8000,E881,الوارد!$G$2:$G$8000)</f>
        <v>0</v>
      </c>
      <c r="K881" s="76">
        <f>SUMIF(الوارد!$D$2:$D$8000,E881,الوارد!$H$2:$H$8000)</f>
        <v>0</v>
      </c>
      <c r="L881" s="76">
        <f>SUMIF(المنصرف!$D$2:$D$8000,E881,المنصرف!$E$2:$E$8000)</f>
        <v>0</v>
      </c>
      <c r="M881" s="76">
        <f>SUMIF(المنصرف!$D$2:$D$8000,E881,المنصرف!$G$2:$G$8000)</f>
        <v>0</v>
      </c>
      <c r="N881" s="76">
        <f>SUMIF(المنصرف!$D$2:$D$8000,E881,المنصرف!$H$2:$H$8000)</f>
        <v>0</v>
      </c>
      <c r="O881" s="76">
        <f>SUMIF(المرتجع!$D$2:$D$8000,E881,المرتجع!$E$2:$E$8000)</f>
        <v>0</v>
      </c>
      <c r="P881" s="76">
        <f>SUMIF(المرتجع!$D$2:$D$8000,E881,المرتجع!$G$2:$G$8000)</f>
        <v>0</v>
      </c>
      <c r="Q881" s="76">
        <f>SUMIF(المرتجع!$D$2:$D$8000,E881,المرتجع!$H$2:$H$8000)</f>
        <v>0</v>
      </c>
      <c r="R881" s="78">
        <f t="shared" si="57"/>
        <v>0</v>
      </c>
      <c r="S881" s="78">
        <f t="shared" si="58"/>
        <v>0</v>
      </c>
      <c r="T881" s="78">
        <f t="shared" si="59"/>
        <v>0</v>
      </c>
      <c r="X881" s="7"/>
      <c r="Y881" s="7"/>
      <c r="Z881" s="7"/>
      <c r="AA881" s="7"/>
      <c r="AB881" s="7"/>
      <c r="AC881" s="7"/>
      <c r="AD881" s="7"/>
      <c r="AE881" s="7"/>
      <c r="AF881" s="7"/>
      <c r="AG881" s="7" t="str">
        <f>IFERROR(VLOOKUP(ROWS($AG$2:AG881),$AI$2:$AJ$932,2,0),"")</f>
        <v/>
      </c>
      <c r="AH881" s="7"/>
      <c r="AI881" s="7">
        <f>IF(ISNUMBER(SEARCH($AL$2,AJ881)),MAX($AI$1:AI880)+1,0)</f>
        <v>0</v>
      </c>
      <c r="AJ881" s="7"/>
    </row>
    <row r="882" spans="1:36" s="5" customFormat="1" ht="24.95" customHeight="1" thickBot="1">
      <c r="A882" s="12"/>
      <c r="B882" s="13"/>
      <c r="C882" s="14"/>
      <c r="D882" s="12"/>
      <c r="E882" s="73" t="str">
        <f t="shared" si="56"/>
        <v xml:space="preserve">  </v>
      </c>
      <c r="F882" s="15"/>
      <c r="G882" s="15"/>
      <c r="H882" s="17"/>
      <c r="I882" s="76">
        <f>SUMIF(الوارد!$D$2:$D$8000,E882,الوارد!$E$2:$E$8000)</f>
        <v>0</v>
      </c>
      <c r="J882" s="76">
        <f>SUMIF(الوارد!$D$2:$D$8000,E882,الوارد!$G$2:$G$8000)</f>
        <v>0</v>
      </c>
      <c r="K882" s="76">
        <f>SUMIF(الوارد!$D$2:$D$8000,E882,الوارد!$H$2:$H$8000)</f>
        <v>0</v>
      </c>
      <c r="L882" s="76">
        <f>SUMIF(المنصرف!$D$2:$D$8000,E882,المنصرف!$E$2:$E$8000)</f>
        <v>0</v>
      </c>
      <c r="M882" s="76">
        <f>SUMIF(المنصرف!$D$2:$D$8000,E882,المنصرف!$G$2:$G$8000)</f>
        <v>0</v>
      </c>
      <c r="N882" s="76">
        <f>SUMIF(المنصرف!$D$2:$D$8000,E882,المنصرف!$H$2:$H$8000)</f>
        <v>0</v>
      </c>
      <c r="O882" s="76">
        <f>SUMIF(المرتجع!$D$2:$D$8000,E882,المرتجع!$E$2:$E$8000)</f>
        <v>0</v>
      </c>
      <c r="P882" s="76">
        <f>SUMIF(المرتجع!$D$2:$D$8000,E882,المرتجع!$G$2:$G$8000)</f>
        <v>0</v>
      </c>
      <c r="Q882" s="76">
        <f>SUMIF(المرتجع!$D$2:$D$8000,E882,المرتجع!$H$2:$H$8000)</f>
        <v>0</v>
      </c>
      <c r="R882" s="78">
        <f t="shared" si="57"/>
        <v>0</v>
      </c>
      <c r="S882" s="78">
        <f t="shared" si="58"/>
        <v>0</v>
      </c>
      <c r="T882" s="78">
        <f t="shared" si="59"/>
        <v>0</v>
      </c>
      <c r="X882" s="7"/>
      <c r="Y882" s="7"/>
      <c r="Z882" s="7"/>
      <c r="AA882" s="7"/>
      <c r="AB882" s="7"/>
      <c r="AC882" s="7"/>
      <c r="AD882" s="7"/>
      <c r="AE882" s="7"/>
      <c r="AF882" s="7"/>
      <c r="AG882" s="7" t="str">
        <f>IFERROR(VLOOKUP(ROWS($AG$2:AG882),$AI$2:$AJ$932,2,0),"")</f>
        <v/>
      </c>
      <c r="AH882" s="7"/>
      <c r="AI882" s="7">
        <f>IF(ISNUMBER(SEARCH($AL$2,AJ882)),MAX($AI$1:AI881)+1,0)</f>
        <v>0</v>
      </c>
      <c r="AJ882" s="7"/>
    </row>
    <row r="883" spans="1:36" s="5" customFormat="1" ht="24.95" customHeight="1" thickBot="1">
      <c r="A883" s="12"/>
      <c r="B883" s="13"/>
      <c r="C883" s="14"/>
      <c r="D883" s="12"/>
      <c r="E883" s="73" t="str">
        <f t="shared" si="56"/>
        <v xml:space="preserve">  </v>
      </c>
      <c r="F883" s="15"/>
      <c r="G883" s="15"/>
      <c r="H883" s="17"/>
      <c r="I883" s="76">
        <f>SUMIF(الوارد!$D$2:$D$8000,E883,الوارد!$E$2:$E$8000)</f>
        <v>0</v>
      </c>
      <c r="J883" s="76">
        <f>SUMIF(الوارد!$D$2:$D$8000,E883,الوارد!$G$2:$G$8000)</f>
        <v>0</v>
      </c>
      <c r="K883" s="76">
        <f>SUMIF(الوارد!$D$2:$D$8000,E883,الوارد!$H$2:$H$8000)</f>
        <v>0</v>
      </c>
      <c r="L883" s="76">
        <f>SUMIF(المنصرف!$D$2:$D$8000,E883,المنصرف!$E$2:$E$8000)</f>
        <v>0</v>
      </c>
      <c r="M883" s="76">
        <f>SUMIF(المنصرف!$D$2:$D$8000,E883,المنصرف!$G$2:$G$8000)</f>
        <v>0</v>
      </c>
      <c r="N883" s="76">
        <f>SUMIF(المنصرف!$D$2:$D$8000,E883,المنصرف!$H$2:$H$8000)</f>
        <v>0</v>
      </c>
      <c r="O883" s="76">
        <f>SUMIF(المرتجع!$D$2:$D$8000,E883,المرتجع!$E$2:$E$8000)</f>
        <v>0</v>
      </c>
      <c r="P883" s="76">
        <f>SUMIF(المرتجع!$D$2:$D$8000,E883,المرتجع!$G$2:$G$8000)</f>
        <v>0</v>
      </c>
      <c r="Q883" s="76">
        <f>SUMIF(المرتجع!$D$2:$D$8000,E883,المرتجع!$H$2:$H$8000)</f>
        <v>0</v>
      </c>
      <c r="R883" s="78">
        <f t="shared" si="57"/>
        <v>0</v>
      </c>
      <c r="S883" s="78">
        <f t="shared" si="58"/>
        <v>0</v>
      </c>
      <c r="T883" s="78">
        <f t="shared" si="59"/>
        <v>0</v>
      </c>
      <c r="X883" s="7"/>
      <c r="Y883" s="7"/>
      <c r="Z883" s="7"/>
      <c r="AA883" s="7"/>
      <c r="AB883" s="7"/>
      <c r="AC883" s="7"/>
      <c r="AD883" s="7"/>
      <c r="AE883" s="7"/>
      <c r="AF883" s="7"/>
      <c r="AG883" s="7" t="str">
        <f>IFERROR(VLOOKUP(ROWS($AG$2:AG883),$AI$2:$AJ$932,2,0),"")</f>
        <v/>
      </c>
      <c r="AH883" s="7"/>
      <c r="AI883" s="7">
        <f>IF(ISNUMBER(SEARCH($AL$2,AJ883)),MAX($AI$1:AI882)+1,0)</f>
        <v>0</v>
      </c>
      <c r="AJ883" s="7"/>
    </row>
    <row r="884" spans="1:36" s="5" customFormat="1" ht="24.95" customHeight="1" thickBot="1">
      <c r="A884" s="12"/>
      <c r="B884" s="13"/>
      <c r="C884" s="14"/>
      <c r="D884" s="12"/>
      <c r="E884" s="73" t="str">
        <f t="shared" si="56"/>
        <v xml:space="preserve">  </v>
      </c>
      <c r="F884" s="15"/>
      <c r="G884" s="15"/>
      <c r="H884" s="17"/>
      <c r="I884" s="76">
        <f>SUMIF(الوارد!$D$2:$D$8000,E884,الوارد!$E$2:$E$8000)</f>
        <v>0</v>
      </c>
      <c r="J884" s="76">
        <f>SUMIF(الوارد!$D$2:$D$8000,E884,الوارد!$G$2:$G$8000)</f>
        <v>0</v>
      </c>
      <c r="K884" s="76">
        <f>SUMIF(الوارد!$D$2:$D$8000,E884,الوارد!$H$2:$H$8000)</f>
        <v>0</v>
      </c>
      <c r="L884" s="76">
        <f>SUMIF(المنصرف!$D$2:$D$8000,E884,المنصرف!$E$2:$E$8000)</f>
        <v>0</v>
      </c>
      <c r="M884" s="76">
        <f>SUMIF(المنصرف!$D$2:$D$8000,E884,المنصرف!$G$2:$G$8000)</f>
        <v>0</v>
      </c>
      <c r="N884" s="76">
        <f>SUMIF(المنصرف!$D$2:$D$8000,E884,المنصرف!$H$2:$H$8000)</f>
        <v>0</v>
      </c>
      <c r="O884" s="76">
        <f>SUMIF(المرتجع!$D$2:$D$8000,E884,المرتجع!$E$2:$E$8000)</f>
        <v>0</v>
      </c>
      <c r="P884" s="76">
        <f>SUMIF(المرتجع!$D$2:$D$8000,E884,المرتجع!$G$2:$G$8000)</f>
        <v>0</v>
      </c>
      <c r="Q884" s="76">
        <f>SUMIF(المرتجع!$D$2:$D$8000,E884,المرتجع!$H$2:$H$8000)</f>
        <v>0</v>
      </c>
      <c r="R884" s="78">
        <f t="shared" si="57"/>
        <v>0</v>
      </c>
      <c r="S884" s="78">
        <f t="shared" si="58"/>
        <v>0</v>
      </c>
      <c r="T884" s="78">
        <f t="shared" si="59"/>
        <v>0</v>
      </c>
      <c r="X884" s="7"/>
      <c r="Y884" s="7"/>
      <c r="Z884" s="7"/>
      <c r="AA884" s="7"/>
      <c r="AB884" s="7"/>
      <c r="AC884" s="7"/>
      <c r="AD884" s="7"/>
      <c r="AE884" s="7"/>
      <c r="AF884" s="7"/>
      <c r="AG884" s="7" t="str">
        <f>IFERROR(VLOOKUP(ROWS($AG$2:AG884),$AI$2:$AJ$932,2,0),"")</f>
        <v/>
      </c>
      <c r="AH884" s="7"/>
      <c r="AI884" s="7">
        <f>IF(ISNUMBER(SEARCH($AL$2,AJ884)),MAX($AI$1:AI883)+1,0)</f>
        <v>0</v>
      </c>
      <c r="AJ884" s="7"/>
    </row>
    <row r="885" spans="1:36" s="5" customFormat="1" ht="24.95" customHeight="1" thickBot="1">
      <c r="A885" s="12"/>
      <c r="B885" s="13"/>
      <c r="C885" s="14"/>
      <c r="D885" s="12"/>
      <c r="E885" s="73" t="str">
        <f t="shared" si="56"/>
        <v xml:space="preserve">  </v>
      </c>
      <c r="F885" s="15"/>
      <c r="G885" s="15"/>
      <c r="H885" s="17"/>
      <c r="I885" s="76">
        <f>SUMIF(الوارد!$D$2:$D$8000,E885,الوارد!$E$2:$E$8000)</f>
        <v>0</v>
      </c>
      <c r="J885" s="76">
        <f>SUMIF(الوارد!$D$2:$D$8000,E885,الوارد!$G$2:$G$8000)</f>
        <v>0</v>
      </c>
      <c r="K885" s="76">
        <f>SUMIF(الوارد!$D$2:$D$8000,E885,الوارد!$H$2:$H$8000)</f>
        <v>0</v>
      </c>
      <c r="L885" s="76">
        <f>SUMIF(المنصرف!$D$2:$D$8000,E885,المنصرف!$E$2:$E$8000)</f>
        <v>0</v>
      </c>
      <c r="M885" s="76">
        <f>SUMIF(المنصرف!$D$2:$D$8000,E885,المنصرف!$G$2:$G$8000)</f>
        <v>0</v>
      </c>
      <c r="N885" s="76">
        <f>SUMIF(المنصرف!$D$2:$D$8000,E885,المنصرف!$H$2:$H$8000)</f>
        <v>0</v>
      </c>
      <c r="O885" s="76">
        <f>SUMIF(المرتجع!$D$2:$D$8000,E885,المرتجع!$E$2:$E$8000)</f>
        <v>0</v>
      </c>
      <c r="P885" s="76">
        <f>SUMIF(المرتجع!$D$2:$D$8000,E885,المرتجع!$G$2:$G$8000)</f>
        <v>0</v>
      </c>
      <c r="Q885" s="76">
        <f>SUMIF(المرتجع!$D$2:$D$8000,E885,المرتجع!$H$2:$H$8000)</f>
        <v>0</v>
      </c>
      <c r="R885" s="78">
        <f t="shared" si="57"/>
        <v>0</v>
      </c>
      <c r="S885" s="78">
        <f t="shared" si="58"/>
        <v>0</v>
      </c>
      <c r="T885" s="78">
        <f t="shared" si="59"/>
        <v>0</v>
      </c>
      <c r="X885" s="7"/>
      <c r="Y885" s="7"/>
      <c r="Z885" s="7"/>
      <c r="AA885" s="7"/>
      <c r="AB885" s="7"/>
      <c r="AC885" s="7"/>
      <c r="AD885" s="7"/>
      <c r="AE885" s="7"/>
      <c r="AF885" s="7"/>
      <c r="AG885" s="7" t="str">
        <f>IFERROR(VLOOKUP(ROWS($AG$2:AG885),$AI$2:$AJ$932,2,0),"")</f>
        <v/>
      </c>
      <c r="AH885" s="7"/>
      <c r="AI885" s="7">
        <f>IF(ISNUMBER(SEARCH($AL$2,AJ885)),MAX($AI$1:AI884)+1,0)</f>
        <v>0</v>
      </c>
      <c r="AJ885" s="7"/>
    </row>
    <row r="886" spans="1:36" s="5" customFormat="1" ht="24.95" customHeight="1" thickBot="1">
      <c r="A886" s="12"/>
      <c r="B886" s="13"/>
      <c r="C886" s="14"/>
      <c r="D886" s="12"/>
      <c r="E886" s="73" t="str">
        <f t="shared" si="56"/>
        <v xml:space="preserve">  </v>
      </c>
      <c r="F886" s="15"/>
      <c r="G886" s="15"/>
      <c r="H886" s="17"/>
      <c r="I886" s="76">
        <f>SUMIF(الوارد!$D$2:$D$8000,E886,الوارد!$E$2:$E$8000)</f>
        <v>0</v>
      </c>
      <c r="J886" s="76">
        <f>SUMIF(الوارد!$D$2:$D$8000,E886,الوارد!$G$2:$G$8000)</f>
        <v>0</v>
      </c>
      <c r="K886" s="76">
        <f>SUMIF(الوارد!$D$2:$D$8000,E886,الوارد!$H$2:$H$8000)</f>
        <v>0</v>
      </c>
      <c r="L886" s="76">
        <f>SUMIF(المنصرف!$D$2:$D$8000,E886,المنصرف!$E$2:$E$8000)</f>
        <v>0</v>
      </c>
      <c r="M886" s="76">
        <f>SUMIF(المنصرف!$D$2:$D$8000,E886,المنصرف!$G$2:$G$8000)</f>
        <v>0</v>
      </c>
      <c r="N886" s="76">
        <f>SUMIF(المنصرف!$D$2:$D$8000,E886,المنصرف!$H$2:$H$8000)</f>
        <v>0</v>
      </c>
      <c r="O886" s="76">
        <f>SUMIF(المرتجع!$D$2:$D$8000,E886,المرتجع!$E$2:$E$8000)</f>
        <v>0</v>
      </c>
      <c r="P886" s="76">
        <f>SUMIF(المرتجع!$D$2:$D$8000,E886,المرتجع!$G$2:$G$8000)</f>
        <v>0</v>
      </c>
      <c r="Q886" s="76">
        <f>SUMIF(المرتجع!$D$2:$D$8000,E886,المرتجع!$H$2:$H$8000)</f>
        <v>0</v>
      </c>
      <c r="R886" s="78">
        <f t="shared" si="57"/>
        <v>0</v>
      </c>
      <c r="S886" s="78">
        <f t="shared" si="58"/>
        <v>0</v>
      </c>
      <c r="T886" s="78">
        <f t="shared" si="59"/>
        <v>0</v>
      </c>
      <c r="X886" s="7"/>
      <c r="Y886" s="7"/>
      <c r="Z886" s="7"/>
      <c r="AA886" s="7"/>
      <c r="AB886" s="7"/>
      <c r="AC886" s="7"/>
      <c r="AD886" s="7"/>
      <c r="AE886" s="7"/>
      <c r="AF886" s="7"/>
      <c r="AG886" s="7" t="str">
        <f>IFERROR(VLOOKUP(ROWS($AG$2:AG886),$AI$2:$AJ$932,2,0),"")</f>
        <v/>
      </c>
      <c r="AH886" s="7"/>
      <c r="AI886" s="7">
        <f>IF(ISNUMBER(SEARCH($AL$2,AJ886)),MAX($AI$1:AI885)+1,0)</f>
        <v>0</v>
      </c>
      <c r="AJ886" s="7"/>
    </row>
    <row r="887" spans="1:36" s="5" customFormat="1" ht="24.95" customHeight="1" thickBot="1">
      <c r="A887" s="12"/>
      <c r="B887" s="13"/>
      <c r="C887" s="14"/>
      <c r="D887" s="12"/>
      <c r="E887" s="73" t="str">
        <f t="shared" si="56"/>
        <v xml:space="preserve">  </v>
      </c>
      <c r="F887" s="15"/>
      <c r="G887" s="15"/>
      <c r="H887" s="17"/>
      <c r="I887" s="76">
        <f>SUMIF(الوارد!$D$2:$D$8000,E887,الوارد!$E$2:$E$8000)</f>
        <v>0</v>
      </c>
      <c r="J887" s="76">
        <f>SUMIF(الوارد!$D$2:$D$8000,E887,الوارد!$G$2:$G$8000)</f>
        <v>0</v>
      </c>
      <c r="K887" s="76">
        <f>SUMIF(الوارد!$D$2:$D$8000,E887,الوارد!$H$2:$H$8000)</f>
        <v>0</v>
      </c>
      <c r="L887" s="76">
        <f>SUMIF(المنصرف!$D$2:$D$8000,E887,المنصرف!$E$2:$E$8000)</f>
        <v>0</v>
      </c>
      <c r="M887" s="76">
        <f>SUMIF(المنصرف!$D$2:$D$8000,E887,المنصرف!$G$2:$G$8000)</f>
        <v>0</v>
      </c>
      <c r="N887" s="76">
        <f>SUMIF(المنصرف!$D$2:$D$8000,E887,المنصرف!$H$2:$H$8000)</f>
        <v>0</v>
      </c>
      <c r="O887" s="76">
        <f>SUMIF(المرتجع!$D$2:$D$8000,E887,المرتجع!$E$2:$E$8000)</f>
        <v>0</v>
      </c>
      <c r="P887" s="76">
        <f>SUMIF(المرتجع!$D$2:$D$8000,E887,المرتجع!$G$2:$G$8000)</f>
        <v>0</v>
      </c>
      <c r="Q887" s="76">
        <f>SUMIF(المرتجع!$D$2:$D$8000,E887,المرتجع!$H$2:$H$8000)</f>
        <v>0</v>
      </c>
      <c r="R887" s="78">
        <f t="shared" si="57"/>
        <v>0</v>
      </c>
      <c r="S887" s="78">
        <f t="shared" si="58"/>
        <v>0</v>
      </c>
      <c r="T887" s="78">
        <f t="shared" si="59"/>
        <v>0</v>
      </c>
      <c r="X887" s="7"/>
      <c r="Y887" s="7"/>
      <c r="Z887" s="7"/>
      <c r="AA887" s="7"/>
      <c r="AB887" s="7"/>
      <c r="AC887" s="7"/>
      <c r="AD887" s="7"/>
      <c r="AE887" s="7"/>
      <c r="AF887" s="7"/>
      <c r="AG887" s="7" t="str">
        <f>IFERROR(VLOOKUP(ROWS($AG$2:AG887),$AI$2:$AJ$932,2,0),"")</f>
        <v/>
      </c>
      <c r="AH887" s="7"/>
      <c r="AI887" s="7">
        <f>IF(ISNUMBER(SEARCH($AL$2,AJ887)),MAX($AI$1:AI886)+1,0)</f>
        <v>0</v>
      </c>
      <c r="AJ887" s="7"/>
    </row>
    <row r="888" spans="1:36" s="5" customFormat="1" ht="24.95" customHeight="1" thickBot="1">
      <c r="A888" s="12"/>
      <c r="B888" s="13"/>
      <c r="C888" s="14"/>
      <c r="D888" s="12"/>
      <c r="E888" s="73" t="str">
        <f t="shared" si="56"/>
        <v xml:space="preserve">  </v>
      </c>
      <c r="F888" s="15"/>
      <c r="G888" s="15"/>
      <c r="H888" s="17"/>
      <c r="I888" s="76">
        <f>SUMIF(الوارد!$D$2:$D$8000,E888,الوارد!$E$2:$E$8000)</f>
        <v>0</v>
      </c>
      <c r="J888" s="76">
        <f>SUMIF(الوارد!$D$2:$D$8000,E888,الوارد!$G$2:$G$8000)</f>
        <v>0</v>
      </c>
      <c r="K888" s="76">
        <f>SUMIF(الوارد!$D$2:$D$8000,E888,الوارد!$H$2:$H$8000)</f>
        <v>0</v>
      </c>
      <c r="L888" s="76">
        <f>SUMIF(المنصرف!$D$2:$D$8000,E888,المنصرف!$E$2:$E$8000)</f>
        <v>0</v>
      </c>
      <c r="M888" s="76">
        <f>SUMIF(المنصرف!$D$2:$D$8000,E888,المنصرف!$G$2:$G$8000)</f>
        <v>0</v>
      </c>
      <c r="N888" s="76">
        <f>SUMIF(المنصرف!$D$2:$D$8000,E888,المنصرف!$H$2:$H$8000)</f>
        <v>0</v>
      </c>
      <c r="O888" s="76">
        <f>SUMIF(المرتجع!$D$2:$D$8000,E888,المرتجع!$E$2:$E$8000)</f>
        <v>0</v>
      </c>
      <c r="P888" s="76">
        <f>SUMIF(المرتجع!$D$2:$D$8000,E888,المرتجع!$G$2:$G$8000)</f>
        <v>0</v>
      </c>
      <c r="Q888" s="76">
        <f>SUMIF(المرتجع!$D$2:$D$8000,E888,المرتجع!$H$2:$H$8000)</f>
        <v>0</v>
      </c>
      <c r="R888" s="78">
        <f t="shared" si="57"/>
        <v>0</v>
      </c>
      <c r="S888" s="78">
        <f t="shared" si="58"/>
        <v>0</v>
      </c>
      <c r="T888" s="78">
        <f t="shared" si="59"/>
        <v>0</v>
      </c>
      <c r="X888" s="7"/>
      <c r="Y888" s="7"/>
      <c r="Z888" s="7"/>
      <c r="AA888" s="7"/>
      <c r="AB888" s="7"/>
      <c r="AC888" s="7"/>
      <c r="AD888" s="7"/>
      <c r="AE888" s="7"/>
      <c r="AF888" s="7"/>
      <c r="AG888" s="7" t="str">
        <f>IFERROR(VLOOKUP(ROWS($AG$2:AG888),$AI$2:$AJ$932,2,0),"")</f>
        <v/>
      </c>
      <c r="AH888" s="7"/>
      <c r="AI888" s="7">
        <f>IF(ISNUMBER(SEARCH($AL$2,AJ888)),MAX($AI$1:AI887)+1,0)</f>
        <v>0</v>
      </c>
      <c r="AJ888" s="7"/>
    </row>
    <row r="889" spans="1:36" s="5" customFormat="1" ht="24" customHeight="1" thickBot="1">
      <c r="A889" s="12"/>
      <c r="B889" s="13"/>
      <c r="C889" s="14"/>
      <c r="D889" s="12"/>
      <c r="E889" s="73" t="str">
        <f t="shared" si="56"/>
        <v xml:space="preserve">  </v>
      </c>
      <c r="F889" s="15"/>
      <c r="G889" s="15"/>
      <c r="H889" s="17"/>
      <c r="I889" s="76">
        <f>SUMIF(الوارد!$D$2:$D$8000,E889,الوارد!$E$2:$E$8000)</f>
        <v>0</v>
      </c>
      <c r="J889" s="76">
        <f>SUMIF(الوارد!$D$2:$D$8000,E889,الوارد!$G$2:$G$8000)</f>
        <v>0</v>
      </c>
      <c r="K889" s="76">
        <f>SUMIF(الوارد!$D$2:$D$8000,E889,الوارد!$H$2:$H$8000)</f>
        <v>0</v>
      </c>
      <c r="L889" s="76">
        <f>SUMIF(المنصرف!$D$2:$D$8000,E889,المنصرف!$E$2:$E$8000)</f>
        <v>0</v>
      </c>
      <c r="M889" s="76">
        <f>SUMIF(المنصرف!$D$2:$D$8000,E889,المنصرف!$G$2:$G$8000)</f>
        <v>0</v>
      </c>
      <c r="N889" s="76">
        <f>SUMIF(المنصرف!$D$2:$D$8000,E889,المنصرف!$H$2:$H$8000)</f>
        <v>0</v>
      </c>
      <c r="O889" s="76">
        <f>SUMIF(المرتجع!$D$2:$D$8000,E889,المرتجع!$E$2:$E$8000)</f>
        <v>0</v>
      </c>
      <c r="P889" s="76">
        <f>SUMIF(المرتجع!$D$2:$D$8000,E889,المرتجع!$G$2:$G$8000)</f>
        <v>0</v>
      </c>
      <c r="Q889" s="76">
        <f>SUMIF(المرتجع!$D$2:$D$8000,E889,المرتجع!$H$2:$H$8000)</f>
        <v>0</v>
      </c>
      <c r="R889" s="78">
        <f t="shared" si="57"/>
        <v>0</v>
      </c>
      <c r="S889" s="78">
        <f t="shared" si="58"/>
        <v>0</v>
      </c>
      <c r="T889" s="78">
        <f t="shared" si="59"/>
        <v>0</v>
      </c>
      <c r="X889" s="7"/>
      <c r="Y889" s="7"/>
      <c r="Z889" s="7"/>
      <c r="AA889" s="7"/>
      <c r="AB889" s="7"/>
      <c r="AC889" s="7"/>
      <c r="AD889" s="7"/>
      <c r="AE889" s="7"/>
      <c r="AF889" s="7"/>
      <c r="AG889" s="7" t="str">
        <f>IFERROR(VLOOKUP(ROWS($AG$2:AG889),$AI$2:$AJ$932,2,0),"")</f>
        <v/>
      </c>
      <c r="AH889" s="7"/>
      <c r="AI889" s="7">
        <f>IF(ISNUMBER(SEARCH($AL$2,AJ889)),MAX($AI$1:AI888)+1,0)</f>
        <v>0</v>
      </c>
      <c r="AJ889" s="7"/>
    </row>
    <row r="890" spans="1:36" s="5" customFormat="1" ht="24.95" customHeight="1" thickBot="1">
      <c r="A890" s="12"/>
      <c r="B890" s="13"/>
      <c r="C890" s="14"/>
      <c r="D890" s="12"/>
      <c r="E890" s="73" t="str">
        <f t="shared" si="56"/>
        <v xml:space="preserve">  </v>
      </c>
      <c r="F890" s="15"/>
      <c r="G890" s="15"/>
      <c r="H890" s="17"/>
      <c r="I890" s="76">
        <f>SUMIF(الوارد!$D$2:$D$8000,E890,الوارد!$E$2:$E$8000)</f>
        <v>0</v>
      </c>
      <c r="J890" s="76">
        <f>SUMIF(الوارد!$D$2:$D$8000,E890,الوارد!$G$2:$G$8000)</f>
        <v>0</v>
      </c>
      <c r="K890" s="76">
        <f>SUMIF(الوارد!$D$2:$D$8000,E890,الوارد!$H$2:$H$8000)</f>
        <v>0</v>
      </c>
      <c r="L890" s="76">
        <f>SUMIF(المنصرف!$D$2:$D$8000,E890,المنصرف!$E$2:$E$8000)</f>
        <v>0</v>
      </c>
      <c r="M890" s="76">
        <f>SUMIF(المنصرف!$D$2:$D$8000,E890,المنصرف!$G$2:$G$8000)</f>
        <v>0</v>
      </c>
      <c r="N890" s="76">
        <f>SUMIF(المنصرف!$D$2:$D$8000,E890,المنصرف!$H$2:$H$8000)</f>
        <v>0</v>
      </c>
      <c r="O890" s="76">
        <f>SUMIF(المرتجع!$D$2:$D$8000,E890,المرتجع!$E$2:$E$8000)</f>
        <v>0</v>
      </c>
      <c r="P890" s="76">
        <f>SUMIF(المرتجع!$D$2:$D$8000,E890,المرتجع!$G$2:$G$8000)</f>
        <v>0</v>
      </c>
      <c r="Q890" s="76">
        <f>SUMIF(المرتجع!$D$2:$D$8000,E890,المرتجع!$H$2:$H$8000)</f>
        <v>0</v>
      </c>
      <c r="R890" s="78">
        <f t="shared" si="57"/>
        <v>0</v>
      </c>
      <c r="S890" s="78">
        <f t="shared" si="58"/>
        <v>0</v>
      </c>
      <c r="T890" s="78">
        <f t="shared" si="59"/>
        <v>0</v>
      </c>
      <c r="X890" s="7"/>
      <c r="Y890" s="7"/>
      <c r="Z890" s="7"/>
      <c r="AA890" s="7"/>
      <c r="AB890" s="7"/>
      <c r="AC890" s="7"/>
      <c r="AD890" s="7"/>
      <c r="AE890" s="7"/>
      <c r="AF890" s="7"/>
      <c r="AG890" s="7" t="str">
        <f>IFERROR(VLOOKUP(ROWS($AG$2:AG890),$AI$2:$AJ$932,2,0),"")</f>
        <v/>
      </c>
      <c r="AH890" s="7"/>
      <c r="AI890" s="7">
        <f>IF(ISNUMBER(SEARCH($AL$2,AJ890)),MAX($AI$1:AI889)+1,0)</f>
        <v>0</v>
      </c>
      <c r="AJ890" s="7"/>
    </row>
    <row r="891" spans="1:36" s="5" customFormat="1" ht="24.95" customHeight="1" thickBot="1">
      <c r="A891" s="12"/>
      <c r="B891" s="13"/>
      <c r="C891" s="14"/>
      <c r="D891" s="12"/>
      <c r="E891" s="73" t="str">
        <f t="shared" si="56"/>
        <v xml:space="preserve">  </v>
      </c>
      <c r="F891" s="15"/>
      <c r="G891" s="15"/>
      <c r="H891" s="17"/>
      <c r="I891" s="76">
        <f>SUMIF(الوارد!$D$2:$D$8000,E891,الوارد!$E$2:$E$8000)</f>
        <v>0</v>
      </c>
      <c r="J891" s="76">
        <f>SUMIF(الوارد!$D$2:$D$8000,E891,الوارد!$G$2:$G$8000)</f>
        <v>0</v>
      </c>
      <c r="K891" s="76">
        <f>SUMIF(الوارد!$D$2:$D$8000,E891,الوارد!$H$2:$H$8000)</f>
        <v>0</v>
      </c>
      <c r="L891" s="76">
        <f>SUMIF(المنصرف!$D$2:$D$8000,E891,المنصرف!$E$2:$E$8000)</f>
        <v>0</v>
      </c>
      <c r="M891" s="76">
        <f>SUMIF(المنصرف!$D$2:$D$8000,E891,المنصرف!$G$2:$G$8000)</f>
        <v>0</v>
      </c>
      <c r="N891" s="76">
        <f>SUMIF(المنصرف!$D$2:$D$8000,E891,المنصرف!$H$2:$H$8000)</f>
        <v>0</v>
      </c>
      <c r="O891" s="76">
        <f>SUMIF(المرتجع!$D$2:$D$8000,E891,المرتجع!$E$2:$E$8000)</f>
        <v>0</v>
      </c>
      <c r="P891" s="76">
        <f>SUMIF(المرتجع!$D$2:$D$8000,E891,المرتجع!$G$2:$G$8000)</f>
        <v>0</v>
      </c>
      <c r="Q891" s="76">
        <f>SUMIF(المرتجع!$D$2:$D$8000,E891,المرتجع!$H$2:$H$8000)</f>
        <v>0</v>
      </c>
      <c r="R891" s="78">
        <f t="shared" si="57"/>
        <v>0</v>
      </c>
      <c r="S891" s="78">
        <f t="shared" si="58"/>
        <v>0</v>
      </c>
      <c r="T891" s="78">
        <f t="shared" si="59"/>
        <v>0</v>
      </c>
      <c r="X891" s="7"/>
      <c r="Y891" s="7"/>
      <c r="Z891" s="7"/>
      <c r="AA891" s="7"/>
      <c r="AB891" s="7"/>
      <c r="AC891" s="7"/>
      <c r="AD891" s="7"/>
      <c r="AE891" s="7"/>
      <c r="AF891" s="7"/>
      <c r="AG891" s="7" t="str">
        <f>IFERROR(VLOOKUP(ROWS($AG$2:AG891),$AI$2:$AJ$932,2,0),"")</f>
        <v/>
      </c>
      <c r="AH891" s="7"/>
      <c r="AI891" s="7">
        <f>IF(ISNUMBER(SEARCH($AL$2,AJ891)),MAX($AI$1:AI890)+1,0)</f>
        <v>0</v>
      </c>
      <c r="AJ891" s="7"/>
    </row>
    <row r="892" spans="1:36" s="5" customFormat="1" ht="24.95" customHeight="1" thickBot="1">
      <c r="A892" s="12"/>
      <c r="B892" s="13"/>
      <c r="C892" s="14"/>
      <c r="D892" s="12"/>
      <c r="E892" s="73" t="str">
        <f t="shared" si="56"/>
        <v xml:space="preserve">  </v>
      </c>
      <c r="F892" s="15"/>
      <c r="G892" s="15"/>
      <c r="H892" s="17"/>
      <c r="I892" s="76">
        <f>SUMIF(الوارد!$D$2:$D$8000,E892,الوارد!$E$2:$E$8000)</f>
        <v>0</v>
      </c>
      <c r="J892" s="76">
        <f>SUMIF(الوارد!$D$2:$D$8000,E892,الوارد!$G$2:$G$8000)</f>
        <v>0</v>
      </c>
      <c r="K892" s="76">
        <f>SUMIF(الوارد!$D$2:$D$8000,E892,الوارد!$H$2:$H$8000)</f>
        <v>0</v>
      </c>
      <c r="L892" s="76">
        <f>SUMIF(المنصرف!$D$2:$D$8000,E892,المنصرف!$E$2:$E$8000)</f>
        <v>0</v>
      </c>
      <c r="M892" s="76">
        <f>SUMIF(المنصرف!$D$2:$D$8000,E892,المنصرف!$G$2:$G$8000)</f>
        <v>0</v>
      </c>
      <c r="N892" s="76">
        <f>SUMIF(المنصرف!$D$2:$D$8000,E892,المنصرف!$H$2:$H$8000)</f>
        <v>0</v>
      </c>
      <c r="O892" s="76">
        <f>SUMIF(المرتجع!$D$2:$D$8000,E892,المرتجع!$E$2:$E$8000)</f>
        <v>0</v>
      </c>
      <c r="P892" s="76">
        <f>SUMIF(المرتجع!$D$2:$D$8000,E892,المرتجع!$G$2:$G$8000)</f>
        <v>0</v>
      </c>
      <c r="Q892" s="76">
        <f>SUMIF(المرتجع!$D$2:$D$8000,E892,المرتجع!$H$2:$H$8000)</f>
        <v>0</v>
      </c>
      <c r="R892" s="78">
        <f t="shared" si="57"/>
        <v>0</v>
      </c>
      <c r="S892" s="78">
        <f t="shared" si="58"/>
        <v>0</v>
      </c>
      <c r="T892" s="78">
        <f t="shared" si="59"/>
        <v>0</v>
      </c>
      <c r="X892" s="7"/>
      <c r="Y892" s="7"/>
      <c r="Z892" s="7"/>
      <c r="AA892" s="7"/>
      <c r="AB892" s="7"/>
      <c r="AC892" s="7"/>
      <c r="AD892" s="7"/>
      <c r="AE892" s="7"/>
      <c r="AF892" s="7"/>
      <c r="AG892" s="7" t="str">
        <f>IFERROR(VLOOKUP(ROWS($AG$2:AG892),$AI$2:$AJ$932,2,0),"")</f>
        <v/>
      </c>
      <c r="AH892" s="7"/>
      <c r="AI892" s="7">
        <f>IF(ISNUMBER(SEARCH($AL$2,AJ892)),MAX($AI$1:AI891)+1,0)</f>
        <v>0</v>
      </c>
      <c r="AJ892" s="7"/>
    </row>
    <row r="893" spans="1:36" s="5" customFormat="1" ht="24.95" customHeight="1" thickBot="1">
      <c r="A893" s="12"/>
      <c r="B893" s="13"/>
      <c r="C893" s="14"/>
      <c r="D893" s="12"/>
      <c r="E893" s="73" t="str">
        <f t="shared" si="56"/>
        <v xml:space="preserve">  </v>
      </c>
      <c r="F893" s="15"/>
      <c r="G893" s="15"/>
      <c r="H893" s="17"/>
      <c r="I893" s="76">
        <f>SUMIF(الوارد!$D$2:$D$8000,E893,الوارد!$E$2:$E$8000)</f>
        <v>0</v>
      </c>
      <c r="J893" s="76">
        <f>SUMIF(الوارد!$D$2:$D$8000,E893,الوارد!$G$2:$G$8000)</f>
        <v>0</v>
      </c>
      <c r="K893" s="76">
        <f>SUMIF(الوارد!$D$2:$D$8000,E893,الوارد!$H$2:$H$8000)</f>
        <v>0</v>
      </c>
      <c r="L893" s="76">
        <f>SUMIF(المنصرف!$D$2:$D$8000,E893,المنصرف!$E$2:$E$8000)</f>
        <v>0</v>
      </c>
      <c r="M893" s="76">
        <f>SUMIF(المنصرف!$D$2:$D$8000,E893,المنصرف!$G$2:$G$8000)</f>
        <v>0</v>
      </c>
      <c r="N893" s="76">
        <f>SUMIF(المنصرف!$D$2:$D$8000,E893,المنصرف!$H$2:$H$8000)</f>
        <v>0</v>
      </c>
      <c r="O893" s="76">
        <f>SUMIF(المرتجع!$D$2:$D$8000,E893,المرتجع!$E$2:$E$8000)</f>
        <v>0</v>
      </c>
      <c r="P893" s="76">
        <f>SUMIF(المرتجع!$D$2:$D$8000,E893,المرتجع!$G$2:$G$8000)</f>
        <v>0</v>
      </c>
      <c r="Q893" s="76">
        <f>SUMIF(المرتجع!$D$2:$D$8000,E893,المرتجع!$H$2:$H$8000)</f>
        <v>0</v>
      </c>
      <c r="R893" s="78">
        <f t="shared" si="57"/>
        <v>0</v>
      </c>
      <c r="S893" s="78">
        <f t="shared" si="58"/>
        <v>0</v>
      </c>
      <c r="T893" s="78">
        <f t="shared" si="59"/>
        <v>0</v>
      </c>
      <c r="X893" s="7"/>
      <c r="Y893" s="7"/>
      <c r="Z893" s="7"/>
      <c r="AA893" s="7"/>
      <c r="AB893" s="7"/>
      <c r="AC893" s="7"/>
      <c r="AD893" s="7"/>
      <c r="AE893" s="7"/>
      <c r="AF893" s="7"/>
      <c r="AG893" s="7" t="str">
        <f>IFERROR(VLOOKUP(ROWS($AG$2:AG893),$AI$2:$AJ$932,2,0),"")</f>
        <v/>
      </c>
      <c r="AH893" s="7"/>
      <c r="AI893" s="7">
        <f>IF(ISNUMBER(SEARCH($AL$2,AJ893)),MAX($AI$1:AI892)+1,0)</f>
        <v>0</v>
      </c>
      <c r="AJ893" s="7"/>
    </row>
    <row r="894" spans="1:36" s="5" customFormat="1" ht="24.95" customHeight="1" thickBot="1">
      <c r="A894" s="12"/>
      <c r="B894" s="13"/>
      <c r="C894" s="14"/>
      <c r="D894" s="12"/>
      <c r="E894" s="73" t="str">
        <f t="shared" si="56"/>
        <v xml:space="preserve">  </v>
      </c>
      <c r="F894" s="15"/>
      <c r="G894" s="15"/>
      <c r="H894" s="17"/>
      <c r="I894" s="76">
        <f>SUMIF(الوارد!$D$2:$D$8000,E894,الوارد!$E$2:$E$8000)</f>
        <v>0</v>
      </c>
      <c r="J894" s="76">
        <f>SUMIF(الوارد!$D$2:$D$8000,E894,الوارد!$G$2:$G$8000)</f>
        <v>0</v>
      </c>
      <c r="K894" s="76">
        <f>SUMIF(الوارد!$D$2:$D$8000,E894,الوارد!$H$2:$H$8000)</f>
        <v>0</v>
      </c>
      <c r="L894" s="76">
        <f>SUMIF(المنصرف!$D$2:$D$8000,E894,المنصرف!$E$2:$E$8000)</f>
        <v>0</v>
      </c>
      <c r="M894" s="76">
        <f>SUMIF(المنصرف!$D$2:$D$8000,E894,المنصرف!$G$2:$G$8000)</f>
        <v>0</v>
      </c>
      <c r="N894" s="76">
        <f>SUMIF(المنصرف!$D$2:$D$8000,E894,المنصرف!$H$2:$H$8000)</f>
        <v>0</v>
      </c>
      <c r="O894" s="76">
        <f>SUMIF(المرتجع!$D$2:$D$8000,E894,المرتجع!$E$2:$E$8000)</f>
        <v>0</v>
      </c>
      <c r="P894" s="76">
        <f>SUMIF(المرتجع!$D$2:$D$8000,E894,المرتجع!$G$2:$G$8000)</f>
        <v>0</v>
      </c>
      <c r="Q894" s="76">
        <f>SUMIF(المرتجع!$D$2:$D$8000,E894,المرتجع!$H$2:$H$8000)</f>
        <v>0</v>
      </c>
      <c r="R894" s="78">
        <f t="shared" si="57"/>
        <v>0</v>
      </c>
      <c r="S894" s="78">
        <f t="shared" si="58"/>
        <v>0</v>
      </c>
      <c r="T894" s="78">
        <f t="shared" si="59"/>
        <v>0</v>
      </c>
      <c r="X894" s="7"/>
      <c r="Y894" s="7"/>
      <c r="Z894" s="7"/>
      <c r="AA894" s="7"/>
      <c r="AB894" s="7"/>
      <c r="AC894" s="7"/>
      <c r="AD894" s="7"/>
      <c r="AE894" s="7"/>
      <c r="AF894" s="7"/>
      <c r="AG894" s="7" t="str">
        <f>IFERROR(VLOOKUP(ROWS($AG$2:AG894),$AI$2:$AJ$932,2,0),"")</f>
        <v/>
      </c>
      <c r="AH894" s="7"/>
      <c r="AI894" s="7">
        <f>IF(ISNUMBER(SEARCH($AL$2,AJ894)),MAX($AI$1:AI893)+1,0)</f>
        <v>0</v>
      </c>
      <c r="AJ894" s="7"/>
    </row>
    <row r="895" spans="1:36" s="5" customFormat="1" ht="24.95" customHeight="1" thickBot="1">
      <c r="A895" s="12"/>
      <c r="B895" s="13"/>
      <c r="C895" s="14"/>
      <c r="D895" s="12"/>
      <c r="E895" s="73" t="str">
        <f t="shared" si="56"/>
        <v xml:space="preserve">  </v>
      </c>
      <c r="F895" s="15"/>
      <c r="G895" s="15"/>
      <c r="H895" s="17"/>
      <c r="I895" s="76">
        <f>SUMIF(الوارد!$D$2:$D$8000,E895,الوارد!$E$2:$E$8000)</f>
        <v>0</v>
      </c>
      <c r="J895" s="76">
        <f>SUMIF(الوارد!$D$2:$D$8000,E895,الوارد!$G$2:$G$8000)</f>
        <v>0</v>
      </c>
      <c r="K895" s="76">
        <f>SUMIF(الوارد!$D$2:$D$8000,E895,الوارد!$H$2:$H$8000)</f>
        <v>0</v>
      </c>
      <c r="L895" s="76">
        <f>SUMIF(المنصرف!$D$2:$D$8000,E895,المنصرف!$E$2:$E$8000)</f>
        <v>0</v>
      </c>
      <c r="M895" s="76">
        <f>SUMIF(المنصرف!$D$2:$D$8000,E895,المنصرف!$G$2:$G$8000)</f>
        <v>0</v>
      </c>
      <c r="N895" s="76">
        <f>SUMIF(المنصرف!$D$2:$D$8000,E895,المنصرف!$H$2:$H$8000)</f>
        <v>0</v>
      </c>
      <c r="O895" s="76">
        <f>SUMIF(المرتجع!$D$2:$D$8000,E895,المرتجع!$E$2:$E$8000)</f>
        <v>0</v>
      </c>
      <c r="P895" s="76">
        <f>SUMIF(المرتجع!$D$2:$D$8000,E895,المرتجع!$G$2:$G$8000)</f>
        <v>0</v>
      </c>
      <c r="Q895" s="76">
        <f>SUMIF(المرتجع!$D$2:$D$8000,E895,المرتجع!$H$2:$H$8000)</f>
        <v>0</v>
      </c>
      <c r="R895" s="78">
        <f t="shared" si="57"/>
        <v>0</v>
      </c>
      <c r="S895" s="78">
        <f t="shared" si="58"/>
        <v>0</v>
      </c>
      <c r="T895" s="78">
        <f t="shared" si="59"/>
        <v>0</v>
      </c>
      <c r="X895" s="7"/>
      <c r="Y895" s="7"/>
      <c r="Z895" s="7"/>
      <c r="AA895" s="7"/>
      <c r="AB895" s="7"/>
      <c r="AC895" s="7"/>
      <c r="AD895" s="7"/>
      <c r="AE895" s="7"/>
      <c r="AF895" s="7"/>
      <c r="AG895" s="7" t="str">
        <f>IFERROR(VLOOKUP(ROWS($AG$2:AG895),$AI$2:$AJ$932,2,0),"")</f>
        <v/>
      </c>
      <c r="AH895" s="7"/>
      <c r="AI895" s="7">
        <f>IF(ISNUMBER(SEARCH($AL$2,AJ895)),MAX($AI$1:AI894)+1,0)</f>
        <v>0</v>
      </c>
      <c r="AJ895" s="7"/>
    </row>
    <row r="896" spans="1:36" s="5" customFormat="1" ht="24.95" customHeight="1" thickBot="1">
      <c r="A896" s="12"/>
      <c r="B896" s="13"/>
      <c r="C896" s="14"/>
      <c r="D896" s="12"/>
      <c r="E896" s="73" t="str">
        <f t="shared" si="56"/>
        <v xml:space="preserve">  </v>
      </c>
      <c r="F896" s="15"/>
      <c r="G896" s="15"/>
      <c r="H896" s="17"/>
      <c r="I896" s="76">
        <f>SUMIF(الوارد!$D$2:$D$8000,E896,الوارد!$E$2:$E$8000)</f>
        <v>0</v>
      </c>
      <c r="J896" s="76">
        <f>SUMIF(الوارد!$D$2:$D$8000,E896,الوارد!$G$2:$G$8000)</f>
        <v>0</v>
      </c>
      <c r="K896" s="76">
        <f>SUMIF(الوارد!$D$2:$D$8000,E896,الوارد!$H$2:$H$8000)</f>
        <v>0</v>
      </c>
      <c r="L896" s="76">
        <f>SUMIF(المنصرف!$D$2:$D$8000,E896,المنصرف!$E$2:$E$8000)</f>
        <v>0</v>
      </c>
      <c r="M896" s="76">
        <f>SUMIF(المنصرف!$D$2:$D$8000,E896,المنصرف!$G$2:$G$8000)</f>
        <v>0</v>
      </c>
      <c r="N896" s="76">
        <f>SUMIF(المنصرف!$D$2:$D$8000,E896,المنصرف!$H$2:$H$8000)</f>
        <v>0</v>
      </c>
      <c r="O896" s="76">
        <f>SUMIF(المرتجع!$D$2:$D$8000,E896,المرتجع!$E$2:$E$8000)</f>
        <v>0</v>
      </c>
      <c r="P896" s="76">
        <f>SUMIF(المرتجع!$D$2:$D$8000,E896,المرتجع!$G$2:$G$8000)</f>
        <v>0</v>
      </c>
      <c r="Q896" s="76">
        <f>SUMIF(المرتجع!$D$2:$D$8000,E896,المرتجع!$H$2:$H$8000)</f>
        <v>0</v>
      </c>
      <c r="R896" s="78">
        <f t="shared" si="57"/>
        <v>0</v>
      </c>
      <c r="S896" s="78">
        <f t="shared" si="58"/>
        <v>0</v>
      </c>
      <c r="T896" s="78">
        <f t="shared" si="59"/>
        <v>0</v>
      </c>
      <c r="X896" s="7"/>
      <c r="Y896" s="7"/>
      <c r="Z896" s="7"/>
      <c r="AA896" s="7"/>
      <c r="AB896" s="7"/>
      <c r="AC896" s="7"/>
      <c r="AD896" s="7"/>
      <c r="AE896" s="7"/>
      <c r="AF896" s="7"/>
      <c r="AG896" s="7" t="str">
        <f>IFERROR(VLOOKUP(ROWS($AG$2:AG896),$AI$2:$AJ$932,2,0),"")</f>
        <v/>
      </c>
      <c r="AH896" s="7"/>
      <c r="AI896" s="7">
        <f>IF(ISNUMBER(SEARCH($AL$2,AJ896)),MAX($AI$1:AI895)+1,0)</f>
        <v>0</v>
      </c>
      <c r="AJ896" s="7"/>
    </row>
    <row r="897" spans="1:36" s="5" customFormat="1" ht="24.95" customHeight="1" thickBot="1">
      <c r="A897" s="12"/>
      <c r="B897" s="13"/>
      <c r="C897" s="14"/>
      <c r="D897" s="12"/>
      <c r="E897" s="73" t="str">
        <f t="shared" si="56"/>
        <v xml:space="preserve">  </v>
      </c>
      <c r="F897" s="15"/>
      <c r="G897" s="15"/>
      <c r="H897" s="17"/>
      <c r="I897" s="76">
        <f>SUMIF(الوارد!$D$2:$D$8000,E897,الوارد!$E$2:$E$8000)</f>
        <v>0</v>
      </c>
      <c r="J897" s="76">
        <f>SUMIF(الوارد!$D$2:$D$8000,E897,الوارد!$G$2:$G$8000)</f>
        <v>0</v>
      </c>
      <c r="K897" s="76">
        <f>SUMIF(الوارد!$D$2:$D$8000,E897,الوارد!$H$2:$H$8000)</f>
        <v>0</v>
      </c>
      <c r="L897" s="76">
        <f>SUMIF(المنصرف!$D$2:$D$8000,E897,المنصرف!$E$2:$E$8000)</f>
        <v>0</v>
      </c>
      <c r="M897" s="76">
        <f>SUMIF(المنصرف!$D$2:$D$8000,E897,المنصرف!$G$2:$G$8000)</f>
        <v>0</v>
      </c>
      <c r="N897" s="76">
        <f>SUMIF(المنصرف!$D$2:$D$8000,E897,المنصرف!$H$2:$H$8000)</f>
        <v>0</v>
      </c>
      <c r="O897" s="76">
        <f>SUMIF(المرتجع!$D$2:$D$8000,E897,المرتجع!$E$2:$E$8000)</f>
        <v>0</v>
      </c>
      <c r="P897" s="76">
        <f>SUMIF(المرتجع!$D$2:$D$8000,E897,المرتجع!$G$2:$G$8000)</f>
        <v>0</v>
      </c>
      <c r="Q897" s="76">
        <f>SUMIF(المرتجع!$D$2:$D$8000,E897,المرتجع!$H$2:$H$8000)</f>
        <v>0</v>
      </c>
      <c r="R897" s="78">
        <f t="shared" si="57"/>
        <v>0</v>
      </c>
      <c r="S897" s="78">
        <f t="shared" si="58"/>
        <v>0</v>
      </c>
      <c r="T897" s="78">
        <f t="shared" si="59"/>
        <v>0</v>
      </c>
      <c r="X897" s="7"/>
      <c r="Y897" s="7"/>
      <c r="Z897" s="7"/>
      <c r="AA897" s="7"/>
      <c r="AB897" s="7"/>
      <c r="AC897" s="7"/>
      <c r="AD897" s="7"/>
      <c r="AE897" s="7"/>
      <c r="AF897" s="7"/>
      <c r="AG897" s="7" t="str">
        <f>IFERROR(VLOOKUP(ROWS($AG$2:AG897),$AI$2:$AJ$932,2,0),"")</f>
        <v/>
      </c>
      <c r="AH897" s="7"/>
      <c r="AI897" s="7">
        <f>IF(ISNUMBER(SEARCH($AL$2,AJ897)),MAX($AI$1:AI896)+1,0)</f>
        <v>0</v>
      </c>
      <c r="AJ897" s="7"/>
    </row>
    <row r="898" spans="1:36" s="5" customFormat="1" ht="24.95" customHeight="1" thickBot="1">
      <c r="A898" s="12"/>
      <c r="B898" s="13"/>
      <c r="C898" s="14"/>
      <c r="D898" s="12"/>
      <c r="E898" s="73" t="str">
        <f t="shared" si="56"/>
        <v xml:space="preserve">  </v>
      </c>
      <c r="F898" s="15"/>
      <c r="G898" s="15"/>
      <c r="H898" s="17"/>
      <c r="I898" s="76">
        <f>SUMIF(الوارد!$D$2:$D$8000,E898,الوارد!$E$2:$E$8000)</f>
        <v>0</v>
      </c>
      <c r="J898" s="76">
        <f>SUMIF(الوارد!$D$2:$D$8000,E898,الوارد!$G$2:$G$8000)</f>
        <v>0</v>
      </c>
      <c r="K898" s="76">
        <f>SUMIF(الوارد!$D$2:$D$8000,E898,الوارد!$H$2:$H$8000)</f>
        <v>0</v>
      </c>
      <c r="L898" s="76">
        <f>SUMIF(المنصرف!$D$2:$D$8000,E898,المنصرف!$E$2:$E$8000)</f>
        <v>0</v>
      </c>
      <c r="M898" s="76">
        <f>SUMIF(المنصرف!$D$2:$D$8000,E898,المنصرف!$G$2:$G$8000)</f>
        <v>0</v>
      </c>
      <c r="N898" s="76">
        <f>SUMIF(المنصرف!$D$2:$D$8000,E898,المنصرف!$H$2:$H$8000)</f>
        <v>0</v>
      </c>
      <c r="O898" s="76">
        <f>SUMIF(المرتجع!$D$2:$D$8000,E898,المرتجع!$E$2:$E$8000)</f>
        <v>0</v>
      </c>
      <c r="P898" s="76">
        <f>SUMIF(المرتجع!$D$2:$D$8000,E898,المرتجع!$G$2:$G$8000)</f>
        <v>0</v>
      </c>
      <c r="Q898" s="76">
        <f>SUMIF(المرتجع!$D$2:$D$8000,E898,المرتجع!$H$2:$H$8000)</f>
        <v>0</v>
      </c>
      <c r="R898" s="78">
        <f t="shared" si="57"/>
        <v>0</v>
      </c>
      <c r="S898" s="78">
        <f t="shared" si="58"/>
        <v>0</v>
      </c>
      <c r="T898" s="78">
        <f t="shared" si="59"/>
        <v>0</v>
      </c>
      <c r="X898" s="7"/>
      <c r="Y898" s="7"/>
      <c r="Z898" s="7"/>
      <c r="AA898" s="7"/>
      <c r="AB898" s="7"/>
      <c r="AC898" s="7"/>
      <c r="AD898" s="7"/>
      <c r="AE898" s="7"/>
      <c r="AF898" s="7"/>
      <c r="AG898" s="7" t="str">
        <f>IFERROR(VLOOKUP(ROWS($AG$2:AG898),$AI$2:$AJ$932,2,0),"")</f>
        <v/>
      </c>
      <c r="AH898" s="7"/>
      <c r="AI898" s="7">
        <f>IF(ISNUMBER(SEARCH($AL$2,AJ898)),MAX($AI$1:AI897)+1,0)</f>
        <v>0</v>
      </c>
      <c r="AJ898" s="7"/>
    </row>
    <row r="899" spans="1:36" s="5" customFormat="1" ht="24.95" customHeight="1" thickBot="1">
      <c r="A899" s="12"/>
      <c r="B899" s="13"/>
      <c r="C899" s="14"/>
      <c r="D899" s="12"/>
      <c r="E899" s="73" t="str">
        <f t="shared" si="56"/>
        <v xml:space="preserve">  </v>
      </c>
      <c r="F899" s="15"/>
      <c r="G899" s="15"/>
      <c r="H899" s="17"/>
      <c r="I899" s="76">
        <f>SUMIF(الوارد!$D$2:$D$8000,E899,الوارد!$E$2:$E$8000)</f>
        <v>0</v>
      </c>
      <c r="J899" s="76">
        <f>SUMIF(الوارد!$D$2:$D$8000,E899,الوارد!$G$2:$G$8000)</f>
        <v>0</v>
      </c>
      <c r="K899" s="76">
        <f>SUMIF(الوارد!$D$2:$D$8000,E899,الوارد!$H$2:$H$8000)</f>
        <v>0</v>
      </c>
      <c r="L899" s="76">
        <f>SUMIF(المنصرف!$D$2:$D$8000,E899,المنصرف!$E$2:$E$8000)</f>
        <v>0</v>
      </c>
      <c r="M899" s="76">
        <f>SUMIF(المنصرف!$D$2:$D$8000,E899,المنصرف!$G$2:$G$8000)</f>
        <v>0</v>
      </c>
      <c r="N899" s="76">
        <f>SUMIF(المنصرف!$D$2:$D$8000,E899,المنصرف!$H$2:$H$8000)</f>
        <v>0</v>
      </c>
      <c r="O899" s="76">
        <f>SUMIF(المرتجع!$D$2:$D$8000,E899,المرتجع!$E$2:$E$8000)</f>
        <v>0</v>
      </c>
      <c r="P899" s="76">
        <f>SUMIF(المرتجع!$D$2:$D$8000,E899,المرتجع!$G$2:$G$8000)</f>
        <v>0</v>
      </c>
      <c r="Q899" s="76">
        <f>SUMIF(المرتجع!$D$2:$D$8000,E899,المرتجع!$H$2:$H$8000)</f>
        <v>0</v>
      </c>
      <c r="R899" s="78">
        <f t="shared" si="57"/>
        <v>0</v>
      </c>
      <c r="S899" s="78">
        <f t="shared" si="58"/>
        <v>0</v>
      </c>
      <c r="T899" s="78">
        <f t="shared" si="59"/>
        <v>0</v>
      </c>
      <c r="X899" s="7"/>
      <c r="Y899" s="7"/>
      <c r="Z899" s="7"/>
      <c r="AA899" s="7"/>
      <c r="AB899" s="7"/>
      <c r="AC899" s="7"/>
      <c r="AD899" s="7"/>
      <c r="AE899" s="7"/>
      <c r="AF899" s="7"/>
      <c r="AG899" s="7" t="str">
        <f>IFERROR(VLOOKUP(ROWS($AG$2:AG899),$AI$2:$AJ$932,2,0),"")</f>
        <v/>
      </c>
      <c r="AH899" s="7"/>
      <c r="AI899" s="7">
        <f>IF(ISNUMBER(SEARCH($AL$2,AJ899)),MAX($AI$1:AI898)+1,0)</f>
        <v>0</v>
      </c>
      <c r="AJ899" s="7"/>
    </row>
    <row r="900" spans="1:36" s="5" customFormat="1" ht="24.95" customHeight="1" thickBot="1">
      <c r="A900" s="12"/>
      <c r="B900" s="13"/>
      <c r="C900" s="14"/>
      <c r="D900" s="12"/>
      <c r="E900" s="73" t="str">
        <f t="shared" si="56"/>
        <v xml:space="preserve">  </v>
      </c>
      <c r="F900" s="15"/>
      <c r="G900" s="15"/>
      <c r="H900" s="17"/>
      <c r="I900" s="76">
        <f>SUMIF(الوارد!$D$2:$D$8000,E900,الوارد!$E$2:$E$8000)</f>
        <v>0</v>
      </c>
      <c r="J900" s="76">
        <f>SUMIF(الوارد!$D$2:$D$8000,E900,الوارد!$G$2:$G$8000)</f>
        <v>0</v>
      </c>
      <c r="K900" s="76">
        <f>SUMIF(الوارد!$D$2:$D$8000,E900,الوارد!$H$2:$H$8000)</f>
        <v>0</v>
      </c>
      <c r="L900" s="76">
        <f>SUMIF(المنصرف!$D$2:$D$8000,E900,المنصرف!$E$2:$E$8000)</f>
        <v>0</v>
      </c>
      <c r="M900" s="76">
        <f>SUMIF(المنصرف!$D$2:$D$8000,E900,المنصرف!$G$2:$G$8000)</f>
        <v>0</v>
      </c>
      <c r="N900" s="76">
        <f>SUMIF(المنصرف!$D$2:$D$8000,E900,المنصرف!$H$2:$H$8000)</f>
        <v>0</v>
      </c>
      <c r="O900" s="76">
        <f>SUMIF(المرتجع!$D$2:$D$8000,E900,المرتجع!$E$2:$E$8000)</f>
        <v>0</v>
      </c>
      <c r="P900" s="76">
        <f>SUMIF(المرتجع!$D$2:$D$8000,E900,المرتجع!$G$2:$G$8000)</f>
        <v>0</v>
      </c>
      <c r="Q900" s="76">
        <f>SUMIF(المرتجع!$D$2:$D$8000,E900,المرتجع!$H$2:$H$8000)</f>
        <v>0</v>
      </c>
      <c r="R900" s="78">
        <f t="shared" si="57"/>
        <v>0</v>
      </c>
      <c r="S900" s="78">
        <f t="shared" si="58"/>
        <v>0</v>
      </c>
      <c r="T900" s="78">
        <f t="shared" si="59"/>
        <v>0</v>
      </c>
      <c r="X900" s="7"/>
      <c r="Y900" s="7"/>
      <c r="Z900" s="7"/>
      <c r="AA900" s="7"/>
      <c r="AB900" s="7"/>
      <c r="AC900" s="7"/>
      <c r="AD900" s="7"/>
      <c r="AE900" s="7"/>
      <c r="AF900" s="7"/>
      <c r="AG900" s="7" t="str">
        <f>IFERROR(VLOOKUP(ROWS($AG$2:AG900),$AI$2:$AJ$932,2,0),"")</f>
        <v/>
      </c>
      <c r="AH900" s="7"/>
      <c r="AI900" s="7">
        <f>IF(ISNUMBER(SEARCH($AL$2,AJ900)),MAX($AI$1:AI899)+1,0)</f>
        <v>0</v>
      </c>
      <c r="AJ900" s="7"/>
    </row>
    <row r="901" spans="1:36" s="5" customFormat="1" ht="24.95" customHeight="1" thickBot="1">
      <c r="A901" s="12"/>
      <c r="B901" s="13"/>
      <c r="C901" s="14"/>
      <c r="D901" s="12"/>
      <c r="E901" s="73" t="str">
        <f t="shared" si="56"/>
        <v xml:space="preserve">  </v>
      </c>
      <c r="F901" s="15"/>
      <c r="G901" s="15"/>
      <c r="H901" s="17"/>
      <c r="I901" s="76">
        <f>SUMIF(الوارد!$D$2:$D$8000,E901,الوارد!$E$2:$E$8000)</f>
        <v>0</v>
      </c>
      <c r="J901" s="76">
        <f>SUMIF(الوارد!$D$2:$D$8000,E901,الوارد!$G$2:$G$8000)</f>
        <v>0</v>
      </c>
      <c r="K901" s="76">
        <f>SUMIF(الوارد!$D$2:$D$8000,E901,الوارد!$H$2:$H$8000)</f>
        <v>0</v>
      </c>
      <c r="L901" s="76">
        <f>SUMIF(المنصرف!$D$2:$D$8000,E901,المنصرف!$E$2:$E$8000)</f>
        <v>0</v>
      </c>
      <c r="M901" s="76">
        <f>SUMIF(المنصرف!$D$2:$D$8000,E901,المنصرف!$G$2:$G$8000)</f>
        <v>0</v>
      </c>
      <c r="N901" s="76">
        <f>SUMIF(المنصرف!$D$2:$D$8000,E901,المنصرف!$H$2:$H$8000)</f>
        <v>0</v>
      </c>
      <c r="O901" s="76">
        <f>SUMIF(المرتجع!$D$2:$D$8000,E901,المرتجع!$E$2:$E$8000)</f>
        <v>0</v>
      </c>
      <c r="P901" s="76">
        <f>SUMIF(المرتجع!$D$2:$D$8000,E901,المرتجع!$G$2:$G$8000)</f>
        <v>0</v>
      </c>
      <c r="Q901" s="76">
        <f>SUMIF(المرتجع!$D$2:$D$8000,E901,المرتجع!$H$2:$H$8000)</f>
        <v>0</v>
      </c>
      <c r="R901" s="78">
        <f t="shared" si="57"/>
        <v>0</v>
      </c>
      <c r="S901" s="78">
        <f t="shared" si="58"/>
        <v>0</v>
      </c>
      <c r="T901" s="78">
        <f t="shared" si="59"/>
        <v>0</v>
      </c>
      <c r="X901" s="7"/>
      <c r="Y901" s="7"/>
      <c r="Z901" s="7"/>
      <c r="AA901" s="7"/>
      <c r="AB901" s="7"/>
      <c r="AC901" s="7"/>
      <c r="AD901" s="7"/>
      <c r="AE901" s="7"/>
      <c r="AF901" s="7"/>
      <c r="AG901" s="7" t="str">
        <f>IFERROR(VLOOKUP(ROWS($AG$2:AG901),$AI$2:$AJ$932,2,0),"")</f>
        <v/>
      </c>
      <c r="AH901" s="7"/>
      <c r="AI901" s="7">
        <f>IF(ISNUMBER(SEARCH($AL$2,AJ901)),MAX($AI$1:AI900)+1,0)</f>
        <v>0</v>
      </c>
      <c r="AJ901" s="7"/>
    </row>
    <row r="902" spans="1:36" s="5" customFormat="1" ht="24.95" customHeight="1" thickBot="1">
      <c r="A902" s="12"/>
      <c r="B902" s="13"/>
      <c r="C902" s="14"/>
      <c r="D902" s="12"/>
      <c r="E902" s="73" t="str">
        <f t="shared" si="56"/>
        <v xml:space="preserve">  </v>
      </c>
      <c r="F902" s="15"/>
      <c r="G902" s="15"/>
      <c r="H902" s="17"/>
      <c r="I902" s="76">
        <f>SUMIF(الوارد!$D$2:$D$8000,E902,الوارد!$E$2:$E$8000)</f>
        <v>0</v>
      </c>
      <c r="J902" s="76">
        <f>SUMIF(الوارد!$D$2:$D$8000,E902,الوارد!$G$2:$G$8000)</f>
        <v>0</v>
      </c>
      <c r="K902" s="76">
        <f>SUMIF(الوارد!$D$2:$D$8000,E902,الوارد!$H$2:$H$8000)</f>
        <v>0</v>
      </c>
      <c r="L902" s="76">
        <f>SUMIF(المنصرف!$D$2:$D$8000,E902,المنصرف!$E$2:$E$8000)</f>
        <v>0</v>
      </c>
      <c r="M902" s="76">
        <f>SUMIF(المنصرف!$D$2:$D$8000,E902,المنصرف!$G$2:$G$8000)</f>
        <v>0</v>
      </c>
      <c r="N902" s="76">
        <f>SUMIF(المنصرف!$D$2:$D$8000,E902,المنصرف!$H$2:$H$8000)</f>
        <v>0</v>
      </c>
      <c r="O902" s="76">
        <f>SUMIF(المرتجع!$D$2:$D$8000,E902,المرتجع!$E$2:$E$8000)</f>
        <v>0</v>
      </c>
      <c r="P902" s="76">
        <f>SUMIF(المرتجع!$D$2:$D$8000,E902,المرتجع!$G$2:$G$8000)</f>
        <v>0</v>
      </c>
      <c r="Q902" s="76">
        <f>SUMIF(المرتجع!$D$2:$D$8000,E902,المرتجع!$H$2:$H$8000)</f>
        <v>0</v>
      </c>
      <c r="R902" s="78">
        <f t="shared" si="57"/>
        <v>0</v>
      </c>
      <c r="S902" s="78">
        <f t="shared" si="58"/>
        <v>0</v>
      </c>
      <c r="T902" s="78">
        <f t="shared" si="59"/>
        <v>0</v>
      </c>
      <c r="X902" s="7"/>
      <c r="Y902" s="7"/>
      <c r="Z902" s="7"/>
      <c r="AA902" s="7"/>
      <c r="AB902" s="7"/>
      <c r="AC902" s="7"/>
      <c r="AD902" s="7"/>
      <c r="AE902" s="7"/>
      <c r="AF902" s="7"/>
      <c r="AG902" s="7" t="str">
        <f>IFERROR(VLOOKUP(ROWS($AG$2:AG902),$AI$2:$AJ$932,2,0),"")</f>
        <v/>
      </c>
      <c r="AH902" s="7"/>
      <c r="AI902" s="7">
        <f>IF(ISNUMBER(SEARCH($AL$2,AJ902)),MAX($AI$1:AI901)+1,0)</f>
        <v>0</v>
      </c>
      <c r="AJ902" s="7"/>
    </row>
    <row r="903" spans="1:36" s="5" customFormat="1" ht="24.95" customHeight="1" thickBot="1">
      <c r="A903" s="12"/>
      <c r="B903" s="13"/>
      <c r="C903" s="14"/>
      <c r="D903" s="12"/>
      <c r="E903" s="73" t="str">
        <f t="shared" si="56"/>
        <v xml:space="preserve">  </v>
      </c>
      <c r="F903" s="15"/>
      <c r="G903" s="15"/>
      <c r="H903" s="17"/>
      <c r="I903" s="76">
        <f>SUMIF(الوارد!$D$2:$D$8000,E903,الوارد!$E$2:$E$8000)</f>
        <v>0</v>
      </c>
      <c r="J903" s="76">
        <f>SUMIF(الوارد!$D$2:$D$8000,E903,الوارد!$G$2:$G$8000)</f>
        <v>0</v>
      </c>
      <c r="K903" s="76">
        <f>SUMIF(الوارد!$D$2:$D$8000,E903,الوارد!$H$2:$H$8000)</f>
        <v>0</v>
      </c>
      <c r="L903" s="76">
        <f>SUMIF(المنصرف!$D$2:$D$8000,E903,المنصرف!$E$2:$E$8000)</f>
        <v>0</v>
      </c>
      <c r="M903" s="76">
        <f>SUMIF(المنصرف!$D$2:$D$8000,E903,المنصرف!$G$2:$G$8000)</f>
        <v>0</v>
      </c>
      <c r="N903" s="76">
        <f>SUMIF(المنصرف!$D$2:$D$8000,E903,المنصرف!$H$2:$H$8000)</f>
        <v>0</v>
      </c>
      <c r="O903" s="76">
        <f>SUMIF(المرتجع!$D$2:$D$8000,E903,المرتجع!$E$2:$E$8000)</f>
        <v>0</v>
      </c>
      <c r="P903" s="76">
        <f>SUMIF(المرتجع!$D$2:$D$8000,E903,المرتجع!$G$2:$G$8000)</f>
        <v>0</v>
      </c>
      <c r="Q903" s="76">
        <f>SUMIF(المرتجع!$D$2:$D$8000,E903,المرتجع!$H$2:$H$8000)</f>
        <v>0</v>
      </c>
      <c r="R903" s="78">
        <f t="shared" si="57"/>
        <v>0</v>
      </c>
      <c r="S903" s="78">
        <f t="shared" si="58"/>
        <v>0</v>
      </c>
      <c r="T903" s="78">
        <f t="shared" si="59"/>
        <v>0</v>
      </c>
      <c r="X903" s="7"/>
      <c r="Y903" s="7"/>
      <c r="Z903" s="7"/>
      <c r="AA903" s="7"/>
      <c r="AB903" s="7"/>
      <c r="AC903" s="7"/>
      <c r="AD903" s="7"/>
      <c r="AE903" s="7"/>
      <c r="AF903" s="7"/>
      <c r="AG903" s="7" t="str">
        <f>IFERROR(VLOOKUP(ROWS($AG$2:AG903),$AI$2:$AJ$932,2,0),"")</f>
        <v/>
      </c>
      <c r="AH903" s="7"/>
      <c r="AI903" s="7">
        <f>IF(ISNUMBER(SEARCH($AL$2,AJ903)),MAX($AI$1:AI902)+1,0)</f>
        <v>0</v>
      </c>
      <c r="AJ903" s="7"/>
    </row>
    <row r="904" spans="1:36" s="5" customFormat="1" ht="24.95" customHeight="1" thickBot="1">
      <c r="A904" s="12"/>
      <c r="B904" s="13"/>
      <c r="C904" s="14"/>
      <c r="D904" s="12"/>
      <c r="E904" s="73" t="str">
        <f t="shared" si="56"/>
        <v xml:space="preserve">  </v>
      </c>
      <c r="F904" s="15"/>
      <c r="G904" s="15"/>
      <c r="H904" s="17"/>
      <c r="I904" s="76">
        <f>SUMIF(الوارد!$D$2:$D$8000,E904,الوارد!$E$2:$E$8000)</f>
        <v>0</v>
      </c>
      <c r="J904" s="76">
        <f>SUMIF(الوارد!$D$2:$D$8000,E904,الوارد!$G$2:$G$8000)</f>
        <v>0</v>
      </c>
      <c r="K904" s="76">
        <f>SUMIF(الوارد!$D$2:$D$8000,E904,الوارد!$H$2:$H$8000)</f>
        <v>0</v>
      </c>
      <c r="L904" s="76">
        <f>SUMIF(المنصرف!$D$2:$D$8000,E904,المنصرف!$E$2:$E$8000)</f>
        <v>0</v>
      </c>
      <c r="M904" s="76">
        <f>SUMIF(المنصرف!$D$2:$D$8000,E904,المنصرف!$G$2:$G$8000)</f>
        <v>0</v>
      </c>
      <c r="N904" s="76">
        <f>SUMIF(المنصرف!$D$2:$D$8000,E904,المنصرف!$H$2:$H$8000)</f>
        <v>0</v>
      </c>
      <c r="O904" s="76">
        <f>SUMIF(المرتجع!$D$2:$D$8000,E904,المرتجع!$E$2:$E$8000)</f>
        <v>0</v>
      </c>
      <c r="P904" s="76">
        <f>SUMIF(المرتجع!$D$2:$D$8000,E904,المرتجع!$G$2:$G$8000)</f>
        <v>0</v>
      </c>
      <c r="Q904" s="76">
        <f>SUMIF(المرتجع!$D$2:$D$8000,E904,المرتجع!$H$2:$H$8000)</f>
        <v>0</v>
      </c>
      <c r="R904" s="78">
        <f t="shared" si="57"/>
        <v>0</v>
      </c>
      <c r="S904" s="78">
        <f t="shared" si="58"/>
        <v>0</v>
      </c>
      <c r="T904" s="78">
        <f t="shared" si="59"/>
        <v>0</v>
      </c>
      <c r="X904" s="7"/>
      <c r="Y904" s="7"/>
      <c r="Z904" s="7"/>
      <c r="AA904" s="7"/>
      <c r="AB904" s="7"/>
      <c r="AC904" s="7"/>
      <c r="AD904" s="7"/>
      <c r="AE904" s="7"/>
      <c r="AF904" s="7"/>
      <c r="AG904" s="7" t="str">
        <f>IFERROR(VLOOKUP(ROWS($AG$2:AG904),$AI$2:$AJ$932,2,0),"")</f>
        <v/>
      </c>
      <c r="AH904" s="7"/>
      <c r="AI904" s="7">
        <f>IF(ISNUMBER(SEARCH($AL$2,AJ904)),MAX($AI$1:AI903)+1,0)</f>
        <v>0</v>
      </c>
      <c r="AJ904" s="7"/>
    </row>
    <row r="905" spans="1:36" s="5" customFormat="1" ht="24.95" customHeight="1" thickBot="1">
      <c r="A905" s="12"/>
      <c r="B905" s="13"/>
      <c r="C905" s="14"/>
      <c r="D905" s="12"/>
      <c r="E905" s="73" t="str">
        <f t="shared" si="56"/>
        <v xml:space="preserve">  </v>
      </c>
      <c r="F905" s="15"/>
      <c r="G905" s="15"/>
      <c r="H905" s="17"/>
      <c r="I905" s="76">
        <f>SUMIF(الوارد!$D$2:$D$8000,E905,الوارد!$E$2:$E$8000)</f>
        <v>0</v>
      </c>
      <c r="J905" s="76">
        <f>SUMIF(الوارد!$D$2:$D$8000,E905,الوارد!$G$2:$G$8000)</f>
        <v>0</v>
      </c>
      <c r="K905" s="76">
        <f>SUMIF(الوارد!$D$2:$D$8000,E905,الوارد!$H$2:$H$8000)</f>
        <v>0</v>
      </c>
      <c r="L905" s="76">
        <f>SUMIF(المنصرف!$D$2:$D$8000,E905,المنصرف!$E$2:$E$8000)</f>
        <v>0</v>
      </c>
      <c r="M905" s="76">
        <f>SUMIF(المنصرف!$D$2:$D$8000,E905,المنصرف!$G$2:$G$8000)</f>
        <v>0</v>
      </c>
      <c r="N905" s="76">
        <f>SUMIF(المنصرف!$D$2:$D$8000,E905,المنصرف!$H$2:$H$8000)</f>
        <v>0</v>
      </c>
      <c r="O905" s="76">
        <f>SUMIF(المرتجع!$D$2:$D$8000,E905,المرتجع!$E$2:$E$8000)</f>
        <v>0</v>
      </c>
      <c r="P905" s="76">
        <f>SUMIF(المرتجع!$D$2:$D$8000,E905,المرتجع!$G$2:$G$8000)</f>
        <v>0</v>
      </c>
      <c r="Q905" s="76">
        <f>SUMIF(المرتجع!$D$2:$D$8000,E905,المرتجع!$H$2:$H$8000)</f>
        <v>0</v>
      </c>
      <c r="R905" s="78">
        <f t="shared" si="57"/>
        <v>0</v>
      </c>
      <c r="S905" s="78">
        <f t="shared" si="58"/>
        <v>0</v>
      </c>
      <c r="T905" s="78">
        <f t="shared" si="59"/>
        <v>0</v>
      </c>
      <c r="X905" s="7"/>
      <c r="Y905" s="7"/>
      <c r="Z905" s="7"/>
      <c r="AA905" s="7"/>
      <c r="AB905" s="7"/>
      <c r="AC905" s="7"/>
      <c r="AD905" s="7"/>
      <c r="AE905" s="7"/>
      <c r="AF905" s="7"/>
      <c r="AG905" s="7" t="str">
        <f>IFERROR(VLOOKUP(ROWS($AG$2:AG905),$AI$2:$AJ$932,2,0),"")</f>
        <v/>
      </c>
      <c r="AH905" s="7"/>
      <c r="AI905" s="7">
        <f>IF(ISNUMBER(SEARCH($AL$2,AJ905)),MAX($AI$1:AI904)+1,0)</f>
        <v>0</v>
      </c>
      <c r="AJ905" s="7"/>
    </row>
    <row r="906" spans="1:36" s="5" customFormat="1" ht="24.95" customHeight="1" thickBot="1">
      <c r="A906" s="12"/>
      <c r="B906" s="13"/>
      <c r="C906" s="14"/>
      <c r="D906" s="12"/>
      <c r="E906" s="73" t="str">
        <f t="shared" si="56"/>
        <v xml:space="preserve">  </v>
      </c>
      <c r="F906" s="15"/>
      <c r="G906" s="15"/>
      <c r="H906" s="17"/>
      <c r="I906" s="76">
        <f>SUMIF(الوارد!$D$2:$D$8000,E906,الوارد!$E$2:$E$8000)</f>
        <v>0</v>
      </c>
      <c r="J906" s="76">
        <f>SUMIF(الوارد!$D$2:$D$8000,E906,الوارد!$G$2:$G$8000)</f>
        <v>0</v>
      </c>
      <c r="K906" s="76">
        <f>SUMIF(الوارد!$D$2:$D$8000,E906,الوارد!$H$2:$H$8000)</f>
        <v>0</v>
      </c>
      <c r="L906" s="76">
        <f>SUMIF(المنصرف!$D$2:$D$8000,E906,المنصرف!$E$2:$E$8000)</f>
        <v>0</v>
      </c>
      <c r="M906" s="76">
        <f>SUMIF(المنصرف!$D$2:$D$8000,E906,المنصرف!$G$2:$G$8000)</f>
        <v>0</v>
      </c>
      <c r="N906" s="76">
        <f>SUMIF(المنصرف!$D$2:$D$8000,E906,المنصرف!$H$2:$H$8000)</f>
        <v>0</v>
      </c>
      <c r="O906" s="76">
        <f>SUMIF(المرتجع!$D$2:$D$8000,E906,المرتجع!$E$2:$E$8000)</f>
        <v>0</v>
      </c>
      <c r="P906" s="76">
        <f>SUMIF(المرتجع!$D$2:$D$8000,E906,المرتجع!$G$2:$G$8000)</f>
        <v>0</v>
      </c>
      <c r="Q906" s="76">
        <f>SUMIF(المرتجع!$D$2:$D$8000,E906,المرتجع!$H$2:$H$8000)</f>
        <v>0</v>
      </c>
      <c r="R906" s="78">
        <f t="shared" si="57"/>
        <v>0</v>
      </c>
      <c r="S906" s="78">
        <f t="shared" si="58"/>
        <v>0</v>
      </c>
      <c r="T906" s="78">
        <f t="shared" si="59"/>
        <v>0</v>
      </c>
      <c r="X906" s="7"/>
      <c r="Y906" s="7"/>
      <c r="Z906" s="7"/>
      <c r="AA906" s="7"/>
      <c r="AB906" s="7"/>
      <c r="AC906" s="7"/>
      <c r="AD906" s="7"/>
      <c r="AE906" s="7"/>
      <c r="AF906" s="7"/>
      <c r="AG906" s="7" t="str">
        <f>IFERROR(VLOOKUP(ROWS($AG$2:AG906),$AI$2:$AJ$932,2,0),"")</f>
        <v/>
      </c>
      <c r="AH906" s="7"/>
      <c r="AI906" s="7">
        <f>IF(ISNUMBER(SEARCH($AL$2,AJ906)),MAX($AI$1:AI905)+1,0)</f>
        <v>0</v>
      </c>
      <c r="AJ906" s="7"/>
    </row>
    <row r="907" spans="1:36" s="5" customFormat="1" ht="24.95" customHeight="1" thickBot="1">
      <c r="A907" s="12"/>
      <c r="B907" s="13"/>
      <c r="C907" s="14"/>
      <c r="D907" s="12"/>
      <c r="E907" s="73" t="str">
        <f t="shared" si="56"/>
        <v xml:space="preserve">  </v>
      </c>
      <c r="F907" s="15"/>
      <c r="G907" s="15"/>
      <c r="H907" s="17"/>
      <c r="I907" s="76">
        <f>SUMIF(الوارد!$D$2:$D$8000,E907,الوارد!$E$2:$E$8000)</f>
        <v>0</v>
      </c>
      <c r="J907" s="76">
        <f>SUMIF(الوارد!$D$2:$D$8000,E907,الوارد!$G$2:$G$8000)</f>
        <v>0</v>
      </c>
      <c r="K907" s="76">
        <f>SUMIF(الوارد!$D$2:$D$8000,E907,الوارد!$H$2:$H$8000)</f>
        <v>0</v>
      </c>
      <c r="L907" s="76">
        <f>SUMIF(المنصرف!$D$2:$D$8000,E907,المنصرف!$E$2:$E$8000)</f>
        <v>0</v>
      </c>
      <c r="M907" s="76">
        <f>SUMIF(المنصرف!$D$2:$D$8000,E907,المنصرف!$G$2:$G$8000)</f>
        <v>0</v>
      </c>
      <c r="N907" s="76">
        <f>SUMIF(المنصرف!$D$2:$D$8000,E907,المنصرف!$H$2:$H$8000)</f>
        <v>0</v>
      </c>
      <c r="O907" s="76">
        <f>SUMIF(المرتجع!$D$2:$D$8000,E907,المرتجع!$E$2:$E$8000)</f>
        <v>0</v>
      </c>
      <c r="P907" s="76">
        <f>SUMIF(المرتجع!$D$2:$D$8000,E907,المرتجع!$G$2:$G$8000)</f>
        <v>0</v>
      </c>
      <c r="Q907" s="76">
        <f>SUMIF(المرتجع!$D$2:$D$8000,E907,المرتجع!$H$2:$H$8000)</f>
        <v>0</v>
      </c>
      <c r="R907" s="78">
        <f t="shared" si="57"/>
        <v>0</v>
      </c>
      <c r="S907" s="78">
        <f t="shared" si="58"/>
        <v>0</v>
      </c>
      <c r="T907" s="78">
        <f t="shared" si="59"/>
        <v>0</v>
      </c>
      <c r="X907" s="7"/>
      <c r="Y907" s="7"/>
      <c r="Z907" s="7"/>
      <c r="AA907" s="7"/>
      <c r="AB907" s="7"/>
      <c r="AC907" s="7"/>
      <c r="AD907" s="7"/>
      <c r="AE907" s="7"/>
      <c r="AF907" s="7"/>
      <c r="AG907" s="7" t="str">
        <f>IFERROR(VLOOKUP(ROWS($AG$2:AG907),$AI$2:$AJ$932,2,0),"")</f>
        <v/>
      </c>
      <c r="AH907" s="7"/>
      <c r="AI907" s="7">
        <f>IF(ISNUMBER(SEARCH($AL$2,AJ907)),MAX($AI$1:AI906)+1,0)</f>
        <v>0</v>
      </c>
      <c r="AJ907" s="7"/>
    </row>
    <row r="908" spans="1:36" s="5" customFormat="1" ht="24.95" customHeight="1" thickBot="1">
      <c r="A908" s="12"/>
      <c r="B908" s="13"/>
      <c r="C908" s="14"/>
      <c r="D908" s="12"/>
      <c r="E908" s="73" t="str">
        <f t="shared" si="56"/>
        <v xml:space="preserve">  </v>
      </c>
      <c r="F908" s="15"/>
      <c r="G908" s="15"/>
      <c r="H908" s="17"/>
      <c r="I908" s="76">
        <f>SUMIF(الوارد!$D$2:$D$8000,E908,الوارد!$E$2:$E$8000)</f>
        <v>0</v>
      </c>
      <c r="J908" s="76">
        <f>SUMIF(الوارد!$D$2:$D$8000,E908,الوارد!$G$2:$G$8000)</f>
        <v>0</v>
      </c>
      <c r="K908" s="76">
        <f>SUMIF(الوارد!$D$2:$D$8000,E908,الوارد!$H$2:$H$8000)</f>
        <v>0</v>
      </c>
      <c r="L908" s="76">
        <f>SUMIF(المنصرف!$D$2:$D$8000,E908,المنصرف!$E$2:$E$8000)</f>
        <v>0</v>
      </c>
      <c r="M908" s="76">
        <f>SUMIF(المنصرف!$D$2:$D$8000,E908,المنصرف!$G$2:$G$8000)</f>
        <v>0</v>
      </c>
      <c r="N908" s="76">
        <f>SUMIF(المنصرف!$D$2:$D$8000,E908,المنصرف!$H$2:$H$8000)</f>
        <v>0</v>
      </c>
      <c r="O908" s="76">
        <f>SUMIF(المرتجع!$D$2:$D$8000,E908,المرتجع!$E$2:$E$8000)</f>
        <v>0</v>
      </c>
      <c r="P908" s="76">
        <f>SUMIF(المرتجع!$D$2:$D$8000,E908,المرتجع!$G$2:$G$8000)</f>
        <v>0</v>
      </c>
      <c r="Q908" s="76">
        <f>SUMIF(المرتجع!$D$2:$D$8000,E908,المرتجع!$H$2:$H$8000)</f>
        <v>0</v>
      </c>
      <c r="R908" s="78">
        <f t="shared" si="57"/>
        <v>0</v>
      </c>
      <c r="S908" s="78">
        <f t="shared" si="58"/>
        <v>0</v>
      </c>
      <c r="T908" s="78">
        <f t="shared" si="59"/>
        <v>0</v>
      </c>
      <c r="X908" s="7"/>
      <c r="Y908" s="7"/>
      <c r="Z908" s="7"/>
      <c r="AA908" s="7"/>
      <c r="AB908" s="7"/>
      <c r="AC908" s="7"/>
      <c r="AD908" s="7"/>
      <c r="AE908" s="7"/>
      <c r="AF908" s="7"/>
      <c r="AG908" s="7" t="str">
        <f>IFERROR(VLOOKUP(ROWS($AG$2:AG908),$AI$2:$AJ$932,2,0),"")</f>
        <v/>
      </c>
      <c r="AH908" s="7"/>
      <c r="AI908" s="7">
        <f>IF(ISNUMBER(SEARCH($AL$2,AJ908)),MAX($AI$1:AI907)+1,0)</f>
        <v>0</v>
      </c>
      <c r="AJ908" s="7"/>
    </row>
    <row r="909" spans="1:36" s="5" customFormat="1" ht="24.95" customHeight="1" thickBot="1">
      <c r="A909" s="12"/>
      <c r="B909" s="13"/>
      <c r="C909" s="14"/>
      <c r="D909" s="12"/>
      <c r="E909" s="73" t="str">
        <f t="shared" si="56"/>
        <v xml:space="preserve">  </v>
      </c>
      <c r="F909" s="15"/>
      <c r="G909" s="15"/>
      <c r="H909" s="17"/>
      <c r="I909" s="76">
        <f>SUMIF(الوارد!$D$2:$D$8000,E909,الوارد!$E$2:$E$8000)</f>
        <v>0</v>
      </c>
      <c r="J909" s="76">
        <f>SUMIF(الوارد!$D$2:$D$8000,E909,الوارد!$G$2:$G$8000)</f>
        <v>0</v>
      </c>
      <c r="K909" s="76">
        <f>SUMIF(الوارد!$D$2:$D$8000,E909,الوارد!$H$2:$H$8000)</f>
        <v>0</v>
      </c>
      <c r="L909" s="76">
        <f>SUMIF(المنصرف!$D$2:$D$8000,E909,المنصرف!$E$2:$E$8000)</f>
        <v>0</v>
      </c>
      <c r="M909" s="76">
        <f>SUMIF(المنصرف!$D$2:$D$8000,E909,المنصرف!$G$2:$G$8000)</f>
        <v>0</v>
      </c>
      <c r="N909" s="76">
        <f>SUMIF(المنصرف!$D$2:$D$8000,E909,المنصرف!$H$2:$H$8000)</f>
        <v>0</v>
      </c>
      <c r="O909" s="76">
        <f>SUMIF(المرتجع!$D$2:$D$8000,E909,المرتجع!$E$2:$E$8000)</f>
        <v>0</v>
      </c>
      <c r="P909" s="76">
        <f>SUMIF(المرتجع!$D$2:$D$8000,E909,المرتجع!$G$2:$G$8000)</f>
        <v>0</v>
      </c>
      <c r="Q909" s="76">
        <f>SUMIF(المرتجع!$D$2:$D$8000,E909,المرتجع!$H$2:$H$8000)</f>
        <v>0</v>
      </c>
      <c r="R909" s="78">
        <f t="shared" si="57"/>
        <v>0</v>
      </c>
      <c r="S909" s="78">
        <f t="shared" si="58"/>
        <v>0</v>
      </c>
      <c r="T909" s="78">
        <f t="shared" si="59"/>
        <v>0</v>
      </c>
      <c r="X909" s="7"/>
      <c r="Y909" s="7"/>
      <c r="Z909" s="7"/>
      <c r="AA909" s="7"/>
      <c r="AB909" s="7"/>
      <c r="AC909" s="7"/>
      <c r="AD909" s="7"/>
      <c r="AE909" s="7"/>
      <c r="AF909" s="7"/>
      <c r="AG909" s="7" t="str">
        <f>IFERROR(VLOOKUP(ROWS($AG$2:AG909),$AI$2:$AJ$932,2,0),"")</f>
        <v/>
      </c>
      <c r="AH909" s="7"/>
      <c r="AI909" s="7">
        <f>IF(ISNUMBER(SEARCH($AL$2,AJ909)),MAX($AI$1:AI908)+1,0)</f>
        <v>0</v>
      </c>
      <c r="AJ909" s="7"/>
    </row>
    <row r="910" spans="1:36" s="5" customFormat="1" ht="24.95" customHeight="1" thickBot="1">
      <c r="A910" s="12"/>
      <c r="B910" s="13"/>
      <c r="C910" s="14"/>
      <c r="D910" s="12"/>
      <c r="E910" s="73" t="str">
        <f t="shared" si="56"/>
        <v xml:space="preserve">  </v>
      </c>
      <c r="F910" s="15"/>
      <c r="G910" s="15"/>
      <c r="H910" s="17"/>
      <c r="I910" s="76">
        <f>SUMIF(الوارد!$D$2:$D$8000,E910,الوارد!$E$2:$E$8000)</f>
        <v>0</v>
      </c>
      <c r="J910" s="76">
        <f>SUMIF(الوارد!$D$2:$D$8000,E910,الوارد!$G$2:$G$8000)</f>
        <v>0</v>
      </c>
      <c r="K910" s="76">
        <f>SUMIF(الوارد!$D$2:$D$8000,E910,الوارد!$H$2:$H$8000)</f>
        <v>0</v>
      </c>
      <c r="L910" s="76">
        <f>SUMIF(المنصرف!$D$2:$D$8000,E910,المنصرف!$E$2:$E$8000)</f>
        <v>0</v>
      </c>
      <c r="M910" s="76">
        <f>SUMIF(المنصرف!$D$2:$D$8000,E910,المنصرف!$G$2:$G$8000)</f>
        <v>0</v>
      </c>
      <c r="N910" s="76">
        <f>SUMIF(المنصرف!$D$2:$D$8000,E910,المنصرف!$H$2:$H$8000)</f>
        <v>0</v>
      </c>
      <c r="O910" s="76">
        <f>SUMIF(المرتجع!$D$2:$D$8000,E910,المرتجع!$E$2:$E$8000)</f>
        <v>0</v>
      </c>
      <c r="P910" s="76">
        <f>SUMIF(المرتجع!$D$2:$D$8000,E910,المرتجع!$G$2:$G$8000)</f>
        <v>0</v>
      </c>
      <c r="Q910" s="76">
        <f>SUMIF(المرتجع!$D$2:$D$8000,E910,المرتجع!$H$2:$H$8000)</f>
        <v>0</v>
      </c>
      <c r="R910" s="78">
        <f t="shared" si="57"/>
        <v>0</v>
      </c>
      <c r="S910" s="78">
        <f t="shared" si="58"/>
        <v>0</v>
      </c>
      <c r="T910" s="78">
        <f t="shared" si="59"/>
        <v>0</v>
      </c>
      <c r="X910" s="7"/>
      <c r="Y910" s="7"/>
      <c r="Z910" s="7"/>
      <c r="AA910" s="7"/>
      <c r="AB910" s="7"/>
      <c r="AC910" s="7"/>
      <c r="AD910" s="7"/>
      <c r="AE910" s="7"/>
      <c r="AF910" s="7"/>
      <c r="AG910" s="7" t="str">
        <f>IFERROR(VLOOKUP(ROWS($AG$2:AG910),$AI$2:$AJ$932,2,0),"")</f>
        <v/>
      </c>
      <c r="AH910" s="7"/>
      <c r="AI910" s="7">
        <f>IF(ISNUMBER(SEARCH($AL$2,AJ910)),MAX($AI$1:AI909)+1,0)</f>
        <v>0</v>
      </c>
      <c r="AJ910" s="7"/>
    </row>
    <row r="911" spans="1:36" s="5" customFormat="1" ht="24.95" customHeight="1" thickBot="1">
      <c r="A911" s="12"/>
      <c r="B911" s="13"/>
      <c r="C911" s="14"/>
      <c r="D911" s="12"/>
      <c r="E911" s="73" t="str">
        <f t="shared" si="56"/>
        <v xml:space="preserve">  </v>
      </c>
      <c r="F911" s="15"/>
      <c r="G911" s="15"/>
      <c r="H911" s="17"/>
      <c r="I911" s="76">
        <f>SUMIF(الوارد!$D$2:$D$8000,E911,الوارد!$E$2:$E$8000)</f>
        <v>0</v>
      </c>
      <c r="J911" s="76">
        <f>SUMIF(الوارد!$D$2:$D$8000,E911,الوارد!$G$2:$G$8000)</f>
        <v>0</v>
      </c>
      <c r="K911" s="76">
        <f>SUMIF(الوارد!$D$2:$D$8000,E911,الوارد!$H$2:$H$8000)</f>
        <v>0</v>
      </c>
      <c r="L911" s="76">
        <f>SUMIF(المنصرف!$D$2:$D$8000,E911,المنصرف!$E$2:$E$8000)</f>
        <v>0</v>
      </c>
      <c r="M911" s="76">
        <f>SUMIF(المنصرف!$D$2:$D$8000,E911,المنصرف!$G$2:$G$8000)</f>
        <v>0</v>
      </c>
      <c r="N911" s="76">
        <f>SUMIF(المنصرف!$D$2:$D$8000,E911,المنصرف!$H$2:$H$8000)</f>
        <v>0</v>
      </c>
      <c r="O911" s="76">
        <f>SUMIF(المرتجع!$D$2:$D$8000,E911,المرتجع!$E$2:$E$8000)</f>
        <v>0</v>
      </c>
      <c r="P911" s="76">
        <f>SUMIF(المرتجع!$D$2:$D$8000,E911,المرتجع!$G$2:$G$8000)</f>
        <v>0</v>
      </c>
      <c r="Q911" s="76">
        <f>SUMIF(المرتجع!$D$2:$D$8000,E911,المرتجع!$H$2:$H$8000)</f>
        <v>0</v>
      </c>
      <c r="R911" s="78">
        <f t="shared" si="57"/>
        <v>0</v>
      </c>
      <c r="S911" s="78">
        <f t="shared" si="58"/>
        <v>0</v>
      </c>
      <c r="T911" s="78">
        <f t="shared" si="59"/>
        <v>0</v>
      </c>
      <c r="X911" s="7"/>
      <c r="Y911" s="7"/>
      <c r="Z911" s="7"/>
      <c r="AA911" s="7"/>
      <c r="AB911" s="7"/>
      <c r="AC911" s="7"/>
      <c r="AD911" s="7"/>
      <c r="AE911" s="7"/>
      <c r="AF911" s="7"/>
      <c r="AG911" s="7" t="str">
        <f>IFERROR(VLOOKUP(ROWS($AG$2:AG911),$AI$2:$AJ$932,2,0),"")</f>
        <v/>
      </c>
      <c r="AH911" s="7"/>
      <c r="AI911" s="7">
        <f>IF(ISNUMBER(SEARCH($AL$2,AJ911)),MAX($AI$1:AI910)+1,0)</f>
        <v>0</v>
      </c>
      <c r="AJ911" s="7"/>
    </row>
    <row r="912" spans="1:36" s="5" customFormat="1" ht="24.95" customHeight="1" thickBot="1">
      <c r="A912" s="12"/>
      <c r="B912" s="13"/>
      <c r="C912" s="14"/>
      <c r="D912" s="12"/>
      <c r="E912" s="73" t="str">
        <f t="shared" ref="E912:E975" si="60">B912&amp;" "&amp;C912&amp;" "&amp;D912</f>
        <v xml:space="preserve">  </v>
      </c>
      <c r="F912" s="15"/>
      <c r="G912" s="15"/>
      <c r="H912" s="17"/>
      <c r="I912" s="76">
        <f>SUMIF(الوارد!$D$2:$D$8000,E912,الوارد!$E$2:$E$8000)</f>
        <v>0</v>
      </c>
      <c r="J912" s="76">
        <f>SUMIF(الوارد!$D$2:$D$8000,E912,الوارد!$G$2:$G$8000)</f>
        <v>0</v>
      </c>
      <c r="K912" s="76">
        <f>SUMIF(الوارد!$D$2:$D$8000,E912,الوارد!$H$2:$H$8000)</f>
        <v>0</v>
      </c>
      <c r="L912" s="76">
        <f>SUMIF(المنصرف!$D$2:$D$8000,E912,المنصرف!$E$2:$E$8000)</f>
        <v>0</v>
      </c>
      <c r="M912" s="76">
        <f>SUMIF(المنصرف!$D$2:$D$8000,E912,المنصرف!$G$2:$G$8000)</f>
        <v>0</v>
      </c>
      <c r="N912" s="76">
        <f>SUMIF(المنصرف!$D$2:$D$8000,E912,المنصرف!$H$2:$H$8000)</f>
        <v>0</v>
      </c>
      <c r="O912" s="76">
        <f>SUMIF(المرتجع!$D$2:$D$8000,E912,المرتجع!$E$2:$E$8000)</f>
        <v>0</v>
      </c>
      <c r="P912" s="76">
        <f>SUMIF(المرتجع!$D$2:$D$8000,E912,المرتجع!$G$2:$G$8000)</f>
        <v>0</v>
      </c>
      <c r="Q912" s="76">
        <f>SUMIF(المرتجع!$D$2:$D$8000,E912,المرتجع!$H$2:$H$8000)</f>
        <v>0</v>
      </c>
      <c r="R912" s="78">
        <f t="shared" si="57"/>
        <v>0</v>
      </c>
      <c r="S912" s="78">
        <f t="shared" si="58"/>
        <v>0</v>
      </c>
      <c r="T912" s="78">
        <f t="shared" si="59"/>
        <v>0</v>
      </c>
      <c r="X912" s="7"/>
      <c r="Y912" s="7"/>
      <c r="Z912" s="7"/>
      <c r="AA912" s="7"/>
      <c r="AB912" s="7"/>
      <c r="AC912" s="7"/>
      <c r="AD912" s="7"/>
      <c r="AE912" s="7"/>
      <c r="AF912" s="7"/>
      <c r="AG912" s="7" t="str">
        <f>IFERROR(VLOOKUP(ROWS($AG$2:AG912),$AI$2:$AJ$932,2,0),"")</f>
        <v/>
      </c>
      <c r="AH912" s="7"/>
      <c r="AI912" s="7">
        <f>IF(ISNUMBER(SEARCH($AL$2,AJ912)),MAX($AI$1:AI911)+1,0)</f>
        <v>0</v>
      </c>
      <c r="AJ912" s="7"/>
    </row>
    <row r="913" spans="1:36" s="5" customFormat="1" ht="24.95" customHeight="1" thickBot="1">
      <c r="A913" s="12"/>
      <c r="B913" s="13"/>
      <c r="C913" s="14"/>
      <c r="D913" s="12"/>
      <c r="E913" s="73" t="str">
        <f t="shared" si="60"/>
        <v xml:space="preserve">  </v>
      </c>
      <c r="F913" s="15"/>
      <c r="G913" s="15"/>
      <c r="H913" s="17"/>
      <c r="I913" s="76">
        <f>SUMIF(الوارد!$D$2:$D$8000,E913,الوارد!$E$2:$E$8000)</f>
        <v>0</v>
      </c>
      <c r="J913" s="76">
        <f>SUMIF(الوارد!$D$2:$D$8000,E913,الوارد!$G$2:$G$8000)</f>
        <v>0</v>
      </c>
      <c r="K913" s="76">
        <f>SUMIF(الوارد!$D$2:$D$8000,E913,الوارد!$H$2:$H$8000)</f>
        <v>0</v>
      </c>
      <c r="L913" s="76">
        <f>SUMIF(المنصرف!$D$2:$D$8000,E913,المنصرف!$E$2:$E$8000)</f>
        <v>0</v>
      </c>
      <c r="M913" s="76">
        <f>SUMIF(المنصرف!$D$2:$D$8000,E913,المنصرف!$G$2:$G$8000)</f>
        <v>0</v>
      </c>
      <c r="N913" s="76">
        <f>SUMIF(المنصرف!$D$2:$D$8000,E913,المنصرف!$H$2:$H$8000)</f>
        <v>0</v>
      </c>
      <c r="O913" s="76">
        <f>SUMIF(المرتجع!$D$2:$D$8000,E913,المرتجع!$E$2:$E$8000)</f>
        <v>0</v>
      </c>
      <c r="P913" s="76">
        <f>SUMIF(المرتجع!$D$2:$D$8000,E913,المرتجع!$G$2:$G$8000)</f>
        <v>0</v>
      </c>
      <c r="Q913" s="76">
        <f>SUMIF(المرتجع!$D$2:$D$8000,E913,المرتجع!$H$2:$H$8000)</f>
        <v>0</v>
      </c>
      <c r="R913" s="78">
        <f t="shared" si="57"/>
        <v>0</v>
      </c>
      <c r="S913" s="78">
        <f t="shared" si="58"/>
        <v>0</v>
      </c>
      <c r="T913" s="78">
        <f t="shared" si="59"/>
        <v>0</v>
      </c>
      <c r="X913" s="7"/>
      <c r="Y913" s="7"/>
      <c r="Z913" s="7"/>
      <c r="AA913" s="7"/>
      <c r="AB913" s="7"/>
      <c r="AC913" s="7"/>
      <c r="AD913" s="7"/>
      <c r="AE913" s="7"/>
      <c r="AF913" s="7"/>
      <c r="AG913" s="7" t="str">
        <f>IFERROR(VLOOKUP(ROWS($AG$2:AG913),$AI$2:$AJ$932,2,0),"")</f>
        <v/>
      </c>
      <c r="AH913" s="7"/>
      <c r="AI913" s="7">
        <f>IF(ISNUMBER(SEARCH($AL$2,AJ913)),MAX($AI$1:AI912)+1,0)</f>
        <v>0</v>
      </c>
      <c r="AJ913" s="7"/>
    </row>
    <row r="914" spans="1:36" s="5" customFormat="1" ht="24.95" customHeight="1" thickBot="1">
      <c r="A914" s="12"/>
      <c r="B914" s="13"/>
      <c r="C914" s="14"/>
      <c r="D914" s="12"/>
      <c r="E914" s="73" t="str">
        <f t="shared" si="60"/>
        <v xml:space="preserve">  </v>
      </c>
      <c r="F914" s="15"/>
      <c r="G914" s="15"/>
      <c r="H914" s="17"/>
      <c r="I914" s="76">
        <f>SUMIF(الوارد!$D$2:$D$8000,E914,الوارد!$E$2:$E$8000)</f>
        <v>0</v>
      </c>
      <c r="J914" s="76">
        <f>SUMIF(الوارد!$D$2:$D$8000,E914,الوارد!$G$2:$G$8000)</f>
        <v>0</v>
      </c>
      <c r="K914" s="76">
        <f>SUMIF(الوارد!$D$2:$D$8000,E914,الوارد!$H$2:$H$8000)</f>
        <v>0</v>
      </c>
      <c r="L914" s="76">
        <f>SUMIF(المنصرف!$D$2:$D$8000,E914,المنصرف!$E$2:$E$8000)</f>
        <v>0</v>
      </c>
      <c r="M914" s="76">
        <f>SUMIF(المنصرف!$D$2:$D$8000,E914,المنصرف!$G$2:$G$8000)</f>
        <v>0</v>
      </c>
      <c r="N914" s="76">
        <f>SUMIF(المنصرف!$D$2:$D$8000,E914,المنصرف!$H$2:$H$8000)</f>
        <v>0</v>
      </c>
      <c r="O914" s="76">
        <f>SUMIF(المرتجع!$D$2:$D$8000,E914,المرتجع!$E$2:$E$8000)</f>
        <v>0</v>
      </c>
      <c r="P914" s="76">
        <f>SUMIF(المرتجع!$D$2:$D$8000,E914,المرتجع!$G$2:$G$8000)</f>
        <v>0</v>
      </c>
      <c r="Q914" s="76">
        <f>SUMIF(المرتجع!$D$2:$D$8000,E914,المرتجع!$H$2:$H$8000)</f>
        <v>0</v>
      </c>
      <c r="R914" s="78">
        <f t="shared" si="57"/>
        <v>0</v>
      </c>
      <c r="S914" s="78">
        <f t="shared" si="58"/>
        <v>0</v>
      </c>
      <c r="T914" s="78">
        <f t="shared" si="59"/>
        <v>0</v>
      </c>
      <c r="X914" s="7"/>
      <c r="Y914" s="7"/>
      <c r="Z914" s="7"/>
      <c r="AA914" s="7"/>
      <c r="AB914" s="7"/>
      <c r="AC914" s="7"/>
      <c r="AD914" s="7"/>
      <c r="AE914" s="7"/>
      <c r="AF914" s="7"/>
      <c r="AG914" s="7" t="str">
        <f>IFERROR(VLOOKUP(ROWS($AG$2:AG914),$AI$2:$AJ$932,2,0),"")</f>
        <v/>
      </c>
      <c r="AH914" s="7"/>
      <c r="AI914" s="7">
        <f>IF(ISNUMBER(SEARCH($AL$2,AJ914)),MAX($AI$1:AI913)+1,0)</f>
        <v>0</v>
      </c>
      <c r="AJ914" s="7"/>
    </row>
    <row r="915" spans="1:36" s="5" customFormat="1" ht="24.95" customHeight="1" thickBot="1">
      <c r="A915" s="12"/>
      <c r="B915" s="13"/>
      <c r="C915" s="14"/>
      <c r="D915" s="12"/>
      <c r="E915" s="73" t="str">
        <f t="shared" si="60"/>
        <v xml:space="preserve">  </v>
      </c>
      <c r="F915" s="15"/>
      <c r="G915" s="15"/>
      <c r="H915" s="17"/>
      <c r="I915" s="76">
        <f>SUMIF(الوارد!$D$2:$D$8000,E915,الوارد!$E$2:$E$8000)</f>
        <v>0</v>
      </c>
      <c r="J915" s="76">
        <f>SUMIF(الوارد!$D$2:$D$8000,E915,الوارد!$G$2:$G$8000)</f>
        <v>0</v>
      </c>
      <c r="K915" s="76">
        <f>SUMIF(الوارد!$D$2:$D$8000,E915,الوارد!$H$2:$H$8000)</f>
        <v>0</v>
      </c>
      <c r="L915" s="76">
        <f>SUMIF(المنصرف!$D$2:$D$8000,E915,المنصرف!$E$2:$E$8000)</f>
        <v>0</v>
      </c>
      <c r="M915" s="76">
        <f>SUMIF(المنصرف!$D$2:$D$8000,E915,المنصرف!$G$2:$G$8000)</f>
        <v>0</v>
      </c>
      <c r="N915" s="76">
        <f>SUMIF(المنصرف!$D$2:$D$8000,E915,المنصرف!$H$2:$H$8000)</f>
        <v>0</v>
      </c>
      <c r="O915" s="76">
        <f>SUMIF(المرتجع!$D$2:$D$8000,E915,المرتجع!$E$2:$E$8000)</f>
        <v>0</v>
      </c>
      <c r="P915" s="76">
        <f>SUMIF(المرتجع!$D$2:$D$8000,E915,المرتجع!$G$2:$G$8000)</f>
        <v>0</v>
      </c>
      <c r="Q915" s="76">
        <f>SUMIF(المرتجع!$D$2:$D$8000,E915,المرتجع!$H$2:$H$8000)</f>
        <v>0</v>
      </c>
      <c r="R915" s="78">
        <f t="shared" si="57"/>
        <v>0</v>
      </c>
      <c r="S915" s="78">
        <f t="shared" si="58"/>
        <v>0</v>
      </c>
      <c r="T915" s="78">
        <f t="shared" si="59"/>
        <v>0</v>
      </c>
      <c r="X915" s="7"/>
      <c r="Y915" s="7"/>
      <c r="Z915" s="7"/>
      <c r="AA915" s="7"/>
      <c r="AB915" s="7"/>
      <c r="AC915" s="7"/>
      <c r="AD915" s="7"/>
      <c r="AE915" s="7"/>
      <c r="AF915" s="7"/>
      <c r="AG915" s="7" t="str">
        <f>IFERROR(VLOOKUP(ROWS($AG$2:AG915),$AI$2:$AJ$932,2,0),"")</f>
        <v/>
      </c>
      <c r="AH915" s="7"/>
      <c r="AI915" s="7">
        <f>IF(ISNUMBER(SEARCH($AL$2,AJ915)),MAX($AI$1:AI914)+1,0)</f>
        <v>0</v>
      </c>
      <c r="AJ915" s="7"/>
    </row>
    <row r="916" spans="1:36" s="5" customFormat="1" ht="24.95" customHeight="1" thickBot="1">
      <c r="A916" s="12"/>
      <c r="B916" s="13"/>
      <c r="C916" s="14"/>
      <c r="D916" s="12"/>
      <c r="E916" s="73" t="str">
        <f t="shared" si="60"/>
        <v xml:space="preserve">  </v>
      </c>
      <c r="F916" s="15"/>
      <c r="G916" s="15"/>
      <c r="H916" s="17"/>
      <c r="I916" s="76">
        <f>SUMIF(الوارد!$D$2:$D$8000,E916,الوارد!$E$2:$E$8000)</f>
        <v>0</v>
      </c>
      <c r="J916" s="76">
        <f>SUMIF(الوارد!$D$2:$D$8000,E916,الوارد!$G$2:$G$8000)</f>
        <v>0</v>
      </c>
      <c r="K916" s="76">
        <f>SUMIF(الوارد!$D$2:$D$8000,E916,الوارد!$H$2:$H$8000)</f>
        <v>0</v>
      </c>
      <c r="L916" s="76">
        <f>SUMIF(المنصرف!$D$2:$D$8000,E916,المنصرف!$E$2:$E$8000)</f>
        <v>0</v>
      </c>
      <c r="M916" s="76">
        <f>SUMIF(المنصرف!$D$2:$D$8000,E916,المنصرف!$G$2:$G$8000)</f>
        <v>0</v>
      </c>
      <c r="N916" s="76">
        <f>SUMIF(المنصرف!$D$2:$D$8000,E916,المنصرف!$H$2:$H$8000)</f>
        <v>0</v>
      </c>
      <c r="O916" s="76">
        <f>SUMIF(المرتجع!$D$2:$D$8000,E916,المرتجع!$E$2:$E$8000)</f>
        <v>0</v>
      </c>
      <c r="P916" s="76">
        <f>SUMIF(المرتجع!$D$2:$D$8000,E916,المرتجع!$G$2:$G$8000)</f>
        <v>0</v>
      </c>
      <c r="Q916" s="76">
        <f>SUMIF(المرتجع!$D$2:$D$8000,E916,المرتجع!$H$2:$H$8000)</f>
        <v>0</v>
      </c>
      <c r="R916" s="78">
        <f t="shared" si="57"/>
        <v>0</v>
      </c>
      <c r="S916" s="78">
        <f t="shared" si="58"/>
        <v>0</v>
      </c>
      <c r="T916" s="78">
        <f t="shared" si="59"/>
        <v>0</v>
      </c>
      <c r="X916" s="7"/>
      <c r="Y916" s="7"/>
      <c r="Z916" s="7"/>
      <c r="AA916" s="7"/>
      <c r="AB916" s="7"/>
      <c r="AC916" s="7"/>
      <c r="AD916" s="7"/>
      <c r="AE916" s="7"/>
      <c r="AF916" s="7"/>
      <c r="AG916" s="7" t="str">
        <f>IFERROR(VLOOKUP(ROWS($AG$2:AG916),$AI$2:$AJ$932,2,0),"")</f>
        <v/>
      </c>
      <c r="AH916" s="7"/>
      <c r="AI916" s="7">
        <f>IF(ISNUMBER(SEARCH($AL$2,AJ916)),MAX($AI$1:AI915)+1,0)</f>
        <v>0</v>
      </c>
      <c r="AJ916" s="7"/>
    </row>
    <row r="917" spans="1:36" s="5" customFormat="1" ht="24.95" customHeight="1" thickBot="1">
      <c r="A917" s="12"/>
      <c r="B917" s="13"/>
      <c r="C917" s="14"/>
      <c r="D917" s="12"/>
      <c r="E917" s="73" t="str">
        <f t="shared" si="60"/>
        <v xml:space="preserve">  </v>
      </c>
      <c r="F917" s="15"/>
      <c r="G917" s="15"/>
      <c r="H917" s="17"/>
      <c r="I917" s="76">
        <f>SUMIF(الوارد!$D$2:$D$8000,E917,الوارد!$E$2:$E$8000)</f>
        <v>0</v>
      </c>
      <c r="J917" s="76">
        <f>SUMIF(الوارد!$D$2:$D$8000,E917,الوارد!$G$2:$G$8000)</f>
        <v>0</v>
      </c>
      <c r="K917" s="76">
        <f>SUMIF(الوارد!$D$2:$D$8000,E917,الوارد!$H$2:$H$8000)</f>
        <v>0</v>
      </c>
      <c r="L917" s="76">
        <f>SUMIF(المنصرف!$D$2:$D$8000,E917,المنصرف!$E$2:$E$8000)</f>
        <v>0</v>
      </c>
      <c r="M917" s="76">
        <f>SUMIF(المنصرف!$D$2:$D$8000,E917,المنصرف!$G$2:$G$8000)</f>
        <v>0</v>
      </c>
      <c r="N917" s="76">
        <f>SUMIF(المنصرف!$D$2:$D$8000,E917,المنصرف!$H$2:$H$8000)</f>
        <v>0</v>
      </c>
      <c r="O917" s="76">
        <f>SUMIF(المرتجع!$D$2:$D$8000,E917,المرتجع!$E$2:$E$8000)</f>
        <v>0</v>
      </c>
      <c r="P917" s="76">
        <f>SUMIF(المرتجع!$D$2:$D$8000,E917,المرتجع!$G$2:$G$8000)</f>
        <v>0</v>
      </c>
      <c r="Q917" s="76">
        <f>SUMIF(المرتجع!$D$2:$D$8000,E917,المرتجع!$H$2:$H$8000)</f>
        <v>0</v>
      </c>
      <c r="R917" s="78">
        <f t="shared" ref="R917:R980" si="61">F917+I917+O917-L917</f>
        <v>0</v>
      </c>
      <c r="S917" s="78">
        <f t="shared" ref="S917:S980" si="62">G917+J917+P917-M917</f>
        <v>0</v>
      </c>
      <c r="T917" s="78">
        <f t="shared" ref="T917:T980" si="63">H917+K917+Q917-N917</f>
        <v>0</v>
      </c>
      <c r="X917" s="7"/>
      <c r="Y917" s="7"/>
      <c r="Z917" s="7"/>
      <c r="AA917" s="7"/>
      <c r="AB917" s="7"/>
      <c r="AC917" s="7"/>
      <c r="AD917" s="7"/>
      <c r="AE917" s="7"/>
      <c r="AF917" s="7"/>
      <c r="AG917" s="7" t="str">
        <f>IFERROR(VLOOKUP(ROWS($AG$2:AG917),$AI$2:$AJ$932,2,0),"")</f>
        <v/>
      </c>
      <c r="AH917" s="7"/>
      <c r="AI917" s="7">
        <f>IF(ISNUMBER(SEARCH($AL$2,AJ917)),MAX($AI$1:AI916)+1,0)</f>
        <v>0</v>
      </c>
      <c r="AJ917" s="7"/>
    </row>
    <row r="918" spans="1:36" s="5" customFormat="1" ht="24.95" customHeight="1" thickBot="1">
      <c r="A918" s="12"/>
      <c r="B918" s="13"/>
      <c r="C918" s="14"/>
      <c r="D918" s="12"/>
      <c r="E918" s="73" t="str">
        <f t="shared" si="60"/>
        <v xml:space="preserve">  </v>
      </c>
      <c r="F918" s="15"/>
      <c r="G918" s="15"/>
      <c r="H918" s="17"/>
      <c r="I918" s="76">
        <f>SUMIF(الوارد!$D$2:$D$8000,E918,الوارد!$E$2:$E$8000)</f>
        <v>0</v>
      </c>
      <c r="J918" s="76">
        <f>SUMIF(الوارد!$D$2:$D$8000,E918,الوارد!$G$2:$G$8000)</f>
        <v>0</v>
      </c>
      <c r="K918" s="76">
        <f>SUMIF(الوارد!$D$2:$D$8000,E918,الوارد!$H$2:$H$8000)</f>
        <v>0</v>
      </c>
      <c r="L918" s="76">
        <f>SUMIF(المنصرف!$D$2:$D$8000,E918,المنصرف!$E$2:$E$8000)</f>
        <v>0</v>
      </c>
      <c r="M918" s="76">
        <f>SUMIF(المنصرف!$D$2:$D$8000,E918,المنصرف!$G$2:$G$8000)</f>
        <v>0</v>
      </c>
      <c r="N918" s="76">
        <f>SUMIF(المنصرف!$D$2:$D$8000,E918,المنصرف!$H$2:$H$8000)</f>
        <v>0</v>
      </c>
      <c r="O918" s="76">
        <f>SUMIF(المرتجع!$D$2:$D$8000,E918,المرتجع!$E$2:$E$8000)</f>
        <v>0</v>
      </c>
      <c r="P918" s="76">
        <f>SUMIF(المرتجع!$D$2:$D$8000,E918,المرتجع!$G$2:$G$8000)</f>
        <v>0</v>
      </c>
      <c r="Q918" s="76">
        <f>SUMIF(المرتجع!$D$2:$D$8000,E918,المرتجع!$H$2:$H$8000)</f>
        <v>0</v>
      </c>
      <c r="R918" s="78">
        <f t="shared" si="61"/>
        <v>0</v>
      </c>
      <c r="S918" s="78">
        <f t="shared" si="62"/>
        <v>0</v>
      </c>
      <c r="T918" s="78">
        <f t="shared" si="63"/>
        <v>0</v>
      </c>
      <c r="X918" s="7"/>
      <c r="Y918" s="7"/>
      <c r="Z918" s="7"/>
      <c r="AA918" s="7"/>
      <c r="AB918" s="7"/>
      <c r="AC918" s="7"/>
      <c r="AD918" s="7"/>
      <c r="AE918" s="7"/>
      <c r="AF918" s="7"/>
      <c r="AG918" s="7" t="str">
        <f>IFERROR(VLOOKUP(ROWS($AG$2:AG918),$AI$2:$AJ$932,2,0),"")</f>
        <v/>
      </c>
      <c r="AH918" s="7"/>
      <c r="AI918" s="7">
        <f>IF(ISNUMBER(SEARCH($AL$2,AJ918)),MAX($AI$1:AI917)+1,0)</f>
        <v>0</v>
      </c>
      <c r="AJ918" s="7"/>
    </row>
    <row r="919" spans="1:36" s="5" customFormat="1" ht="24.95" customHeight="1" thickBot="1">
      <c r="A919" s="12"/>
      <c r="B919" s="13"/>
      <c r="C919" s="14"/>
      <c r="D919" s="12"/>
      <c r="E919" s="73" t="str">
        <f t="shared" si="60"/>
        <v xml:space="preserve">  </v>
      </c>
      <c r="F919" s="15"/>
      <c r="G919" s="15"/>
      <c r="H919" s="18"/>
      <c r="I919" s="76">
        <f>SUMIF(الوارد!$D$2:$D$8000,E919,الوارد!$E$2:$E$8000)</f>
        <v>0</v>
      </c>
      <c r="J919" s="76">
        <f>SUMIF(الوارد!$D$2:$D$8000,E919,الوارد!$G$2:$G$8000)</f>
        <v>0</v>
      </c>
      <c r="K919" s="76">
        <f>SUMIF(الوارد!$D$2:$D$8000,E919,الوارد!$H$2:$H$8000)</f>
        <v>0</v>
      </c>
      <c r="L919" s="76">
        <f>SUMIF(المنصرف!$D$2:$D$8000,E919,المنصرف!$E$2:$E$8000)</f>
        <v>0</v>
      </c>
      <c r="M919" s="76">
        <f>SUMIF(المنصرف!$D$2:$D$8000,E919,المنصرف!$G$2:$G$8000)</f>
        <v>0</v>
      </c>
      <c r="N919" s="76">
        <f>SUMIF(المنصرف!$D$2:$D$8000,E919,المنصرف!$H$2:$H$8000)</f>
        <v>0</v>
      </c>
      <c r="O919" s="76">
        <f>SUMIF(المرتجع!$D$2:$D$8000,E919,المرتجع!$E$2:$E$8000)</f>
        <v>0</v>
      </c>
      <c r="P919" s="76">
        <f>SUMIF(المرتجع!$D$2:$D$8000,E919,المرتجع!$G$2:$G$8000)</f>
        <v>0</v>
      </c>
      <c r="Q919" s="76">
        <f>SUMIF(المرتجع!$D$2:$D$8000,E919,المرتجع!$H$2:$H$8000)</f>
        <v>0</v>
      </c>
      <c r="R919" s="79">
        <f t="shared" si="61"/>
        <v>0</v>
      </c>
      <c r="S919" s="79">
        <f t="shared" si="62"/>
        <v>0</v>
      </c>
      <c r="T919" s="79">
        <f t="shared" si="63"/>
        <v>0</v>
      </c>
      <c r="X919" s="7"/>
      <c r="Y919" s="7"/>
      <c r="Z919" s="7"/>
      <c r="AA919" s="7"/>
      <c r="AB919" s="7"/>
      <c r="AC919" s="7"/>
      <c r="AD919" s="7"/>
      <c r="AE919" s="7"/>
      <c r="AF919" s="7"/>
      <c r="AG919" s="7" t="str">
        <f>IFERROR(VLOOKUP(ROWS($AG$2:AG919),$AI$2:$AJ$932,2,0),"")</f>
        <v/>
      </c>
      <c r="AH919" s="7"/>
      <c r="AI919" s="7">
        <f>IF(ISNUMBER(SEARCH($AL$2,AJ919)),MAX($AI$1:AI918)+1,0)</f>
        <v>0</v>
      </c>
      <c r="AJ919" s="7"/>
    </row>
    <row r="920" spans="1:36" s="5" customFormat="1" ht="24.95" customHeight="1" thickBot="1">
      <c r="A920" s="12"/>
      <c r="B920" s="13"/>
      <c r="C920" s="14"/>
      <c r="D920" s="12"/>
      <c r="E920" s="73" t="str">
        <f t="shared" si="60"/>
        <v xml:space="preserve">  </v>
      </c>
      <c r="F920" s="15"/>
      <c r="G920" s="15"/>
      <c r="H920" s="18"/>
      <c r="I920" s="76">
        <f>SUMIF(الوارد!$D$2:$D$8000,E920,الوارد!$E$2:$E$8000)</f>
        <v>0</v>
      </c>
      <c r="J920" s="76">
        <f>SUMIF(الوارد!$D$2:$D$8000,E920,الوارد!$G$2:$G$8000)</f>
        <v>0</v>
      </c>
      <c r="K920" s="76">
        <f>SUMIF(الوارد!$D$2:$D$8000,E920,الوارد!$H$2:$H$8000)</f>
        <v>0</v>
      </c>
      <c r="L920" s="76">
        <f>SUMIF(المنصرف!$D$2:$D$8000,E920,المنصرف!$E$2:$E$8000)</f>
        <v>0</v>
      </c>
      <c r="M920" s="76">
        <f>SUMIF(المنصرف!$D$2:$D$8000,E920,المنصرف!$G$2:$G$8000)</f>
        <v>0</v>
      </c>
      <c r="N920" s="76">
        <f>SUMIF(المنصرف!$D$2:$D$8000,E920,المنصرف!$H$2:$H$8000)</f>
        <v>0</v>
      </c>
      <c r="O920" s="76">
        <f>SUMIF(المرتجع!$D$2:$D$8000,E920,المرتجع!$E$2:$E$8000)</f>
        <v>0</v>
      </c>
      <c r="P920" s="76">
        <f>SUMIF(المرتجع!$D$2:$D$8000,E920,المرتجع!$G$2:$G$8000)</f>
        <v>0</v>
      </c>
      <c r="Q920" s="76">
        <f>SUMIF(المرتجع!$D$2:$D$8000,E920,المرتجع!$H$2:$H$8000)</f>
        <v>0</v>
      </c>
      <c r="R920" s="79">
        <f t="shared" si="61"/>
        <v>0</v>
      </c>
      <c r="S920" s="79">
        <f t="shared" si="62"/>
        <v>0</v>
      </c>
      <c r="T920" s="79">
        <f t="shared" si="63"/>
        <v>0</v>
      </c>
      <c r="X920" s="7"/>
      <c r="Y920" s="7"/>
      <c r="Z920" s="7"/>
      <c r="AA920" s="7"/>
      <c r="AB920" s="7"/>
      <c r="AC920" s="7"/>
      <c r="AD920" s="7"/>
      <c r="AE920" s="7"/>
      <c r="AF920" s="7"/>
      <c r="AG920" s="7" t="str">
        <f>IFERROR(VLOOKUP(ROWS($AG$2:AG920),$AI$2:$AJ$932,2,0),"")</f>
        <v/>
      </c>
      <c r="AH920" s="7"/>
      <c r="AI920" s="7">
        <f>IF(ISNUMBER(SEARCH($AL$2,AJ920)),MAX($AI$1:AI919)+1,0)</f>
        <v>0</v>
      </c>
      <c r="AJ920" s="7"/>
    </row>
    <row r="921" spans="1:36" s="5" customFormat="1" ht="24.95" customHeight="1" thickBot="1">
      <c r="A921" s="12"/>
      <c r="B921" s="13"/>
      <c r="C921" s="14"/>
      <c r="D921" s="12"/>
      <c r="E921" s="73" t="str">
        <f t="shared" si="60"/>
        <v xml:space="preserve">  </v>
      </c>
      <c r="F921" s="15"/>
      <c r="G921" s="15"/>
      <c r="H921" s="18"/>
      <c r="I921" s="76">
        <f>SUMIF(الوارد!$D$2:$D$8000,E921,الوارد!$E$2:$E$8000)</f>
        <v>0</v>
      </c>
      <c r="J921" s="76">
        <f>SUMIF(الوارد!$D$2:$D$8000,E921,الوارد!$G$2:$G$8000)</f>
        <v>0</v>
      </c>
      <c r="K921" s="76">
        <f>SUMIF(الوارد!$D$2:$D$8000,E921,الوارد!$H$2:$H$8000)</f>
        <v>0</v>
      </c>
      <c r="L921" s="76">
        <f>SUMIF(المنصرف!$D$2:$D$8000,E921,المنصرف!$E$2:$E$8000)</f>
        <v>0</v>
      </c>
      <c r="M921" s="76">
        <f>SUMIF(المنصرف!$D$2:$D$8000,E921,المنصرف!$G$2:$G$8000)</f>
        <v>0</v>
      </c>
      <c r="N921" s="76">
        <f>SUMIF(المنصرف!$D$2:$D$8000,E921,المنصرف!$H$2:$H$8000)</f>
        <v>0</v>
      </c>
      <c r="O921" s="76">
        <f>SUMIF(المرتجع!$D$2:$D$8000,E921,المرتجع!$E$2:$E$8000)</f>
        <v>0</v>
      </c>
      <c r="P921" s="76">
        <f>SUMIF(المرتجع!$D$2:$D$8000,E921,المرتجع!$G$2:$G$8000)</f>
        <v>0</v>
      </c>
      <c r="Q921" s="76">
        <f>SUMIF(المرتجع!$D$2:$D$8000,E921,المرتجع!$H$2:$H$8000)</f>
        <v>0</v>
      </c>
      <c r="R921" s="79">
        <f t="shared" si="61"/>
        <v>0</v>
      </c>
      <c r="S921" s="79">
        <f t="shared" si="62"/>
        <v>0</v>
      </c>
      <c r="T921" s="79">
        <f t="shared" si="63"/>
        <v>0</v>
      </c>
      <c r="X921" s="7"/>
      <c r="Y921" s="7"/>
      <c r="Z921" s="7"/>
      <c r="AA921" s="7"/>
      <c r="AB921" s="7"/>
      <c r="AC921" s="7"/>
      <c r="AD921" s="7"/>
      <c r="AE921" s="7"/>
      <c r="AF921" s="7"/>
      <c r="AG921" s="7" t="str">
        <f>IFERROR(VLOOKUP(ROWS($AG$2:AG921),$AI$2:$AJ$932,2,0),"")</f>
        <v/>
      </c>
      <c r="AH921" s="7"/>
      <c r="AI921" s="7">
        <f>IF(ISNUMBER(SEARCH($AL$2,AJ921)),MAX($AI$1:AI920)+1,0)</f>
        <v>0</v>
      </c>
      <c r="AJ921" s="7"/>
    </row>
    <row r="922" spans="1:36" s="5" customFormat="1" ht="24.95" customHeight="1" thickBot="1">
      <c r="A922" s="12"/>
      <c r="B922" s="13"/>
      <c r="C922" s="14"/>
      <c r="D922" s="12"/>
      <c r="E922" s="73" t="str">
        <f t="shared" si="60"/>
        <v xml:space="preserve">  </v>
      </c>
      <c r="F922" s="15"/>
      <c r="G922" s="15"/>
      <c r="H922" s="18"/>
      <c r="I922" s="76">
        <f>SUMIF(الوارد!$D$2:$D$8000,E922,الوارد!$E$2:$E$8000)</f>
        <v>0</v>
      </c>
      <c r="J922" s="76">
        <f>SUMIF(الوارد!$D$2:$D$8000,E922,الوارد!$G$2:$G$8000)</f>
        <v>0</v>
      </c>
      <c r="K922" s="76">
        <f>SUMIF(الوارد!$D$2:$D$8000,E922,الوارد!$H$2:$H$8000)</f>
        <v>0</v>
      </c>
      <c r="L922" s="76">
        <f>SUMIF(المنصرف!$D$2:$D$8000,E922,المنصرف!$E$2:$E$8000)</f>
        <v>0</v>
      </c>
      <c r="M922" s="76">
        <f>SUMIF(المنصرف!$D$2:$D$8000,E922,المنصرف!$G$2:$G$8000)</f>
        <v>0</v>
      </c>
      <c r="N922" s="76">
        <f>SUMIF(المنصرف!$D$2:$D$8000,E922,المنصرف!$H$2:$H$8000)</f>
        <v>0</v>
      </c>
      <c r="O922" s="76">
        <f>SUMIF(المرتجع!$D$2:$D$8000,E922,المرتجع!$E$2:$E$8000)</f>
        <v>0</v>
      </c>
      <c r="P922" s="76">
        <f>SUMIF(المرتجع!$D$2:$D$8000,E922,المرتجع!$G$2:$G$8000)</f>
        <v>0</v>
      </c>
      <c r="Q922" s="76">
        <f>SUMIF(المرتجع!$D$2:$D$8000,E922,المرتجع!$H$2:$H$8000)</f>
        <v>0</v>
      </c>
      <c r="R922" s="79">
        <f t="shared" si="61"/>
        <v>0</v>
      </c>
      <c r="S922" s="79">
        <f t="shared" si="62"/>
        <v>0</v>
      </c>
      <c r="T922" s="79">
        <f t="shared" si="63"/>
        <v>0</v>
      </c>
      <c r="X922" s="7"/>
      <c r="Y922" s="7"/>
      <c r="Z922" s="7"/>
      <c r="AA922" s="7"/>
      <c r="AB922" s="7"/>
      <c r="AC922" s="7"/>
      <c r="AD922" s="7"/>
      <c r="AE922" s="7"/>
      <c r="AF922" s="7"/>
      <c r="AG922" s="7" t="str">
        <f>IFERROR(VLOOKUP(ROWS($AG$2:AG922),$AI$2:$AJ$932,2,0),"")</f>
        <v/>
      </c>
      <c r="AH922" s="7"/>
      <c r="AI922" s="7">
        <f>IF(ISNUMBER(SEARCH($AL$2,AJ922)),MAX($AI$1:AI921)+1,0)</f>
        <v>0</v>
      </c>
      <c r="AJ922" s="7"/>
    </row>
    <row r="923" spans="1:36" s="5" customFormat="1" ht="24.95" customHeight="1" thickBot="1">
      <c r="A923" s="12"/>
      <c r="B923" s="13"/>
      <c r="C923" s="14"/>
      <c r="D923" s="12"/>
      <c r="E923" s="73" t="str">
        <f t="shared" si="60"/>
        <v xml:space="preserve">  </v>
      </c>
      <c r="F923" s="15"/>
      <c r="G923" s="15"/>
      <c r="H923" s="18"/>
      <c r="I923" s="76">
        <f>SUMIF(الوارد!$D$2:$D$8000,E923,الوارد!$E$2:$E$8000)</f>
        <v>0</v>
      </c>
      <c r="J923" s="76">
        <f>SUMIF(الوارد!$D$2:$D$8000,E923,الوارد!$G$2:$G$8000)</f>
        <v>0</v>
      </c>
      <c r="K923" s="76">
        <f>SUMIF(الوارد!$D$2:$D$8000,E923,الوارد!$H$2:$H$8000)</f>
        <v>0</v>
      </c>
      <c r="L923" s="76">
        <f>SUMIF(المنصرف!$D$2:$D$8000,E923,المنصرف!$E$2:$E$8000)</f>
        <v>0</v>
      </c>
      <c r="M923" s="76">
        <f>SUMIF(المنصرف!$D$2:$D$8000,E923,المنصرف!$G$2:$G$8000)</f>
        <v>0</v>
      </c>
      <c r="N923" s="76">
        <f>SUMIF(المنصرف!$D$2:$D$8000,E923,المنصرف!$H$2:$H$8000)</f>
        <v>0</v>
      </c>
      <c r="O923" s="76">
        <f>SUMIF(المرتجع!$D$2:$D$8000,E923,المرتجع!$E$2:$E$8000)</f>
        <v>0</v>
      </c>
      <c r="P923" s="76">
        <f>SUMIF(المرتجع!$D$2:$D$8000,E923,المرتجع!$G$2:$G$8000)</f>
        <v>0</v>
      </c>
      <c r="Q923" s="76">
        <f>SUMIF(المرتجع!$D$2:$D$8000,E923,المرتجع!$H$2:$H$8000)</f>
        <v>0</v>
      </c>
      <c r="R923" s="79">
        <f t="shared" si="61"/>
        <v>0</v>
      </c>
      <c r="S923" s="79">
        <f t="shared" si="62"/>
        <v>0</v>
      </c>
      <c r="T923" s="79">
        <f t="shared" si="63"/>
        <v>0</v>
      </c>
      <c r="X923" s="7"/>
      <c r="Y923" s="7"/>
      <c r="Z923" s="7"/>
      <c r="AA923" s="7"/>
      <c r="AB923" s="7"/>
      <c r="AC923" s="7"/>
      <c r="AD923" s="7"/>
      <c r="AE923" s="7"/>
      <c r="AF923" s="7"/>
      <c r="AG923" s="7" t="str">
        <f>IFERROR(VLOOKUP(ROWS($AG$2:AG923),$AI$2:$AJ$932,2,0),"")</f>
        <v/>
      </c>
      <c r="AH923" s="7"/>
      <c r="AI923" s="7">
        <f>IF(ISNUMBER(SEARCH($AL$2,AJ923)),MAX($AI$1:AI922)+1,0)</f>
        <v>0</v>
      </c>
      <c r="AJ923" s="7"/>
    </row>
    <row r="924" spans="1:36" s="5" customFormat="1" ht="24.95" customHeight="1" thickBot="1">
      <c r="A924" s="12"/>
      <c r="B924" s="13"/>
      <c r="C924" s="14"/>
      <c r="D924" s="12"/>
      <c r="E924" s="73" t="str">
        <f t="shared" si="60"/>
        <v xml:space="preserve">  </v>
      </c>
      <c r="F924" s="15"/>
      <c r="G924" s="15"/>
      <c r="H924" s="18"/>
      <c r="I924" s="76">
        <f>SUMIF(الوارد!$D$2:$D$8000,E924,الوارد!$E$2:$E$8000)</f>
        <v>0</v>
      </c>
      <c r="J924" s="76">
        <f>SUMIF(الوارد!$D$2:$D$8000,E924,الوارد!$G$2:$G$8000)</f>
        <v>0</v>
      </c>
      <c r="K924" s="76">
        <f>SUMIF(الوارد!$D$2:$D$8000,E924,الوارد!$H$2:$H$8000)</f>
        <v>0</v>
      </c>
      <c r="L924" s="76">
        <f>SUMIF(المنصرف!$D$2:$D$8000,E924,المنصرف!$E$2:$E$8000)</f>
        <v>0</v>
      </c>
      <c r="M924" s="76">
        <f>SUMIF(المنصرف!$D$2:$D$8000,E924,المنصرف!$G$2:$G$8000)</f>
        <v>0</v>
      </c>
      <c r="N924" s="76">
        <f>SUMIF(المنصرف!$D$2:$D$8000,E924,المنصرف!$H$2:$H$8000)</f>
        <v>0</v>
      </c>
      <c r="O924" s="76">
        <f>SUMIF(المرتجع!$D$2:$D$8000,E924,المرتجع!$E$2:$E$8000)</f>
        <v>0</v>
      </c>
      <c r="P924" s="76">
        <f>SUMIF(المرتجع!$D$2:$D$8000,E924,المرتجع!$G$2:$G$8000)</f>
        <v>0</v>
      </c>
      <c r="Q924" s="76">
        <f>SUMIF(المرتجع!$D$2:$D$8000,E924,المرتجع!$H$2:$H$8000)</f>
        <v>0</v>
      </c>
      <c r="R924" s="79">
        <f t="shared" si="61"/>
        <v>0</v>
      </c>
      <c r="S924" s="79">
        <f t="shared" si="62"/>
        <v>0</v>
      </c>
      <c r="T924" s="79">
        <f t="shared" si="63"/>
        <v>0</v>
      </c>
      <c r="X924" s="7"/>
      <c r="Y924" s="7"/>
      <c r="Z924" s="7"/>
      <c r="AA924" s="7"/>
      <c r="AB924" s="7"/>
      <c r="AC924" s="7"/>
      <c r="AD924" s="7"/>
      <c r="AE924" s="7"/>
      <c r="AF924" s="7"/>
      <c r="AG924" s="7" t="str">
        <f>IFERROR(VLOOKUP(ROWS($AG$2:AG924),$AI$2:$AJ$932,2,0),"")</f>
        <v/>
      </c>
      <c r="AH924" s="7"/>
      <c r="AI924" s="7">
        <f>IF(ISNUMBER(SEARCH($AL$2,AJ924)),MAX($AI$1:AI923)+1,0)</f>
        <v>0</v>
      </c>
      <c r="AJ924" s="7"/>
    </row>
    <row r="925" spans="1:36" s="5" customFormat="1" ht="24.95" customHeight="1" thickBot="1">
      <c r="A925" s="12"/>
      <c r="B925" s="13"/>
      <c r="C925" s="14"/>
      <c r="D925" s="12"/>
      <c r="E925" s="73" t="str">
        <f t="shared" si="60"/>
        <v xml:space="preserve">  </v>
      </c>
      <c r="F925" s="15"/>
      <c r="G925" s="15"/>
      <c r="H925" s="18"/>
      <c r="I925" s="76">
        <f>SUMIF(الوارد!$D$2:$D$8000,E925,الوارد!$E$2:$E$8000)</f>
        <v>0</v>
      </c>
      <c r="J925" s="76">
        <f>SUMIF(الوارد!$D$2:$D$8000,E925,الوارد!$G$2:$G$8000)</f>
        <v>0</v>
      </c>
      <c r="K925" s="76">
        <f>SUMIF(الوارد!$D$2:$D$8000,E925,الوارد!$H$2:$H$8000)</f>
        <v>0</v>
      </c>
      <c r="L925" s="76">
        <f>SUMIF(المنصرف!$D$2:$D$8000,E925,المنصرف!$E$2:$E$8000)</f>
        <v>0</v>
      </c>
      <c r="M925" s="76">
        <f>SUMIF(المنصرف!$D$2:$D$8000,E925,المنصرف!$G$2:$G$8000)</f>
        <v>0</v>
      </c>
      <c r="N925" s="76">
        <f>SUMIF(المنصرف!$D$2:$D$8000,E925,المنصرف!$H$2:$H$8000)</f>
        <v>0</v>
      </c>
      <c r="O925" s="76">
        <f>SUMIF(المرتجع!$D$2:$D$8000,E925,المرتجع!$E$2:$E$8000)</f>
        <v>0</v>
      </c>
      <c r="P925" s="76">
        <f>SUMIF(المرتجع!$D$2:$D$8000,E925,المرتجع!$G$2:$G$8000)</f>
        <v>0</v>
      </c>
      <c r="Q925" s="76">
        <f>SUMIF(المرتجع!$D$2:$D$8000,E925,المرتجع!$H$2:$H$8000)</f>
        <v>0</v>
      </c>
      <c r="R925" s="79">
        <f t="shared" si="61"/>
        <v>0</v>
      </c>
      <c r="S925" s="79">
        <f t="shared" si="62"/>
        <v>0</v>
      </c>
      <c r="T925" s="79">
        <f t="shared" si="63"/>
        <v>0</v>
      </c>
      <c r="X925" s="7"/>
      <c r="Y925" s="7"/>
      <c r="Z925" s="7"/>
      <c r="AA925" s="7"/>
      <c r="AB925" s="7"/>
      <c r="AC925" s="7"/>
      <c r="AD925" s="7"/>
      <c r="AE925" s="7"/>
      <c r="AF925" s="7"/>
      <c r="AG925" s="7" t="str">
        <f>IFERROR(VLOOKUP(ROWS($AG$2:AG925),$AI$2:$AJ$932,2,0),"")</f>
        <v/>
      </c>
      <c r="AH925" s="7"/>
      <c r="AI925" s="7">
        <f>IF(ISNUMBER(SEARCH($AL$2,AJ925)),MAX($AI$1:AI924)+1,0)</f>
        <v>0</v>
      </c>
      <c r="AJ925" s="7"/>
    </row>
    <row r="926" spans="1:36" s="5" customFormat="1" ht="24.95" customHeight="1" thickBot="1">
      <c r="A926" s="12"/>
      <c r="B926" s="13"/>
      <c r="C926" s="14"/>
      <c r="D926" s="12"/>
      <c r="E926" s="73" t="str">
        <f t="shared" si="60"/>
        <v xml:space="preserve">  </v>
      </c>
      <c r="F926" s="15"/>
      <c r="G926" s="15"/>
      <c r="H926" s="18"/>
      <c r="I926" s="76">
        <f>SUMIF(الوارد!$D$2:$D$8000,E926,الوارد!$E$2:$E$8000)</f>
        <v>0</v>
      </c>
      <c r="J926" s="76">
        <f>SUMIF(الوارد!$D$2:$D$8000,E926,الوارد!$G$2:$G$8000)</f>
        <v>0</v>
      </c>
      <c r="K926" s="76">
        <f>SUMIF(الوارد!$D$2:$D$8000,E926,الوارد!$H$2:$H$8000)</f>
        <v>0</v>
      </c>
      <c r="L926" s="76">
        <f>SUMIF(المنصرف!$D$2:$D$8000,E926,المنصرف!$E$2:$E$8000)</f>
        <v>0</v>
      </c>
      <c r="M926" s="76">
        <f>SUMIF(المنصرف!$D$2:$D$8000,E926,المنصرف!$G$2:$G$8000)</f>
        <v>0</v>
      </c>
      <c r="N926" s="76">
        <f>SUMIF(المنصرف!$D$2:$D$8000,E926,المنصرف!$H$2:$H$8000)</f>
        <v>0</v>
      </c>
      <c r="O926" s="76">
        <f>SUMIF(المرتجع!$D$2:$D$8000,E926,المرتجع!$E$2:$E$8000)</f>
        <v>0</v>
      </c>
      <c r="P926" s="76">
        <f>SUMIF(المرتجع!$D$2:$D$8000,E926,المرتجع!$G$2:$G$8000)</f>
        <v>0</v>
      </c>
      <c r="Q926" s="76">
        <f>SUMIF(المرتجع!$D$2:$D$8000,E926,المرتجع!$H$2:$H$8000)</f>
        <v>0</v>
      </c>
      <c r="R926" s="79">
        <f t="shared" si="61"/>
        <v>0</v>
      </c>
      <c r="S926" s="79">
        <f t="shared" si="62"/>
        <v>0</v>
      </c>
      <c r="T926" s="79">
        <f t="shared" si="63"/>
        <v>0</v>
      </c>
      <c r="X926" s="7"/>
      <c r="Y926" s="7"/>
      <c r="Z926" s="7"/>
      <c r="AA926" s="7"/>
      <c r="AB926" s="7"/>
      <c r="AC926" s="7"/>
      <c r="AD926" s="7"/>
      <c r="AE926" s="7"/>
      <c r="AF926" s="7"/>
      <c r="AG926" s="7" t="str">
        <f>IFERROR(VLOOKUP(ROWS($AG$2:AG926),$AI$2:$AJ$932,2,0),"")</f>
        <v/>
      </c>
      <c r="AH926" s="7"/>
      <c r="AI926" s="7">
        <f>IF(ISNUMBER(SEARCH($AL$2,AJ926)),MAX($AI$1:AI925)+1,0)</f>
        <v>0</v>
      </c>
      <c r="AJ926" s="7"/>
    </row>
    <row r="927" spans="1:36" s="5" customFormat="1" ht="24.95" customHeight="1" thickBot="1">
      <c r="A927" s="12"/>
      <c r="B927" s="13"/>
      <c r="C927" s="14"/>
      <c r="D927" s="12"/>
      <c r="E927" s="73" t="str">
        <f t="shared" si="60"/>
        <v xml:space="preserve">  </v>
      </c>
      <c r="F927" s="15"/>
      <c r="G927" s="15"/>
      <c r="H927" s="18"/>
      <c r="I927" s="76">
        <f>SUMIF(الوارد!$D$2:$D$8000,E927,الوارد!$E$2:$E$8000)</f>
        <v>0</v>
      </c>
      <c r="J927" s="76">
        <f>SUMIF(الوارد!$D$2:$D$8000,E927,الوارد!$G$2:$G$8000)</f>
        <v>0</v>
      </c>
      <c r="K927" s="76">
        <f>SUMIF(الوارد!$D$2:$D$8000,E927,الوارد!$H$2:$H$8000)</f>
        <v>0</v>
      </c>
      <c r="L927" s="76">
        <f>SUMIF(المنصرف!$D$2:$D$8000,E927,المنصرف!$E$2:$E$8000)</f>
        <v>0</v>
      </c>
      <c r="M927" s="76">
        <f>SUMIF(المنصرف!$D$2:$D$8000,E927,المنصرف!$G$2:$G$8000)</f>
        <v>0</v>
      </c>
      <c r="N927" s="76">
        <f>SUMIF(المنصرف!$D$2:$D$8000,E927,المنصرف!$H$2:$H$8000)</f>
        <v>0</v>
      </c>
      <c r="O927" s="76">
        <f>SUMIF(المرتجع!$D$2:$D$8000,E927,المرتجع!$E$2:$E$8000)</f>
        <v>0</v>
      </c>
      <c r="P927" s="76">
        <f>SUMIF(المرتجع!$D$2:$D$8000,E927,المرتجع!$G$2:$G$8000)</f>
        <v>0</v>
      </c>
      <c r="Q927" s="76">
        <f>SUMIF(المرتجع!$D$2:$D$8000,E927,المرتجع!$H$2:$H$8000)</f>
        <v>0</v>
      </c>
      <c r="R927" s="79">
        <f t="shared" si="61"/>
        <v>0</v>
      </c>
      <c r="S927" s="79">
        <f t="shared" si="62"/>
        <v>0</v>
      </c>
      <c r="T927" s="79">
        <f t="shared" si="63"/>
        <v>0</v>
      </c>
      <c r="X927" s="7"/>
      <c r="Y927" s="7"/>
      <c r="Z927" s="7"/>
      <c r="AA927" s="7"/>
      <c r="AB927" s="7"/>
      <c r="AC927" s="7"/>
      <c r="AD927" s="7"/>
      <c r="AE927" s="7"/>
      <c r="AF927" s="7"/>
      <c r="AG927" s="7" t="str">
        <f>IFERROR(VLOOKUP(ROWS($AG$2:AG927),$AI$2:$AJ$932,2,0),"")</f>
        <v/>
      </c>
      <c r="AH927" s="7"/>
      <c r="AI927" s="7">
        <f>IF(ISNUMBER(SEARCH($AL$2,AJ927)),MAX($AI$1:AI926)+1,0)</f>
        <v>0</v>
      </c>
      <c r="AJ927" s="7"/>
    </row>
    <row r="928" spans="1:36" s="5" customFormat="1" ht="24.95" customHeight="1" thickBot="1">
      <c r="A928" s="12"/>
      <c r="B928" s="13"/>
      <c r="C928" s="14"/>
      <c r="D928" s="12"/>
      <c r="E928" s="73" t="str">
        <f t="shared" si="60"/>
        <v xml:space="preserve">  </v>
      </c>
      <c r="F928" s="15"/>
      <c r="G928" s="15"/>
      <c r="H928" s="18"/>
      <c r="I928" s="76">
        <f>SUMIF(الوارد!$D$2:$D$8000,E928,الوارد!$E$2:$E$8000)</f>
        <v>0</v>
      </c>
      <c r="J928" s="76">
        <f>SUMIF(الوارد!$D$2:$D$8000,E928,الوارد!$G$2:$G$8000)</f>
        <v>0</v>
      </c>
      <c r="K928" s="76">
        <f>SUMIF(الوارد!$D$2:$D$8000,E928,الوارد!$H$2:$H$8000)</f>
        <v>0</v>
      </c>
      <c r="L928" s="76">
        <f>SUMIF(المنصرف!$D$2:$D$8000,E928,المنصرف!$E$2:$E$8000)</f>
        <v>0</v>
      </c>
      <c r="M928" s="76">
        <f>SUMIF(المنصرف!$D$2:$D$8000,E928,المنصرف!$G$2:$G$8000)</f>
        <v>0</v>
      </c>
      <c r="N928" s="76">
        <f>SUMIF(المنصرف!$D$2:$D$8000,E928,المنصرف!$H$2:$H$8000)</f>
        <v>0</v>
      </c>
      <c r="O928" s="76">
        <f>SUMIF(المرتجع!$D$2:$D$8000,E928,المرتجع!$E$2:$E$8000)</f>
        <v>0</v>
      </c>
      <c r="P928" s="76">
        <f>SUMIF(المرتجع!$D$2:$D$8000,E928,المرتجع!$G$2:$G$8000)</f>
        <v>0</v>
      </c>
      <c r="Q928" s="76">
        <f>SUMIF(المرتجع!$D$2:$D$8000,E928,المرتجع!$H$2:$H$8000)</f>
        <v>0</v>
      </c>
      <c r="R928" s="79">
        <f t="shared" si="61"/>
        <v>0</v>
      </c>
      <c r="S928" s="79">
        <f t="shared" si="62"/>
        <v>0</v>
      </c>
      <c r="T928" s="79">
        <f t="shared" si="63"/>
        <v>0</v>
      </c>
      <c r="X928" s="7"/>
      <c r="Y928" s="7"/>
      <c r="Z928" s="7"/>
      <c r="AA928" s="7"/>
      <c r="AB928" s="7"/>
      <c r="AC928" s="7"/>
      <c r="AD928" s="7"/>
      <c r="AE928" s="7"/>
      <c r="AF928" s="7"/>
      <c r="AG928" s="7" t="str">
        <f>IFERROR(VLOOKUP(ROWS($AG$2:AG928),$AI$2:$AJ$932,2,0),"")</f>
        <v/>
      </c>
      <c r="AH928" s="7"/>
      <c r="AI928" s="7">
        <f>IF(ISNUMBER(SEARCH($AL$2,AJ928)),MAX($AI$1:AI927)+1,0)</f>
        <v>0</v>
      </c>
      <c r="AJ928" s="7"/>
    </row>
    <row r="929" spans="1:36" s="5" customFormat="1" ht="24.95" customHeight="1" thickBot="1">
      <c r="A929" s="12"/>
      <c r="B929" s="13"/>
      <c r="C929" s="14"/>
      <c r="D929" s="12"/>
      <c r="E929" s="73" t="str">
        <f t="shared" si="60"/>
        <v xml:space="preserve">  </v>
      </c>
      <c r="F929" s="15"/>
      <c r="G929" s="15"/>
      <c r="H929" s="18"/>
      <c r="I929" s="76">
        <f>SUMIF(الوارد!$D$2:$D$8000,E929,الوارد!$E$2:$E$8000)</f>
        <v>0</v>
      </c>
      <c r="J929" s="76">
        <f>SUMIF(الوارد!$D$2:$D$8000,E929,الوارد!$G$2:$G$8000)</f>
        <v>0</v>
      </c>
      <c r="K929" s="76">
        <f>SUMIF(الوارد!$D$2:$D$8000,E929,الوارد!$H$2:$H$8000)</f>
        <v>0</v>
      </c>
      <c r="L929" s="76">
        <f>SUMIF(المنصرف!$D$2:$D$8000,E929,المنصرف!$E$2:$E$8000)</f>
        <v>0</v>
      </c>
      <c r="M929" s="76">
        <f>SUMIF(المنصرف!$D$2:$D$8000,E929,المنصرف!$G$2:$G$8000)</f>
        <v>0</v>
      </c>
      <c r="N929" s="76">
        <f>SUMIF(المنصرف!$D$2:$D$8000,E929,المنصرف!$H$2:$H$8000)</f>
        <v>0</v>
      </c>
      <c r="O929" s="76">
        <f>SUMIF(المرتجع!$D$2:$D$8000,E929,المرتجع!$E$2:$E$8000)</f>
        <v>0</v>
      </c>
      <c r="P929" s="76">
        <f>SUMIF(المرتجع!$D$2:$D$8000,E929,المرتجع!$G$2:$G$8000)</f>
        <v>0</v>
      </c>
      <c r="Q929" s="76">
        <f>SUMIF(المرتجع!$D$2:$D$8000,E929,المرتجع!$H$2:$H$8000)</f>
        <v>0</v>
      </c>
      <c r="R929" s="79">
        <f t="shared" si="61"/>
        <v>0</v>
      </c>
      <c r="S929" s="79">
        <f t="shared" si="62"/>
        <v>0</v>
      </c>
      <c r="T929" s="79">
        <f t="shared" si="63"/>
        <v>0</v>
      </c>
      <c r="X929" s="7"/>
      <c r="Y929" s="7"/>
      <c r="Z929" s="7"/>
      <c r="AA929" s="7"/>
      <c r="AB929" s="7"/>
      <c r="AC929" s="7"/>
      <c r="AD929" s="7"/>
      <c r="AE929" s="7"/>
      <c r="AF929" s="7"/>
      <c r="AG929" s="7" t="str">
        <f>IFERROR(VLOOKUP(ROWS($AG$2:AG929),$AI$2:$AJ$932,2,0),"")</f>
        <v/>
      </c>
      <c r="AH929" s="7"/>
      <c r="AI929" s="7">
        <f>IF(ISNUMBER(SEARCH($AL$2,AJ929)),MAX($AI$1:AI928)+1,0)</f>
        <v>0</v>
      </c>
      <c r="AJ929" s="7"/>
    </row>
    <row r="930" spans="1:36" s="5" customFormat="1" ht="24.95" customHeight="1" thickBot="1">
      <c r="A930" s="12"/>
      <c r="B930" s="13"/>
      <c r="C930" s="14"/>
      <c r="D930" s="12"/>
      <c r="E930" s="73" t="str">
        <f t="shared" si="60"/>
        <v xml:space="preserve">  </v>
      </c>
      <c r="F930" s="15"/>
      <c r="G930" s="15"/>
      <c r="H930" s="18"/>
      <c r="I930" s="76">
        <f>SUMIF(الوارد!$D$2:$D$8000,E930,الوارد!$E$2:$E$8000)</f>
        <v>0</v>
      </c>
      <c r="J930" s="76">
        <f>SUMIF(الوارد!$D$2:$D$8000,E930,الوارد!$G$2:$G$8000)</f>
        <v>0</v>
      </c>
      <c r="K930" s="76">
        <f>SUMIF(الوارد!$D$2:$D$8000,E930,الوارد!$H$2:$H$8000)</f>
        <v>0</v>
      </c>
      <c r="L930" s="76">
        <f>SUMIF(المنصرف!$D$2:$D$8000,E930,المنصرف!$E$2:$E$8000)</f>
        <v>0</v>
      </c>
      <c r="M930" s="76">
        <f>SUMIF(المنصرف!$D$2:$D$8000,E930,المنصرف!$G$2:$G$8000)</f>
        <v>0</v>
      </c>
      <c r="N930" s="76">
        <f>SUMIF(المنصرف!$D$2:$D$8000,E930,المنصرف!$H$2:$H$8000)</f>
        <v>0</v>
      </c>
      <c r="O930" s="76">
        <f>SUMIF(المرتجع!$D$2:$D$8000,E930,المرتجع!$E$2:$E$8000)</f>
        <v>0</v>
      </c>
      <c r="P930" s="76">
        <f>SUMIF(المرتجع!$D$2:$D$8000,E930,المرتجع!$G$2:$G$8000)</f>
        <v>0</v>
      </c>
      <c r="Q930" s="76">
        <f>SUMIF(المرتجع!$D$2:$D$8000,E930,المرتجع!$H$2:$H$8000)</f>
        <v>0</v>
      </c>
      <c r="R930" s="79">
        <f t="shared" si="61"/>
        <v>0</v>
      </c>
      <c r="S930" s="79">
        <f t="shared" si="62"/>
        <v>0</v>
      </c>
      <c r="T930" s="79">
        <f t="shared" si="63"/>
        <v>0</v>
      </c>
      <c r="X930" s="7"/>
      <c r="Y930" s="7"/>
      <c r="Z930" s="7"/>
      <c r="AA930" s="7"/>
      <c r="AB930" s="7"/>
      <c r="AC930" s="7"/>
      <c r="AD930" s="7"/>
      <c r="AE930" s="7"/>
      <c r="AF930" s="7"/>
      <c r="AG930" s="7" t="str">
        <f>IFERROR(VLOOKUP(ROWS($AG$2:AG930),$AI$2:$AJ$932,2,0),"")</f>
        <v/>
      </c>
      <c r="AH930" s="7"/>
      <c r="AI930" s="7">
        <f>IF(ISNUMBER(SEARCH($AL$2,AJ930)),MAX($AI$1:AI929)+1,0)</f>
        <v>0</v>
      </c>
      <c r="AJ930" s="7"/>
    </row>
    <row r="931" spans="1:36" s="5" customFormat="1" ht="24.75" customHeight="1" thickBot="1">
      <c r="A931" s="12"/>
      <c r="B931" s="13"/>
      <c r="C931" s="14"/>
      <c r="D931" s="12"/>
      <c r="E931" s="73" t="str">
        <f t="shared" si="60"/>
        <v xml:space="preserve">  </v>
      </c>
      <c r="F931" s="15"/>
      <c r="G931" s="15"/>
      <c r="H931" s="18"/>
      <c r="I931" s="76">
        <f>SUMIF(الوارد!$D$2:$D$8000,E931,الوارد!$E$2:$E$8000)</f>
        <v>0</v>
      </c>
      <c r="J931" s="76">
        <f>SUMIF(الوارد!$D$2:$D$8000,E931,الوارد!$G$2:$G$8000)</f>
        <v>0</v>
      </c>
      <c r="K931" s="76">
        <f>SUMIF(الوارد!$D$2:$D$8000,E931,الوارد!$H$2:$H$8000)</f>
        <v>0</v>
      </c>
      <c r="L931" s="76">
        <f>SUMIF(المنصرف!$D$2:$D$8000,E931,المنصرف!$E$2:$E$8000)</f>
        <v>0</v>
      </c>
      <c r="M931" s="76">
        <f>SUMIF(المنصرف!$D$2:$D$8000,E931,المنصرف!$G$2:$G$8000)</f>
        <v>0</v>
      </c>
      <c r="N931" s="76">
        <f>SUMIF(المنصرف!$D$2:$D$8000,E931,المنصرف!$H$2:$H$8000)</f>
        <v>0</v>
      </c>
      <c r="O931" s="76">
        <f>SUMIF(المرتجع!$D$2:$D$8000,E931,المرتجع!$E$2:$E$8000)</f>
        <v>0</v>
      </c>
      <c r="P931" s="76">
        <f>SUMIF(المرتجع!$D$2:$D$8000,E931,المرتجع!$G$2:$G$8000)</f>
        <v>0</v>
      </c>
      <c r="Q931" s="76">
        <f>SUMIF(المرتجع!$D$2:$D$8000,E931,المرتجع!$H$2:$H$8000)</f>
        <v>0</v>
      </c>
      <c r="R931" s="79">
        <f t="shared" si="61"/>
        <v>0</v>
      </c>
      <c r="S931" s="79">
        <f t="shared" si="62"/>
        <v>0</v>
      </c>
      <c r="T931" s="79">
        <f t="shared" si="63"/>
        <v>0</v>
      </c>
      <c r="X931" s="7"/>
      <c r="Y931" s="7"/>
      <c r="Z931" s="7"/>
      <c r="AA931" s="7"/>
      <c r="AB931" s="7"/>
      <c r="AC931" s="7"/>
      <c r="AD931" s="7"/>
      <c r="AE931" s="7"/>
      <c r="AF931" s="7"/>
      <c r="AG931" s="7" t="str">
        <f>IFERROR(VLOOKUP(ROWS($AG$2:AG931),$AI$2:$AJ$932,2,0),"")</f>
        <v/>
      </c>
      <c r="AH931" s="7"/>
      <c r="AI931" s="7">
        <f>IF(ISNUMBER(SEARCH($AL$2,AJ931)),MAX($AI$1:AI930)+1,0)</f>
        <v>0</v>
      </c>
      <c r="AJ931" s="7"/>
    </row>
    <row r="932" spans="1:36" s="5" customFormat="1" ht="24.95" customHeight="1" thickBot="1">
      <c r="A932" s="12"/>
      <c r="B932" s="13"/>
      <c r="C932" s="14"/>
      <c r="D932" s="12"/>
      <c r="E932" s="73" t="str">
        <f t="shared" si="60"/>
        <v xml:space="preserve">  </v>
      </c>
      <c r="F932" s="15"/>
      <c r="G932" s="15"/>
      <c r="H932" s="18"/>
      <c r="I932" s="76">
        <f>SUMIF(الوارد!$D$2:$D$8000,E932,الوارد!$E$2:$E$8000)</f>
        <v>0</v>
      </c>
      <c r="J932" s="76">
        <f>SUMIF(الوارد!$D$2:$D$8000,E932,الوارد!$G$2:$G$8000)</f>
        <v>0</v>
      </c>
      <c r="K932" s="76">
        <f>SUMIF(الوارد!$D$2:$D$8000,E932,الوارد!$H$2:$H$8000)</f>
        <v>0</v>
      </c>
      <c r="L932" s="76">
        <f>SUMIF(المنصرف!$D$2:$D$8000,E932,المنصرف!$E$2:$E$8000)</f>
        <v>0</v>
      </c>
      <c r="M932" s="76">
        <f>SUMIF(المنصرف!$D$2:$D$8000,E932,المنصرف!$G$2:$G$8000)</f>
        <v>0</v>
      </c>
      <c r="N932" s="76">
        <f>SUMIF(المنصرف!$D$2:$D$8000,E932,المنصرف!$H$2:$H$8000)</f>
        <v>0</v>
      </c>
      <c r="O932" s="76">
        <f>SUMIF(المرتجع!$D$2:$D$8000,E932,المرتجع!$E$2:$E$8000)</f>
        <v>0</v>
      </c>
      <c r="P932" s="76">
        <f>SUMIF(المرتجع!$D$2:$D$8000,E932,المرتجع!$G$2:$G$8000)</f>
        <v>0</v>
      </c>
      <c r="Q932" s="76">
        <f>SUMIF(المرتجع!$D$2:$D$8000,E932,المرتجع!$H$2:$H$8000)</f>
        <v>0</v>
      </c>
      <c r="R932" s="79">
        <f t="shared" si="61"/>
        <v>0</v>
      </c>
      <c r="S932" s="79">
        <f t="shared" si="62"/>
        <v>0</v>
      </c>
      <c r="T932" s="79">
        <f t="shared" si="63"/>
        <v>0</v>
      </c>
      <c r="X932" s="7"/>
      <c r="Y932" s="7"/>
      <c r="Z932" s="7"/>
      <c r="AA932" s="7"/>
      <c r="AB932" s="7"/>
      <c r="AC932" s="7"/>
      <c r="AD932" s="7"/>
      <c r="AE932" s="7"/>
      <c r="AF932" s="7"/>
      <c r="AG932" s="7" t="str">
        <f>IFERROR(VLOOKUP(ROWS($AG$2:AG932),$AI$2:$AJ$932,2,0),"")</f>
        <v/>
      </c>
      <c r="AH932" s="7"/>
      <c r="AI932" s="7">
        <f>IF(ISNUMBER(SEARCH($AL$2,AJ932)),MAX($AI$1:AI931)+1,0)</f>
        <v>0</v>
      </c>
      <c r="AJ932" s="7"/>
    </row>
    <row r="933" spans="1:36" s="5" customFormat="1" ht="24.95" customHeight="1" thickBot="1">
      <c r="A933" s="12"/>
      <c r="B933" s="13"/>
      <c r="C933" s="14"/>
      <c r="D933" s="12"/>
      <c r="E933" s="73" t="str">
        <f t="shared" si="60"/>
        <v xml:space="preserve">  </v>
      </c>
      <c r="F933" s="15"/>
      <c r="G933" s="15"/>
      <c r="H933" s="18"/>
      <c r="I933" s="76">
        <f>SUMIF(الوارد!$D$2:$D$8000,E933,الوارد!$E$2:$E$8000)</f>
        <v>0</v>
      </c>
      <c r="J933" s="76">
        <f>SUMIF(الوارد!$D$2:$D$8000,E933,الوارد!$G$2:$G$8000)</f>
        <v>0</v>
      </c>
      <c r="K933" s="76">
        <f>SUMIF(الوارد!$D$2:$D$8000,E933,الوارد!$H$2:$H$8000)</f>
        <v>0</v>
      </c>
      <c r="L933" s="76">
        <f>SUMIF(المنصرف!$D$2:$D$8000,E933,المنصرف!$E$2:$E$8000)</f>
        <v>0</v>
      </c>
      <c r="M933" s="76">
        <f>SUMIF(المنصرف!$D$2:$D$8000,E933,المنصرف!$G$2:$G$8000)</f>
        <v>0</v>
      </c>
      <c r="N933" s="76">
        <f>SUMIF(المنصرف!$D$2:$D$8000,E933,المنصرف!$H$2:$H$8000)</f>
        <v>0</v>
      </c>
      <c r="O933" s="76">
        <f>SUMIF(المرتجع!$D$2:$D$8000,E933,المرتجع!$E$2:$E$8000)</f>
        <v>0</v>
      </c>
      <c r="P933" s="76">
        <f>SUMIF(المرتجع!$D$2:$D$8000,E933,المرتجع!$G$2:$G$8000)</f>
        <v>0</v>
      </c>
      <c r="Q933" s="76">
        <f>SUMIF(المرتجع!$D$2:$D$8000,E933,المرتجع!$H$2:$H$8000)</f>
        <v>0</v>
      </c>
      <c r="R933" s="79">
        <f t="shared" si="61"/>
        <v>0</v>
      </c>
      <c r="S933" s="79">
        <f t="shared" si="62"/>
        <v>0</v>
      </c>
      <c r="T933" s="79">
        <f t="shared" si="63"/>
        <v>0</v>
      </c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</row>
    <row r="934" spans="1:36" s="5" customFormat="1" ht="24.95" customHeight="1" thickBot="1">
      <c r="A934" s="12"/>
      <c r="B934" s="13"/>
      <c r="C934" s="14"/>
      <c r="D934" s="12"/>
      <c r="E934" s="73" t="str">
        <f t="shared" si="60"/>
        <v xml:space="preserve">  </v>
      </c>
      <c r="F934" s="15"/>
      <c r="G934" s="15"/>
      <c r="H934" s="18"/>
      <c r="I934" s="76">
        <f>SUMIF(الوارد!$D$2:$D$8000,E934,الوارد!$E$2:$E$8000)</f>
        <v>0</v>
      </c>
      <c r="J934" s="76">
        <f>SUMIF(الوارد!$D$2:$D$8000,E934,الوارد!$G$2:$G$8000)</f>
        <v>0</v>
      </c>
      <c r="K934" s="76">
        <f>SUMIF(الوارد!$D$2:$D$8000,E934,الوارد!$H$2:$H$8000)</f>
        <v>0</v>
      </c>
      <c r="L934" s="76">
        <f>SUMIF(المنصرف!$D$2:$D$8000,E934,المنصرف!$E$2:$E$8000)</f>
        <v>0</v>
      </c>
      <c r="M934" s="76">
        <f>SUMIF(المنصرف!$D$2:$D$8000,E934,المنصرف!$G$2:$G$8000)</f>
        <v>0</v>
      </c>
      <c r="N934" s="76">
        <f>SUMIF(المنصرف!$D$2:$D$8000,E934,المنصرف!$H$2:$H$8000)</f>
        <v>0</v>
      </c>
      <c r="O934" s="76">
        <f>SUMIF(المرتجع!$D$2:$D$8000,E934,المرتجع!$E$2:$E$8000)</f>
        <v>0</v>
      </c>
      <c r="P934" s="76">
        <f>SUMIF(المرتجع!$D$2:$D$8000,E934,المرتجع!$G$2:$G$8000)</f>
        <v>0</v>
      </c>
      <c r="Q934" s="76">
        <f>SUMIF(المرتجع!$D$2:$D$8000,E934,المرتجع!$H$2:$H$8000)</f>
        <v>0</v>
      </c>
      <c r="R934" s="79">
        <f t="shared" si="61"/>
        <v>0</v>
      </c>
      <c r="S934" s="79">
        <f t="shared" si="62"/>
        <v>0</v>
      </c>
      <c r="T934" s="79">
        <f t="shared" si="63"/>
        <v>0</v>
      </c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</row>
    <row r="935" spans="1:36" s="5" customFormat="1" ht="24.95" customHeight="1" thickBot="1">
      <c r="A935" s="12"/>
      <c r="B935" s="13"/>
      <c r="C935" s="14"/>
      <c r="D935" s="12"/>
      <c r="E935" s="73" t="str">
        <f t="shared" si="60"/>
        <v xml:space="preserve">  </v>
      </c>
      <c r="F935" s="15"/>
      <c r="G935" s="15"/>
      <c r="H935" s="18"/>
      <c r="I935" s="76">
        <f>SUMIF(الوارد!$D$2:$D$8000,E935,الوارد!$E$2:$E$8000)</f>
        <v>0</v>
      </c>
      <c r="J935" s="76">
        <f>SUMIF(الوارد!$D$2:$D$8000,E935,الوارد!$G$2:$G$8000)</f>
        <v>0</v>
      </c>
      <c r="K935" s="76">
        <f>SUMIF(الوارد!$D$2:$D$8000,E935,الوارد!$H$2:$H$8000)</f>
        <v>0</v>
      </c>
      <c r="L935" s="76">
        <f>SUMIF(المنصرف!$D$2:$D$8000,E935,المنصرف!$E$2:$E$8000)</f>
        <v>0</v>
      </c>
      <c r="M935" s="76">
        <f>SUMIF(المنصرف!$D$2:$D$8000,E935,المنصرف!$G$2:$G$8000)</f>
        <v>0</v>
      </c>
      <c r="N935" s="76">
        <f>SUMIF(المنصرف!$D$2:$D$8000,E935,المنصرف!$H$2:$H$8000)</f>
        <v>0</v>
      </c>
      <c r="O935" s="76">
        <f>SUMIF(المرتجع!$D$2:$D$8000,E935,المرتجع!$E$2:$E$8000)</f>
        <v>0</v>
      </c>
      <c r="P935" s="76">
        <f>SUMIF(المرتجع!$D$2:$D$8000,E935,المرتجع!$G$2:$G$8000)</f>
        <v>0</v>
      </c>
      <c r="Q935" s="76">
        <f>SUMIF(المرتجع!$D$2:$D$8000,E935,المرتجع!$H$2:$H$8000)</f>
        <v>0</v>
      </c>
      <c r="R935" s="79">
        <f t="shared" si="61"/>
        <v>0</v>
      </c>
      <c r="S935" s="79">
        <f t="shared" si="62"/>
        <v>0</v>
      </c>
      <c r="T935" s="79">
        <f t="shared" si="63"/>
        <v>0</v>
      </c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</row>
    <row r="936" spans="1:36" s="5" customFormat="1" ht="24.95" customHeight="1" thickBot="1">
      <c r="A936" s="12"/>
      <c r="B936" s="13"/>
      <c r="C936" s="14"/>
      <c r="D936" s="12"/>
      <c r="E936" s="73" t="str">
        <f t="shared" si="60"/>
        <v xml:space="preserve">  </v>
      </c>
      <c r="F936" s="15"/>
      <c r="G936" s="15"/>
      <c r="H936" s="18"/>
      <c r="I936" s="76">
        <f>SUMIF(الوارد!$D$2:$D$8000,E936,الوارد!$E$2:$E$8000)</f>
        <v>0</v>
      </c>
      <c r="J936" s="76">
        <f>SUMIF(الوارد!$D$2:$D$8000,E936,الوارد!$G$2:$G$8000)</f>
        <v>0</v>
      </c>
      <c r="K936" s="76">
        <f>SUMIF(الوارد!$D$2:$D$8000,E936,الوارد!$H$2:$H$8000)</f>
        <v>0</v>
      </c>
      <c r="L936" s="76">
        <f>SUMIF(المنصرف!$D$2:$D$8000,E936,المنصرف!$E$2:$E$8000)</f>
        <v>0</v>
      </c>
      <c r="M936" s="76">
        <f>SUMIF(المنصرف!$D$2:$D$8000,E936,المنصرف!$G$2:$G$8000)</f>
        <v>0</v>
      </c>
      <c r="N936" s="76">
        <f>SUMIF(المنصرف!$D$2:$D$8000,E936,المنصرف!$H$2:$H$8000)</f>
        <v>0</v>
      </c>
      <c r="O936" s="76">
        <f>SUMIF(المرتجع!$D$2:$D$8000,E936,المرتجع!$E$2:$E$8000)</f>
        <v>0</v>
      </c>
      <c r="P936" s="76">
        <f>SUMIF(المرتجع!$D$2:$D$8000,E936,المرتجع!$G$2:$G$8000)</f>
        <v>0</v>
      </c>
      <c r="Q936" s="76">
        <f>SUMIF(المرتجع!$D$2:$D$8000,E936,المرتجع!$H$2:$H$8000)</f>
        <v>0</v>
      </c>
      <c r="R936" s="79">
        <f t="shared" si="61"/>
        <v>0</v>
      </c>
      <c r="S936" s="79">
        <f t="shared" si="62"/>
        <v>0</v>
      </c>
      <c r="T936" s="79">
        <f t="shared" si="63"/>
        <v>0</v>
      </c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</row>
    <row r="937" spans="1:36" s="5" customFormat="1" ht="24.95" customHeight="1" thickBot="1">
      <c r="A937" s="12"/>
      <c r="B937" s="13"/>
      <c r="C937" s="14"/>
      <c r="D937" s="12"/>
      <c r="E937" s="73" t="str">
        <f t="shared" si="60"/>
        <v xml:space="preserve">  </v>
      </c>
      <c r="F937" s="15"/>
      <c r="G937" s="15"/>
      <c r="H937" s="18"/>
      <c r="I937" s="76">
        <f>SUMIF(الوارد!$D$2:$D$8000,E937,الوارد!$E$2:$E$8000)</f>
        <v>0</v>
      </c>
      <c r="J937" s="76">
        <f>SUMIF(الوارد!$D$2:$D$8000,E937,الوارد!$G$2:$G$8000)</f>
        <v>0</v>
      </c>
      <c r="K937" s="76">
        <f>SUMIF(الوارد!$D$2:$D$8000,E937,الوارد!$H$2:$H$8000)</f>
        <v>0</v>
      </c>
      <c r="L937" s="76">
        <f>SUMIF(المنصرف!$D$2:$D$8000,E937,المنصرف!$E$2:$E$8000)</f>
        <v>0</v>
      </c>
      <c r="M937" s="76">
        <f>SUMIF(المنصرف!$D$2:$D$8000,E937,المنصرف!$G$2:$G$8000)</f>
        <v>0</v>
      </c>
      <c r="N937" s="76">
        <f>SUMIF(المنصرف!$D$2:$D$8000,E937,المنصرف!$H$2:$H$8000)</f>
        <v>0</v>
      </c>
      <c r="O937" s="76">
        <f>SUMIF(المرتجع!$D$2:$D$8000,E937,المرتجع!$E$2:$E$8000)</f>
        <v>0</v>
      </c>
      <c r="P937" s="76">
        <f>SUMIF(المرتجع!$D$2:$D$8000,E937,المرتجع!$G$2:$G$8000)</f>
        <v>0</v>
      </c>
      <c r="Q937" s="76">
        <f>SUMIF(المرتجع!$D$2:$D$8000,E937,المرتجع!$H$2:$H$8000)</f>
        <v>0</v>
      </c>
      <c r="R937" s="79">
        <f t="shared" si="61"/>
        <v>0</v>
      </c>
      <c r="S937" s="79">
        <f t="shared" si="62"/>
        <v>0</v>
      </c>
      <c r="T937" s="79">
        <f t="shared" si="63"/>
        <v>0</v>
      </c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</row>
    <row r="938" spans="1:36" s="5" customFormat="1" ht="24.95" customHeight="1" thickBot="1">
      <c r="A938" s="12"/>
      <c r="B938" s="13"/>
      <c r="C938" s="14"/>
      <c r="D938" s="12"/>
      <c r="E938" s="73" t="str">
        <f t="shared" si="60"/>
        <v xml:space="preserve">  </v>
      </c>
      <c r="F938" s="15"/>
      <c r="G938" s="15"/>
      <c r="H938" s="18"/>
      <c r="I938" s="76">
        <f>SUMIF(الوارد!$D$2:$D$8000,E938,الوارد!$E$2:$E$8000)</f>
        <v>0</v>
      </c>
      <c r="J938" s="76">
        <f>SUMIF(الوارد!$D$2:$D$8000,E938,الوارد!$G$2:$G$8000)</f>
        <v>0</v>
      </c>
      <c r="K938" s="76">
        <f>SUMIF(الوارد!$D$2:$D$8000,E938,الوارد!$H$2:$H$8000)</f>
        <v>0</v>
      </c>
      <c r="L938" s="76">
        <f>SUMIF(المنصرف!$D$2:$D$8000,E938,المنصرف!$E$2:$E$8000)</f>
        <v>0</v>
      </c>
      <c r="M938" s="76">
        <f>SUMIF(المنصرف!$D$2:$D$8000,E938,المنصرف!$G$2:$G$8000)</f>
        <v>0</v>
      </c>
      <c r="N938" s="76">
        <f>SUMIF(المنصرف!$D$2:$D$8000,E938,المنصرف!$H$2:$H$8000)</f>
        <v>0</v>
      </c>
      <c r="O938" s="76">
        <f>SUMIF(المرتجع!$D$2:$D$8000,E938,المرتجع!$E$2:$E$8000)</f>
        <v>0</v>
      </c>
      <c r="P938" s="76">
        <f>SUMIF(المرتجع!$D$2:$D$8000,E938,المرتجع!$G$2:$G$8000)</f>
        <v>0</v>
      </c>
      <c r="Q938" s="76">
        <f>SUMIF(المرتجع!$D$2:$D$8000,E938,المرتجع!$H$2:$H$8000)</f>
        <v>0</v>
      </c>
      <c r="R938" s="79">
        <f t="shared" si="61"/>
        <v>0</v>
      </c>
      <c r="S938" s="79">
        <f t="shared" si="62"/>
        <v>0</v>
      </c>
      <c r="T938" s="79">
        <f t="shared" si="63"/>
        <v>0</v>
      </c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</row>
    <row r="939" spans="1:36" s="5" customFormat="1" ht="24.95" customHeight="1" thickBot="1">
      <c r="A939" s="12"/>
      <c r="B939" s="13"/>
      <c r="C939" s="14"/>
      <c r="D939" s="12"/>
      <c r="E939" s="73" t="str">
        <f t="shared" si="60"/>
        <v xml:space="preserve">  </v>
      </c>
      <c r="F939" s="15"/>
      <c r="G939" s="15"/>
      <c r="H939" s="18"/>
      <c r="I939" s="76">
        <f>SUMIF(الوارد!$D$2:$D$8000,E939,الوارد!$E$2:$E$8000)</f>
        <v>0</v>
      </c>
      <c r="J939" s="76">
        <f>SUMIF(الوارد!$D$2:$D$8000,E939,الوارد!$G$2:$G$8000)</f>
        <v>0</v>
      </c>
      <c r="K939" s="76">
        <f>SUMIF(الوارد!$D$2:$D$8000,E939,الوارد!$H$2:$H$8000)</f>
        <v>0</v>
      </c>
      <c r="L939" s="76">
        <f>SUMIF(المنصرف!$D$2:$D$8000,E939,المنصرف!$E$2:$E$8000)</f>
        <v>0</v>
      </c>
      <c r="M939" s="76">
        <f>SUMIF(المنصرف!$D$2:$D$8000,E939,المنصرف!$G$2:$G$8000)</f>
        <v>0</v>
      </c>
      <c r="N939" s="76">
        <f>SUMIF(المنصرف!$D$2:$D$8000,E939,المنصرف!$H$2:$H$8000)</f>
        <v>0</v>
      </c>
      <c r="O939" s="76">
        <f>SUMIF(المرتجع!$D$2:$D$8000,E939,المرتجع!$E$2:$E$8000)</f>
        <v>0</v>
      </c>
      <c r="P939" s="76">
        <f>SUMIF(المرتجع!$D$2:$D$8000,E939,المرتجع!$G$2:$G$8000)</f>
        <v>0</v>
      </c>
      <c r="Q939" s="76">
        <f>SUMIF(المرتجع!$D$2:$D$8000,E939,المرتجع!$H$2:$H$8000)</f>
        <v>0</v>
      </c>
      <c r="R939" s="79">
        <f t="shared" si="61"/>
        <v>0</v>
      </c>
      <c r="S939" s="79">
        <f t="shared" si="62"/>
        <v>0</v>
      </c>
      <c r="T939" s="79">
        <f t="shared" si="63"/>
        <v>0</v>
      </c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</row>
    <row r="940" spans="1:36" s="5" customFormat="1" ht="24.95" customHeight="1" thickBot="1">
      <c r="A940" s="12"/>
      <c r="B940" s="13"/>
      <c r="C940" s="14"/>
      <c r="D940" s="12"/>
      <c r="E940" s="73" t="str">
        <f t="shared" si="60"/>
        <v xml:space="preserve">  </v>
      </c>
      <c r="F940" s="15"/>
      <c r="G940" s="15"/>
      <c r="H940" s="18"/>
      <c r="I940" s="76">
        <f>SUMIF(الوارد!$D$2:$D$8000,E940,الوارد!$E$2:$E$8000)</f>
        <v>0</v>
      </c>
      <c r="J940" s="76">
        <f>SUMIF(الوارد!$D$2:$D$8000,E940,الوارد!$G$2:$G$8000)</f>
        <v>0</v>
      </c>
      <c r="K940" s="76">
        <f>SUMIF(الوارد!$D$2:$D$8000,E940,الوارد!$H$2:$H$8000)</f>
        <v>0</v>
      </c>
      <c r="L940" s="76">
        <f>SUMIF(المنصرف!$D$2:$D$8000,E940,المنصرف!$E$2:$E$8000)</f>
        <v>0</v>
      </c>
      <c r="M940" s="76">
        <f>SUMIF(المنصرف!$D$2:$D$8000,E940,المنصرف!$G$2:$G$8000)</f>
        <v>0</v>
      </c>
      <c r="N940" s="76">
        <f>SUMIF(المنصرف!$D$2:$D$8000,E940,المنصرف!$H$2:$H$8000)</f>
        <v>0</v>
      </c>
      <c r="O940" s="76">
        <f>SUMIF(المرتجع!$D$2:$D$8000,E940,المرتجع!$E$2:$E$8000)</f>
        <v>0</v>
      </c>
      <c r="P940" s="76">
        <f>SUMIF(المرتجع!$D$2:$D$8000,E940,المرتجع!$G$2:$G$8000)</f>
        <v>0</v>
      </c>
      <c r="Q940" s="76">
        <f>SUMIF(المرتجع!$D$2:$D$8000,E940,المرتجع!$H$2:$H$8000)</f>
        <v>0</v>
      </c>
      <c r="R940" s="79">
        <f t="shared" si="61"/>
        <v>0</v>
      </c>
      <c r="S940" s="79">
        <f t="shared" si="62"/>
        <v>0</v>
      </c>
      <c r="T940" s="79">
        <f t="shared" si="63"/>
        <v>0</v>
      </c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</row>
    <row r="941" spans="1:36" s="5" customFormat="1" ht="24.95" customHeight="1" thickBot="1">
      <c r="A941" s="12"/>
      <c r="B941" s="13"/>
      <c r="C941" s="14"/>
      <c r="D941" s="12"/>
      <c r="E941" s="73" t="str">
        <f t="shared" si="60"/>
        <v xml:space="preserve">  </v>
      </c>
      <c r="F941" s="15"/>
      <c r="G941" s="15"/>
      <c r="H941" s="18"/>
      <c r="I941" s="76">
        <f>SUMIF(الوارد!$D$2:$D$8000,E941,الوارد!$E$2:$E$8000)</f>
        <v>0</v>
      </c>
      <c r="J941" s="76">
        <f>SUMIF(الوارد!$D$2:$D$8000,E941,الوارد!$G$2:$G$8000)</f>
        <v>0</v>
      </c>
      <c r="K941" s="76">
        <f>SUMIF(الوارد!$D$2:$D$8000,E941,الوارد!$H$2:$H$8000)</f>
        <v>0</v>
      </c>
      <c r="L941" s="76">
        <f>SUMIF(المنصرف!$D$2:$D$8000,E941,المنصرف!$E$2:$E$8000)</f>
        <v>0</v>
      </c>
      <c r="M941" s="76">
        <f>SUMIF(المنصرف!$D$2:$D$8000,E941,المنصرف!$G$2:$G$8000)</f>
        <v>0</v>
      </c>
      <c r="N941" s="76">
        <f>SUMIF(المنصرف!$D$2:$D$8000,E941,المنصرف!$H$2:$H$8000)</f>
        <v>0</v>
      </c>
      <c r="O941" s="76">
        <f>SUMIF(المرتجع!$D$2:$D$8000,E941,المرتجع!$E$2:$E$8000)</f>
        <v>0</v>
      </c>
      <c r="P941" s="76">
        <f>SUMIF(المرتجع!$D$2:$D$8000,E941,المرتجع!$G$2:$G$8000)</f>
        <v>0</v>
      </c>
      <c r="Q941" s="76">
        <f>SUMIF(المرتجع!$D$2:$D$8000,E941,المرتجع!$H$2:$H$8000)</f>
        <v>0</v>
      </c>
      <c r="R941" s="79">
        <f t="shared" si="61"/>
        <v>0</v>
      </c>
      <c r="S941" s="79">
        <f t="shared" si="62"/>
        <v>0</v>
      </c>
      <c r="T941" s="79">
        <f t="shared" si="63"/>
        <v>0</v>
      </c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</row>
    <row r="942" spans="1:36" s="5" customFormat="1" ht="24.95" customHeight="1" thickBot="1">
      <c r="A942" s="12"/>
      <c r="B942" s="13"/>
      <c r="C942" s="14"/>
      <c r="D942" s="12"/>
      <c r="E942" s="73" t="str">
        <f t="shared" si="60"/>
        <v xml:space="preserve">  </v>
      </c>
      <c r="F942" s="15"/>
      <c r="G942" s="15"/>
      <c r="H942" s="18"/>
      <c r="I942" s="76">
        <f>SUMIF(الوارد!$D$2:$D$8000,E942,الوارد!$E$2:$E$8000)</f>
        <v>0</v>
      </c>
      <c r="J942" s="76">
        <f>SUMIF(الوارد!$D$2:$D$8000,E942,الوارد!$G$2:$G$8000)</f>
        <v>0</v>
      </c>
      <c r="K942" s="76">
        <f>SUMIF(الوارد!$D$2:$D$8000,E942,الوارد!$H$2:$H$8000)</f>
        <v>0</v>
      </c>
      <c r="L942" s="76">
        <f>SUMIF(المنصرف!$D$2:$D$8000,E942,المنصرف!$E$2:$E$8000)</f>
        <v>0</v>
      </c>
      <c r="M942" s="76">
        <f>SUMIF(المنصرف!$D$2:$D$8000,E942,المنصرف!$G$2:$G$8000)</f>
        <v>0</v>
      </c>
      <c r="N942" s="76">
        <f>SUMIF(المنصرف!$D$2:$D$8000,E942,المنصرف!$H$2:$H$8000)</f>
        <v>0</v>
      </c>
      <c r="O942" s="76">
        <f>SUMIF(المرتجع!$D$2:$D$8000,E942,المرتجع!$E$2:$E$8000)</f>
        <v>0</v>
      </c>
      <c r="P942" s="76">
        <f>SUMIF(المرتجع!$D$2:$D$8000,E942,المرتجع!$G$2:$G$8000)</f>
        <v>0</v>
      </c>
      <c r="Q942" s="76">
        <f>SUMIF(المرتجع!$D$2:$D$8000,E942,المرتجع!$H$2:$H$8000)</f>
        <v>0</v>
      </c>
      <c r="R942" s="79">
        <f t="shared" si="61"/>
        <v>0</v>
      </c>
      <c r="S942" s="79">
        <f t="shared" si="62"/>
        <v>0</v>
      </c>
      <c r="T942" s="79">
        <f t="shared" si="63"/>
        <v>0</v>
      </c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</row>
    <row r="943" spans="1:36" s="5" customFormat="1" ht="24.95" customHeight="1" thickBot="1">
      <c r="A943" s="12"/>
      <c r="B943" s="13"/>
      <c r="C943" s="14"/>
      <c r="D943" s="12"/>
      <c r="E943" s="73" t="str">
        <f t="shared" si="60"/>
        <v xml:space="preserve">  </v>
      </c>
      <c r="F943" s="15"/>
      <c r="G943" s="15"/>
      <c r="H943" s="18"/>
      <c r="I943" s="76">
        <f>SUMIF(الوارد!$D$2:$D$8000,E943,الوارد!$E$2:$E$8000)</f>
        <v>0</v>
      </c>
      <c r="J943" s="76">
        <f>SUMIF(الوارد!$D$2:$D$8000,E943,الوارد!$G$2:$G$8000)</f>
        <v>0</v>
      </c>
      <c r="K943" s="76">
        <f>SUMIF(الوارد!$D$2:$D$8000,E943,الوارد!$H$2:$H$8000)</f>
        <v>0</v>
      </c>
      <c r="L943" s="76">
        <f>SUMIF(المنصرف!$D$2:$D$8000,E943,المنصرف!$E$2:$E$8000)</f>
        <v>0</v>
      </c>
      <c r="M943" s="76">
        <f>SUMIF(المنصرف!$D$2:$D$8000,E943,المنصرف!$G$2:$G$8000)</f>
        <v>0</v>
      </c>
      <c r="N943" s="76">
        <f>SUMIF(المنصرف!$D$2:$D$8000,E943,المنصرف!$H$2:$H$8000)</f>
        <v>0</v>
      </c>
      <c r="O943" s="76">
        <f>SUMIF(المرتجع!$D$2:$D$8000,E943,المرتجع!$E$2:$E$8000)</f>
        <v>0</v>
      </c>
      <c r="P943" s="76">
        <f>SUMIF(المرتجع!$D$2:$D$8000,E943,المرتجع!$G$2:$G$8000)</f>
        <v>0</v>
      </c>
      <c r="Q943" s="76">
        <f>SUMIF(المرتجع!$D$2:$D$8000,E943,المرتجع!$H$2:$H$8000)</f>
        <v>0</v>
      </c>
      <c r="R943" s="79">
        <f t="shared" si="61"/>
        <v>0</v>
      </c>
      <c r="S943" s="79">
        <f t="shared" si="62"/>
        <v>0</v>
      </c>
      <c r="T943" s="79">
        <f t="shared" si="63"/>
        <v>0</v>
      </c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</row>
    <row r="944" spans="1:36" s="5" customFormat="1" ht="24.95" customHeight="1" thickBot="1">
      <c r="A944" s="12"/>
      <c r="B944" s="13"/>
      <c r="C944" s="14"/>
      <c r="D944" s="12"/>
      <c r="E944" s="73" t="str">
        <f t="shared" si="60"/>
        <v xml:space="preserve">  </v>
      </c>
      <c r="F944" s="15"/>
      <c r="G944" s="15"/>
      <c r="H944" s="18"/>
      <c r="I944" s="76">
        <f>SUMIF(الوارد!$D$2:$D$8000,E944,الوارد!$E$2:$E$8000)</f>
        <v>0</v>
      </c>
      <c r="J944" s="76">
        <f>SUMIF(الوارد!$D$2:$D$8000,E944,الوارد!$G$2:$G$8000)</f>
        <v>0</v>
      </c>
      <c r="K944" s="76">
        <f>SUMIF(الوارد!$D$2:$D$8000,E944,الوارد!$H$2:$H$8000)</f>
        <v>0</v>
      </c>
      <c r="L944" s="76">
        <f>SUMIF(المنصرف!$D$2:$D$8000,E944,المنصرف!$E$2:$E$8000)</f>
        <v>0</v>
      </c>
      <c r="M944" s="76">
        <f>SUMIF(المنصرف!$D$2:$D$8000,E944,المنصرف!$G$2:$G$8000)</f>
        <v>0</v>
      </c>
      <c r="N944" s="76">
        <f>SUMIF(المنصرف!$D$2:$D$8000,E944,المنصرف!$H$2:$H$8000)</f>
        <v>0</v>
      </c>
      <c r="O944" s="76">
        <f>SUMIF(المرتجع!$D$2:$D$8000,E944,المرتجع!$E$2:$E$8000)</f>
        <v>0</v>
      </c>
      <c r="P944" s="76">
        <f>SUMIF(المرتجع!$D$2:$D$8000,E944,المرتجع!$G$2:$G$8000)</f>
        <v>0</v>
      </c>
      <c r="Q944" s="76">
        <f>SUMIF(المرتجع!$D$2:$D$8000,E944,المرتجع!$H$2:$H$8000)</f>
        <v>0</v>
      </c>
      <c r="R944" s="79">
        <f t="shared" si="61"/>
        <v>0</v>
      </c>
      <c r="S944" s="79">
        <f t="shared" si="62"/>
        <v>0</v>
      </c>
      <c r="T944" s="79">
        <f t="shared" si="63"/>
        <v>0</v>
      </c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</row>
    <row r="945" spans="1:36" s="5" customFormat="1" ht="24.95" customHeight="1" thickBot="1">
      <c r="A945" s="12"/>
      <c r="B945" s="13"/>
      <c r="C945" s="14"/>
      <c r="D945" s="12"/>
      <c r="E945" s="73" t="str">
        <f t="shared" si="60"/>
        <v xml:space="preserve">  </v>
      </c>
      <c r="F945" s="15"/>
      <c r="G945" s="15"/>
      <c r="H945" s="18"/>
      <c r="I945" s="76">
        <f>SUMIF(الوارد!$D$2:$D$8000,E945,الوارد!$E$2:$E$8000)</f>
        <v>0</v>
      </c>
      <c r="J945" s="76">
        <f>SUMIF(الوارد!$D$2:$D$8000,E945,الوارد!$G$2:$G$8000)</f>
        <v>0</v>
      </c>
      <c r="K945" s="76">
        <f>SUMIF(الوارد!$D$2:$D$8000,E945,الوارد!$H$2:$H$8000)</f>
        <v>0</v>
      </c>
      <c r="L945" s="76">
        <f>SUMIF(المنصرف!$D$2:$D$8000,E945,المنصرف!$E$2:$E$8000)</f>
        <v>0</v>
      </c>
      <c r="M945" s="76">
        <f>SUMIF(المنصرف!$D$2:$D$8000,E945,المنصرف!$G$2:$G$8000)</f>
        <v>0</v>
      </c>
      <c r="N945" s="76">
        <f>SUMIF(المنصرف!$D$2:$D$8000,E945,المنصرف!$H$2:$H$8000)</f>
        <v>0</v>
      </c>
      <c r="O945" s="76">
        <f>SUMIF(المرتجع!$D$2:$D$8000,E945,المرتجع!$E$2:$E$8000)</f>
        <v>0</v>
      </c>
      <c r="P945" s="76">
        <f>SUMIF(المرتجع!$D$2:$D$8000,E945,المرتجع!$G$2:$G$8000)</f>
        <v>0</v>
      </c>
      <c r="Q945" s="76">
        <f>SUMIF(المرتجع!$D$2:$D$8000,E945,المرتجع!$H$2:$H$8000)</f>
        <v>0</v>
      </c>
      <c r="R945" s="79">
        <f t="shared" si="61"/>
        <v>0</v>
      </c>
      <c r="S945" s="79">
        <f t="shared" si="62"/>
        <v>0</v>
      </c>
      <c r="T945" s="79">
        <f t="shared" si="63"/>
        <v>0</v>
      </c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</row>
    <row r="946" spans="1:36" s="5" customFormat="1" ht="24.95" customHeight="1" thickBot="1">
      <c r="A946" s="12"/>
      <c r="B946" s="13"/>
      <c r="C946" s="14"/>
      <c r="D946" s="12"/>
      <c r="E946" s="73" t="str">
        <f t="shared" si="60"/>
        <v xml:space="preserve">  </v>
      </c>
      <c r="F946" s="15"/>
      <c r="G946" s="15"/>
      <c r="H946" s="18"/>
      <c r="I946" s="76">
        <f>SUMIF(الوارد!$D$2:$D$8000,E946,الوارد!$E$2:$E$8000)</f>
        <v>0</v>
      </c>
      <c r="J946" s="76">
        <f>SUMIF(الوارد!$D$2:$D$8000,E946,الوارد!$G$2:$G$8000)</f>
        <v>0</v>
      </c>
      <c r="K946" s="76">
        <f>SUMIF(الوارد!$D$2:$D$8000,E946,الوارد!$H$2:$H$8000)</f>
        <v>0</v>
      </c>
      <c r="L946" s="76">
        <f>SUMIF(المنصرف!$D$2:$D$8000,E946,المنصرف!$E$2:$E$8000)</f>
        <v>0</v>
      </c>
      <c r="M946" s="76">
        <f>SUMIF(المنصرف!$D$2:$D$8000,E946,المنصرف!$G$2:$G$8000)</f>
        <v>0</v>
      </c>
      <c r="N946" s="76">
        <f>SUMIF(المنصرف!$D$2:$D$8000,E946,المنصرف!$H$2:$H$8000)</f>
        <v>0</v>
      </c>
      <c r="O946" s="76">
        <f>SUMIF(المرتجع!$D$2:$D$8000,E946,المرتجع!$E$2:$E$8000)</f>
        <v>0</v>
      </c>
      <c r="P946" s="76">
        <f>SUMIF(المرتجع!$D$2:$D$8000,E946,المرتجع!$G$2:$G$8000)</f>
        <v>0</v>
      </c>
      <c r="Q946" s="76">
        <f>SUMIF(المرتجع!$D$2:$D$8000,E946,المرتجع!$H$2:$H$8000)</f>
        <v>0</v>
      </c>
      <c r="R946" s="79">
        <f t="shared" si="61"/>
        <v>0</v>
      </c>
      <c r="S946" s="79">
        <f t="shared" si="62"/>
        <v>0</v>
      </c>
      <c r="T946" s="79">
        <f t="shared" si="63"/>
        <v>0</v>
      </c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</row>
    <row r="947" spans="1:36" s="5" customFormat="1" ht="24.95" customHeight="1" thickBot="1">
      <c r="A947" s="12"/>
      <c r="B947" s="13"/>
      <c r="C947" s="14"/>
      <c r="D947" s="12"/>
      <c r="E947" s="73" t="str">
        <f t="shared" si="60"/>
        <v xml:space="preserve">  </v>
      </c>
      <c r="F947" s="15"/>
      <c r="G947" s="15"/>
      <c r="H947" s="18"/>
      <c r="I947" s="76">
        <f>SUMIF(الوارد!$D$2:$D$8000,E947,الوارد!$E$2:$E$8000)</f>
        <v>0</v>
      </c>
      <c r="J947" s="76">
        <f>SUMIF(الوارد!$D$2:$D$8000,E947,الوارد!$G$2:$G$8000)</f>
        <v>0</v>
      </c>
      <c r="K947" s="76">
        <f>SUMIF(الوارد!$D$2:$D$8000,E947,الوارد!$H$2:$H$8000)</f>
        <v>0</v>
      </c>
      <c r="L947" s="76">
        <f>SUMIF(المنصرف!$D$2:$D$8000,E947,المنصرف!$E$2:$E$8000)</f>
        <v>0</v>
      </c>
      <c r="M947" s="76">
        <f>SUMIF(المنصرف!$D$2:$D$8000,E947,المنصرف!$G$2:$G$8000)</f>
        <v>0</v>
      </c>
      <c r="N947" s="76">
        <f>SUMIF(المنصرف!$D$2:$D$8000,E947,المنصرف!$H$2:$H$8000)</f>
        <v>0</v>
      </c>
      <c r="O947" s="76">
        <f>SUMIF(المرتجع!$D$2:$D$8000,E947,المرتجع!$E$2:$E$8000)</f>
        <v>0</v>
      </c>
      <c r="P947" s="76">
        <f>SUMIF(المرتجع!$D$2:$D$8000,E947,المرتجع!$G$2:$G$8000)</f>
        <v>0</v>
      </c>
      <c r="Q947" s="76">
        <f>SUMIF(المرتجع!$D$2:$D$8000,E947,المرتجع!$H$2:$H$8000)</f>
        <v>0</v>
      </c>
      <c r="R947" s="79">
        <f t="shared" si="61"/>
        <v>0</v>
      </c>
      <c r="S947" s="79">
        <f t="shared" si="62"/>
        <v>0</v>
      </c>
      <c r="T947" s="79">
        <f t="shared" si="63"/>
        <v>0</v>
      </c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</row>
    <row r="948" spans="1:36" s="5" customFormat="1" ht="24.95" customHeight="1" thickBot="1">
      <c r="A948" s="12"/>
      <c r="B948" s="13"/>
      <c r="C948" s="14"/>
      <c r="D948" s="12"/>
      <c r="E948" s="73" t="str">
        <f t="shared" si="60"/>
        <v xml:space="preserve">  </v>
      </c>
      <c r="F948" s="15"/>
      <c r="G948" s="15"/>
      <c r="H948" s="18"/>
      <c r="I948" s="76">
        <f>SUMIF(الوارد!$D$2:$D$8000,E948,الوارد!$E$2:$E$8000)</f>
        <v>0</v>
      </c>
      <c r="J948" s="76">
        <f>SUMIF(الوارد!$D$2:$D$8000,E948,الوارد!$G$2:$G$8000)</f>
        <v>0</v>
      </c>
      <c r="K948" s="76">
        <f>SUMIF(الوارد!$D$2:$D$8000,E948,الوارد!$H$2:$H$8000)</f>
        <v>0</v>
      </c>
      <c r="L948" s="76">
        <f>SUMIF(المنصرف!$D$2:$D$8000,E948,المنصرف!$E$2:$E$8000)</f>
        <v>0</v>
      </c>
      <c r="M948" s="76">
        <f>SUMIF(المنصرف!$D$2:$D$8000,E948,المنصرف!$G$2:$G$8000)</f>
        <v>0</v>
      </c>
      <c r="N948" s="76">
        <f>SUMIF(المنصرف!$D$2:$D$8000,E948,المنصرف!$H$2:$H$8000)</f>
        <v>0</v>
      </c>
      <c r="O948" s="76">
        <f>SUMIF(المرتجع!$D$2:$D$8000,E948,المرتجع!$E$2:$E$8000)</f>
        <v>0</v>
      </c>
      <c r="P948" s="76">
        <f>SUMIF(المرتجع!$D$2:$D$8000,E948,المرتجع!$G$2:$G$8000)</f>
        <v>0</v>
      </c>
      <c r="Q948" s="76">
        <f>SUMIF(المرتجع!$D$2:$D$8000,E948,المرتجع!$H$2:$H$8000)</f>
        <v>0</v>
      </c>
      <c r="R948" s="79">
        <f t="shared" si="61"/>
        <v>0</v>
      </c>
      <c r="S948" s="79">
        <f t="shared" si="62"/>
        <v>0</v>
      </c>
      <c r="T948" s="79">
        <f t="shared" si="63"/>
        <v>0</v>
      </c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</row>
    <row r="949" spans="1:36" s="5" customFormat="1" ht="24.95" customHeight="1" thickBot="1">
      <c r="A949" s="12"/>
      <c r="B949" s="13"/>
      <c r="C949" s="14"/>
      <c r="D949" s="12"/>
      <c r="E949" s="73" t="str">
        <f t="shared" si="60"/>
        <v xml:space="preserve">  </v>
      </c>
      <c r="F949" s="15"/>
      <c r="G949" s="15"/>
      <c r="H949" s="18"/>
      <c r="I949" s="76">
        <f>SUMIF(الوارد!$D$2:$D$8000,E949,الوارد!$E$2:$E$8000)</f>
        <v>0</v>
      </c>
      <c r="J949" s="76">
        <f>SUMIF(الوارد!$D$2:$D$8000,E949,الوارد!$G$2:$G$8000)</f>
        <v>0</v>
      </c>
      <c r="K949" s="76">
        <f>SUMIF(الوارد!$D$2:$D$8000,E949,الوارد!$H$2:$H$8000)</f>
        <v>0</v>
      </c>
      <c r="L949" s="76">
        <f>SUMIF(المنصرف!$D$2:$D$8000,E949,المنصرف!$E$2:$E$8000)</f>
        <v>0</v>
      </c>
      <c r="M949" s="76">
        <f>SUMIF(المنصرف!$D$2:$D$8000,E949,المنصرف!$G$2:$G$8000)</f>
        <v>0</v>
      </c>
      <c r="N949" s="76">
        <f>SUMIF(المنصرف!$D$2:$D$8000,E949,المنصرف!$H$2:$H$8000)</f>
        <v>0</v>
      </c>
      <c r="O949" s="76">
        <f>SUMIF(المرتجع!$D$2:$D$8000,E949,المرتجع!$E$2:$E$8000)</f>
        <v>0</v>
      </c>
      <c r="P949" s="76">
        <f>SUMIF(المرتجع!$D$2:$D$8000,E949,المرتجع!$G$2:$G$8000)</f>
        <v>0</v>
      </c>
      <c r="Q949" s="76">
        <f>SUMIF(المرتجع!$D$2:$D$8000,E949,المرتجع!$H$2:$H$8000)</f>
        <v>0</v>
      </c>
      <c r="R949" s="79">
        <f t="shared" si="61"/>
        <v>0</v>
      </c>
      <c r="S949" s="79">
        <f t="shared" si="62"/>
        <v>0</v>
      </c>
      <c r="T949" s="79">
        <f t="shared" si="63"/>
        <v>0</v>
      </c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</row>
    <row r="950" spans="1:36" s="5" customFormat="1" ht="24.95" customHeight="1" thickBot="1">
      <c r="A950" s="12"/>
      <c r="B950" s="13"/>
      <c r="C950" s="14"/>
      <c r="D950" s="12"/>
      <c r="E950" s="73" t="str">
        <f t="shared" si="60"/>
        <v xml:space="preserve">  </v>
      </c>
      <c r="F950" s="15"/>
      <c r="G950" s="15"/>
      <c r="H950" s="18"/>
      <c r="I950" s="76">
        <f>SUMIF(الوارد!$D$2:$D$8000,E950,الوارد!$E$2:$E$8000)</f>
        <v>0</v>
      </c>
      <c r="J950" s="76">
        <f>SUMIF(الوارد!$D$2:$D$8000,E950,الوارد!$G$2:$G$8000)</f>
        <v>0</v>
      </c>
      <c r="K950" s="76">
        <f>SUMIF(الوارد!$D$2:$D$8000,E950,الوارد!$H$2:$H$8000)</f>
        <v>0</v>
      </c>
      <c r="L950" s="76">
        <f>SUMIF(المنصرف!$D$2:$D$8000,E950,المنصرف!$E$2:$E$8000)</f>
        <v>0</v>
      </c>
      <c r="M950" s="76">
        <f>SUMIF(المنصرف!$D$2:$D$8000,E950,المنصرف!$G$2:$G$8000)</f>
        <v>0</v>
      </c>
      <c r="N950" s="76">
        <f>SUMIF(المنصرف!$D$2:$D$8000,E950,المنصرف!$H$2:$H$8000)</f>
        <v>0</v>
      </c>
      <c r="O950" s="76">
        <f>SUMIF(المرتجع!$D$2:$D$8000,E950,المرتجع!$E$2:$E$8000)</f>
        <v>0</v>
      </c>
      <c r="P950" s="76">
        <f>SUMIF(المرتجع!$D$2:$D$8000,E950,المرتجع!$G$2:$G$8000)</f>
        <v>0</v>
      </c>
      <c r="Q950" s="76">
        <f>SUMIF(المرتجع!$D$2:$D$8000,E950,المرتجع!$H$2:$H$8000)</f>
        <v>0</v>
      </c>
      <c r="R950" s="79">
        <f t="shared" si="61"/>
        <v>0</v>
      </c>
      <c r="S950" s="79">
        <f t="shared" si="62"/>
        <v>0</v>
      </c>
      <c r="T950" s="79">
        <f t="shared" si="63"/>
        <v>0</v>
      </c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</row>
    <row r="951" spans="1:36" s="5" customFormat="1" ht="24.95" customHeight="1" thickBot="1">
      <c r="A951" s="12"/>
      <c r="B951" s="13"/>
      <c r="C951" s="14"/>
      <c r="D951" s="12"/>
      <c r="E951" s="73" t="str">
        <f t="shared" si="60"/>
        <v xml:space="preserve">  </v>
      </c>
      <c r="F951" s="15"/>
      <c r="G951" s="15"/>
      <c r="H951" s="18"/>
      <c r="I951" s="76">
        <f>SUMIF(الوارد!$D$2:$D$8000,E951,الوارد!$E$2:$E$8000)</f>
        <v>0</v>
      </c>
      <c r="J951" s="76">
        <f>SUMIF(الوارد!$D$2:$D$8000,E951,الوارد!$G$2:$G$8000)</f>
        <v>0</v>
      </c>
      <c r="K951" s="76">
        <f>SUMIF(الوارد!$D$2:$D$8000,E951,الوارد!$H$2:$H$8000)</f>
        <v>0</v>
      </c>
      <c r="L951" s="76">
        <f>SUMIF(المنصرف!$D$2:$D$8000,E951,المنصرف!$E$2:$E$8000)</f>
        <v>0</v>
      </c>
      <c r="M951" s="76">
        <f>SUMIF(المنصرف!$D$2:$D$8000,E951,المنصرف!$G$2:$G$8000)</f>
        <v>0</v>
      </c>
      <c r="N951" s="76">
        <f>SUMIF(المنصرف!$D$2:$D$8000,E951,المنصرف!$H$2:$H$8000)</f>
        <v>0</v>
      </c>
      <c r="O951" s="76">
        <f>SUMIF(المرتجع!$D$2:$D$8000,E951,المرتجع!$E$2:$E$8000)</f>
        <v>0</v>
      </c>
      <c r="P951" s="76">
        <f>SUMIF(المرتجع!$D$2:$D$8000,E951,المرتجع!$G$2:$G$8000)</f>
        <v>0</v>
      </c>
      <c r="Q951" s="76">
        <f>SUMIF(المرتجع!$D$2:$D$8000,E951,المرتجع!$H$2:$H$8000)</f>
        <v>0</v>
      </c>
      <c r="R951" s="79">
        <f t="shared" si="61"/>
        <v>0</v>
      </c>
      <c r="S951" s="79">
        <f t="shared" si="62"/>
        <v>0</v>
      </c>
      <c r="T951" s="79">
        <f t="shared" si="63"/>
        <v>0</v>
      </c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</row>
    <row r="952" spans="1:36" s="5" customFormat="1" ht="24.95" customHeight="1" thickBot="1">
      <c r="A952" s="12"/>
      <c r="B952" s="13"/>
      <c r="C952" s="14"/>
      <c r="D952" s="12"/>
      <c r="E952" s="73" t="str">
        <f t="shared" si="60"/>
        <v xml:space="preserve">  </v>
      </c>
      <c r="F952" s="15"/>
      <c r="G952" s="15"/>
      <c r="H952" s="18"/>
      <c r="I952" s="76">
        <f>SUMIF(الوارد!$D$2:$D$8000,E952,الوارد!$E$2:$E$8000)</f>
        <v>0</v>
      </c>
      <c r="J952" s="76">
        <f>SUMIF(الوارد!$D$2:$D$8000,E952,الوارد!$G$2:$G$8000)</f>
        <v>0</v>
      </c>
      <c r="K952" s="76">
        <f>SUMIF(الوارد!$D$2:$D$8000,E952,الوارد!$H$2:$H$8000)</f>
        <v>0</v>
      </c>
      <c r="L952" s="76">
        <f>SUMIF(المنصرف!$D$2:$D$8000,E952,المنصرف!$E$2:$E$8000)</f>
        <v>0</v>
      </c>
      <c r="M952" s="76">
        <f>SUMIF(المنصرف!$D$2:$D$8000,E952,المنصرف!$G$2:$G$8000)</f>
        <v>0</v>
      </c>
      <c r="N952" s="76">
        <f>SUMIF(المنصرف!$D$2:$D$8000,E952,المنصرف!$H$2:$H$8000)</f>
        <v>0</v>
      </c>
      <c r="O952" s="76">
        <f>SUMIF(المرتجع!$D$2:$D$8000,E952,المرتجع!$E$2:$E$8000)</f>
        <v>0</v>
      </c>
      <c r="P952" s="76">
        <f>SUMIF(المرتجع!$D$2:$D$8000,E952,المرتجع!$G$2:$G$8000)</f>
        <v>0</v>
      </c>
      <c r="Q952" s="76">
        <f>SUMIF(المرتجع!$D$2:$D$8000,E952,المرتجع!$H$2:$H$8000)</f>
        <v>0</v>
      </c>
      <c r="R952" s="79">
        <f t="shared" si="61"/>
        <v>0</v>
      </c>
      <c r="S952" s="79">
        <f t="shared" si="62"/>
        <v>0</v>
      </c>
      <c r="T952" s="79">
        <f t="shared" si="63"/>
        <v>0</v>
      </c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</row>
    <row r="953" spans="1:36" s="5" customFormat="1" ht="24.95" customHeight="1" thickBot="1">
      <c r="A953" s="12"/>
      <c r="B953" s="13"/>
      <c r="C953" s="14"/>
      <c r="D953" s="12"/>
      <c r="E953" s="73" t="str">
        <f t="shared" si="60"/>
        <v xml:space="preserve">  </v>
      </c>
      <c r="F953" s="15"/>
      <c r="G953" s="15"/>
      <c r="H953" s="18"/>
      <c r="I953" s="76">
        <f>SUMIF(الوارد!$D$2:$D$8000,E953,الوارد!$E$2:$E$8000)</f>
        <v>0</v>
      </c>
      <c r="J953" s="76">
        <f>SUMIF(الوارد!$D$2:$D$8000,E953,الوارد!$G$2:$G$8000)</f>
        <v>0</v>
      </c>
      <c r="K953" s="76">
        <f>SUMIF(الوارد!$D$2:$D$8000,E953,الوارد!$H$2:$H$8000)</f>
        <v>0</v>
      </c>
      <c r="L953" s="76">
        <f>SUMIF(المنصرف!$D$2:$D$8000,E953,المنصرف!$E$2:$E$8000)</f>
        <v>0</v>
      </c>
      <c r="M953" s="76">
        <f>SUMIF(المنصرف!$D$2:$D$8000,E953,المنصرف!$G$2:$G$8000)</f>
        <v>0</v>
      </c>
      <c r="N953" s="76">
        <f>SUMIF(المنصرف!$D$2:$D$8000,E953,المنصرف!$H$2:$H$8000)</f>
        <v>0</v>
      </c>
      <c r="O953" s="76">
        <f>SUMIF(المرتجع!$D$2:$D$8000,E953,المرتجع!$E$2:$E$8000)</f>
        <v>0</v>
      </c>
      <c r="P953" s="76">
        <f>SUMIF(المرتجع!$D$2:$D$8000,E953,المرتجع!$G$2:$G$8000)</f>
        <v>0</v>
      </c>
      <c r="Q953" s="76">
        <f>SUMIF(المرتجع!$D$2:$D$8000,E953,المرتجع!$H$2:$H$8000)</f>
        <v>0</v>
      </c>
      <c r="R953" s="79">
        <f t="shared" si="61"/>
        <v>0</v>
      </c>
      <c r="S953" s="79">
        <f t="shared" si="62"/>
        <v>0</v>
      </c>
      <c r="T953" s="79">
        <f t="shared" si="63"/>
        <v>0</v>
      </c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</row>
    <row r="954" spans="1:36" s="5" customFormat="1" ht="24.95" customHeight="1" thickBot="1">
      <c r="A954" s="12"/>
      <c r="B954" s="13"/>
      <c r="C954" s="14"/>
      <c r="D954" s="12"/>
      <c r="E954" s="73" t="str">
        <f t="shared" si="60"/>
        <v xml:space="preserve">  </v>
      </c>
      <c r="F954" s="15"/>
      <c r="G954" s="15"/>
      <c r="H954" s="18"/>
      <c r="I954" s="76">
        <f>SUMIF(الوارد!$D$2:$D$8000,E954,الوارد!$E$2:$E$8000)</f>
        <v>0</v>
      </c>
      <c r="J954" s="76">
        <f>SUMIF(الوارد!$D$2:$D$8000,E954,الوارد!$G$2:$G$8000)</f>
        <v>0</v>
      </c>
      <c r="K954" s="76">
        <f>SUMIF(الوارد!$D$2:$D$8000,E954,الوارد!$H$2:$H$8000)</f>
        <v>0</v>
      </c>
      <c r="L954" s="76">
        <f>SUMIF(المنصرف!$D$2:$D$8000,E954,المنصرف!$E$2:$E$8000)</f>
        <v>0</v>
      </c>
      <c r="M954" s="76">
        <f>SUMIF(المنصرف!$D$2:$D$8000,E954,المنصرف!$G$2:$G$8000)</f>
        <v>0</v>
      </c>
      <c r="N954" s="76">
        <f>SUMIF(المنصرف!$D$2:$D$8000,E954,المنصرف!$H$2:$H$8000)</f>
        <v>0</v>
      </c>
      <c r="O954" s="76">
        <f>SUMIF(المرتجع!$D$2:$D$8000,E954,المرتجع!$E$2:$E$8000)</f>
        <v>0</v>
      </c>
      <c r="P954" s="76">
        <f>SUMIF(المرتجع!$D$2:$D$8000,E954,المرتجع!$G$2:$G$8000)</f>
        <v>0</v>
      </c>
      <c r="Q954" s="76">
        <f>SUMIF(المرتجع!$D$2:$D$8000,E954,المرتجع!$H$2:$H$8000)</f>
        <v>0</v>
      </c>
      <c r="R954" s="79">
        <f t="shared" si="61"/>
        <v>0</v>
      </c>
      <c r="S954" s="79">
        <f t="shared" si="62"/>
        <v>0</v>
      </c>
      <c r="T954" s="79">
        <f t="shared" si="63"/>
        <v>0</v>
      </c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</row>
    <row r="955" spans="1:36" s="5" customFormat="1" ht="24.95" customHeight="1" thickBot="1">
      <c r="A955" s="12"/>
      <c r="B955" s="13"/>
      <c r="C955" s="14"/>
      <c r="D955" s="12"/>
      <c r="E955" s="73" t="str">
        <f t="shared" si="60"/>
        <v xml:space="preserve">  </v>
      </c>
      <c r="F955" s="15"/>
      <c r="G955" s="15"/>
      <c r="H955" s="18"/>
      <c r="I955" s="76">
        <f>SUMIF(الوارد!$D$2:$D$8000,E955,الوارد!$E$2:$E$8000)</f>
        <v>0</v>
      </c>
      <c r="J955" s="76">
        <f>SUMIF(الوارد!$D$2:$D$8000,E955,الوارد!$G$2:$G$8000)</f>
        <v>0</v>
      </c>
      <c r="K955" s="76">
        <f>SUMIF(الوارد!$D$2:$D$8000,E955,الوارد!$H$2:$H$8000)</f>
        <v>0</v>
      </c>
      <c r="L955" s="76">
        <f>SUMIF(المنصرف!$D$2:$D$8000,E955,المنصرف!$E$2:$E$8000)</f>
        <v>0</v>
      </c>
      <c r="M955" s="76">
        <f>SUMIF(المنصرف!$D$2:$D$8000,E955,المنصرف!$G$2:$G$8000)</f>
        <v>0</v>
      </c>
      <c r="N955" s="76">
        <f>SUMIF(المنصرف!$D$2:$D$8000,E955,المنصرف!$H$2:$H$8000)</f>
        <v>0</v>
      </c>
      <c r="O955" s="76">
        <f>SUMIF(المرتجع!$D$2:$D$8000,E955,المرتجع!$E$2:$E$8000)</f>
        <v>0</v>
      </c>
      <c r="P955" s="76">
        <f>SUMIF(المرتجع!$D$2:$D$8000,E955,المرتجع!$G$2:$G$8000)</f>
        <v>0</v>
      </c>
      <c r="Q955" s="76">
        <f>SUMIF(المرتجع!$D$2:$D$8000,E955,المرتجع!$H$2:$H$8000)</f>
        <v>0</v>
      </c>
      <c r="R955" s="79">
        <f t="shared" si="61"/>
        <v>0</v>
      </c>
      <c r="S955" s="79">
        <f t="shared" si="62"/>
        <v>0</v>
      </c>
      <c r="T955" s="79">
        <f t="shared" si="63"/>
        <v>0</v>
      </c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</row>
    <row r="956" spans="1:36" s="5" customFormat="1" ht="24.95" customHeight="1" thickBot="1">
      <c r="A956" s="12"/>
      <c r="B956" s="13"/>
      <c r="C956" s="14"/>
      <c r="D956" s="12"/>
      <c r="E956" s="73" t="str">
        <f t="shared" si="60"/>
        <v xml:space="preserve">  </v>
      </c>
      <c r="F956" s="15"/>
      <c r="G956" s="15"/>
      <c r="H956" s="18"/>
      <c r="I956" s="76">
        <f>SUMIF(الوارد!$D$2:$D$8000,E956,الوارد!$E$2:$E$8000)</f>
        <v>0</v>
      </c>
      <c r="J956" s="76">
        <f>SUMIF(الوارد!$D$2:$D$8000,E956,الوارد!$G$2:$G$8000)</f>
        <v>0</v>
      </c>
      <c r="K956" s="76">
        <f>SUMIF(الوارد!$D$2:$D$8000,E956,الوارد!$H$2:$H$8000)</f>
        <v>0</v>
      </c>
      <c r="L956" s="76">
        <f>SUMIF(المنصرف!$D$2:$D$8000,E956,المنصرف!$E$2:$E$8000)</f>
        <v>0</v>
      </c>
      <c r="M956" s="76">
        <f>SUMIF(المنصرف!$D$2:$D$8000,E956,المنصرف!$G$2:$G$8000)</f>
        <v>0</v>
      </c>
      <c r="N956" s="76">
        <f>SUMIF(المنصرف!$D$2:$D$8000,E956,المنصرف!$H$2:$H$8000)</f>
        <v>0</v>
      </c>
      <c r="O956" s="76">
        <f>SUMIF(المرتجع!$D$2:$D$8000,E956,المرتجع!$E$2:$E$8000)</f>
        <v>0</v>
      </c>
      <c r="P956" s="76">
        <f>SUMIF(المرتجع!$D$2:$D$8000,E956,المرتجع!$G$2:$G$8000)</f>
        <v>0</v>
      </c>
      <c r="Q956" s="76">
        <f>SUMIF(المرتجع!$D$2:$D$8000,E956,المرتجع!$H$2:$H$8000)</f>
        <v>0</v>
      </c>
      <c r="R956" s="79">
        <f t="shared" si="61"/>
        <v>0</v>
      </c>
      <c r="S956" s="79">
        <f t="shared" si="62"/>
        <v>0</v>
      </c>
      <c r="T956" s="79">
        <f t="shared" si="63"/>
        <v>0</v>
      </c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</row>
    <row r="957" spans="1:36" s="5" customFormat="1" ht="24.95" customHeight="1" thickBot="1">
      <c r="A957" s="12"/>
      <c r="B957" s="13"/>
      <c r="C957" s="14"/>
      <c r="D957" s="12"/>
      <c r="E957" s="73" t="str">
        <f t="shared" si="60"/>
        <v xml:space="preserve">  </v>
      </c>
      <c r="F957" s="15"/>
      <c r="G957" s="15"/>
      <c r="H957" s="18"/>
      <c r="I957" s="76">
        <f>SUMIF(الوارد!$D$2:$D$8000,E957,الوارد!$E$2:$E$8000)</f>
        <v>0</v>
      </c>
      <c r="J957" s="76">
        <f>SUMIF(الوارد!$D$2:$D$8000,E957,الوارد!$G$2:$G$8000)</f>
        <v>0</v>
      </c>
      <c r="K957" s="76">
        <f>SUMIF(الوارد!$D$2:$D$8000,E957,الوارد!$H$2:$H$8000)</f>
        <v>0</v>
      </c>
      <c r="L957" s="76">
        <f>SUMIF(المنصرف!$D$2:$D$8000,E957,المنصرف!$E$2:$E$8000)</f>
        <v>0</v>
      </c>
      <c r="M957" s="76">
        <f>SUMIF(المنصرف!$D$2:$D$8000,E957,المنصرف!$G$2:$G$8000)</f>
        <v>0</v>
      </c>
      <c r="N957" s="76">
        <f>SUMIF(المنصرف!$D$2:$D$8000,E957,المنصرف!$H$2:$H$8000)</f>
        <v>0</v>
      </c>
      <c r="O957" s="76">
        <f>SUMIF(المرتجع!$D$2:$D$8000,E957,المرتجع!$E$2:$E$8000)</f>
        <v>0</v>
      </c>
      <c r="P957" s="76">
        <f>SUMIF(المرتجع!$D$2:$D$8000,E957,المرتجع!$G$2:$G$8000)</f>
        <v>0</v>
      </c>
      <c r="Q957" s="76">
        <f>SUMIF(المرتجع!$D$2:$D$8000,E957,المرتجع!$H$2:$H$8000)</f>
        <v>0</v>
      </c>
      <c r="R957" s="79">
        <f t="shared" si="61"/>
        <v>0</v>
      </c>
      <c r="S957" s="79">
        <f t="shared" si="62"/>
        <v>0</v>
      </c>
      <c r="T957" s="79">
        <f t="shared" si="63"/>
        <v>0</v>
      </c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</row>
    <row r="958" spans="1:36" s="5" customFormat="1" ht="24.95" customHeight="1" thickBot="1">
      <c r="A958" s="12"/>
      <c r="B958" s="13"/>
      <c r="C958" s="14"/>
      <c r="D958" s="12"/>
      <c r="E958" s="73" t="str">
        <f t="shared" si="60"/>
        <v xml:space="preserve">  </v>
      </c>
      <c r="F958" s="15"/>
      <c r="G958" s="15"/>
      <c r="H958" s="18"/>
      <c r="I958" s="76">
        <f>SUMIF(الوارد!$D$2:$D$8000,E958,الوارد!$E$2:$E$8000)</f>
        <v>0</v>
      </c>
      <c r="J958" s="76">
        <f>SUMIF(الوارد!$D$2:$D$8000,E958,الوارد!$G$2:$G$8000)</f>
        <v>0</v>
      </c>
      <c r="K958" s="76">
        <f>SUMIF(الوارد!$D$2:$D$8000,E958,الوارد!$H$2:$H$8000)</f>
        <v>0</v>
      </c>
      <c r="L958" s="76">
        <f>SUMIF(المنصرف!$D$2:$D$8000,E958,المنصرف!$E$2:$E$8000)</f>
        <v>0</v>
      </c>
      <c r="M958" s="76">
        <f>SUMIF(المنصرف!$D$2:$D$8000,E958,المنصرف!$G$2:$G$8000)</f>
        <v>0</v>
      </c>
      <c r="N958" s="76">
        <f>SUMIF(المنصرف!$D$2:$D$8000,E958,المنصرف!$H$2:$H$8000)</f>
        <v>0</v>
      </c>
      <c r="O958" s="76">
        <f>SUMIF(المرتجع!$D$2:$D$8000,E958,المرتجع!$E$2:$E$8000)</f>
        <v>0</v>
      </c>
      <c r="P958" s="76">
        <f>SUMIF(المرتجع!$D$2:$D$8000,E958,المرتجع!$G$2:$G$8000)</f>
        <v>0</v>
      </c>
      <c r="Q958" s="76">
        <f>SUMIF(المرتجع!$D$2:$D$8000,E958,المرتجع!$H$2:$H$8000)</f>
        <v>0</v>
      </c>
      <c r="R958" s="79">
        <f t="shared" si="61"/>
        <v>0</v>
      </c>
      <c r="S958" s="79">
        <f t="shared" si="62"/>
        <v>0</v>
      </c>
      <c r="T958" s="79">
        <f t="shared" si="63"/>
        <v>0</v>
      </c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</row>
    <row r="959" spans="1:36" s="5" customFormat="1" ht="24.95" customHeight="1" thickBot="1">
      <c r="A959" s="12"/>
      <c r="B959" s="13"/>
      <c r="C959" s="14"/>
      <c r="D959" s="12"/>
      <c r="E959" s="73" t="str">
        <f t="shared" si="60"/>
        <v xml:space="preserve">  </v>
      </c>
      <c r="F959" s="15"/>
      <c r="G959" s="15"/>
      <c r="H959" s="18"/>
      <c r="I959" s="76">
        <f>SUMIF(الوارد!$D$2:$D$8000,E959,الوارد!$E$2:$E$8000)</f>
        <v>0</v>
      </c>
      <c r="J959" s="76">
        <f>SUMIF(الوارد!$D$2:$D$8000,E959,الوارد!$G$2:$G$8000)</f>
        <v>0</v>
      </c>
      <c r="K959" s="76">
        <f>SUMIF(الوارد!$D$2:$D$8000,E959,الوارد!$H$2:$H$8000)</f>
        <v>0</v>
      </c>
      <c r="L959" s="76">
        <f>SUMIF(المنصرف!$D$2:$D$8000,E959,المنصرف!$E$2:$E$8000)</f>
        <v>0</v>
      </c>
      <c r="M959" s="76">
        <f>SUMIF(المنصرف!$D$2:$D$8000,E959,المنصرف!$G$2:$G$8000)</f>
        <v>0</v>
      </c>
      <c r="N959" s="76">
        <f>SUMIF(المنصرف!$D$2:$D$8000,E959,المنصرف!$H$2:$H$8000)</f>
        <v>0</v>
      </c>
      <c r="O959" s="76">
        <f>SUMIF(المرتجع!$D$2:$D$8000,E959,المرتجع!$E$2:$E$8000)</f>
        <v>0</v>
      </c>
      <c r="P959" s="76">
        <f>SUMIF(المرتجع!$D$2:$D$8000,E959,المرتجع!$G$2:$G$8000)</f>
        <v>0</v>
      </c>
      <c r="Q959" s="76">
        <f>SUMIF(المرتجع!$D$2:$D$8000,E959,المرتجع!$H$2:$H$8000)</f>
        <v>0</v>
      </c>
      <c r="R959" s="79">
        <f t="shared" si="61"/>
        <v>0</v>
      </c>
      <c r="S959" s="79">
        <f t="shared" si="62"/>
        <v>0</v>
      </c>
      <c r="T959" s="79">
        <f t="shared" si="63"/>
        <v>0</v>
      </c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</row>
    <row r="960" spans="1:36" s="5" customFormat="1" ht="24.95" customHeight="1" thickBot="1">
      <c r="A960" s="12"/>
      <c r="B960" s="13"/>
      <c r="C960" s="14"/>
      <c r="D960" s="12"/>
      <c r="E960" s="73" t="str">
        <f t="shared" si="60"/>
        <v xml:space="preserve">  </v>
      </c>
      <c r="F960" s="15"/>
      <c r="G960" s="15"/>
      <c r="H960" s="18"/>
      <c r="I960" s="76">
        <f>SUMIF(الوارد!$D$2:$D$8000,E960,الوارد!$E$2:$E$8000)</f>
        <v>0</v>
      </c>
      <c r="J960" s="76">
        <f>SUMIF(الوارد!$D$2:$D$8000,E960,الوارد!$G$2:$G$8000)</f>
        <v>0</v>
      </c>
      <c r="K960" s="76">
        <f>SUMIF(الوارد!$D$2:$D$8000,E960,الوارد!$H$2:$H$8000)</f>
        <v>0</v>
      </c>
      <c r="L960" s="76">
        <f>SUMIF(المنصرف!$D$2:$D$8000,E960,المنصرف!$E$2:$E$8000)</f>
        <v>0</v>
      </c>
      <c r="M960" s="76">
        <f>SUMIF(المنصرف!$D$2:$D$8000,E960,المنصرف!$G$2:$G$8000)</f>
        <v>0</v>
      </c>
      <c r="N960" s="76">
        <f>SUMIF(المنصرف!$D$2:$D$8000,E960,المنصرف!$H$2:$H$8000)</f>
        <v>0</v>
      </c>
      <c r="O960" s="76">
        <f>SUMIF(المرتجع!$D$2:$D$8000,E960,المرتجع!$E$2:$E$8000)</f>
        <v>0</v>
      </c>
      <c r="P960" s="76">
        <f>SUMIF(المرتجع!$D$2:$D$8000,E960,المرتجع!$G$2:$G$8000)</f>
        <v>0</v>
      </c>
      <c r="Q960" s="76">
        <f>SUMIF(المرتجع!$D$2:$D$8000,E960,المرتجع!$H$2:$H$8000)</f>
        <v>0</v>
      </c>
      <c r="R960" s="79">
        <f t="shared" si="61"/>
        <v>0</v>
      </c>
      <c r="S960" s="79">
        <f t="shared" si="62"/>
        <v>0</v>
      </c>
      <c r="T960" s="79">
        <f t="shared" si="63"/>
        <v>0</v>
      </c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</row>
    <row r="961" spans="1:36" s="5" customFormat="1" ht="24.95" customHeight="1" thickBot="1">
      <c r="A961" s="12"/>
      <c r="B961" s="13"/>
      <c r="C961" s="14"/>
      <c r="D961" s="12"/>
      <c r="E961" s="73" t="str">
        <f t="shared" si="60"/>
        <v xml:space="preserve">  </v>
      </c>
      <c r="F961" s="15"/>
      <c r="G961" s="15"/>
      <c r="H961" s="18"/>
      <c r="I961" s="76">
        <f>SUMIF(الوارد!$D$2:$D$8000,E961,الوارد!$E$2:$E$8000)</f>
        <v>0</v>
      </c>
      <c r="J961" s="76">
        <f>SUMIF(الوارد!$D$2:$D$8000,E961,الوارد!$G$2:$G$8000)</f>
        <v>0</v>
      </c>
      <c r="K961" s="76">
        <f>SUMIF(الوارد!$D$2:$D$8000,E961,الوارد!$H$2:$H$8000)</f>
        <v>0</v>
      </c>
      <c r="L961" s="76">
        <f>SUMIF(المنصرف!$D$2:$D$8000,E961,المنصرف!$E$2:$E$8000)</f>
        <v>0</v>
      </c>
      <c r="M961" s="76">
        <f>SUMIF(المنصرف!$D$2:$D$8000,E961,المنصرف!$G$2:$G$8000)</f>
        <v>0</v>
      </c>
      <c r="N961" s="76">
        <f>SUMIF(المنصرف!$D$2:$D$8000,E961,المنصرف!$H$2:$H$8000)</f>
        <v>0</v>
      </c>
      <c r="O961" s="76">
        <f>SUMIF(المرتجع!$D$2:$D$8000,E961,المرتجع!$E$2:$E$8000)</f>
        <v>0</v>
      </c>
      <c r="P961" s="76">
        <f>SUMIF(المرتجع!$D$2:$D$8000,E961,المرتجع!$G$2:$G$8000)</f>
        <v>0</v>
      </c>
      <c r="Q961" s="76">
        <f>SUMIF(المرتجع!$D$2:$D$8000,E961,المرتجع!$H$2:$H$8000)</f>
        <v>0</v>
      </c>
      <c r="R961" s="79">
        <f t="shared" si="61"/>
        <v>0</v>
      </c>
      <c r="S961" s="79">
        <f t="shared" si="62"/>
        <v>0</v>
      </c>
      <c r="T961" s="79">
        <f t="shared" si="63"/>
        <v>0</v>
      </c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</row>
    <row r="962" spans="1:36" s="5" customFormat="1" ht="24.95" customHeight="1" thickBot="1">
      <c r="A962" s="12"/>
      <c r="B962" s="13"/>
      <c r="C962" s="14"/>
      <c r="D962" s="12"/>
      <c r="E962" s="73" t="str">
        <f t="shared" si="60"/>
        <v xml:space="preserve">  </v>
      </c>
      <c r="F962" s="15"/>
      <c r="G962" s="15"/>
      <c r="H962" s="18"/>
      <c r="I962" s="76">
        <f>SUMIF(الوارد!$D$2:$D$8000,E962,الوارد!$E$2:$E$8000)</f>
        <v>0</v>
      </c>
      <c r="J962" s="76">
        <f>SUMIF(الوارد!$D$2:$D$8000,E962,الوارد!$G$2:$G$8000)</f>
        <v>0</v>
      </c>
      <c r="K962" s="76">
        <f>SUMIF(الوارد!$D$2:$D$8000,E962,الوارد!$H$2:$H$8000)</f>
        <v>0</v>
      </c>
      <c r="L962" s="76">
        <f>SUMIF(المنصرف!$D$2:$D$8000,E962,المنصرف!$E$2:$E$8000)</f>
        <v>0</v>
      </c>
      <c r="M962" s="76">
        <f>SUMIF(المنصرف!$D$2:$D$8000,E962,المنصرف!$G$2:$G$8000)</f>
        <v>0</v>
      </c>
      <c r="N962" s="76">
        <f>SUMIF(المنصرف!$D$2:$D$8000,E962,المنصرف!$H$2:$H$8000)</f>
        <v>0</v>
      </c>
      <c r="O962" s="76">
        <f>SUMIF(المرتجع!$D$2:$D$8000,E962,المرتجع!$E$2:$E$8000)</f>
        <v>0</v>
      </c>
      <c r="P962" s="76">
        <f>SUMIF(المرتجع!$D$2:$D$8000,E962,المرتجع!$G$2:$G$8000)</f>
        <v>0</v>
      </c>
      <c r="Q962" s="76">
        <f>SUMIF(المرتجع!$D$2:$D$8000,E962,المرتجع!$H$2:$H$8000)</f>
        <v>0</v>
      </c>
      <c r="R962" s="79">
        <f t="shared" si="61"/>
        <v>0</v>
      </c>
      <c r="S962" s="79">
        <f t="shared" si="62"/>
        <v>0</v>
      </c>
      <c r="T962" s="79">
        <f t="shared" si="63"/>
        <v>0</v>
      </c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</row>
    <row r="963" spans="1:36" s="5" customFormat="1" ht="24.95" customHeight="1" thickBot="1">
      <c r="A963" s="12"/>
      <c r="B963" s="13"/>
      <c r="C963" s="14"/>
      <c r="D963" s="12"/>
      <c r="E963" s="73" t="str">
        <f t="shared" si="60"/>
        <v xml:space="preserve">  </v>
      </c>
      <c r="F963" s="15"/>
      <c r="G963" s="15"/>
      <c r="H963" s="18"/>
      <c r="I963" s="76">
        <f>SUMIF(الوارد!$D$2:$D$8000,E963,الوارد!$E$2:$E$8000)</f>
        <v>0</v>
      </c>
      <c r="J963" s="76">
        <f>SUMIF(الوارد!$D$2:$D$8000,E963,الوارد!$G$2:$G$8000)</f>
        <v>0</v>
      </c>
      <c r="K963" s="76">
        <f>SUMIF(الوارد!$D$2:$D$8000,E963,الوارد!$H$2:$H$8000)</f>
        <v>0</v>
      </c>
      <c r="L963" s="76">
        <f>SUMIF(المنصرف!$D$2:$D$8000,E963,المنصرف!$E$2:$E$8000)</f>
        <v>0</v>
      </c>
      <c r="M963" s="76">
        <f>SUMIF(المنصرف!$D$2:$D$8000,E963,المنصرف!$G$2:$G$8000)</f>
        <v>0</v>
      </c>
      <c r="N963" s="76">
        <f>SUMIF(المنصرف!$D$2:$D$8000,E963,المنصرف!$H$2:$H$8000)</f>
        <v>0</v>
      </c>
      <c r="O963" s="76">
        <f>SUMIF(المرتجع!$D$2:$D$8000,E963,المرتجع!$E$2:$E$8000)</f>
        <v>0</v>
      </c>
      <c r="P963" s="76">
        <f>SUMIF(المرتجع!$D$2:$D$8000,E963,المرتجع!$G$2:$G$8000)</f>
        <v>0</v>
      </c>
      <c r="Q963" s="76">
        <f>SUMIF(المرتجع!$D$2:$D$8000,E963,المرتجع!$H$2:$H$8000)</f>
        <v>0</v>
      </c>
      <c r="R963" s="79">
        <f t="shared" si="61"/>
        <v>0</v>
      </c>
      <c r="S963" s="79">
        <f t="shared" si="62"/>
        <v>0</v>
      </c>
      <c r="T963" s="79">
        <f t="shared" si="63"/>
        <v>0</v>
      </c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</row>
    <row r="964" spans="1:36" s="5" customFormat="1" ht="24.95" customHeight="1" thickBot="1">
      <c r="A964" s="12"/>
      <c r="B964" s="13"/>
      <c r="C964" s="14"/>
      <c r="D964" s="12"/>
      <c r="E964" s="73" t="str">
        <f t="shared" si="60"/>
        <v xml:space="preserve">  </v>
      </c>
      <c r="F964" s="15"/>
      <c r="G964" s="15"/>
      <c r="H964" s="18"/>
      <c r="I964" s="76">
        <f>SUMIF(الوارد!$D$2:$D$8000,E964,الوارد!$E$2:$E$8000)</f>
        <v>0</v>
      </c>
      <c r="J964" s="76">
        <f>SUMIF(الوارد!$D$2:$D$8000,E964,الوارد!$G$2:$G$8000)</f>
        <v>0</v>
      </c>
      <c r="K964" s="76">
        <f>SUMIF(الوارد!$D$2:$D$8000,E964,الوارد!$H$2:$H$8000)</f>
        <v>0</v>
      </c>
      <c r="L964" s="76">
        <f>SUMIF(المنصرف!$D$2:$D$8000,E964,المنصرف!$E$2:$E$8000)</f>
        <v>0</v>
      </c>
      <c r="M964" s="76">
        <f>SUMIF(المنصرف!$D$2:$D$8000,E964,المنصرف!$G$2:$G$8000)</f>
        <v>0</v>
      </c>
      <c r="N964" s="76">
        <f>SUMIF(المنصرف!$D$2:$D$8000,E964,المنصرف!$H$2:$H$8000)</f>
        <v>0</v>
      </c>
      <c r="O964" s="76">
        <f>SUMIF(المرتجع!$D$2:$D$8000,E964,المرتجع!$E$2:$E$8000)</f>
        <v>0</v>
      </c>
      <c r="P964" s="76">
        <f>SUMIF(المرتجع!$D$2:$D$8000,E964,المرتجع!$G$2:$G$8000)</f>
        <v>0</v>
      </c>
      <c r="Q964" s="76">
        <f>SUMIF(المرتجع!$D$2:$D$8000,E964,المرتجع!$H$2:$H$8000)</f>
        <v>0</v>
      </c>
      <c r="R964" s="79">
        <f t="shared" si="61"/>
        <v>0</v>
      </c>
      <c r="S964" s="79">
        <f t="shared" si="62"/>
        <v>0</v>
      </c>
      <c r="T964" s="79">
        <f t="shared" si="63"/>
        <v>0</v>
      </c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</row>
    <row r="965" spans="1:36" s="5" customFormat="1" ht="24.95" customHeight="1" thickBot="1">
      <c r="A965" s="12"/>
      <c r="B965" s="13"/>
      <c r="C965" s="14"/>
      <c r="D965" s="12"/>
      <c r="E965" s="73" t="str">
        <f t="shared" si="60"/>
        <v xml:space="preserve">  </v>
      </c>
      <c r="F965" s="15"/>
      <c r="G965" s="15"/>
      <c r="H965" s="18"/>
      <c r="I965" s="76">
        <f>SUMIF(الوارد!$D$2:$D$8000,E965,الوارد!$E$2:$E$8000)</f>
        <v>0</v>
      </c>
      <c r="J965" s="76">
        <f>SUMIF(الوارد!$D$2:$D$8000,E965,الوارد!$G$2:$G$8000)</f>
        <v>0</v>
      </c>
      <c r="K965" s="76">
        <f>SUMIF(الوارد!$D$2:$D$8000,E965,الوارد!$H$2:$H$8000)</f>
        <v>0</v>
      </c>
      <c r="L965" s="76">
        <f>SUMIF(المنصرف!$D$2:$D$8000,E965,المنصرف!$E$2:$E$8000)</f>
        <v>0</v>
      </c>
      <c r="M965" s="76">
        <f>SUMIF(المنصرف!$D$2:$D$8000,E965,المنصرف!$G$2:$G$8000)</f>
        <v>0</v>
      </c>
      <c r="N965" s="76">
        <f>SUMIF(المنصرف!$D$2:$D$8000,E965,المنصرف!$H$2:$H$8000)</f>
        <v>0</v>
      </c>
      <c r="O965" s="76">
        <f>SUMIF(المرتجع!$D$2:$D$8000,E965,المرتجع!$E$2:$E$8000)</f>
        <v>0</v>
      </c>
      <c r="P965" s="76">
        <f>SUMIF(المرتجع!$D$2:$D$8000,E965,المرتجع!$G$2:$G$8000)</f>
        <v>0</v>
      </c>
      <c r="Q965" s="76">
        <f>SUMIF(المرتجع!$D$2:$D$8000,E965,المرتجع!$H$2:$H$8000)</f>
        <v>0</v>
      </c>
      <c r="R965" s="79">
        <f t="shared" si="61"/>
        <v>0</v>
      </c>
      <c r="S965" s="79">
        <f t="shared" si="62"/>
        <v>0</v>
      </c>
      <c r="T965" s="79">
        <f t="shared" si="63"/>
        <v>0</v>
      </c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</row>
    <row r="966" spans="1:36" s="5" customFormat="1" ht="24.95" customHeight="1" thickBot="1">
      <c r="A966" s="12"/>
      <c r="B966" s="13"/>
      <c r="C966" s="14"/>
      <c r="D966" s="12"/>
      <c r="E966" s="73" t="str">
        <f t="shared" si="60"/>
        <v xml:space="preserve">  </v>
      </c>
      <c r="F966" s="15"/>
      <c r="G966" s="15"/>
      <c r="H966" s="18"/>
      <c r="I966" s="76">
        <f>SUMIF(الوارد!$D$2:$D$8000,E966,الوارد!$E$2:$E$8000)</f>
        <v>0</v>
      </c>
      <c r="J966" s="76">
        <f>SUMIF(الوارد!$D$2:$D$8000,E966,الوارد!$G$2:$G$8000)</f>
        <v>0</v>
      </c>
      <c r="K966" s="76">
        <f>SUMIF(الوارد!$D$2:$D$8000,E966,الوارد!$H$2:$H$8000)</f>
        <v>0</v>
      </c>
      <c r="L966" s="76">
        <f>SUMIF(المنصرف!$D$2:$D$8000,E966,المنصرف!$E$2:$E$8000)</f>
        <v>0</v>
      </c>
      <c r="M966" s="76">
        <f>SUMIF(المنصرف!$D$2:$D$8000,E966,المنصرف!$G$2:$G$8000)</f>
        <v>0</v>
      </c>
      <c r="N966" s="76">
        <f>SUMIF(المنصرف!$D$2:$D$8000,E966,المنصرف!$H$2:$H$8000)</f>
        <v>0</v>
      </c>
      <c r="O966" s="76">
        <f>SUMIF(المرتجع!$D$2:$D$8000,E966,المرتجع!$E$2:$E$8000)</f>
        <v>0</v>
      </c>
      <c r="P966" s="76">
        <f>SUMIF(المرتجع!$D$2:$D$8000,E966,المرتجع!$G$2:$G$8000)</f>
        <v>0</v>
      </c>
      <c r="Q966" s="76">
        <f>SUMIF(المرتجع!$D$2:$D$8000,E966,المرتجع!$H$2:$H$8000)</f>
        <v>0</v>
      </c>
      <c r="R966" s="79">
        <f t="shared" si="61"/>
        <v>0</v>
      </c>
      <c r="S966" s="79">
        <f t="shared" si="62"/>
        <v>0</v>
      </c>
      <c r="T966" s="79">
        <f t="shared" si="63"/>
        <v>0</v>
      </c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</row>
    <row r="967" spans="1:36" s="5" customFormat="1" ht="24.95" customHeight="1" thickBot="1">
      <c r="A967" s="12"/>
      <c r="B967" s="13"/>
      <c r="C967" s="14"/>
      <c r="D967" s="12"/>
      <c r="E967" s="73" t="str">
        <f t="shared" si="60"/>
        <v xml:space="preserve">  </v>
      </c>
      <c r="F967" s="15"/>
      <c r="G967" s="15"/>
      <c r="H967" s="18"/>
      <c r="I967" s="76">
        <f>SUMIF(الوارد!$D$2:$D$8000,E967,الوارد!$E$2:$E$8000)</f>
        <v>0</v>
      </c>
      <c r="J967" s="76">
        <f>SUMIF(الوارد!$D$2:$D$8000,E967,الوارد!$G$2:$G$8000)</f>
        <v>0</v>
      </c>
      <c r="K967" s="76">
        <f>SUMIF(الوارد!$D$2:$D$8000,E967,الوارد!$H$2:$H$8000)</f>
        <v>0</v>
      </c>
      <c r="L967" s="76">
        <f>SUMIF(المنصرف!$D$2:$D$8000,E967,المنصرف!$E$2:$E$8000)</f>
        <v>0</v>
      </c>
      <c r="M967" s="76">
        <f>SUMIF(المنصرف!$D$2:$D$8000,E967,المنصرف!$G$2:$G$8000)</f>
        <v>0</v>
      </c>
      <c r="N967" s="76">
        <f>SUMIF(المنصرف!$D$2:$D$8000,E967,المنصرف!$H$2:$H$8000)</f>
        <v>0</v>
      </c>
      <c r="O967" s="76">
        <f>SUMIF(المرتجع!$D$2:$D$8000,E967,المرتجع!$E$2:$E$8000)</f>
        <v>0</v>
      </c>
      <c r="P967" s="76">
        <f>SUMIF(المرتجع!$D$2:$D$8000,E967,المرتجع!$G$2:$G$8000)</f>
        <v>0</v>
      </c>
      <c r="Q967" s="76">
        <f>SUMIF(المرتجع!$D$2:$D$8000,E967,المرتجع!$H$2:$H$8000)</f>
        <v>0</v>
      </c>
      <c r="R967" s="79">
        <f t="shared" si="61"/>
        <v>0</v>
      </c>
      <c r="S967" s="79">
        <f t="shared" si="62"/>
        <v>0</v>
      </c>
      <c r="T967" s="79">
        <f t="shared" si="63"/>
        <v>0</v>
      </c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</row>
    <row r="968" spans="1:36" s="5" customFormat="1" ht="24.95" customHeight="1" thickBot="1">
      <c r="A968" s="12"/>
      <c r="B968" s="13"/>
      <c r="C968" s="14"/>
      <c r="D968" s="12"/>
      <c r="E968" s="73" t="str">
        <f t="shared" si="60"/>
        <v xml:space="preserve">  </v>
      </c>
      <c r="F968" s="15"/>
      <c r="G968" s="15"/>
      <c r="H968" s="18"/>
      <c r="I968" s="76">
        <f>SUMIF(الوارد!$D$2:$D$8000,E968,الوارد!$E$2:$E$8000)</f>
        <v>0</v>
      </c>
      <c r="J968" s="76">
        <f>SUMIF(الوارد!$D$2:$D$8000,E968,الوارد!$G$2:$G$8000)</f>
        <v>0</v>
      </c>
      <c r="K968" s="76">
        <f>SUMIF(الوارد!$D$2:$D$8000,E968,الوارد!$H$2:$H$8000)</f>
        <v>0</v>
      </c>
      <c r="L968" s="76">
        <f>SUMIF(المنصرف!$D$2:$D$8000,E968,المنصرف!$E$2:$E$8000)</f>
        <v>0</v>
      </c>
      <c r="M968" s="76">
        <f>SUMIF(المنصرف!$D$2:$D$8000,E968,المنصرف!$G$2:$G$8000)</f>
        <v>0</v>
      </c>
      <c r="N968" s="76">
        <f>SUMIF(المنصرف!$D$2:$D$8000,E968,المنصرف!$H$2:$H$8000)</f>
        <v>0</v>
      </c>
      <c r="O968" s="76">
        <f>SUMIF(المرتجع!$D$2:$D$8000,E968,المرتجع!$E$2:$E$8000)</f>
        <v>0</v>
      </c>
      <c r="P968" s="76">
        <f>SUMIF(المرتجع!$D$2:$D$8000,E968,المرتجع!$G$2:$G$8000)</f>
        <v>0</v>
      </c>
      <c r="Q968" s="76">
        <f>SUMIF(المرتجع!$D$2:$D$8000,E968,المرتجع!$H$2:$H$8000)</f>
        <v>0</v>
      </c>
      <c r="R968" s="79">
        <f t="shared" si="61"/>
        <v>0</v>
      </c>
      <c r="S968" s="79">
        <f t="shared" si="62"/>
        <v>0</v>
      </c>
      <c r="T968" s="79">
        <f t="shared" si="63"/>
        <v>0</v>
      </c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</row>
    <row r="969" spans="1:36" s="5" customFormat="1" ht="24.95" customHeight="1" thickBot="1">
      <c r="A969" s="12"/>
      <c r="B969" s="13"/>
      <c r="C969" s="14"/>
      <c r="D969" s="12"/>
      <c r="E969" s="73" t="str">
        <f t="shared" si="60"/>
        <v xml:space="preserve">  </v>
      </c>
      <c r="F969" s="15"/>
      <c r="G969" s="15"/>
      <c r="H969" s="18"/>
      <c r="I969" s="76">
        <f>SUMIF(الوارد!$D$2:$D$8000,E969,الوارد!$E$2:$E$8000)</f>
        <v>0</v>
      </c>
      <c r="J969" s="76">
        <f>SUMIF(الوارد!$D$2:$D$8000,E969,الوارد!$G$2:$G$8000)</f>
        <v>0</v>
      </c>
      <c r="K969" s="76">
        <f>SUMIF(الوارد!$D$2:$D$8000,E969,الوارد!$H$2:$H$8000)</f>
        <v>0</v>
      </c>
      <c r="L969" s="76">
        <f>SUMIF(المنصرف!$D$2:$D$8000,E969,المنصرف!$E$2:$E$8000)</f>
        <v>0</v>
      </c>
      <c r="M969" s="76">
        <f>SUMIF(المنصرف!$D$2:$D$8000,E969,المنصرف!$G$2:$G$8000)</f>
        <v>0</v>
      </c>
      <c r="N969" s="76">
        <f>SUMIF(المنصرف!$D$2:$D$8000,E969,المنصرف!$H$2:$H$8000)</f>
        <v>0</v>
      </c>
      <c r="O969" s="76">
        <f>SUMIF(المرتجع!$D$2:$D$8000,E969,المرتجع!$E$2:$E$8000)</f>
        <v>0</v>
      </c>
      <c r="P969" s="76">
        <f>SUMIF(المرتجع!$D$2:$D$8000,E969,المرتجع!$G$2:$G$8000)</f>
        <v>0</v>
      </c>
      <c r="Q969" s="76">
        <f>SUMIF(المرتجع!$D$2:$D$8000,E969,المرتجع!$H$2:$H$8000)</f>
        <v>0</v>
      </c>
      <c r="R969" s="79">
        <f t="shared" si="61"/>
        <v>0</v>
      </c>
      <c r="S969" s="79">
        <f t="shared" si="62"/>
        <v>0</v>
      </c>
      <c r="T969" s="79">
        <f t="shared" si="63"/>
        <v>0</v>
      </c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</row>
    <row r="970" spans="1:36" s="5" customFormat="1" ht="24.95" customHeight="1" thickBot="1">
      <c r="A970" s="12"/>
      <c r="B970" s="13"/>
      <c r="C970" s="14"/>
      <c r="D970" s="12"/>
      <c r="E970" s="73" t="str">
        <f t="shared" si="60"/>
        <v xml:space="preserve">  </v>
      </c>
      <c r="F970" s="15"/>
      <c r="G970" s="15"/>
      <c r="H970" s="18"/>
      <c r="I970" s="76">
        <f>SUMIF(الوارد!$D$2:$D$8000,E970,الوارد!$E$2:$E$8000)</f>
        <v>0</v>
      </c>
      <c r="J970" s="76">
        <f>SUMIF(الوارد!$D$2:$D$8000,E970,الوارد!$G$2:$G$8000)</f>
        <v>0</v>
      </c>
      <c r="K970" s="76">
        <f>SUMIF(الوارد!$D$2:$D$8000,E970,الوارد!$H$2:$H$8000)</f>
        <v>0</v>
      </c>
      <c r="L970" s="76">
        <f>SUMIF(المنصرف!$D$2:$D$8000,E970,المنصرف!$E$2:$E$8000)</f>
        <v>0</v>
      </c>
      <c r="M970" s="76">
        <f>SUMIF(المنصرف!$D$2:$D$8000,E970,المنصرف!$G$2:$G$8000)</f>
        <v>0</v>
      </c>
      <c r="N970" s="76">
        <f>SUMIF(المنصرف!$D$2:$D$8000,E970,المنصرف!$H$2:$H$8000)</f>
        <v>0</v>
      </c>
      <c r="O970" s="76">
        <f>SUMIF(المرتجع!$D$2:$D$8000,E970,المرتجع!$E$2:$E$8000)</f>
        <v>0</v>
      </c>
      <c r="P970" s="76">
        <f>SUMIF(المرتجع!$D$2:$D$8000,E970,المرتجع!$G$2:$G$8000)</f>
        <v>0</v>
      </c>
      <c r="Q970" s="76">
        <f>SUMIF(المرتجع!$D$2:$D$8000,E970,المرتجع!$H$2:$H$8000)</f>
        <v>0</v>
      </c>
      <c r="R970" s="79">
        <f t="shared" si="61"/>
        <v>0</v>
      </c>
      <c r="S970" s="79">
        <f t="shared" si="62"/>
        <v>0</v>
      </c>
      <c r="T970" s="79">
        <f t="shared" si="63"/>
        <v>0</v>
      </c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</row>
    <row r="971" spans="1:36" s="5" customFormat="1" ht="24.95" customHeight="1" thickBot="1">
      <c r="A971" s="12"/>
      <c r="B971" s="13"/>
      <c r="C971" s="14"/>
      <c r="D971" s="12"/>
      <c r="E971" s="73" t="str">
        <f t="shared" si="60"/>
        <v xml:space="preserve">  </v>
      </c>
      <c r="F971" s="15"/>
      <c r="G971" s="15"/>
      <c r="H971" s="18"/>
      <c r="I971" s="76">
        <f>SUMIF(الوارد!$D$2:$D$8000,E971,الوارد!$E$2:$E$8000)</f>
        <v>0</v>
      </c>
      <c r="J971" s="76">
        <f>SUMIF(الوارد!$D$2:$D$8000,E971,الوارد!$G$2:$G$8000)</f>
        <v>0</v>
      </c>
      <c r="K971" s="76">
        <f>SUMIF(الوارد!$D$2:$D$8000,E971,الوارد!$H$2:$H$8000)</f>
        <v>0</v>
      </c>
      <c r="L971" s="76">
        <f>SUMIF(المنصرف!$D$2:$D$8000,E971,المنصرف!$E$2:$E$8000)</f>
        <v>0</v>
      </c>
      <c r="M971" s="76">
        <f>SUMIF(المنصرف!$D$2:$D$8000,E971,المنصرف!$G$2:$G$8000)</f>
        <v>0</v>
      </c>
      <c r="N971" s="76">
        <f>SUMIF(المنصرف!$D$2:$D$8000,E971,المنصرف!$H$2:$H$8000)</f>
        <v>0</v>
      </c>
      <c r="O971" s="76">
        <f>SUMIF(المرتجع!$D$2:$D$8000,E971,المرتجع!$E$2:$E$8000)</f>
        <v>0</v>
      </c>
      <c r="P971" s="76">
        <f>SUMIF(المرتجع!$D$2:$D$8000,E971,المرتجع!$G$2:$G$8000)</f>
        <v>0</v>
      </c>
      <c r="Q971" s="76">
        <f>SUMIF(المرتجع!$D$2:$D$8000,E971,المرتجع!$H$2:$H$8000)</f>
        <v>0</v>
      </c>
      <c r="R971" s="79">
        <f t="shared" si="61"/>
        <v>0</v>
      </c>
      <c r="S971" s="79">
        <f t="shared" si="62"/>
        <v>0</v>
      </c>
      <c r="T971" s="79">
        <f t="shared" si="63"/>
        <v>0</v>
      </c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</row>
    <row r="972" spans="1:36" s="5" customFormat="1" ht="24.95" customHeight="1" thickBot="1">
      <c r="A972" s="12"/>
      <c r="B972" s="13"/>
      <c r="C972" s="14"/>
      <c r="D972" s="12"/>
      <c r="E972" s="73" t="str">
        <f t="shared" si="60"/>
        <v xml:space="preserve">  </v>
      </c>
      <c r="F972" s="15"/>
      <c r="G972" s="15"/>
      <c r="H972" s="18"/>
      <c r="I972" s="76">
        <f>SUMIF(الوارد!$D$2:$D$8000,E972,الوارد!$E$2:$E$8000)</f>
        <v>0</v>
      </c>
      <c r="J972" s="76">
        <f>SUMIF(الوارد!$D$2:$D$8000,E972,الوارد!$G$2:$G$8000)</f>
        <v>0</v>
      </c>
      <c r="K972" s="76">
        <f>SUMIF(الوارد!$D$2:$D$8000,E972,الوارد!$H$2:$H$8000)</f>
        <v>0</v>
      </c>
      <c r="L972" s="76">
        <f>SUMIF(المنصرف!$D$2:$D$8000,E972,المنصرف!$E$2:$E$8000)</f>
        <v>0</v>
      </c>
      <c r="M972" s="76">
        <f>SUMIF(المنصرف!$D$2:$D$8000,E972,المنصرف!$G$2:$G$8000)</f>
        <v>0</v>
      </c>
      <c r="N972" s="76">
        <f>SUMIF(المنصرف!$D$2:$D$8000,E972,المنصرف!$H$2:$H$8000)</f>
        <v>0</v>
      </c>
      <c r="O972" s="76">
        <f>SUMIF(المرتجع!$D$2:$D$8000,E972,المرتجع!$E$2:$E$8000)</f>
        <v>0</v>
      </c>
      <c r="P972" s="76">
        <f>SUMIF(المرتجع!$D$2:$D$8000,E972,المرتجع!$G$2:$G$8000)</f>
        <v>0</v>
      </c>
      <c r="Q972" s="76">
        <f>SUMIF(المرتجع!$D$2:$D$8000,E972,المرتجع!$H$2:$H$8000)</f>
        <v>0</v>
      </c>
      <c r="R972" s="79">
        <f t="shared" si="61"/>
        <v>0</v>
      </c>
      <c r="S972" s="79">
        <f t="shared" si="62"/>
        <v>0</v>
      </c>
      <c r="T972" s="79">
        <f t="shared" si="63"/>
        <v>0</v>
      </c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</row>
    <row r="973" spans="1:36" s="5" customFormat="1" ht="24.95" customHeight="1" thickBot="1">
      <c r="A973" s="12"/>
      <c r="B973" s="13"/>
      <c r="C973" s="14"/>
      <c r="D973" s="12"/>
      <c r="E973" s="73" t="str">
        <f t="shared" si="60"/>
        <v xml:space="preserve">  </v>
      </c>
      <c r="F973" s="15"/>
      <c r="G973" s="15"/>
      <c r="H973" s="18"/>
      <c r="I973" s="76">
        <f>SUMIF(الوارد!$D$2:$D$8000,E973,الوارد!$E$2:$E$8000)</f>
        <v>0</v>
      </c>
      <c r="J973" s="76">
        <f>SUMIF(الوارد!$D$2:$D$8000,E973,الوارد!$G$2:$G$8000)</f>
        <v>0</v>
      </c>
      <c r="K973" s="76">
        <f>SUMIF(الوارد!$D$2:$D$8000,E973,الوارد!$H$2:$H$8000)</f>
        <v>0</v>
      </c>
      <c r="L973" s="76">
        <f>SUMIF(المنصرف!$D$2:$D$8000,E973,المنصرف!$E$2:$E$8000)</f>
        <v>0</v>
      </c>
      <c r="M973" s="76">
        <f>SUMIF(المنصرف!$D$2:$D$8000,E973,المنصرف!$G$2:$G$8000)</f>
        <v>0</v>
      </c>
      <c r="N973" s="76">
        <f>SUMIF(المنصرف!$D$2:$D$8000,E973,المنصرف!$H$2:$H$8000)</f>
        <v>0</v>
      </c>
      <c r="O973" s="76">
        <f>SUMIF(المرتجع!$D$2:$D$8000,E973,المرتجع!$E$2:$E$8000)</f>
        <v>0</v>
      </c>
      <c r="P973" s="76">
        <f>SUMIF(المرتجع!$D$2:$D$8000,E973,المرتجع!$G$2:$G$8000)</f>
        <v>0</v>
      </c>
      <c r="Q973" s="76">
        <f>SUMIF(المرتجع!$D$2:$D$8000,E973,المرتجع!$H$2:$H$8000)</f>
        <v>0</v>
      </c>
      <c r="R973" s="79">
        <f t="shared" si="61"/>
        <v>0</v>
      </c>
      <c r="S973" s="79">
        <f t="shared" si="62"/>
        <v>0</v>
      </c>
      <c r="T973" s="79">
        <f t="shared" si="63"/>
        <v>0</v>
      </c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</row>
    <row r="974" spans="1:36" s="5" customFormat="1" ht="24.95" customHeight="1" thickBot="1">
      <c r="A974" s="12"/>
      <c r="B974" s="13"/>
      <c r="C974" s="14"/>
      <c r="D974" s="12"/>
      <c r="E974" s="73" t="str">
        <f t="shared" si="60"/>
        <v xml:space="preserve">  </v>
      </c>
      <c r="F974" s="15"/>
      <c r="G974" s="15"/>
      <c r="H974" s="18"/>
      <c r="I974" s="76">
        <f>SUMIF(الوارد!$D$2:$D$8000,E974,الوارد!$E$2:$E$8000)</f>
        <v>0</v>
      </c>
      <c r="J974" s="76">
        <f>SUMIF(الوارد!$D$2:$D$8000,E974,الوارد!$G$2:$G$8000)</f>
        <v>0</v>
      </c>
      <c r="K974" s="76">
        <f>SUMIF(الوارد!$D$2:$D$8000,E974,الوارد!$H$2:$H$8000)</f>
        <v>0</v>
      </c>
      <c r="L974" s="76">
        <f>SUMIF(المنصرف!$D$2:$D$8000,E974,المنصرف!$E$2:$E$8000)</f>
        <v>0</v>
      </c>
      <c r="M974" s="76">
        <f>SUMIF(المنصرف!$D$2:$D$8000,E974,المنصرف!$G$2:$G$8000)</f>
        <v>0</v>
      </c>
      <c r="N974" s="76">
        <f>SUMIF(المنصرف!$D$2:$D$8000,E974,المنصرف!$H$2:$H$8000)</f>
        <v>0</v>
      </c>
      <c r="O974" s="76">
        <f>SUMIF(المرتجع!$D$2:$D$8000,E974,المرتجع!$E$2:$E$8000)</f>
        <v>0</v>
      </c>
      <c r="P974" s="76">
        <f>SUMIF(المرتجع!$D$2:$D$8000,E974,المرتجع!$G$2:$G$8000)</f>
        <v>0</v>
      </c>
      <c r="Q974" s="76">
        <f>SUMIF(المرتجع!$D$2:$D$8000,E974,المرتجع!$H$2:$H$8000)</f>
        <v>0</v>
      </c>
      <c r="R974" s="79">
        <f t="shared" si="61"/>
        <v>0</v>
      </c>
      <c r="S974" s="79">
        <f t="shared" si="62"/>
        <v>0</v>
      </c>
      <c r="T974" s="79">
        <f t="shared" si="63"/>
        <v>0</v>
      </c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</row>
    <row r="975" spans="1:36" s="5" customFormat="1" ht="24.95" customHeight="1" thickBot="1">
      <c r="A975" s="12"/>
      <c r="B975" s="13"/>
      <c r="C975" s="14"/>
      <c r="D975" s="12"/>
      <c r="E975" s="73" t="str">
        <f t="shared" si="60"/>
        <v xml:space="preserve">  </v>
      </c>
      <c r="F975" s="15"/>
      <c r="G975" s="15"/>
      <c r="H975" s="18"/>
      <c r="I975" s="76">
        <f>SUMIF(الوارد!$D$2:$D$8000,E975,الوارد!$E$2:$E$8000)</f>
        <v>0</v>
      </c>
      <c r="J975" s="76">
        <f>SUMIF(الوارد!$D$2:$D$8000,E975,الوارد!$G$2:$G$8000)</f>
        <v>0</v>
      </c>
      <c r="K975" s="76">
        <f>SUMIF(الوارد!$D$2:$D$8000,E975,الوارد!$H$2:$H$8000)</f>
        <v>0</v>
      </c>
      <c r="L975" s="76">
        <f>SUMIF(المنصرف!$D$2:$D$8000,E975,المنصرف!$E$2:$E$8000)</f>
        <v>0</v>
      </c>
      <c r="M975" s="76">
        <f>SUMIF(المنصرف!$D$2:$D$8000,E975,المنصرف!$G$2:$G$8000)</f>
        <v>0</v>
      </c>
      <c r="N975" s="76">
        <f>SUMIF(المنصرف!$D$2:$D$8000,E975,المنصرف!$H$2:$H$8000)</f>
        <v>0</v>
      </c>
      <c r="O975" s="76">
        <f>SUMIF(المرتجع!$D$2:$D$8000,E975,المرتجع!$E$2:$E$8000)</f>
        <v>0</v>
      </c>
      <c r="P975" s="76">
        <f>SUMIF(المرتجع!$D$2:$D$8000,E975,المرتجع!$G$2:$G$8000)</f>
        <v>0</v>
      </c>
      <c r="Q975" s="76">
        <f>SUMIF(المرتجع!$D$2:$D$8000,E975,المرتجع!$H$2:$H$8000)</f>
        <v>0</v>
      </c>
      <c r="R975" s="79">
        <f t="shared" si="61"/>
        <v>0</v>
      </c>
      <c r="S975" s="79">
        <f t="shared" si="62"/>
        <v>0</v>
      </c>
      <c r="T975" s="79">
        <f t="shared" si="63"/>
        <v>0</v>
      </c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</row>
    <row r="976" spans="1:36" s="5" customFormat="1" ht="24.95" customHeight="1" thickBot="1">
      <c r="A976" s="12"/>
      <c r="B976" s="13"/>
      <c r="C976" s="14"/>
      <c r="D976" s="12"/>
      <c r="E976" s="73" t="str">
        <f t="shared" ref="E976:E1039" si="64">B976&amp;" "&amp;C976&amp;" "&amp;D976</f>
        <v xml:space="preserve">  </v>
      </c>
      <c r="F976" s="15"/>
      <c r="G976" s="15"/>
      <c r="H976" s="18"/>
      <c r="I976" s="76">
        <f>SUMIF(الوارد!$D$2:$D$8000,E976,الوارد!$E$2:$E$8000)</f>
        <v>0</v>
      </c>
      <c r="J976" s="76">
        <f>SUMIF(الوارد!$D$2:$D$8000,E976,الوارد!$G$2:$G$8000)</f>
        <v>0</v>
      </c>
      <c r="K976" s="76">
        <f>SUMIF(الوارد!$D$2:$D$8000,E976,الوارد!$H$2:$H$8000)</f>
        <v>0</v>
      </c>
      <c r="L976" s="76">
        <f>SUMIF(المنصرف!$D$2:$D$8000,E976,المنصرف!$E$2:$E$8000)</f>
        <v>0</v>
      </c>
      <c r="M976" s="76">
        <f>SUMIF(المنصرف!$D$2:$D$8000,E976,المنصرف!$G$2:$G$8000)</f>
        <v>0</v>
      </c>
      <c r="N976" s="76">
        <f>SUMIF(المنصرف!$D$2:$D$8000,E976,المنصرف!$H$2:$H$8000)</f>
        <v>0</v>
      </c>
      <c r="O976" s="76">
        <f>SUMIF(المرتجع!$D$2:$D$8000,E976,المرتجع!$E$2:$E$8000)</f>
        <v>0</v>
      </c>
      <c r="P976" s="76">
        <f>SUMIF(المرتجع!$D$2:$D$8000,E976,المرتجع!$G$2:$G$8000)</f>
        <v>0</v>
      </c>
      <c r="Q976" s="76">
        <f>SUMIF(المرتجع!$D$2:$D$8000,E976,المرتجع!$H$2:$H$8000)</f>
        <v>0</v>
      </c>
      <c r="R976" s="79">
        <f t="shared" si="61"/>
        <v>0</v>
      </c>
      <c r="S976" s="79">
        <f t="shared" si="62"/>
        <v>0</v>
      </c>
      <c r="T976" s="79">
        <f t="shared" si="63"/>
        <v>0</v>
      </c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</row>
    <row r="977" spans="1:36" s="5" customFormat="1" ht="24.95" customHeight="1" thickBot="1">
      <c r="A977" s="12"/>
      <c r="B977" s="13"/>
      <c r="C977" s="14"/>
      <c r="D977" s="12"/>
      <c r="E977" s="73" t="str">
        <f t="shared" si="64"/>
        <v xml:space="preserve">  </v>
      </c>
      <c r="F977" s="15"/>
      <c r="G977" s="15"/>
      <c r="H977" s="18"/>
      <c r="I977" s="76">
        <f>SUMIF(الوارد!$D$2:$D$8000,E977,الوارد!$E$2:$E$8000)</f>
        <v>0</v>
      </c>
      <c r="J977" s="76">
        <f>SUMIF(الوارد!$D$2:$D$8000,E977,الوارد!$G$2:$G$8000)</f>
        <v>0</v>
      </c>
      <c r="K977" s="76">
        <f>SUMIF(الوارد!$D$2:$D$8000,E977,الوارد!$H$2:$H$8000)</f>
        <v>0</v>
      </c>
      <c r="L977" s="76">
        <f>SUMIF(المنصرف!$D$2:$D$8000,E977,المنصرف!$E$2:$E$8000)</f>
        <v>0</v>
      </c>
      <c r="M977" s="76">
        <f>SUMIF(المنصرف!$D$2:$D$8000,E977,المنصرف!$G$2:$G$8000)</f>
        <v>0</v>
      </c>
      <c r="N977" s="76">
        <f>SUMIF(المنصرف!$D$2:$D$8000,E977,المنصرف!$H$2:$H$8000)</f>
        <v>0</v>
      </c>
      <c r="O977" s="76">
        <f>SUMIF(المرتجع!$D$2:$D$8000,E977,المرتجع!$E$2:$E$8000)</f>
        <v>0</v>
      </c>
      <c r="P977" s="76">
        <f>SUMIF(المرتجع!$D$2:$D$8000,E977,المرتجع!$G$2:$G$8000)</f>
        <v>0</v>
      </c>
      <c r="Q977" s="76">
        <f>SUMIF(المرتجع!$D$2:$D$8000,E977,المرتجع!$H$2:$H$8000)</f>
        <v>0</v>
      </c>
      <c r="R977" s="79">
        <f t="shared" si="61"/>
        <v>0</v>
      </c>
      <c r="S977" s="79">
        <f t="shared" si="62"/>
        <v>0</v>
      </c>
      <c r="T977" s="79">
        <f t="shared" si="63"/>
        <v>0</v>
      </c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</row>
    <row r="978" spans="1:36" s="5" customFormat="1" ht="24.95" customHeight="1" thickBot="1">
      <c r="A978" s="12"/>
      <c r="B978" s="13"/>
      <c r="C978" s="14"/>
      <c r="D978" s="12"/>
      <c r="E978" s="73" t="str">
        <f t="shared" si="64"/>
        <v xml:space="preserve">  </v>
      </c>
      <c r="F978" s="15"/>
      <c r="G978" s="15"/>
      <c r="H978" s="18"/>
      <c r="I978" s="76">
        <f>SUMIF(الوارد!$D$2:$D$8000,E978,الوارد!$E$2:$E$8000)</f>
        <v>0</v>
      </c>
      <c r="J978" s="76">
        <f>SUMIF(الوارد!$D$2:$D$8000,E978,الوارد!$G$2:$G$8000)</f>
        <v>0</v>
      </c>
      <c r="K978" s="76">
        <f>SUMIF(الوارد!$D$2:$D$8000,E978,الوارد!$H$2:$H$8000)</f>
        <v>0</v>
      </c>
      <c r="L978" s="76">
        <f>SUMIF(المنصرف!$D$2:$D$8000,E978,المنصرف!$E$2:$E$8000)</f>
        <v>0</v>
      </c>
      <c r="M978" s="76">
        <f>SUMIF(المنصرف!$D$2:$D$8000,E978,المنصرف!$G$2:$G$8000)</f>
        <v>0</v>
      </c>
      <c r="N978" s="76">
        <f>SUMIF(المنصرف!$D$2:$D$8000,E978,المنصرف!$H$2:$H$8000)</f>
        <v>0</v>
      </c>
      <c r="O978" s="76">
        <f>SUMIF(المرتجع!$D$2:$D$8000,E978,المرتجع!$E$2:$E$8000)</f>
        <v>0</v>
      </c>
      <c r="P978" s="76">
        <f>SUMIF(المرتجع!$D$2:$D$8000,E978,المرتجع!$G$2:$G$8000)</f>
        <v>0</v>
      </c>
      <c r="Q978" s="76">
        <f>SUMIF(المرتجع!$D$2:$D$8000,E978,المرتجع!$H$2:$H$8000)</f>
        <v>0</v>
      </c>
      <c r="R978" s="79">
        <f t="shared" si="61"/>
        <v>0</v>
      </c>
      <c r="S978" s="79">
        <f t="shared" si="62"/>
        <v>0</v>
      </c>
      <c r="T978" s="79">
        <f t="shared" si="63"/>
        <v>0</v>
      </c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</row>
    <row r="979" spans="1:36" s="5" customFormat="1" ht="24.95" customHeight="1" thickBot="1">
      <c r="A979" s="12"/>
      <c r="B979" s="13"/>
      <c r="C979" s="14"/>
      <c r="D979" s="12"/>
      <c r="E979" s="73" t="str">
        <f t="shared" si="64"/>
        <v xml:space="preserve">  </v>
      </c>
      <c r="F979" s="15"/>
      <c r="G979" s="15"/>
      <c r="H979" s="18"/>
      <c r="I979" s="76">
        <f>SUMIF(الوارد!$D$2:$D$8000,E979,الوارد!$E$2:$E$8000)</f>
        <v>0</v>
      </c>
      <c r="J979" s="76">
        <f>SUMIF(الوارد!$D$2:$D$8000,E979,الوارد!$G$2:$G$8000)</f>
        <v>0</v>
      </c>
      <c r="K979" s="76">
        <f>SUMIF(الوارد!$D$2:$D$8000,E979,الوارد!$H$2:$H$8000)</f>
        <v>0</v>
      </c>
      <c r="L979" s="76">
        <f>SUMIF(المنصرف!$D$2:$D$8000,E979,المنصرف!$E$2:$E$8000)</f>
        <v>0</v>
      </c>
      <c r="M979" s="76">
        <f>SUMIF(المنصرف!$D$2:$D$8000,E979,المنصرف!$G$2:$G$8000)</f>
        <v>0</v>
      </c>
      <c r="N979" s="76">
        <f>SUMIF(المنصرف!$D$2:$D$8000,E979,المنصرف!$H$2:$H$8000)</f>
        <v>0</v>
      </c>
      <c r="O979" s="76">
        <f>SUMIF(المرتجع!$D$2:$D$8000,E979,المرتجع!$E$2:$E$8000)</f>
        <v>0</v>
      </c>
      <c r="P979" s="76">
        <f>SUMIF(المرتجع!$D$2:$D$8000,E979,المرتجع!$G$2:$G$8000)</f>
        <v>0</v>
      </c>
      <c r="Q979" s="76">
        <f>SUMIF(المرتجع!$D$2:$D$8000,E979,المرتجع!$H$2:$H$8000)</f>
        <v>0</v>
      </c>
      <c r="R979" s="79">
        <f t="shared" si="61"/>
        <v>0</v>
      </c>
      <c r="S979" s="79">
        <f t="shared" si="62"/>
        <v>0</v>
      </c>
      <c r="T979" s="79">
        <f t="shared" si="63"/>
        <v>0</v>
      </c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</row>
    <row r="980" spans="1:36" s="5" customFormat="1" ht="24.95" customHeight="1" thickBot="1">
      <c r="A980" s="12"/>
      <c r="B980" s="13"/>
      <c r="C980" s="14"/>
      <c r="D980" s="12"/>
      <c r="E980" s="73" t="str">
        <f t="shared" si="64"/>
        <v xml:space="preserve">  </v>
      </c>
      <c r="F980" s="15"/>
      <c r="G980" s="15"/>
      <c r="H980" s="18"/>
      <c r="I980" s="76">
        <f>SUMIF(الوارد!$D$2:$D$8000,E980,الوارد!$E$2:$E$8000)</f>
        <v>0</v>
      </c>
      <c r="J980" s="76">
        <f>SUMIF(الوارد!$D$2:$D$8000,E980,الوارد!$G$2:$G$8000)</f>
        <v>0</v>
      </c>
      <c r="K980" s="76">
        <f>SUMIF(الوارد!$D$2:$D$8000,E980,الوارد!$H$2:$H$8000)</f>
        <v>0</v>
      </c>
      <c r="L980" s="76">
        <f>SUMIF(المنصرف!$D$2:$D$8000,E980,المنصرف!$E$2:$E$8000)</f>
        <v>0</v>
      </c>
      <c r="M980" s="76">
        <f>SUMIF(المنصرف!$D$2:$D$8000,E980,المنصرف!$G$2:$G$8000)</f>
        <v>0</v>
      </c>
      <c r="N980" s="76">
        <f>SUMIF(المنصرف!$D$2:$D$8000,E980,المنصرف!$H$2:$H$8000)</f>
        <v>0</v>
      </c>
      <c r="O980" s="76">
        <f>SUMIF(المرتجع!$D$2:$D$8000,E980,المرتجع!$E$2:$E$8000)</f>
        <v>0</v>
      </c>
      <c r="P980" s="76">
        <f>SUMIF(المرتجع!$D$2:$D$8000,E980,المرتجع!$G$2:$G$8000)</f>
        <v>0</v>
      </c>
      <c r="Q980" s="76">
        <f>SUMIF(المرتجع!$D$2:$D$8000,E980,المرتجع!$H$2:$H$8000)</f>
        <v>0</v>
      </c>
      <c r="R980" s="79">
        <f t="shared" si="61"/>
        <v>0</v>
      </c>
      <c r="S980" s="79">
        <f t="shared" si="62"/>
        <v>0</v>
      </c>
      <c r="T980" s="79">
        <f t="shared" si="63"/>
        <v>0</v>
      </c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</row>
    <row r="981" spans="1:36" s="5" customFormat="1" ht="24.95" customHeight="1" thickBot="1">
      <c r="A981" s="12"/>
      <c r="B981" s="13"/>
      <c r="C981" s="14"/>
      <c r="D981" s="12"/>
      <c r="E981" s="73" t="str">
        <f t="shared" si="64"/>
        <v xml:space="preserve">  </v>
      </c>
      <c r="F981" s="15"/>
      <c r="G981" s="15"/>
      <c r="H981" s="18"/>
      <c r="I981" s="76">
        <f>SUMIF(الوارد!$D$2:$D$8000,E981,الوارد!$E$2:$E$8000)</f>
        <v>0</v>
      </c>
      <c r="J981" s="76">
        <f>SUMIF(الوارد!$D$2:$D$8000,E981,الوارد!$G$2:$G$8000)</f>
        <v>0</v>
      </c>
      <c r="K981" s="76">
        <f>SUMIF(الوارد!$D$2:$D$8000,E981,الوارد!$H$2:$H$8000)</f>
        <v>0</v>
      </c>
      <c r="L981" s="76">
        <f>SUMIF(المنصرف!$D$2:$D$8000,E981,المنصرف!$E$2:$E$8000)</f>
        <v>0</v>
      </c>
      <c r="M981" s="76">
        <f>SUMIF(المنصرف!$D$2:$D$8000,E981,المنصرف!$G$2:$G$8000)</f>
        <v>0</v>
      </c>
      <c r="N981" s="76">
        <f>SUMIF(المنصرف!$D$2:$D$8000,E981,المنصرف!$H$2:$H$8000)</f>
        <v>0</v>
      </c>
      <c r="O981" s="76">
        <f>SUMIF(المرتجع!$D$2:$D$8000,E981,المرتجع!$E$2:$E$8000)</f>
        <v>0</v>
      </c>
      <c r="P981" s="76">
        <f>SUMIF(المرتجع!$D$2:$D$8000,E981,المرتجع!$G$2:$G$8000)</f>
        <v>0</v>
      </c>
      <c r="Q981" s="76">
        <f>SUMIF(المرتجع!$D$2:$D$8000,E981,المرتجع!$H$2:$H$8000)</f>
        <v>0</v>
      </c>
      <c r="R981" s="79">
        <f t="shared" ref="R981:R1044" si="65">F981+I981+O981-L981</f>
        <v>0</v>
      </c>
      <c r="S981" s="79">
        <f t="shared" ref="S981:S1044" si="66">G981+J981+P981-M981</f>
        <v>0</v>
      </c>
      <c r="T981" s="79">
        <f t="shared" ref="T981:T1044" si="67">H981+K981+Q981-N981</f>
        <v>0</v>
      </c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</row>
    <row r="982" spans="1:36" s="5" customFormat="1" ht="24.95" customHeight="1" thickBot="1">
      <c r="A982" s="12"/>
      <c r="B982" s="13"/>
      <c r="C982" s="14"/>
      <c r="D982" s="12"/>
      <c r="E982" s="73" t="str">
        <f t="shared" si="64"/>
        <v xml:space="preserve">  </v>
      </c>
      <c r="F982" s="15"/>
      <c r="G982" s="15"/>
      <c r="H982" s="18"/>
      <c r="I982" s="76">
        <f>SUMIF(الوارد!$D$2:$D$8000,E982,الوارد!$E$2:$E$8000)</f>
        <v>0</v>
      </c>
      <c r="J982" s="76">
        <f>SUMIF(الوارد!$D$2:$D$8000,E982,الوارد!$G$2:$G$8000)</f>
        <v>0</v>
      </c>
      <c r="K982" s="76">
        <f>SUMIF(الوارد!$D$2:$D$8000,E982,الوارد!$H$2:$H$8000)</f>
        <v>0</v>
      </c>
      <c r="L982" s="76">
        <f>SUMIF(المنصرف!$D$2:$D$8000,E982,المنصرف!$E$2:$E$8000)</f>
        <v>0</v>
      </c>
      <c r="M982" s="76">
        <f>SUMIF(المنصرف!$D$2:$D$8000,E982,المنصرف!$G$2:$G$8000)</f>
        <v>0</v>
      </c>
      <c r="N982" s="76">
        <f>SUMIF(المنصرف!$D$2:$D$8000,E982,المنصرف!$H$2:$H$8000)</f>
        <v>0</v>
      </c>
      <c r="O982" s="76">
        <f>SUMIF(المرتجع!$D$2:$D$8000,E982,المرتجع!$E$2:$E$8000)</f>
        <v>0</v>
      </c>
      <c r="P982" s="76">
        <f>SUMIF(المرتجع!$D$2:$D$8000,E982,المرتجع!$G$2:$G$8000)</f>
        <v>0</v>
      </c>
      <c r="Q982" s="76">
        <f>SUMIF(المرتجع!$D$2:$D$8000,E982,المرتجع!$H$2:$H$8000)</f>
        <v>0</v>
      </c>
      <c r="R982" s="79">
        <f t="shared" si="65"/>
        <v>0</v>
      </c>
      <c r="S982" s="79">
        <f t="shared" si="66"/>
        <v>0</v>
      </c>
      <c r="T982" s="79">
        <f t="shared" si="67"/>
        <v>0</v>
      </c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</row>
    <row r="983" spans="1:36" s="5" customFormat="1" ht="24.95" customHeight="1" thickBot="1">
      <c r="A983" s="12"/>
      <c r="B983" s="13"/>
      <c r="C983" s="14"/>
      <c r="D983" s="12"/>
      <c r="E983" s="73" t="str">
        <f t="shared" si="64"/>
        <v xml:space="preserve">  </v>
      </c>
      <c r="F983" s="15"/>
      <c r="G983" s="15"/>
      <c r="H983" s="18"/>
      <c r="I983" s="76">
        <f>SUMIF(الوارد!$D$2:$D$8000,E983,الوارد!$E$2:$E$8000)</f>
        <v>0</v>
      </c>
      <c r="J983" s="76">
        <f>SUMIF(الوارد!$D$2:$D$8000,E983,الوارد!$G$2:$G$8000)</f>
        <v>0</v>
      </c>
      <c r="K983" s="76">
        <f>SUMIF(الوارد!$D$2:$D$8000,E983,الوارد!$H$2:$H$8000)</f>
        <v>0</v>
      </c>
      <c r="L983" s="76">
        <f>SUMIF(المنصرف!$D$2:$D$8000,E983,المنصرف!$E$2:$E$8000)</f>
        <v>0</v>
      </c>
      <c r="M983" s="76">
        <f>SUMIF(المنصرف!$D$2:$D$8000,E983,المنصرف!$G$2:$G$8000)</f>
        <v>0</v>
      </c>
      <c r="N983" s="76">
        <f>SUMIF(المنصرف!$D$2:$D$8000,E983,المنصرف!$H$2:$H$8000)</f>
        <v>0</v>
      </c>
      <c r="O983" s="76">
        <f>SUMIF(المرتجع!$D$2:$D$8000,E983,المرتجع!$E$2:$E$8000)</f>
        <v>0</v>
      </c>
      <c r="P983" s="76">
        <f>SUMIF(المرتجع!$D$2:$D$8000,E983,المرتجع!$G$2:$G$8000)</f>
        <v>0</v>
      </c>
      <c r="Q983" s="76">
        <f>SUMIF(المرتجع!$D$2:$D$8000,E983,المرتجع!$H$2:$H$8000)</f>
        <v>0</v>
      </c>
      <c r="R983" s="79">
        <f t="shared" si="65"/>
        <v>0</v>
      </c>
      <c r="S983" s="79">
        <f t="shared" si="66"/>
        <v>0</v>
      </c>
      <c r="T983" s="79">
        <f t="shared" si="67"/>
        <v>0</v>
      </c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</row>
    <row r="984" spans="1:36" s="5" customFormat="1" ht="24.95" customHeight="1" thickBot="1">
      <c r="A984" s="12"/>
      <c r="B984" s="13"/>
      <c r="C984" s="14"/>
      <c r="D984" s="12"/>
      <c r="E984" s="73" t="str">
        <f t="shared" si="64"/>
        <v xml:space="preserve">  </v>
      </c>
      <c r="F984" s="15"/>
      <c r="G984" s="15"/>
      <c r="H984" s="18"/>
      <c r="I984" s="76">
        <f>SUMIF(الوارد!$D$2:$D$8000,E984,الوارد!$E$2:$E$8000)</f>
        <v>0</v>
      </c>
      <c r="J984" s="76">
        <f>SUMIF(الوارد!$D$2:$D$8000,E984,الوارد!$G$2:$G$8000)</f>
        <v>0</v>
      </c>
      <c r="K984" s="76">
        <f>SUMIF(الوارد!$D$2:$D$8000,E984,الوارد!$H$2:$H$8000)</f>
        <v>0</v>
      </c>
      <c r="L984" s="76">
        <f>SUMIF(المنصرف!$D$2:$D$8000,E984,المنصرف!$E$2:$E$8000)</f>
        <v>0</v>
      </c>
      <c r="M984" s="76">
        <f>SUMIF(المنصرف!$D$2:$D$8000,E984,المنصرف!$G$2:$G$8000)</f>
        <v>0</v>
      </c>
      <c r="N984" s="76">
        <f>SUMIF(المنصرف!$D$2:$D$8000,E984,المنصرف!$H$2:$H$8000)</f>
        <v>0</v>
      </c>
      <c r="O984" s="76">
        <f>SUMIF(المرتجع!$D$2:$D$8000,E984,المرتجع!$E$2:$E$8000)</f>
        <v>0</v>
      </c>
      <c r="P984" s="76">
        <f>SUMIF(المرتجع!$D$2:$D$8000,E984,المرتجع!$G$2:$G$8000)</f>
        <v>0</v>
      </c>
      <c r="Q984" s="76">
        <f>SUMIF(المرتجع!$D$2:$D$8000,E984,المرتجع!$H$2:$H$8000)</f>
        <v>0</v>
      </c>
      <c r="R984" s="79">
        <f t="shared" si="65"/>
        <v>0</v>
      </c>
      <c r="S984" s="79">
        <f t="shared" si="66"/>
        <v>0</v>
      </c>
      <c r="T984" s="79">
        <f t="shared" si="67"/>
        <v>0</v>
      </c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</row>
    <row r="985" spans="1:36" s="5" customFormat="1" ht="24.95" customHeight="1" thickBot="1">
      <c r="A985" s="12"/>
      <c r="B985" s="13"/>
      <c r="C985" s="14"/>
      <c r="D985" s="12"/>
      <c r="E985" s="73" t="str">
        <f t="shared" si="64"/>
        <v xml:space="preserve">  </v>
      </c>
      <c r="F985" s="15"/>
      <c r="G985" s="15"/>
      <c r="H985" s="18"/>
      <c r="I985" s="76">
        <f>SUMIF(الوارد!$D$2:$D$8000,E985,الوارد!$E$2:$E$8000)</f>
        <v>0</v>
      </c>
      <c r="J985" s="76">
        <f>SUMIF(الوارد!$D$2:$D$8000,E985,الوارد!$G$2:$G$8000)</f>
        <v>0</v>
      </c>
      <c r="K985" s="76">
        <f>SUMIF(الوارد!$D$2:$D$8000,E985,الوارد!$H$2:$H$8000)</f>
        <v>0</v>
      </c>
      <c r="L985" s="76">
        <f>SUMIF(المنصرف!$D$2:$D$8000,E985,المنصرف!$E$2:$E$8000)</f>
        <v>0</v>
      </c>
      <c r="M985" s="76">
        <f>SUMIF(المنصرف!$D$2:$D$8000,E985,المنصرف!$G$2:$G$8000)</f>
        <v>0</v>
      </c>
      <c r="N985" s="76">
        <f>SUMIF(المنصرف!$D$2:$D$8000,E985,المنصرف!$H$2:$H$8000)</f>
        <v>0</v>
      </c>
      <c r="O985" s="76">
        <f>SUMIF(المرتجع!$D$2:$D$8000,E985,المرتجع!$E$2:$E$8000)</f>
        <v>0</v>
      </c>
      <c r="P985" s="76">
        <f>SUMIF(المرتجع!$D$2:$D$8000,E985,المرتجع!$G$2:$G$8000)</f>
        <v>0</v>
      </c>
      <c r="Q985" s="76">
        <f>SUMIF(المرتجع!$D$2:$D$8000,E985,المرتجع!$H$2:$H$8000)</f>
        <v>0</v>
      </c>
      <c r="R985" s="79">
        <f t="shared" si="65"/>
        <v>0</v>
      </c>
      <c r="S985" s="79">
        <f t="shared" si="66"/>
        <v>0</v>
      </c>
      <c r="T985" s="79">
        <f t="shared" si="67"/>
        <v>0</v>
      </c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</row>
    <row r="986" spans="1:36" s="5" customFormat="1" ht="24.95" customHeight="1" thickBot="1">
      <c r="A986" s="12"/>
      <c r="B986" s="13"/>
      <c r="C986" s="14"/>
      <c r="D986" s="12"/>
      <c r="E986" s="73" t="str">
        <f t="shared" si="64"/>
        <v xml:space="preserve">  </v>
      </c>
      <c r="F986" s="15"/>
      <c r="G986" s="15"/>
      <c r="H986" s="18"/>
      <c r="I986" s="76">
        <f>SUMIF(الوارد!$D$2:$D$8000,E986,الوارد!$E$2:$E$8000)</f>
        <v>0</v>
      </c>
      <c r="J986" s="76">
        <f>SUMIF(الوارد!$D$2:$D$8000,E986,الوارد!$G$2:$G$8000)</f>
        <v>0</v>
      </c>
      <c r="K986" s="76">
        <f>SUMIF(الوارد!$D$2:$D$8000,E986,الوارد!$H$2:$H$8000)</f>
        <v>0</v>
      </c>
      <c r="L986" s="76">
        <f>SUMIF(المنصرف!$D$2:$D$8000,E986,المنصرف!$E$2:$E$8000)</f>
        <v>0</v>
      </c>
      <c r="M986" s="76">
        <f>SUMIF(المنصرف!$D$2:$D$8000,E986,المنصرف!$G$2:$G$8000)</f>
        <v>0</v>
      </c>
      <c r="N986" s="76">
        <f>SUMIF(المنصرف!$D$2:$D$8000,E986,المنصرف!$H$2:$H$8000)</f>
        <v>0</v>
      </c>
      <c r="O986" s="76">
        <f>SUMIF(المرتجع!$D$2:$D$8000,E986,المرتجع!$E$2:$E$8000)</f>
        <v>0</v>
      </c>
      <c r="P986" s="76">
        <f>SUMIF(المرتجع!$D$2:$D$8000,E986,المرتجع!$G$2:$G$8000)</f>
        <v>0</v>
      </c>
      <c r="Q986" s="76">
        <f>SUMIF(المرتجع!$D$2:$D$8000,E986,المرتجع!$H$2:$H$8000)</f>
        <v>0</v>
      </c>
      <c r="R986" s="79">
        <f t="shared" si="65"/>
        <v>0</v>
      </c>
      <c r="S986" s="79">
        <f t="shared" si="66"/>
        <v>0</v>
      </c>
      <c r="T986" s="79">
        <f t="shared" si="67"/>
        <v>0</v>
      </c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</row>
    <row r="987" spans="1:36" s="5" customFormat="1" ht="24.95" customHeight="1" thickBot="1">
      <c r="A987" s="12"/>
      <c r="B987" s="13"/>
      <c r="C987" s="14"/>
      <c r="D987" s="12"/>
      <c r="E987" s="73" t="str">
        <f t="shared" si="64"/>
        <v xml:space="preserve">  </v>
      </c>
      <c r="F987" s="15"/>
      <c r="G987" s="15"/>
      <c r="H987" s="18"/>
      <c r="I987" s="76">
        <f>SUMIF(الوارد!$D$2:$D$8000,E987,الوارد!$E$2:$E$8000)</f>
        <v>0</v>
      </c>
      <c r="J987" s="76">
        <f>SUMIF(الوارد!$D$2:$D$8000,E987,الوارد!$G$2:$G$8000)</f>
        <v>0</v>
      </c>
      <c r="K987" s="76">
        <f>SUMIF(الوارد!$D$2:$D$8000,E987,الوارد!$H$2:$H$8000)</f>
        <v>0</v>
      </c>
      <c r="L987" s="76">
        <f>SUMIF(المنصرف!$D$2:$D$8000,E987,المنصرف!$E$2:$E$8000)</f>
        <v>0</v>
      </c>
      <c r="M987" s="76">
        <f>SUMIF(المنصرف!$D$2:$D$8000,E987,المنصرف!$G$2:$G$8000)</f>
        <v>0</v>
      </c>
      <c r="N987" s="76">
        <f>SUMIF(المنصرف!$D$2:$D$8000,E987,المنصرف!$H$2:$H$8000)</f>
        <v>0</v>
      </c>
      <c r="O987" s="76">
        <f>SUMIF(المرتجع!$D$2:$D$8000,E987,المرتجع!$E$2:$E$8000)</f>
        <v>0</v>
      </c>
      <c r="P987" s="76">
        <f>SUMIF(المرتجع!$D$2:$D$8000,E987,المرتجع!$G$2:$G$8000)</f>
        <v>0</v>
      </c>
      <c r="Q987" s="76">
        <f>SUMIF(المرتجع!$D$2:$D$8000,E987,المرتجع!$H$2:$H$8000)</f>
        <v>0</v>
      </c>
      <c r="R987" s="79">
        <f t="shared" si="65"/>
        <v>0</v>
      </c>
      <c r="S987" s="79">
        <f t="shared" si="66"/>
        <v>0</v>
      </c>
      <c r="T987" s="79">
        <f t="shared" si="67"/>
        <v>0</v>
      </c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</row>
    <row r="988" spans="1:36" s="5" customFormat="1" ht="24.95" customHeight="1" thickBot="1">
      <c r="A988" s="12"/>
      <c r="B988" s="13"/>
      <c r="C988" s="14"/>
      <c r="D988" s="12"/>
      <c r="E988" s="73" t="str">
        <f t="shared" si="64"/>
        <v xml:space="preserve">  </v>
      </c>
      <c r="F988" s="15"/>
      <c r="G988" s="15"/>
      <c r="H988" s="18"/>
      <c r="I988" s="76">
        <f>SUMIF(الوارد!$D$2:$D$8000,E988,الوارد!$E$2:$E$8000)</f>
        <v>0</v>
      </c>
      <c r="J988" s="76">
        <f>SUMIF(الوارد!$D$2:$D$8000,E988,الوارد!$G$2:$G$8000)</f>
        <v>0</v>
      </c>
      <c r="K988" s="76">
        <f>SUMIF(الوارد!$D$2:$D$8000,E988,الوارد!$H$2:$H$8000)</f>
        <v>0</v>
      </c>
      <c r="L988" s="76">
        <f>SUMIF(المنصرف!$D$2:$D$8000,E988,المنصرف!$E$2:$E$8000)</f>
        <v>0</v>
      </c>
      <c r="M988" s="76">
        <f>SUMIF(المنصرف!$D$2:$D$8000,E988,المنصرف!$G$2:$G$8000)</f>
        <v>0</v>
      </c>
      <c r="N988" s="76">
        <f>SUMIF(المنصرف!$D$2:$D$8000,E988,المنصرف!$H$2:$H$8000)</f>
        <v>0</v>
      </c>
      <c r="O988" s="76">
        <f>SUMIF(المرتجع!$D$2:$D$8000,E988,المرتجع!$E$2:$E$8000)</f>
        <v>0</v>
      </c>
      <c r="P988" s="76">
        <f>SUMIF(المرتجع!$D$2:$D$8000,E988,المرتجع!$G$2:$G$8000)</f>
        <v>0</v>
      </c>
      <c r="Q988" s="76">
        <f>SUMIF(المرتجع!$D$2:$D$8000,E988,المرتجع!$H$2:$H$8000)</f>
        <v>0</v>
      </c>
      <c r="R988" s="79">
        <f t="shared" si="65"/>
        <v>0</v>
      </c>
      <c r="S988" s="79">
        <f t="shared" si="66"/>
        <v>0</v>
      </c>
      <c r="T988" s="79">
        <f t="shared" si="67"/>
        <v>0</v>
      </c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</row>
    <row r="989" spans="1:36" s="5" customFormat="1" ht="24.95" customHeight="1" thickBot="1">
      <c r="A989" s="12"/>
      <c r="B989" s="13"/>
      <c r="C989" s="14"/>
      <c r="D989" s="12"/>
      <c r="E989" s="73" t="str">
        <f t="shared" si="64"/>
        <v xml:space="preserve">  </v>
      </c>
      <c r="F989" s="15"/>
      <c r="G989" s="15"/>
      <c r="H989" s="18"/>
      <c r="I989" s="76">
        <f>SUMIF(الوارد!$D$2:$D$8000,E989,الوارد!$E$2:$E$8000)</f>
        <v>0</v>
      </c>
      <c r="J989" s="76">
        <f>SUMIF(الوارد!$D$2:$D$8000,E989,الوارد!$G$2:$G$8000)</f>
        <v>0</v>
      </c>
      <c r="K989" s="76">
        <f>SUMIF(الوارد!$D$2:$D$8000,E989,الوارد!$H$2:$H$8000)</f>
        <v>0</v>
      </c>
      <c r="L989" s="76">
        <f>SUMIF(المنصرف!$D$2:$D$8000,E989,المنصرف!$E$2:$E$8000)</f>
        <v>0</v>
      </c>
      <c r="M989" s="76">
        <f>SUMIF(المنصرف!$D$2:$D$8000,E989,المنصرف!$G$2:$G$8000)</f>
        <v>0</v>
      </c>
      <c r="N989" s="76">
        <f>SUMIF(المنصرف!$D$2:$D$8000,E989,المنصرف!$H$2:$H$8000)</f>
        <v>0</v>
      </c>
      <c r="O989" s="76">
        <f>SUMIF(المرتجع!$D$2:$D$8000,E989,المرتجع!$E$2:$E$8000)</f>
        <v>0</v>
      </c>
      <c r="P989" s="76">
        <f>SUMIF(المرتجع!$D$2:$D$8000,E989,المرتجع!$G$2:$G$8000)</f>
        <v>0</v>
      </c>
      <c r="Q989" s="76">
        <f>SUMIF(المرتجع!$D$2:$D$8000,E989,المرتجع!$H$2:$H$8000)</f>
        <v>0</v>
      </c>
      <c r="R989" s="79">
        <f t="shared" si="65"/>
        <v>0</v>
      </c>
      <c r="S989" s="79">
        <f t="shared" si="66"/>
        <v>0</v>
      </c>
      <c r="T989" s="79">
        <f t="shared" si="67"/>
        <v>0</v>
      </c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</row>
    <row r="990" spans="1:36" s="5" customFormat="1" ht="24.95" customHeight="1" thickBot="1">
      <c r="A990" s="12"/>
      <c r="B990" s="13"/>
      <c r="C990" s="14"/>
      <c r="D990" s="12"/>
      <c r="E990" s="73" t="str">
        <f t="shared" si="64"/>
        <v xml:space="preserve">  </v>
      </c>
      <c r="F990" s="15"/>
      <c r="G990" s="15"/>
      <c r="H990" s="18"/>
      <c r="I990" s="76">
        <f>SUMIF(الوارد!$D$2:$D$8000,E990,الوارد!$E$2:$E$8000)</f>
        <v>0</v>
      </c>
      <c r="J990" s="76">
        <f>SUMIF(الوارد!$D$2:$D$8000,E990,الوارد!$G$2:$G$8000)</f>
        <v>0</v>
      </c>
      <c r="K990" s="76">
        <f>SUMIF(الوارد!$D$2:$D$8000,E990,الوارد!$H$2:$H$8000)</f>
        <v>0</v>
      </c>
      <c r="L990" s="76">
        <f>SUMIF(المنصرف!$D$2:$D$8000,E990,المنصرف!$E$2:$E$8000)</f>
        <v>0</v>
      </c>
      <c r="M990" s="76">
        <f>SUMIF(المنصرف!$D$2:$D$8000,E990,المنصرف!$G$2:$G$8000)</f>
        <v>0</v>
      </c>
      <c r="N990" s="76">
        <f>SUMIF(المنصرف!$D$2:$D$8000,E990,المنصرف!$H$2:$H$8000)</f>
        <v>0</v>
      </c>
      <c r="O990" s="76">
        <f>SUMIF(المرتجع!$D$2:$D$8000,E990,المرتجع!$E$2:$E$8000)</f>
        <v>0</v>
      </c>
      <c r="P990" s="76">
        <f>SUMIF(المرتجع!$D$2:$D$8000,E990,المرتجع!$G$2:$G$8000)</f>
        <v>0</v>
      </c>
      <c r="Q990" s="76">
        <f>SUMIF(المرتجع!$D$2:$D$8000,E990,المرتجع!$H$2:$H$8000)</f>
        <v>0</v>
      </c>
      <c r="R990" s="79">
        <f t="shared" si="65"/>
        <v>0</v>
      </c>
      <c r="S990" s="79">
        <f t="shared" si="66"/>
        <v>0</v>
      </c>
      <c r="T990" s="79">
        <f t="shared" si="67"/>
        <v>0</v>
      </c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</row>
    <row r="991" spans="1:36" s="5" customFormat="1" ht="24.95" customHeight="1" thickBot="1">
      <c r="A991" s="12"/>
      <c r="B991" s="13"/>
      <c r="C991" s="14"/>
      <c r="D991" s="12"/>
      <c r="E991" s="73" t="str">
        <f t="shared" si="64"/>
        <v xml:space="preserve">  </v>
      </c>
      <c r="F991" s="15"/>
      <c r="G991" s="15"/>
      <c r="H991" s="18"/>
      <c r="I991" s="76">
        <f>SUMIF(الوارد!$D$2:$D$8000,E991,الوارد!$E$2:$E$8000)</f>
        <v>0</v>
      </c>
      <c r="J991" s="76">
        <f>SUMIF(الوارد!$D$2:$D$8000,E991,الوارد!$G$2:$G$8000)</f>
        <v>0</v>
      </c>
      <c r="K991" s="76">
        <f>SUMIF(الوارد!$D$2:$D$8000,E991,الوارد!$H$2:$H$8000)</f>
        <v>0</v>
      </c>
      <c r="L991" s="76">
        <f>SUMIF(المنصرف!$D$2:$D$8000,E991,المنصرف!$E$2:$E$8000)</f>
        <v>0</v>
      </c>
      <c r="M991" s="76">
        <f>SUMIF(المنصرف!$D$2:$D$8000,E991,المنصرف!$G$2:$G$8000)</f>
        <v>0</v>
      </c>
      <c r="N991" s="76">
        <f>SUMIF(المنصرف!$D$2:$D$8000,E991,المنصرف!$H$2:$H$8000)</f>
        <v>0</v>
      </c>
      <c r="O991" s="76">
        <f>SUMIF(المرتجع!$D$2:$D$8000,E991,المرتجع!$E$2:$E$8000)</f>
        <v>0</v>
      </c>
      <c r="P991" s="76">
        <f>SUMIF(المرتجع!$D$2:$D$8000,E991,المرتجع!$G$2:$G$8000)</f>
        <v>0</v>
      </c>
      <c r="Q991" s="76">
        <f>SUMIF(المرتجع!$D$2:$D$8000,E991,المرتجع!$H$2:$H$8000)</f>
        <v>0</v>
      </c>
      <c r="R991" s="79">
        <f t="shared" si="65"/>
        <v>0</v>
      </c>
      <c r="S991" s="79">
        <f t="shared" si="66"/>
        <v>0</v>
      </c>
      <c r="T991" s="79">
        <f t="shared" si="67"/>
        <v>0</v>
      </c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</row>
    <row r="992" spans="1:36" s="5" customFormat="1" ht="24.95" customHeight="1" thickBot="1">
      <c r="A992" s="12"/>
      <c r="B992" s="68"/>
      <c r="C992" s="14"/>
      <c r="D992" s="12"/>
      <c r="E992" s="73" t="str">
        <f t="shared" si="64"/>
        <v xml:space="preserve">  </v>
      </c>
      <c r="F992" s="15"/>
      <c r="G992" s="15"/>
      <c r="H992" s="18"/>
      <c r="I992" s="76">
        <f>SUMIF(الوارد!$D$2:$D$8000,E992,الوارد!$E$2:$E$8000)</f>
        <v>0</v>
      </c>
      <c r="J992" s="76">
        <f>SUMIF(الوارد!$D$2:$D$8000,E992,الوارد!$G$2:$G$8000)</f>
        <v>0</v>
      </c>
      <c r="K992" s="76">
        <f>SUMIF(الوارد!$D$2:$D$8000,E992,الوارد!$H$2:$H$8000)</f>
        <v>0</v>
      </c>
      <c r="L992" s="76">
        <f>SUMIF(المنصرف!$D$2:$D$8000,E992,المنصرف!$E$2:$E$8000)</f>
        <v>0</v>
      </c>
      <c r="M992" s="76">
        <f>SUMIF(المنصرف!$D$2:$D$8000,E992,المنصرف!$G$2:$G$8000)</f>
        <v>0</v>
      </c>
      <c r="N992" s="76">
        <f>SUMIF(المنصرف!$D$2:$D$8000,E992,المنصرف!$H$2:$H$8000)</f>
        <v>0</v>
      </c>
      <c r="O992" s="76">
        <f>SUMIF(المرتجع!$D$2:$D$8000,E992,المرتجع!$E$2:$E$8000)</f>
        <v>0</v>
      </c>
      <c r="P992" s="76">
        <f>SUMIF(المرتجع!$D$2:$D$8000,E992,المرتجع!$G$2:$G$8000)</f>
        <v>0</v>
      </c>
      <c r="Q992" s="76">
        <f>SUMIF(المرتجع!$D$2:$D$8000,E992,المرتجع!$H$2:$H$8000)</f>
        <v>0</v>
      </c>
      <c r="R992" s="79">
        <f t="shared" si="65"/>
        <v>0</v>
      </c>
      <c r="S992" s="79">
        <f t="shared" si="66"/>
        <v>0</v>
      </c>
      <c r="T992" s="79">
        <f t="shared" si="67"/>
        <v>0</v>
      </c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</row>
    <row r="993" spans="1:36" s="5" customFormat="1" ht="24.95" customHeight="1" thickBot="1">
      <c r="A993" s="12"/>
      <c r="B993" s="13"/>
      <c r="C993" s="14"/>
      <c r="D993" s="12"/>
      <c r="E993" s="73" t="str">
        <f t="shared" si="64"/>
        <v xml:space="preserve">  </v>
      </c>
      <c r="F993" s="15"/>
      <c r="G993" s="15"/>
      <c r="H993" s="18"/>
      <c r="I993" s="76">
        <f>SUMIF(الوارد!$D$2:$D$8000,E993,الوارد!$E$2:$E$8000)</f>
        <v>0</v>
      </c>
      <c r="J993" s="76">
        <f>SUMIF(الوارد!$D$2:$D$8000,E993,الوارد!$G$2:$G$8000)</f>
        <v>0</v>
      </c>
      <c r="K993" s="76">
        <f>SUMIF(الوارد!$D$2:$D$8000,E993,الوارد!$H$2:$H$8000)</f>
        <v>0</v>
      </c>
      <c r="L993" s="76">
        <f>SUMIF(المنصرف!$D$2:$D$8000,E993,المنصرف!$E$2:$E$8000)</f>
        <v>0</v>
      </c>
      <c r="M993" s="76">
        <f>SUMIF(المنصرف!$D$2:$D$8000,E993,المنصرف!$G$2:$G$8000)</f>
        <v>0</v>
      </c>
      <c r="N993" s="76">
        <f>SUMIF(المنصرف!$D$2:$D$8000,E993,المنصرف!$H$2:$H$8000)</f>
        <v>0</v>
      </c>
      <c r="O993" s="76">
        <f>SUMIF(المرتجع!$D$2:$D$8000,E993,المرتجع!$E$2:$E$8000)</f>
        <v>0</v>
      </c>
      <c r="P993" s="76">
        <f>SUMIF(المرتجع!$D$2:$D$8000,E993,المرتجع!$G$2:$G$8000)</f>
        <v>0</v>
      </c>
      <c r="Q993" s="76">
        <f>SUMIF(المرتجع!$D$2:$D$8000,E993,المرتجع!$H$2:$H$8000)</f>
        <v>0</v>
      </c>
      <c r="R993" s="79">
        <f t="shared" si="65"/>
        <v>0</v>
      </c>
      <c r="S993" s="79">
        <f t="shared" si="66"/>
        <v>0</v>
      </c>
      <c r="T993" s="79">
        <f t="shared" si="67"/>
        <v>0</v>
      </c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</row>
    <row r="994" spans="1:36" s="5" customFormat="1" ht="24.95" customHeight="1" thickBot="1">
      <c r="A994" s="12"/>
      <c r="B994" s="13"/>
      <c r="C994" s="14"/>
      <c r="D994" s="12"/>
      <c r="E994" s="73" t="str">
        <f t="shared" si="64"/>
        <v xml:space="preserve">  </v>
      </c>
      <c r="F994" s="15"/>
      <c r="G994" s="15"/>
      <c r="H994" s="18"/>
      <c r="I994" s="76">
        <f>SUMIF(الوارد!$D$2:$D$8000,E994,الوارد!$E$2:$E$8000)</f>
        <v>0</v>
      </c>
      <c r="J994" s="76">
        <f>SUMIF(الوارد!$D$2:$D$8000,E994,الوارد!$G$2:$G$8000)</f>
        <v>0</v>
      </c>
      <c r="K994" s="76">
        <f>SUMIF(الوارد!$D$2:$D$8000,E994,الوارد!$H$2:$H$8000)</f>
        <v>0</v>
      </c>
      <c r="L994" s="76">
        <f>SUMIF(المنصرف!$D$2:$D$8000,E994,المنصرف!$E$2:$E$8000)</f>
        <v>0</v>
      </c>
      <c r="M994" s="76">
        <f>SUMIF(المنصرف!$D$2:$D$8000,E994,المنصرف!$G$2:$G$8000)</f>
        <v>0</v>
      </c>
      <c r="N994" s="76">
        <f>SUMIF(المنصرف!$D$2:$D$8000,E994,المنصرف!$H$2:$H$8000)</f>
        <v>0</v>
      </c>
      <c r="O994" s="76">
        <f>SUMIF(المرتجع!$D$2:$D$8000,E994,المرتجع!$E$2:$E$8000)</f>
        <v>0</v>
      </c>
      <c r="P994" s="76">
        <f>SUMIF(المرتجع!$D$2:$D$8000,E994,المرتجع!$G$2:$G$8000)</f>
        <v>0</v>
      </c>
      <c r="Q994" s="76">
        <f>SUMIF(المرتجع!$D$2:$D$8000,E994,المرتجع!$H$2:$H$8000)</f>
        <v>0</v>
      </c>
      <c r="R994" s="79">
        <f t="shared" si="65"/>
        <v>0</v>
      </c>
      <c r="S994" s="79">
        <f t="shared" si="66"/>
        <v>0</v>
      </c>
      <c r="T994" s="79">
        <f t="shared" si="67"/>
        <v>0</v>
      </c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</row>
    <row r="995" spans="1:36" s="5" customFormat="1" ht="24.95" customHeight="1" thickBot="1">
      <c r="A995" s="12"/>
      <c r="B995" s="13"/>
      <c r="C995" s="14"/>
      <c r="D995" s="12"/>
      <c r="E995" s="73" t="str">
        <f t="shared" si="64"/>
        <v xml:space="preserve">  </v>
      </c>
      <c r="F995" s="15"/>
      <c r="G995" s="15"/>
      <c r="H995" s="18"/>
      <c r="I995" s="76">
        <f>SUMIF(الوارد!$D$2:$D$8000,E995,الوارد!$E$2:$E$8000)</f>
        <v>0</v>
      </c>
      <c r="J995" s="76">
        <f>SUMIF(الوارد!$D$2:$D$8000,E995,الوارد!$G$2:$G$8000)</f>
        <v>0</v>
      </c>
      <c r="K995" s="76">
        <f>SUMIF(الوارد!$D$2:$D$8000,E995,الوارد!$H$2:$H$8000)</f>
        <v>0</v>
      </c>
      <c r="L995" s="76">
        <f>SUMIF(المنصرف!$D$2:$D$8000,E995,المنصرف!$E$2:$E$8000)</f>
        <v>0</v>
      </c>
      <c r="M995" s="76">
        <f>SUMIF(المنصرف!$D$2:$D$8000,E995,المنصرف!$G$2:$G$8000)</f>
        <v>0</v>
      </c>
      <c r="N995" s="76">
        <f>SUMIF(المنصرف!$D$2:$D$8000,E995,المنصرف!$H$2:$H$8000)</f>
        <v>0</v>
      </c>
      <c r="O995" s="76">
        <f>SUMIF(المرتجع!$D$2:$D$8000,E995,المرتجع!$E$2:$E$8000)</f>
        <v>0</v>
      </c>
      <c r="P995" s="76">
        <f>SUMIF(المرتجع!$D$2:$D$8000,E995,المرتجع!$G$2:$G$8000)</f>
        <v>0</v>
      </c>
      <c r="Q995" s="76">
        <f>SUMIF(المرتجع!$D$2:$D$8000,E995,المرتجع!$H$2:$H$8000)</f>
        <v>0</v>
      </c>
      <c r="R995" s="79">
        <f t="shared" si="65"/>
        <v>0</v>
      </c>
      <c r="S995" s="79">
        <f t="shared" si="66"/>
        <v>0</v>
      </c>
      <c r="T995" s="79">
        <f t="shared" si="67"/>
        <v>0</v>
      </c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</row>
    <row r="996" spans="1:36" s="5" customFormat="1" ht="24.95" customHeight="1" thickBot="1">
      <c r="A996" s="12"/>
      <c r="B996" s="13"/>
      <c r="C996" s="14"/>
      <c r="D996" s="12"/>
      <c r="E996" s="73" t="str">
        <f t="shared" si="64"/>
        <v xml:space="preserve">  </v>
      </c>
      <c r="F996" s="15"/>
      <c r="G996" s="15"/>
      <c r="H996" s="18"/>
      <c r="I996" s="76">
        <f>SUMIF(الوارد!$D$2:$D$8000,E996,الوارد!$E$2:$E$8000)</f>
        <v>0</v>
      </c>
      <c r="J996" s="76">
        <f>SUMIF(الوارد!$D$2:$D$8000,E996,الوارد!$G$2:$G$8000)</f>
        <v>0</v>
      </c>
      <c r="K996" s="76">
        <f>SUMIF(الوارد!$D$2:$D$8000,E996,الوارد!$H$2:$H$8000)</f>
        <v>0</v>
      </c>
      <c r="L996" s="76">
        <f>SUMIF(المنصرف!$D$2:$D$8000,E996,المنصرف!$E$2:$E$8000)</f>
        <v>0</v>
      </c>
      <c r="M996" s="76">
        <f>SUMIF(المنصرف!$D$2:$D$8000,E996,المنصرف!$G$2:$G$8000)</f>
        <v>0</v>
      </c>
      <c r="N996" s="76">
        <f>SUMIF(المنصرف!$D$2:$D$8000,E996,المنصرف!$H$2:$H$8000)</f>
        <v>0</v>
      </c>
      <c r="O996" s="76">
        <f>SUMIF(المرتجع!$D$2:$D$8000,E996,المرتجع!$E$2:$E$8000)</f>
        <v>0</v>
      </c>
      <c r="P996" s="76">
        <f>SUMIF(المرتجع!$D$2:$D$8000,E996,المرتجع!$G$2:$G$8000)</f>
        <v>0</v>
      </c>
      <c r="Q996" s="76">
        <f>SUMIF(المرتجع!$D$2:$D$8000,E996,المرتجع!$H$2:$H$8000)</f>
        <v>0</v>
      </c>
      <c r="R996" s="79">
        <f t="shared" si="65"/>
        <v>0</v>
      </c>
      <c r="S996" s="79">
        <f t="shared" si="66"/>
        <v>0</v>
      </c>
      <c r="T996" s="79">
        <f t="shared" si="67"/>
        <v>0</v>
      </c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</row>
    <row r="997" spans="1:36" s="5" customFormat="1" ht="24.95" customHeight="1" thickBot="1">
      <c r="A997" s="12"/>
      <c r="B997" s="13"/>
      <c r="C997" s="14"/>
      <c r="D997" s="12"/>
      <c r="E997" s="73" t="str">
        <f t="shared" si="64"/>
        <v xml:space="preserve">  </v>
      </c>
      <c r="F997" s="15"/>
      <c r="G997" s="15"/>
      <c r="H997" s="18"/>
      <c r="I997" s="76">
        <f>SUMIF(الوارد!$D$2:$D$8000,E997,الوارد!$E$2:$E$8000)</f>
        <v>0</v>
      </c>
      <c r="J997" s="76">
        <f>SUMIF(الوارد!$D$2:$D$8000,E997,الوارد!$G$2:$G$8000)</f>
        <v>0</v>
      </c>
      <c r="K997" s="76">
        <f>SUMIF(الوارد!$D$2:$D$8000,E997,الوارد!$H$2:$H$8000)</f>
        <v>0</v>
      </c>
      <c r="L997" s="76">
        <f>SUMIF(المنصرف!$D$2:$D$8000,E997,المنصرف!$E$2:$E$8000)</f>
        <v>0</v>
      </c>
      <c r="M997" s="76">
        <f>SUMIF(المنصرف!$D$2:$D$8000,E997,المنصرف!$G$2:$G$8000)</f>
        <v>0</v>
      </c>
      <c r="N997" s="76">
        <f>SUMIF(المنصرف!$D$2:$D$8000,E997,المنصرف!$H$2:$H$8000)</f>
        <v>0</v>
      </c>
      <c r="O997" s="76">
        <f>SUMIF(المرتجع!$D$2:$D$8000,E997,المرتجع!$E$2:$E$8000)</f>
        <v>0</v>
      </c>
      <c r="P997" s="76">
        <f>SUMIF(المرتجع!$D$2:$D$8000,E997,المرتجع!$G$2:$G$8000)</f>
        <v>0</v>
      </c>
      <c r="Q997" s="76">
        <f>SUMIF(المرتجع!$D$2:$D$8000,E997,المرتجع!$H$2:$H$8000)</f>
        <v>0</v>
      </c>
      <c r="R997" s="79">
        <f t="shared" si="65"/>
        <v>0</v>
      </c>
      <c r="S997" s="79">
        <f t="shared" si="66"/>
        <v>0</v>
      </c>
      <c r="T997" s="79">
        <f t="shared" si="67"/>
        <v>0</v>
      </c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</row>
    <row r="998" spans="1:36" s="5" customFormat="1" ht="24.95" customHeight="1" thickBot="1">
      <c r="A998" s="12"/>
      <c r="B998" s="13"/>
      <c r="C998" s="14"/>
      <c r="D998" s="12"/>
      <c r="E998" s="73" t="str">
        <f t="shared" si="64"/>
        <v xml:space="preserve">  </v>
      </c>
      <c r="F998" s="15"/>
      <c r="G998" s="15"/>
      <c r="H998" s="18"/>
      <c r="I998" s="76">
        <f>SUMIF(الوارد!$D$2:$D$8000,E998,الوارد!$E$2:$E$8000)</f>
        <v>0</v>
      </c>
      <c r="J998" s="76">
        <f>SUMIF(الوارد!$D$2:$D$8000,E998,الوارد!$G$2:$G$8000)</f>
        <v>0</v>
      </c>
      <c r="K998" s="76">
        <f>SUMIF(الوارد!$D$2:$D$8000,E998,الوارد!$H$2:$H$8000)</f>
        <v>0</v>
      </c>
      <c r="L998" s="76">
        <f>SUMIF(المنصرف!$D$2:$D$8000,E998,المنصرف!$E$2:$E$8000)</f>
        <v>0</v>
      </c>
      <c r="M998" s="76">
        <f>SUMIF(المنصرف!$D$2:$D$8000,E998,المنصرف!$G$2:$G$8000)</f>
        <v>0</v>
      </c>
      <c r="N998" s="76">
        <f>SUMIF(المنصرف!$D$2:$D$8000,E998,المنصرف!$H$2:$H$8000)</f>
        <v>0</v>
      </c>
      <c r="O998" s="76">
        <f>SUMIF(المرتجع!$D$2:$D$8000,E998,المرتجع!$E$2:$E$8000)</f>
        <v>0</v>
      </c>
      <c r="P998" s="76">
        <f>SUMIF(المرتجع!$D$2:$D$8000,E998,المرتجع!$G$2:$G$8000)</f>
        <v>0</v>
      </c>
      <c r="Q998" s="76">
        <f>SUMIF(المرتجع!$D$2:$D$8000,E998,المرتجع!$H$2:$H$8000)</f>
        <v>0</v>
      </c>
      <c r="R998" s="79">
        <f t="shared" si="65"/>
        <v>0</v>
      </c>
      <c r="S998" s="79">
        <f t="shared" si="66"/>
        <v>0</v>
      </c>
      <c r="T998" s="79">
        <f t="shared" si="67"/>
        <v>0</v>
      </c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</row>
    <row r="999" spans="1:36" s="5" customFormat="1" ht="24.95" customHeight="1" thickBot="1">
      <c r="A999" s="12"/>
      <c r="B999" s="13"/>
      <c r="C999" s="14"/>
      <c r="D999" s="12"/>
      <c r="E999" s="73" t="str">
        <f t="shared" si="64"/>
        <v xml:space="preserve">  </v>
      </c>
      <c r="F999" s="15"/>
      <c r="G999" s="15"/>
      <c r="H999" s="18"/>
      <c r="I999" s="76">
        <f>SUMIF(الوارد!$D$2:$D$8000,E999,الوارد!$E$2:$E$8000)</f>
        <v>0</v>
      </c>
      <c r="J999" s="76">
        <f>SUMIF(الوارد!$D$2:$D$8000,E999,الوارد!$G$2:$G$8000)</f>
        <v>0</v>
      </c>
      <c r="K999" s="76">
        <f>SUMIF(الوارد!$D$2:$D$8000,E999,الوارد!$H$2:$H$8000)</f>
        <v>0</v>
      </c>
      <c r="L999" s="76">
        <f>SUMIF(المنصرف!$D$2:$D$8000,E999,المنصرف!$E$2:$E$8000)</f>
        <v>0</v>
      </c>
      <c r="M999" s="76">
        <f>SUMIF(المنصرف!$D$2:$D$8000,E999,المنصرف!$G$2:$G$8000)</f>
        <v>0</v>
      </c>
      <c r="N999" s="76">
        <f>SUMIF(المنصرف!$D$2:$D$8000,E999,المنصرف!$H$2:$H$8000)</f>
        <v>0</v>
      </c>
      <c r="O999" s="76">
        <f>SUMIF(المرتجع!$D$2:$D$8000,E999,المرتجع!$E$2:$E$8000)</f>
        <v>0</v>
      </c>
      <c r="P999" s="76">
        <f>SUMIF(المرتجع!$D$2:$D$8000,E999,المرتجع!$G$2:$G$8000)</f>
        <v>0</v>
      </c>
      <c r="Q999" s="76">
        <f>SUMIF(المرتجع!$D$2:$D$8000,E999,المرتجع!$H$2:$H$8000)</f>
        <v>0</v>
      </c>
      <c r="R999" s="79">
        <f t="shared" si="65"/>
        <v>0</v>
      </c>
      <c r="S999" s="79">
        <f t="shared" si="66"/>
        <v>0</v>
      </c>
      <c r="T999" s="79">
        <f t="shared" si="67"/>
        <v>0</v>
      </c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</row>
    <row r="1000" spans="1:36" s="5" customFormat="1" ht="24.95" customHeight="1" thickBot="1">
      <c r="A1000" s="12"/>
      <c r="B1000" s="13"/>
      <c r="C1000" s="14"/>
      <c r="D1000" s="12"/>
      <c r="E1000" s="73" t="str">
        <f t="shared" si="64"/>
        <v xml:space="preserve">  </v>
      </c>
      <c r="F1000" s="15"/>
      <c r="G1000" s="15"/>
      <c r="H1000" s="19"/>
      <c r="I1000" s="76">
        <f>SUMIF(الوارد!$D$2:$D$8000,E1000,الوارد!$E$2:$E$8000)</f>
        <v>0</v>
      </c>
      <c r="J1000" s="76">
        <f>SUMIF(الوارد!$D$2:$D$8000,E1000,الوارد!$G$2:$G$8000)</f>
        <v>0</v>
      </c>
      <c r="K1000" s="76">
        <f>SUMIF(الوارد!$D$2:$D$8000,E1000,الوارد!$H$2:$H$8000)</f>
        <v>0</v>
      </c>
      <c r="L1000" s="76">
        <f>SUMIF(المنصرف!$D$2:$D$8000,E1000,المنصرف!$E$2:$E$8000)</f>
        <v>0</v>
      </c>
      <c r="M1000" s="76">
        <f>SUMIF(المنصرف!$D$2:$D$8000,E1000,المنصرف!$G$2:$G$8000)</f>
        <v>0</v>
      </c>
      <c r="N1000" s="76">
        <f>SUMIF(المنصرف!$D$2:$D$8000,E1000,المنصرف!$H$2:$H$8000)</f>
        <v>0</v>
      </c>
      <c r="O1000" s="76">
        <f>SUMIF(المرتجع!$D$2:$D$8000,E1000,المرتجع!$E$2:$E$8000)</f>
        <v>0</v>
      </c>
      <c r="P1000" s="76">
        <f>SUMIF(المرتجع!$D$2:$D$8000,E1000,المرتجع!$G$2:$G$8000)</f>
        <v>0</v>
      </c>
      <c r="Q1000" s="76">
        <f>SUMIF(المرتجع!$D$2:$D$8000,E1000,المرتجع!$H$2:$H$8000)</f>
        <v>0</v>
      </c>
      <c r="R1000" s="80">
        <f t="shared" si="65"/>
        <v>0</v>
      </c>
      <c r="S1000" s="80">
        <f t="shared" si="66"/>
        <v>0</v>
      </c>
      <c r="T1000" s="80">
        <f t="shared" si="67"/>
        <v>0</v>
      </c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</row>
    <row r="1001" spans="1:36" s="25" customFormat="1" ht="24.95" customHeight="1" thickBot="1">
      <c r="A1001" s="69"/>
      <c r="B1001" s="70"/>
      <c r="C1001" s="71"/>
      <c r="D1001" s="69"/>
      <c r="E1001" s="74" t="str">
        <f t="shared" si="64"/>
        <v xml:space="preserve">  </v>
      </c>
      <c r="F1001" s="20"/>
      <c r="G1001" s="20"/>
      <c r="H1001" s="21"/>
      <c r="I1001" s="76">
        <f>SUMIF(الوارد!$D$2:$D$8000,E1001,الوارد!$E$2:$E$8000)</f>
        <v>0</v>
      </c>
      <c r="J1001" s="76">
        <f>SUMIF(الوارد!$D$2:$D$8000,E1001,الوارد!$G$2:$G$8000)</f>
        <v>0</v>
      </c>
      <c r="K1001" s="76">
        <f>SUMIF(الوارد!$D$2:$D$8000,E1001,الوارد!$H$2:$H$8000)</f>
        <v>0</v>
      </c>
      <c r="L1001" s="76">
        <f>SUMIF(المنصرف!$D$2:$D$8000,E1001,المنصرف!$E$2:$E$8000)</f>
        <v>0</v>
      </c>
      <c r="M1001" s="76">
        <f>SUMIF(المنصرف!$D$2:$D$8000,E1001,المنصرف!$G$2:$G$8000)</f>
        <v>0</v>
      </c>
      <c r="N1001" s="76">
        <f>SUMIF(المنصرف!$D$2:$D$8000,E1001,المنصرف!$H$2:$H$8000)</f>
        <v>0</v>
      </c>
      <c r="O1001" s="76">
        <f>SUMIF(المرتجع!$D$2:$D$8000,E1001,المرتجع!$E$2:$E$8000)</f>
        <v>0</v>
      </c>
      <c r="P1001" s="76">
        <f>SUMIF(المرتجع!$D$2:$D$8000,E1001,المرتجع!$G$2:$G$8000)</f>
        <v>0</v>
      </c>
      <c r="Q1001" s="76">
        <f>SUMIF(المرتجع!$D$2:$D$8000,E1001,المرتجع!$H$2:$H$8000)</f>
        <v>0</v>
      </c>
      <c r="R1001" s="80">
        <f t="shared" si="65"/>
        <v>0</v>
      </c>
      <c r="S1001" s="80">
        <f t="shared" si="66"/>
        <v>0</v>
      </c>
      <c r="T1001" s="80">
        <f t="shared" si="67"/>
        <v>0</v>
      </c>
      <c r="U1001" s="22"/>
      <c r="V1001" s="23"/>
      <c r="W1001" s="23"/>
      <c r="X1001" s="24"/>
      <c r="Y1001" s="24"/>
      <c r="Z1001" s="24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</row>
    <row r="1002" spans="1:36" ht="24.95" customHeight="1" thickBot="1">
      <c r="A1002" s="12"/>
      <c r="B1002" s="13"/>
      <c r="C1002" s="14"/>
      <c r="D1002" s="12"/>
      <c r="E1002" s="73" t="str">
        <f t="shared" si="64"/>
        <v xml:space="preserve">  </v>
      </c>
      <c r="F1002" s="15"/>
      <c r="G1002" s="15"/>
      <c r="H1002" s="17"/>
      <c r="I1002" s="76">
        <f>SUMIF(الوارد!$D$2:$D$8000,E1002,الوارد!$E$2:$E$8000)</f>
        <v>0</v>
      </c>
      <c r="J1002" s="76">
        <f>SUMIF(الوارد!$D$2:$D$8000,E1002,الوارد!$G$2:$G$8000)</f>
        <v>0</v>
      </c>
      <c r="K1002" s="76">
        <f>SUMIF(الوارد!$D$2:$D$8000,E1002,الوارد!$H$2:$H$8000)</f>
        <v>0</v>
      </c>
      <c r="L1002" s="76">
        <f>SUMIF(المنصرف!$D$2:$D$8000,E1002,المنصرف!$E$2:$E$8000)</f>
        <v>0</v>
      </c>
      <c r="M1002" s="76">
        <f>SUMIF(المنصرف!$D$2:$D$8000,E1002,المنصرف!$G$2:$G$8000)</f>
        <v>0</v>
      </c>
      <c r="N1002" s="76">
        <f>SUMIF(المنصرف!$D$2:$D$8000,E1002,المنصرف!$H$2:$H$8000)</f>
        <v>0</v>
      </c>
      <c r="O1002" s="76">
        <f>SUMIF(المرتجع!$D$2:$D$8000,E1002,المرتجع!$E$2:$E$8000)</f>
        <v>0</v>
      </c>
      <c r="P1002" s="76">
        <f>SUMIF(المرتجع!$D$2:$D$8000,E1002,المرتجع!$G$2:$G$8000)</f>
        <v>0</v>
      </c>
      <c r="Q1002" s="76">
        <f>SUMIF(المرتجع!$D$2:$D$8000,E1002,المرتجع!$H$2:$H$8000)</f>
        <v>0</v>
      </c>
      <c r="R1002" s="79">
        <f t="shared" si="65"/>
        <v>0</v>
      </c>
      <c r="S1002" s="80">
        <f t="shared" si="66"/>
        <v>0</v>
      </c>
      <c r="T1002" s="80">
        <f t="shared" si="67"/>
        <v>0</v>
      </c>
    </row>
    <row r="1003" spans="1:36" ht="24.95" customHeight="1" thickBot="1">
      <c r="A1003" s="12"/>
      <c r="B1003" s="13"/>
      <c r="C1003" s="14"/>
      <c r="D1003" s="12"/>
      <c r="E1003" s="73" t="str">
        <f t="shared" si="64"/>
        <v xml:space="preserve">  </v>
      </c>
      <c r="F1003" s="15"/>
      <c r="G1003" s="15"/>
      <c r="H1003" s="17"/>
      <c r="I1003" s="76">
        <f>SUMIF(الوارد!$D$2:$D$8000,E1003,الوارد!$E$2:$E$8000)</f>
        <v>0</v>
      </c>
      <c r="J1003" s="76">
        <f>SUMIF(الوارد!$D$2:$D$8000,E1003,الوارد!$G$2:$G$8000)</f>
        <v>0</v>
      </c>
      <c r="K1003" s="76">
        <f>SUMIF(الوارد!$D$2:$D$8000,E1003,الوارد!$H$2:$H$8000)</f>
        <v>0</v>
      </c>
      <c r="L1003" s="76">
        <f>SUMIF(المنصرف!$D$2:$D$8000,E1003,المنصرف!$E$2:$E$8000)</f>
        <v>0</v>
      </c>
      <c r="M1003" s="76">
        <f>SUMIF(المنصرف!$D$2:$D$8000,E1003,المنصرف!$G$2:$G$8000)</f>
        <v>0</v>
      </c>
      <c r="N1003" s="76">
        <f>SUMIF(المنصرف!$D$2:$D$8000,E1003,المنصرف!$H$2:$H$8000)</f>
        <v>0</v>
      </c>
      <c r="O1003" s="76">
        <f>SUMIF(المرتجع!$D$2:$D$8000,E1003,المرتجع!$E$2:$E$8000)</f>
        <v>0</v>
      </c>
      <c r="P1003" s="76">
        <f>SUMIF(المرتجع!$D$2:$D$8000,E1003,المرتجع!$G$2:$G$8000)</f>
        <v>0</v>
      </c>
      <c r="Q1003" s="76">
        <f>SUMIF(المرتجع!$D$2:$D$8000,E1003,المرتجع!$H$2:$H$8000)</f>
        <v>0</v>
      </c>
      <c r="R1003" s="80">
        <f t="shared" si="65"/>
        <v>0</v>
      </c>
      <c r="S1003" s="80">
        <f t="shared" si="66"/>
        <v>0</v>
      </c>
      <c r="T1003" s="80">
        <f t="shared" si="67"/>
        <v>0</v>
      </c>
    </row>
    <row r="1004" spans="1:36" ht="24.95" customHeight="1" thickBot="1">
      <c r="A1004" s="12"/>
      <c r="B1004" s="13"/>
      <c r="C1004" s="14"/>
      <c r="D1004" s="12"/>
      <c r="E1004" s="73" t="str">
        <f t="shared" si="64"/>
        <v xml:space="preserve">  </v>
      </c>
      <c r="F1004" s="15"/>
      <c r="G1004" s="15"/>
      <c r="H1004" s="17"/>
      <c r="I1004" s="76">
        <f>SUMIF(الوارد!$D$2:$D$8000,E1004,الوارد!$E$2:$E$8000)</f>
        <v>0</v>
      </c>
      <c r="J1004" s="76">
        <f>SUMIF(الوارد!$D$2:$D$8000,E1004,الوارد!$G$2:$G$8000)</f>
        <v>0</v>
      </c>
      <c r="K1004" s="76">
        <f>SUMIF(الوارد!$D$2:$D$8000,E1004,الوارد!$H$2:$H$8000)</f>
        <v>0</v>
      </c>
      <c r="L1004" s="76">
        <f>SUMIF(المنصرف!$D$2:$D$8000,E1004,المنصرف!$E$2:$E$8000)</f>
        <v>0</v>
      </c>
      <c r="M1004" s="76">
        <f>SUMIF(المنصرف!$D$2:$D$8000,E1004,المنصرف!$G$2:$G$8000)</f>
        <v>0</v>
      </c>
      <c r="N1004" s="76">
        <f>SUMIF(المنصرف!$D$2:$D$8000,E1004,المنصرف!$H$2:$H$8000)</f>
        <v>0</v>
      </c>
      <c r="O1004" s="76">
        <f>SUMIF(المرتجع!$D$2:$D$8000,E1004,المرتجع!$E$2:$E$8000)</f>
        <v>0</v>
      </c>
      <c r="P1004" s="76">
        <f>SUMIF(المرتجع!$D$2:$D$8000,E1004,المرتجع!$G$2:$G$8000)</f>
        <v>0</v>
      </c>
      <c r="Q1004" s="76">
        <f>SUMIF(المرتجع!$D$2:$D$8000,E1004,المرتجع!$H$2:$H$8000)</f>
        <v>0</v>
      </c>
      <c r="R1004" s="80">
        <f t="shared" si="65"/>
        <v>0</v>
      </c>
      <c r="S1004" s="80">
        <f t="shared" si="66"/>
        <v>0</v>
      </c>
      <c r="T1004" s="80">
        <f t="shared" si="67"/>
        <v>0</v>
      </c>
    </row>
    <row r="1005" spans="1:36" ht="24.95" customHeight="1" thickBot="1">
      <c r="A1005" s="12"/>
      <c r="B1005" s="13"/>
      <c r="C1005" s="14"/>
      <c r="D1005" s="12"/>
      <c r="E1005" s="73" t="str">
        <f t="shared" si="64"/>
        <v xml:space="preserve">  </v>
      </c>
      <c r="F1005" s="15"/>
      <c r="G1005" s="15"/>
      <c r="H1005" s="17"/>
      <c r="I1005" s="76">
        <f>SUMIF(الوارد!$D$2:$D$8000,E1005,الوارد!$E$2:$E$8000)</f>
        <v>0</v>
      </c>
      <c r="J1005" s="76">
        <f>SUMIF(الوارد!$D$2:$D$8000,E1005,الوارد!$G$2:$G$8000)</f>
        <v>0</v>
      </c>
      <c r="K1005" s="76">
        <f>SUMIF(الوارد!$D$2:$D$8000,E1005,الوارد!$H$2:$H$8000)</f>
        <v>0</v>
      </c>
      <c r="L1005" s="76">
        <f>SUMIF(المنصرف!$D$2:$D$8000,E1005,المنصرف!$E$2:$E$8000)</f>
        <v>0</v>
      </c>
      <c r="M1005" s="76">
        <f>SUMIF(المنصرف!$D$2:$D$8000,E1005,المنصرف!$G$2:$G$8000)</f>
        <v>0</v>
      </c>
      <c r="N1005" s="76">
        <f>SUMIF(المنصرف!$D$2:$D$8000,E1005,المنصرف!$H$2:$H$8000)</f>
        <v>0</v>
      </c>
      <c r="O1005" s="76">
        <f>SUMIF(المرتجع!$D$2:$D$8000,E1005,المرتجع!$E$2:$E$8000)</f>
        <v>0</v>
      </c>
      <c r="P1005" s="76">
        <f>SUMIF(المرتجع!$D$2:$D$8000,E1005,المرتجع!$G$2:$G$8000)</f>
        <v>0</v>
      </c>
      <c r="Q1005" s="76">
        <f>SUMIF(المرتجع!$D$2:$D$8000,E1005,المرتجع!$H$2:$H$8000)</f>
        <v>0</v>
      </c>
      <c r="R1005" s="80">
        <f t="shared" si="65"/>
        <v>0</v>
      </c>
      <c r="S1005" s="80">
        <f t="shared" si="66"/>
        <v>0</v>
      </c>
      <c r="T1005" s="80">
        <f t="shared" si="67"/>
        <v>0</v>
      </c>
    </row>
    <row r="1006" spans="1:36" ht="24.95" customHeight="1" thickBot="1">
      <c r="A1006" s="12"/>
      <c r="B1006" s="13"/>
      <c r="C1006" s="14"/>
      <c r="D1006" s="12"/>
      <c r="E1006" s="73" t="str">
        <f t="shared" si="64"/>
        <v xml:space="preserve">  </v>
      </c>
      <c r="F1006" s="15"/>
      <c r="G1006" s="15"/>
      <c r="H1006" s="17"/>
      <c r="I1006" s="76">
        <f>SUMIF(الوارد!$D$2:$D$8000,E1006,الوارد!$E$2:$E$8000)</f>
        <v>0</v>
      </c>
      <c r="J1006" s="76">
        <f>SUMIF(الوارد!$D$2:$D$8000,E1006,الوارد!$G$2:$G$8000)</f>
        <v>0</v>
      </c>
      <c r="K1006" s="76">
        <f>SUMIF(الوارد!$D$2:$D$8000,E1006,الوارد!$H$2:$H$8000)</f>
        <v>0</v>
      </c>
      <c r="L1006" s="76">
        <f>SUMIF(المنصرف!$D$2:$D$8000,E1006,المنصرف!$E$2:$E$8000)</f>
        <v>0</v>
      </c>
      <c r="M1006" s="76">
        <f>SUMIF(المنصرف!$D$2:$D$8000,E1006,المنصرف!$G$2:$G$8000)</f>
        <v>0</v>
      </c>
      <c r="N1006" s="76">
        <f>SUMIF(المنصرف!$D$2:$D$8000,E1006,المنصرف!$H$2:$H$8000)</f>
        <v>0</v>
      </c>
      <c r="O1006" s="76">
        <f>SUMIF(المرتجع!$D$2:$D$8000,E1006,المرتجع!$E$2:$E$8000)</f>
        <v>0</v>
      </c>
      <c r="P1006" s="76">
        <f>SUMIF(المرتجع!$D$2:$D$8000,E1006,المرتجع!$G$2:$G$8000)</f>
        <v>0</v>
      </c>
      <c r="Q1006" s="76">
        <f>SUMIF(المرتجع!$D$2:$D$8000,E1006,المرتجع!$H$2:$H$8000)</f>
        <v>0</v>
      </c>
      <c r="R1006" s="80">
        <f t="shared" si="65"/>
        <v>0</v>
      </c>
      <c r="S1006" s="80">
        <f t="shared" si="66"/>
        <v>0</v>
      </c>
      <c r="T1006" s="80">
        <f t="shared" si="67"/>
        <v>0</v>
      </c>
    </row>
    <row r="1007" spans="1:36" ht="24.95" customHeight="1" thickBot="1">
      <c r="A1007" s="12"/>
      <c r="B1007" s="13"/>
      <c r="C1007" s="14"/>
      <c r="D1007" s="12"/>
      <c r="E1007" s="73" t="str">
        <f t="shared" si="64"/>
        <v xml:space="preserve">  </v>
      </c>
      <c r="F1007" s="15"/>
      <c r="G1007" s="15"/>
      <c r="H1007" s="17"/>
      <c r="I1007" s="76">
        <f>SUMIF(الوارد!$D$2:$D$8000,E1007,الوارد!$E$2:$E$8000)</f>
        <v>0</v>
      </c>
      <c r="J1007" s="76">
        <f>SUMIF(الوارد!$D$2:$D$8000,E1007,الوارد!$G$2:$G$8000)</f>
        <v>0</v>
      </c>
      <c r="K1007" s="76">
        <f>SUMIF(الوارد!$D$2:$D$8000,E1007,الوارد!$H$2:$H$8000)</f>
        <v>0</v>
      </c>
      <c r="L1007" s="76">
        <f>SUMIF(المنصرف!$D$2:$D$8000,E1007,المنصرف!$E$2:$E$8000)</f>
        <v>0</v>
      </c>
      <c r="M1007" s="76">
        <f>SUMIF(المنصرف!$D$2:$D$8000,E1007,المنصرف!$G$2:$G$8000)</f>
        <v>0</v>
      </c>
      <c r="N1007" s="76">
        <f>SUMIF(المنصرف!$D$2:$D$8000,E1007,المنصرف!$H$2:$H$8000)</f>
        <v>0</v>
      </c>
      <c r="O1007" s="76">
        <f>SUMIF(المرتجع!$D$2:$D$8000,E1007,المرتجع!$E$2:$E$8000)</f>
        <v>0</v>
      </c>
      <c r="P1007" s="76">
        <f>SUMIF(المرتجع!$D$2:$D$8000,E1007,المرتجع!$G$2:$G$8000)</f>
        <v>0</v>
      </c>
      <c r="Q1007" s="76">
        <f>SUMIF(المرتجع!$D$2:$D$8000,E1007,المرتجع!$H$2:$H$8000)</f>
        <v>0</v>
      </c>
      <c r="R1007" s="80">
        <f t="shared" si="65"/>
        <v>0</v>
      </c>
      <c r="S1007" s="80">
        <f t="shared" si="66"/>
        <v>0</v>
      </c>
      <c r="T1007" s="80">
        <f t="shared" si="67"/>
        <v>0</v>
      </c>
    </row>
    <row r="1008" spans="1:36" ht="24.95" customHeight="1" thickBot="1">
      <c r="A1008" s="12"/>
      <c r="B1008" s="13"/>
      <c r="C1008" s="14"/>
      <c r="D1008" s="12"/>
      <c r="E1008" s="73" t="str">
        <f t="shared" si="64"/>
        <v xml:space="preserve">  </v>
      </c>
      <c r="F1008" s="15"/>
      <c r="G1008" s="15"/>
      <c r="H1008" s="17"/>
      <c r="I1008" s="76">
        <f>SUMIF(الوارد!$D$2:$D$8000,E1008,الوارد!$E$2:$E$8000)</f>
        <v>0</v>
      </c>
      <c r="J1008" s="76">
        <f>SUMIF(الوارد!$D$2:$D$8000,E1008,الوارد!$G$2:$G$8000)</f>
        <v>0</v>
      </c>
      <c r="K1008" s="76">
        <f>SUMIF(الوارد!$D$2:$D$8000,E1008,الوارد!$H$2:$H$8000)</f>
        <v>0</v>
      </c>
      <c r="L1008" s="76">
        <f>SUMIF(المنصرف!$D$2:$D$8000,E1008,المنصرف!$E$2:$E$8000)</f>
        <v>0</v>
      </c>
      <c r="M1008" s="76">
        <f>SUMIF(المنصرف!$D$2:$D$8000,E1008,المنصرف!$G$2:$G$8000)</f>
        <v>0</v>
      </c>
      <c r="N1008" s="76">
        <f>SUMIF(المنصرف!$D$2:$D$8000,E1008,المنصرف!$H$2:$H$8000)</f>
        <v>0</v>
      </c>
      <c r="O1008" s="76">
        <f>SUMIF(المرتجع!$D$2:$D$8000,E1008,المرتجع!$E$2:$E$8000)</f>
        <v>0</v>
      </c>
      <c r="P1008" s="76">
        <f>SUMIF(المرتجع!$D$2:$D$8000,E1008,المرتجع!$G$2:$G$8000)</f>
        <v>0</v>
      </c>
      <c r="Q1008" s="76">
        <f>SUMIF(المرتجع!$D$2:$D$8000,E1008,المرتجع!$H$2:$H$8000)</f>
        <v>0</v>
      </c>
      <c r="R1008" s="80">
        <f t="shared" si="65"/>
        <v>0</v>
      </c>
      <c r="S1008" s="80">
        <f t="shared" si="66"/>
        <v>0</v>
      </c>
      <c r="T1008" s="80">
        <f t="shared" si="67"/>
        <v>0</v>
      </c>
    </row>
    <row r="1009" spans="1:20" ht="24.95" customHeight="1" thickBot="1">
      <c r="A1009" s="12"/>
      <c r="B1009" s="13"/>
      <c r="C1009" s="14"/>
      <c r="D1009" s="12"/>
      <c r="E1009" s="73" t="str">
        <f t="shared" si="64"/>
        <v xml:space="preserve">  </v>
      </c>
      <c r="F1009" s="15"/>
      <c r="G1009" s="15"/>
      <c r="H1009" s="17"/>
      <c r="I1009" s="76">
        <f>SUMIF(الوارد!$D$2:$D$8000,E1009,الوارد!$E$2:$E$8000)</f>
        <v>0</v>
      </c>
      <c r="J1009" s="76">
        <f>SUMIF(الوارد!$D$2:$D$8000,E1009,الوارد!$G$2:$G$8000)</f>
        <v>0</v>
      </c>
      <c r="K1009" s="76">
        <f>SUMIF(الوارد!$D$2:$D$8000,E1009,الوارد!$H$2:$H$8000)</f>
        <v>0</v>
      </c>
      <c r="L1009" s="76">
        <f>SUMIF(المنصرف!$D$2:$D$8000,E1009,المنصرف!$E$2:$E$8000)</f>
        <v>0</v>
      </c>
      <c r="M1009" s="76">
        <f>SUMIF(المنصرف!$D$2:$D$8000,E1009,المنصرف!$G$2:$G$8000)</f>
        <v>0</v>
      </c>
      <c r="N1009" s="76">
        <f>SUMIF(المنصرف!$D$2:$D$8000,E1009,المنصرف!$H$2:$H$8000)</f>
        <v>0</v>
      </c>
      <c r="O1009" s="76">
        <f>SUMIF(المرتجع!$D$2:$D$8000,E1009,المرتجع!$E$2:$E$8000)</f>
        <v>0</v>
      </c>
      <c r="P1009" s="76">
        <f>SUMIF(المرتجع!$D$2:$D$8000,E1009,المرتجع!$G$2:$G$8000)</f>
        <v>0</v>
      </c>
      <c r="Q1009" s="76">
        <f>SUMIF(المرتجع!$D$2:$D$8000,E1009,المرتجع!$H$2:$H$8000)</f>
        <v>0</v>
      </c>
      <c r="R1009" s="80">
        <f t="shared" si="65"/>
        <v>0</v>
      </c>
      <c r="S1009" s="80">
        <f t="shared" si="66"/>
        <v>0</v>
      </c>
      <c r="T1009" s="80">
        <f t="shared" si="67"/>
        <v>0</v>
      </c>
    </row>
    <row r="1010" spans="1:20" ht="24.95" customHeight="1" thickBot="1">
      <c r="A1010" s="12"/>
      <c r="B1010" s="13"/>
      <c r="C1010" s="14"/>
      <c r="D1010" s="12"/>
      <c r="E1010" s="73" t="str">
        <f t="shared" si="64"/>
        <v xml:space="preserve">  </v>
      </c>
      <c r="F1010" s="15"/>
      <c r="G1010" s="15"/>
      <c r="H1010" s="17"/>
      <c r="I1010" s="76">
        <f>SUMIF(الوارد!$D$2:$D$8000,E1010,الوارد!$E$2:$E$8000)</f>
        <v>0</v>
      </c>
      <c r="J1010" s="76">
        <f>SUMIF(الوارد!$D$2:$D$8000,E1010,الوارد!$G$2:$G$8000)</f>
        <v>0</v>
      </c>
      <c r="K1010" s="76">
        <f>SUMIF(الوارد!$D$2:$D$8000,E1010,الوارد!$H$2:$H$8000)</f>
        <v>0</v>
      </c>
      <c r="L1010" s="76">
        <f>SUMIF(المنصرف!$D$2:$D$8000,E1010,المنصرف!$E$2:$E$8000)</f>
        <v>0</v>
      </c>
      <c r="M1010" s="76">
        <f>SUMIF(المنصرف!$D$2:$D$8000,E1010,المنصرف!$G$2:$G$8000)</f>
        <v>0</v>
      </c>
      <c r="N1010" s="76">
        <f>SUMIF(المنصرف!$D$2:$D$8000,E1010,المنصرف!$H$2:$H$8000)</f>
        <v>0</v>
      </c>
      <c r="O1010" s="76">
        <f>SUMIF(المرتجع!$D$2:$D$8000,E1010,المرتجع!$E$2:$E$8000)</f>
        <v>0</v>
      </c>
      <c r="P1010" s="76">
        <f>SUMIF(المرتجع!$D$2:$D$8000,E1010,المرتجع!$G$2:$G$8000)</f>
        <v>0</v>
      </c>
      <c r="Q1010" s="76">
        <f>SUMIF(المرتجع!$D$2:$D$8000,E1010,المرتجع!$H$2:$H$8000)</f>
        <v>0</v>
      </c>
      <c r="R1010" s="80">
        <f t="shared" si="65"/>
        <v>0</v>
      </c>
      <c r="S1010" s="80">
        <f t="shared" si="66"/>
        <v>0</v>
      </c>
      <c r="T1010" s="80">
        <f t="shared" si="67"/>
        <v>0</v>
      </c>
    </row>
    <row r="1011" spans="1:20" ht="24.95" customHeight="1" thickBot="1">
      <c r="A1011" s="12"/>
      <c r="B1011" s="13"/>
      <c r="C1011" s="14"/>
      <c r="D1011" s="12"/>
      <c r="E1011" s="73" t="str">
        <f t="shared" si="64"/>
        <v xml:space="preserve">  </v>
      </c>
      <c r="F1011" s="15"/>
      <c r="G1011" s="15"/>
      <c r="H1011" s="17"/>
      <c r="I1011" s="76">
        <f>SUMIF(الوارد!$D$2:$D$8000,E1011,الوارد!$E$2:$E$8000)</f>
        <v>0</v>
      </c>
      <c r="J1011" s="76">
        <f>SUMIF(الوارد!$D$2:$D$8000,E1011,الوارد!$G$2:$G$8000)</f>
        <v>0</v>
      </c>
      <c r="K1011" s="76">
        <f>SUMIF(الوارد!$D$2:$D$8000,E1011,الوارد!$H$2:$H$8000)</f>
        <v>0</v>
      </c>
      <c r="L1011" s="76">
        <f>SUMIF(المنصرف!$D$2:$D$8000,E1011,المنصرف!$E$2:$E$8000)</f>
        <v>0</v>
      </c>
      <c r="M1011" s="76">
        <f>SUMIF(المنصرف!$D$2:$D$8000,E1011,المنصرف!$G$2:$G$8000)</f>
        <v>0</v>
      </c>
      <c r="N1011" s="76">
        <f>SUMIF(المنصرف!$D$2:$D$8000,E1011,المنصرف!$H$2:$H$8000)</f>
        <v>0</v>
      </c>
      <c r="O1011" s="76">
        <f>SUMIF(المرتجع!$D$2:$D$8000,E1011,المرتجع!$E$2:$E$8000)</f>
        <v>0</v>
      </c>
      <c r="P1011" s="76">
        <f>SUMIF(المرتجع!$D$2:$D$8000,E1011,المرتجع!$G$2:$G$8000)</f>
        <v>0</v>
      </c>
      <c r="Q1011" s="76">
        <f>SUMIF(المرتجع!$D$2:$D$8000,E1011,المرتجع!$H$2:$H$8000)</f>
        <v>0</v>
      </c>
      <c r="R1011" s="80">
        <f t="shared" si="65"/>
        <v>0</v>
      </c>
      <c r="S1011" s="80">
        <f t="shared" si="66"/>
        <v>0</v>
      </c>
      <c r="T1011" s="80">
        <f t="shared" si="67"/>
        <v>0</v>
      </c>
    </row>
    <row r="1012" spans="1:20" ht="24.95" customHeight="1" thickBot="1">
      <c r="A1012" s="12"/>
      <c r="B1012" s="13"/>
      <c r="C1012" s="14"/>
      <c r="D1012" s="12"/>
      <c r="E1012" s="73" t="str">
        <f t="shared" si="64"/>
        <v xml:space="preserve">  </v>
      </c>
      <c r="F1012" s="15"/>
      <c r="G1012" s="15"/>
      <c r="H1012" s="17"/>
      <c r="I1012" s="76">
        <f>SUMIF(الوارد!$D$2:$D$8000,E1012,الوارد!$E$2:$E$8000)</f>
        <v>0</v>
      </c>
      <c r="J1012" s="76">
        <f>SUMIF(الوارد!$D$2:$D$8000,E1012,الوارد!$G$2:$G$8000)</f>
        <v>0</v>
      </c>
      <c r="K1012" s="76">
        <f>SUMIF(الوارد!$D$2:$D$8000,E1012,الوارد!$H$2:$H$8000)</f>
        <v>0</v>
      </c>
      <c r="L1012" s="76">
        <f>SUMIF(المنصرف!$D$2:$D$8000,E1012,المنصرف!$E$2:$E$8000)</f>
        <v>0</v>
      </c>
      <c r="M1012" s="76">
        <f>SUMIF(المنصرف!$D$2:$D$8000,E1012,المنصرف!$G$2:$G$8000)</f>
        <v>0</v>
      </c>
      <c r="N1012" s="76">
        <f>SUMIF(المنصرف!$D$2:$D$8000,E1012,المنصرف!$H$2:$H$8000)</f>
        <v>0</v>
      </c>
      <c r="O1012" s="76">
        <f>SUMIF(المرتجع!$D$2:$D$8000,E1012,المرتجع!$E$2:$E$8000)</f>
        <v>0</v>
      </c>
      <c r="P1012" s="76">
        <f>SUMIF(المرتجع!$D$2:$D$8000,E1012,المرتجع!$G$2:$G$8000)</f>
        <v>0</v>
      </c>
      <c r="Q1012" s="76">
        <f>SUMIF(المرتجع!$D$2:$D$8000,E1012,المرتجع!$H$2:$H$8000)</f>
        <v>0</v>
      </c>
      <c r="R1012" s="80">
        <f t="shared" si="65"/>
        <v>0</v>
      </c>
      <c r="S1012" s="80">
        <f t="shared" si="66"/>
        <v>0</v>
      </c>
      <c r="T1012" s="80">
        <f t="shared" si="67"/>
        <v>0</v>
      </c>
    </row>
    <row r="1013" spans="1:20" ht="27" customHeight="1" thickBot="1">
      <c r="A1013" s="12"/>
      <c r="B1013" s="13"/>
      <c r="C1013" s="14"/>
      <c r="D1013" s="12"/>
      <c r="E1013" s="73" t="str">
        <f t="shared" si="64"/>
        <v xml:space="preserve">  </v>
      </c>
      <c r="F1013" s="15"/>
      <c r="G1013" s="15"/>
      <c r="H1013" s="17"/>
      <c r="I1013" s="76">
        <f>SUMIF(الوارد!$D$2:$D$8000,E1013,الوارد!$E$2:$E$8000)</f>
        <v>0</v>
      </c>
      <c r="J1013" s="76">
        <f>SUMIF(الوارد!$D$2:$D$8000,E1013,الوارد!$G$2:$G$8000)</f>
        <v>0</v>
      </c>
      <c r="K1013" s="76">
        <f>SUMIF(الوارد!$D$2:$D$8000,E1013,الوارد!$H$2:$H$8000)</f>
        <v>0</v>
      </c>
      <c r="L1013" s="76">
        <f>SUMIF(المنصرف!$D$2:$D$8000,E1013,المنصرف!$E$2:$E$8000)</f>
        <v>0</v>
      </c>
      <c r="M1013" s="76">
        <f>SUMIF(المنصرف!$D$2:$D$8000,E1013,المنصرف!$G$2:$G$8000)</f>
        <v>0</v>
      </c>
      <c r="N1013" s="76">
        <f>SUMIF(المنصرف!$D$2:$D$8000,E1013,المنصرف!$H$2:$H$8000)</f>
        <v>0</v>
      </c>
      <c r="O1013" s="76">
        <f>SUMIF(المرتجع!$D$2:$D$8000,E1013,المرتجع!$E$2:$E$8000)</f>
        <v>0</v>
      </c>
      <c r="P1013" s="76">
        <f>SUMIF(المرتجع!$D$2:$D$8000,E1013,المرتجع!$G$2:$G$8000)</f>
        <v>0</v>
      </c>
      <c r="Q1013" s="76">
        <f>SUMIF(المرتجع!$D$2:$D$8000,E1013,المرتجع!$H$2:$H$8000)</f>
        <v>0</v>
      </c>
      <c r="R1013" s="80">
        <f t="shared" si="65"/>
        <v>0</v>
      </c>
      <c r="S1013" s="80">
        <f t="shared" si="66"/>
        <v>0</v>
      </c>
      <c r="T1013" s="80">
        <f t="shared" si="67"/>
        <v>0</v>
      </c>
    </row>
    <row r="1014" spans="1:20" ht="24.95" customHeight="1" thickBot="1">
      <c r="A1014" s="12"/>
      <c r="B1014" s="13"/>
      <c r="C1014" s="14"/>
      <c r="D1014" s="12"/>
      <c r="E1014" s="73" t="str">
        <f t="shared" si="64"/>
        <v xml:space="preserve">  </v>
      </c>
      <c r="F1014" s="15"/>
      <c r="G1014" s="15"/>
      <c r="H1014" s="17"/>
      <c r="I1014" s="76">
        <f>SUMIF(الوارد!$D$2:$D$8000,E1014,الوارد!$E$2:$E$8000)</f>
        <v>0</v>
      </c>
      <c r="J1014" s="76">
        <f>SUMIF(الوارد!$D$2:$D$8000,E1014,الوارد!$G$2:$G$8000)</f>
        <v>0</v>
      </c>
      <c r="K1014" s="76">
        <f>SUMIF(الوارد!$D$2:$D$8000,E1014,الوارد!$H$2:$H$8000)</f>
        <v>0</v>
      </c>
      <c r="L1014" s="76">
        <f>SUMIF(المنصرف!$D$2:$D$8000,E1014,المنصرف!$E$2:$E$8000)</f>
        <v>0</v>
      </c>
      <c r="M1014" s="76">
        <f>SUMIF(المنصرف!$D$2:$D$8000,E1014,المنصرف!$G$2:$G$8000)</f>
        <v>0</v>
      </c>
      <c r="N1014" s="76">
        <f>SUMIF(المنصرف!$D$2:$D$8000,E1014,المنصرف!$H$2:$H$8000)</f>
        <v>0</v>
      </c>
      <c r="O1014" s="76">
        <f>SUMIF(المرتجع!$D$2:$D$8000,E1014,المرتجع!$E$2:$E$8000)</f>
        <v>0</v>
      </c>
      <c r="P1014" s="76">
        <f>SUMIF(المرتجع!$D$2:$D$8000,E1014,المرتجع!$G$2:$G$8000)</f>
        <v>0</v>
      </c>
      <c r="Q1014" s="76">
        <f>SUMIF(المرتجع!$D$2:$D$8000,E1014,المرتجع!$H$2:$H$8000)</f>
        <v>0</v>
      </c>
      <c r="R1014" s="80">
        <f t="shared" si="65"/>
        <v>0</v>
      </c>
      <c r="S1014" s="80">
        <f t="shared" si="66"/>
        <v>0</v>
      </c>
      <c r="T1014" s="80">
        <f t="shared" si="67"/>
        <v>0</v>
      </c>
    </row>
    <row r="1015" spans="1:20" ht="24.95" customHeight="1" thickBot="1">
      <c r="A1015" s="12"/>
      <c r="B1015" s="13"/>
      <c r="C1015" s="14"/>
      <c r="D1015" s="12"/>
      <c r="E1015" s="73" t="str">
        <f t="shared" si="64"/>
        <v xml:space="preserve">  </v>
      </c>
      <c r="F1015" s="15"/>
      <c r="G1015" s="15"/>
      <c r="H1015" s="17"/>
      <c r="I1015" s="76">
        <f>SUMIF(الوارد!$D$2:$D$8000,E1015,الوارد!$E$2:$E$8000)</f>
        <v>0</v>
      </c>
      <c r="J1015" s="76">
        <f>SUMIF(الوارد!$D$2:$D$8000,E1015,الوارد!$G$2:$G$8000)</f>
        <v>0</v>
      </c>
      <c r="K1015" s="76">
        <f>SUMIF(الوارد!$D$2:$D$8000,E1015,الوارد!$H$2:$H$8000)</f>
        <v>0</v>
      </c>
      <c r="L1015" s="76">
        <f>SUMIF(المنصرف!$D$2:$D$8000,E1015,المنصرف!$E$2:$E$8000)</f>
        <v>0</v>
      </c>
      <c r="M1015" s="76">
        <f>SUMIF(المنصرف!$D$2:$D$8000,E1015,المنصرف!$G$2:$G$8000)</f>
        <v>0</v>
      </c>
      <c r="N1015" s="76">
        <f>SUMIF(المنصرف!$D$2:$D$8000,E1015,المنصرف!$H$2:$H$8000)</f>
        <v>0</v>
      </c>
      <c r="O1015" s="76">
        <f>SUMIF(المرتجع!$D$2:$D$8000,E1015,المرتجع!$E$2:$E$8000)</f>
        <v>0</v>
      </c>
      <c r="P1015" s="76">
        <f>SUMIF(المرتجع!$D$2:$D$8000,E1015,المرتجع!$G$2:$G$8000)</f>
        <v>0</v>
      </c>
      <c r="Q1015" s="76">
        <f>SUMIF(المرتجع!$D$2:$D$8000,E1015,المرتجع!$H$2:$H$8000)</f>
        <v>0</v>
      </c>
      <c r="R1015" s="80">
        <f t="shared" si="65"/>
        <v>0</v>
      </c>
      <c r="S1015" s="80">
        <f t="shared" si="66"/>
        <v>0</v>
      </c>
      <c r="T1015" s="80">
        <f t="shared" si="67"/>
        <v>0</v>
      </c>
    </row>
    <row r="1016" spans="1:20" ht="24.95" customHeight="1" thickBot="1">
      <c r="A1016" s="12"/>
      <c r="B1016" s="13"/>
      <c r="C1016" s="14"/>
      <c r="D1016" s="12"/>
      <c r="E1016" s="73" t="str">
        <f t="shared" si="64"/>
        <v xml:space="preserve">  </v>
      </c>
      <c r="F1016" s="15"/>
      <c r="G1016" s="15"/>
      <c r="H1016" s="17"/>
      <c r="I1016" s="76">
        <f>SUMIF(الوارد!$D$2:$D$8000,E1016,الوارد!$E$2:$E$8000)</f>
        <v>0</v>
      </c>
      <c r="J1016" s="76">
        <f>SUMIF(الوارد!$D$2:$D$8000,E1016,الوارد!$G$2:$G$8000)</f>
        <v>0</v>
      </c>
      <c r="K1016" s="76">
        <f>SUMIF(الوارد!$D$2:$D$8000,E1016,الوارد!$H$2:$H$8000)</f>
        <v>0</v>
      </c>
      <c r="L1016" s="76">
        <f>SUMIF(المنصرف!$D$2:$D$8000,E1016,المنصرف!$E$2:$E$8000)</f>
        <v>0</v>
      </c>
      <c r="M1016" s="76">
        <f>SUMIF(المنصرف!$D$2:$D$8000,E1016,المنصرف!$G$2:$G$8000)</f>
        <v>0</v>
      </c>
      <c r="N1016" s="76">
        <f>SUMIF(المنصرف!$D$2:$D$8000,E1016,المنصرف!$H$2:$H$8000)</f>
        <v>0</v>
      </c>
      <c r="O1016" s="76">
        <f>SUMIF(المرتجع!$D$2:$D$8000,E1016,المرتجع!$E$2:$E$8000)</f>
        <v>0</v>
      </c>
      <c r="P1016" s="76">
        <f>SUMIF(المرتجع!$D$2:$D$8000,E1016,المرتجع!$G$2:$G$8000)</f>
        <v>0</v>
      </c>
      <c r="Q1016" s="76">
        <f>SUMIF(المرتجع!$D$2:$D$8000,E1016,المرتجع!$H$2:$H$8000)</f>
        <v>0</v>
      </c>
      <c r="R1016" s="80">
        <f t="shared" si="65"/>
        <v>0</v>
      </c>
      <c r="S1016" s="80">
        <f t="shared" si="66"/>
        <v>0</v>
      </c>
      <c r="T1016" s="80">
        <f t="shared" si="67"/>
        <v>0</v>
      </c>
    </row>
    <row r="1017" spans="1:20" ht="24.95" customHeight="1" thickBot="1">
      <c r="A1017" s="12"/>
      <c r="B1017" s="13"/>
      <c r="C1017" s="14"/>
      <c r="D1017" s="12"/>
      <c r="E1017" s="73" t="str">
        <f t="shared" si="64"/>
        <v xml:space="preserve">  </v>
      </c>
      <c r="F1017" s="15"/>
      <c r="G1017" s="15"/>
      <c r="H1017" s="17"/>
      <c r="I1017" s="76">
        <f>SUMIF(الوارد!$D$2:$D$8000,E1017,الوارد!$E$2:$E$8000)</f>
        <v>0</v>
      </c>
      <c r="J1017" s="76">
        <f>SUMIF(الوارد!$D$2:$D$8000,E1017,الوارد!$G$2:$G$8000)</f>
        <v>0</v>
      </c>
      <c r="K1017" s="76">
        <f>SUMIF(الوارد!$D$2:$D$8000,E1017,الوارد!$H$2:$H$8000)</f>
        <v>0</v>
      </c>
      <c r="L1017" s="76">
        <f>SUMIF(المنصرف!$D$2:$D$8000,E1017,المنصرف!$E$2:$E$8000)</f>
        <v>0</v>
      </c>
      <c r="M1017" s="76">
        <f>SUMIF(المنصرف!$D$2:$D$8000,E1017,المنصرف!$G$2:$G$8000)</f>
        <v>0</v>
      </c>
      <c r="N1017" s="76">
        <f>SUMIF(المنصرف!$D$2:$D$8000,E1017,المنصرف!$H$2:$H$8000)</f>
        <v>0</v>
      </c>
      <c r="O1017" s="76">
        <f>SUMIF(المرتجع!$D$2:$D$8000,E1017,المرتجع!$E$2:$E$8000)</f>
        <v>0</v>
      </c>
      <c r="P1017" s="76">
        <f>SUMIF(المرتجع!$D$2:$D$8000,E1017,المرتجع!$G$2:$G$8000)</f>
        <v>0</v>
      </c>
      <c r="Q1017" s="76">
        <f>SUMIF(المرتجع!$D$2:$D$8000,E1017,المرتجع!$H$2:$H$8000)</f>
        <v>0</v>
      </c>
      <c r="R1017" s="80">
        <f t="shared" si="65"/>
        <v>0</v>
      </c>
      <c r="S1017" s="80">
        <f t="shared" si="66"/>
        <v>0</v>
      </c>
      <c r="T1017" s="80">
        <f t="shared" si="67"/>
        <v>0</v>
      </c>
    </row>
    <row r="1018" spans="1:20" ht="37.5" customHeight="1" thickBot="1">
      <c r="A1018" s="12"/>
      <c r="B1018" s="13"/>
      <c r="C1018" s="14"/>
      <c r="D1018" s="12"/>
      <c r="E1018" s="73" t="str">
        <f t="shared" si="64"/>
        <v xml:space="preserve">  </v>
      </c>
      <c r="F1018" s="15"/>
      <c r="G1018" s="15"/>
      <c r="H1018" s="17"/>
      <c r="I1018" s="76">
        <f>SUMIF(الوارد!$D$2:$D$8000,E1018,الوارد!$E$2:$E$8000)</f>
        <v>0</v>
      </c>
      <c r="J1018" s="76">
        <f>SUMIF(الوارد!$D$2:$D$8000,E1018,الوارد!$G$2:$G$8000)</f>
        <v>0</v>
      </c>
      <c r="K1018" s="76">
        <f>SUMIF(الوارد!$D$2:$D$8000,E1018,الوارد!$H$2:$H$8000)</f>
        <v>0</v>
      </c>
      <c r="L1018" s="76">
        <f>SUMIF(المنصرف!$D$2:$D$8000,E1018,المنصرف!$E$2:$E$8000)</f>
        <v>0</v>
      </c>
      <c r="M1018" s="76">
        <f>SUMIF(المنصرف!$D$2:$D$8000,E1018,المنصرف!$G$2:$G$8000)</f>
        <v>0</v>
      </c>
      <c r="N1018" s="76">
        <f>SUMIF(المنصرف!$D$2:$D$8000,E1018,المنصرف!$H$2:$H$8000)</f>
        <v>0</v>
      </c>
      <c r="O1018" s="76">
        <f>SUMIF(المرتجع!$D$2:$D$8000,E1018,المرتجع!$E$2:$E$8000)</f>
        <v>0</v>
      </c>
      <c r="P1018" s="76">
        <f>SUMIF(المرتجع!$D$2:$D$8000,E1018,المرتجع!$G$2:$G$8000)</f>
        <v>0</v>
      </c>
      <c r="Q1018" s="76">
        <f>SUMIF(المرتجع!$D$2:$D$8000,E1018,المرتجع!$H$2:$H$8000)</f>
        <v>0</v>
      </c>
      <c r="R1018" s="80">
        <f t="shared" si="65"/>
        <v>0</v>
      </c>
      <c r="S1018" s="80">
        <f t="shared" si="66"/>
        <v>0</v>
      </c>
      <c r="T1018" s="80">
        <f t="shared" si="67"/>
        <v>0</v>
      </c>
    </row>
    <row r="1019" spans="1:20" ht="24.95" customHeight="1" thickBot="1">
      <c r="A1019" s="12"/>
      <c r="B1019" s="13"/>
      <c r="C1019" s="14"/>
      <c r="D1019" s="12"/>
      <c r="E1019" s="73" t="str">
        <f t="shared" si="64"/>
        <v xml:space="preserve">  </v>
      </c>
      <c r="F1019" s="15"/>
      <c r="G1019" s="15"/>
      <c r="H1019" s="17"/>
      <c r="I1019" s="76">
        <f>SUMIF(الوارد!$D$2:$D$8000,E1019,الوارد!$E$2:$E$8000)</f>
        <v>0</v>
      </c>
      <c r="J1019" s="76">
        <f>SUMIF(الوارد!$D$2:$D$8000,E1019,الوارد!$G$2:$G$8000)</f>
        <v>0</v>
      </c>
      <c r="K1019" s="76">
        <f>SUMIF(الوارد!$D$2:$D$8000,E1019,الوارد!$H$2:$H$8000)</f>
        <v>0</v>
      </c>
      <c r="L1019" s="76">
        <f>SUMIF(المنصرف!$D$2:$D$8000,E1019,المنصرف!$E$2:$E$8000)</f>
        <v>0</v>
      </c>
      <c r="M1019" s="76">
        <f>SUMIF(المنصرف!$D$2:$D$8000,E1019,المنصرف!$G$2:$G$8000)</f>
        <v>0</v>
      </c>
      <c r="N1019" s="76">
        <f>SUMIF(المنصرف!$D$2:$D$8000,E1019,المنصرف!$H$2:$H$8000)</f>
        <v>0</v>
      </c>
      <c r="O1019" s="76">
        <f>SUMIF(المرتجع!$D$2:$D$8000,E1019,المرتجع!$E$2:$E$8000)</f>
        <v>0</v>
      </c>
      <c r="P1019" s="76">
        <f>SUMIF(المرتجع!$D$2:$D$8000,E1019,المرتجع!$G$2:$G$8000)</f>
        <v>0</v>
      </c>
      <c r="Q1019" s="76">
        <f>SUMIF(المرتجع!$D$2:$D$8000,E1019,المرتجع!$H$2:$H$8000)</f>
        <v>0</v>
      </c>
      <c r="R1019" s="80">
        <f t="shared" si="65"/>
        <v>0</v>
      </c>
      <c r="S1019" s="80">
        <f t="shared" si="66"/>
        <v>0</v>
      </c>
      <c r="T1019" s="80">
        <f t="shared" si="67"/>
        <v>0</v>
      </c>
    </row>
    <row r="1020" spans="1:20" ht="24.95" customHeight="1" thickBot="1">
      <c r="A1020" s="12"/>
      <c r="B1020" s="13"/>
      <c r="C1020" s="14"/>
      <c r="D1020" s="12"/>
      <c r="E1020" s="73" t="str">
        <f t="shared" si="64"/>
        <v xml:space="preserve">  </v>
      </c>
      <c r="F1020" s="15"/>
      <c r="G1020" s="15"/>
      <c r="H1020" s="17"/>
      <c r="I1020" s="76">
        <f>SUMIF(الوارد!$D$2:$D$8000,E1020,الوارد!$E$2:$E$8000)</f>
        <v>0</v>
      </c>
      <c r="J1020" s="76">
        <f>SUMIF(الوارد!$D$2:$D$8000,E1020,الوارد!$G$2:$G$8000)</f>
        <v>0</v>
      </c>
      <c r="K1020" s="76">
        <f>SUMIF(الوارد!$D$2:$D$8000,E1020,الوارد!$H$2:$H$8000)</f>
        <v>0</v>
      </c>
      <c r="L1020" s="76">
        <f>SUMIF(المنصرف!$D$2:$D$8000,E1020,المنصرف!$E$2:$E$8000)</f>
        <v>0</v>
      </c>
      <c r="M1020" s="76">
        <f>SUMIF(المنصرف!$D$2:$D$8000,E1020,المنصرف!$G$2:$G$8000)</f>
        <v>0</v>
      </c>
      <c r="N1020" s="76">
        <f>SUMIF(المنصرف!$D$2:$D$8000,E1020,المنصرف!$H$2:$H$8000)</f>
        <v>0</v>
      </c>
      <c r="O1020" s="76">
        <f>SUMIF(المرتجع!$D$2:$D$8000,E1020,المرتجع!$E$2:$E$8000)</f>
        <v>0</v>
      </c>
      <c r="P1020" s="76">
        <f>SUMIF(المرتجع!$D$2:$D$8000,E1020,المرتجع!$G$2:$G$8000)</f>
        <v>0</v>
      </c>
      <c r="Q1020" s="76">
        <f>SUMIF(المرتجع!$D$2:$D$8000,E1020,المرتجع!$H$2:$H$8000)</f>
        <v>0</v>
      </c>
      <c r="R1020" s="80">
        <f t="shared" si="65"/>
        <v>0</v>
      </c>
      <c r="S1020" s="80">
        <f t="shared" si="66"/>
        <v>0</v>
      </c>
      <c r="T1020" s="80">
        <f t="shared" si="67"/>
        <v>0</v>
      </c>
    </row>
    <row r="1021" spans="1:20" ht="24.95" customHeight="1" thickBot="1">
      <c r="A1021" s="12"/>
      <c r="B1021" s="13"/>
      <c r="C1021" s="14"/>
      <c r="D1021" s="12"/>
      <c r="E1021" s="73" t="str">
        <f t="shared" si="64"/>
        <v xml:space="preserve">  </v>
      </c>
      <c r="F1021" s="15"/>
      <c r="G1021" s="15"/>
      <c r="H1021" s="17"/>
      <c r="I1021" s="76">
        <f>SUMIF(الوارد!$D$2:$D$8000,E1021,الوارد!$E$2:$E$8000)</f>
        <v>0</v>
      </c>
      <c r="J1021" s="76">
        <f>SUMIF(الوارد!$D$2:$D$8000,E1021,الوارد!$G$2:$G$8000)</f>
        <v>0</v>
      </c>
      <c r="K1021" s="76">
        <f>SUMIF(الوارد!$D$2:$D$8000,E1021,الوارد!$H$2:$H$8000)</f>
        <v>0</v>
      </c>
      <c r="L1021" s="76">
        <f>SUMIF(المنصرف!$D$2:$D$8000,E1021,المنصرف!$E$2:$E$8000)</f>
        <v>0</v>
      </c>
      <c r="M1021" s="76">
        <f>SUMIF(المنصرف!$D$2:$D$8000,E1021,المنصرف!$G$2:$G$8000)</f>
        <v>0</v>
      </c>
      <c r="N1021" s="76">
        <f>SUMIF(المنصرف!$D$2:$D$8000,E1021,المنصرف!$H$2:$H$8000)</f>
        <v>0</v>
      </c>
      <c r="O1021" s="76">
        <f>SUMIF(المرتجع!$D$2:$D$8000,E1021,المرتجع!$E$2:$E$8000)</f>
        <v>0</v>
      </c>
      <c r="P1021" s="76">
        <f>SUMIF(المرتجع!$D$2:$D$8000,E1021,المرتجع!$G$2:$G$8000)</f>
        <v>0</v>
      </c>
      <c r="Q1021" s="76">
        <f>SUMIF(المرتجع!$D$2:$D$8000,E1021,المرتجع!$H$2:$H$8000)</f>
        <v>0</v>
      </c>
      <c r="R1021" s="80">
        <f t="shared" si="65"/>
        <v>0</v>
      </c>
      <c r="S1021" s="80">
        <f t="shared" si="66"/>
        <v>0</v>
      </c>
      <c r="T1021" s="80">
        <f t="shared" si="67"/>
        <v>0</v>
      </c>
    </row>
    <row r="1022" spans="1:20" ht="24.95" customHeight="1" thickBot="1">
      <c r="A1022" s="12"/>
      <c r="B1022" s="13"/>
      <c r="C1022" s="14"/>
      <c r="D1022" s="12"/>
      <c r="E1022" s="73" t="str">
        <f t="shared" si="64"/>
        <v xml:space="preserve">  </v>
      </c>
      <c r="F1022" s="15"/>
      <c r="G1022" s="15"/>
      <c r="H1022" s="17"/>
      <c r="I1022" s="76">
        <f>SUMIF(الوارد!$D$2:$D$8000,E1022,الوارد!$E$2:$E$8000)</f>
        <v>0</v>
      </c>
      <c r="J1022" s="76">
        <f>SUMIF(الوارد!$D$2:$D$8000,E1022,الوارد!$G$2:$G$8000)</f>
        <v>0</v>
      </c>
      <c r="K1022" s="76">
        <f>SUMIF(الوارد!$D$2:$D$8000,E1022,الوارد!$H$2:$H$8000)</f>
        <v>0</v>
      </c>
      <c r="L1022" s="76">
        <f>SUMIF(المنصرف!$D$2:$D$8000,E1022,المنصرف!$E$2:$E$8000)</f>
        <v>0</v>
      </c>
      <c r="M1022" s="76">
        <f>SUMIF(المنصرف!$D$2:$D$8000,E1022,المنصرف!$G$2:$G$8000)</f>
        <v>0</v>
      </c>
      <c r="N1022" s="76">
        <f>SUMIF(المنصرف!$D$2:$D$8000,E1022,المنصرف!$H$2:$H$8000)</f>
        <v>0</v>
      </c>
      <c r="O1022" s="76">
        <f>SUMIF(المرتجع!$D$2:$D$8000,E1022,المرتجع!$E$2:$E$8000)</f>
        <v>0</v>
      </c>
      <c r="P1022" s="76">
        <f>SUMIF(المرتجع!$D$2:$D$8000,E1022,المرتجع!$G$2:$G$8000)</f>
        <v>0</v>
      </c>
      <c r="Q1022" s="76">
        <f>SUMIF(المرتجع!$D$2:$D$8000,E1022,المرتجع!$H$2:$H$8000)</f>
        <v>0</v>
      </c>
      <c r="R1022" s="80">
        <f t="shared" si="65"/>
        <v>0</v>
      </c>
      <c r="S1022" s="80">
        <f t="shared" si="66"/>
        <v>0</v>
      </c>
      <c r="T1022" s="80">
        <f t="shared" si="67"/>
        <v>0</v>
      </c>
    </row>
    <row r="1023" spans="1:20" ht="24.95" customHeight="1" thickBot="1">
      <c r="A1023" s="12"/>
      <c r="B1023" s="13"/>
      <c r="C1023" s="14"/>
      <c r="D1023" s="12"/>
      <c r="E1023" s="73" t="str">
        <f t="shared" si="64"/>
        <v xml:space="preserve">  </v>
      </c>
      <c r="F1023" s="15"/>
      <c r="G1023" s="15"/>
      <c r="H1023" s="17"/>
      <c r="I1023" s="76">
        <f>SUMIF(الوارد!$D$2:$D$8000,E1023,الوارد!$E$2:$E$8000)</f>
        <v>0</v>
      </c>
      <c r="J1023" s="76">
        <f>SUMIF(الوارد!$D$2:$D$8000,E1023,الوارد!$G$2:$G$8000)</f>
        <v>0</v>
      </c>
      <c r="K1023" s="76">
        <f>SUMIF(الوارد!$D$2:$D$8000,E1023,الوارد!$H$2:$H$8000)</f>
        <v>0</v>
      </c>
      <c r="L1023" s="76">
        <f>SUMIF(المنصرف!$D$2:$D$8000,E1023,المنصرف!$E$2:$E$8000)</f>
        <v>0</v>
      </c>
      <c r="M1023" s="76">
        <f>SUMIF(المنصرف!$D$2:$D$8000,E1023,المنصرف!$G$2:$G$8000)</f>
        <v>0</v>
      </c>
      <c r="N1023" s="76">
        <f>SUMIF(المنصرف!$D$2:$D$8000,E1023,المنصرف!$H$2:$H$8000)</f>
        <v>0</v>
      </c>
      <c r="O1023" s="76">
        <f>SUMIF(المرتجع!$D$2:$D$8000,E1023,المرتجع!$E$2:$E$8000)</f>
        <v>0</v>
      </c>
      <c r="P1023" s="76">
        <f>SUMIF(المرتجع!$D$2:$D$8000,E1023,المرتجع!$G$2:$G$8000)</f>
        <v>0</v>
      </c>
      <c r="Q1023" s="76">
        <f>SUMIF(المرتجع!$D$2:$D$8000,E1023,المرتجع!$H$2:$H$8000)</f>
        <v>0</v>
      </c>
      <c r="R1023" s="80">
        <f t="shared" si="65"/>
        <v>0</v>
      </c>
      <c r="S1023" s="80">
        <f t="shared" si="66"/>
        <v>0</v>
      </c>
      <c r="T1023" s="80">
        <f t="shared" si="67"/>
        <v>0</v>
      </c>
    </row>
    <row r="1024" spans="1:20" ht="24.95" customHeight="1" thickBot="1">
      <c r="A1024" s="12"/>
      <c r="B1024" s="13"/>
      <c r="C1024" s="14"/>
      <c r="D1024" s="12"/>
      <c r="E1024" s="73" t="str">
        <f t="shared" si="64"/>
        <v xml:space="preserve">  </v>
      </c>
      <c r="F1024" s="15"/>
      <c r="G1024" s="15"/>
      <c r="H1024" s="17"/>
      <c r="I1024" s="76">
        <f>SUMIF(الوارد!$D$2:$D$8000,E1024,الوارد!$E$2:$E$8000)</f>
        <v>0</v>
      </c>
      <c r="J1024" s="76">
        <f>SUMIF(الوارد!$D$2:$D$8000,E1024,الوارد!$G$2:$G$8000)</f>
        <v>0</v>
      </c>
      <c r="K1024" s="76">
        <f>SUMIF(الوارد!$D$2:$D$8000,E1024,الوارد!$H$2:$H$8000)</f>
        <v>0</v>
      </c>
      <c r="L1024" s="76">
        <f>SUMIF(المنصرف!$D$2:$D$8000,E1024,المنصرف!$E$2:$E$8000)</f>
        <v>0</v>
      </c>
      <c r="M1024" s="76">
        <f>SUMIF(المنصرف!$D$2:$D$8000,E1024,المنصرف!$G$2:$G$8000)</f>
        <v>0</v>
      </c>
      <c r="N1024" s="76">
        <f>SUMIF(المنصرف!$D$2:$D$8000,E1024,المنصرف!$H$2:$H$8000)</f>
        <v>0</v>
      </c>
      <c r="O1024" s="76">
        <f>SUMIF(المرتجع!$D$2:$D$8000,E1024,المرتجع!$E$2:$E$8000)</f>
        <v>0</v>
      </c>
      <c r="P1024" s="76">
        <f>SUMIF(المرتجع!$D$2:$D$8000,E1024,المرتجع!$G$2:$G$8000)</f>
        <v>0</v>
      </c>
      <c r="Q1024" s="76">
        <f>SUMIF(المرتجع!$D$2:$D$8000,E1024,المرتجع!$H$2:$H$8000)</f>
        <v>0</v>
      </c>
      <c r="R1024" s="79">
        <f t="shared" si="65"/>
        <v>0</v>
      </c>
      <c r="S1024" s="80">
        <f t="shared" si="66"/>
        <v>0</v>
      </c>
      <c r="T1024" s="80">
        <f t="shared" si="67"/>
        <v>0</v>
      </c>
    </row>
    <row r="1025" spans="1:20" ht="24.95" customHeight="1" thickBot="1">
      <c r="A1025" s="12"/>
      <c r="B1025" s="13"/>
      <c r="C1025" s="14"/>
      <c r="D1025" s="12"/>
      <c r="E1025" s="73" t="str">
        <f t="shared" si="64"/>
        <v xml:space="preserve">  </v>
      </c>
      <c r="F1025" s="15"/>
      <c r="G1025" s="15"/>
      <c r="H1025" s="17"/>
      <c r="I1025" s="76">
        <f>SUMIF(الوارد!$D$2:$D$8000,E1025,الوارد!$E$2:$E$8000)</f>
        <v>0</v>
      </c>
      <c r="J1025" s="76">
        <f>SUMIF(الوارد!$D$2:$D$8000,E1025,الوارد!$G$2:$G$8000)</f>
        <v>0</v>
      </c>
      <c r="K1025" s="76">
        <f>SUMIF(الوارد!$D$2:$D$8000,E1025,الوارد!$H$2:$H$8000)</f>
        <v>0</v>
      </c>
      <c r="L1025" s="76">
        <f>SUMIF(المنصرف!$D$2:$D$8000,E1025,المنصرف!$E$2:$E$8000)</f>
        <v>0</v>
      </c>
      <c r="M1025" s="76">
        <f>SUMIF(المنصرف!$D$2:$D$8000,E1025,المنصرف!$G$2:$G$8000)</f>
        <v>0</v>
      </c>
      <c r="N1025" s="76">
        <f>SUMIF(المنصرف!$D$2:$D$8000,E1025,المنصرف!$H$2:$H$8000)</f>
        <v>0</v>
      </c>
      <c r="O1025" s="76">
        <f>SUMIF(المرتجع!$D$2:$D$8000,E1025,المرتجع!$E$2:$E$8000)</f>
        <v>0</v>
      </c>
      <c r="P1025" s="76">
        <f>SUMIF(المرتجع!$D$2:$D$8000,E1025,المرتجع!$G$2:$G$8000)</f>
        <v>0</v>
      </c>
      <c r="Q1025" s="76">
        <f>SUMIF(المرتجع!$D$2:$D$8000,E1025,المرتجع!$H$2:$H$8000)</f>
        <v>0</v>
      </c>
      <c r="R1025" s="80">
        <f t="shared" si="65"/>
        <v>0</v>
      </c>
      <c r="S1025" s="80">
        <f t="shared" si="66"/>
        <v>0</v>
      </c>
      <c r="T1025" s="80">
        <f t="shared" si="67"/>
        <v>0</v>
      </c>
    </row>
    <row r="1026" spans="1:20" ht="24.95" customHeight="1" thickBot="1">
      <c r="A1026" s="12"/>
      <c r="B1026" s="13"/>
      <c r="C1026" s="14"/>
      <c r="D1026" s="12"/>
      <c r="E1026" s="73" t="str">
        <f t="shared" si="64"/>
        <v xml:space="preserve">  </v>
      </c>
      <c r="F1026" s="15"/>
      <c r="G1026" s="15"/>
      <c r="H1026" s="17"/>
      <c r="I1026" s="76">
        <f>SUMIF(الوارد!$D$2:$D$8000,E1026,الوارد!$E$2:$E$8000)</f>
        <v>0</v>
      </c>
      <c r="J1026" s="76">
        <f>SUMIF(الوارد!$D$2:$D$8000,E1026,الوارد!$G$2:$G$8000)</f>
        <v>0</v>
      </c>
      <c r="K1026" s="76">
        <f>SUMIF(الوارد!$D$2:$D$8000,E1026,الوارد!$H$2:$H$8000)</f>
        <v>0</v>
      </c>
      <c r="L1026" s="76">
        <f>SUMIF(المنصرف!$D$2:$D$8000,E1026,المنصرف!$E$2:$E$8000)</f>
        <v>0</v>
      </c>
      <c r="M1026" s="76">
        <f>SUMIF(المنصرف!$D$2:$D$8000,E1026,المنصرف!$G$2:$G$8000)</f>
        <v>0</v>
      </c>
      <c r="N1026" s="76">
        <f>SUMIF(المنصرف!$D$2:$D$8000,E1026,المنصرف!$H$2:$H$8000)</f>
        <v>0</v>
      </c>
      <c r="O1026" s="76">
        <f>SUMIF(المرتجع!$D$2:$D$8000,E1026,المرتجع!$E$2:$E$8000)</f>
        <v>0</v>
      </c>
      <c r="P1026" s="76">
        <f>SUMIF(المرتجع!$D$2:$D$8000,E1026,المرتجع!$G$2:$G$8000)</f>
        <v>0</v>
      </c>
      <c r="Q1026" s="76">
        <f>SUMIF(المرتجع!$D$2:$D$8000,E1026,المرتجع!$H$2:$H$8000)</f>
        <v>0</v>
      </c>
      <c r="R1026" s="80">
        <f t="shared" si="65"/>
        <v>0</v>
      </c>
      <c r="S1026" s="80">
        <f t="shared" si="66"/>
        <v>0</v>
      </c>
      <c r="T1026" s="80">
        <f t="shared" si="67"/>
        <v>0</v>
      </c>
    </row>
    <row r="1027" spans="1:20" ht="24.95" customHeight="1" thickBot="1">
      <c r="A1027" s="12"/>
      <c r="B1027" s="13"/>
      <c r="C1027" s="14"/>
      <c r="D1027" s="12"/>
      <c r="E1027" s="73" t="str">
        <f t="shared" si="64"/>
        <v xml:space="preserve">  </v>
      </c>
      <c r="F1027" s="15"/>
      <c r="G1027" s="15"/>
      <c r="H1027" s="17"/>
      <c r="I1027" s="76">
        <f>SUMIF(الوارد!$D$2:$D$8000,E1027,الوارد!$E$2:$E$8000)</f>
        <v>0</v>
      </c>
      <c r="J1027" s="76">
        <f>SUMIF(الوارد!$D$2:$D$8000,E1027,الوارد!$G$2:$G$8000)</f>
        <v>0</v>
      </c>
      <c r="K1027" s="76">
        <f>SUMIF(الوارد!$D$2:$D$8000,E1027,الوارد!$H$2:$H$8000)</f>
        <v>0</v>
      </c>
      <c r="L1027" s="76">
        <f>SUMIF(المنصرف!$D$2:$D$8000,E1027,المنصرف!$E$2:$E$8000)</f>
        <v>0</v>
      </c>
      <c r="M1027" s="76">
        <f>SUMIF(المنصرف!$D$2:$D$8000,E1027,المنصرف!$G$2:$G$8000)</f>
        <v>0</v>
      </c>
      <c r="N1027" s="76">
        <f>SUMIF(المنصرف!$D$2:$D$8000,E1027,المنصرف!$H$2:$H$8000)</f>
        <v>0</v>
      </c>
      <c r="O1027" s="76">
        <f>SUMIF(المرتجع!$D$2:$D$8000,E1027,المرتجع!$E$2:$E$8000)</f>
        <v>0</v>
      </c>
      <c r="P1027" s="76">
        <f>SUMIF(المرتجع!$D$2:$D$8000,E1027,المرتجع!$G$2:$G$8000)</f>
        <v>0</v>
      </c>
      <c r="Q1027" s="76">
        <f>SUMIF(المرتجع!$D$2:$D$8000,E1027,المرتجع!$H$2:$H$8000)</f>
        <v>0</v>
      </c>
      <c r="R1027" s="80">
        <f t="shared" si="65"/>
        <v>0</v>
      </c>
      <c r="S1027" s="80">
        <f t="shared" si="66"/>
        <v>0</v>
      </c>
      <c r="T1027" s="80">
        <f t="shared" si="67"/>
        <v>0</v>
      </c>
    </row>
    <row r="1028" spans="1:20" ht="24.95" customHeight="1" thickBot="1">
      <c r="A1028" s="12"/>
      <c r="B1028" s="13"/>
      <c r="C1028" s="14"/>
      <c r="D1028" s="12"/>
      <c r="E1028" s="73" t="str">
        <f t="shared" si="64"/>
        <v xml:space="preserve">  </v>
      </c>
      <c r="F1028" s="15"/>
      <c r="G1028" s="15"/>
      <c r="H1028" s="17"/>
      <c r="I1028" s="76">
        <f>SUMIF(الوارد!$D$2:$D$8000,E1028,الوارد!$E$2:$E$8000)</f>
        <v>0</v>
      </c>
      <c r="J1028" s="76">
        <f>SUMIF(الوارد!$D$2:$D$8000,E1028,الوارد!$G$2:$G$8000)</f>
        <v>0</v>
      </c>
      <c r="K1028" s="76">
        <f>SUMIF(الوارد!$D$2:$D$8000,E1028,الوارد!$H$2:$H$8000)</f>
        <v>0</v>
      </c>
      <c r="L1028" s="76">
        <f>SUMIF(المنصرف!$D$2:$D$8000,E1028,المنصرف!$E$2:$E$8000)</f>
        <v>0</v>
      </c>
      <c r="M1028" s="76">
        <f>SUMIF(المنصرف!$D$2:$D$8000,E1028,المنصرف!$G$2:$G$8000)</f>
        <v>0</v>
      </c>
      <c r="N1028" s="76">
        <f>SUMIF(المنصرف!$D$2:$D$8000,E1028,المنصرف!$H$2:$H$8000)</f>
        <v>0</v>
      </c>
      <c r="O1028" s="76">
        <f>SUMIF(المرتجع!$D$2:$D$8000,E1028,المرتجع!$E$2:$E$8000)</f>
        <v>0</v>
      </c>
      <c r="P1028" s="76">
        <f>SUMIF(المرتجع!$D$2:$D$8000,E1028,المرتجع!$G$2:$G$8000)</f>
        <v>0</v>
      </c>
      <c r="Q1028" s="76">
        <f>SUMIF(المرتجع!$D$2:$D$8000,E1028,المرتجع!$H$2:$H$8000)</f>
        <v>0</v>
      </c>
      <c r="R1028" s="80">
        <f t="shared" si="65"/>
        <v>0</v>
      </c>
      <c r="S1028" s="80">
        <f t="shared" si="66"/>
        <v>0</v>
      </c>
      <c r="T1028" s="80">
        <f t="shared" si="67"/>
        <v>0</v>
      </c>
    </row>
    <row r="1029" spans="1:20" ht="24.95" customHeight="1" thickBot="1">
      <c r="A1029" s="12"/>
      <c r="B1029" s="13"/>
      <c r="C1029" s="14"/>
      <c r="D1029" s="12"/>
      <c r="E1029" s="73" t="str">
        <f t="shared" si="64"/>
        <v xml:space="preserve">  </v>
      </c>
      <c r="F1029" s="15"/>
      <c r="G1029" s="15"/>
      <c r="H1029" s="17"/>
      <c r="I1029" s="76">
        <f>SUMIF(الوارد!$D$2:$D$8000,E1029,الوارد!$E$2:$E$8000)</f>
        <v>0</v>
      </c>
      <c r="J1029" s="76">
        <f>SUMIF(الوارد!$D$2:$D$8000,E1029,الوارد!$G$2:$G$8000)</f>
        <v>0</v>
      </c>
      <c r="K1029" s="76">
        <f>SUMIF(الوارد!$D$2:$D$8000,E1029,الوارد!$H$2:$H$8000)</f>
        <v>0</v>
      </c>
      <c r="L1029" s="76">
        <f>SUMIF(المنصرف!$D$2:$D$8000,E1029,المنصرف!$E$2:$E$8000)</f>
        <v>0</v>
      </c>
      <c r="M1029" s="76">
        <f>SUMIF(المنصرف!$D$2:$D$8000,E1029,المنصرف!$G$2:$G$8000)</f>
        <v>0</v>
      </c>
      <c r="N1029" s="76">
        <f>SUMIF(المنصرف!$D$2:$D$8000,E1029,المنصرف!$H$2:$H$8000)</f>
        <v>0</v>
      </c>
      <c r="O1029" s="76">
        <f>SUMIF(المرتجع!$D$2:$D$8000,E1029,المرتجع!$E$2:$E$8000)</f>
        <v>0</v>
      </c>
      <c r="P1029" s="76">
        <f>SUMIF(المرتجع!$D$2:$D$8000,E1029,المرتجع!$G$2:$G$8000)</f>
        <v>0</v>
      </c>
      <c r="Q1029" s="76">
        <f>SUMIF(المرتجع!$D$2:$D$8000,E1029,المرتجع!$H$2:$H$8000)</f>
        <v>0</v>
      </c>
      <c r="R1029" s="80">
        <f t="shared" si="65"/>
        <v>0</v>
      </c>
      <c r="S1029" s="80">
        <f t="shared" si="66"/>
        <v>0</v>
      </c>
      <c r="T1029" s="80">
        <f t="shared" si="67"/>
        <v>0</v>
      </c>
    </row>
    <row r="1030" spans="1:20" ht="24.95" customHeight="1" thickBot="1">
      <c r="A1030" s="12"/>
      <c r="B1030" s="13"/>
      <c r="C1030" s="14"/>
      <c r="D1030" s="12"/>
      <c r="E1030" s="73" t="str">
        <f t="shared" si="64"/>
        <v xml:space="preserve">  </v>
      </c>
      <c r="F1030" s="15"/>
      <c r="G1030" s="15"/>
      <c r="H1030" s="17"/>
      <c r="I1030" s="76">
        <f>SUMIF(الوارد!$D$2:$D$8000,E1030,الوارد!$E$2:$E$8000)</f>
        <v>0</v>
      </c>
      <c r="J1030" s="76">
        <f>SUMIF(الوارد!$D$2:$D$8000,E1030,الوارد!$G$2:$G$8000)</f>
        <v>0</v>
      </c>
      <c r="K1030" s="76">
        <f>SUMIF(الوارد!$D$2:$D$8000,E1030,الوارد!$H$2:$H$8000)</f>
        <v>0</v>
      </c>
      <c r="L1030" s="76">
        <f>SUMIF(المنصرف!$D$2:$D$8000,E1030,المنصرف!$E$2:$E$8000)</f>
        <v>0</v>
      </c>
      <c r="M1030" s="76">
        <f>SUMIF(المنصرف!$D$2:$D$8000,E1030,المنصرف!$G$2:$G$8000)</f>
        <v>0</v>
      </c>
      <c r="N1030" s="76">
        <f>SUMIF(المنصرف!$D$2:$D$8000,E1030,المنصرف!$H$2:$H$8000)</f>
        <v>0</v>
      </c>
      <c r="O1030" s="76">
        <f>SUMIF(المرتجع!$D$2:$D$8000,E1030,المرتجع!$E$2:$E$8000)</f>
        <v>0</v>
      </c>
      <c r="P1030" s="76">
        <f>SUMIF(المرتجع!$D$2:$D$8000,E1030,المرتجع!$G$2:$G$8000)</f>
        <v>0</v>
      </c>
      <c r="Q1030" s="76">
        <f>SUMIF(المرتجع!$D$2:$D$8000,E1030,المرتجع!$H$2:$H$8000)</f>
        <v>0</v>
      </c>
      <c r="R1030" s="80">
        <f t="shared" si="65"/>
        <v>0</v>
      </c>
      <c r="S1030" s="80">
        <f t="shared" si="66"/>
        <v>0</v>
      </c>
      <c r="T1030" s="80">
        <f t="shared" si="67"/>
        <v>0</v>
      </c>
    </row>
    <row r="1031" spans="1:20" ht="24.95" customHeight="1" thickBot="1">
      <c r="A1031" s="12"/>
      <c r="B1031" s="13"/>
      <c r="C1031" s="14"/>
      <c r="D1031" s="12"/>
      <c r="E1031" s="73" t="str">
        <f t="shared" si="64"/>
        <v xml:space="preserve">  </v>
      </c>
      <c r="F1031" s="15"/>
      <c r="G1031" s="15"/>
      <c r="H1031" s="17"/>
      <c r="I1031" s="76">
        <f>SUMIF(الوارد!$D$2:$D$8000,E1031,الوارد!$E$2:$E$8000)</f>
        <v>0</v>
      </c>
      <c r="J1031" s="76">
        <f>SUMIF(الوارد!$D$2:$D$8000,E1031,الوارد!$G$2:$G$8000)</f>
        <v>0</v>
      </c>
      <c r="K1031" s="76">
        <f>SUMIF(الوارد!$D$2:$D$8000,E1031,الوارد!$H$2:$H$8000)</f>
        <v>0</v>
      </c>
      <c r="L1031" s="76">
        <f>SUMIF(المنصرف!$D$2:$D$8000,E1031,المنصرف!$E$2:$E$8000)</f>
        <v>0</v>
      </c>
      <c r="M1031" s="76">
        <f>SUMIF(المنصرف!$D$2:$D$8000,E1031,المنصرف!$G$2:$G$8000)</f>
        <v>0</v>
      </c>
      <c r="N1031" s="76">
        <f>SUMIF(المنصرف!$D$2:$D$8000,E1031,المنصرف!$H$2:$H$8000)</f>
        <v>0</v>
      </c>
      <c r="O1031" s="76">
        <f>SUMIF(المرتجع!$D$2:$D$8000,E1031,المرتجع!$E$2:$E$8000)</f>
        <v>0</v>
      </c>
      <c r="P1031" s="76">
        <f>SUMIF(المرتجع!$D$2:$D$8000,E1031,المرتجع!$G$2:$G$8000)</f>
        <v>0</v>
      </c>
      <c r="Q1031" s="76">
        <f>SUMIF(المرتجع!$D$2:$D$8000,E1031,المرتجع!$H$2:$H$8000)</f>
        <v>0</v>
      </c>
      <c r="R1031" s="80">
        <f t="shared" si="65"/>
        <v>0</v>
      </c>
      <c r="S1031" s="80">
        <f t="shared" si="66"/>
        <v>0</v>
      </c>
      <c r="T1031" s="80">
        <f t="shared" si="67"/>
        <v>0</v>
      </c>
    </row>
    <row r="1032" spans="1:20" ht="24.95" customHeight="1" thickBot="1">
      <c r="A1032" s="12"/>
      <c r="B1032" s="13"/>
      <c r="C1032" s="14"/>
      <c r="D1032" s="12"/>
      <c r="E1032" s="73" t="str">
        <f t="shared" si="64"/>
        <v xml:space="preserve">  </v>
      </c>
      <c r="F1032" s="15"/>
      <c r="G1032" s="15"/>
      <c r="H1032" s="17"/>
      <c r="I1032" s="76">
        <f>SUMIF(الوارد!$D$2:$D$8000,E1032,الوارد!$E$2:$E$8000)</f>
        <v>0</v>
      </c>
      <c r="J1032" s="76">
        <f>SUMIF(الوارد!$D$2:$D$8000,E1032,الوارد!$G$2:$G$8000)</f>
        <v>0</v>
      </c>
      <c r="K1032" s="76">
        <f>SUMIF(الوارد!$D$2:$D$8000,E1032,الوارد!$H$2:$H$8000)</f>
        <v>0</v>
      </c>
      <c r="L1032" s="76">
        <f>SUMIF(المنصرف!$D$2:$D$8000,E1032,المنصرف!$E$2:$E$8000)</f>
        <v>0</v>
      </c>
      <c r="M1032" s="76">
        <f>SUMIF(المنصرف!$D$2:$D$8000,E1032,المنصرف!$G$2:$G$8000)</f>
        <v>0</v>
      </c>
      <c r="N1032" s="76">
        <f>SUMIF(المنصرف!$D$2:$D$8000,E1032,المنصرف!$H$2:$H$8000)</f>
        <v>0</v>
      </c>
      <c r="O1032" s="76">
        <f>SUMIF(المرتجع!$D$2:$D$8000,E1032,المرتجع!$E$2:$E$8000)</f>
        <v>0</v>
      </c>
      <c r="P1032" s="76">
        <f>SUMIF(المرتجع!$D$2:$D$8000,E1032,المرتجع!$G$2:$G$8000)</f>
        <v>0</v>
      </c>
      <c r="Q1032" s="76">
        <f>SUMIF(المرتجع!$D$2:$D$8000,E1032,المرتجع!$H$2:$H$8000)</f>
        <v>0</v>
      </c>
      <c r="R1032" s="80">
        <f t="shared" si="65"/>
        <v>0</v>
      </c>
      <c r="S1032" s="80">
        <f t="shared" si="66"/>
        <v>0</v>
      </c>
      <c r="T1032" s="80">
        <f t="shared" si="67"/>
        <v>0</v>
      </c>
    </row>
    <row r="1033" spans="1:20" ht="24.95" customHeight="1" thickBot="1">
      <c r="A1033" s="12"/>
      <c r="B1033" s="13"/>
      <c r="C1033" s="14"/>
      <c r="D1033" s="12"/>
      <c r="E1033" s="73" t="str">
        <f t="shared" si="64"/>
        <v xml:space="preserve">  </v>
      </c>
      <c r="F1033" s="15"/>
      <c r="G1033" s="15"/>
      <c r="H1033" s="17"/>
      <c r="I1033" s="76">
        <f>SUMIF(الوارد!$D$2:$D$8000,E1033,الوارد!$E$2:$E$8000)</f>
        <v>0</v>
      </c>
      <c r="J1033" s="76">
        <f>SUMIF(الوارد!$D$2:$D$8000,E1033,الوارد!$G$2:$G$8000)</f>
        <v>0</v>
      </c>
      <c r="K1033" s="76">
        <f>SUMIF(الوارد!$D$2:$D$8000,E1033,الوارد!$H$2:$H$8000)</f>
        <v>0</v>
      </c>
      <c r="L1033" s="76">
        <f>SUMIF(المنصرف!$D$2:$D$8000,E1033,المنصرف!$E$2:$E$8000)</f>
        <v>0</v>
      </c>
      <c r="M1033" s="76">
        <f>SUMIF(المنصرف!$D$2:$D$8000,E1033,المنصرف!$G$2:$G$8000)</f>
        <v>0</v>
      </c>
      <c r="N1033" s="76">
        <f>SUMIF(المنصرف!$D$2:$D$8000,E1033,المنصرف!$H$2:$H$8000)</f>
        <v>0</v>
      </c>
      <c r="O1033" s="76">
        <f>SUMIF(المرتجع!$D$2:$D$8000,E1033,المرتجع!$E$2:$E$8000)</f>
        <v>0</v>
      </c>
      <c r="P1033" s="76">
        <f>SUMIF(المرتجع!$D$2:$D$8000,E1033,المرتجع!$G$2:$G$8000)</f>
        <v>0</v>
      </c>
      <c r="Q1033" s="76">
        <f>SUMIF(المرتجع!$D$2:$D$8000,E1033,المرتجع!$H$2:$H$8000)</f>
        <v>0</v>
      </c>
      <c r="R1033" s="80">
        <f t="shared" si="65"/>
        <v>0</v>
      </c>
      <c r="S1033" s="80">
        <f t="shared" si="66"/>
        <v>0</v>
      </c>
      <c r="T1033" s="80">
        <f t="shared" si="67"/>
        <v>0</v>
      </c>
    </row>
    <row r="1034" spans="1:20" ht="24.95" customHeight="1" thickBot="1">
      <c r="A1034" s="12"/>
      <c r="B1034" s="13"/>
      <c r="C1034" s="14"/>
      <c r="D1034" s="12"/>
      <c r="E1034" s="73" t="str">
        <f t="shared" si="64"/>
        <v xml:space="preserve">  </v>
      </c>
      <c r="F1034" s="15"/>
      <c r="G1034" s="15"/>
      <c r="H1034" s="17"/>
      <c r="I1034" s="76">
        <f>SUMIF(الوارد!$D$2:$D$8000,E1034,الوارد!$E$2:$E$8000)</f>
        <v>0</v>
      </c>
      <c r="J1034" s="76">
        <f>SUMIF(الوارد!$D$2:$D$8000,E1034,الوارد!$G$2:$G$8000)</f>
        <v>0</v>
      </c>
      <c r="K1034" s="76">
        <f>SUMIF(الوارد!$D$2:$D$8000,E1034,الوارد!$H$2:$H$8000)</f>
        <v>0</v>
      </c>
      <c r="L1034" s="76">
        <f>SUMIF(المنصرف!$D$2:$D$8000,E1034,المنصرف!$E$2:$E$8000)</f>
        <v>0</v>
      </c>
      <c r="M1034" s="76">
        <f>SUMIF(المنصرف!$D$2:$D$8000,E1034,المنصرف!$G$2:$G$8000)</f>
        <v>0</v>
      </c>
      <c r="N1034" s="76">
        <f>SUMIF(المنصرف!$D$2:$D$8000,E1034,المنصرف!$H$2:$H$8000)</f>
        <v>0</v>
      </c>
      <c r="O1034" s="76">
        <f>SUMIF(المرتجع!$D$2:$D$8000,E1034,المرتجع!$E$2:$E$8000)</f>
        <v>0</v>
      </c>
      <c r="P1034" s="76">
        <f>SUMIF(المرتجع!$D$2:$D$8000,E1034,المرتجع!$G$2:$G$8000)</f>
        <v>0</v>
      </c>
      <c r="Q1034" s="76">
        <f>SUMIF(المرتجع!$D$2:$D$8000,E1034,المرتجع!$H$2:$H$8000)</f>
        <v>0</v>
      </c>
      <c r="R1034" s="80">
        <f t="shared" si="65"/>
        <v>0</v>
      </c>
      <c r="S1034" s="80">
        <f t="shared" si="66"/>
        <v>0</v>
      </c>
      <c r="T1034" s="80">
        <f t="shared" si="67"/>
        <v>0</v>
      </c>
    </row>
    <row r="1035" spans="1:20" ht="24.95" customHeight="1" thickBot="1">
      <c r="A1035" s="12"/>
      <c r="B1035" s="13"/>
      <c r="C1035" s="14"/>
      <c r="D1035" s="12"/>
      <c r="E1035" s="73" t="str">
        <f t="shared" si="64"/>
        <v xml:space="preserve">  </v>
      </c>
      <c r="F1035" s="15"/>
      <c r="G1035" s="15"/>
      <c r="H1035" s="17"/>
      <c r="I1035" s="76">
        <f>SUMIF(الوارد!$D$2:$D$8000,E1035,الوارد!$E$2:$E$8000)</f>
        <v>0</v>
      </c>
      <c r="J1035" s="76">
        <f>SUMIF(الوارد!$D$2:$D$8000,E1035,الوارد!$G$2:$G$8000)</f>
        <v>0</v>
      </c>
      <c r="K1035" s="76">
        <f>SUMIF(الوارد!$D$2:$D$8000,E1035,الوارد!$H$2:$H$8000)</f>
        <v>0</v>
      </c>
      <c r="L1035" s="76">
        <f>SUMIF(المنصرف!$D$2:$D$8000,E1035,المنصرف!$E$2:$E$8000)</f>
        <v>0</v>
      </c>
      <c r="M1035" s="76">
        <f>SUMIF(المنصرف!$D$2:$D$8000,E1035,المنصرف!$G$2:$G$8000)</f>
        <v>0</v>
      </c>
      <c r="N1035" s="76">
        <f>SUMIF(المنصرف!$D$2:$D$8000,E1035,المنصرف!$H$2:$H$8000)</f>
        <v>0</v>
      </c>
      <c r="O1035" s="76">
        <f>SUMIF(المرتجع!$D$2:$D$8000,E1035,المرتجع!$E$2:$E$8000)</f>
        <v>0</v>
      </c>
      <c r="P1035" s="76">
        <f>SUMIF(المرتجع!$D$2:$D$8000,E1035,المرتجع!$G$2:$G$8000)</f>
        <v>0</v>
      </c>
      <c r="Q1035" s="76">
        <f>SUMIF(المرتجع!$D$2:$D$8000,E1035,المرتجع!$H$2:$H$8000)</f>
        <v>0</v>
      </c>
      <c r="R1035" s="80">
        <f t="shared" si="65"/>
        <v>0</v>
      </c>
      <c r="S1035" s="80">
        <f t="shared" si="66"/>
        <v>0</v>
      </c>
      <c r="T1035" s="80">
        <f t="shared" si="67"/>
        <v>0</v>
      </c>
    </row>
    <row r="1036" spans="1:20" ht="24.95" customHeight="1" thickBot="1">
      <c r="A1036" s="12"/>
      <c r="B1036" s="13"/>
      <c r="C1036" s="14"/>
      <c r="D1036" s="12"/>
      <c r="E1036" s="73" t="str">
        <f t="shared" si="64"/>
        <v xml:space="preserve">  </v>
      </c>
      <c r="F1036" s="15"/>
      <c r="G1036" s="15"/>
      <c r="H1036" s="17"/>
      <c r="I1036" s="76">
        <f>SUMIF(الوارد!$D$2:$D$8000,E1036,الوارد!$E$2:$E$8000)</f>
        <v>0</v>
      </c>
      <c r="J1036" s="76">
        <f>SUMIF(الوارد!$D$2:$D$8000,E1036,الوارد!$G$2:$G$8000)</f>
        <v>0</v>
      </c>
      <c r="K1036" s="76">
        <f>SUMIF(الوارد!$D$2:$D$8000,E1036,الوارد!$H$2:$H$8000)</f>
        <v>0</v>
      </c>
      <c r="L1036" s="76">
        <f>SUMIF(المنصرف!$D$2:$D$8000,E1036,المنصرف!$E$2:$E$8000)</f>
        <v>0</v>
      </c>
      <c r="M1036" s="76">
        <f>SUMIF(المنصرف!$D$2:$D$8000,E1036,المنصرف!$G$2:$G$8000)</f>
        <v>0</v>
      </c>
      <c r="N1036" s="76">
        <f>SUMIF(المنصرف!$D$2:$D$8000,E1036,المنصرف!$H$2:$H$8000)</f>
        <v>0</v>
      </c>
      <c r="O1036" s="76">
        <f>SUMIF(المرتجع!$D$2:$D$8000,E1036,المرتجع!$E$2:$E$8000)</f>
        <v>0</v>
      </c>
      <c r="P1036" s="76">
        <f>SUMIF(المرتجع!$D$2:$D$8000,E1036,المرتجع!$G$2:$G$8000)</f>
        <v>0</v>
      </c>
      <c r="Q1036" s="76">
        <f>SUMIF(المرتجع!$D$2:$D$8000,E1036,المرتجع!$H$2:$H$8000)</f>
        <v>0</v>
      </c>
      <c r="R1036" s="80">
        <f t="shared" si="65"/>
        <v>0</v>
      </c>
      <c r="S1036" s="80">
        <f t="shared" si="66"/>
        <v>0</v>
      </c>
      <c r="T1036" s="80">
        <f t="shared" si="67"/>
        <v>0</v>
      </c>
    </row>
    <row r="1037" spans="1:20" ht="24.95" customHeight="1" thickBot="1">
      <c r="A1037" s="12"/>
      <c r="B1037" s="13"/>
      <c r="C1037" s="14"/>
      <c r="D1037" s="12"/>
      <c r="E1037" s="73" t="str">
        <f t="shared" si="64"/>
        <v xml:space="preserve">  </v>
      </c>
      <c r="F1037" s="15"/>
      <c r="G1037" s="15"/>
      <c r="H1037" s="17"/>
      <c r="I1037" s="76">
        <f>SUMIF(الوارد!$D$2:$D$8000,E1037,الوارد!$E$2:$E$8000)</f>
        <v>0</v>
      </c>
      <c r="J1037" s="76">
        <f>SUMIF(الوارد!$D$2:$D$8000,E1037,الوارد!$G$2:$G$8000)</f>
        <v>0</v>
      </c>
      <c r="K1037" s="76">
        <f>SUMIF(الوارد!$D$2:$D$8000,E1037,الوارد!$H$2:$H$8000)</f>
        <v>0</v>
      </c>
      <c r="L1037" s="76">
        <f>SUMIF(المنصرف!$D$2:$D$8000,E1037,المنصرف!$E$2:$E$8000)</f>
        <v>0</v>
      </c>
      <c r="M1037" s="76">
        <f>SUMIF(المنصرف!$D$2:$D$8000,E1037,المنصرف!$G$2:$G$8000)</f>
        <v>0</v>
      </c>
      <c r="N1037" s="76">
        <f>SUMIF(المنصرف!$D$2:$D$8000,E1037,المنصرف!$H$2:$H$8000)</f>
        <v>0</v>
      </c>
      <c r="O1037" s="76">
        <f>SUMIF(المرتجع!$D$2:$D$8000,E1037,المرتجع!$E$2:$E$8000)</f>
        <v>0</v>
      </c>
      <c r="P1037" s="76">
        <f>SUMIF(المرتجع!$D$2:$D$8000,E1037,المرتجع!$G$2:$G$8000)</f>
        <v>0</v>
      </c>
      <c r="Q1037" s="76">
        <f>SUMIF(المرتجع!$D$2:$D$8000,E1037,المرتجع!$H$2:$H$8000)</f>
        <v>0</v>
      </c>
      <c r="R1037" s="80">
        <f t="shared" si="65"/>
        <v>0</v>
      </c>
      <c r="S1037" s="80">
        <f t="shared" si="66"/>
        <v>0</v>
      </c>
      <c r="T1037" s="80">
        <f t="shared" si="67"/>
        <v>0</v>
      </c>
    </row>
    <row r="1038" spans="1:20" ht="24.95" customHeight="1" thickBot="1">
      <c r="A1038" s="12"/>
      <c r="B1038" s="13"/>
      <c r="C1038" s="14"/>
      <c r="D1038" s="12"/>
      <c r="E1038" s="73" t="str">
        <f t="shared" si="64"/>
        <v xml:space="preserve">  </v>
      </c>
      <c r="F1038" s="15"/>
      <c r="G1038" s="15"/>
      <c r="H1038" s="17"/>
      <c r="I1038" s="76">
        <f>SUMIF(الوارد!$D$2:$D$8000,E1038,الوارد!$E$2:$E$8000)</f>
        <v>0</v>
      </c>
      <c r="J1038" s="76">
        <f>SUMIF(الوارد!$D$2:$D$8000,E1038,الوارد!$G$2:$G$8000)</f>
        <v>0</v>
      </c>
      <c r="K1038" s="76">
        <f>SUMIF(الوارد!$D$2:$D$8000,E1038,الوارد!$H$2:$H$8000)</f>
        <v>0</v>
      </c>
      <c r="L1038" s="76">
        <f>SUMIF(المنصرف!$D$2:$D$8000,E1038,المنصرف!$E$2:$E$8000)</f>
        <v>0</v>
      </c>
      <c r="M1038" s="76">
        <f>SUMIF(المنصرف!$D$2:$D$8000,E1038,المنصرف!$G$2:$G$8000)</f>
        <v>0</v>
      </c>
      <c r="N1038" s="76">
        <f>SUMIF(المنصرف!$D$2:$D$8000,E1038,المنصرف!$H$2:$H$8000)</f>
        <v>0</v>
      </c>
      <c r="O1038" s="76">
        <f>SUMIF(المرتجع!$D$2:$D$8000,E1038,المرتجع!$E$2:$E$8000)</f>
        <v>0</v>
      </c>
      <c r="P1038" s="76">
        <f>SUMIF(المرتجع!$D$2:$D$8000,E1038,المرتجع!$G$2:$G$8000)</f>
        <v>0</v>
      </c>
      <c r="Q1038" s="76">
        <f>SUMIF(المرتجع!$D$2:$D$8000,E1038,المرتجع!$H$2:$H$8000)</f>
        <v>0</v>
      </c>
      <c r="R1038" s="80">
        <f t="shared" si="65"/>
        <v>0</v>
      </c>
      <c r="S1038" s="80">
        <f t="shared" si="66"/>
        <v>0</v>
      </c>
      <c r="T1038" s="80">
        <f t="shared" si="67"/>
        <v>0</v>
      </c>
    </row>
    <row r="1039" spans="1:20" ht="24.95" customHeight="1" thickBot="1">
      <c r="A1039" s="12"/>
      <c r="B1039" s="13"/>
      <c r="C1039" s="14"/>
      <c r="D1039" s="12"/>
      <c r="E1039" s="73" t="str">
        <f t="shared" si="64"/>
        <v xml:space="preserve">  </v>
      </c>
      <c r="F1039" s="15"/>
      <c r="G1039" s="15"/>
      <c r="H1039" s="17"/>
      <c r="I1039" s="76">
        <f>SUMIF(الوارد!$D$2:$D$8000,E1039,الوارد!$E$2:$E$8000)</f>
        <v>0</v>
      </c>
      <c r="J1039" s="76">
        <f>SUMIF(الوارد!$D$2:$D$8000,E1039,الوارد!$G$2:$G$8000)</f>
        <v>0</v>
      </c>
      <c r="K1039" s="76">
        <f>SUMIF(الوارد!$D$2:$D$8000,E1039,الوارد!$H$2:$H$8000)</f>
        <v>0</v>
      </c>
      <c r="L1039" s="76">
        <f>SUMIF(المنصرف!$D$2:$D$8000,E1039,المنصرف!$E$2:$E$8000)</f>
        <v>0</v>
      </c>
      <c r="M1039" s="76">
        <f>SUMIF(المنصرف!$D$2:$D$8000,E1039,المنصرف!$G$2:$G$8000)</f>
        <v>0</v>
      </c>
      <c r="N1039" s="76">
        <f>SUMIF(المنصرف!$D$2:$D$8000,E1039,المنصرف!$H$2:$H$8000)</f>
        <v>0</v>
      </c>
      <c r="O1039" s="76">
        <f>SUMIF(المرتجع!$D$2:$D$8000,E1039,المرتجع!$E$2:$E$8000)</f>
        <v>0</v>
      </c>
      <c r="P1039" s="76">
        <f>SUMIF(المرتجع!$D$2:$D$8000,E1039,المرتجع!$G$2:$G$8000)</f>
        <v>0</v>
      </c>
      <c r="Q1039" s="76">
        <f>SUMIF(المرتجع!$D$2:$D$8000,E1039,المرتجع!$H$2:$H$8000)</f>
        <v>0</v>
      </c>
      <c r="R1039" s="80">
        <f t="shared" si="65"/>
        <v>0</v>
      </c>
      <c r="S1039" s="80">
        <f t="shared" si="66"/>
        <v>0</v>
      </c>
      <c r="T1039" s="80">
        <f t="shared" si="67"/>
        <v>0</v>
      </c>
    </row>
    <row r="1040" spans="1:20" ht="24.95" customHeight="1" thickBot="1">
      <c r="A1040" s="12"/>
      <c r="B1040" s="13"/>
      <c r="C1040" s="14"/>
      <c r="D1040" s="12"/>
      <c r="E1040" s="73" t="str">
        <f t="shared" ref="E1040:E1103" si="68">B1040&amp;" "&amp;C1040&amp;" "&amp;D1040</f>
        <v xml:space="preserve">  </v>
      </c>
      <c r="F1040" s="15"/>
      <c r="G1040" s="15"/>
      <c r="H1040" s="17"/>
      <c r="I1040" s="76">
        <f>SUMIF(الوارد!$D$2:$D$8000,E1040,الوارد!$E$2:$E$8000)</f>
        <v>0</v>
      </c>
      <c r="J1040" s="76">
        <f>SUMIF(الوارد!$D$2:$D$8000,E1040,الوارد!$G$2:$G$8000)</f>
        <v>0</v>
      </c>
      <c r="K1040" s="76">
        <f>SUMIF(الوارد!$D$2:$D$8000,E1040,الوارد!$H$2:$H$8000)</f>
        <v>0</v>
      </c>
      <c r="L1040" s="76">
        <f>SUMIF(المنصرف!$D$2:$D$8000,E1040,المنصرف!$E$2:$E$8000)</f>
        <v>0</v>
      </c>
      <c r="M1040" s="76">
        <f>SUMIF(المنصرف!$D$2:$D$8000,E1040,المنصرف!$G$2:$G$8000)</f>
        <v>0</v>
      </c>
      <c r="N1040" s="76">
        <f>SUMIF(المنصرف!$D$2:$D$8000,E1040,المنصرف!$H$2:$H$8000)</f>
        <v>0</v>
      </c>
      <c r="O1040" s="76">
        <f>SUMIF(المرتجع!$D$2:$D$8000,E1040,المرتجع!$E$2:$E$8000)</f>
        <v>0</v>
      </c>
      <c r="P1040" s="76">
        <f>SUMIF(المرتجع!$D$2:$D$8000,E1040,المرتجع!$G$2:$G$8000)</f>
        <v>0</v>
      </c>
      <c r="Q1040" s="76">
        <f>SUMIF(المرتجع!$D$2:$D$8000,E1040,المرتجع!$H$2:$H$8000)</f>
        <v>0</v>
      </c>
      <c r="R1040" s="80">
        <f t="shared" si="65"/>
        <v>0</v>
      </c>
      <c r="S1040" s="80">
        <f t="shared" si="66"/>
        <v>0</v>
      </c>
      <c r="T1040" s="80">
        <f t="shared" si="67"/>
        <v>0</v>
      </c>
    </row>
    <row r="1041" spans="1:20" ht="24.95" customHeight="1" thickBot="1">
      <c r="A1041" s="12"/>
      <c r="B1041" s="13"/>
      <c r="C1041" s="14"/>
      <c r="D1041" s="12"/>
      <c r="E1041" s="73" t="str">
        <f t="shared" si="68"/>
        <v xml:space="preserve">  </v>
      </c>
      <c r="F1041" s="15"/>
      <c r="G1041" s="15"/>
      <c r="H1041" s="17"/>
      <c r="I1041" s="76">
        <f>SUMIF(الوارد!$D$2:$D$8000,E1041,الوارد!$E$2:$E$8000)</f>
        <v>0</v>
      </c>
      <c r="J1041" s="76">
        <f>SUMIF(الوارد!$D$2:$D$8000,E1041,الوارد!$G$2:$G$8000)</f>
        <v>0</v>
      </c>
      <c r="K1041" s="76">
        <f>SUMIF(الوارد!$D$2:$D$8000,E1041,الوارد!$H$2:$H$8000)</f>
        <v>0</v>
      </c>
      <c r="L1041" s="76">
        <f>SUMIF(المنصرف!$D$2:$D$8000,E1041,المنصرف!$E$2:$E$8000)</f>
        <v>0</v>
      </c>
      <c r="M1041" s="76">
        <f>SUMIF(المنصرف!$D$2:$D$8000,E1041,المنصرف!$G$2:$G$8000)</f>
        <v>0</v>
      </c>
      <c r="N1041" s="76">
        <f>SUMIF(المنصرف!$D$2:$D$8000,E1041,المنصرف!$H$2:$H$8000)</f>
        <v>0</v>
      </c>
      <c r="O1041" s="76">
        <f>SUMIF(المرتجع!$D$2:$D$8000,E1041,المرتجع!$E$2:$E$8000)</f>
        <v>0</v>
      </c>
      <c r="P1041" s="76">
        <f>SUMIF(المرتجع!$D$2:$D$8000,E1041,المرتجع!$G$2:$G$8000)</f>
        <v>0</v>
      </c>
      <c r="Q1041" s="76">
        <f>SUMIF(المرتجع!$D$2:$D$8000,E1041,المرتجع!$H$2:$H$8000)</f>
        <v>0</v>
      </c>
      <c r="R1041" s="80">
        <f t="shared" si="65"/>
        <v>0</v>
      </c>
      <c r="S1041" s="80">
        <f t="shared" si="66"/>
        <v>0</v>
      </c>
      <c r="T1041" s="80">
        <f t="shared" si="67"/>
        <v>0</v>
      </c>
    </row>
    <row r="1042" spans="1:20" ht="24.95" customHeight="1" thickBot="1">
      <c r="A1042" s="12"/>
      <c r="B1042" s="13"/>
      <c r="C1042" s="14"/>
      <c r="D1042" s="12"/>
      <c r="E1042" s="73" t="str">
        <f t="shared" si="68"/>
        <v xml:space="preserve">  </v>
      </c>
      <c r="F1042" s="15"/>
      <c r="G1042" s="15"/>
      <c r="H1042" s="17"/>
      <c r="I1042" s="76">
        <f>SUMIF(الوارد!$D$2:$D$8000,E1042,الوارد!$E$2:$E$8000)</f>
        <v>0</v>
      </c>
      <c r="J1042" s="76">
        <f>SUMIF(الوارد!$D$2:$D$8000,E1042,الوارد!$G$2:$G$8000)</f>
        <v>0</v>
      </c>
      <c r="K1042" s="76">
        <f>SUMIF(الوارد!$D$2:$D$8000,E1042,الوارد!$H$2:$H$8000)</f>
        <v>0</v>
      </c>
      <c r="L1042" s="76">
        <f>SUMIF(المنصرف!$D$2:$D$8000,E1042,المنصرف!$E$2:$E$8000)</f>
        <v>0</v>
      </c>
      <c r="M1042" s="76">
        <f>SUMIF(المنصرف!$D$2:$D$8000,E1042,المنصرف!$G$2:$G$8000)</f>
        <v>0</v>
      </c>
      <c r="N1042" s="76">
        <f>SUMIF(المنصرف!$D$2:$D$8000,E1042,المنصرف!$H$2:$H$8000)</f>
        <v>0</v>
      </c>
      <c r="O1042" s="76">
        <f>SUMIF(المرتجع!$D$2:$D$8000,E1042,المرتجع!$E$2:$E$8000)</f>
        <v>0</v>
      </c>
      <c r="P1042" s="76">
        <f>SUMIF(المرتجع!$D$2:$D$8000,E1042,المرتجع!$G$2:$G$8000)</f>
        <v>0</v>
      </c>
      <c r="Q1042" s="76">
        <f>SUMIF(المرتجع!$D$2:$D$8000,E1042,المرتجع!$H$2:$H$8000)</f>
        <v>0</v>
      </c>
      <c r="R1042" s="80">
        <f t="shared" si="65"/>
        <v>0</v>
      </c>
      <c r="S1042" s="80">
        <f t="shared" si="66"/>
        <v>0</v>
      </c>
      <c r="T1042" s="80">
        <f t="shared" si="67"/>
        <v>0</v>
      </c>
    </row>
    <row r="1043" spans="1:20" ht="24.95" customHeight="1" thickBot="1">
      <c r="A1043" s="12"/>
      <c r="B1043" s="13"/>
      <c r="C1043" s="14"/>
      <c r="D1043" s="12"/>
      <c r="E1043" s="73" t="str">
        <f t="shared" si="68"/>
        <v xml:space="preserve">  </v>
      </c>
      <c r="F1043" s="15"/>
      <c r="G1043" s="15"/>
      <c r="H1043" s="17"/>
      <c r="I1043" s="76">
        <f>SUMIF(الوارد!$D$2:$D$8000,E1043,الوارد!$E$2:$E$8000)</f>
        <v>0</v>
      </c>
      <c r="J1043" s="76">
        <f>SUMIF(الوارد!$D$2:$D$8000,E1043,الوارد!$G$2:$G$8000)</f>
        <v>0</v>
      </c>
      <c r="K1043" s="76">
        <f>SUMIF(الوارد!$D$2:$D$8000,E1043,الوارد!$H$2:$H$8000)</f>
        <v>0</v>
      </c>
      <c r="L1043" s="76">
        <f>SUMIF(المنصرف!$D$2:$D$8000,E1043,المنصرف!$E$2:$E$8000)</f>
        <v>0</v>
      </c>
      <c r="M1043" s="76">
        <f>SUMIF(المنصرف!$D$2:$D$8000,E1043,المنصرف!$G$2:$G$8000)</f>
        <v>0</v>
      </c>
      <c r="N1043" s="76">
        <f>SUMIF(المنصرف!$D$2:$D$8000,E1043,المنصرف!$H$2:$H$8000)</f>
        <v>0</v>
      </c>
      <c r="O1043" s="76">
        <f>SUMIF(المرتجع!$D$2:$D$8000,E1043,المرتجع!$E$2:$E$8000)</f>
        <v>0</v>
      </c>
      <c r="P1043" s="76">
        <f>SUMIF(المرتجع!$D$2:$D$8000,E1043,المرتجع!$G$2:$G$8000)</f>
        <v>0</v>
      </c>
      <c r="Q1043" s="76">
        <f>SUMIF(المرتجع!$D$2:$D$8000,E1043,المرتجع!$H$2:$H$8000)</f>
        <v>0</v>
      </c>
      <c r="R1043" s="80">
        <f t="shared" si="65"/>
        <v>0</v>
      </c>
      <c r="S1043" s="80">
        <f t="shared" si="66"/>
        <v>0</v>
      </c>
      <c r="T1043" s="80">
        <f t="shared" si="67"/>
        <v>0</v>
      </c>
    </row>
    <row r="1044" spans="1:20" ht="24.95" customHeight="1" thickBot="1">
      <c r="A1044" s="12"/>
      <c r="B1044" s="13"/>
      <c r="C1044" s="14"/>
      <c r="D1044" s="12"/>
      <c r="E1044" s="73" t="str">
        <f t="shared" si="68"/>
        <v xml:space="preserve">  </v>
      </c>
      <c r="F1044" s="15"/>
      <c r="G1044" s="15"/>
      <c r="H1044" s="17"/>
      <c r="I1044" s="76">
        <f>SUMIF(الوارد!$D$2:$D$8000,E1044,الوارد!$E$2:$E$8000)</f>
        <v>0</v>
      </c>
      <c r="J1044" s="76">
        <f>SUMIF(الوارد!$D$2:$D$8000,E1044,الوارد!$G$2:$G$8000)</f>
        <v>0</v>
      </c>
      <c r="K1044" s="76">
        <f>SUMIF(الوارد!$D$2:$D$8000,E1044,الوارد!$H$2:$H$8000)</f>
        <v>0</v>
      </c>
      <c r="L1044" s="76">
        <f>SUMIF(المنصرف!$D$2:$D$8000,E1044,المنصرف!$E$2:$E$8000)</f>
        <v>0</v>
      </c>
      <c r="M1044" s="76">
        <f>SUMIF(المنصرف!$D$2:$D$8000,E1044,المنصرف!$G$2:$G$8000)</f>
        <v>0</v>
      </c>
      <c r="N1044" s="76">
        <f>SUMIF(المنصرف!$D$2:$D$8000,E1044,المنصرف!$H$2:$H$8000)</f>
        <v>0</v>
      </c>
      <c r="O1044" s="76">
        <f>SUMIF(المرتجع!$D$2:$D$8000,E1044,المرتجع!$E$2:$E$8000)</f>
        <v>0</v>
      </c>
      <c r="P1044" s="76">
        <f>SUMIF(المرتجع!$D$2:$D$8000,E1044,المرتجع!$G$2:$G$8000)</f>
        <v>0</v>
      </c>
      <c r="Q1044" s="76">
        <f>SUMIF(المرتجع!$D$2:$D$8000,E1044,المرتجع!$H$2:$H$8000)</f>
        <v>0</v>
      </c>
      <c r="R1044" s="80">
        <f t="shared" si="65"/>
        <v>0</v>
      </c>
      <c r="S1044" s="80">
        <f t="shared" si="66"/>
        <v>0</v>
      </c>
      <c r="T1044" s="80">
        <f t="shared" si="67"/>
        <v>0</v>
      </c>
    </row>
    <row r="1045" spans="1:20" ht="24.95" customHeight="1" thickBot="1">
      <c r="A1045" s="12"/>
      <c r="B1045" s="13"/>
      <c r="C1045" s="14"/>
      <c r="D1045" s="12"/>
      <c r="E1045" s="73" t="str">
        <f t="shared" si="68"/>
        <v xml:space="preserve">  </v>
      </c>
      <c r="F1045" s="15"/>
      <c r="G1045" s="15"/>
      <c r="H1045" s="17"/>
      <c r="I1045" s="76">
        <f>SUMIF(الوارد!$D$2:$D$8000,E1045,الوارد!$E$2:$E$8000)</f>
        <v>0</v>
      </c>
      <c r="J1045" s="76">
        <f>SUMIF(الوارد!$D$2:$D$8000,E1045,الوارد!$G$2:$G$8000)</f>
        <v>0</v>
      </c>
      <c r="K1045" s="76">
        <f>SUMIF(الوارد!$D$2:$D$8000,E1045,الوارد!$H$2:$H$8000)</f>
        <v>0</v>
      </c>
      <c r="L1045" s="76">
        <f>SUMIF(المنصرف!$D$2:$D$8000,E1045,المنصرف!$E$2:$E$8000)</f>
        <v>0</v>
      </c>
      <c r="M1045" s="76">
        <f>SUMIF(المنصرف!$D$2:$D$8000,E1045,المنصرف!$G$2:$G$8000)</f>
        <v>0</v>
      </c>
      <c r="N1045" s="76">
        <f>SUMIF(المنصرف!$D$2:$D$8000,E1045,المنصرف!$H$2:$H$8000)</f>
        <v>0</v>
      </c>
      <c r="O1045" s="76">
        <f>SUMIF(المرتجع!$D$2:$D$8000,E1045,المرتجع!$E$2:$E$8000)</f>
        <v>0</v>
      </c>
      <c r="P1045" s="76">
        <f>SUMIF(المرتجع!$D$2:$D$8000,E1045,المرتجع!$G$2:$G$8000)</f>
        <v>0</v>
      </c>
      <c r="Q1045" s="76">
        <f>SUMIF(المرتجع!$D$2:$D$8000,E1045,المرتجع!$H$2:$H$8000)</f>
        <v>0</v>
      </c>
      <c r="R1045" s="80">
        <f t="shared" ref="R1045:R1095" si="69">F1045+I1045+O1045-L1045</f>
        <v>0</v>
      </c>
      <c r="S1045" s="80">
        <f t="shared" ref="S1045:S1095" si="70">G1045+J1045+P1045-M1045</f>
        <v>0</v>
      </c>
      <c r="T1045" s="80">
        <f t="shared" ref="T1045:T1095" si="71">H1045+K1045+Q1045-N1045</f>
        <v>0</v>
      </c>
    </row>
    <row r="1046" spans="1:20" ht="24.95" customHeight="1" thickBot="1">
      <c r="A1046" s="12"/>
      <c r="B1046" s="13"/>
      <c r="C1046" s="14"/>
      <c r="D1046" s="12"/>
      <c r="E1046" s="73" t="str">
        <f t="shared" si="68"/>
        <v xml:space="preserve">  </v>
      </c>
      <c r="F1046" s="15"/>
      <c r="G1046" s="15"/>
      <c r="H1046" s="17"/>
      <c r="I1046" s="76">
        <f>SUMIF(الوارد!$D$2:$D$8000,E1046,الوارد!$E$2:$E$8000)</f>
        <v>0</v>
      </c>
      <c r="J1046" s="76">
        <f>SUMIF(الوارد!$D$2:$D$8000,E1046,الوارد!$G$2:$G$8000)</f>
        <v>0</v>
      </c>
      <c r="K1046" s="76">
        <f>SUMIF(الوارد!$D$2:$D$8000,E1046,الوارد!$H$2:$H$8000)</f>
        <v>0</v>
      </c>
      <c r="L1046" s="76">
        <f>SUMIF(المنصرف!$D$2:$D$8000,E1046,المنصرف!$E$2:$E$8000)</f>
        <v>0</v>
      </c>
      <c r="M1046" s="76">
        <f>SUMIF(المنصرف!$D$2:$D$8000,E1046,المنصرف!$G$2:$G$8000)</f>
        <v>0</v>
      </c>
      <c r="N1046" s="76">
        <f>SUMIF(المنصرف!$D$2:$D$8000,E1046,المنصرف!$H$2:$H$8000)</f>
        <v>0</v>
      </c>
      <c r="O1046" s="76">
        <f>SUMIF(المرتجع!$D$2:$D$8000,E1046,المرتجع!$E$2:$E$8000)</f>
        <v>0</v>
      </c>
      <c r="P1046" s="76">
        <f>SUMIF(المرتجع!$D$2:$D$8000,E1046,المرتجع!$G$2:$G$8000)</f>
        <v>0</v>
      </c>
      <c r="Q1046" s="76">
        <f>SUMIF(المرتجع!$D$2:$D$8000,E1046,المرتجع!$H$2:$H$8000)</f>
        <v>0</v>
      </c>
      <c r="R1046" s="80">
        <f t="shared" si="69"/>
        <v>0</v>
      </c>
      <c r="S1046" s="80">
        <f t="shared" si="70"/>
        <v>0</v>
      </c>
      <c r="T1046" s="80">
        <f t="shared" si="71"/>
        <v>0</v>
      </c>
    </row>
    <row r="1047" spans="1:20" ht="24.95" customHeight="1" thickBot="1">
      <c r="A1047" s="12"/>
      <c r="B1047" s="13"/>
      <c r="C1047" s="14"/>
      <c r="D1047" s="12"/>
      <c r="E1047" s="73" t="str">
        <f t="shared" si="68"/>
        <v xml:space="preserve">  </v>
      </c>
      <c r="F1047" s="15"/>
      <c r="G1047" s="15"/>
      <c r="H1047" s="17"/>
      <c r="I1047" s="76">
        <f>SUMIF(الوارد!$D$2:$D$8000,E1047,الوارد!$E$2:$E$8000)</f>
        <v>0</v>
      </c>
      <c r="J1047" s="76">
        <f>SUMIF(الوارد!$D$2:$D$8000,E1047,الوارد!$G$2:$G$8000)</f>
        <v>0</v>
      </c>
      <c r="K1047" s="76">
        <f>SUMIF(الوارد!$D$2:$D$8000,E1047,الوارد!$H$2:$H$8000)</f>
        <v>0</v>
      </c>
      <c r="L1047" s="76">
        <f>SUMIF(المنصرف!$D$2:$D$8000,E1047,المنصرف!$E$2:$E$8000)</f>
        <v>0</v>
      </c>
      <c r="M1047" s="76">
        <f>SUMIF(المنصرف!$D$2:$D$8000,E1047,المنصرف!$G$2:$G$8000)</f>
        <v>0</v>
      </c>
      <c r="N1047" s="76">
        <f>SUMIF(المنصرف!$D$2:$D$8000,E1047,المنصرف!$H$2:$H$8000)</f>
        <v>0</v>
      </c>
      <c r="O1047" s="76">
        <f>SUMIF(المرتجع!$D$2:$D$8000,E1047,المرتجع!$E$2:$E$8000)</f>
        <v>0</v>
      </c>
      <c r="P1047" s="76">
        <f>SUMIF(المرتجع!$D$2:$D$8000,E1047,المرتجع!$G$2:$G$8000)</f>
        <v>0</v>
      </c>
      <c r="Q1047" s="76">
        <f>SUMIF(المرتجع!$D$2:$D$8000,E1047,المرتجع!$H$2:$H$8000)</f>
        <v>0</v>
      </c>
      <c r="R1047" s="80">
        <f t="shared" si="69"/>
        <v>0</v>
      </c>
      <c r="S1047" s="80">
        <f t="shared" si="70"/>
        <v>0</v>
      </c>
      <c r="T1047" s="80">
        <f t="shared" si="71"/>
        <v>0</v>
      </c>
    </row>
    <row r="1048" spans="1:20" ht="24.95" customHeight="1" thickBot="1">
      <c r="A1048" s="12"/>
      <c r="B1048" s="13"/>
      <c r="C1048" s="14"/>
      <c r="D1048" s="12"/>
      <c r="E1048" s="73" t="str">
        <f t="shared" si="68"/>
        <v xml:space="preserve">  </v>
      </c>
      <c r="F1048" s="15"/>
      <c r="G1048" s="15"/>
      <c r="H1048" s="17"/>
      <c r="I1048" s="76">
        <f>SUMIF(الوارد!$D$2:$D$8000,E1048,الوارد!$E$2:$E$8000)</f>
        <v>0</v>
      </c>
      <c r="J1048" s="76">
        <f>SUMIF(الوارد!$D$2:$D$8000,E1048,الوارد!$G$2:$G$8000)</f>
        <v>0</v>
      </c>
      <c r="K1048" s="76">
        <f>SUMIF(الوارد!$D$2:$D$8000,E1048,الوارد!$H$2:$H$8000)</f>
        <v>0</v>
      </c>
      <c r="L1048" s="76">
        <f>SUMIF(المنصرف!$D$2:$D$8000,E1048,المنصرف!$E$2:$E$8000)</f>
        <v>0</v>
      </c>
      <c r="M1048" s="76">
        <f>SUMIF(المنصرف!$D$2:$D$8000,E1048,المنصرف!$G$2:$G$8000)</f>
        <v>0</v>
      </c>
      <c r="N1048" s="76">
        <f>SUMIF(المنصرف!$D$2:$D$8000,E1048,المنصرف!$H$2:$H$8000)</f>
        <v>0</v>
      </c>
      <c r="O1048" s="76">
        <f>SUMIF(المرتجع!$D$2:$D$8000,E1048,المرتجع!$E$2:$E$8000)</f>
        <v>0</v>
      </c>
      <c r="P1048" s="76">
        <f>SUMIF(المرتجع!$D$2:$D$8000,E1048,المرتجع!$G$2:$G$8000)</f>
        <v>0</v>
      </c>
      <c r="Q1048" s="76">
        <f>SUMIF(المرتجع!$D$2:$D$8000,E1048,المرتجع!$H$2:$H$8000)</f>
        <v>0</v>
      </c>
      <c r="R1048" s="80">
        <f t="shared" si="69"/>
        <v>0</v>
      </c>
      <c r="S1048" s="80">
        <f t="shared" si="70"/>
        <v>0</v>
      </c>
      <c r="T1048" s="80">
        <f t="shared" si="71"/>
        <v>0</v>
      </c>
    </row>
    <row r="1049" spans="1:20" ht="24.95" customHeight="1" thickBot="1">
      <c r="A1049" s="12"/>
      <c r="B1049" s="13"/>
      <c r="C1049" s="14"/>
      <c r="D1049" s="12"/>
      <c r="E1049" s="73" t="str">
        <f t="shared" si="68"/>
        <v xml:space="preserve">  </v>
      </c>
      <c r="F1049" s="15"/>
      <c r="G1049" s="15"/>
      <c r="H1049" s="17"/>
      <c r="I1049" s="76">
        <f>SUMIF(الوارد!$D$2:$D$8000,E1049,الوارد!$E$2:$E$8000)</f>
        <v>0</v>
      </c>
      <c r="J1049" s="76">
        <f>SUMIF(الوارد!$D$2:$D$8000,E1049,الوارد!$G$2:$G$8000)</f>
        <v>0</v>
      </c>
      <c r="K1049" s="76">
        <f>SUMIF(الوارد!$D$2:$D$8000,E1049,الوارد!$H$2:$H$8000)</f>
        <v>0</v>
      </c>
      <c r="L1049" s="76">
        <f>SUMIF(المنصرف!$D$2:$D$8000,E1049,المنصرف!$E$2:$E$8000)</f>
        <v>0</v>
      </c>
      <c r="M1049" s="76">
        <f>SUMIF(المنصرف!$D$2:$D$8000,E1049,المنصرف!$G$2:$G$8000)</f>
        <v>0</v>
      </c>
      <c r="N1049" s="76">
        <f>SUMIF(المنصرف!$D$2:$D$8000,E1049,المنصرف!$H$2:$H$8000)</f>
        <v>0</v>
      </c>
      <c r="O1049" s="76">
        <f>SUMIF(المرتجع!$D$2:$D$8000,E1049,المرتجع!$E$2:$E$8000)</f>
        <v>0</v>
      </c>
      <c r="P1049" s="76">
        <f>SUMIF(المرتجع!$D$2:$D$8000,E1049,المرتجع!$G$2:$G$8000)</f>
        <v>0</v>
      </c>
      <c r="Q1049" s="76">
        <f>SUMIF(المرتجع!$D$2:$D$8000,E1049,المرتجع!$H$2:$H$8000)</f>
        <v>0</v>
      </c>
      <c r="R1049" s="80">
        <f t="shared" si="69"/>
        <v>0</v>
      </c>
      <c r="S1049" s="80">
        <f t="shared" si="70"/>
        <v>0</v>
      </c>
      <c r="T1049" s="80">
        <f t="shared" si="71"/>
        <v>0</v>
      </c>
    </row>
    <row r="1050" spans="1:20" ht="24.95" customHeight="1" thickBot="1">
      <c r="A1050" s="12"/>
      <c r="B1050" s="13"/>
      <c r="C1050" s="14"/>
      <c r="D1050" s="12"/>
      <c r="E1050" s="73" t="str">
        <f t="shared" si="68"/>
        <v xml:space="preserve">  </v>
      </c>
      <c r="F1050" s="15"/>
      <c r="G1050" s="15"/>
      <c r="H1050" s="17"/>
      <c r="I1050" s="76">
        <f>SUMIF(الوارد!$D$2:$D$8000,E1050,الوارد!$E$2:$E$8000)</f>
        <v>0</v>
      </c>
      <c r="J1050" s="76">
        <f>SUMIF(الوارد!$D$2:$D$8000,E1050,الوارد!$G$2:$G$8000)</f>
        <v>0</v>
      </c>
      <c r="K1050" s="76">
        <f>SUMIF(الوارد!$D$2:$D$8000,E1050,الوارد!$H$2:$H$8000)</f>
        <v>0</v>
      </c>
      <c r="L1050" s="76">
        <f>SUMIF(المنصرف!$D$2:$D$8000,E1050,المنصرف!$E$2:$E$8000)</f>
        <v>0</v>
      </c>
      <c r="M1050" s="76">
        <f>SUMIF(المنصرف!$D$2:$D$8000,E1050,المنصرف!$G$2:$G$8000)</f>
        <v>0</v>
      </c>
      <c r="N1050" s="76">
        <f>SUMIF(المنصرف!$D$2:$D$8000,E1050,المنصرف!$H$2:$H$8000)</f>
        <v>0</v>
      </c>
      <c r="O1050" s="76">
        <f>SUMIF(المرتجع!$D$2:$D$8000,E1050,المرتجع!$E$2:$E$8000)</f>
        <v>0</v>
      </c>
      <c r="P1050" s="76">
        <f>SUMIF(المرتجع!$D$2:$D$8000,E1050,المرتجع!$G$2:$G$8000)</f>
        <v>0</v>
      </c>
      <c r="Q1050" s="76">
        <f>SUMIF(المرتجع!$D$2:$D$8000,E1050,المرتجع!$H$2:$H$8000)</f>
        <v>0</v>
      </c>
      <c r="R1050" s="80">
        <f t="shared" si="69"/>
        <v>0</v>
      </c>
      <c r="S1050" s="80">
        <f t="shared" si="70"/>
        <v>0</v>
      </c>
      <c r="T1050" s="80">
        <f t="shared" si="71"/>
        <v>0</v>
      </c>
    </row>
    <row r="1051" spans="1:20" ht="24.95" customHeight="1" thickBot="1">
      <c r="A1051" s="12"/>
      <c r="B1051" s="13"/>
      <c r="C1051" s="14"/>
      <c r="D1051" s="12"/>
      <c r="E1051" s="73" t="str">
        <f t="shared" si="68"/>
        <v xml:space="preserve">  </v>
      </c>
      <c r="F1051" s="15"/>
      <c r="G1051" s="15"/>
      <c r="H1051" s="17"/>
      <c r="I1051" s="76">
        <f>SUMIF(الوارد!$D$2:$D$8000,E1051,الوارد!$E$2:$E$8000)</f>
        <v>0</v>
      </c>
      <c r="J1051" s="76">
        <f>SUMIF(الوارد!$D$2:$D$8000,E1051,الوارد!$G$2:$G$8000)</f>
        <v>0</v>
      </c>
      <c r="K1051" s="76">
        <f>SUMIF(الوارد!$D$2:$D$8000,E1051,الوارد!$H$2:$H$8000)</f>
        <v>0</v>
      </c>
      <c r="L1051" s="76">
        <f>SUMIF(المنصرف!$D$2:$D$8000,E1051,المنصرف!$E$2:$E$8000)</f>
        <v>0</v>
      </c>
      <c r="M1051" s="76">
        <f>SUMIF(المنصرف!$D$2:$D$8000,E1051,المنصرف!$G$2:$G$8000)</f>
        <v>0</v>
      </c>
      <c r="N1051" s="76">
        <f>SUMIF(المنصرف!$D$2:$D$8000,E1051,المنصرف!$H$2:$H$8000)</f>
        <v>0</v>
      </c>
      <c r="O1051" s="76">
        <f>SUMIF(المرتجع!$D$2:$D$8000,E1051,المرتجع!$E$2:$E$8000)</f>
        <v>0</v>
      </c>
      <c r="P1051" s="76">
        <f>SUMIF(المرتجع!$D$2:$D$8000,E1051,المرتجع!$G$2:$G$8000)</f>
        <v>0</v>
      </c>
      <c r="Q1051" s="76">
        <f>SUMIF(المرتجع!$D$2:$D$8000,E1051,المرتجع!$H$2:$H$8000)</f>
        <v>0</v>
      </c>
      <c r="R1051" s="80">
        <f t="shared" si="69"/>
        <v>0</v>
      </c>
      <c r="S1051" s="80">
        <f t="shared" si="70"/>
        <v>0</v>
      </c>
      <c r="T1051" s="80">
        <f t="shared" si="71"/>
        <v>0</v>
      </c>
    </row>
    <row r="1052" spans="1:20" ht="24.95" customHeight="1" thickBot="1">
      <c r="A1052" s="12"/>
      <c r="B1052" s="13"/>
      <c r="C1052" s="14"/>
      <c r="D1052" s="12"/>
      <c r="E1052" s="73" t="str">
        <f t="shared" si="68"/>
        <v xml:space="preserve">  </v>
      </c>
      <c r="F1052" s="15"/>
      <c r="G1052" s="15"/>
      <c r="H1052" s="17"/>
      <c r="I1052" s="76">
        <f>SUMIF(الوارد!$D$2:$D$8000,E1052,الوارد!$E$2:$E$8000)</f>
        <v>0</v>
      </c>
      <c r="J1052" s="76">
        <f>SUMIF(الوارد!$D$2:$D$8000,E1052,الوارد!$G$2:$G$8000)</f>
        <v>0</v>
      </c>
      <c r="K1052" s="76">
        <f>SUMIF(الوارد!$D$2:$D$8000,E1052,الوارد!$H$2:$H$8000)</f>
        <v>0</v>
      </c>
      <c r="L1052" s="76">
        <f>SUMIF(المنصرف!$D$2:$D$8000,E1052,المنصرف!$E$2:$E$8000)</f>
        <v>0</v>
      </c>
      <c r="M1052" s="76">
        <f>SUMIF(المنصرف!$D$2:$D$8000,E1052,المنصرف!$G$2:$G$8000)</f>
        <v>0</v>
      </c>
      <c r="N1052" s="76">
        <f>SUMIF(المنصرف!$D$2:$D$8000,E1052,المنصرف!$H$2:$H$8000)</f>
        <v>0</v>
      </c>
      <c r="O1052" s="76">
        <f>SUMIF(المرتجع!$D$2:$D$8000,E1052,المرتجع!$E$2:$E$8000)</f>
        <v>0</v>
      </c>
      <c r="P1052" s="76">
        <f>SUMIF(المرتجع!$D$2:$D$8000,E1052,المرتجع!$G$2:$G$8000)</f>
        <v>0</v>
      </c>
      <c r="Q1052" s="76">
        <f>SUMIF(المرتجع!$D$2:$D$8000,E1052,المرتجع!$H$2:$H$8000)</f>
        <v>0</v>
      </c>
      <c r="R1052" s="80">
        <f t="shared" si="69"/>
        <v>0</v>
      </c>
      <c r="S1052" s="80">
        <f t="shared" si="70"/>
        <v>0</v>
      </c>
      <c r="T1052" s="80">
        <f t="shared" si="71"/>
        <v>0</v>
      </c>
    </row>
    <row r="1053" spans="1:20" ht="24.95" customHeight="1" thickBot="1">
      <c r="A1053" s="12"/>
      <c r="B1053" s="13"/>
      <c r="C1053" s="14"/>
      <c r="D1053" s="12"/>
      <c r="E1053" s="73" t="str">
        <f t="shared" si="68"/>
        <v xml:space="preserve">  </v>
      </c>
      <c r="F1053" s="15"/>
      <c r="G1053" s="15"/>
      <c r="H1053" s="17"/>
      <c r="I1053" s="76">
        <f>SUMIF(الوارد!$D$2:$D$8000,E1053,الوارد!$E$2:$E$8000)</f>
        <v>0</v>
      </c>
      <c r="J1053" s="76">
        <f>SUMIF(الوارد!$D$2:$D$8000,E1053,الوارد!$G$2:$G$8000)</f>
        <v>0</v>
      </c>
      <c r="K1053" s="76">
        <f>SUMIF(الوارد!$D$2:$D$8000,E1053,الوارد!$H$2:$H$8000)</f>
        <v>0</v>
      </c>
      <c r="L1053" s="76">
        <f>SUMIF(المنصرف!$D$2:$D$8000,E1053,المنصرف!$E$2:$E$8000)</f>
        <v>0</v>
      </c>
      <c r="M1053" s="76">
        <f>SUMIF(المنصرف!$D$2:$D$8000,E1053,المنصرف!$G$2:$G$8000)</f>
        <v>0</v>
      </c>
      <c r="N1053" s="76">
        <f>SUMIF(المنصرف!$D$2:$D$8000,E1053,المنصرف!$H$2:$H$8000)</f>
        <v>0</v>
      </c>
      <c r="O1053" s="76">
        <f>SUMIF(المرتجع!$D$2:$D$8000,E1053,المرتجع!$E$2:$E$8000)</f>
        <v>0</v>
      </c>
      <c r="P1053" s="76">
        <f>SUMIF(المرتجع!$D$2:$D$8000,E1053,المرتجع!$G$2:$G$8000)</f>
        <v>0</v>
      </c>
      <c r="Q1053" s="76">
        <f>SUMIF(المرتجع!$D$2:$D$8000,E1053,المرتجع!$H$2:$H$8000)</f>
        <v>0</v>
      </c>
      <c r="R1053" s="80">
        <f t="shared" si="69"/>
        <v>0</v>
      </c>
      <c r="S1053" s="80">
        <f t="shared" si="70"/>
        <v>0</v>
      </c>
      <c r="T1053" s="80">
        <f t="shared" si="71"/>
        <v>0</v>
      </c>
    </row>
    <row r="1054" spans="1:20" ht="24" customHeight="1" thickBot="1">
      <c r="A1054" s="12"/>
      <c r="B1054" s="13"/>
      <c r="C1054" s="14"/>
      <c r="D1054" s="12"/>
      <c r="E1054" s="73" t="str">
        <f t="shared" si="68"/>
        <v xml:space="preserve">  </v>
      </c>
      <c r="F1054" s="15"/>
      <c r="G1054" s="15"/>
      <c r="H1054" s="17"/>
      <c r="I1054" s="76">
        <f>SUMIF(الوارد!$D$2:$D$8000,E1054,الوارد!$E$2:$E$8000)</f>
        <v>0</v>
      </c>
      <c r="J1054" s="76">
        <f>SUMIF(الوارد!$D$2:$D$8000,E1054,الوارد!$G$2:$G$8000)</f>
        <v>0</v>
      </c>
      <c r="K1054" s="76">
        <f>SUMIF(الوارد!$D$2:$D$8000,E1054,الوارد!$H$2:$H$8000)</f>
        <v>0</v>
      </c>
      <c r="L1054" s="76">
        <f>SUMIF(المنصرف!$D$2:$D$8000,E1054,المنصرف!$E$2:$E$8000)</f>
        <v>0</v>
      </c>
      <c r="M1054" s="76">
        <f>SUMIF(المنصرف!$D$2:$D$8000,E1054,المنصرف!$G$2:$G$8000)</f>
        <v>0</v>
      </c>
      <c r="N1054" s="76">
        <f>SUMIF(المنصرف!$D$2:$D$8000,E1054,المنصرف!$H$2:$H$8000)</f>
        <v>0</v>
      </c>
      <c r="O1054" s="76">
        <f>SUMIF(المرتجع!$D$2:$D$8000,E1054,المرتجع!$E$2:$E$8000)</f>
        <v>0</v>
      </c>
      <c r="P1054" s="76">
        <f>SUMIF(المرتجع!$D$2:$D$8000,E1054,المرتجع!$G$2:$G$8000)</f>
        <v>0</v>
      </c>
      <c r="Q1054" s="76">
        <f>SUMIF(المرتجع!$D$2:$D$8000,E1054,المرتجع!$H$2:$H$8000)</f>
        <v>0</v>
      </c>
      <c r="R1054" s="80">
        <f t="shared" si="69"/>
        <v>0</v>
      </c>
      <c r="S1054" s="80">
        <f t="shared" si="70"/>
        <v>0</v>
      </c>
      <c r="T1054" s="80">
        <f t="shared" si="71"/>
        <v>0</v>
      </c>
    </row>
    <row r="1055" spans="1:20" ht="24.95" customHeight="1" thickBot="1">
      <c r="A1055" s="12"/>
      <c r="B1055" s="13"/>
      <c r="C1055" s="14"/>
      <c r="D1055" s="12"/>
      <c r="E1055" s="73" t="str">
        <f t="shared" si="68"/>
        <v xml:space="preserve">  </v>
      </c>
      <c r="F1055" s="15"/>
      <c r="G1055" s="15"/>
      <c r="H1055" s="17"/>
      <c r="I1055" s="76">
        <f>SUMIF(الوارد!$D$2:$D$8000,E1055,الوارد!$E$2:$E$8000)</f>
        <v>0</v>
      </c>
      <c r="J1055" s="76">
        <f>SUMIF(الوارد!$D$2:$D$8000,E1055,الوارد!$G$2:$G$8000)</f>
        <v>0</v>
      </c>
      <c r="K1055" s="76">
        <f>SUMIF(الوارد!$D$2:$D$8000,E1055,الوارد!$H$2:$H$8000)</f>
        <v>0</v>
      </c>
      <c r="L1055" s="76">
        <f>SUMIF(المنصرف!$D$2:$D$8000,E1055,المنصرف!$E$2:$E$8000)</f>
        <v>0</v>
      </c>
      <c r="M1055" s="76">
        <f>SUMIF(المنصرف!$D$2:$D$8000,E1055,المنصرف!$G$2:$G$8000)</f>
        <v>0</v>
      </c>
      <c r="N1055" s="76">
        <f>SUMIF(المنصرف!$D$2:$D$8000,E1055,المنصرف!$H$2:$H$8000)</f>
        <v>0</v>
      </c>
      <c r="O1055" s="76">
        <f>SUMIF(المرتجع!$D$2:$D$8000,E1055,المرتجع!$E$2:$E$8000)</f>
        <v>0</v>
      </c>
      <c r="P1055" s="76">
        <f>SUMIF(المرتجع!$D$2:$D$8000,E1055,المرتجع!$G$2:$G$8000)</f>
        <v>0</v>
      </c>
      <c r="Q1055" s="76">
        <f>SUMIF(المرتجع!$D$2:$D$8000,E1055,المرتجع!$H$2:$H$8000)</f>
        <v>0</v>
      </c>
      <c r="R1055" s="80">
        <f t="shared" si="69"/>
        <v>0</v>
      </c>
      <c r="S1055" s="80">
        <f t="shared" si="70"/>
        <v>0</v>
      </c>
      <c r="T1055" s="80">
        <f t="shared" si="71"/>
        <v>0</v>
      </c>
    </row>
    <row r="1056" spans="1:20" ht="24.95" customHeight="1" thickBot="1">
      <c r="A1056" s="12"/>
      <c r="B1056" s="13"/>
      <c r="C1056" s="14"/>
      <c r="D1056" s="12"/>
      <c r="E1056" s="73" t="str">
        <f t="shared" si="68"/>
        <v xml:space="preserve">  </v>
      </c>
      <c r="F1056" s="15"/>
      <c r="G1056" s="15"/>
      <c r="H1056" s="17"/>
      <c r="I1056" s="76">
        <f>SUMIF(الوارد!$D$2:$D$8000,E1056,الوارد!$E$2:$E$8000)</f>
        <v>0</v>
      </c>
      <c r="J1056" s="76">
        <f>SUMIF(الوارد!$D$2:$D$8000,E1056,الوارد!$G$2:$G$8000)</f>
        <v>0</v>
      </c>
      <c r="K1056" s="76">
        <f>SUMIF(الوارد!$D$2:$D$8000,E1056,الوارد!$H$2:$H$8000)</f>
        <v>0</v>
      </c>
      <c r="L1056" s="76">
        <f>SUMIF(المنصرف!$D$2:$D$8000,E1056,المنصرف!$E$2:$E$8000)</f>
        <v>0</v>
      </c>
      <c r="M1056" s="76">
        <f>SUMIF(المنصرف!$D$2:$D$8000,E1056,المنصرف!$G$2:$G$8000)</f>
        <v>0</v>
      </c>
      <c r="N1056" s="76">
        <f>SUMIF(المنصرف!$D$2:$D$8000,E1056,المنصرف!$H$2:$H$8000)</f>
        <v>0</v>
      </c>
      <c r="O1056" s="76">
        <f>SUMIF(المرتجع!$D$2:$D$8000,E1056,المرتجع!$E$2:$E$8000)</f>
        <v>0</v>
      </c>
      <c r="P1056" s="76">
        <f>SUMIF(المرتجع!$D$2:$D$8000,E1056,المرتجع!$G$2:$G$8000)</f>
        <v>0</v>
      </c>
      <c r="Q1056" s="76">
        <f>SUMIF(المرتجع!$D$2:$D$8000,E1056,المرتجع!$H$2:$H$8000)</f>
        <v>0</v>
      </c>
      <c r="R1056" s="80">
        <f t="shared" si="69"/>
        <v>0</v>
      </c>
      <c r="S1056" s="80">
        <f t="shared" si="70"/>
        <v>0</v>
      </c>
      <c r="T1056" s="80">
        <f t="shared" si="71"/>
        <v>0</v>
      </c>
    </row>
    <row r="1057" spans="1:20" ht="24.95" customHeight="1" thickBot="1">
      <c r="A1057" s="12"/>
      <c r="B1057" s="13"/>
      <c r="C1057" s="14"/>
      <c r="D1057" s="12"/>
      <c r="E1057" s="73" t="str">
        <f t="shared" si="68"/>
        <v xml:space="preserve">  </v>
      </c>
      <c r="F1057" s="15"/>
      <c r="G1057" s="15"/>
      <c r="H1057" s="17"/>
      <c r="I1057" s="76">
        <f>SUMIF(الوارد!$D$2:$D$8000,E1057,الوارد!$E$2:$E$8000)</f>
        <v>0</v>
      </c>
      <c r="J1057" s="76">
        <f>SUMIF(الوارد!$D$2:$D$8000,E1057,الوارد!$G$2:$G$8000)</f>
        <v>0</v>
      </c>
      <c r="K1057" s="76">
        <f>SUMIF(الوارد!$D$2:$D$8000,E1057,الوارد!$H$2:$H$8000)</f>
        <v>0</v>
      </c>
      <c r="L1057" s="76">
        <f>SUMIF(المنصرف!$D$2:$D$8000,E1057,المنصرف!$E$2:$E$8000)</f>
        <v>0</v>
      </c>
      <c r="M1057" s="76">
        <f>SUMIF(المنصرف!$D$2:$D$8000,E1057,المنصرف!$G$2:$G$8000)</f>
        <v>0</v>
      </c>
      <c r="N1057" s="76">
        <f>SUMIF(المنصرف!$D$2:$D$8000,E1057,المنصرف!$H$2:$H$8000)</f>
        <v>0</v>
      </c>
      <c r="O1057" s="76">
        <f>SUMIF(المرتجع!$D$2:$D$8000,E1057,المرتجع!$E$2:$E$8000)</f>
        <v>0</v>
      </c>
      <c r="P1057" s="76">
        <f>SUMIF(المرتجع!$D$2:$D$8000,E1057,المرتجع!$G$2:$G$8000)</f>
        <v>0</v>
      </c>
      <c r="Q1057" s="76">
        <f>SUMIF(المرتجع!$D$2:$D$8000,E1057,المرتجع!$H$2:$H$8000)</f>
        <v>0</v>
      </c>
      <c r="R1057" s="80">
        <f t="shared" si="69"/>
        <v>0</v>
      </c>
      <c r="S1057" s="80">
        <f t="shared" si="70"/>
        <v>0</v>
      </c>
      <c r="T1057" s="80">
        <f t="shared" si="71"/>
        <v>0</v>
      </c>
    </row>
    <row r="1058" spans="1:20" ht="24.95" customHeight="1" thickBot="1">
      <c r="A1058" s="12"/>
      <c r="B1058" s="13"/>
      <c r="C1058" s="14"/>
      <c r="D1058" s="12"/>
      <c r="E1058" s="73" t="str">
        <f t="shared" si="68"/>
        <v xml:space="preserve">  </v>
      </c>
      <c r="F1058" s="15"/>
      <c r="G1058" s="15"/>
      <c r="H1058" s="17"/>
      <c r="I1058" s="76">
        <f>SUMIF(الوارد!$D$2:$D$8000,E1058,الوارد!$E$2:$E$8000)</f>
        <v>0</v>
      </c>
      <c r="J1058" s="76">
        <f>SUMIF(الوارد!$D$2:$D$8000,E1058,الوارد!$G$2:$G$8000)</f>
        <v>0</v>
      </c>
      <c r="K1058" s="76">
        <f>SUMIF(الوارد!$D$2:$D$8000,E1058,الوارد!$H$2:$H$8000)</f>
        <v>0</v>
      </c>
      <c r="L1058" s="76">
        <f>SUMIF(المنصرف!$D$2:$D$8000,E1058,المنصرف!$E$2:$E$8000)</f>
        <v>0</v>
      </c>
      <c r="M1058" s="76">
        <f>SUMIF(المنصرف!$D$2:$D$8000,E1058,المنصرف!$G$2:$G$8000)</f>
        <v>0</v>
      </c>
      <c r="N1058" s="76">
        <f>SUMIF(المنصرف!$D$2:$D$8000,E1058,المنصرف!$H$2:$H$8000)</f>
        <v>0</v>
      </c>
      <c r="O1058" s="76">
        <f>SUMIF(المرتجع!$D$2:$D$8000,E1058,المرتجع!$E$2:$E$8000)</f>
        <v>0</v>
      </c>
      <c r="P1058" s="76">
        <f>SUMIF(المرتجع!$D$2:$D$8000,E1058,المرتجع!$G$2:$G$8000)</f>
        <v>0</v>
      </c>
      <c r="Q1058" s="76">
        <f>SUMIF(المرتجع!$D$2:$D$8000,E1058,المرتجع!$H$2:$H$8000)</f>
        <v>0</v>
      </c>
      <c r="R1058" s="80">
        <f t="shared" si="69"/>
        <v>0</v>
      </c>
      <c r="S1058" s="80">
        <f t="shared" si="70"/>
        <v>0</v>
      </c>
      <c r="T1058" s="80">
        <f t="shared" si="71"/>
        <v>0</v>
      </c>
    </row>
    <row r="1059" spans="1:20" ht="24.95" customHeight="1" thickBot="1">
      <c r="A1059" s="12"/>
      <c r="B1059" s="13"/>
      <c r="C1059" s="14"/>
      <c r="D1059" s="12"/>
      <c r="E1059" s="73" t="str">
        <f t="shared" si="68"/>
        <v xml:space="preserve">  </v>
      </c>
      <c r="F1059" s="15"/>
      <c r="G1059" s="15"/>
      <c r="H1059" s="17"/>
      <c r="I1059" s="76">
        <f>SUMIF(الوارد!$D$2:$D$8000,E1059,الوارد!$E$2:$E$8000)</f>
        <v>0</v>
      </c>
      <c r="J1059" s="76">
        <f>SUMIF(الوارد!$D$2:$D$8000,E1059,الوارد!$G$2:$G$8000)</f>
        <v>0</v>
      </c>
      <c r="K1059" s="76">
        <f>SUMIF(الوارد!$D$2:$D$8000,E1059,الوارد!$H$2:$H$8000)</f>
        <v>0</v>
      </c>
      <c r="L1059" s="76">
        <f>SUMIF(المنصرف!$D$2:$D$8000,E1059,المنصرف!$E$2:$E$8000)</f>
        <v>0</v>
      </c>
      <c r="M1059" s="76">
        <f>SUMIF(المنصرف!$D$2:$D$8000,E1059,المنصرف!$G$2:$G$8000)</f>
        <v>0</v>
      </c>
      <c r="N1059" s="76">
        <f>SUMIF(المنصرف!$D$2:$D$8000,E1059,المنصرف!$H$2:$H$8000)</f>
        <v>0</v>
      </c>
      <c r="O1059" s="76">
        <f>SUMIF(المرتجع!$D$2:$D$8000,E1059,المرتجع!$E$2:$E$8000)</f>
        <v>0</v>
      </c>
      <c r="P1059" s="76">
        <f>SUMIF(المرتجع!$D$2:$D$8000,E1059,المرتجع!$G$2:$G$8000)</f>
        <v>0</v>
      </c>
      <c r="Q1059" s="76">
        <f>SUMIF(المرتجع!$D$2:$D$8000,E1059,المرتجع!$H$2:$H$8000)</f>
        <v>0</v>
      </c>
      <c r="R1059" s="80">
        <f t="shared" si="69"/>
        <v>0</v>
      </c>
      <c r="S1059" s="80">
        <f t="shared" si="70"/>
        <v>0</v>
      </c>
      <c r="T1059" s="80">
        <f t="shared" si="71"/>
        <v>0</v>
      </c>
    </row>
    <row r="1060" spans="1:20" ht="24.95" customHeight="1" thickBot="1">
      <c r="A1060" s="12"/>
      <c r="B1060" s="13"/>
      <c r="C1060" s="14"/>
      <c r="D1060" s="12"/>
      <c r="E1060" s="73" t="str">
        <f t="shared" si="68"/>
        <v xml:space="preserve">  </v>
      </c>
      <c r="F1060" s="15"/>
      <c r="G1060" s="15"/>
      <c r="H1060" s="17"/>
      <c r="I1060" s="76">
        <f>SUMIF(الوارد!$D$2:$D$8000,E1060,الوارد!$E$2:$E$8000)</f>
        <v>0</v>
      </c>
      <c r="J1060" s="76">
        <f>SUMIF(الوارد!$D$2:$D$8000,E1060,الوارد!$G$2:$G$8000)</f>
        <v>0</v>
      </c>
      <c r="K1060" s="76">
        <f>SUMIF(الوارد!$D$2:$D$8000,E1060,الوارد!$H$2:$H$8000)</f>
        <v>0</v>
      </c>
      <c r="L1060" s="76">
        <f>SUMIF(المنصرف!$D$2:$D$8000,E1060,المنصرف!$E$2:$E$8000)</f>
        <v>0</v>
      </c>
      <c r="M1060" s="76">
        <f>SUMIF(المنصرف!$D$2:$D$8000,E1060,المنصرف!$G$2:$G$8000)</f>
        <v>0</v>
      </c>
      <c r="N1060" s="76">
        <f>SUMIF(المنصرف!$D$2:$D$8000,E1060,المنصرف!$H$2:$H$8000)</f>
        <v>0</v>
      </c>
      <c r="O1060" s="76">
        <f>SUMIF(المرتجع!$D$2:$D$8000,E1060,المرتجع!$E$2:$E$8000)</f>
        <v>0</v>
      </c>
      <c r="P1060" s="76">
        <f>SUMIF(المرتجع!$D$2:$D$8000,E1060,المرتجع!$G$2:$G$8000)</f>
        <v>0</v>
      </c>
      <c r="Q1060" s="76">
        <f>SUMIF(المرتجع!$D$2:$D$8000,E1060,المرتجع!$H$2:$H$8000)</f>
        <v>0</v>
      </c>
      <c r="R1060" s="80">
        <f t="shared" si="69"/>
        <v>0</v>
      </c>
      <c r="S1060" s="80">
        <f t="shared" si="70"/>
        <v>0</v>
      </c>
      <c r="T1060" s="80">
        <f t="shared" si="71"/>
        <v>0</v>
      </c>
    </row>
    <row r="1061" spans="1:20" ht="24.95" customHeight="1" thickBot="1">
      <c r="A1061" s="12"/>
      <c r="B1061" s="13"/>
      <c r="C1061" s="14"/>
      <c r="D1061" s="12"/>
      <c r="E1061" s="73" t="str">
        <f t="shared" si="68"/>
        <v xml:space="preserve">  </v>
      </c>
      <c r="F1061" s="15"/>
      <c r="G1061" s="15"/>
      <c r="H1061" s="17"/>
      <c r="I1061" s="76">
        <f>SUMIF(الوارد!$D$2:$D$8000,E1061,الوارد!$E$2:$E$8000)</f>
        <v>0</v>
      </c>
      <c r="J1061" s="76">
        <f>SUMIF(الوارد!$D$2:$D$8000,E1061,الوارد!$G$2:$G$8000)</f>
        <v>0</v>
      </c>
      <c r="K1061" s="76">
        <f>SUMIF(الوارد!$D$2:$D$8000,E1061,الوارد!$H$2:$H$8000)</f>
        <v>0</v>
      </c>
      <c r="L1061" s="76">
        <f>SUMIF(المنصرف!$D$2:$D$8000,E1061,المنصرف!$E$2:$E$8000)</f>
        <v>0</v>
      </c>
      <c r="M1061" s="76">
        <f>SUMIF(المنصرف!$D$2:$D$8000,E1061,المنصرف!$G$2:$G$8000)</f>
        <v>0</v>
      </c>
      <c r="N1061" s="76">
        <f>SUMIF(المنصرف!$D$2:$D$8000,E1061,المنصرف!$H$2:$H$8000)</f>
        <v>0</v>
      </c>
      <c r="O1061" s="76">
        <f>SUMIF(المرتجع!$D$2:$D$8000,E1061,المرتجع!$E$2:$E$8000)</f>
        <v>0</v>
      </c>
      <c r="P1061" s="76">
        <f>SUMIF(المرتجع!$D$2:$D$8000,E1061,المرتجع!$G$2:$G$8000)</f>
        <v>0</v>
      </c>
      <c r="Q1061" s="76">
        <f>SUMIF(المرتجع!$D$2:$D$8000,E1061,المرتجع!$H$2:$H$8000)</f>
        <v>0</v>
      </c>
      <c r="R1061" s="80">
        <f t="shared" si="69"/>
        <v>0</v>
      </c>
      <c r="S1061" s="80">
        <f t="shared" si="70"/>
        <v>0</v>
      </c>
      <c r="T1061" s="80">
        <f t="shared" si="71"/>
        <v>0</v>
      </c>
    </row>
    <row r="1062" spans="1:20" ht="24.95" customHeight="1" thickBot="1">
      <c r="A1062" s="12"/>
      <c r="B1062" s="13"/>
      <c r="C1062" s="14"/>
      <c r="D1062" s="12"/>
      <c r="E1062" s="73" t="str">
        <f t="shared" si="68"/>
        <v xml:space="preserve">  </v>
      </c>
      <c r="F1062" s="15"/>
      <c r="G1062" s="15"/>
      <c r="H1062" s="17"/>
      <c r="I1062" s="76">
        <f>SUMIF(الوارد!$D$2:$D$8000,E1062,الوارد!$E$2:$E$8000)</f>
        <v>0</v>
      </c>
      <c r="J1062" s="76">
        <f>SUMIF(الوارد!$D$2:$D$8000,E1062,الوارد!$G$2:$G$8000)</f>
        <v>0</v>
      </c>
      <c r="K1062" s="76">
        <f>SUMIF(الوارد!$D$2:$D$8000,E1062,الوارد!$H$2:$H$8000)</f>
        <v>0</v>
      </c>
      <c r="L1062" s="76">
        <f>SUMIF(المنصرف!$D$2:$D$8000,E1062,المنصرف!$E$2:$E$8000)</f>
        <v>0</v>
      </c>
      <c r="M1062" s="76">
        <f>SUMIF(المنصرف!$D$2:$D$8000,E1062,المنصرف!$G$2:$G$8000)</f>
        <v>0</v>
      </c>
      <c r="N1062" s="76">
        <f>SUMIF(المنصرف!$D$2:$D$8000,E1062,المنصرف!$H$2:$H$8000)</f>
        <v>0</v>
      </c>
      <c r="O1062" s="76">
        <f>SUMIF(المرتجع!$D$2:$D$8000,E1062,المرتجع!$E$2:$E$8000)</f>
        <v>0</v>
      </c>
      <c r="P1062" s="76">
        <f>SUMIF(المرتجع!$D$2:$D$8000,E1062,المرتجع!$G$2:$G$8000)</f>
        <v>0</v>
      </c>
      <c r="Q1062" s="76">
        <f>SUMIF(المرتجع!$D$2:$D$8000,E1062,المرتجع!$H$2:$H$8000)</f>
        <v>0</v>
      </c>
      <c r="R1062" s="80">
        <f t="shared" si="69"/>
        <v>0</v>
      </c>
      <c r="S1062" s="80">
        <f t="shared" si="70"/>
        <v>0</v>
      </c>
      <c r="T1062" s="80">
        <f t="shared" si="71"/>
        <v>0</v>
      </c>
    </row>
    <row r="1063" spans="1:20" ht="24.95" customHeight="1" thickBot="1">
      <c r="A1063" s="12"/>
      <c r="B1063" s="13"/>
      <c r="C1063" s="14"/>
      <c r="D1063" s="12"/>
      <c r="E1063" s="73" t="str">
        <f t="shared" si="68"/>
        <v xml:space="preserve">  </v>
      </c>
      <c r="F1063" s="15"/>
      <c r="G1063" s="15"/>
      <c r="H1063" s="17"/>
      <c r="I1063" s="76">
        <f>SUMIF(الوارد!$D$2:$D$8000,E1063,الوارد!$E$2:$E$8000)</f>
        <v>0</v>
      </c>
      <c r="J1063" s="76">
        <f>SUMIF(الوارد!$D$2:$D$8000,E1063,الوارد!$G$2:$G$8000)</f>
        <v>0</v>
      </c>
      <c r="K1063" s="76">
        <f>SUMIF(الوارد!$D$2:$D$8000,E1063,الوارد!$H$2:$H$8000)</f>
        <v>0</v>
      </c>
      <c r="L1063" s="76">
        <f>SUMIF(المنصرف!$D$2:$D$8000,E1063,المنصرف!$E$2:$E$8000)</f>
        <v>0</v>
      </c>
      <c r="M1063" s="76">
        <f>SUMIF(المنصرف!$D$2:$D$8000,E1063,المنصرف!$G$2:$G$8000)</f>
        <v>0</v>
      </c>
      <c r="N1063" s="76">
        <f>SUMIF(المنصرف!$D$2:$D$8000,E1063,المنصرف!$H$2:$H$8000)</f>
        <v>0</v>
      </c>
      <c r="O1063" s="76">
        <f>SUMIF(المرتجع!$D$2:$D$8000,E1063,المرتجع!$E$2:$E$8000)</f>
        <v>0</v>
      </c>
      <c r="P1063" s="76">
        <f>SUMIF(المرتجع!$D$2:$D$8000,E1063,المرتجع!$G$2:$G$8000)</f>
        <v>0</v>
      </c>
      <c r="Q1063" s="76">
        <f>SUMIF(المرتجع!$D$2:$D$8000,E1063,المرتجع!$H$2:$H$8000)</f>
        <v>0</v>
      </c>
      <c r="R1063" s="80">
        <f t="shared" si="69"/>
        <v>0</v>
      </c>
      <c r="S1063" s="80">
        <f t="shared" si="70"/>
        <v>0</v>
      </c>
      <c r="T1063" s="80">
        <f t="shared" si="71"/>
        <v>0</v>
      </c>
    </row>
    <row r="1064" spans="1:20" ht="24.95" customHeight="1" thickBot="1">
      <c r="A1064" s="12"/>
      <c r="B1064" s="13"/>
      <c r="C1064" s="14"/>
      <c r="D1064" s="12"/>
      <c r="E1064" s="73" t="str">
        <f t="shared" si="68"/>
        <v xml:space="preserve">  </v>
      </c>
      <c r="F1064" s="15"/>
      <c r="G1064" s="15"/>
      <c r="H1064" s="17"/>
      <c r="I1064" s="76">
        <f>SUMIF(الوارد!$D$2:$D$8000,E1064,الوارد!$E$2:$E$8000)</f>
        <v>0</v>
      </c>
      <c r="J1064" s="76">
        <f>SUMIF(الوارد!$D$2:$D$8000,E1064,الوارد!$G$2:$G$8000)</f>
        <v>0</v>
      </c>
      <c r="K1064" s="76">
        <f>SUMIF(الوارد!$D$2:$D$8000,E1064,الوارد!$H$2:$H$8000)</f>
        <v>0</v>
      </c>
      <c r="L1064" s="76">
        <f>SUMIF(المنصرف!$D$2:$D$8000,E1064,المنصرف!$E$2:$E$8000)</f>
        <v>0</v>
      </c>
      <c r="M1064" s="76">
        <f>SUMIF(المنصرف!$D$2:$D$8000,E1064,المنصرف!$G$2:$G$8000)</f>
        <v>0</v>
      </c>
      <c r="N1064" s="76">
        <f>SUMIF(المنصرف!$D$2:$D$8000,E1064,المنصرف!$H$2:$H$8000)</f>
        <v>0</v>
      </c>
      <c r="O1064" s="76">
        <f>SUMIF(المرتجع!$D$2:$D$8000,E1064,المرتجع!$E$2:$E$8000)</f>
        <v>0</v>
      </c>
      <c r="P1064" s="76">
        <f>SUMIF(المرتجع!$D$2:$D$8000,E1064,المرتجع!$G$2:$G$8000)</f>
        <v>0</v>
      </c>
      <c r="Q1064" s="76">
        <f>SUMIF(المرتجع!$D$2:$D$8000,E1064,المرتجع!$H$2:$H$8000)</f>
        <v>0</v>
      </c>
      <c r="R1064" s="80">
        <f t="shared" si="69"/>
        <v>0</v>
      </c>
      <c r="S1064" s="80">
        <f t="shared" si="70"/>
        <v>0</v>
      </c>
      <c r="T1064" s="80">
        <f t="shared" si="71"/>
        <v>0</v>
      </c>
    </row>
    <row r="1065" spans="1:20" ht="24.95" customHeight="1" thickBot="1">
      <c r="A1065" s="12"/>
      <c r="B1065" s="13"/>
      <c r="C1065" s="14"/>
      <c r="D1065" s="12"/>
      <c r="E1065" s="73" t="str">
        <f t="shared" si="68"/>
        <v xml:space="preserve">  </v>
      </c>
      <c r="F1065" s="15"/>
      <c r="G1065" s="15"/>
      <c r="H1065" s="17"/>
      <c r="I1065" s="76">
        <f>SUMIF(الوارد!$D$2:$D$8000,E1065,الوارد!$E$2:$E$8000)</f>
        <v>0</v>
      </c>
      <c r="J1065" s="76">
        <f>SUMIF(الوارد!$D$2:$D$8000,E1065,الوارد!$G$2:$G$8000)</f>
        <v>0</v>
      </c>
      <c r="K1065" s="76">
        <f>SUMIF(الوارد!$D$2:$D$8000,E1065,الوارد!$H$2:$H$8000)</f>
        <v>0</v>
      </c>
      <c r="L1065" s="76">
        <f>SUMIF(المنصرف!$D$2:$D$8000,E1065,المنصرف!$E$2:$E$8000)</f>
        <v>0</v>
      </c>
      <c r="M1065" s="76">
        <f>SUMIF(المنصرف!$D$2:$D$8000,E1065,المنصرف!$G$2:$G$8000)</f>
        <v>0</v>
      </c>
      <c r="N1065" s="76">
        <f>SUMIF(المنصرف!$D$2:$D$8000,E1065,المنصرف!$H$2:$H$8000)</f>
        <v>0</v>
      </c>
      <c r="O1065" s="76">
        <f>SUMIF(المرتجع!$D$2:$D$8000,E1065,المرتجع!$E$2:$E$8000)</f>
        <v>0</v>
      </c>
      <c r="P1065" s="76">
        <f>SUMIF(المرتجع!$D$2:$D$8000,E1065,المرتجع!$G$2:$G$8000)</f>
        <v>0</v>
      </c>
      <c r="Q1065" s="76">
        <f>SUMIF(المرتجع!$D$2:$D$8000,E1065,المرتجع!$H$2:$H$8000)</f>
        <v>0</v>
      </c>
      <c r="R1065" s="80">
        <f t="shared" si="69"/>
        <v>0</v>
      </c>
      <c r="S1065" s="80">
        <f t="shared" si="70"/>
        <v>0</v>
      </c>
      <c r="T1065" s="80">
        <f t="shared" si="71"/>
        <v>0</v>
      </c>
    </row>
    <row r="1066" spans="1:20" ht="24" customHeight="1" thickBot="1">
      <c r="A1066" s="12"/>
      <c r="B1066" s="13"/>
      <c r="C1066" s="14"/>
      <c r="D1066" s="12"/>
      <c r="E1066" s="73" t="str">
        <f t="shared" si="68"/>
        <v xml:space="preserve">  </v>
      </c>
      <c r="F1066" s="15"/>
      <c r="G1066" s="15"/>
      <c r="H1066" s="17"/>
      <c r="I1066" s="76">
        <f>SUMIF(الوارد!$D$2:$D$8000,E1066,الوارد!$E$2:$E$8000)</f>
        <v>0</v>
      </c>
      <c r="J1066" s="76">
        <f>SUMIF(الوارد!$D$2:$D$8000,E1066,الوارد!$G$2:$G$8000)</f>
        <v>0</v>
      </c>
      <c r="K1066" s="76">
        <f>SUMIF(الوارد!$D$2:$D$8000,E1066,الوارد!$H$2:$H$8000)</f>
        <v>0</v>
      </c>
      <c r="L1066" s="76">
        <f>SUMIF(المنصرف!$D$2:$D$8000,E1066,المنصرف!$E$2:$E$8000)</f>
        <v>0</v>
      </c>
      <c r="M1066" s="76">
        <f>SUMIF(المنصرف!$D$2:$D$8000,E1066,المنصرف!$G$2:$G$8000)</f>
        <v>0</v>
      </c>
      <c r="N1066" s="76">
        <f>SUMIF(المنصرف!$D$2:$D$8000,E1066,المنصرف!$H$2:$H$8000)</f>
        <v>0</v>
      </c>
      <c r="O1066" s="76">
        <f>SUMIF(المرتجع!$D$2:$D$8000,E1066,المرتجع!$E$2:$E$8000)</f>
        <v>0</v>
      </c>
      <c r="P1066" s="76">
        <f>SUMIF(المرتجع!$D$2:$D$8000,E1066,المرتجع!$G$2:$G$8000)</f>
        <v>0</v>
      </c>
      <c r="Q1066" s="76">
        <f>SUMIF(المرتجع!$D$2:$D$8000,E1066,المرتجع!$H$2:$H$8000)</f>
        <v>0</v>
      </c>
      <c r="R1066" s="80">
        <f t="shared" si="69"/>
        <v>0</v>
      </c>
      <c r="S1066" s="80">
        <f t="shared" si="70"/>
        <v>0</v>
      </c>
      <c r="T1066" s="80">
        <f t="shared" si="71"/>
        <v>0</v>
      </c>
    </row>
    <row r="1067" spans="1:20" ht="24.95" customHeight="1" thickBot="1">
      <c r="A1067" s="12"/>
      <c r="B1067" s="13"/>
      <c r="C1067" s="14"/>
      <c r="D1067" s="12"/>
      <c r="E1067" s="73" t="str">
        <f t="shared" si="68"/>
        <v xml:space="preserve">  </v>
      </c>
      <c r="F1067" s="15"/>
      <c r="G1067" s="15"/>
      <c r="H1067" s="17"/>
      <c r="I1067" s="76">
        <f>SUMIF(الوارد!$D$2:$D$8000,E1067,الوارد!$E$2:$E$8000)</f>
        <v>0</v>
      </c>
      <c r="J1067" s="76">
        <f>SUMIF(الوارد!$D$2:$D$8000,E1067,الوارد!$G$2:$G$8000)</f>
        <v>0</v>
      </c>
      <c r="K1067" s="76">
        <f>SUMIF(الوارد!$D$2:$D$8000,E1067,الوارد!$H$2:$H$8000)</f>
        <v>0</v>
      </c>
      <c r="L1067" s="76">
        <f>SUMIF(المنصرف!$D$2:$D$8000,E1067,المنصرف!$E$2:$E$8000)</f>
        <v>0</v>
      </c>
      <c r="M1067" s="76">
        <f>SUMIF(المنصرف!$D$2:$D$8000,E1067,المنصرف!$G$2:$G$8000)</f>
        <v>0</v>
      </c>
      <c r="N1067" s="76">
        <f>SUMIF(المنصرف!$D$2:$D$8000,E1067,المنصرف!$H$2:$H$8000)</f>
        <v>0</v>
      </c>
      <c r="O1067" s="76">
        <f>SUMIF(المرتجع!$D$2:$D$8000,E1067,المرتجع!$E$2:$E$8000)</f>
        <v>0</v>
      </c>
      <c r="P1067" s="76">
        <f>SUMIF(المرتجع!$D$2:$D$8000,E1067,المرتجع!$G$2:$G$8000)</f>
        <v>0</v>
      </c>
      <c r="Q1067" s="76">
        <f>SUMIF(المرتجع!$D$2:$D$8000,E1067,المرتجع!$H$2:$H$8000)</f>
        <v>0</v>
      </c>
      <c r="R1067" s="80">
        <f t="shared" si="69"/>
        <v>0</v>
      </c>
      <c r="S1067" s="80">
        <f t="shared" si="70"/>
        <v>0</v>
      </c>
      <c r="T1067" s="80">
        <f t="shared" si="71"/>
        <v>0</v>
      </c>
    </row>
    <row r="1068" spans="1:20" ht="24.95" customHeight="1" thickBot="1">
      <c r="A1068" s="12"/>
      <c r="B1068" s="13"/>
      <c r="C1068" s="14"/>
      <c r="D1068" s="12"/>
      <c r="E1068" s="73" t="str">
        <f t="shared" si="68"/>
        <v xml:space="preserve">  </v>
      </c>
      <c r="F1068" s="15"/>
      <c r="G1068" s="15"/>
      <c r="H1068" s="17"/>
      <c r="I1068" s="76">
        <f>SUMIF(الوارد!$D$2:$D$8000,E1068,الوارد!$E$2:$E$8000)</f>
        <v>0</v>
      </c>
      <c r="J1068" s="76">
        <f>SUMIF(الوارد!$D$2:$D$8000,E1068,الوارد!$G$2:$G$8000)</f>
        <v>0</v>
      </c>
      <c r="K1068" s="76">
        <f>SUMIF(الوارد!$D$2:$D$8000,E1068,الوارد!$H$2:$H$8000)</f>
        <v>0</v>
      </c>
      <c r="L1068" s="76">
        <f>SUMIF(المنصرف!$D$2:$D$8000,E1068,المنصرف!$E$2:$E$8000)</f>
        <v>0</v>
      </c>
      <c r="M1068" s="76">
        <f>SUMIF(المنصرف!$D$2:$D$8000,E1068,المنصرف!$G$2:$G$8000)</f>
        <v>0</v>
      </c>
      <c r="N1068" s="76">
        <f>SUMIF(المنصرف!$D$2:$D$8000,E1068,المنصرف!$H$2:$H$8000)</f>
        <v>0</v>
      </c>
      <c r="O1068" s="76">
        <f>SUMIF(المرتجع!$D$2:$D$8000,E1068,المرتجع!$E$2:$E$8000)</f>
        <v>0</v>
      </c>
      <c r="P1068" s="76">
        <f>SUMIF(المرتجع!$D$2:$D$8000,E1068,المرتجع!$G$2:$G$8000)</f>
        <v>0</v>
      </c>
      <c r="Q1068" s="76">
        <f>SUMIF(المرتجع!$D$2:$D$8000,E1068,المرتجع!$H$2:$H$8000)</f>
        <v>0</v>
      </c>
      <c r="R1068" s="80">
        <f t="shared" si="69"/>
        <v>0</v>
      </c>
      <c r="S1068" s="80">
        <f t="shared" si="70"/>
        <v>0</v>
      </c>
      <c r="T1068" s="80">
        <f t="shared" si="71"/>
        <v>0</v>
      </c>
    </row>
    <row r="1069" spans="1:20" ht="24.95" customHeight="1" thickBot="1">
      <c r="A1069" s="12"/>
      <c r="B1069" s="13"/>
      <c r="C1069" s="14"/>
      <c r="D1069" s="12"/>
      <c r="E1069" s="73" t="str">
        <f t="shared" si="68"/>
        <v xml:space="preserve">  </v>
      </c>
      <c r="F1069" s="15"/>
      <c r="G1069" s="15"/>
      <c r="H1069" s="17"/>
      <c r="I1069" s="76">
        <f>SUMIF(الوارد!$D$2:$D$8000,E1069,الوارد!$E$2:$E$8000)</f>
        <v>0</v>
      </c>
      <c r="J1069" s="76">
        <f>SUMIF(الوارد!$D$2:$D$8000,E1069,الوارد!$G$2:$G$8000)</f>
        <v>0</v>
      </c>
      <c r="K1069" s="76">
        <f>SUMIF(الوارد!$D$2:$D$8000,E1069,الوارد!$H$2:$H$8000)</f>
        <v>0</v>
      </c>
      <c r="L1069" s="76">
        <f>SUMIF(المنصرف!$D$2:$D$8000,E1069,المنصرف!$E$2:$E$8000)</f>
        <v>0</v>
      </c>
      <c r="M1069" s="76">
        <f>SUMIF(المنصرف!$D$2:$D$8000,E1069,المنصرف!$G$2:$G$8000)</f>
        <v>0</v>
      </c>
      <c r="N1069" s="76">
        <f>SUMIF(المنصرف!$D$2:$D$8000,E1069,المنصرف!$H$2:$H$8000)</f>
        <v>0</v>
      </c>
      <c r="O1069" s="76">
        <f>SUMIF(المرتجع!$D$2:$D$8000,E1069,المرتجع!$E$2:$E$8000)</f>
        <v>0</v>
      </c>
      <c r="P1069" s="76">
        <f>SUMIF(المرتجع!$D$2:$D$8000,E1069,المرتجع!$G$2:$G$8000)</f>
        <v>0</v>
      </c>
      <c r="Q1069" s="76">
        <f>SUMIF(المرتجع!$D$2:$D$8000,E1069,المرتجع!$H$2:$H$8000)</f>
        <v>0</v>
      </c>
      <c r="R1069" s="80">
        <f t="shared" si="69"/>
        <v>0</v>
      </c>
      <c r="S1069" s="80">
        <f t="shared" si="70"/>
        <v>0</v>
      </c>
      <c r="T1069" s="80">
        <f t="shared" si="71"/>
        <v>0</v>
      </c>
    </row>
    <row r="1070" spans="1:20" ht="24.95" customHeight="1" thickBot="1">
      <c r="A1070" s="12"/>
      <c r="B1070" s="13"/>
      <c r="C1070" s="14"/>
      <c r="D1070" s="12"/>
      <c r="E1070" s="73" t="str">
        <f t="shared" si="68"/>
        <v xml:space="preserve">  </v>
      </c>
      <c r="F1070" s="15"/>
      <c r="G1070" s="15"/>
      <c r="H1070" s="17"/>
      <c r="I1070" s="76">
        <f>SUMIF(الوارد!$D$2:$D$8000,E1070,الوارد!$E$2:$E$8000)</f>
        <v>0</v>
      </c>
      <c r="J1070" s="76">
        <f>SUMIF(الوارد!$D$2:$D$8000,E1070,الوارد!$G$2:$G$8000)</f>
        <v>0</v>
      </c>
      <c r="K1070" s="76">
        <f>SUMIF(الوارد!$D$2:$D$8000,E1070,الوارد!$H$2:$H$8000)</f>
        <v>0</v>
      </c>
      <c r="L1070" s="76">
        <f>SUMIF(المنصرف!$D$2:$D$8000,E1070,المنصرف!$E$2:$E$8000)</f>
        <v>0</v>
      </c>
      <c r="M1070" s="76">
        <f>SUMIF(المنصرف!$D$2:$D$8000,E1070,المنصرف!$G$2:$G$8000)</f>
        <v>0</v>
      </c>
      <c r="N1070" s="76">
        <f>SUMIF(المنصرف!$D$2:$D$8000,E1070,المنصرف!$H$2:$H$8000)</f>
        <v>0</v>
      </c>
      <c r="O1070" s="76">
        <f>SUMIF(المرتجع!$D$2:$D$8000,E1070,المرتجع!$E$2:$E$8000)</f>
        <v>0</v>
      </c>
      <c r="P1070" s="76">
        <f>SUMIF(المرتجع!$D$2:$D$8000,E1070,المرتجع!$G$2:$G$8000)</f>
        <v>0</v>
      </c>
      <c r="Q1070" s="76">
        <f>SUMIF(المرتجع!$D$2:$D$8000,E1070,المرتجع!$H$2:$H$8000)</f>
        <v>0</v>
      </c>
      <c r="R1070" s="80">
        <f t="shared" si="69"/>
        <v>0</v>
      </c>
      <c r="S1070" s="80">
        <f t="shared" si="70"/>
        <v>0</v>
      </c>
      <c r="T1070" s="80">
        <f t="shared" si="71"/>
        <v>0</v>
      </c>
    </row>
    <row r="1071" spans="1:20" ht="24" customHeight="1" thickBot="1">
      <c r="A1071" s="12"/>
      <c r="B1071" s="13"/>
      <c r="C1071" s="14"/>
      <c r="D1071" s="12"/>
      <c r="E1071" s="73" t="str">
        <f t="shared" si="68"/>
        <v xml:space="preserve">  </v>
      </c>
      <c r="F1071" s="15"/>
      <c r="G1071" s="15"/>
      <c r="H1071" s="17"/>
      <c r="I1071" s="76">
        <f>SUMIF(الوارد!$D$2:$D$8000,E1071,الوارد!$E$2:$E$8000)</f>
        <v>0</v>
      </c>
      <c r="J1071" s="76">
        <f>SUMIF(الوارد!$D$2:$D$8000,E1071,الوارد!$G$2:$G$8000)</f>
        <v>0</v>
      </c>
      <c r="K1071" s="76">
        <f>SUMIF(الوارد!$D$2:$D$8000,E1071,الوارد!$H$2:$H$8000)</f>
        <v>0</v>
      </c>
      <c r="L1071" s="76">
        <f>SUMIF(المنصرف!$D$2:$D$8000,E1071,المنصرف!$E$2:$E$8000)</f>
        <v>0</v>
      </c>
      <c r="M1071" s="76">
        <f>SUMIF(المنصرف!$D$2:$D$8000,E1071,المنصرف!$G$2:$G$8000)</f>
        <v>0</v>
      </c>
      <c r="N1071" s="76">
        <f>SUMIF(المنصرف!$D$2:$D$8000,E1071,المنصرف!$H$2:$H$8000)</f>
        <v>0</v>
      </c>
      <c r="O1071" s="76">
        <f>SUMIF(المرتجع!$D$2:$D$8000,E1071,المرتجع!$E$2:$E$8000)</f>
        <v>0</v>
      </c>
      <c r="P1071" s="76">
        <f>SUMIF(المرتجع!$D$2:$D$8000,E1071,المرتجع!$G$2:$G$8000)</f>
        <v>0</v>
      </c>
      <c r="Q1071" s="76">
        <f>SUMIF(المرتجع!$D$2:$D$8000,E1071,المرتجع!$H$2:$H$8000)</f>
        <v>0</v>
      </c>
      <c r="R1071" s="80">
        <f t="shared" si="69"/>
        <v>0</v>
      </c>
      <c r="S1071" s="80">
        <f t="shared" si="70"/>
        <v>0</v>
      </c>
      <c r="T1071" s="80">
        <f t="shared" si="71"/>
        <v>0</v>
      </c>
    </row>
    <row r="1072" spans="1:20" ht="24.95" customHeight="1" thickBot="1">
      <c r="A1072" s="12"/>
      <c r="B1072" s="13"/>
      <c r="C1072" s="14"/>
      <c r="D1072" s="12"/>
      <c r="E1072" s="73" t="str">
        <f t="shared" si="68"/>
        <v xml:space="preserve">  </v>
      </c>
      <c r="F1072" s="15"/>
      <c r="G1072" s="15"/>
      <c r="H1072" s="17"/>
      <c r="I1072" s="76">
        <f>SUMIF(الوارد!$D$2:$D$8000,E1072,الوارد!$E$2:$E$8000)</f>
        <v>0</v>
      </c>
      <c r="J1072" s="76">
        <f>SUMIF(الوارد!$D$2:$D$8000,E1072,الوارد!$G$2:$G$8000)</f>
        <v>0</v>
      </c>
      <c r="K1072" s="76">
        <f>SUMIF(الوارد!$D$2:$D$8000,E1072,الوارد!$H$2:$H$8000)</f>
        <v>0</v>
      </c>
      <c r="L1072" s="76">
        <f>SUMIF(المنصرف!$D$2:$D$8000,E1072,المنصرف!$E$2:$E$8000)</f>
        <v>0</v>
      </c>
      <c r="M1072" s="76">
        <f>SUMIF(المنصرف!$D$2:$D$8000,E1072,المنصرف!$G$2:$G$8000)</f>
        <v>0</v>
      </c>
      <c r="N1072" s="76">
        <f>SUMIF(المنصرف!$D$2:$D$8000,E1072,المنصرف!$H$2:$H$8000)</f>
        <v>0</v>
      </c>
      <c r="O1072" s="76">
        <f>SUMIF(المرتجع!$D$2:$D$8000,E1072,المرتجع!$E$2:$E$8000)</f>
        <v>0</v>
      </c>
      <c r="P1072" s="76">
        <f>SUMIF(المرتجع!$D$2:$D$8000,E1072,المرتجع!$G$2:$G$8000)</f>
        <v>0</v>
      </c>
      <c r="Q1072" s="76">
        <f>SUMIF(المرتجع!$D$2:$D$8000,E1072,المرتجع!$H$2:$H$8000)</f>
        <v>0</v>
      </c>
      <c r="R1072" s="80">
        <f t="shared" si="69"/>
        <v>0</v>
      </c>
      <c r="S1072" s="80">
        <f t="shared" si="70"/>
        <v>0</v>
      </c>
      <c r="T1072" s="80">
        <f t="shared" si="71"/>
        <v>0</v>
      </c>
    </row>
    <row r="1073" spans="1:20" ht="24.95" customHeight="1" thickBot="1">
      <c r="A1073" s="12"/>
      <c r="B1073" s="13"/>
      <c r="C1073" s="14"/>
      <c r="D1073" s="12"/>
      <c r="E1073" s="73" t="str">
        <f t="shared" si="68"/>
        <v xml:space="preserve">  </v>
      </c>
      <c r="F1073" s="15"/>
      <c r="G1073" s="15"/>
      <c r="H1073" s="17"/>
      <c r="I1073" s="76">
        <f>SUMIF(الوارد!$D$2:$D$8000,E1073,الوارد!$E$2:$E$8000)</f>
        <v>0</v>
      </c>
      <c r="J1073" s="76">
        <f>SUMIF(الوارد!$D$2:$D$8000,E1073,الوارد!$G$2:$G$8000)</f>
        <v>0</v>
      </c>
      <c r="K1073" s="76">
        <f>SUMIF(الوارد!$D$2:$D$8000,E1073,الوارد!$H$2:$H$8000)</f>
        <v>0</v>
      </c>
      <c r="L1073" s="76">
        <f>SUMIF(المنصرف!$D$2:$D$8000,E1073,المنصرف!$E$2:$E$8000)</f>
        <v>0</v>
      </c>
      <c r="M1073" s="76">
        <f>SUMIF(المنصرف!$D$2:$D$8000,E1073,المنصرف!$G$2:$G$8000)</f>
        <v>0</v>
      </c>
      <c r="N1073" s="76">
        <f>SUMIF(المنصرف!$D$2:$D$8000,E1073,المنصرف!$H$2:$H$8000)</f>
        <v>0</v>
      </c>
      <c r="O1073" s="76">
        <f>SUMIF(المرتجع!$D$2:$D$8000,E1073,المرتجع!$E$2:$E$8000)</f>
        <v>0</v>
      </c>
      <c r="P1073" s="76">
        <f>SUMIF(المرتجع!$D$2:$D$8000,E1073,المرتجع!$G$2:$G$8000)</f>
        <v>0</v>
      </c>
      <c r="Q1073" s="76">
        <f>SUMIF(المرتجع!$D$2:$D$8000,E1073,المرتجع!$H$2:$H$8000)</f>
        <v>0</v>
      </c>
      <c r="R1073" s="80">
        <f t="shared" si="69"/>
        <v>0</v>
      </c>
      <c r="S1073" s="80">
        <f t="shared" si="70"/>
        <v>0</v>
      </c>
      <c r="T1073" s="80">
        <f t="shared" si="71"/>
        <v>0</v>
      </c>
    </row>
    <row r="1074" spans="1:20" ht="24.95" customHeight="1" thickBot="1">
      <c r="A1074" s="12"/>
      <c r="B1074" s="13"/>
      <c r="C1074" s="14"/>
      <c r="D1074" s="12"/>
      <c r="E1074" s="73" t="str">
        <f t="shared" si="68"/>
        <v xml:space="preserve">  </v>
      </c>
      <c r="F1074" s="15"/>
      <c r="G1074" s="15"/>
      <c r="H1074" s="17"/>
      <c r="I1074" s="76">
        <f>SUMIF(الوارد!$D$2:$D$8000,E1074,الوارد!$E$2:$E$8000)</f>
        <v>0</v>
      </c>
      <c r="J1074" s="76">
        <f>SUMIF(الوارد!$D$2:$D$8000,E1074,الوارد!$G$2:$G$8000)</f>
        <v>0</v>
      </c>
      <c r="K1074" s="76">
        <f>SUMIF(الوارد!$D$2:$D$8000,E1074,الوارد!$H$2:$H$8000)</f>
        <v>0</v>
      </c>
      <c r="L1074" s="76">
        <f>SUMIF(المنصرف!$D$2:$D$8000,E1074,المنصرف!$E$2:$E$8000)</f>
        <v>0</v>
      </c>
      <c r="M1074" s="76">
        <f>SUMIF(المنصرف!$D$2:$D$8000,E1074,المنصرف!$G$2:$G$8000)</f>
        <v>0</v>
      </c>
      <c r="N1074" s="76">
        <f>SUMIF(المنصرف!$D$2:$D$8000,E1074,المنصرف!$H$2:$H$8000)</f>
        <v>0</v>
      </c>
      <c r="O1074" s="76">
        <f>SUMIF(المرتجع!$D$2:$D$8000,E1074,المرتجع!$E$2:$E$8000)</f>
        <v>0</v>
      </c>
      <c r="P1074" s="76">
        <f>SUMIF(المرتجع!$D$2:$D$8000,E1074,المرتجع!$G$2:$G$8000)</f>
        <v>0</v>
      </c>
      <c r="Q1074" s="76">
        <f>SUMIF(المرتجع!$D$2:$D$8000,E1074,المرتجع!$H$2:$H$8000)</f>
        <v>0</v>
      </c>
      <c r="R1074" s="80">
        <f t="shared" si="69"/>
        <v>0</v>
      </c>
      <c r="S1074" s="80">
        <f t="shared" si="70"/>
        <v>0</v>
      </c>
      <c r="T1074" s="80">
        <f t="shared" si="71"/>
        <v>0</v>
      </c>
    </row>
    <row r="1075" spans="1:20" ht="24.95" customHeight="1" thickBot="1">
      <c r="A1075" s="12"/>
      <c r="B1075" s="13"/>
      <c r="C1075" s="14"/>
      <c r="D1075" s="12"/>
      <c r="E1075" s="73" t="str">
        <f t="shared" si="68"/>
        <v xml:space="preserve">  </v>
      </c>
      <c r="F1075" s="15"/>
      <c r="G1075" s="15"/>
      <c r="H1075" s="17"/>
      <c r="I1075" s="76">
        <f>SUMIF(الوارد!$D$2:$D$8000,E1075,الوارد!$E$2:$E$8000)</f>
        <v>0</v>
      </c>
      <c r="J1075" s="76">
        <f>SUMIF(الوارد!$D$2:$D$8000,E1075,الوارد!$G$2:$G$8000)</f>
        <v>0</v>
      </c>
      <c r="K1075" s="76">
        <f>SUMIF(الوارد!$D$2:$D$8000,E1075,الوارد!$H$2:$H$8000)</f>
        <v>0</v>
      </c>
      <c r="L1075" s="76">
        <f>SUMIF(المنصرف!$D$2:$D$8000,E1075,المنصرف!$E$2:$E$8000)</f>
        <v>0</v>
      </c>
      <c r="M1075" s="76">
        <f>SUMIF(المنصرف!$D$2:$D$8000,E1075,المنصرف!$G$2:$G$8000)</f>
        <v>0</v>
      </c>
      <c r="N1075" s="76">
        <f>SUMIF(المنصرف!$D$2:$D$8000,E1075,المنصرف!$H$2:$H$8000)</f>
        <v>0</v>
      </c>
      <c r="O1075" s="76">
        <f>SUMIF(المرتجع!$D$2:$D$8000,E1075,المرتجع!$E$2:$E$8000)</f>
        <v>0</v>
      </c>
      <c r="P1075" s="76">
        <f>SUMIF(المرتجع!$D$2:$D$8000,E1075,المرتجع!$G$2:$G$8000)</f>
        <v>0</v>
      </c>
      <c r="Q1075" s="76">
        <f>SUMIF(المرتجع!$D$2:$D$8000,E1075,المرتجع!$H$2:$H$8000)</f>
        <v>0</v>
      </c>
      <c r="R1075" s="80">
        <f t="shared" si="69"/>
        <v>0</v>
      </c>
      <c r="S1075" s="80">
        <f t="shared" si="70"/>
        <v>0</v>
      </c>
      <c r="T1075" s="80">
        <f t="shared" si="71"/>
        <v>0</v>
      </c>
    </row>
    <row r="1076" spans="1:20" ht="24.95" customHeight="1" thickBot="1">
      <c r="A1076" s="12"/>
      <c r="B1076" s="13"/>
      <c r="C1076" s="14"/>
      <c r="D1076" s="12"/>
      <c r="E1076" s="73" t="str">
        <f t="shared" si="68"/>
        <v xml:space="preserve">  </v>
      </c>
      <c r="F1076" s="15"/>
      <c r="G1076" s="15"/>
      <c r="H1076" s="17"/>
      <c r="I1076" s="76">
        <f>SUMIF(الوارد!$D$2:$D$8000,E1076,الوارد!$E$2:$E$8000)</f>
        <v>0</v>
      </c>
      <c r="J1076" s="76">
        <f>SUMIF(الوارد!$D$2:$D$8000,E1076,الوارد!$G$2:$G$8000)</f>
        <v>0</v>
      </c>
      <c r="K1076" s="76">
        <f>SUMIF(الوارد!$D$2:$D$8000,E1076,الوارد!$H$2:$H$8000)</f>
        <v>0</v>
      </c>
      <c r="L1076" s="76">
        <f>SUMIF(المنصرف!$D$2:$D$8000,E1076,المنصرف!$E$2:$E$8000)</f>
        <v>0</v>
      </c>
      <c r="M1076" s="76">
        <f>SUMIF(المنصرف!$D$2:$D$8000,E1076,المنصرف!$G$2:$G$8000)</f>
        <v>0</v>
      </c>
      <c r="N1076" s="76">
        <f>SUMIF(المنصرف!$D$2:$D$8000,E1076,المنصرف!$H$2:$H$8000)</f>
        <v>0</v>
      </c>
      <c r="O1076" s="76">
        <f>SUMIF(المرتجع!$D$2:$D$8000,E1076,المرتجع!$E$2:$E$8000)</f>
        <v>0</v>
      </c>
      <c r="P1076" s="76">
        <f>SUMIF(المرتجع!$D$2:$D$8000,E1076,المرتجع!$G$2:$G$8000)</f>
        <v>0</v>
      </c>
      <c r="Q1076" s="76">
        <f>SUMIF(المرتجع!$D$2:$D$8000,E1076,المرتجع!$H$2:$H$8000)</f>
        <v>0</v>
      </c>
      <c r="R1076" s="80">
        <f t="shared" si="69"/>
        <v>0</v>
      </c>
      <c r="S1076" s="80">
        <f t="shared" si="70"/>
        <v>0</v>
      </c>
      <c r="T1076" s="80">
        <f t="shared" si="71"/>
        <v>0</v>
      </c>
    </row>
    <row r="1077" spans="1:20" ht="24.95" customHeight="1" thickBot="1">
      <c r="A1077" s="12"/>
      <c r="B1077" s="13"/>
      <c r="C1077" s="14"/>
      <c r="D1077" s="12"/>
      <c r="E1077" s="73" t="str">
        <f t="shared" si="68"/>
        <v xml:space="preserve">  </v>
      </c>
      <c r="F1077" s="15"/>
      <c r="G1077" s="15"/>
      <c r="H1077" s="17"/>
      <c r="I1077" s="76">
        <f>SUMIF(الوارد!$D$2:$D$8000,E1077,الوارد!$E$2:$E$8000)</f>
        <v>0</v>
      </c>
      <c r="J1077" s="76">
        <f>SUMIF(الوارد!$D$2:$D$8000,E1077,الوارد!$G$2:$G$8000)</f>
        <v>0</v>
      </c>
      <c r="K1077" s="76">
        <f>SUMIF(الوارد!$D$2:$D$8000,E1077,الوارد!$H$2:$H$8000)</f>
        <v>0</v>
      </c>
      <c r="L1077" s="76">
        <f>SUMIF(المنصرف!$D$2:$D$8000,E1077,المنصرف!$E$2:$E$8000)</f>
        <v>0</v>
      </c>
      <c r="M1077" s="76">
        <f>SUMIF(المنصرف!$D$2:$D$8000,E1077,المنصرف!$G$2:$G$8000)</f>
        <v>0</v>
      </c>
      <c r="N1077" s="76">
        <f>SUMIF(المنصرف!$D$2:$D$8000,E1077,المنصرف!$H$2:$H$8000)</f>
        <v>0</v>
      </c>
      <c r="O1077" s="76">
        <f>SUMIF(المرتجع!$D$2:$D$8000,E1077,المرتجع!$E$2:$E$8000)</f>
        <v>0</v>
      </c>
      <c r="P1077" s="76">
        <f>SUMIF(المرتجع!$D$2:$D$8000,E1077,المرتجع!$G$2:$G$8000)</f>
        <v>0</v>
      </c>
      <c r="Q1077" s="76">
        <f>SUMIF(المرتجع!$D$2:$D$8000,E1077,المرتجع!$H$2:$H$8000)</f>
        <v>0</v>
      </c>
      <c r="R1077" s="80">
        <f t="shared" si="69"/>
        <v>0</v>
      </c>
      <c r="S1077" s="80">
        <f t="shared" si="70"/>
        <v>0</v>
      </c>
      <c r="T1077" s="80">
        <f t="shared" si="71"/>
        <v>0</v>
      </c>
    </row>
    <row r="1078" spans="1:20" ht="24.95" customHeight="1" thickBot="1">
      <c r="A1078" s="12"/>
      <c r="B1078" s="13"/>
      <c r="C1078" s="14"/>
      <c r="D1078" s="12"/>
      <c r="E1078" s="73" t="str">
        <f t="shared" si="68"/>
        <v xml:space="preserve">  </v>
      </c>
      <c r="F1078" s="15"/>
      <c r="G1078" s="15"/>
      <c r="H1078" s="17"/>
      <c r="I1078" s="76">
        <f>SUMIF(الوارد!$D$2:$D$8000,E1078,الوارد!$E$2:$E$8000)</f>
        <v>0</v>
      </c>
      <c r="J1078" s="76">
        <f>SUMIF(الوارد!$D$2:$D$8000,E1078,الوارد!$G$2:$G$8000)</f>
        <v>0</v>
      </c>
      <c r="K1078" s="76">
        <f>SUMIF(الوارد!$D$2:$D$8000,E1078,الوارد!$H$2:$H$8000)</f>
        <v>0</v>
      </c>
      <c r="L1078" s="76">
        <f>SUMIF(المنصرف!$D$2:$D$8000,E1078,المنصرف!$E$2:$E$8000)</f>
        <v>0</v>
      </c>
      <c r="M1078" s="76">
        <f>SUMIF(المنصرف!$D$2:$D$8000,E1078,المنصرف!$G$2:$G$8000)</f>
        <v>0</v>
      </c>
      <c r="N1078" s="76">
        <f>SUMIF(المنصرف!$D$2:$D$8000,E1078,المنصرف!$H$2:$H$8000)</f>
        <v>0</v>
      </c>
      <c r="O1078" s="76">
        <f>SUMIF(المرتجع!$D$2:$D$8000,E1078,المرتجع!$E$2:$E$8000)</f>
        <v>0</v>
      </c>
      <c r="P1078" s="76">
        <f>SUMIF(المرتجع!$D$2:$D$8000,E1078,المرتجع!$G$2:$G$8000)</f>
        <v>0</v>
      </c>
      <c r="Q1078" s="76">
        <f>SUMIF(المرتجع!$D$2:$D$8000,E1078,المرتجع!$H$2:$H$8000)</f>
        <v>0</v>
      </c>
      <c r="R1078" s="80">
        <f t="shared" si="69"/>
        <v>0</v>
      </c>
      <c r="S1078" s="80">
        <f t="shared" si="70"/>
        <v>0</v>
      </c>
      <c r="T1078" s="80">
        <f t="shared" si="71"/>
        <v>0</v>
      </c>
    </row>
    <row r="1079" spans="1:20" ht="24.95" customHeight="1" thickBot="1">
      <c r="A1079" s="12"/>
      <c r="B1079" s="13"/>
      <c r="C1079" s="14"/>
      <c r="D1079" s="12"/>
      <c r="E1079" s="73" t="str">
        <f t="shared" si="68"/>
        <v xml:space="preserve">  </v>
      </c>
      <c r="F1079" s="15"/>
      <c r="G1079" s="15"/>
      <c r="H1079" s="17"/>
      <c r="I1079" s="76">
        <f>SUMIF(الوارد!$D$2:$D$8000,E1079,الوارد!$E$2:$E$8000)</f>
        <v>0</v>
      </c>
      <c r="J1079" s="76">
        <f>SUMIF(الوارد!$D$2:$D$8000,E1079,الوارد!$G$2:$G$8000)</f>
        <v>0</v>
      </c>
      <c r="K1079" s="76">
        <f>SUMIF(الوارد!$D$2:$D$8000,E1079,الوارد!$H$2:$H$8000)</f>
        <v>0</v>
      </c>
      <c r="L1079" s="76">
        <f>SUMIF(المنصرف!$D$2:$D$8000,E1079,المنصرف!$E$2:$E$8000)</f>
        <v>0</v>
      </c>
      <c r="M1079" s="76">
        <f>SUMIF(المنصرف!$D$2:$D$8000,E1079,المنصرف!$G$2:$G$8000)</f>
        <v>0</v>
      </c>
      <c r="N1079" s="76">
        <f>SUMIF(المنصرف!$D$2:$D$8000,E1079,المنصرف!$H$2:$H$8000)</f>
        <v>0</v>
      </c>
      <c r="O1079" s="76">
        <f>SUMIF(المرتجع!$D$2:$D$8000,E1079,المرتجع!$E$2:$E$8000)</f>
        <v>0</v>
      </c>
      <c r="P1079" s="76">
        <f>SUMIF(المرتجع!$D$2:$D$8000,E1079,المرتجع!$G$2:$G$8000)</f>
        <v>0</v>
      </c>
      <c r="Q1079" s="76">
        <f>SUMIF(المرتجع!$D$2:$D$8000,E1079,المرتجع!$H$2:$H$8000)</f>
        <v>0</v>
      </c>
      <c r="R1079" s="80">
        <f t="shared" si="69"/>
        <v>0</v>
      </c>
      <c r="S1079" s="80">
        <f t="shared" si="70"/>
        <v>0</v>
      </c>
      <c r="T1079" s="80">
        <f t="shared" si="71"/>
        <v>0</v>
      </c>
    </row>
    <row r="1080" spans="1:20" ht="24.95" customHeight="1" thickBot="1">
      <c r="A1080" s="12"/>
      <c r="B1080" s="13"/>
      <c r="C1080" s="14"/>
      <c r="D1080" s="12"/>
      <c r="E1080" s="73" t="str">
        <f t="shared" si="68"/>
        <v xml:space="preserve">  </v>
      </c>
      <c r="F1080" s="15"/>
      <c r="G1080" s="15"/>
      <c r="H1080" s="17"/>
      <c r="I1080" s="76">
        <f>SUMIF(الوارد!$D$2:$D$8000,E1080,الوارد!$E$2:$E$8000)</f>
        <v>0</v>
      </c>
      <c r="J1080" s="76">
        <f>SUMIF(الوارد!$D$2:$D$8000,E1080,الوارد!$G$2:$G$8000)</f>
        <v>0</v>
      </c>
      <c r="K1080" s="76">
        <f>SUMIF(الوارد!$D$2:$D$8000,E1080,الوارد!$H$2:$H$8000)</f>
        <v>0</v>
      </c>
      <c r="L1080" s="76">
        <f>SUMIF(المنصرف!$D$2:$D$8000,E1080,المنصرف!$E$2:$E$8000)</f>
        <v>0</v>
      </c>
      <c r="M1080" s="76">
        <f>SUMIF(المنصرف!$D$2:$D$8000,E1080,المنصرف!$G$2:$G$8000)</f>
        <v>0</v>
      </c>
      <c r="N1080" s="76">
        <f>SUMIF(المنصرف!$D$2:$D$8000,E1080,المنصرف!$H$2:$H$8000)</f>
        <v>0</v>
      </c>
      <c r="O1080" s="76">
        <f>SUMIF(المرتجع!$D$2:$D$8000,E1080,المرتجع!$E$2:$E$8000)</f>
        <v>0</v>
      </c>
      <c r="P1080" s="76">
        <f>SUMIF(المرتجع!$D$2:$D$8000,E1080,المرتجع!$G$2:$G$8000)</f>
        <v>0</v>
      </c>
      <c r="Q1080" s="76">
        <f>SUMIF(المرتجع!$D$2:$D$8000,E1080,المرتجع!$H$2:$H$8000)</f>
        <v>0</v>
      </c>
      <c r="R1080" s="80">
        <f t="shared" si="69"/>
        <v>0</v>
      </c>
      <c r="S1080" s="80">
        <f t="shared" si="70"/>
        <v>0</v>
      </c>
      <c r="T1080" s="80">
        <f t="shared" si="71"/>
        <v>0</v>
      </c>
    </row>
    <row r="1081" spans="1:20" ht="24.95" customHeight="1" thickBot="1">
      <c r="A1081" s="12"/>
      <c r="B1081" s="13"/>
      <c r="C1081" s="14"/>
      <c r="D1081" s="12"/>
      <c r="E1081" s="73" t="str">
        <f t="shared" si="68"/>
        <v xml:space="preserve">  </v>
      </c>
      <c r="F1081" s="15"/>
      <c r="G1081" s="15"/>
      <c r="H1081" s="17"/>
      <c r="I1081" s="76">
        <f>SUMIF(الوارد!$D$2:$D$8000,E1081,الوارد!$E$2:$E$8000)</f>
        <v>0</v>
      </c>
      <c r="J1081" s="76">
        <f>SUMIF(الوارد!$D$2:$D$8000,E1081,الوارد!$G$2:$G$8000)</f>
        <v>0</v>
      </c>
      <c r="K1081" s="76">
        <f>SUMIF(الوارد!$D$2:$D$8000,E1081,الوارد!$H$2:$H$8000)</f>
        <v>0</v>
      </c>
      <c r="L1081" s="76">
        <f>SUMIF(المنصرف!$D$2:$D$8000,E1081,المنصرف!$E$2:$E$8000)</f>
        <v>0</v>
      </c>
      <c r="M1081" s="76">
        <f>SUMIF(المنصرف!$D$2:$D$8000,E1081,المنصرف!$G$2:$G$8000)</f>
        <v>0</v>
      </c>
      <c r="N1081" s="76">
        <f>SUMIF(المنصرف!$D$2:$D$8000,E1081,المنصرف!$H$2:$H$8000)</f>
        <v>0</v>
      </c>
      <c r="O1081" s="76">
        <f>SUMIF(المرتجع!$D$2:$D$8000,E1081,المرتجع!$E$2:$E$8000)</f>
        <v>0</v>
      </c>
      <c r="P1081" s="76">
        <f>SUMIF(المرتجع!$D$2:$D$8000,E1081,المرتجع!$G$2:$G$8000)</f>
        <v>0</v>
      </c>
      <c r="Q1081" s="76">
        <f>SUMIF(المرتجع!$D$2:$D$8000,E1081,المرتجع!$H$2:$H$8000)</f>
        <v>0</v>
      </c>
      <c r="R1081" s="80">
        <f t="shared" si="69"/>
        <v>0</v>
      </c>
      <c r="S1081" s="80">
        <f t="shared" si="70"/>
        <v>0</v>
      </c>
      <c r="T1081" s="80">
        <f t="shared" si="71"/>
        <v>0</v>
      </c>
    </row>
    <row r="1082" spans="1:20" ht="24.95" customHeight="1" thickBot="1">
      <c r="A1082" s="12"/>
      <c r="B1082" s="13"/>
      <c r="C1082" s="14"/>
      <c r="D1082" s="12"/>
      <c r="E1082" s="73" t="str">
        <f t="shared" si="68"/>
        <v xml:space="preserve">  </v>
      </c>
      <c r="F1082" s="15"/>
      <c r="G1082" s="15"/>
      <c r="H1082" s="17"/>
      <c r="I1082" s="76">
        <f>SUMIF(الوارد!$D$2:$D$8000,E1082,الوارد!$E$2:$E$8000)</f>
        <v>0</v>
      </c>
      <c r="J1082" s="76">
        <f>SUMIF(الوارد!$D$2:$D$8000,E1082,الوارد!$G$2:$G$8000)</f>
        <v>0</v>
      </c>
      <c r="K1082" s="76">
        <f>SUMIF(الوارد!$D$2:$D$8000,E1082,الوارد!$H$2:$H$8000)</f>
        <v>0</v>
      </c>
      <c r="L1082" s="76">
        <f>SUMIF(المنصرف!$D$2:$D$8000,E1082,المنصرف!$E$2:$E$8000)</f>
        <v>0</v>
      </c>
      <c r="M1082" s="76">
        <f>SUMIF(المنصرف!$D$2:$D$8000,E1082,المنصرف!$G$2:$G$8000)</f>
        <v>0</v>
      </c>
      <c r="N1082" s="76">
        <f>SUMIF(المنصرف!$D$2:$D$8000,E1082,المنصرف!$H$2:$H$8000)</f>
        <v>0</v>
      </c>
      <c r="O1082" s="76">
        <f>SUMIF(المرتجع!$D$2:$D$8000,E1082,المرتجع!$E$2:$E$8000)</f>
        <v>0</v>
      </c>
      <c r="P1082" s="76">
        <f>SUMIF(المرتجع!$D$2:$D$8000,E1082,المرتجع!$G$2:$G$8000)</f>
        <v>0</v>
      </c>
      <c r="Q1082" s="76">
        <f>SUMIF(المرتجع!$D$2:$D$8000,E1082,المرتجع!$H$2:$H$8000)</f>
        <v>0</v>
      </c>
      <c r="R1082" s="80">
        <f t="shared" si="69"/>
        <v>0</v>
      </c>
      <c r="S1082" s="80">
        <f t="shared" si="70"/>
        <v>0</v>
      </c>
      <c r="T1082" s="80">
        <f t="shared" si="71"/>
        <v>0</v>
      </c>
    </row>
    <row r="1083" spans="1:20" ht="24.95" customHeight="1" thickBot="1">
      <c r="A1083" s="12"/>
      <c r="B1083" s="13"/>
      <c r="C1083" s="14"/>
      <c r="D1083" s="12"/>
      <c r="E1083" s="73" t="str">
        <f t="shared" si="68"/>
        <v xml:space="preserve">  </v>
      </c>
      <c r="F1083" s="15"/>
      <c r="G1083" s="15"/>
      <c r="H1083" s="17"/>
      <c r="I1083" s="76">
        <f>SUMIF(الوارد!$D$2:$D$8000,E1083,الوارد!$E$2:$E$8000)</f>
        <v>0</v>
      </c>
      <c r="J1083" s="76">
        <f>SUMIF(الوارد!$D$2:$D$8000,E1083,الوارد!$G$2:$G$8000)</f>
        <v>0</v>
      </c>
      <c r="K1083" s="76">
        <f>SUMIF(الوارد!$D$2:$D$8000,E1083,الوارد!$H$2:$H$8000)</f>
        <v>0</v>
      </c>
      <c r="L1083" s="76">
        <f>SUMIF(المنصرف!$D$2:$D$8000,E1083,المنصرف!$E$2:$E$8000)</f>
        <v>0</v>
      </c>
      <c r="M1083" s="76">
        <f>SUMIF(المنصرف!$D$2:$D$8000,E1083,المنصرف!$G$2:$G$8000)</f>
        <v>0</v>
      </c>
      <c r="N1083" s="76">
        <f>SUMIF(المنصرف!$D$2:$D$8000,E1083,المنصرف!$H$2:$H$8000)</f>
        <v>0</v>
      </c>
      <c r="O1083" s="76">
        <f>SUMIF(المرتجع!$D$2:$D$8000,E1083,المرتجع!$E$2:$E$8000)</f>
        <v>0</v>
      </c>
      <c r="P1083" s="76">
        <f>SUMIF(المرتجع!$D$2:$D$8000,E1083,المرتجع!$G$2:$G$8000)</f>
        <v>0</v>
      </c>
      <c r="Q1083" s="76">
        <f>SUMIF(المرتجع!$D$2:$D$8000,E1083,المرتجع!$H$2:$H$8000)</f>
        <v>0</v>
      </c>
      <c r="R1083" s="80">
        <f t="shared" si="69"/>
        <v>0</v>
      </c>
      <c r="S1083" s="80">
        <f t="shared" si="70"/>
        <v>0</v>
      </c>
      <c r="T1083" s="80">
        <f t="shared" si="71"/>
        <v>0</v>
      </c>
    </row>
    <row r="1084" spans="1:20" ht="24.95" customHeight="1" thickBot="1">
      <c r="A1084" s="12"/>
      <c r="B1084" s="13"/>
      <c r="C1084" s="14"/>
      <c r="D1084" s="12"/>
      <c r="E1084" s="73" t="str">
        <f t="shared" si="68"/>
        <v xml:space="preserve">  </v>
      </c>
      <c r="F1084" s="15"/>
      <c r="G1084" s="15"/>
      <c r="H1084" s="17"/>
      <c r="I1084" s="76">
        <f>SUMIF(الوارد!$D$2:$D$8000,E1084,الوارد!$E$2:$E$8000)</f>
        <v>0</v>
      </c>
      <c r="J1084" s="76">
        <f>SUMIF(الوارد!$D$2:$D$8000,E1084,الوارد!$G$2:$G$8000)</f>
        <v>0</v>
      </c>
      <c r="K1084" s="76">
        <f>SUMIF(الوارد!$D$2:$D$8000,E1084,الوارد!$H$2:$H$8000)</f>
        <v>0</v>
      </c>
      <c r="L1084" s="76">
        <f>SUMIF(المنصرف!$D$2:$D$8000,E1084,المنصرف!$E$2:$E$8000)</f>
        <v>0</v>
      </c>
      <c r="M1084" s="76">
        <f>SUMIF(المنصرف!$D$2:$D$8000,E1084,المنصرف!$G$2:$G$8000)</f>
        <v>0</v>
      </c>
      <c r="N1084" s="76">
        <f>SUMIF(المنصرف!$D$2:$D$8000,E1084,المنصرف!$H$2:$H$8000)</f>
        <v>0</v>
      </c>
      <c r="O1084" s="76">
        <f>SUMIF(المرتجع!$D$2:$D$8000,E1084,المرتجع!$E$2:$E$8000)</f>
        <v>0</v>
      </c>
      <c r="P1084" s="76">
        <f>SUMIF(المرتجع!$D$2:$D$8000,E1084,المرتجع!$G$2:$G$8000)</f>
        <v>0</v>
      </c>
      <c r="Q1084" s="76">
        <f>SUMIF(المرتجع!$D$2:$D$8000,E1084,المرتجع!$H$2:$H$8000)</f>
        <v>0</v>
      </c>
      <c r="R1084" s="80">
        <f t="shared" si="69"/>
        <v>0</v>
      </c>
      <c r="S1084" s="80">
        <f t="shared" si="70"/>
        <v>0</v>
      </c>
      <c r="T1084" s="80">
        <f t="shared" si="71"/>
        <v>0</v>
      </c>
    </row>
    <row r="1085" spans="1:20" ht="24.95" customHeight="1" thickBot="1">
      <c r="A1085" s="12"/>
      <c r="B1085" s="13"/>
      <c r="C1085" s="14"/>
      <c r="D1085" s="12"/>
      <c r="E1085" s="73" t="str">
        <f t="shared" si="68"/>
        <v xml:space="preserve">  </v>
      </c>
      <c r="F1085" s="15"/>
      <c r="G1085" s="15"/>
      <c r="H1085" s="17"/>
      <c r="I1085" s="76">
        <f>SUMIF(الوارد!$D$2:$D$8000,E1085,الوارد!$E$2:$E$8000)</f>
        <v>0</v>
      </c>
      <c r="J1085" s="76">
        <f>SUMIF(الوارد!$D$2:$D$8000,E1085,الوارد!$G$2:$G$8000)</f>
        <v>0</v>
      </c>
      <c r="K1085" s="76">
        <f>SUMIF(الوارد!$D$2:$D$8000,E1085,الوارد!$H$2:$H$8000)</f>
        <v>0</v>
      </c>
      <c r="L1085" s="76">
        <f>SUMIF(المنصرف!$D$2:$D$8000,E1085,المنصرف!$E$2:$E$8000)</f>
        <v>0</v>
      </c>
      <c r="M1085" s="76">
        <f>SUMIF(المنصرف!$D$2:$D$8000,E1085,المنصرف!$G$2:$G$8000)</f>
        <v>0</v>
      </c>
      <c r="N1085" s="76">
        <f>SUMIF(المنصرف!$D$2:$D$8000,E1085,المنصرف!$H$2:$H$8000)</f>
        <v>0</v>
      </c>
      <c r="O1085" s="76">
        <f>SUMIF(المرتجع!$D$2:$D$8000,E1085,المرتجع!$E$2:$E$8000)</f>
        <v>0</v>
      </c>
      <c r="P1085" s="76">
        <f>SUMIF(المرتجع!$D$2:$D$8000,E1085,المرتجع!$G$2:$G$8000)</f>
        <v>0</v>
      </c>
      <c r="Q1085" s="76">
        <f>SUMIF(المرتجع!$D$2:$D$8000,E1085,المرتجع!$H$2:$H$8000)</f>
        <v>0</v>
      </c>
      <c r="R1085" s="80">
        <f t="shared" si="69"/>
        <v>0</v>
      </c>
      <c r="S1085" s="80">
        <f t="shared" si="70"/>
        <v>0</v>
      </c>
      <c r="T1085" s="80">
        <f t="shared" si="71"/>
        <v>0</v>
      </c>
    </row>
    <row r="1086" spans="1:20" ht="24.95" customHeight="1" thickBot="1">
      <c r="A1086" s="12"/>
      <c r="B1086" s="13"/>
      <c r="C1086" s="14"/>
      <c r="D1086" s="12"/>
      <c r="E1086" s="73" t="str">
        <f t="shared" si="68"/>
        <v xml:space="preserve">  </v>
      </c>
      <c r="F1086" s="15"/>
      <c r="G1086" s="15"/>
      <c r="H1086" s="17"/>
      <c r="I1086" s="76">
        <f>SUMIF(الوارد!$D$2:$D$8000,E1086,الوارد!$E$2:$E$8000)</f>
        <v>0</v>
      </c>
      <c r="J1086" s="76">
        <f>SUMIF(الوارد!$D$2:$D$8000,E1086,الوارد!$G$2:$G$8000)</f>
        <v>0</v>
      </c>
      <c r="K1086" s="76">
        <f>SUMIF(الوارد!$D$2:$D$8000,E1086,الوارد!$H$2:$H$8000)</f>
        <v>0</v>
      </c>
      <c r="L1086" s="76">
        <f>SUMIF(المنصرف!$D$2:$D$8000,E1086,المنصرف!$E$2:$E$8000)</f>
        <v>0</v>
      </c>
      <c r="M1086" s="76">
        <f>SUMIF(المنصرف!$D$2:$D$8000,E1086,المنصرف!$G$2:$G$8000)</f>
        <v>0</v>
      </c>
      <c r="N1086" s="76">
        <f>SUMIF(المنصرف!$D$2:$D$8000,E1086,المنصرف!$H$2:$H$8000)</f>
        <v>0</v>
      </c>
      <c r="O1086" s="76">
        <f>SUMIF(المرتجع!$D$2:$D$8000,E1086,المرتجع!$E$2:$E$8000)</f>
        <v>0</v>
      </c>
      <c r="P1086" s="76">
        <f>SUMIF(المرتجع!$D$2:$D$8000,E1086,المرتجع!$G$2:$G$8000)</f>
        <v>0</v>
      </c>
      <c r="Q1086" s="76">
        <f>SUMIF(المرتجع!$D$2:$D$8000,E1086,المرتجع!$H$2:$H$8000)</f>
        <v>0</v>
      </c>
      <c r="R1086" s="80">
        <f t="shared" si="69"/>
        <v>0</v>
      </c>
      <c r="S1086" s="80">
        <f t="shared" si="70"/>
        <v>0</v>
      </c>
      <c r="T1086" s="80">
        <f t="shared" si="71"/>
        <v>0</v>
      </c>
    </row>
    <row r="1087" spans="1:20" ht="24.95" customHeight="1" thickBot="1">
      <c r="A1087" s="12"/>
      <c r="B1087" s="13"/>
      <c r="C1087" s="14"/>
      <c r="D1087" s="12"/>
      <c r="E1087" s="73" t="str">
        <f t="shared" si="68"/>
        <v xml:space="preserve">  </v>
      </c>
      <c r="F1087" s="15"/>
      <c r="G1087" s="15"/>
      <c r="H1087" s="17"/>
      <c r="I1087" s="76">
        <f>SUMIF(الوارد!$D$2:$D$8000,E1087,الوارد!$E$2:$E$8000)</f>
        <v>0</v>
      </c>
      <c r="J1087" s="76">
        <f>SUMIF(الوارد!$D$2:$D$8000,E1087,الوارد!$G$2:$G$8000)</f>
        <v>0</v>
      </c>
      <c r="K1087" s="76">
        <f>SUMIF(الوارد!$D$2:$D$8000,E1087,الوارد!$H$2:$H$8000)</f>
        <v>0</v>
      </c>
      <c r="L1087" s="76">
        <f>SUMIF(المنصرف!$D$2:$D$8000,E1087,المنصرف!$E$2:$E$8000)</f>
        <v>0</v>
      </c>
      <c r="M1087" s="76">
        <f>SUMIF(المنصرف!$D$2:$D$8000,E1087,المنصرف!$G$2:$G$8000)</f>
        <v>0</v>
      </c>
      <c r="N1087" s="76">
        <f>SUMIF(المنصرف!$D$2:$D$8000,E1087,المنصرف!$H$2:$H$8000)</f>
        <v>0</v>
      </c>
      <c r="O1087" s="76">
        <f>SUMIF(المرتجع!$D$2:$D$8000,E1087,المرتجع!$E$2:$E$8000)</f>
        <v>0</v>
      </c>
      <c r="P1087" s="76">
        <f>SUMIF(المرتجع!$D$2:$D$8000,E1087,المرتجع!$G$2:$G$8000)</f>
        <v>0</v>
      </c>
      <c r="Q1087" s="76">
        <f>SUMIF(المرتجع!$D$2:$D$8000,E1087,المرتجع!$H$2:$H$8000)</f>
        <v>0</v>
      </c>
      <c r="R1087" s="80">
        <f t="shared" si="69"/>
        <v>0</v>
      </c>
      <c r="S1087" s="80">
        <f t="shared" si="70"/>
        <v>0</v>
      </c>
      <c r="T1087" s="80">
        <f t="shared" si="71"/>
        <v>0</v>
      </c>
    </row>
    <row r="1088" spans="1:20" ht="24.95" customHeight="1" thickBot="1">
      <c r="A1088" s="12"/>
      <c r="B1088" s="13"/>
      <c r="C1088" s="14"/>
      <c r="D1088" s="12"/>
      <c r="E1088" s="73" t="str">
        <f t="shared" si="68"/>
        <v xml:space="preserve">  </v>
      </c>
      <c r="F1088" s="15"/>
      <c r="G1088" s="15"/>
      <c r="H1088" s="17"/>
      <c r="I1088" s="76">
        <f>SUMIF(الوارد!$D$2:$D$8000,E1088,الوارد!$E$2:$E$8000)</f>
        <v>0</v>
      </c>
      <c r="J1088" s="76">
        <f>SUMIF(الوارد!$D$2:$D$8000,E1088,الوارد!$G$2:$G$8000)</f>
        <v>0</v>
      </c>
      <c r="K1088" s="76">
        <f>SUMIF(الوارد!$D$2:$D$8000,E1088,الوارد!$H$2:$H$8000)</f>
        <v>0</v>
      </c>
      <c r="L1088" s="76">
        <f>SUMIF(المنصرف!$D$2:$D$8000,E1088,المنصرف!$E$2:$E$8000)</f>
        <v>0</v>
      </c>
      <c r="M1088" s="76">
        <f>SUMIF(المنصرف!$D$2:$D$8000,E1088,المنصرف!$G$2:$G$8000)</f>
        <v>0</v>
      </c>
      <c r="N1088" s="76">
        <f>SUMIF(المنصرف!$D$2:$D$8000,E1088,المنصرف!$H$2:$H$8000)</f>
        <v>0</v>
      </c>
      <c r="O1088" s="76">
        <f>SUMIF(المرتجع!$D$2:$D$8000,E1088,المرتجع!$E$2:$E$8000)</f>
        <v>0</v>
      </c>
      <c r="P1088" s="76">
        <f>SUMIF(المرتجع!$D$2:$D$8000,E1088,المرتجع!$G$2:$G$8000)</f>
        <v>0</v>
      </c>
      <c r="Q1088" s="76">
        <f>SUMIF(المرتجع!$D$2:$D$8000,E1088,المرتجع!$H$2:$H$8000)</f>
        <v>0</v>
      </c>
      <c r="R1088" s="80">
        <f t="shared" si="69"/>
        <v>0</v>
      </c>
      <c r="S1088" s="80">
        <f t="shared" si="70"/>
        <v>0</v>
      </c>
      <c r="T1088" s="80">
        <f t="shared" si="71"/>
        <v>0</v>
      </c>
    </row>
    <row r="1089" spans="1:20" ht="24.95" customHeight="1" thickBot="1">
      <c r="A1089" s="12"/>
      <c r="B1089" s="13"/>
      <c r="C1089" s="14"/>
      <c r="D1089" s="12"/>
      <c r="E1089" s="73" t="str">
        <f t="shared" si="68"/>
        <v xml:space="preserve">  </v>
      </c>
      <c r="F1089" s="15"/>
      <c r="G1089" s="15"/>
      <c r="H1089" s="17"/>
      <c r="I1089" s="76">
        <f>SUMIF(الوارد!$D$2:$D$8000,E1089,الوارد!$E$2:$E$8000)</f>
        <v>0</v>
      </c>
      <c r="J1089" s="76">
        <f>SUMIF(الوارد!$D$2:$D$8000,E1089,الوارد!$G$2:$G$8000)</f>
        <v>0</v>
      </c>
      <c r="K1089" s="76">
        <f>SUMIF(الوارد!$D$2:$D$8000,E1089,الوارد!$H$2:$H$8000)</f>
        <v>0</v>
      </c>
      <c r="L1089" s="76">
        <f>SUMIF(المنصرف!$D$2:$D$8000,E1089,المنصرف!$E$2:$E$8000)</f>
        <v>0</v>
      </c>
      <c r="M1089" s="76">
        <f>SUMIF(المنصرف!$D$2:$D$8000,E1089,المنصرف!$G$2:$G$8000)</f>
        <v>0</v>
      </c>
      <c r="N1089" s="76">
        <f>SUMIF(المنصرف!$D$2:$D$8000,E1089,المنصرف!$H$2:$H$8000)</f>
        <v>0</v>
      </c>
      <c r="O1089" s="76">
        <f>SUMIF(المرتجع!$D$2:$D$8000,E1089,المرتجع!$E$2:$E$8000)</f>
        <v>0</v>
      </c>
      <c r="P1089" s="76">
        <f>SUMIF(المرتجع!$D$2:$D$8000,E1089,المرتجع!$G$2:$G$8000)</f>
        <v>0</v>
      </c>
      <c r="Q1089" s="76">
        <f>SUMIF(المرتجع!$D$2:$D$8000,E1089,المرتجع!$H$2:$H$8000)</f>
        <v>0</v>
      </c>
      <c r="R1089" s="80">
        <f t="shared" si="69"/>
        <v>0</v>
      </c>
      <c r="S1089" s="80">
        <f t="shared" si="70"/>
        <v>0</v>
      </c>
      <c r="T1089" s="80">
        <f t="shared" si="71"/>
        <v>0</v>
      </c>
    </row>
    <row r="1090" spans="1:20" ht="24.95" customHeight="1" thickBot="1">
      <c r="A1090" s="12"/>
      <c r="B1090" s="13"/>
      <c r="C1090" s="14"/>
      <c r="D1090" s="12"/>
      <c r="E1090" s="73" t="str">
        <f t="shared" si="68"/>
        <v xml:space="preserve">  </v>
      </c>
      <c r="F1090" s="15"/>
      <c r="G1090" s="15"/>
      <c r="H1090" s="17"/>
      <c r="I1090" s="76">
        <f>SUMIF(الوارد!$D$2:$D$8000,E1090,الوارد!$E$2:$E$8000)</f>
        <v>0</v>
      </c>
      <c r="J1090" s="76">
        <f>SUMIF(الوارد!$D$2:$D$8000,E1090,الوارد!$G$2:$G$8000)</f>
        <v>0</v>
      </c>
      <c r="K1090" s="76">
        <f>SUMIF(الوارد!$D$2:$D$8000,E1090,الوارد!$H$2:$H$8000)</f>
        <v>0</v>
      </c>
      <c r="L1090" s="76">
        <f>SUMIF(المنصرف!$D$2:$D$8000,E1090,المنصرف!$E$2:$E$8000)</f>
        <v>0</v>
      </c>
      <c r="M1090" s="76">
        <f>SUMIF(المنصرف!$D$2:$D$8000,E1090,المنصرف!$G$2:$G$8000)</f>
        <v>0</v>
      </c>
      <c r="N1090" s="76">
        <f>SUMIF(المنصرف!$D$2:$D$8000,E1090,المنصرف!$H$2:$H$8000)</f>
        <v>0</v>
      </c>
      <c r="O1090" s="76">
        <f>SUMIF(المرتجع!$D$2:$D$8000,E1090,المرتجع!$E$2:$E$8000)</f>
        <v>0</v>
      </c>
      <c r="P1090" s="76">
        <f>SUMIF(المرتجع!$D$2:$D$8000,E1090,المرتجع!$G$2:$G$8000)</f>
        <v>0</v>
      </c>
      <c r="Q1090" s="76">
        <f>SUMIF(المرتجع!$D$2:$D$8000,E1090,المرتجع!$H$2:$H$8000)</f>
        <v>0</v>
      </c>
      <c r="R1090" s="80">
        <f t="shared" si="69"/>
        <v>0</v>
      </c>
      <c r="S1090" s="80">
        <f t="shared" si="70"/>
        <v>0</v>
      </c>
      <c r="T1090" s="80">
        <f t="shared" si="71"/>
        <v>0</v>
      </c>
    </row>
    <row r="1091" spans="1:20" ht="24.95" customHeight="1" thickBot="1">
      <c r="A1091" s="12"/>
      <c r="B1091" s="13"/>
      <c r="C1091" s="14"/>
      <c r="D1091" s="12"/>
      <c r="E1091" s="73" t="str">
        <f t="shared" si="68"/>
        <v xml:space="preserve">  </v>
      </c>
      <c r="F1091" s="15"/>
      <c r="G1091" s="15"/>
      <c r="H1091" s="17"/>
      <c r="I1091" s="76">
        <f>SUMIF(الوارد!$D$2:$D$8000,E1091,الوارد!$E$2:$E$8000)</f>
        <v>0</v>
      </c>
      <c r="J1091" s="76">
        <f>SUMIF(الوارد!$D$2:$D$8000,E1091,الوارد!$G$2:$G$8000)</f>
        <v>0</v>
      </c>
      <c r="K1091" s="76">
        <f>SUMIF(الوارد!$D$2:$D$8000,E1091,الوارد!$H$2:$H$8000)</f>
        <v>0</v>
      </c>
      <c r="L1091" s="76">
        <f>SUMIF(المنصرف!$D$2:$D$8000,E1091,المنصرف!$E$2:$E$8000)</f>
        <v>0</v>
      </c>
      <c r="M1091" s="76">
        <f>SUMIF(المنصرف!$D$2:$D$8000,E1091,المنصرف!$G$2:$G$8000)</f>
        <v>0</v>
      </c>
      <c r="N1091" s="76">
        <f>SUMIF(المنصرف!$D$2:$D$8000,E1091,المنصرف!$H$2:$H$8000)</f>
        <v>0</v>
      </c>
      <c r="O1091" s="76">
        <f>SUMIF(المرتجع!$D$2:$D$8000,E1091,المرتجع!$E$2:$E$8000)</f>
        <v>0</v>
      </c>
      <c r="P1091" s="76">
        <f>SUMIF(المرتجع!$D$2:$D$8000,E1091,المرتجع!$G$2:$G$8000)</f>
        <v>0</v>
      </c>
      <c r="Q1091" s="76">
        <f>SUMIF(المرتجع!$D$2:$D$8000,E1091,المرتجع!$H$2:$H$8000)</f>
        <v>0</v>
      </c>
      <c r="R1091" s="80">
        <f t="shared" si="69"/>
        <v>0</v>
      </c>
      <c r="S1091" s="80">
        <f t="shared" si="70"/>
        <v>0</v>
      </c>
      <c r="T1091" s="80">
        <f t="shared" si="71"/>
        <v>0</v>
      </c>
    </row>
    <row r="1092" spans="1:20" ht="24.95" customHeight="1" thickBot="1">
      <c r="A1092" s="12"/>
      <c r="B1092" s="13"/>
      <c r="C1092" s="14"/>
      <c r="D1092" s="12"/>
      <c r="E1092" s="73" t="str">
        <f t="shared" si="68"/>
        <v xml:space="preserve">  </v>
      </c>
      <c r="F1092" s="15"/>
      <c r="G1092" s="15"/>
      <c r="H1092" s="17"/>
      <c r="I1092" s="76">
        <f>SUMIF(الوارد!$D$2:$D$8000,E1092,الوارد!$E$2:$E$8000)</f>
        <v>0</v>
      </c>
      <c r="J1092" s="76">
        <f>SUMIF(الوارد!$D$2:$D$8000,E1092,الوارد!$G$2:$G$8000)</f>
        <v>0</v>
      </c>
      <c r="K1092" s="76">
        <f>SUMIF(الوارد!$D$2:$D$8000,E1092,الوارد!$H$2:$H$8000)</f>
        <v>0</v>
      </c>
      <c r="L1092" s="76">
        <f>SUMIF(المنصرف!$D$2:$D$8000,E1092,المنصرف!$E$2:$E$8000)</f>
        <v>0</v>
      </c>
      <c r="M1092" s="76">
        <f>SUMIF(المنصرف!$D$2:$D$8000,E1092,المنصرف!$G$2:$G$8000)</f>
        <v>0</v>
      </c>
      <c r="N1092" s="76">
        <f>SUMIF(المنصرف!$D$2:$D$8000,E1092,المنصرف!$H$2:$H$8000)</f>
        <v>0</v>
      </c>
      <c r="O1092" s="76">
        <f>SUMIF(المرتجع!$D$2:$D$8000,E1092,المرتجع!$E$2:$E$8000)</f>
        <v>0</v>
      </c>
      <c r="P1092" s="76">
        <f>SUMIF(المرتجع!$D$2:$D$8000,E1092,المرتجع!$G$2:$G$8000)</f>
        <v>0</v>
      </c>
      <c r="Q1092" s="76">
        <f>SUMIF(المرتجع!$D$2:$D$8000,E1092,المرتجع!$H$2:$H$8000)</f>
        <v>0</v>
      </c>
      <c r="R1092" s="80">
        <f t="shared" si="69"/>
        <v>0</v>
      </c>
      <c r="S1092" s="80">
        <f t="shared" si="70"/>
        <v>0</v>
      </c>
      <c r="T1092" s="80">
        <f t="shared" si="71"/>
        <v>0</v>
      </c>
    </row>
    <row r="1093" spans="1:20" ht="24.95" customHeight="1" thickBot="1">
      <c r="A1093" s="12"/>
      <c r="B1093" s="13"/>
      <c r="C1093" s="14"/>
      <c r="D1093" s="12"/>
      <c r="E1093" s="73" t="str">
        <f t="shared" si="68"/>
        <v xml:space="preserve">  </v>
      </c>
      <c r="F1093" s="15"/>
      <c r="G1093" s="15"/>
      <c r="H1093" s="17"/>
      <c r="I1093" s="76">
        <f>SUMIF(الوارد!$D$2:$D$8000,E1093,الوارد!$E$2:$E$8000)</f>
        <v>0</v>
      </c>
      <c r="J1093" s="76">
        <f>SUMIF(الوارد!$D$2:$D$8000,E1093,الوارد!$G$2:$G$8000)</f>
        <v>0</v>
      </c>
      <c r="K1093" s="76">
        <f>SUMIF(الوارد!$D$2:$D$8000,E1093,الوارد!$H$2:$H$8000)</f>
        <v>0</v>
      </c>
      <c r="L1093" s="76">
        <f>SUMIF(المنصرف!$D$2:$D$8000,E1093,المنصرف!$E$2:$E$8000)</f>
        <v>0</v>
      </c>
      <c r="M1093" s="76">
        <f>SUMIF(المنصرف!$D$2:$D$8000,E1093,المنصرف!$G$2:$G$8000)</f>
        <v>0</v>
      </c>
      <c r="N1093" s="76">
        <f>SUMIF(المنصرف!$D$2:$D$8000,E1093,المنصرف!$H$2:$H$8000)</f>
        <v>0</v>
      </c>
      <c r="O1093" s="76">
        <f>SUMIF(المرتجع!$D$2:$D$8000,E1093,المرتجع!$E$2:$E$8000)</f>
        <v>0</v>
      </c>
      <c r="P1093" s="76">
        <f>SUMIF(المرتجع!$D$2:$D$8000,E1093,المرتجع!$G$2:$G$8000)</f>
        <v>0</v>
      </c>
      <c r="Q1093" s="76">
        <f>SUMIF(المرتجع!$D$2:$D$8000,E1093,المرتجع!$H$2:$H$8000)</f>
        <v>0</v>
      </c>
      <c r="R1093" s="80">
        <f t="shared" si="69"/>
        <v>0</v>
      </c>
      <c r="S1093" s="80">
        <f t="shared" si="70"/>
        <v>0</v>
      </c>
      <c r="T1093" s="80">
        <f t="shared" si="71"/>
        <v>0</v>
      </c>
    </row>
    <row r="1094" spans="1:20" ht="24.95" customHeight="1" thickBot="1">
      <c r="A1094" s="12"/>
      <c r="B1094" s="13"/>
      <c r="C1094" s="14"/>
      <c r="D1094" s="12"/>
      <c r="E1094" s="73" t="str">
        <f t="shared" si="68"/>
        <v xml:space="preserve">  </v>
      </c>
      <c r="F1094" s="15"/>
      <c r="G1094" s="15"/>
      <c r="H1094" s="17"/>
      <c r="I1094" s="76">
        <f>SUMIF(الوارد!$D$2:$D$8000,E1094,الوارد!$E$2:$E$8000)</f>
        <v>0</v>
      </c>
      <c r="J1094" s="76">
        <f>SUMIF(الوارد!$D$2:$D$8000,E1094,الوارد!$G$2:$G$8000)</f>
        <v>0</v>
      </c>
      <c r="K1094" s="76">
        <f>SUMIF(الوارد!$D$2:$D$8000,E1094,الوارد!$H$2:$H$8000)</f>
        <v>0</v>
      </c>
      <c r="L1094" s="76">
        <f>SUMIF(المنصرف!$D$2:$D$8000,E1094,المنصرف!$E$2:$E$8000)</f>
        <v>0</v>
      </c>
      <c r="M1094" s="76">
        <f>SUMIF(المنصرف!$D$2:$D$8000,E1094,المنصرف!$G$2:$G$8000)</f>
        <v>0</v>
      </c>
      <c r="N1094" s="76">
        <f>SUMIF(المنصرف!$D$2:$D$8000,E1094,المنصرف!$H$2:$H$8000)</f>
        <v>0</v>
      </c>
      <c r="O1094" s="76">
        <f>SUMIF(المرتجع!$D$2:$D$8000,E1094,المرتجع!$E$2:$E$8000)</f>
        <v>0</v>
      </c>
      <c r="P1094" s="76">
        <f>SUMIF(المرتجع!$D$2:$D$8000,E1094,المرتجع!$G$2:$G$8000)</f>
        <v>0</v>
      </c>
      <c r="Q1094" s="76">
        <f>SUMIF(المرتجع!$D$2:$D$8000,E1094,المرتجع!$H$2:$H$8000)</f>
        <v>0</v>
      </c>
      <c r="R1094" s="80">
        <f t="shared" si="69"/>
        <v>0</v>
      </c>
      <c r="S1094" s="80">
        <f t="shared" si="70"/>
        <v>0</v>
      </c>
      <c r="T1094" s="80">
        <f t="shared" si="71"/>
        <v>0</v>
      </c>
    </row>
    <row r="1095" spans="1:20" ht="24.95" customHeight="1" thickBot="1">
      <c r="A1095" s="12"/>
      <c r="B1095" s="13"/>
      <c r="C1095" s="14"/>
      <c r="D1095" s="12"/>
      <c r="E1095" s="73" t="str">
        <f t="shared" si="68"/>
        <v xml:space="preserve">  </v>
      </c>
      <c r="F1095" s="15"/>
      <c r="G1095" s="15"/>
      <c r="H1095" s="17"/>
      <c r="I1095" s="76">
        <f>SUMIF(الوارد!$D$2:$D$8000,E1095,الوارد!$E$2:$E$8000)</f>
        <v>0</v>
      </c>
      <c r="J1095" s="76">
        <f>SUMIF(الوارد!$D$2:$D$8000,E1095,الوارد!$G$2:$G$8000)</f>
        <v>0</v>
      </c>
      <c r="K1095" s="76">
        <f>SUMIF(الوارد!$D$2:$D$8000,E1095,الوارد!$H$2:$H$8000)</f>
        <v>0</v>
      </c>
      <c r="L1095" s="76">
        <f>SUMIF(المنصرف!$D$2:$D$8000,E1095,المنصرف!$E$2:$E$8000)</f>
        <v>0</v>
      </c>
      <c r="M1095" s="76">
        <f>SUMIF(المنصرف!$D$2:$D$8000,E1095,المنصرف!$G$2:$G$8000)</f>
        <v>0</v>
      </c>
      <c r="N1095" s="76">
        <f>SUMIF(المنصرف!$D$2:$D$8000,E1095,المنصرف!$H$2:$H$8000)</f>
        <v>0</v>
      </c>
      <c r="O1095" s="76">
        <f>SUMIF(المرتجع!$D$2:$D$8000,E1095,المرتجع!$E$2:$E$8000)</f>
        <v>0</v>
      </c>
      <c r="P1095" s="76">
        <f>SUMIF(المرتجع!$D$2:$D$8000,E1095,المرتجع!$G$2:$G$8000)</f>
        <v>0</v>
      </c>
      <c r="Q1095" s="76">
        <f>SUMIF(المرتجع!$D$2:$D$8000,E1095,المرتجع!$H$2:$H$8000)</f>
        <v>0</v>
      </c>
      <c r="R1095" s="80">
        <f t="shared" si="69"/>
        <v>0</v>
      </c>
      <c r="S1095" s="80">
        <f t="shared" si="70"/>
        <v>0</v>
      </c>
      <c r="T1095" s="80">
        <f t="shared" si="71"/>
        <v>0</v>
      </c>
    </row>
    <row r="1096" spans="1:20" ht="24.95" customHeight="1" thickBot="1">
      <c r="A1096" s="12"/>
      <c r="B1096" s="13"/>
      <c r="C1096" s="14"/>
      <c r="D1096" s="12"/>
      <c r="E1096" s="73" t="str">
        <f t="shared" si="68"/>
        <v xml:space="preserve">  </v>
      </c>
      <c r="F1096" s="15"/>
      <c r="G1096" s="15"/>
      <c r="H1096" s="17"/>
      <c r="I1096" s="76">
        <f>SUMIF(الوارد!$D$2:$D$8000,E1096,الوارد!$E$2:$E$8000)</f>
        <v>0</v>
      </c>
      <c r="J1096" s="76">
        <f>SUMIF(الوارد!$D$2:$D$8000,E1096,الوارد!$G$2:$G$8000)</f>
        <v>0</v>
      </c>
      <c r="K1096" s="76">
        <f>SUMIF(الوارد!$D$2:$D$8000,E1096,الوارد!$H$2:$H$8000)</f>
        <v>0</v>
      </c>
      <c r="L1096" s="76">
        <f>SUMIF(المنصرف!$D$2:$D$8000,E1096,المنصرف!$E$2:$E$8000)</f>
        <v>0</v>
      </c>
      <c r="M1096" s="76">
        <f>SUMIF(المنصرف!$D$2:$D$8000,E1096,المنصرف!$G$2:$G$8000)</f>
        <v>0</v>
      </c>
      <c r="N1096" s="76">
        <f>SUMIF(المنصرف!$D$2:$D$8000,E1096,المنصرف!$H$2:$H$8000)</f>
        <v>0</v>
      </c>
      <c r="O1096" s="76">
        <f>SUMIF(المرتجع!$D$2:$D$8000,E1096,المرتجع!$E$2:$E$8000)</f>
        <v>0</v>
      </c>
      <c r="P1096" s="76">
        <f>SUMIF(المرتجع!$D$2:$D$8000,E1096,المرتجع!$G$2:$G$8000)</f>
        <v>0</v>
      </c>
      <c r="Q1096" s="76">
        <f>SUMIF(المرتجع!$D$2:$D$8000,E1096,المرتجع!$H$2:$H$8000)</f>
        <v>0</v>
      </c>
      <c r="R1096" s="80">
        <f t="shared" ref="R1096:R1153" si="72">F1096+I1096+O1096-L1096</f>
        <v>0</v>
      </c>
      <c r="S1096" s="80">
        <f t="shared" ref="S1096:S1153" si="73">G1096+J1096+P1096-M1096</f>
        <v>0</v>
      </c>
      <c r="T1096" s="80">
        <f t="shared" ref="T1096:T1153" si="74">H1096+K1096+Q1096-N1096</f>
        <v>0</v>
      </c>
    </row>
    <row r="1097" spans="1:20" ht="24.95" customHeight="1" thickBot="1">
      <c r="A1097" s="12"/>
      <c r="B1097" s="13"/>
      <c r="C1097" s="14"/>
      <c r="D1097" s="12"/>
      <c r="E1097" s="73" t="str">
        <f t="shared" si="68"/>
        <v xml:space="preserve">  </v>
      </c>
      <c r="F1097" s="15"/>
      <c r="G1097" s="15"/>
      <c r="H1097" s="17"/>
      <c r="I1097" s="76">
        <f>SUMIF(الوارد!$D$2:$D$8000,E1097,الوارد!$E$2:$E$8000)</f>
        <v>0</v>
      </c>
      <c r="J1097" s="76">
        <f>SUMIF(الوارد!$D$2:$D$8000,E1097,الوارد!$G$2:$G$8000)</f>
        <v>0</v>
      </c>
      <c r="K1097" s="76">
        <f>SUMIF(الوارد!$D$2:$D$8000,E1097,الوارد!$H$2:$H$8000)</f>
        <v>0</v>
      </c>
      <c r="L1097" s="76">
        <f>SUMIF(المنصرف!$D$2:$D$8000,E1097,المنصرف!$E$2:$E$8000)</f>
        <v>0</v>
      </c>
      <c r="M1097" s="76">
        <f>SUMIF(المنصرف!$D$2:$D$8000,E1097,المنصرف!$G$2:$G$8000)</f>
        <v>0</v>
      </c>
      <c r="N1097" s="76">
        <f>SUMIF(المنصرف!$D$2:$D$8000,E1097,المنصرف!$H$2:$H$8000)</f>
        <v>0</v>
      </c>
      <c r="O1097" s="76">
        <f>SUMIF(المرتجع!$D$2:$D$8000,E1097,المرتجع!$E$2:$E$8000)</f>
        <v>0</v>
      </c>
      <c r="P1097" s="76">
        <f>SUMIF(المرتجع!$D$2:$D$8000,E1097,المرتجع!$G$2:$G$8000)</f>
        <v>0</v>
      </c>
      <c r="Q1097" s="76">
        <f>SUMIF(المرتجع!$D$2:$D$8000,E1097,المرتجع!$H$2:$H$8000)</f>
        <v>0</v>
      </c>
      <c r="R1097" s="80">
        <f t="shared" si="72"/>
        <v>0</v>
      </c>
      <c r="S1097" s="80">
        <f t="shared" si="73"/>
        <v>0</v>
      </c>
      <c r="T1097" s="80">
        <f t="shared" si="74"/>
        <v>0</v>
      </c>
    </row>
    <row r="1098" spans="1:20" ht="24.95" customHeight="1" thickBot="1">
      <c r="A1098" s="12"/>
      <c r="B1098" s="13"/>
      <c r="C1098" s="14"/>
      <c r="D1098" s="12"/>
      <c r="E1098" s="73" t="str">
        <f t="shared" si="68"/>
        <v xml:space="preserve">  </v>
      </c>
      <c r="F1098" s="15"/>
      <c r="G1098" s="15"/>
      <c r="H1098" s="17"/>
      <c r="I1098" s="76">
        <f>SUMIF(الوارد!$D$2:$D$8000,E1098,الوارد!$E$2:$E$8000)</f>
        <v>0</v>
      </c>
      <c r="J1098" s="76">
        <f>SUMIF(الوارد!$D$2:$D$8000,E1098,الوارد!$G$2:$G$8000)</f>
        <v>0</v>
      </c>
      <c r="K1098" s="76">
        <f>SUMIF(الوارد!$D$2:$D$8000,E1098,الوارد!$H$2:$H$8000)</f>
        <v>0</v>
      </c>
      <c r="L1098" s="76">
        <f>SUMIF(المنصرف!$D$2:$D$8000,E1098,المنصرف!$E$2:$E$8000)</f>
        <v>0</v>
      </c>
      <c r="M1098" s="76">
        <f>SUMIF(المنصرف!$D$2:$D$8000,E1098,المنصرف!$G$2:$G$8000)</f>
        <v>0</v>
      </c>
      <c r="N1098" s="76">
        <f>SUMIF(المنصرف!$D$2:$D$8000,E1098,المنصرف!$H$2:$H$8000)</f>
        <v>0</v>
      </c>
      <c r="O1098" s="76">
        <f>SUMIF(المرتجع!$D$2:$D$8000,E1098,المرتجع!$E$2:$E$8000)</f>
        <v>0</v>
      </c>
      <c r="P1098" s="76">
        <f>SUMIF(المرتجع!$D$2:$D$8000,E1098,المرتجع!$G$2:$G$8000)</f>
        <v>0</v>
      </c>
      <c r="Q1098" s="76">
        <f>SUMIF(المرتجع!$D$2:$D$8000,E1098,المرتجع!$H$2:$H$8000)</f>
        <v>0</v>
      </c>
      <c r="R1098" s="80">
        <f t="shared" si="72"/>
        <v>0</v>
      </c>
      <c r="S1098" s="80">
        <f t="shared" si="73"/>
        <v>0</v>
      </c>
      <c r="T1098" s="80">
        <f t="shared" si="74"/>
        <v>0</v>
      </c>
    </row>
    <row r="1099" spans="1:20" ht="24.95" customHeight="1" thickBot="1">
      <c r="A1099" s="12"/>
      <c r="B1099" s="13"/>
      <c r="C1099" s="14"/>
      <c r="D1099" s="12"/>
      <c r="E1099" s="73" t="str">
        <f t="shared" si="68"/>
        <v xml:space="preserve">  </v>
      </c>
      <c r="F1099" s="15"/>
      <c r="G1099" s="15"/>
      <c r="H1099" s="17"/>
      <c r="I1099" s="76">
        <f>SUMIF(الوارد!$D$2:$D$8000,E1099,الوارد!$E$2:$E$8000)</f>
        <v>0</v>
      </c>
      <c r="J1099" s="76">
        <f>SUMIF(الوارد!$D$2:$D$8000,E1099,الوارد!$G$2:$G$8000)</f>
        <v>0</v>
      </c>
      <c r="K1099" s="76">
        <f>SUMIF(الوارد!$D$2:$D$8000,E1099,الوارد!$H$2:$H$8000)</f>
        <v>0</v>
      </c>
      <c r="L1099" s="76">
        <f>SUMIF(المنصرف!$D$2:$D$8000,E1099,المنصرف!$E$2:$E$8000)</f>
        <v>0</v>
      </c>
      <c r="M1099" s="76">
        <f>SUMIF(المنصرف!$D$2:$D$8000,E1099,المنصرف!$G$2:$G$8000)</f>
        <v>0</v>
      </c>
      <c r="N1099" s="76">
        <f>SUMIF(المنصرف!$D$2:$D$8000,E1099,المنصرف!$H$2:$H$8000)</f>
        <v>0</v>
      </c>
      <c r="O1099" s="76">
        <f>SUMIF(المرتجع!$D$2:$D$8000,E1099,المرتجع!$E$2:$E$8000)</f>
        <v>0</v>
      </c>
      <c r="P1099" s="76">
        <f>SUMIF(المرتجع!$D$2:$D$8000,E1099,المرتجع!$G$2:$G$8000)</f>
        <v>0</v>
      </c>
      <c r="Q1099" s="76">
        <f>SUMIF(المرتجع!$D$2:$D$8000,E1099,المرتجع!$H$2:$H$8000)</f>
        <v>0</v>
      </c>
      <c r="R1099" s="80">
        <f t="shared" si="72"/>
        <v>0</v>
      </c>
      <c r="S1099" s="80">
        <f t="shared" si="73"/>
        <v>0</v>
      </c>
      <c r="T1099" s="80">
        <f t="shared" si="74"/>
        <v>0</v>
      </c>
    </row>
    <row r="1100" spans="1:20" ht="24.95" customHeight="1" thickBot="1">
      <c r="A1100" s="12"/>
      <c r="B1100" s="13"/>
      <c r="C1100" s="14"/>
      <c r="D1100" s="12"/>
      <c r="E1100" s="73" t="str">
        <f t="shared" si="68"/>
        <v xml:space="preserve">  </v>
      </c>
      <c r="F1100" s="15"/>
      <c r="G1100" s="15"/>
      <c r="H1100" s="17"/>
      <c r="I1100" s="76">
        <f>SUMIF(الوارد!$D$2:$D$8000,E1100,الوارد!$E$2:$E$8000)</f>
        <v>0</v>
      </c>
      <c r="J1100" s="76">
        <f>SUMIF(الوارد!$D$2:$D$8000,E1100,الوارد!$G$2:$G$8000)</f>
        <v>0</v>
      </c>
      <c r="K1100" s="76">
        <f>SUMIF(الوارد!$D$2:$D$8000,E1100,الوارد!$H$2:$H$8000)</f>
        <v>0</v>
      </c>
      <c r="L1100" s="76">
        <f>SUMIF(المنصرف!$D$2:$D$8000,E1100,المنصرف!$E$2:$E$8000)</f>
        <v>0</v>
      </c>
      <c r="M1100" s="76">
        <f>SUMIF(المنصرف!$D$2:$D$8000,E1100,المنصرف!$G$2:$G$8000)</f>
        <v>0</v>
      </c>
      <c r="N1100" s="76">
        <f>SUMIF(المنصرف!$D$2:$D$8000,E1100,المنصرف!$H$2:$H$8000)</f>
        <v>0</v>
      </c>
      <c r="O1100" s="76">
        <f>SUMIF(المرتجع!$D$2:$D$8000,E1100,المرتجع!$E$2:$E$8000)</f>
        <v>0</v>
      </c>
      <c r="P1100" s="76">
        <f>SUMIF(المرتجع!$D$2:$D$8000,E1100,المرتجع!$G$2:$G$8000)</f>
        <v>0</v>
      </c>
      <c r="Q1100" s="76">
        <f>SUMIF(المرتجع!$D$2:$D$8000,E1100,المرتجع!$H$2:$H$8000)</f>
        <v>0</v>
      </c>
      <c r="R1100" s="80">
        <f t="shared" si="72"/>
        <v>0</v>
      </c>
      <c r="S1100" s="80">
        <f t="shared" si="73"/>
        <v>0</v>
      </c>
      <c r="T1100" s="80">
        <f t="shared" si="74"/>
        <v>0</v>
      </c>
    </row>
    <row r="1101" spans="1:20" ht="24.95" customHeight="1" thickBot="1">
      <c r="A1101" s="12"/>
      <c r="B1101" s="13"/>
      <c r="C1101" s="14"/>
      <c r="D1101" s="12"/>
      <c r="E1101" s="73" t="str">
        <f t="shared" si="68"/>
        <v xml:space="preserve">  </v>
      </c>
      <c r="F1101" s="15"/>
      <c r="G1101" s="15"/>
      <c r="H1101" s="17"/>
      <c r="I1101" s="76">
        <f>SUMIF(الوارد!$D$2:$D$8000,E1101,الوارد!$E$2:$E$8000)</f>
        <v>0</v>
      </c>
      <c r="J1101" s="76">
        <f>SUMIF(الوارد!$D$2:$D$8000,E1101,الوارد!$G$2:$G$8000)</f>
        <v>0</v>
      </c>
      <c r="K1101" s="76">
        <f>SUMIF(الوارد!$D$2:$D$8000,E1101,الوارد!$H$2:$H$8000)</f>
        <v>0</v>
      </c>
      <c r="L1101" s="76">
        <f>SUMIF(المنصرف!$D$2:$D$8000,E1101,المنصرف!$E$2:$E$8000)</f>
        <v>0</v>
      </c>
      <c r="M1101" s="76">
        <f>SUMIF(المنصرف!$D$2:$D$8000,E1101,المنصرف!$G$2:$G$8000)</f>
        <v>0</v>
      </c>
      <c r="N1101" s="76">
        <f>SUMIF(المنصرف!$D$2:$D$8000,E1101,المنصرف!$H$2:$H$8000)</f>
        <v>0</v>
      </c>
      <c r="O1101" s="76">
        <f>SUMIF(المرتجع!$D$2:$D$8000,E1101,المرتجع!$E$2:$E$8000)</f>
        <v>0</v>
      </c>
      <c r="P1101" s="76">
        <f>SUMIF(المرتجع!$D$2:$D$8000,E1101,المرتجع!$G$2:$G$8000)</f>
        <v>0</v>
      </c>
      <c r="Q1101" s="76">
        <f>SUMIF(المرتجع!$D$2:$D$8000,E1101,المرتجع!$H$2:$H$8000)</f>
        <v>0</v>
      </c>
      <c r="R1101" s="80">
        <f t="shared" si="72"/>
        <v>0</v>
      </c>
      <c r="S1101" s="80">
        <f t="shared" si="73"/>
        <v>0</v>
      </c>
      <c r="T1101" s="80">
        <f t="shared" si="74"/>
        <v>0</v>
      </c>
    </row>
    <row r="1102" spans="1:20" ht="24.95" customHeight="1" thickBot="1">
      <c r="A1102" s="12"/>
      <c r="B1102" s="13"/>
      <c r="C1102" s="14"/>
      <c r="D1102" s="12"/>
      <c r="E1102" s="73" t="str">
        <f t="shared" si="68"/>
        <v xml:space="preserve">  </v>
      </c>
      <c r="F1102" s="15"/>
      <c r="G1102" s="15"/>
      <c r="H1102" s="17"/>
      <c r="I1102" s="76">
        <f>SUMIF(الوارد!$D$2:$D$8000,E1102,الوارد!$E$2:$E$8000)</f>
        <v>0</v>
      </c>
      <c r="J1102" s="76">
        <f>SUMIF(الوارد!$D$2:$D$8000,E1102,الوارد!$G$2:$G$8000)</f>
        <v>0</v>
      </c>
      <c r="K1102" s="76">
        <f>SUMIF(الوارد!$D$2:$D$8000,E1102,الوارد!$H$2:$H$8000)</f>
        <v>0</v>
      </c>
      <c r="L1102" s="76">
        <f>SUMIF(المنصرف!$D$2:$D$8000,E1102,المنصرف!$E$2:$E$8000)</f>
        <v>0</v>
      </c>
      <c r="M1102" s="76">
        <f>SUMIF(المنصرف!$D$2:$D$8000,E1102,المنصرف!$G$2:$G$8000)</f>
        <v>0</v>
      </c>
      <c r="N1102" s="76">
        <f>SUMIF(المنصرف!$D$2:$D$8000,E1102,المنصرف!$H$2:$H$8000)</f>
        <v>0</v>
      </c>
      <c r="O1102" s="76">
        <f>SUMIF(المرتجع!$D$2:$D$8000,E1102,المرتجع!$E$2:$E$8000)</f>
        <v>0</v>
      </c>
      <c r="P1102" s="76">
        <f>SUMIF(المرتجع!$D$2:$D$8000,E1102,المرتجع!$G$2:$G$8000)</f>
        <v>0</v>
      </c>
      <c r="Q1102" s="76">
        <f>SUMIF(المرتجع!$D$2:$D$8000,E1102,المرتجع!$H$2:$H$8000)</f>
        <v>0</v>
      </c>
      <c r="R1102" s="80">
        <f t="shared" si="72"/>
        <v>0</v>
      </c>
      <c r="S1102" s="80">
        <f t="shared" si="73"/>
        <v>0</v>
      </c>
      <c r="T1102" s="80">
        <f t="shared" si="74"/>
        <v>0</v>
      </c>
    </row>
    <row r="1103" spans="1:20" ht="24.95" customHeight="1" thickBot="1">
      <c r="A1103" s="12"/>
      <c r="B1103" s="13"/>
      <c r="C1103" s="14"/>
      <c r="D1103" s="12"/>
      <c r="E1103" s="73" t="str">
        <f t="shared" si="68"/>
        <v xml:space="preserve">  </v>
      </c>
      <c r="F1103" s="15"/>
      <c r="G1103" s="15"/>
      <c r="H1103" s="17"/>
      <c r="I1103" s="76">
        <f>SUMIF(الوارد!$D$2:$D$8000,E1103,الوارد!$E$2:$E$8000)</f>
        <v>0</v>
      </c>
      <c r="J1103" s="76">
        <f>SUMIF(الوارد!$D$2:$D$8000,E1103,الوارد!$G$2:$G$8000)</f>
        <v>0</v>
      </c>
      <c r="K1103" s="76">
        <f>SUMIF(الوارد!$D$2:$D$8000,E1103,الوارد!$H$2:$H$8000)</f>
        <v>0</v>
      </c>
      <c r="L1103" s="76">
        <f>SUMIF(المنصرف!$D$2:$D$8000,E1103,المنصرف!$E$2:$E$8000)</f>
        <v>0</v>
      </c>
      <c r="M1103" s="76">
        <f>SUMIF(المنصرف!$D$2:$D$8000,E1103,المنصرف!$G$2:$G$8000)</f>
        <v>0</v>
      </c>
      <c r="N1103" s="76">
        <f>SUMIF(المنصرف!$D$2:$D$8000,E1103,المنصرف!$H$2:$H$8000)</f>
        <v>0</v>
      </c>
      <c r="O1103" s="76">
        <f>SUMIF(المرتجع!$D$2:$D$8000,E1103,المرتجع!$E$2:$E$8000)</f>
        <v>0</v>
      </c>
      <c r="P1103" s="76">
        <f>SUMIF(المرتجع!$D$2:$D$8000,E1103,المرتجع!$G$2:$G$8000)</f>
        <v>0</v>
      </c>
      <c r="Q1103" s="76">
        <f>SUMIF(المرتجع!$D$2:$D$8000,E1103,المرتجع!$H$2:$H$8000)</f>
        <v>0</v>
      </c>
      <c r="R1103" s="80">
        <f t="shared" si="72"/>
        <v>0</v>
      </c>
      <c r="S1103" s="80">
        <f t="shared" si="73"/>
        <v>0</v>
      </c>
      <c r="T1103" s="80">
        <f t="shared" si="74"/>
        <v>0</v>
      </c>
    </row>
    <row r="1104" spans="1:20" ht="24.95" customHeight="1" thickBot="1">
      <c r="A1104" s="12"/>
      <c r="B1104" s="13"/>
      <c r="C1104" s="14"/>
      <c r="D1104" s="12"/>
      <c r="E1104" s="73" t="str">
        <f t="shared" ref="E1104:E1167" si="75">B1104&amp;" "&amp;C1104&amp;" "&amp;D1104</f>
        <v xml:space="preserve">  </v>
      </c>
      <c r="F1104" s="15"/>
      <c r="G1104" s="15"/>
      <c r="H1104" s="17"/>
      <c r="I1104" s="76">
        <f>SUMIF(الوارد!$D$2:$D$8000,E1104,الوارد!$E$2:$E$8000)</f>
        <v>0</v>
      </c>
      <c r="J1104" s="76">
        <f>SUMIF(الوارد!$D$2:$D$8000,E1104,الوارد!$G$2:$G$8000)</f>
        <v>0</v>
      </c>
      <c r="K1104" s="76">
        <f>SUMIF(الوارد!$D$2:$D$8000,E1104,الوارد!$H$2:$H$8000)</f>
        <v>0</v>
      </c>
      <c r="L1104" s="76">
        <f>SUMIF(المنصرف!$D$2:$D$8000,E1104,المنصرف!$E$2:$E$8000)</f>
        <v>0</v>
      </c>
      <c r="M1104" s="76">
        <f>SUMIF(المنصرف!$D$2:$D$8000,E1104,المنصرف!$G$2:$G$8000)</f>
        <v>0</v>
      </c>
      <c r="N1104" s="76">
        <f>SUMIF(المنصرف!$D$2:$D$8000,E1104,المنصرف!$H$2:$H$8000)</f>
        <v>0</v>
      </c>
      <c r="O1104" s="76">
        <f>SUMIF(المرتجع!$D$2:$D$8000,E1104,المرتجع!$E$2:$E$8000)</f>
        <v>0</v>
      </c>
      <c r="P1104" s="76">
        <f>SUMIF(المرتجع!$D$2:$D$8000,E1104,المرتجع!$G$2:$G$8000)</f>
        <v>0</v>
      </c>
      <c r="Q1104" s="76">
        <f>SUMIF(المرتجع!$D$2:$D$8000,E1104,المرتجع!$H$2:$H$8000)</f>
        <v>0</v>
      </c>
      <c r="R1104" s="80">
        <f t="shared" si="72"/>
        <v>0</v>
      </c>
      <c r="S1104" s="80">
        <f t="shared" si="73"/>
        <v>0</v>
      </c>
      <c r="T1104" s="80">
        <f t="shared" si="74"/>
        <v>0</v>
      </c>
    </row>
    <row r="1105" spans="1:20" ht="24.95" customHeight="1" thickBot="1">
      <c r="A1105" s="12"/>
      <c r="B1105" s="13"/>
      <c r="C1105" s="14"/>
      <c r="D1105" s="12"/>
      <c r="E1105" s="73" t="str">
        <f t="shared" si="75"/>
        <v xml:space="preserve">  </v>
      </c>
      <c r="F1105" s="15"/>
      <c r="G1105" s="15"/>
      <c r="H1105" s="17"/>
      <c r="I1105" s="76">
        <f>SUMIF(الوارد!$D$2:$D$8000,E1105,الوارد!$E$2:$E$8000)</f>
        <v>0</v>
      </c>
      <c r="J1105" s="76">
        <f>SUMIF(الوارد!$D$2:$D$8000,E1105,الوارد!$G$2:$G$8000)</f>
        <v>0</v>
      </c>
      <c r="K1105" s="76">
        <f>SUMIF(الوارد!$D$2:$D$8000,E1105,الوارد!$H$2:$H$8000)</f>
        <v>0</v>
      </c>
      <c r="L1105" s="76">
        <f>SUMIF(المنصرف!$D$2:$D$8000,E1105,المنصرف!$E$2:$E$8000)</f>
        <v>0</v>
      </c>
      <c r="M1105" s="76">
        <f>SUMIF(المنصرف!$D$2:$D$8000,E1105,المنصرف!$G$2:$G$8000)</f>
        <v>0</v>
      </c>
      <c r="N1105" s="76">
        <f>SUMIF(المنصرف!$D$2:$D$8000,E1105,المنصرف!$H$2:$H$8000)</f>
        <v>0</v>
      </c>
      <c r="O1105" s="76">
        <f>SUMIF(المرتجع!$D$2:$D$8000,E1105,المرتجع!$E$2:$E$8000)</f>
        <v>0</v>
      </c>
      <c r="P1105" s="76">
        <f>SUMIF(المرتجع!$D$2:$D$8000,E1105,المرتجع!$G$2:$G$8000)</f>
        <v>0</v>
      </c>
      <c r="Q1105" s="76">
        <f>SUMIF(المرتجع!$D$2:$D$8000,E1105,المرتجع!$H$2:$H$8000)</f>
        <v>0</v>
      </c>
      <c r="R1105" s="80">
        <f t="shared" si="72"/>
        <v>0</v>
      </c>
      <c r="S1105" s="80">
        <f t="shared" si="73"/>
        <v>0</v>
      </c>
      <c r="T1105" s="80">
        <f t="shared" si="74"/>
        <v>0</v>
      </c>
    </row>
    <row r="1106" spans="1:20" ht="24.95" customHeight="1" thickBot="1">
      <c r="A1106" s="12"/>
      <c r="B1106" s="13"/>
      <c r="C1106" s="14"/>
      <c r="D1106" s="12"/>
      <c r="E1106" s="73" t="str">
        <f t="shared" si="75"/>
        <v xml:space="preserve">  </v>
      </c>
      <c r="F1106" s="15"/>
      <c r="G1106" s="15"/>
      <c r="H1106" s="17"/>
      <c r="I1106" s="76">
        <f>SUMIF(الوارد!$D$2:$D$8000,E1106,الوارد!$E$2:$E$8000)</f>
        <v>0</v>
      </c>
      <c r="J1106" s="76">
        <f>SUMIF(الوارد!$D$2:$D$8000,E1106,الوارد!$G$2:$G$8000)</f>
        <v>0</v>
      </c>
      <c r="K1106" s="76">
        <f>SUMIF(الوارد!$D$2:$D$8000,E1106,الوارد!$H$2:$H$8000)</f>
        <v>0</v>
      </c>
      <c r="L1106" s="76">
        <f>SUMIF(المنصرف!$D$2:$D$8000,E1106,المنصرف!$E$2:$E$8000)</f>
        <v>0</v>
      </c>
      <c r="M1106" s="76">
        <f>SUMIF(المنصرف!$D$2:$D$8000,E1106,المنصرف!$G$2:$G$8000)</f>
        <v>0</v>
      </c>
      <c r="N1106" s="76">
        <f>SUMIF(المنصرف!$D$2:$D$8000,E1106,المنصرف!$H$2:$H$8000)</f>
        <v>0</v>
      </c>
      <c r="O1106" s="76">
        <f>SUMIF(المرتجع!$D$2:$D$8000,E1106,المرتجع!$E$2:$E$8000)</f>
        <v>0</v>
      </c>
      <c r="P1106" s="76">
        <f>SUMIF(المرتجع!$D$2:$D$8000,E1106,المرتجع!$G$2:$G$8000)</f>
        <v>0</v>
      </c>
      <c r="Q1106" s="76">
        <f>SUMIF(المرتجع!$D$2:$D$8000,E1106,المرتجع!$H$2:$H$8000)</f>
        <v>0</v>
      </c>
      <c r="R1106" s="80">
        <f t="shared" si="72"/>
        <v>0</v>
      </c>
      <c r="S1106" s="80">
        <f t="shared" si="73"/>
        <v>0</v>
      </c>
      <c r="T1106" s="80">
        <f t="shared" si="74"/>
        <v>0</v>
      </c>
    </row>
    <row r="1107" spans="1:20" ht="24.95" customHeight="1" thickBot="1">
      <c r="A1107" s="12"/>
      <c r="B1107" s="13"/>
      <c r="C1107" s="14"/>
      <c r="D1107" s="12"/>
      <c r="E1107" s="73" t="str">
        <f t="shared" si="75"/>
        <v xml:space="preserve">  </v>
      </c>
      <c r="F1107" s="15"/>
      <c r="G1107" s="15"/>
      <c r="H1107" s="17"/>
      <c r="I1107" s="76">
        <f>SUMIF(الوارد!$D$2:$D$8000,E1107,الوارد!$E$2:$E$8000)</f>
        <v>0</v>
      </c>
      <c r="J1107" s="76">
        <f>SUMIF(الوارد!$D$2:$D$8000,E1107,الوارد!$G$2:$G$8000)</f>
        <v>0</v>
      </c>
      <c r="K1107" s="76">
        <f>SUMIF(الوارد!$D$2:$D$8000,E1107,الوارد!$H$2:$H$8000)</f>
        <v>0</v>
      </c>
      <c r="L1107" s="76">
        <f>SUMIF(المنصرف!$D$2:$D$8000,E1107,المنصرف!$E$2:$E$8000)</f>
        <v>0</v>
      </c>
      <c r="M1107" s="76">
        <f>SUMIF(المنصرف!$D$2:$D$8000,E1107,المنصرف!$G$2:$G$8000)</f>
        <v>0</v>
      </c>
      <c r="N1107" s="76">
        <f>SUMIF(المنصرف!$D$2:$D$8000,E1107,المنصرف!$H$2:$H$8000)</f>
        <v>0</v>
      </c>
      <c r="O1107" s="76">
        <f>SUMIF(المرتجع!$D$2:$D$8000,E1107,المرتجع!$E$2:$E$8000)</f>
        <v>0</v>
      </c>
      <c r="P1107" s="76">
        <f>SUMIF(المرتجع!$D$2:$D$8000,E1107,المرتجع!$G$2:$G$8000)</f>
        <v>0</v>
      </c>
      <c r="Q1107" s="76">
        <f>SUMIF(المرتجع!$D$2:$D$8000,E1107,المرتجع!$H$2:$H$8000)</f>
        <v>0</v>
      </c>
      <c r="R1107" s="80">
        <f t="shared" si="72"/>
        <v>0</v>
      </c>
      <c r="S1107" s="80">
        <f t="shared" si="73"/>
        <v>0</v>
      </c>
      <c r="T1107" s="80">
        <f t="shared" si="74"/>
        <v>0</v>
      </c>
    </row>
    <row r="1108" spans="1:20" ht="24.95" customHeight="1" thickBot="1">
      <c r="A1108" s="12"/>
      <c r="B1108" s="13"/>
      <c r="C1108" s="14"/>
      <c r="D1108" s="12"/>
      <c r="E1108" s="73" t="str">
        <f t="shared" si="75"/>
        <v xml:space="preserve">  </v>
      </c>
      <c r="F1108" s="15"/>
      <c r="G1108" s="15"/>
      <c r="H1108" s="17"/>
      <c r="I1108" s="76">
        <f>SUMIF(الوارد!$D$2:$D$8000,E1108,الوارد!$E$2:$E$8000)</f>
        <v>0</v>
      </c>
      <c r="J1108" s="76">
        <f>SUMIF(الوارد!$D$2:$D$8000,E1108,الوارد!$G$2:$G$8000)</f>
        <v>0</v>
      </c>
      <c r="K1108" s="76">
        <f>SUMIF(الوارد!$D$2:$D$8000,E1108,الوارد!$H$2:$H$8000)</f>
        <v>0</v>
      </c>
      <c r="L1108" s="76">
        <f>SUMIF(المنصرف!$D$2:$D$8000,E1108,المنصرف!$E$2:$E$8000)</f>
        <v>0</v>
      </c>
      <c r="M1108" s="76">
        <f>SUMIF(المنصرف!$D$2:$D$8000,E1108,المنصرف!$G$2:$G$8000)</f>
        <v>0</v>
      </c>
      <c r="N1108" s="76">
        <f>SUMIF(المنصرف!$D$2:$D$8000,E1108,المنصرف!$H$2:$H$8000)</f>
        <v>0</v>
      </c>
      <c r="O1108" s="76">
        <f>SUMIF(المرتجع!$D$2:$D$8000,E1108,المرتجع!$E$2:$E$8000)</f>
        <v>0</v>
      </c>
      <c r="P1108" s="76">
        <f>SUMIF(المرتجع!$D$2:$D$8000,E1108,المرتجع!$G$2:$G$8000)</f>
        <v>0</v>
      </c>
      <c r="Q1108" s="76">
        <f>SUMIF(المرتجع!$D$2:$D$8000,E1108,المرتجع!$H$2:$H$8000)</f>
        <v>0</v>
      </c>
      <c r="R1108" s="80">
        <f t="shared" si="72"/>
        <v>0</v>
      </c>
      <c r="S1108" s="80">
        <f t="shared" si="73"/>
        <v>0</v>
      </c>
      <c r="T1108" s="80">
        <f t="shared" si="74"/>
        <v>0</v>
      </c>
    </row>
    <row r="1109" spans="1:20" ht="24.95" customHeight="1" thickBot="1">
      <c r="A1109" s="12"/>
      <c r="B1109" s="13"/>
      <c r="C1109" s="14"/>
      <c r="D1109" s="12"/>
      <c r="E1109" s="73" t="str">
        <f t="shared" si="75"/>
        <v xml:space="preserve">  </v>
      </c>
      <c r="F1109" s="15"/>
      <c r="G1109" s="15"/>
      <c r="H1109" s="17"/>
      <c r="I1109" s="76">
        <f>SUMIF(الوارد!$D$2:$D$8000,E1109,الوارد!$E$2:$E$8000)</f>
        <v>0</v>
      </c>
      <c r="J1109" s="76">
        <f>SUMIF(الوارد!$D$2:$D$8000,E1109,الوارد!$G$2:$G$8000)</f>
        <v>0</v>
      </c>
      <c r="K1109" s="76">
        <f>SUMIF(الوارد!$D$2:$D$8000,E1109,الوارد!$H$2:$H$8000)</f>
        <v>0</v>
      </c>
      <c r="L1109" s="76">
        <f>SUMIF(المنصرف!$D$2:$D$8000,E1109,المنصرف!$E$2:$E$8000)</f>
        <v>0</v>
      </c>
      <c r="M1109" s="76">
        <f>SUMIF(المنصرف!$D$2:$D$8000,E1109,المنصرف!$G$2:$G$8000)</f>
        <v>0</v>
      </c>
      <c r="N1109" s="76">
        <f>SUMIF(المنصرف!$D$2:$D$8000,E1109,المنصرف!$H$2:$H$8000)</f>
        <v>0</v>
      </c>
      <c r="O1109" s="76">
        <f>SUMIF(المرتجع!$D$2:$D$8000,E1109,المرتجع!$E$2:$E$8000)</f>
        <v>0</v>
      </c>
      <c r="P1109" s="76">
        <f>SUMIF(المرتجع!$D$2:$D$8000,E1109,المرتجع!$G$2:$G$8000)</f>
        <v>0</v>
      </c>
      <c r="Q1109" s="76">
        <f>SUMIF(المرتجع!$D$2:$D$8000,E1109,المرتجع!$H$2:$H$8000)</f>
        <v>0</v>
      </c>
      <c r="R1109" s="80">
        <f t="shared" si="72"/>
        <v>0</v>
      </c>
      <c r="S1109" s="80">
        <f t="shared" si="73"/>
        <v>0</v>
      </c>
      <c r="T1109" s="80">
        <f t="shared" si="74"/>
        <v>0</v>
      </c>
    </row>
    <row r="1110" spans="1:20" ht="24.95" customHeight="1" thickBot="1">
      <c r="A1110" s="12"/>
      <c r="B1110" s="13"/>
      <c r="C1110" s="14"/>
      <c r="D1110" s="12"/>
      <c r="E1110" s="73" t="str">
        <f t="shared" si="75"/>
        <v xml:space="preserve">  </v>
      </c>
      <c r="F1110" s="15"/>
      <c r="G1110" s="15"/>
      <c r="H1110" s="17"/>
      <c r="I1110" s="76">
        <f>SUMIF(الوارد!$D$2:$D$8000,E1110,الوارد!$E$2:$E$8000)</f>
        <v>0</v>
      </c>
      <c r="J1110" s="76">
        <f>SUMIF(الوارد!$D$2:$D$8000,E1110,الوارد!$G$2:$G$8000)</f>
        <v>0</v>
      </c>
      <c r="K1110" s="76">
        <f>SUMIF(الوارد!$D$2:$D$8000,E1110,الوارد!$H$2:$H$8000)</f>
        <v>0</v>
      </c>
      <c r="L1110" s="76">
        <f>SUMIF(المنصرف!$D$2:$D$8000,E1110,المنصرف!$E$2:$E$8000)</f>
        <v>0</v>
      </c>
      <c r="M1110" s="76">
        <f>SUMIF(المنصرف!$D$2:$D$8000,E1110,المنصرف!$G$2:$G$8000)</f>
        <v>0</v>
      </c>
      <c r="N1110" s="76">
        <f>SUMIF(المنصرف!$D$2:$D$8000,E1110,المنصرف!$H$2:$H$8000)</f>
        <v>0</v>
      </c>
      <c r="O1110" s="76">
        <f>SUMIF(المرتجع!$D$2:$D$8000,E1110,المرتجع!$E$2:$E$8000)</f>
        <v>0</v>
      </c>
      <c r="P1110" s="76">
        <f>SUMIF(المرتجع!$D$2:$D$8000,E1110,المرتجع!$G$2:$G$8000)</f>
        <v>0</v>
      </c>
      <c r="Q1110" s="76">
        <f>SUMIF(المرتجع!$D$2:$D$8000,E1110,المرتجع!$H$2:$H$8000)</f>
        <v>0</v>
      </c>
      <c r="R1110" s="80">
        <f t="shared" si="72"/>
        <v>0</v>
      </c>
      <c r="S1110" s="80">
        <f t="shared" si="73"/>
        <v>0</v>
      </c>
      <c r="T1110" s="80">
        <f t="shared" si="74"/>
        <v>0</v>
      </c>
    </row>
    <row r="1111" spans="1:20" ht="24.95" customHeight="1" thickBot="1">
      <c r="A1111" s="12"/>
      <c r="B1111" s="13"/>
      <c r="C1111" s="14"/>
      <c r="D1111" s="12"/>
      <c r="E1111" s="73" t="str">
        <f t="shared" si="75"/>
        <v xml:space="preserve">  </v>
      </c>
      <c r="F1111" s="15"/>
      <c r="G1111" s="15"/>
      <c r="H1111" s="17"/>
      <c r="I1111" s="76">
        <f>SUMIF(الوارد!$D$2:$D$8000,E1111,الوارد!$E$2:$E$8000)</f>
        <v>0</v>
      </c>
      <c r="J1111" s="76">
        <f>SUMIF(الوارد!$D$2:$D$8000,E1111,الوارد!$G$2:$G$8000)</f>
        <v>0</v>
      </c>
      <c r="K1111" s="76">
        <f>SUMIF(الوارد!$D$2:$D$8000,E1111,الوارد!$H$2:$H$8000)</f>
        <v>0</v>
      </c>
      <c r="L1111" s="76">
        <f>SUMIF(المنصرف!$D$2:$D$8000,E1111,المنصرف!$E$2:$E$8000)</f>
        <v>0</v>
      </c>
      <c r="M1111" s="76">
        <f>SUMIF(المنصرف!$D$2:$D$8000,E1111,المنصرف!$G$2:$G$8000)</f>
        <v>0</v>
      </c>
      <c r="N1111" s="76">
        <f>SUMIF(المنصرف!$D$2:$D$8000,E1111,المنصرف!$H$2:$H$8000)</f>
        <v>0</v>
      </c>
      <c r="O1111" s="76">
        <f>SUMIF(المرتجع!$D$2:$D$8000,E1111,المرتجع!$E$2:$E$8000)</f>
        <v>0</v>
      </c>
      <c r="P1111" s="76">
        <f>SUMIF(المرتجع!$D$2:$D$8000,E1111,المرتجع!$G$2:$G$8000)</f>
        <v>0</v>
      </c>
      <c r="Q1111" s="76">
        <f>SUMIF(المرتجع!$D$2:$D$8000,E1111,المرتجع!$H$2:$H$8000)</f>
        <v>0</v>
      </c>
      <c r="R1111" s="80">
        <f t="shared" si="72"/>
        <v>0</v>
      </c>
      <c r="S1111" s="80">
        <f t="shared" si="73"/>
        <v>0</v>
      </c>
      <c r="T1111" s="80">
        <f t="shared" si="74"/>
        <v>0</v>
      </c>
    </row>
    <row r="1112" spans="1:20" ht="24.95" customHeight="1" thickBot="1">
      <c r="A1112" s="12"/>
      <c r="B1112" s="13"/>
      <c r="C1112" s="14"/>
      <c r="D1112" s="12"/>
      <c r="E1112" s="73" t="str">
        <f t="shared" si="75"/>
        <v xml:space="preserve">  </v>
      </c>
      <c r="F1112" s="15"/>
      <c r="G1112" s="15"/>
      <c r="H1112" s="17"/>
      <c r="I1112" s="76">
        <f>SUMIF(الوارد!$D$2:$D$8000,E1112,الوارد!$E$2:$E$8000)</f>
        <v>0</v>
      </c>
      <c r="J1112" s="76">
        <f>SUMIF(الوارد!$D$2:$D$8000,E1112,الوارد!$G$2:$G$8000)</f>
        <v>0</v>
      </c>
      <c r="K1112" s="76">
        <f>SUMIF(الوارد!$D$2:$D$8000,E1112,الوارد!$H$2:$H$8000)</f>
        <v>0</v>
      </c>
      <c r="L1112" s="76">
        <f>SUMIF(المنصرف!$D$2:$D$8000,E1112,المنصرف!$E$2:$E$8000)</f>
        <v>0</v>
      </c>
      <c r="M1112" s="76">
        <f>SUMIF(المنصرف!$D$2:$D$8000,E1112,المنصرف!$G$2:$G$8000)</f>
        <v>0</v>
      </c>
      <c r="N1112" s="76">
        <f>SUMIF(المنصرف!$D$2:$D$8000,E1112,المنصرف!$H$2:$H$8000)</f>
        <v>0</v>
      </c>
      <c r="O1112" s="76">
        <f>SUMIF(المرتجع!$D$2:$D$8000,E1112,المرتجع!$E$2:$E$8000)</f>
        <v>0</v>
      </c>
      <c r="P1112" s="76">
        <f>SUMIF(المرتجع!$D$2:$D$8000,E1112,المرتجع!$G$2:$G$8000)</f>
        <v>0</v>
      </c>
      <c r="Q1112" s="76">
        <f>SUMIF(المرتجع!$D$2:$D$8000,E1112,المرتجع!$H$2:$H$8000)</f>
        <v>0</v>
      </c>
      <c r="R1112" s="80">
        <f t="shared" si="72"/>
        <v>0</v>
      </c>
      <c r="S1112" s="80">
        <f t="shared" si="73"/>
        <v>0</v>
      </c>
      <c r="T1112" s="80">
        <f t="shared" si="74"/>
        <v>0</v>
      </c>
    </row>
    <row r="1113" spans="1:20" ht="24.95" customHeight="1" thickBot="1">
      <c r="A1113" s="12"/>
      <c r="B1113" s="13"/>
      <c r="C1113" s="14"/>
      <c r="D1113" s="12"/>
      <c r="E1113" s="73" t="str">
        <f t="shared" si="75"/>
        <v xml:space="preserve">  </v>
      </c>
      <c r="F1113" s="15"/>
      <c r="G1113" s="15"/>
      <c r="H1113" s="17"/>
      <c r="I1113" s="76">
        <f>SUMIF(الوارد!$D$2:$D$8000,E1113,الوارد!$E$2:$E$8000)</f>
        <v>0</v>
      </c>
      <c r="J1113" s="76">
        <f>SUMIF(الوارد!$D$2:$D$8000,E1113,الوارد!$G$2:$G$8000)</f>
        <v>0</v>
      </c>
      <c r="K1113" s="76">
        <f>SUMIF(الوارد!$D$2:$D$8000,E1113,الوارد!$H$2:$H$8000)</f>
        <v>0</v>
      </c>
      <c r="L1113" s="76">
        <f>SUMIF(المنصرف!$D$2:$D$8000,E1113,المنصرف!$E$2:$E$8000)</f>
        <v>0</v>
      </c>
      <c r="M1113" s="76">
        <f>SUMIF(المنصرف!$D$2:$D$8000,E1113,المنصرف!$G$2:$G$8000)</f>
        <v>0</v>
      </c>
      <c r="N1113" s="76">
        <f>SUMIF(المنصرف!$D$2:$D$8000,E1113,المنصرف!$H$2:$H$8000)</f>
        <v>0</v>
      </c>
      <c r="O1113" s="76">
        <f>SUMIF(المرتجع!$D$2:$D$8000,E1113,المرتجع!$E$2:$E$8000)</f>
        <v>0</v>
      </c>
      <c r="P1113" s="76">
        <f>SUMIF(المرتجع!$D$2:$D$8000,E1113,المرتجع!$G$2:$G$8000)</f>
        <v>0</v>
      </c>
      <c r="Q1113" s="76">
        <f>SUMIF(المرتجع!$D$2:$D$8000,E1113,المرتجع!$H$2:$H$8000)</f>
        <v>0</v>
      </c>
      <c r="R1113" s="80">
        <f t="shared" si="72"/>
        <v>0</v>
      </c>
      <c r="S1113" s="80">
        <f t="shared" si="73"/>
        <v>0</v>
      </c>
      <c r="T1113" s="80">
        <f t="shared" si="74"/>
        <v>0</v>
      </c>
    </row>
    <row r="1114" spans="1:20" ht="24.95" customHeight="1" thickBot="1">
      <c r="A1114" s="12"/>
      <c r="B1114" s="13"/>
      <c r="C1114" s="14"/>
      <c r="D1114" s="12"/>
      <c r="E1114" s="73" t="str">
        <f t="shared" si="75"/>
        <v xml:space="preserve">  </v>
      </c>
      <c r="F1114" s="15"/>
      <c r="G1114" s="15"/>
      <c r="H1114" s="17"/>
      <c r="I1114" s="76">
        <f>SUMIF(الوارد!$D$2:$D$8000,E1114,الوارد!$E$2:$E$8000)</f>
        <v>0</v>
      </c>
      <c r="J1114" s="76">
        <f>SUMIF(الوارد!$D$2:$D$8000,E1114,الوارد!$G$2:$G$8000)</f>
        <v>0</v>
      </c>
      <c r="K1114" s="76">
        <f>SUMIF(الوارد!$D$2:$D$8000,E1114,الوارد!$H$2:$H$8000)</f>
        <v>0</v>
      </c>
      <c r="L1114" s="76">
        <f>SUMIF(المنصرف!$D$2:$D$8000,E1114,المنصرف!$E$2:$E$8000)</f>
        <v>0</v>
      </c>
      <c r="M1114" s="76">
        <f>SUMIF(المنصرف!$D$2:$D$8000,E1114,المنصرف!$G$2:$G$8000)</f>
        <v>0</v>
      </c>
      <c r="N1114" s="76">
        <f>SUMIF(المنصرف!$D$2:$D$8000,E1114,المنصرف!$H$2:$H$8000)</f>
        <v>0</v>
      </c>
      <c r="O1114" s="76">
        <f>SUMIF(المرتجع!$D$2:$D$8000,E1114,المرتجع!$E$2:$E$8000)</f>
        <v>0</v>
      </c>
      <c r="P1114" s="76">
        <f>SUMIF(المرتجع!$D$2:$D$8000,E1114,المرتجع!$G$2:$G$8000)</f>
        <v>0</v>
      </c>
      <c r="Q1114" s="76">
        <f>SUMIF(المرتجع!$D$2:$D$8000,E1114,المرتجع!$H$2:$H$8000)</f>
        <v>0</v>
      </c>
      <c r="R1114" s="80">
        <f t="shared" si="72"/>
        <v>0</v>
      </c>
      <c r="S1114" s="80">
        <f t="shared" si="73"/>
        <v>0</v>
      </c>
      <c r="T1114" s="80">
        <f t="shared" si="74"/>
        <v>0</v>
      </c>
    </row>
    <row r="1115" spans="1:20" ht="24.95" customHeight="1" thickBot="1">
      <c r="A1115" s="12"/>
      <c r="B1115" s="13"/>
      <c r="C1115" s="14"/>
      <c r="D1115" s="12"/>
      <c r="E1115" s="73" t="str">
        <f t="shared" si="75"/>
        <v xml:space="preserve">  </v>
      </c>
      <c r="F1115" s="15"/>
      <c r="G1115" s="15"/>
      <c r="H1115" s="17"/>
      <c r="I1115" s="76">
        <f>SUMIF(الوارد!$D$2:$D$8000,E1115,الوارد!$E$2:$E$8000)</f>
        <v>0</v>
      </c>
      <c r="J1115" s="76">
        <f>SUMIF(الوارد!$D$2:$D$8000,E1115,الوارد!$G$2:$G$8000)</f>
        <v>0</v>
      </c>
      <c r="K1115" s="76">
        <f>SUMIF(الوارد!$D$2:$D$8000,E1115,الوارد!$H$2:$H$8000)</f>
        <v>0</v>
      </c>
      <c r="L1115" s="76">
        <f>SUMIF(المنصرف!$D$2:$D$8000,E1115,المنصرف!$E$2:$E$8000)</f>
        <v>0</v>
      </c>
      <c r="M1115" s="76">
        <f>SUMIF(المنصرف!$D$2:$D$8000,E1115,المنصرف!$G$2:$G$8000)</f>
        <v>0</v>
      </c>
      <c r="N1115" s="76">
        <f>SUMIF(المنصرف!$D$2:$D$8000,E1115,المنصرف!$H$2:$H$8000)</f>
        <v>0</v>
      </c>
      <c r="O1115" s="76">
        <f>SUMIF(المرتجع!$D$2:$D$8000,E1115,المرتجع!$E$2:$E$8000)</f>
        <v>0</v>
      </c>
      <c r="P1115" s="76">
        <f>SUMIF(المرتجع!$D$2:$D$8000,E1115,المرتجع!$G$2:$G$8000)</f>
        <v>0</v>
      </c>
      <c r="Q1115" s="76">
        <f>SUMIF(المرتجع!$D$2:$D$8000,E1115,المرتجع!$H$2:$H$8000)</f>
        <v>0</v>
      </c>
      <c r="R1115" s="80">
        <f t="shared" si="72"/>
        <v>0</v>
      </c>
      <c r="S1115" s="80">
        <f t="shared" si="73"/>
        <v>0</v>
      </c>
      <c r="T1115" s="80">
        <f t="shared" si="74"/>
        <v>0</v>
      </c>
    </row>
    <row r="1116" spans="1:20" ht="24.95" customHeight="1" thickBot="1">
      <c r="A1116" s="12"/>
      <c r="B1116" s="13"/>
      <c r="C1116" s="14"/>
      <c r="D1116" s="12"/>
      <c r="E1116" s="73" t="str">
        <f t="shared" si="75"/>
        <v xml:space="preserve">  </v>
      </c>
      <c r="F1116" s="15"/>
      <c r="G1116" s="15"/>
      <c r="H1116" s="17"/>
      <c r="I1116" s="76">
        <f>SUMIF(الوارد!$D$2:$D$8000,E1116,الوارد!$E$2:$E$8000)</f>
        <v>0</v>
      </c>
      <c r="J1116" s="76">
        <f>SUMIF(الوارد!$D$2:$D$8000,E1116,الوارد!$G$2:$G$8000)</f>
        <v>0</v>
      </c>
      <c r="K1116" s="76">
        <f>SUMIF(الوارد!$D$2:$D$8000,E1116,الوارد!$H$2:$H$8000)</f>
        <v>0</v>
      </c>
      <c r="L1116" s="76">
        <f>SUMIF(المنصرف!$D$2:$D$8000,E1116,المنصرف!$E$2:$E$8000)</f>
        <v>0</v>
      </c>
      <c r="M1116" s="76">
        <f>SUMIF(المنصرف!$D$2:$D$8000,E1116,المنصرف!$G$2:$G$8000)</f>
        <v>0</v>
      </c>
      <c r="N1116" s="76">
        <f>SUMIF(المنصرف!$D$2:$D$8000,E1116,المنصرف!$H$2:$H$8000)</f>
        <v>0</v>
      </c>
      <c r="O1116" s="76">
        <f>SUMIF(المرتجع!$D$2:$D$8000,E1116,المرتجع!$E$2:$E$8000)</f>
        <v>0</v>
      </c>
      <c r="P1116" s="76">
        <f>SUMIF(المرتجع!$D$2:$D$8000,E1116,المرتجع!$G$2:$G$8000)</f>
        <v>0</v>
      </c>
      <c r="Q1116" s="76">
        <f>SUMIF(المرتجع!$D$2:$D$8000,E1116,المرتجع!$H$2:$H$8000)</f>
        <v>0</v>
      </c>
      <c r="R1116" s="80">
        <f t="shared" si="72"/>
        <v>0</v>
      </c>
      <c r="S1116" s="80">
        <f t="shared" si="73"/>
        <v>0</v>
      </c>
      <c r="T1116" s="80">
        <f t="shared" si="74"/>
        <v>0</v>
      </c>
    </row>
    <row r="1117" spans="1:20" ht="24.95" customHeight="1" thickBot="1">
      <c r="A1117" s="12"/>
      <c r="B1117" s="13"/>
      <c r="C1117" s="14"/>
      <c r="D1117" s="12"/>
      <c r="E1117" s="73" t="str">
        <f t="shared" si="75"/>
        <v xml:space="preserve">  </v>
      </c>
      <c r="F1117" s="15"/>
      <c r="G1117" s="15"/>
      <c r="H1117" s="17"/>
      <c r="I1117" s="76">
        <f>SUMIF(الوارد!$D$2:$D$8000,E1117,الوارد!$E$2:$E$8000)</f>
        <v>0</v>
      </c>
      <c r="J1117" s="76">
        <f>SUMIF(الوارد!$D$2:$D$8000,E1117,الوارد!$G$2:$G$8000)</f>
        <v>0</v>
      </c>
      <c r="K1117" s="76">
        <f>SUMIF(الوارد!$D$2:$D$8000,E1117,الوارد!$H$2:$H$8000)</f>
        <v>0</v>
      </c>
      <c r="L1117" s="76">
        <f>SUMIF(المنصرف!$D$2:$D$8000,E1117,المنصرف!$E$2:$E$8000)</f>
        <v>0</v>
      </c>
      <c r="M1117" s="76">
        <f>SUMIF(المنصرف!$D$2:$D$8000,E1117,المنصرف!$G$2:$G$8000)</f>
        <v>0</v>
      </c>
      <c r="N1117" s="76">
        <f>SUMIF(المنصرف!$D$2:$D$8000,E1117,المنصرف!$H$2:$H$8000)</f>
        <v>0</v>
      </c>
      <c r="O1117" s="76">
        <f>SUMIF(المرتجع!$D$2:$D$8000,E1117,المرتجع!$E$2:$E$8000)</f>
        <v>0</v>
      </c>
      <c r="P1117" s="76">
        <f>SUMIF(المرتجع!$D$2:$D$8000,E1117,المرتجع!$G$2:$G$8000)</f>
        <v>0</v>
      </c>
      <c r="Q1117" s="76">
        <f>SUMIF(المرتجع!$D$2:$D$8000,E1117,المرتجع!$H$2:$H$8000)</f>
        <v>0</v>
      </c>
      <c r="R1117" s="80">
        <f t="shared" si="72"/>
        <v>0</v>
      </c>
      <c r="S1117" s="80">
        <f t="shared" si="73"/>
        <v>0</v>
      </c>
      <c r="T1117" s="80">
        <f t="shared" si="74"/>
        <v>0</v>
      </c>
    </row>
    <row r="1118" spans="1:20" ht="24.95" customHeight="1" thickBot="1">
      <c r="A1118" s="12"/>
      <c r="B1118" s="13"/>
      <c r="C1118" s="14"/>
      <c r="D1118" s="12"/>
      <c r="E1118" s="73" t="str">
        <f t="shared" si="75"/>
        <v xml:space="preserve">  </v>
      </c>
      <c r="F1118" s="15"/>
      <c r="G1118" s="15"/>
      <c r="H1118" s="17"/>
      <c r="I1118" s="76">
        <f>SUMIF(الوارد!$D$2:$D$8000,E1118,الوارد!$E$2:$E$8000)</f>
        <v>0</v>
      </c>
      <c r="J1118" s="76">
        <f>SUMIF(الوارد!$D$2:$D$8000,E1118,الوارد!$G$2:$G$8000)</f>
        <v>0</v>
      </c>
      <c r="K1118" s="76">
        <f>SUMIF(الوارد!$D$2:$D$8000,E1118,الوارد!$H$2:$H$8000)</f>
        <v>0</v>
      </c>
      <c r="L1118" s="76">
        <f>SUMIF(المنصرف!$D$2:$D$8000,E1118,المنصرف!$E$2:$E$8000)</f>
        <v>0</v>
      </c>
      <c r="M1118" s="76">
        <f>SUMIF(المنصرف!$D$2:$D$8000,E1118,المنصرف!$G$2:$G$8000)</f>
        <v>0</v>
      </c>
      <c r="N1118" s="76">
        <f>SUMIF(المنصرف!$D$2:$D$8000,E1118,المنصرف!$H$2:$H$8000)</f>
        <v>0</v>
      </c>
      <c r="O1118" s="76">
        <f>SUMIF(المرتجع!$D$2:$D$8000,E1118,المرتجع!$E$2:$E$8000)</f>
        <v>0</v>
      </c>
      <c r="P1118" s="76">
        <f>SUMIF(المرتجع!$D$2:$D$8000,E1118,المرتجع!$G$2:$G$8000)</f>
        <v>0</v>
      </c>
      <c r="Q1118" s="76">
        <f>SUMIF(المرتجع!$D$2:$D$8000,E1118,المرتجع!$H$2:$H$8000)</f>
        <v>0</v>
      </c>
      <c r="R1118" s="80">
        <f t="shared" si="72"/>
        <v>0</v>
      </c>
      <c r="S1118" s="80">
        <f t="shared" si="73"/>
        <v>0</v>
      </c>
      <c r="T1118" s="80">
        <f t="shared" si="74"/>
        <v>0</v>
      </c>
    </row>
    <row r="1119" spans="1:20" ht="24.95" customHeight="1" thickBot="1">
      <c r="A1119" s="12"/>
      <c r="B1119" s="13"/>
      <c r="C1119" s="14"/>
      <c r="D1119" s="12"/>
      <c r="E1119" s="73" t="str">
        <f t="shared" si="75"/>
        <v xml:space="preserve">  </v>
      </c>
      <c r="F1119" s="15"/>
      <c r="G1119" s="15"/>
      <c r="H1119" s="17"/>
      <c r="I1119" s="76">
        <f>SUMIF(الوارد!$D$2:$D$8000,E1119,الوارد!$E$2:$E$8000)</f>
        <v>0</v>
      </c>
      <c r="J1119" s="76">
        <f>SUMIF(الوارد!$D$2:$D$8000,E1119,الوارد!$G$2:$G$8000)</f>
        <v>0</v>
      </c>
      <c r="K1119" s="76">
        <f>SUMIF(الوارد!$D$2:$D$8000,E1119,الوارد!$H$2:$H$8000)</f>
        <v>0</v>
      </c>
      <c r="L1119" s="76">
        <f>SUMIF(المنصرف!$D$2:$D$8000,E1119,المنصرف!$E$2:$E$8000)</f>
        <v>0</v>
      </c>
      <c r="M1119" s="76">
        <f>SUMIF(المنصرف!$D$2:$D$8000,E1119,المنصرف!$G$2:$G$8000)</f>
        <v>0</v>
      </c>
      <c r="N1119" s="76">
        <f>SUMIF(المنصرف!$D$2:$D$8000,E1119,المنصرف!$H$2:$H$8000)</f>
        <v>0</v>
      </c>
      <c r="O1119" s="76">
        <f>SUMIF(المرتجع!$D$2:$D$8000,E1119,المرتجع!$E$2:$E$8000)</f>
        <v>0</v>
      </c>
      <c r="P1119" s="76">
        <f>SUMIF(المرتجع!$D$2:$D$8000,E1119,المرتجع!$G$2:$G$8000)</f>
        <v>0</v>
      </c>
      <c r="Q1119" s="76">
        <f>SUMIF(المرتجع!$D$2:$D$8000,E1119,المرتجع!$H$2:$H$8000)</f>
        <v>0</v>
      </c>
      <c r="R1119" s="80">
        <f t="shared" si="72"/>
        <v>0</v>
      </c>
      <c r="S1119" s="80">
        <f t="shared" si="73"/>
        <v>0</v>
      </c>
      <c r="T1119" s="80">
        <f t="shared" si="74"/>
        <v>0</v>
      </c>
    </row>
    <row r="1120" spans="1:20" ht="24.95" customHeight="1" thickBot="1">
      <c r="A1120" s="12"/>
      <c r="B1120" s="13"/>
      <c r="C1120" s="14"/>
      <c r="D1120" s="12"/>
      <c r="E1120" s="73" t="str">
        <f t="shared" si="75"/>
        <v xml:space="preserve">  </v>
      </c>
      <c r="F1120" s="15"/>
      <c r="G1120" s="15"/>
      <c r="H1120" s="17"/>
      <c r="I1120" s="76">
        <f>SUMIF(الوارد!$D$2:$D$8000,E1120,الوارد!$E$2:$E$8000)</f>
        <v>0</v>
      </c>
      <c r="J1120" s="76">
        <f>SUMIF(الوارد!$D$2:$D$8000,E1120,الوارد!$G$2:$G$8000)</f>
        <v>0</v>
      </c>
      <c r="K1120" s="76">
        <f>SUMIF(الوارد!$D$2:$D$8000,E1120,الوارد!$H$2:$H$8000)</f>
        <v>0</v>
      </c>
      <c r="L1120" s="76">
        <f>SUMIF(المنصرف!$D$2:$D$8000,E1120,المنصرف!$E$2:$E$8000)</f>
        <v>0</v>
      </c>
      <c r="M1120" s="76">
        <f>SUMIF(المنصرف!$D$2:$D$8000,E1120,المنصرف!$G$2:$G$8000)</f>
        <v>0</v>
      </c>
      <c r="N1120" s="76">
        <f>SUMIF(المنصرف!$D$2:$D$8000,E1120,المنصرف!$H$2:$H$8000)</f>
        <v>0</v>
      </c>
      <c r="O1120" s="76">
        <f>SUMIF(المرتجع!$D$2:$D$8000,E1120,المرتجع!$E$2:$E$8000)</f>
        <v>0</v>
      </c>
      <c r="P1120" s="76">
        <f>SUMIF(المرتجع!$D$2:$D$8000,E1120,المرتجع!$G$2:$G$8000)</f>
        <v>0</v>
      </c>
      <c r="Q1120" s="76">
        <f>SUMIF(المرتجع!$D$2:$D$8000,E1120,المرتجع!$H$2:$H$8000)</f>
        <v>0</v>
      </c>
      <c r="R1120" s="80">
        <f t="shared" si="72"/>
        <v>0</v>
      </c>
      <c r="S1120" s="80">
        <f t="shared" si="73"/>
        <v>0</v>
      </c>
      <c r="T1120" s="80">
        <f t="shared" si="74"/>
        <v>0</v>
      </c>
    </row>
    <row r="1121" spans="1:36" ht="24.95" customHeight="1" thickBot="1">
      <c r="A1121" s="12"/>
      <c r="B1121" s="13"/>
      <c r="C1121" s="14"/>
      <c r="D1121" s="12"/>
      <c r="E1121" s="73" t="str">
        <f t="shared" si="75"/>
        <v xml:space="preserve">  </v>
      </c>
      <c r="F1121" s="15"/>
      <c r="G1121" s="15"/>
      <c r="H1121" s="17"/>
      <c r="I1121" s="76">
        <f>SUMIF(الوارد!$D$2:$D$8000,E1121,الوارد!$E$2:$E$8000)</f>
        <v>0</v>
      </c>
      <c r="J1121" s="76">
        <f>SUMIF(الوارد!$D$2:$D$8000,E1121,الوارد!$G$2:$G$8000)</f>
        <v>0</v>
      </c>
      <c r="K1121" s="76">
        <f>SUMIF(الوارد!$D$2:$D$8000,E1121,الوارد!$H$2:$H$8000)</f>
        <v>0</v>
      </c>
      <c r="L1121" s="76">
        <f>SUMIF(المنصرف!$D$2:$D$8000,E1121,المنصرف!$E$2:$E$8000)</f>
        <v>0</v>
      </c>
      <c r="M1121" s="76">
        <f>SUMIF(المنصرف!$D$2:$D$8000,E1121,المنصرف!$G$2:$G$8000)</f>
        <v>0</v>
      </c>
      <c r="N1121" s="76">
        <f>SUMIF(المنصرف!$D$2:$D$8000,E1121,المنصرف!$H$2:$H$8000)</f>
        <v>0</v>
      </c>
      <c r="O1121" s="76">
        <f>SUMIF(المرتجع!$D$2:$D$8000,E1121,المرتجع!$E$2:$E$8000)</f>
        <v>0</v>
      </c>
      <c r="P1121" s="76">
        <f>SUMIF(المرتجع!$D$2:$D$8000,E1121,المرتجع!$G$2:$G$8000)</f>
        <v>0</v>
      </c>
      <c r="Q1121" s="76">
        <f>SUMIF(المرتجع!$D$2:$D$8000,E1121,المرتجع!$H$2:$H$8000)</f>
        <v>0</v>
      </c>
      <c r="R1121" s="80">
        <f t="shared" si="72"/>
        <v>0</v>
      </c>
      <c r="S1121" s="80">
        <f t="shared" si="73"/>
        <v>0</v>
      </c>
      <c r="T1121" s="80">
        <f t="shared" si="74"/>
        <v>0</v>
      </c>
    </row>
    <row r="1122" spans="1:36" ht="24.95" customHeight="1" thickBot="1">
      <c r="A1122" s="12"/>
      <c r="B1122" s="13"/>
      <c r="C1122" s="14"/>
      <c r="D1122" s="12"/>
      <c r="E1122" s="73" t="str">
        <f t="shared" si="75"/>
        <v xml:space="preserve">  </v>
      </c>
      <c r="F1122" s="15"/>
      <c r="G1122" s="15"/>
      <c r="H1122" s="17"/>
      <c r="I1122" s="76">
        <f>SUMIF(الوارد!$D$2:$D$8000,E1122,الوارد!$E$2:$E$8000)</f>
        <v>0</v>
      </c>
      <c r="J1122" s="76">
        <f>SUMIF(الوارد!$D$2:$D$8000,E1122,الوارد!$G$2:$G$8000)</f>
        <v>0</v>
      </c>
      <c r="K1122" s="76">
        <f>SUMIF(الوارد!$D$2:$D$8000,E1122,الوارد!$H$2:$H$8000)</f>
        <v>0</v>
      </c>
      <c r="L1122" s="76">
        <f>SUMIF(المنصرف!$D$2:$D$8000,E1122,المنصرف!$E$2:$E$8000)</f>
        <v>0</v>
      </c>
      <c r="M1122" s="76">
        <f>SUMIF(المنصرف!$D$2:$D$8000,E1122,المنصرف!$G$2:$G$8000)</f>
        <v>0</v>
      </c>
      <c r="N1122" s="76">
        <f>SUMIF(المنصرف!$D$2:$D$8000,E1122,المنصرف!$H$2:$H$8000)</f>
        <v>0</v>
      </c>
      <c r="O1122" s="76">
        <f>SUMIF(المرتجع!$D$2:$D$8000,E1122,المرتجع!$E$2:$E$8000)</f>
        <v>0</v>
      </c>
      <c r="P1122" s="76">
        <f>SUMIF(المرتجع!$D$2:$D$8000,E1122,المرتجع!$G$2:$G$8000)</f>
        <v>0</v>
      </c>
      <c r="Q1122" s="76">
        <f>SUMIF(المرتجع!$D$2:$D$8000,E1122,المرتجع!$H$2:$H$8000)</f>
        <v>0</v>
      </c>
      <c r="R1122" s="80">
        <f t="shared" si="72"/>
        <v>0</v>
      </c>
      <c r="S1122" s="80">
        <f t="shared" si="73"/>
        <v>0</v>
      </c>
      <c r="T1122" s="80">
        <f t="shared" si="74"/>
        <v>0</v>
      </c>
    </row>
    <row r="1123" spans="1:36" ht="24.95" customHeight="1" thickBot="1">
      <c r="A1123" s="12"/>
      <c r="B1123" s="13"/>
      <c r="C1123" s="14"/>
      <c r="D1123" s="12"/>
      <c r="E1123" s="73" t="str">
        <f t="shared" si="75"/>
        <v xml:space="preserve">  </v>
      </c>
      <c r="F1123" s="15"/>
      <c r="G1123" s="15"/>
      <c r="H1123" s="17"/>
      <c r="I1123" s="76">
        <f>SUMIF(الوارد!$D$2:$D$8000,E1123,الوارد!$E$2:$E$8000)</f>
        <v>0</v>
      </c>
      <c r="J1123" s="76">
        <f>SUMIF(الوارد!$D$2:$D$8000,E1123,الوارد!$G$2:$G$8000)</f>
        <v>0</v>
      </c>
      <c r="K1123" s="76">
        <f>SUMIF(الوارد!$D$2:$D$8000,E1123,الوارد!$H$2:$H$8000)</f>
        <v>0</v>
      </c>
      <c r="L1123" s="76">
        <f>SUMIF(المنصرف!$D$2:$D$8000,E1123,المنصرف!$E$2:$E$8000)</f>
        <v>0</v>
      </c>
      <c r="M1123" s="76">
        <f>SUMIF(المنصرف!$D$2:$D$8000,E1123,المنصرف!$G$2:$G$8000)</f>
        <v>0</v>
      </c>
      <c r="N1123" s="76">
        <f>SUMIF(المنصرف!$D$2:$D$8000,E1123,المنصرف!$H$2:$H$8000)</f>
        <v>0</v>
      </c>
      <c r="O1123" s="76">
        <f>SUMIF(المرتجع!$D$2:$D$8000,E1123,المرتجع!$E$2:$E$8000)</f>
        <v>0</v>
      </c>
      <c r="P1123" s="76">
        <f>SUMIF(المرتجع!$D$2:$D$8000,E1123,المرتجع!$G$2:$G$8000)</f>
        <v>0</v>
      </c>
      <c r="Q1123" s="76">
        <f>SUMIF(المرتجع!$D$2:$D$8000,E1123,المرتجع!$H$2:$H$8000)</f>
        <v>0</v>
      </c>
      <c r="R1123" s="80">
        <f t="shared" si="72"/>
        <v>0</v>
      </c>
      <c r="S1123" s="80">
        <f t="shared" si="73"/>
        <v>0</v>
      </c>
      <c r="T1123" s="80">
        <f t="shared" si="74"/>
        <v>0</v>
      </c>
    </row>
    <row r="1124" spans="1:36" ht="24.95" customHeight="1" thickBot="1">
      <c r="A1124" s="12"/>
      <c r="B1124" s="13"/>
      <c r="C1124" s="14"/>
      <c r="D1124" s="12"/>
      <c r="E1124" s="73" t="str">
        <f t="shared" si="75"/>
        <v xml:space="preserve">  </v>
      </c>
      <c r="F1124" s="15"/>
      <c r="G1124" s="15"/>
      <c r="H1124" s="17"/>
      <c r="I1124" s="76">
        <f>SUMIF(الوارد!$D$2:$D$8000,E1124,الوارد!$E$2:$E$8000)</f>
        <v>0</v>
      </c>
      <c r="J1124" s="76">
        <f>SUMIF(الوارد!$D$2:$D$8000,E1124,الوارد!$G$2:$G$8000)</f>
        <v>0</v>
      </c>
      <c r="K1124" s="76">
        <f>SUMIF(الوارد!$D$2:$D$8000,E1124,الوارد!$H$2:$H$8000)</f>
        <v>0</v>
      </c>
      <c r="L1124" s="76">
        <f>SUMIF(المنصرف!$D$2:$D$8000,E1124,المنصرف!$E$2:$E$8000)</f>
        <v>0</v>
      </c>
      <c r="M1124" s="76">
        <f>SUMIF(المنصرف!$D$2:$D$8000,E1124,المنصرف!$G$2:$G$8000)</f>
        <v>0</v>
      </c>
      <c r="N1124" s="76">
        <f>SUMIF(المنصرف!$D$2:$D$8000,E1124,المنصرف!$H$2:$H$8000)</f>
        <v>0</v>
      </c>
      <c r="O1124" s="76">
        <f>SUMIF(المرتجع!$D$2:$D$8000,E1124,المرتجع!$E$2:$E$8000)</f>
        <v>0</v>
      </c>
      <c r="P1124" s="76">
        <f>SUMIF(المرتجع!$D$2:$D$8000,E1124,المرتجع!$G$2:$G$8000)</f>
        <v>0</v>
      </c>
      <c r="Q1124" s="76">
        <f>SUMIF(المرتجع!$D$2:$D$8000,E1124,المرتجع!$H$2:$H$8000)</f>
        <v>0</v>
      </c>
      <c r="R1124" s="80">
        <f t="shared" si="72"/>
        <v>0</v>
      </c>
      <c r="S1124" s="80">
        <f t="shared" si="73"/>
        <v>0</v>
      </c>
      <c r="T1124" s="80">
        <f t="shared" si="74"/>
        <v>0</v>
      </c>
    </row>
    <row r="1125" spans="1:36" ht="24.95" customHeight="1" thickBot="1">
      <c r="A1125" s="12"/>
      <c r="B1125" s="13"/>
      <c r="C1125" s="14"/>
      <c r="D1125" s="12"/>
      <c r="E1125" s="73" t="str">
        <f t="shared" si="75"/>
        <v xml:space="preserve">  </v>
      </c>
      <c r="F1125" s="15"/>
      <c r="G1125" s="15"/>
      <c r="H1125" s="17"/>
      <c r="I1125" s="76">
        <f>SUMIF(الوارد!$D$2:$D$8000,E1125,الوارد!$E$2:$E$8000)</f>
        <v>0</v>
      </c>
      <c r="J1125" s="76">
        <f>SUMIF(الوارد!$D$2:$D$8000,E1125,الوارد!$G$2:$G$8000)</f>
        <v>0</v>
      </c>
      <c r="K1125" s="76">
        <f>SUMIF(الوارد!$D$2:$D$8000,E1125,الوارد!$H$2:$H$8000)</f>
        <v>0</v>
      </c>
      <c r="L1125" s="76">
        <f>SUMIF(المنصرف!$D$2:$D$8000,E1125,المنصرف!$E$2:$E$8000)</f>
        <v>0</v>
      </c>
      <c r="M1125" s="76">
        <f>SUMIF(المنصرف!$D$2:$D$8000,E1125,المنصرف!$G$2:$G$8000)</f>
        <v>0</v>
      </c>
      <c r="N1125" s="76">
        <f>SUMIF(المنصرف!$D$2:$D$8000,E1125,المنصرف!$H$2:$H$8000)</f>
        <v>0</v>
      </c>
      <c r="O1125" s="76">
        <f>SUMIF(المرتجع!$D$2:$D$8000,E1125,المرتجع!$E$2:$E$8000)</f>
        <v>0</v>
      </c>
      <c r="P1125" s="76">
        <f>SUMIF(المرتجع!$D$2:$D$8000,E1125,المرتجع!$G$2:$G$8000)</f>
        <v>0</v>
      </c>
      <c r="Q1125" s="76">
        <f>SUMIF(المرتجع!$D$2:$D$8000,E1125,المرتجع!$H$2:$H$8000)</f>
        <v>0</v>
      </c>
      <c r="R1125" s="80">
        <f t="shared" si="72"/>
        <v>0</v>
      </c>
      <c r="S1125" s="80">
        <f t="shared" si="73"/>
        <v>0</v>
      </c>
      <c r="T1125" s="80">
        <f t="shared" si="74"/>
        <v>0</v>
      </c>
    </row>
    <row r="1126" spans="1:36" ht="24.95" customHeight="1" thickBot="1">
      <c r="A1126" s="12"/>
      <c r="B1126" s="13"/>
      <c r="C1126" s="14"/>
      <c r="D1126" s="12"/>
      <c r="E1126" s="73" t="str">
        <f t="shared" si="75"/>
        <v xml:space="preserve">  </v>
      </c>
      <c r="F1126" s="15"/>
      <c r="G1126" s="15"/>
      <c r="H1126" s="17"/>
      <c r="I1126" s="76">
        <f>SUMIF(الوارد!$D$2:$D$8000,E1126,الوارد!$E$2:$E$8000)</f>
        <v>0</v>
      </c>
      <c r="J1126" s="76">
        <f>SUMIF(الوارد!$D$2:$D$8000,E1126,الوارد!$G$2:$G$8000)</f>
        <v>0</v>
      </c>
      <c r="K1126" s="76">
        <f>SUMIF(الوارد!$D$2:$D$8000,E1126,الوارد!$H$2:$H$8000)</f>
        <v>0</v>
      </c>
      <c r="L1126" s="76">
        <f>SUMIF(المنصرف!$D$2:$D$8000,E1126,المنصرف!$E$2:$E$8000)</f>
        <v>0</v>
      </c>
      <c r="M1126" s="76">
        <f>SUMIF(المنصرف!$D$2:$D$8000,E1126,المنصرف!$G$2:$G$8000)</f>
        <v>0</v>
      </c>
      <c r="N1126" s="76">
        <f>SUMIF(المنصرف!$D$2:$D$8000,E1126,المنصرف!$H$2:$H$8000)</f>
        <v>0</v>
      </c>
      <c r="O1126" s="76">
        <f>SUMIF(المرتجع!$D$2:$D$8000,E1126,المرتجع!$E$2:$E$8000)</f>
        <v>0</v>
      </c>
      <c r="P1126" s="76">
        <f>SUMIF(المرتجع!$D$2:$D$8000,E1126,المرتجع!$G$2:$G$8000)</f>
        <v>0</v>
      </c>
      <c r="Q1126" s="76">
        <f>SUMIF(المرتجع!$D$2:$D$8000,E1126,المرتجع!$H$2:$H$8000)</f>
        <v>0</v>
      </c>
      <c r="R1126" s="80">
        <f t="shared" si="72"/>
        <v>0</v>
      </c>
      <c r="S1126" s="80">
        <f t="shared" si="73"/>
        <v>0</v>
      </c>
      <c r="T1126" s="80">
        <f t="shared" si="74"/>
        <v>0</v>
      </c>
    </row>
    <row r="1127" spans="1:36" ht="24.95" customHeight="1" thickBot="1">
      <c r="A1127" s="12"/>
      <c r="B1127" s="13"/>
      <c r="C1127" s="14"/>
      <c r="D1127" s="12"/>
      <c r="E1127" s="73" t="str">
        <f t="shared" si="75"/>
        <v xml:space="preserve">  </v>
      </c>
      <c r="F1127" s="15"/>
      <c r="G1127" s="15"/>
      <c r="H1127" s="17"/>
      <c r="I1127" s="76">
        <f>SUMIF(الوارد!$D$2:$D$8000,E1127,الوارد!$E$2:$E$8000)</f>
        <v>0</v>
      </c>
      <c r="J1127" s="76">
        <f>SUMIF(الوارد!$D$2:$D$8000,E1127,الوارد!$G$2:$G$8000)</f>
        <v>0</v>
      </c>
      <c r="K1127" s="76">
        <f>SUMIF(الوارد!$D$2:$D$8000,E1127,الوارد!$H$2:$H$8000)</f>
        <v>0</v>
      </c>
      <c r="L1127" s="76">
        <f>SUMIF(المنصرف!$D$2:$D$8000,E1127,المنصرف!$E$2:$E$8000)</f>
        <v>0</v>
      </c>
      <c r="M1127" s="76">
        <f>SUMIF(المنصرف!$D$2:$D$8000,E1127,المنصرف!$G$2:$G$8000)</f>
        <v>0</v>
      </c>
      <c r="N1127" s="76">
        <f>SUMIF(المنصرف!$D$2:$D$8000,E1127,المنصرف!$H$2:$H$8000)</f>
        <v>0</v>
      </c>
      <c r="O1127" s="76">
        <f>SUMIF(المرتجع!$D$2:$D$8000,E1127,المرتجع!$E$2:$E$8000)</f>
        <v>0</v>
      </c>
      <c r="P1127" s="76">
        <f>SUMIF(المرتجع!$D$2:$D$8000,E1127,المرتجع!$G$2:$G$8000)</f>
        <v>0</v>
      </c>
      <c r="Q1127" s="76">
        <f>SUMIF(المرتجع!$D$2:$D$8000,E1127,المرتجع!$H$2:$H$8000)</f>
        <v>0</v>
      </c>
      <c r="R1127" s="80">
        <f t="shared" si="72"/>
        <v>0</v>
      </c>
      <c r="S1127" s="80">
        <f t="shared" si="73"/>
        <v>0</v>
      </c>
      <c r="T1127" s="80">
        <f t="shared" si="74"/>
        <v>0</v>
      </c>
    </row>
    <row r="1128" spans="1:36" s="28" customFormat="1" ht="24.95" customHeight="1" thickBot="1">
      <c r="A1128" s="12"/>
      <c r="B1128" s="13"/>
      <c r="C1128" s="14"/>
      <c r="D1128" s="12"/>
      <c r="E1128" s="73" t="str">
        <f t="shared" si="75"/>
        <v xml:space="preserve">  </v>
      </c>
      <c r="F1128" s="26"/>
      <c r="G1128" s="26"/>
      <c r="H1128" s="27"/>
      <c r="I1128" s="81">
        <f>SUMIF(الوارد!$D$2:$D$8000,E1128,الوارد!$E$2:$E$8000)</f>
        <v>0</v>
      </c>
      <c r="J1128" s="81">
        <f>SUMIF(الوارد!$D$2:$D$8000,E1128,الوارد!$G$2:$G$8000)</f>
        <v>0</v>
      </c>
      <c r="K1128" s="81">
        <f>SUMIF(الوارد!$D$2:$D$8000,E1128,الوارد!$H$2:$H$8000)</f>
        <v>0</v>
      </c>
      <c r="L1128" s="81">
        <f>SUMIF(المنصرف!$D$2:$D$8000,E1128,المنصرف!$E$2:$E$8000)</f>
        <v>0</v>
      </c>
      <c r="M1128" s="81">
        <f>SUMIF(المنصرف!$D$2:$D$8000,E1128,المنصرف!$G$2:$G$8000)</f>
        <v>0</v>
      </c>
      <c r="N1128" s="81">
        <f>SUMIF(المنصرف!$D$2:$D$8000,E1128,المنصرف!$H$2:$H$8000)</f>
        <v>0</v>
      </c>
      <c r="O1128" s="81">
        <f>SUMIF(المرتجع!$D$2:$D$8000,E1128,المرتجع!$E$2:$E$8000)</f>
        <v>0</v>
      </c>
      <c r="P1128" s="81">
        <f>SUMIF(المرتجع!$D$2:$D$8000,E1128,المرتجع!$G$2:$G$8000)</f>
        <v>0</v>
      </c>
      <c r="Q1128" s="81">
        <f>SUMIF(المرتجع!$D$2:$D$8000,E1128,المرتجع!$H$2:$H$8000)</f>
        <v>0</v>
      </c>
      <c r="R1128" s="82">
        <f t="shared" si="72"/>
        <v>0</v>
      </c>
      <c r="S1128" s="82">
        <f t="shared" si="73"/>
        <v>0</v>
      </c>
      <c r="T1128" s="82">
        <f t="shared" si="74"/>
        <v>0</v>
      </c>
      <c r="AA1128" s="29"/>
      <c r="AB1128" s="29"/>
      <c r="AC1128" s="29"/>
      <c r="AD1128" s="29"/>
      <c r="AE1128" s="29"/>
      <c r="AF1128" s="29"/>
      <c r="AG1128" s="29"/>
      <c r="AH1128" s="29"/>
      <c r="AI1128" s="29"/>
      <c r="AJ1128" s="29"/>
    </row>
    <row r="1129" spans="1:36" ht="24.95" customHeight="1" thickBot="1">
      <c r="A1129" s="12"/>
      <c r="B1129" s="13"/>
      <c r="C1129" s="14"/>
      <c r="D1129" s="12"/>
      <c r="E1129" s="73" t="str">
        <f t="shared" si="75"/>
        <v xml:space="preserve">  </v>
      </c>
      <c r="F1129" s="15"/>
      <c r="G1129" s="15"/>
      <c r="H1129" s="17"/>
      <c r="I1129" s="76">
        <f>SUMIF(الوارد!$D$2:$D$8000,E1129,الوارد!$E$2:$E$8000)</f>
        <v>0</v>
      </c>
      <c r="J1129" s="76">
        <f>SUMIF(الوارد!$D$2:$D$8000,E1129,الوارد!$G$2:$G$8000)</f>
        <v>0</v>
      </c>
      <c r="K1129" s="76">
        <f>SUMIF(الوارد!$D$2:$D$8000,E1129,الوارد!$H$2:$H$8000)</f>
        <v>0</v>
      </c>
      <c r="L1129" s="76">
        <f>SUMIF(المنصرف!$D$2:$D$8000,E1129,المنصرف!$E$2:$E$8000)</f>
        <v>0</v>
      </c>
      <c r="M1129" s="76">
        <f>SUMIF(المنصرف!$D$2:$D$8000,E1129,المنصرف!$G$2:$G$8000)</f>
        <v>0</v>
      </c>
      <c r="N1129" s="76">
        <f>SUMIF(المنصرف!$D$2:$D$8000,E1129,المنصرف!$H$2:$H$8000)</f>
        <v>0</v>
      </c>
      <c r="O1129" s="76">
        <f>SUMIF(المرتجع!$D$2:$D$8000,E1129,المرتجع!$E$2:$E$8000)</f>
        <v>0</v>
      </c>
      <c r="P1129" s="76">
        <f>SUMIF(المرتجع!$D$2:$D$8000,E1129,المرتجع!$G$2:$G$8000)</f>
        <v>0</v>
      </c>
      <c r="Q1129" s="76">
        <f>SUMIF(المرتجع!$D$2:$D$8000,E1129,المرتجع!$H$2:$H$8000)</f>
        <v>0</v>
      </c>
      <c r="R1129" s="80">
        <f t="shared" si="72"/>
        <v>0</v>
      </c>
      <c r="S1129" s="80">
        <f t="shared" si="73"/>
        <v>0</v>
      </c>
      <c r="T1129" s="80">
        <f t="shared" si="74"/>
        <v>0</v>
      </c>
    </row>
    <row r="1130" spans="1:36" ht="24.95" customHeight="1" thickBot="1">
      <c r="A1130" s="12"/>
      <c r="B1130" s="13"/>
      <c r="C1130" s="14"/>
      <c r="D1130" s="12"/>
      <c r="E1130" s="73" t="str">
        <f t="shared" si="75"/>
        <v xml:space="preserve">  </v>
      </c>
      <c r="F1130" s="15"/>
      <c r="G1130" s="15"/>
      <c r="H1130" s="17"/>
      <c r="I1130" s="76">
        <f>SUMIF(الوارد!$D$2:$D$8000,E1130,الوارد!$E$2:$E$8000)</f>
        <v>0</v>
      </c>
      <c r="J1130" s="76">
        <f>SUMIF(الوارد!$D$2:$D$8000,E1130,الوارد!$G$2:$G$8000)</f>
        <v>0</v>
      </c>
      <c r="K1130" s="76">
        <f>SUMIF(الوارد!$D$2:$D$8000,E1130,الوارد!$H$2:$H$8000)</f>
        <v>0</v>
      </c>
      <c r="L1130" s="76">
        <f>SUMIF(المنصرف!$D$2:$D$8000,E1130,المنصرف!$E$2:$E$8000)</f>
        <v>0</v>
      </c>
      <c r="M1130" s="76">
        <f>SUMIF(المنصرف!$D$2:$D$8000,E1130,المنصرف!$G$2:$G$8000)</f>
        <v>0</v>
      </c>
      <c r="N1130" s="76">
        <f>SUMIF(المنصرف!$D$2:$D$8000,E1130,المنصرف!$H$2:$H$8000)</f>
        <v>0</v>
      </c>
      <c r="O1130" s="76">
        <f>SUMIF(المرتجع!$D$2:$D$8000,E1130,المرتجع!$E$2:$E$8000)</f>
        <v>0</v>
      </c>
      <c r="P1130" s="76">
        <f>SUMIF(المرتجع!$D$2:$D$8000,E1130,المرتجع!$G$2:$G$8000)</f>
        <v>0</v>
      </c>
      <c r="Q1130" s="76">
        <f>SUMIF(المرتجع!$D$2:$D$8000,E1130,المرتجع!$H$2:$H$8000)</f>
        <v>0</v>
      </c>
      <c r="R1130" s="80">
        <f t="shared" si="72"/>
        <v>0</v>
      </c>
      <c r="S1130" s="80">
        <f t="shared" si="73"/>
        <v>0</v>
      </c>
      <c r="T1130" s="80">
        <f t="shared" si="74"/>
        <v>0</v>
      </c>
    </row>
    <row r="1131" spans="1:36" ht="24.95" customHeight="1" thickBot="1">
      <c r="A1131" s="12"/>
      <c r="B1131" s="13"/>
      <c r="C1131" s="14"/>
      <c r="D1131" s="12"/>
      <c r="E1131" s="73" t="str">
        <f t="shared" si="75"/>
        <v xml:space="preserve">  </v>
      </c>
      <c r="F1131" s="15"/>
      <c r="G1131" s="15"/>
      <c r="H1131" s="17"/>
      <c r="I1131" s="76">
        <f>SUMIF(الوارد!$D$2:$D$8000,E1131,الوارد!$E$2:$E$8000)</f>
        <v>0</v>
      </c>
      <c r="J1131" s="76">
        <f>SUMIF(الوارد!$D$2:$D$8000,E1131,الوارد!$G$2:$G$8000)</f>
        <v>0</v>
      </c>
      <c r="K1131" s="76">
        <f>SUMIF(الوارد!$D$2:$D$8000,E1131,الوارد!$H$2:$H$8000)</f>
        <v>0</v>
      </c>
      <c r="L1131" s="76">
        <f>SUMIF(المنصرف!$D$2:$D$8000,E1131,المنصرف!$E$2:$E$8000)</f>
        <v>0</v>
      </c>
      <c r="M1131" s="76">
        <f>SUMIF(المنصرف!$D$2:$D$8000,E1131,المنصرف!$G$2:$G$8000)</f>
        <v>0</v>
      </c>
      <c r="N1131" s="76">
        <f>SUMIF(المنصرف!$D$2:$D$8000,E1131,المنصرف!$H$2:$H$8000)</f>
        <v>0</v>
      </c>
      <c r="O1131" s="76">
        <f>SUMIF(المرتجع!$D$2:$D$8000,E1131,المرتجع!$E$2:$E$8000)</f>
        <v>0</v>
      </c>
      <c r="P1131" s="76">
        <f>SUMIF(المرتجع!$D$2:$D$8000,E1131,المرتجع!$G$2:$G$8000)</f>
        <v>0</v>
      </c>
      <c r="Q1131" s="76">
        <f>SUMIF(المرتجع!$D$2:$D$8000,E1131,المرتجع!$H$2:$H$8000)</f>
        <v>0</v>
      </c>
      <c r="R1131" s="80">
        <f t="shared" si="72"/>
        <v>0</v>
      </c>
      <c r="S1131" s="80">
        <f t="shared" si="73"/>
        <v>0</v>
      </c>
      <c r="T1131" s="80">
        <f t="shared" si="74"/>
        <v>0</v>
      </c>
    </row>
    <row r="1132" spans="1:36" ht="24.95" customHeight="1" thickBot="1">
      <c r="A1132" s="12"/>
      <c r="B1132" s="13"/>
      <c r="C1132" s="14"/>
      <c r="D1132" s="12"/>
      <c r="E1132" s="73" t="str">
        <f t="shared" si="75"/>
        <v xml:space="preserve">  </v>
      </c>
      <c r="F1132" s="15"/>
      <c r="G1132" s="15"/>
      <c r="H1132" s="17"/>
      <c r="I1132" s="76">
        <f>SUMIF(الوارد!$D$2:$D$8000,E1132,الوارد!$E$2:$E$8000)</f>
        <v>0</v>
      </c>
      <c r="J1132" s="76">
        <f>SUMIF(الوارد!$D$2:$D$8000,E1132,الوارد!$G$2:$G$8000)</f>
        <v>0</v>
      </c>
      <c r="K1132" s="76">
        <f>SUMIF(الوارد!$D$2:$D$8000,E1132,الوارد!$H$2:$H$8000)</f>
        <v>0</v>
      </c>
      <c r="L1132" s="76">
        <f>SUMIF(المنصرف!$D$2:$D$8000,E1132,المنصرف!$E$2:$E$8000)</f>
        <v>0</v>
      </c>
      <c r="M1132" s="76">
        <f>SUMIF(المنصرف!$D$2:$D$8000,E1132,المنصرف!$G$2:$G$8000)</f>
        <v>0</v>
      </c>
      <c r="N1132" s="76">
        <f>SUMIF(المنصرف!$D$2:$D$8000,E1132,المنصرف!$H$2:$H$8000)</f>
        <v>0</v>
      </c>
      <c r="O1132" s="76">
        <f>SUMIF(المرتجع!$D$2:$D$8000,E1132,المرتجع!$E$2:$E$8000)</f>
        <v>0</v>
      </c>
      <c r="P1132" s="76">
        <f>SUMIF(المرتجع!$D$2:$D$8000,E1132,المرتجع!$G$2:$G$8000)</f>
        <v>0</v>
      </c>
      <c r="Q1132" s="76">
        <f>SUMIF(المرتجع!$D$2:$D$8000,E1132,المرتجع!$H$2:$H$8000)</f>
        <v>0</v>
      </c>
      <c r="R1132" s="80">
        <f t="shared" si="72"/>
        <v>0</v>
      </c>
      <c r="S1132" s="80">
        <f t="shared" si="73"/>
        <v>0</v>
      </c>
      <c r="T1132" s="80">
        <f t="shared" si="74"/>
        <v>0</v>
      </c>
    </row>
    <row r="1133" spans="1:36" ht="24.95" customHeight="1" thickBot="1">
      <c r="A1133" s="12"/>
      <c r="B1133" s="13"/>
      <c r="C1133" s="14"/>
      <c r="D1133" s="12"/>
      <c r="E1133" s="73" t="str">
        <f t="shared" si="75"/>
        <v xml:space="preserve">  </v>
      </c>
      <c r="F1133" s="15"/>
      <c r="G1133" s="15"/>
      <c r="H1133" s="17"/>
      <c r="I1133" s="76">
        <f>SUMIF(الوارد!$D$2:$D$8000,E1133,الوارد!$E$2:$E$8000)</f>
        <v>0</v>
      </c>
      <c r="J1133" s="76">
        <f>SUMIF(الوارد!$D$2:$D$8000,E1133,الوارد!$G$2:$G$8000)</f>
        <v>0</v>
      </c>
      <c r="K1133" s="76">
        <f>SUMIF(الوارد!$D$2:$D$8000,E1133,الوارد!$H$2:$H$8000)</f>
        <v>0</v>
      </c>
      <c r="L1133" s="76">
        <f>SUMIF(المنصرف!$D$2:$D$8000,E1133,المنصرف!$E$2:$E$8000)</f>
        <v>0</v>
      </c>
      <c r="M1133" s="76">
        <f>SUMIF(المنصرف!$D$2:$D$8000,E1133,المنصرف!$G$2:$G$8000)</f>
        <v>0</v>
      </c>
      <c r="N1133" s="76">
        <f>SUMIF(المنصرف!$D$2:$D$8000,E1133,المنصرف!$H$2:$H$8000)</f>
        <v>0</v>
      </c>
      <c r="O1133" s="76">
        <f>SUMIF(المرتجع!$D$2:$D$8000,E1133,المرتجع!$E$2:$E$8000)</f>
        <v>0</v>
      </c>
      <c r="P1133" s="76">
        <f>SUMIF(المرتجع!$D$2:$D$8000,E1133,المرتجع!$G$2:$G$8000)</f>
        <v>0</v>
      </c>
      <c r="Q1133" s="76">
        <f>SUMIF(المرتجع!$D$2:$D$8000,E1133,المرتجع!$H$2:$H$8000)</f>
        <v>0</v>
      </c>
      <c r="R1133" s="80">
        <f t="shared" si="72"/>
        <v>0</v>
      </c>
      <c r="S1133" s="80">
        <f t="shared" si="73"/>
        <v>0</v>
      </c>
      <c r="T1133" s="80">
        <f t="shared" si="74"/>
        <v>0</v>
      </c>
    </row>
    <row r="1134" spans="1:36" ht="24.95" customHeight="1" thickBot="1">
      <c r="A1134" s="12"/>
      <c r="B1134" s="13"/>
      <c r="C1134" s="14"/>
      <c r="D1134" s="12"/>
      <c r="E1134" s="73" t="str">
        <f t="shared" si="75"/>
        <v xml:space="preserve">  </v>
      </c>
      <c r="F1134" s="15"/>
      <c r="G1134" s="15"/>
      <c r="H1134" s="17"/>
      <c r="I1134" s="76">
        <f>SUMIF(الوارد!$D$2:$D$8000,E1134,الوارد!$E$2:$E$8000)</f>
        <v>0</v>
      </c>
      <c r="J1134" s="76">
        <f>SUMIF(الوارد!$D$2:$D$8000,E1134,الوارد!$G$2:$G$8000)</f>
        <v>0</v>
      </c>
      <c r="K1134" s="76">
        <f>SUMIF(الوارد!$D$2:$D$8000,E1134,الوارد!$H$2:$H$8000)</f>
        <v>0</v>
      </c>
      <c r="L1134" s="76">
        <f>SUMIF(المنصرف!$D$2:$D$8000,E1134,المنصرف!$E$2:$E$8000)</f>
        <v>0</v>
      </c>
      <c r="M1134" s="76">
        <f>SUMIF(المنصرف!$D$2:$D$8000,E1134,المنصرف!$G$2:$G$8000)</f>
        <v>0</v>
      </c>
      <c r="N1134" s="76">
        <f>SUMIF(المنصرف!$D$2:$D$8000,E1134,المنصرف!$H$2:$H$8000)</f>
        <v>0</v>
      </c>
      <c r="O1134" s="76">
        <f>SUMIF(المرتجع!$D$2:$D$8000,E1134,المرتجع!$E$2:$E$8000)</f>
        <v>0</v>
      </c>
      <c r="P1134" s="76">
        <f>SUMIF(المرتجع!$D$2:$D$8000,E1134,المرتجع!$G$2:$G$8000)</f>
        <v>0</v>
      </c>
      <c r="Q1134" s="76">
        <f>SUMIF(المرتجع!$D$2:$D$8000,E1134,المرتجع!$H$2:$H$8000)</f>
        <v>0</v>
      </c>
      <c r="R1134" s="80">
        <f t="shared" si="72"/>
        <v>0</v>
      </c>
      <c r="S1134" s="80">
        <f t="shared" si="73"/>
        <v>0</v>
      </c>
      <c r="T1134" s="80">
        <f t="shared" si="74"/>
        <v>0</v>
      </c>
    </row>
    <row r="1135" spans="1:36" ht="24.95" customHeight="1" thickBot="1">
      <c r="A1135" s="12"/>
      <c r="B1135" s="13"/>
      <c r="C1135" s="14"/>
      <c r="D1135" s="12"/>
      <c r="E1135" s="73" t="str">
        <f t="shared" si="75"/>
        <v xml:space="preserve">  </v>
      </c>
      <c r="F1135" s="15"/>
      <c r="G1135" s="15"/>
      <c r="H1135" s="17"/>
      <c r="I1135" s="76">
        <f>SUMIF(الوارد!$D$2:$D$8000,E1135,الوارد!$E$2:$E$8000)</f>
        <v>0</v>
      </c>
      <c r="J1135" s="76">
        <f>SUMIF(الوارد!$D$2:$D$8000,E1135,الوارد!$G$2:$G$8000)</f>
        <v>0</v>
      </c>
      <c r="K1135" s="76">
        <f>SUMIF(الوارد!$D$2:$D$8000,E1135,الوارد!$H$2:$H$8000)</f>
        <v>0</v>
      </c>
      <c r="L1135" s="76">
        <f>SUMIF(المنصرف!$D$2:$D$8000,E1135,المنصرف!$E$2:$E$8000)</f>
        <v>0</v>
      </c>
      <c r="M1135" s="76">
        <f>SUMIF(المنصرف!$D$2:$D$8000,E1135,المنصرف!$G$2:$G$8000)</f>
        <v>0</v>
      </c>
      <c r="N1135" s="76">
        <f>SUMIF(المنصرف!$D$2:$D$8000,E1135,المنصرف!$H$2:$H$8000)</f>
        <v>0</v>
      </c>
      <c r="O1135" s="76">
        <f>SUMIF(المرتجع!$D$2:$D$8000,E1135,المرتجع!$E$2:$E$8000)</f>
        <v>0</v>
      </c>
      <c r="P1135" s="76">
        <f>SUMIF(المرتجع!$D$2:$D$8000,E1135,المرتجع!$G$2:$G$8000)</f>
        <v>0</v>
      </c>
      <c r="Q1135" s="76">
        <f>SUMIF(المرتجع!$D$2:$D$8000,E1135,المرتجع!$H$2:$H$8000)</f>
        <v>0</v>
      </c>
      <c r="R1135" s="80">
        <f t="shared" si="72"/>
        <v>0</v>
      </c>
      <c r="S1135" s="80">
        <f t="shared" si="73"/>
        <v>0</v>
      </c>
      <c r="T1135" s="80">
        <f t="shared" si="74"/>
        <v>0</v>
      </c>
    </row>
    <row r="1136" spans="1:36" ht="24.95" customHeight="1" thickBot="1">
      <c r="A1136" s="12"/>
      <c r="B1136" s="13"/>
      <c r="C1136" s="14"/>
      <c r="D1136" s="12"/>
      <c r="E1136" s="73" t="str">
        <f t="shared" si="75"/>
        <v xml:space="preserve">  </v>
      </c>
      <c r="F1136" s="15"/>
      <c r="G1136" s="15"/>
      <c r="H1136" s="17"/>
      <c r="I1136" s="76">
        <f>SUMIF(الوارد!$D$2:$D$8000,E1136,الوارد!$E$2:$E$8000)</f>
        <v>0</v>
      </c>
      <c r="J1136" s="76">
        <f>SUMIF(الوارد!$D$2:$D$8000,E1136,الوارد!$G$2:$G$8000)</f>
        <v>0</v>
      </c>
      <c r="K1136" s="76">
        <f>SUMIF(الوارد!$D$2:$D$8000,E1136,الوارد!$H$2:$H$8000)</f>
        <v>0</v>
      </c>
      <c r="L1136" s="76">
        <f>SUMIF(المنصرف!$D$2:$D$8000,E1136,المنصرف!$E$2:$E$8000)</f>
        <v>0</v>
      </c>
      <c r="M1136" s="76">
        <f>SUMIF(المنصرف!$D$2:$D$8000,E1136,المنصرف!$G$2:$G$8000)</f>
        <v>0</v>
      </c>
      <c r="N1136" s="76">
        <f>SUMIF(المنصرف!$D$2:$D$8000,E1136,المنصرف!$H$2:$H$8000)</f>
        <v>0</v>
      </c>
      <c r="O1136" s="76">
        <f>SUMIF(المرتجع!$D$2:$D$8000,E1136,المرتجع!$E$2:$E$8000)</f>
        <v>0</v>
      </c>
      <c r="P1136" s="76">
        <f>SUMIF(المرتجع!$D$2:$D$8000,E1136,المرتجع!$G$2:$G$8000)</f>
        <v>0</v>
      </c>
      <c r="Q1136" s="76">
        <f>SUMIF(المرتجع!$D$2:$D$8000,E1136,المرتجع!$H$2:$H$8000)</f>
        <v>0</v>
      </c>
      <c r="R1136" s="80">
        <f t="shared" si="72"/>
        <v>0</v>
      </c>
      <c r="S1136" s="80">
        <f t="shared" si="73"/>
        <v>0</v>
      </c>
      <c r="T1136" s="80">
        <f t="shared" si="74"/>
        <v>0</v>
      </c>
    </row>
    <row r="1137" spans="1:20" ht="24.95" customHeight="1" thickBot="1">
      <c r="A1137" s="12"/>
      <c r="B1137" s="13"/>
      <c r="C1137" s="14"/>
      <c r="D1137" s="12"/>
      <c r="E1137" s="73" t="str">
        <f t="shared" si="75"/>
        <v xml:space="preserve">  </v>
      </c>
      <c r="F1137" s="15"/>
      <c r="G1137" s="15"/>
      <c r="H1137" s="17"/>
      <c r="I1137" s="76">
        <f>SUMIF(الوارد!$D$2:$D$8000,E1137,الوارد!$E$2:$E$8000)</f>
        <v>0</v>
      </c>
      <c r="J1137" s="76">
        <f>SUMIF(الوارد!$D$2:$D$8000,E1137,الوارد!$G$2:$G$8000)</f>
        <v>0</v>
      </c>
      <c r="K1137" s="76">
        <f>SUMIF(الوارد!$D$2:$D$8000,E1137,الوارد!$H$2:$H$8000)</f>
        <v>0</v>
      </c>
      <c r="L1137" s="76">
        <f>SUMIF(المنصرف!$D$2:$D$8000,E1137,المنصرف!$E$2:$E$8000)</f>
        <v>0</v>
      </c>
      <c r="M1137" s="76">
        <f>SUMIF(المنصرف!$D$2:$D$8000,E1137,المنصرف!$G$2:$G$8000)</f>
        <v>0</v>
      </c>
      <c r="N1137" s="76">
        <f>SUMIF(المنصرف!$D$2:$D$8000,E1137,المنصرف!$H$2:$H$8000)</f>
        <v>0</v>
      </c>
      <c r="O1137" s="76">
        <f>SUMIF(المرتجع!$D$2:$D$8000,E1137,المرتجع!$E$2:$E$8000)</f>
        <v>0</v>
      </c>
      <c r="P1137" s="76">
        <f>SUMIF(المرتجع!$D$2:$D$8000,E1137,المرتجع!$G$2:$G$8000)</f>
        <v>0</v>
      </c>
      <c r="Q1137" s="76">
        <f>SUMIF(المرتجع!$D$2:$D$8000,E1137,المرتجع!$H$2:$H$8000)</f>
        <v>0</v>
      </c>
      <c r="R1137" s="80">
        <f t="shared" si="72"/>
        <v>0</v>
      </c>
      <c r="S1137" s="80">
        <f t="shared" si="73"/>
        <v>0</v>
      </c>
      <c r="T1137" s="80">
        <f t="shared" si="74"/>
        <v>0</v>
      </c>
    </row>
    <row r="1138" spans="1:20" ht="24.95" customHeight="1" thickBot="1">
      <c r="A1138" s="12"/>
      <c r="B1138" s="13"/>
      <c r="C1138" s="14"/>
      <c r="D1138" s="12"/>
      <c r="E1138" s="73" t="str">
        <f t="shared" si="75"/>
        <v xml:space="preserve">  </v>
      </c>
      <c r="F1138" s="15"/>
      <c r="G1138" s="15"/>
      <c r="H1138" s="17"/>
      <c r="I1138" s="76">
        <f>SUMIF(الوارد!$D$2:$D$8000,E1138,الوارد!$E$2:$E$8000)</f>
        <v>0</v>
      </c>
      <c r="J1138" s="76">
        <f>SUMIF(الوارد!$D$2:$D$8000,E1138,الوارد!$G$2:$G$8000)</f>
        <v>0</v>
      </c>
      <c r="K1138" s="76">
        <f>SUMIF(الوارد!$D$2:$D$8000,E1138,الوارد!$H$2:$H$8000)</f>
        <v>0</v>
      </c>
      <c r="L1138" s="76">
        <f>SUMIF(المنصرف!$D$2:$D$8000,E1138,المنصرف!$E$2:$E$8000)</f>
        <v>0</v>
      </c>
      <c r="M1138" s="76">
        <f>SUMIF(المنصرف!$D$2:$D$8000,E1138,المنصرف!$G$2:$G$8000)</f>
        <v>0</v>
      </c>
      <c r="N1138" s="76">
        <f>SUMIF(المنصرف!$D$2:$D$8000,E1138,المنصرف!$H$2:$H$8000)</f>
        <v>0</v>
      </c>
      <c r="O1138" s="76">
        <f>SUMIF(المرتجع!$D$2:$D$8000,E1138,المرتجع!$E$2:$E$8000)</f>
        <v>0</v>
      </c>
      <c r="P1138" s="76">
        <f>SUMIF(المرتجع!$D$2:$D$8000,E1138,المرتجع!$G$2:$G$8000)</f>
        <v>0</v>
      </c>
      <c r="Q1138" s="76">
        <f>SUMIF(المرتجع!$D$2:$D$8000,E1138,المرتجع!$H$2:$H$8000)</f>
        <v>0</v>
      </c>
      <c r="R1138" s="80">
        <f t="shared" si="72"/>
        <v>0</v>
      </c>
      <c r="S1138" s="80">
        <f t="shared" si="73"/>
        <v>0</v>
      </c>
      <c r="T1138" s="80">
        <f t="shared" si="74"/>
        <v>0</v>
      </c>
    </row>
    <row r="1139" spans="1:20" ht="24.95" customHeight="1" thickBot="1">
      <c r="A1139" s="12"/>
      <c r="B1139" s="13"/>
      <c r="C1139" s="14"/>
      <c r="D1139" s="12"/>
      <c r="E1139" s="73" t="str">
        <f t="shared" si="75"/>
        <v xml:space="preserve">  </v>
      </c>
      <c r="F1139" s="15"/>
      <c r="G1139" s="15"/>
      <c r="H1139" s="17"/>
      <c r="I1139" s="76">
        <f>SUMIF(الوارد!$D$2:$D$8000,E1139,الوارد!$E$2:$E$8000)</f>
        <v>0</v>
      </c>
      <c r="J1139" s="76">
        <f>SUMIF(الوارد!$D$2:$D$8000,E1139,الوارد!$G$2:$G$8000)</f>
        <v>0</v>
      </c>
      <c r="K1139" s="76">
        <f>SUMIF(الوارد!$D$2:$D$8000,E1139,الوارد!$H$2:$H$8000)</f>
        <v>0</v>
      </c>
      <c r="L1139" s="76">
        <f>SUMIF(المنصرف!$D$2:$D$8000,E1139,المنصرف!$E$2:$E$8000)</f>
        <v>0</v>
      </c>
      <c r="M1139" s="76">
        <f>SUMIF(المنصرف!$D$2:$D$8000,E1139,المنصرف!$G$2:$G$8000)</f>
        <v>0</v>
      </c>
      <c r="N1139" s="76">
        <f>SUMIF(المنصرف!$D$2:$D$8000,E1139,المنصرف!$H$2:$H$8000)</f>
        <v>0</v>
      </c>
      <c r="O1139" s="76">
        <f>SUMIF(المرتجع!$D$2:$D$8000,E1139,المرتجع!$E$2:$E$8000)</f>
        <v>0</v>
      </c>
      <c r="P1139" s="76">
        <f>SUMIF(المرتجع!$D$2:$D$8000,E1139,المرتجع!$G$2:$G$8000)</f>
        <v>0</v>
      </c>
      <c r="Q1139" s="76">
        <f>SUMIF(المرتجع!$D$2:$D$8000,E1139,المرتجع!$H$2:$H$8000)</f>
        <v>0</v>
      </c>
      <c r="R1139" s="80">
        <f t="shared" si="72"/>
        <v>0</v>
      </c>
      <c r="S1139" s="80">
        <f t="shared" si="73"/>
        <v>0</v>
      </c>
      <c r="T1139" s="80">
        <f t="shared" si="74"/>
        <v>0</v>
      </c>
    </row>
    <row r="1140" spans="1:20" ht="24.95" customHeight="1" thickBot="1">
      <c r="A1140" s="12"/>
      <c r="B1140" s="13"/>
      <c r="C1140" s="14"/>
      <c r="D1140" s="12"/>
      <c r="E1140" s="73" t="str">
        <f t="shared" si="75"/>
        <v xml:space="preserve">  </v>
      </c>
      <c r="F1140" s="15"/>
      <c r="G1140" s="15"/>
      <c r="H1140" s="17"/>
      <c r="I1140" s="76">
        <f>SUMIF(الوارد!$D$2:$D$8000,E1140,الوارد!$E$2:$E$8000)</f>
        <v>0</v>
      </c>
      <c r="J1140" s="76">
        <f>SUMIF(الوارد!$D$2:$D$8000,E1140,الوارد!$G$2:$G$8000)</f>
        <v>0</v>
      </c>
      <c r="K1140" s="76">
        <f>SUMIF(الوارد!$D$2:$D$8000,E1140,الوارد!$H$2:$H$8000)</f>
        <v>0</v>
      </c>
      <c r="L1140" s="76">
        <f>SUMIF(المنصرف!$D$2:$D$8000,E1140,المنصرف!$E$2:$E$8000)</f>
        <v>0</v>
      </c>
      <c r="M1140" s="76">
        <f>SUMIF(المنصرف!$D$2:$D$8000,E1140,المنصرف!$G$2:$G$8000)</f>
        <v>0</v>
      </c>
      <c r="N1140" s="76">
        <f>SUMIF(المنصرف!$D$2:$D$8000,E1140,المنصرف!$H$2:$H$8000)</f>
        <v>0</v>
      </c>
      <c r="O1140" s="76">
        <f>SUMIF(المرتجع!$D$2:$D$8000,E1140,المرتجع!$E$2:$E$8000)</f>
        <v>0</v>
      </c>
      <c r="P1140" s="76">
        <f>SUMIF(المرتجع!$D$2:$D$8000,E1140,المرتجع!$G$2:$G$8000)</f>
        <v>0</v>
      </c>
      <c r="Q1140" s="76">
        <f>SUMIF(المرتجع!$D$2:$D$8000,E1140,المرتجع!$H$2:$H$8000)</f>
        <v>0</v>
      </c>
      <c r="R1140" s="80">
        <f t="shared" si="72"/>
        <v>0</v>
      </c>
      <c r="S1140" s="80">
        <f t="shared" si="73"/>
        <v>0</v>
      </c>
      <c r="T1140" s="80">
        <f t="shared" si="74"/>
        <v>0</v>
      </c>
    </row>
    <row r="1141" spans="1:20" ht="24.95" customHeight="1" thickBot="1">
      <c r="A1141" s="12"/>
      <c r="B1141" s="13"/>
      <c r="C1141" s="14"/>
      <c r="D1141" s="12"/>
      <c r="E1141" s="73" t="str">
        <f t="shared" si="75"/>
        <v xml:space="preserve">  </v>
      </c>
      <c r="F1141" s="15"/>
      <c r="G1141" s="15"/>
      <c r="H1141" s="17"/>
      <c r="I1141" s="76">
        <f>SUMIF(الوارد!$D$2:$D$8000,E1141,الوارد!$E$2:$E$8000)</f>
        <v>0</v>
      </c>
      <c r="J1141" s="76">
        <f>SUMIF(الوارد!$D$2:$D$8000,E1141,الوارد!$G$2:$G$8000)</f>
        <v>0</v>
      </c>
      <c r="K1141" s="76">
        <f>SUMIF(الوارد!$D$2:$D$8000,E1141,الوارد!$H$2:$H$8000)</f>
        <v>0</v>
      </c>
      <c r="L1141" s="76">
        <f>SUMIF(المنصرف!$D$2:$D$8000,E1141,المنصرف!$E$2:$E$8000)</f>
        <v>0</v>
      </c>
      <c r="M1141" s="76">
        <f>SUMIF(المنصرف!$D$2:$D$8000,E1141,المنصرف!$G$2:$G$8000)</f>
        <v>0</v>
      </c>
      <c r="N1141" s="76">
        <f>SUMIF(المنصرف!$D$2:$D$8000,E1141,المنصرف!$H$2:$H$8000)</f>
        <v>0</v>
      </c>
      <c r="O1141" s="76">
        <f>SUMIF(المرتجع!$D$2:$D$8000,E1141,المرتجع!$E$2:$E$8000)</f>
        <v>0</v>
      </c>
      <c r="P1141" s="76">
        <f>SUMIF(المرتجع!$D$2:$D$8000,E1141,المرتجع!$G$2:$G$8000)</f>
        <v>0</v>
      </c>
      <c r="Q1141" s="76">
        <f>SUMIF(المرتجع!$D$2:$D$8000,E1141,المرتجع!$H$2:$H$8000)</f>
        <v>0</v>
      </c>
      <c r="R1141" s="80">
        <f t="shared" si="72"/>
        <v>0</v>
      </c>
      <c r="S1141" s="80">
        <f t="shared" si="73"/>
        <v>0</v>
      </c>
      <c r="T1141" s="80">
        <f t="shared" si="74"/>
        <v>0</v>
      </c>
    </row>
    <row r="1142" spans="1:20" ht="24.95" customHeight="1" thickBot="1">
      <c r="A1142" s="12"/>
      <c r="B1142" s="13"/>
      <c r="C1142" s="14"/>
      <c r="D1142" s="12"/>
      <c r="E1142" s="73" t="str">
        <f t="shared" si="75"/>
        <v xml:space="preserve">  </v>
      </c>
      <c r="F1142" s="15"/>
      <c r="G1142" s="15"/>
      <c r="H1142" s="17"/>
      <c r="I1142" s="76">
        <f>SUMIF(الوارد!$D$2:$D$8000,E1142,الوارد!$E$2:$E$8000)</f>
        <v>0</v>
      </c>
      <c r="J1142" s="76">
        <f>SUMIF(الوارد!$D$2:$D$8000,E1142,الوارد!$G$2:$G$8000)</f>
        <v>0</v>
      </c>
      <c r="K1142" s="76">
        <f>SUMIF(الوارد!$D$2:$D$8000,E1142,الوارد!$H$2:$H$8000)</f>
        <v>0</v>
      </c>
      <c r="L1142" s="76">
        <f>SUMIF(المنصرف!$D$2:$D$8000,E1142,المنصرف!$E$2:$E$8000)</f>
        <v>0</v>
      </c>
      <c r="M1142" s="76">
        <f>SUMIF(المنصرف!$D$2:$D$8000,E1142,المنصرف!$G$2:$G$8000)</f>
        <v>0</v>
      </c>
      <c r="N1142" s="76">
        <f>SUMIF(المنصرف!$D$2:$D$8000,E1142,المنصرف!$H$2:$H$8000)</f>
        <v>0</v>
      </c>
      <c r="O1142" s="76">
        <f>SUMIF(المرتجع!$D$2:$D$8000,E1142,المرتجع!$E$2:$E$8000)</f>
        <v>0</v>
      </c>
      <c r="P1142" s="76">
        <f>SUMIF(المرتجع!$D$2:$D$8000,E1142,المرتجع!$G$2:$G$8000)</f>
        <v>0</v>
      </c>
      <c r="Q1142" s="76">
        <f>SUMIF(المرتجع!$D$2:$D$8000,E1142,المرتجع!$H$2:$H$8000)</f>
        <v>0</v>
      </c>
      <c r="R1142" s="80">
        <f t="shared" si="72"/>
        <v>0</v>
      </c>
      <c r="S1142" s="80">
        <f t="shared" si="73"/>
        <v>0</v>
      </c>
      <c r="T1142" s="80">
        <f t="shared" si="74"/>
        <v>0</v>
      </c>
    </row>
    <row r="1143" spans="1:20" ht="24.95" customHeight="1" thickBot="1">
      <c r="A1143" s="12"/>
      <c r="B1143" s="13"/>
      <c r="C1143" s="14"/>
      <c r="D1143" s="12"/>
      <c r="E1143" s="73" t="str">
        <f t="shared" si="75"/>
        <v xml:space="preserve">  </v>
      </c>
      <c r="F1143" s="15"/>
      <c r="G1143" s="15"/>
      <c r="H1143" s="17"/>
      <c r="I1143" s="76">
        <f>SUMIF(الوارد!$D$2:$D$8000,E1143,الوارد!$E$2:$E$8000)</f>
        <v>0</v>
      </c>
      <c r="J1143" s="76">
        <f>SUMIF(الوارد!$D$2:$D$8000,E1143,الوارد!$G$2:$G$8000)</f>
        <v>0</v>
      </c>
      <c r="K1143" s="76">
        <f>SUMIF(الوارد!$D$2:$D$8000,E1143,الوارد!$H$2:$H$8000)</f>
        <v>0</v>
      </c>
      <c r="L1143" s="76">
        <f>SUMIF(المنصرف!$D$2:$D$8000,E1143,المنصرف!$E$2:$E$8000)</f>
        <v>0</v>
      </c>
      <c r="M1143" s="76">
        <f>SUMIF(المنصرف!$D$2:$D$8000,E1143,المنصرف!$G$2:$G$8000)</f>
        <v>0</v>
      </c>
      <c r="N1143" s="76">
        <f>SUMIF(المنصرف!$D$2:$D$8000,E1143,المنصرف!$H$2:$H$8000)</f>
        <v>0</v>
      </c>
      <c r="O1143" s="76">
        <f>SUMIF(المرتجع!$D$2:$D$8000,E1143,المرتجع!$E$2:$E$8000)</f>
        <v>0</v>
      </c>
      <c r="P1143" s="76">
        <f>SUMIF(المرتجع!$D$2:$D$8000,E1143,المرتجع!$G$2:$G$8000)</f>
        <v>0</v>
      </c>
      <c r="Q1143" s="76">
        <f>SUMIF(المرتجع!$D$2:$D$8000,E1143,المرتجع!$H$2:$H$8000)</f>
        <v>0</v>
      </c>
      <c r="R1143" s="80">
        <f t="shared" si="72"/>
        <v>0</v>
      </c>
      <c r="S1143" s="80">
        <f t="shared" si="73"/>
        <v>0</v>
      </c>
      <c r="T1143" s="80">
        <f t="shared" si="74"/>
        <v>0</v>
      </c>
    </row>
    <row r="1144" spans="1:20" ht="24.95" customHeight="1" thickBot="1">
      <c r="A1144" s="12"/>
      <c r="B1144" s="13"/>
      <c r="C1144" s="14"/>
      <c r="D1144" s="12"/>
      <c r="E1144" s="73" t="str">
        <f t="shared" si="75"/>
        <v xml:space="preserve">  </v>
      </c>
      <c r="F1144" s="15"/>
      <c r="G1144" s="15"/>
      <c r="H1144" s="17"/>
      <c r="I1144" s="76">
        <f>SUMIF(الوارد!$D$2:$D$8000,E1144,الوارد!$E$2:$E$8000)</f>
        <v>0</v>
      </c>
      <c r="J1144" s="76">
        <f>SUMIF(الوارد!$D$2:$D$8000,E1144,الوارد!$G$2:$G$8000)</f>
        <v>0</v>
      </c>
      <c r="K1144" s="76">
        <f>SUMIF(الوارد!$D$2:$D$8000,E1144,الوارد!$H$2:$H$8000)</f>
        <v>0</v>
      </c>
      <c r="L1144" s="76">
        <f>SUMIF(المنصرف!$D$2:$D$8000,E1144,المنصرف!$E$2:$E$8000)</f>
        <v>0</v>
      </c>
      <c r="M1144" s="76">
        <f>SUMIF(المنصرف!$D$2:$D$8000,E1144,المنصرف!$G$2:$G$8000)</f>
        <v>0</v>
      </c>
      <c r="N1144" s="76">
        <f>SUMIF(المنصرف!$D$2:$D$8000,E1144,المنصرف!$H$2:$H$8000)</f>
        <v>0</v>
      </c>
      <c r="O1144" s="76">
        <f>SUMIF(المرتجع!$D$2:$D$8000,E1144,المرتجع!$E$2:$E$8000)</f>
        <v>0</v>
      </c>
      <c r="P1144" s="76">
        <f>SUMIF(المرتجع!$D$2:$D$8000,E1144,المرتجع!$G$2:$G$8000)</f>
        <v>0</v>
      </c>
      <c r="Q1144" s="76">
        <f>SUMIF(المرتجع!$D$2:$D$8000,E1144,المرتجع!$H$2:$H$8000)</f>
        <v>0</v>
      </c>
      <c r="R1144" s="80">
        <f t="shared" si="72"/>
        <v>0</v>
      </c>
      <c r="S1144" s="80">
        <f t="shared" si="73"/>
        <v>0</v>
      </c>
      <c r="T1144" s="80">
        <f t="shared" si="74"/>
        <v>0</v>
      </c>
    </row>
    <row r="1145" spans="1:20" ht="24.95" customHeight="1" thickBot="1">
      <c r="A1145" s="12"/>
      <c r="B1145" s="13"/>
      <c r="C1145" s="14"/>
      <c r="D1145" s="12"/>
      <c r="E1145" s="73" t="str">
        <f t="shared" si="75"/>
        <v xml:space="preserve">  </v>
      </c>
      <c r="F1145" s="15"/>
      <c r="G1145" s="15"/>
      <c r="H1145" s="17"/>
      <c r="I1145" s="76">
        <f>SUMIF(الوارد!$D$2:$D$8000,E1145,الوارد!$E$2:$E$8000)</f>
        <v>0</v>
      </c>
      <c r="J1145" s="76">
        <f>SUMIF(الوارد!$D$2:$D$8000,E1145,الوارد!$G$2:$G$8000)</f>
        <v>0</v>
      </c>
      <c r="K1145" s="76">
        <f>SUMIF(الوارد!$D$2:$D$8000,E1145,الوارد!$H$2:$H$8000)</f>
        <v>0</v>
      </c>
      <c r="L1145" s="76">
        <f>SUMIF(المنصرف!$D$2:$D$8000,E1145,المنصرف!$E$2:$E$8000)</f>
        <v>0</v>
      </c>
      <c r="M1145" s="76">
        <f>SUMIF(المنصرف!$D$2:$D$8000,E1145,المنصرف!$G$2:$G$8000)</f>
        <v>0</v>
      </c>
      <c r="N1145" s="76">
        <f>SUMIF(المنصرف!$D$2:$D$8000,E1145,المنصرف!$H$2:$H$8000)</f>
        <v>0</v>
      </c>
      <c r="O1145" s="76">
        <f>SUMIF(المرتجع!$D$2:$D$8000,E1145,المرتجع!$E$2:$E$8000)</f>
        <v>0</v>
      </c>
      <c r="P1145" s="76">
        <f>SUMIF(المرتجع!$D$2:$D$8000,E1145,المرتجع!$G$2:$G$8000)</f>
        <v>0</v>
      </c>
      <c r="Q1145" s="76">
        <f>SUMIF(المرتجع!$D$2:$D$8000,E1145,المرتجع!$H$2:$H$8000)</f>
        <v>0</v>
      </c>
      <c r="R1145" s="80">
        <f t="shared" si="72"/>
        <v>0</v>
      </c>
      <c r="S1145" s="80">
        <f t="shared" si="73"/>
        <v>0</v>
      </c>
      <c r="T1145" s="80">
        <f t="shared" si="74"/>
        <v>0</v>
      </c>
    </row>
    <row r="1146" spans="1:20" ht="24.95" customHeight="1" thickBot="1">
      <c r="A1146" s="12"/>
      <c r="B1146" s="13"/>
      <c r="C1146" s="14"/>
      <c r="D1146" s="12"/>
      <c r="E1146" s="73" t="str">
        <f t="shared" si="75"/>
        <v xml:space="preserve">  </v>
      </c>
      <c r="F1146" s="15"/>
      <c r="G1146" s="15"/>
      <c r="H1146" s="17"/>
      <c r="I1146" s="76">
        <f>SUMIF(الوارد!$D$2:$D$8000,E1146,الوارد!$E$2:$E$8000)</f>
        <v>0</v>
      </c>
      <c r="J1146" s="76">
        <f>SUMIF(الوارد!$D$2:$D$8000,E1146,الوارد!$G$2:$G$8000)</f>
        <v>0</v>
      </c>
      <c r="K1146" s="76">
        <f>SUMIF(الوارد!$D$2:$D$8000,E1146,الوارد!$H$2:$H$8000)</f>
        <v>0</v>
      </c>
      <c r="L1146" s="76">
        <f>SUMIF(المنصرف!$D$2:$D$8000,E1146,المنصرف!$E$2:$E$8000)</f>
        <v>0</v>
      </c>
      <c r="M1146" s="76">
        <f>SUMIF(المنصرف!$D$2:$D$8000,E1146,المنصرف!$G$2:$G$8000)</f>
        <v>0</v>
      </c>
      <c r="N1146" s="76">
        <f>SUMIF(المنصرف!$D$2:$D$8000,E1146,المنصرف!$H$2:$H$8000)</f>
        <v>0</v>
      </c>
      <c r="O1146" s="76">
        <f>SUMIF(المرتجع!$D$2:$D$8000,E1146,المرتجع!$E$2:$E$8000)</f>
        <v>0</v>
      </c>
      <c r="P1146" s="76">
        <f>SUMIF(المرتجع!$D$2:$D$8000,E1146,المرتجع!$G$2:$G$8000)</f>
        <v>0</v>
      </c>
      <c r="Q1146" s="76">
        <f>SUMIF(المرتجع!$D$2:$D$8000,E1146,المرتجع!$H$2:$H$8000)</f>
        <v>0</v>
      </c>
      <c r="R1146" s="80">
        <f t="shared" si="72"/>
        <v>0</v>
      </c>
      <c r="S1146" s="80">
        <f t="shared" si="73"/>
        <v>0</v>
      </c>
      <c r="T1146" s="80">
        <f t="shared" si="74"/>
        <v>0</v>
      </c>
    </row>
    <row r="1147" spans="1:20" ht="24.95" customHeight="1" thickBot="1">
      <c r="A1147" s="12"/>
      <c r="B1147" s="13"/>
      <c r="C1147" s="14"/>
      <c r="D1147" s="12"/>
      <c r="E1147" s="73" t="str">
        <f t="shared" si="75"/>
        <v xml:space="preserve">  </v>
      </c>
      <c r="F1147" s="15"/>
      <c r="G1147" s="15"/>
      <c r="H1147" s="17"/>
      <c r="I1147" s="76">
        <f>SUMIF(الوارد!$D$2:$D$8000,E1147,الوارد!$E$2:$E$8000)</f>
        <v>0</v>
      </c>
      <c r="J1147" s="76">
        <f>SUMIF(الوارد!$D$2:$D$8000,E1147,الوارد!$G$2:$G$8000)</f>
        <v>0</v>
      </c>
      <c r="K1147" s="76">
        <f>SUMIF(الوارد!$D$2:$D$8000,E1147,الوارد!$H$2:$H$8000)</f>
        <v>0</v>
      </c>
      <c r="L1147" s="76">
        <f>SUMIF(المنصرف!$D$2:$D$8000,E1147,المنصرف!$E$2:$E$8000)</f>
        <v>0</v>
      </c>
      <c r="M1147" s="76">
        <f>SUMIF(المنصرف!$D$2:$D$8000,E1147,المنصرف!$G$2:$G$8000)</f>
        <v>0</v>
      </c>
      <c r="N1147" s="76">
        <f>SUMIF(المنصرف!$D$2:$D$8000,E1147,المنصرف!$H$2:$H$8000)</f>
        <v>0</v>
      </c>
      <c r="O1147" s="76">
        <f>SUMIF(المرتجع!$D$2:$D$8000,E1147,المرتجع!$E$2:$E$8000)</f>
        <v>0</v>
      </c>
      <c r="P1147" s="76">
        <f>SUMIF(المرتجع!$D$2:$D$8000,E1147,المرتجع!$G$2:$G$8000)</f>
        <v>0</v>
      </c>
      <c r="Q1147" s="76">
        <f>SUMIF(المرتجع!$D$2:$D$8000,E1147,المرتجع!$H$2:$H$8000)</f>
        <v>0</v>
      </c>
      <c r="R1147" s="80">
        <f t="shared" si="72"/>
        <v>0</v>
      </c>
      <c r="S1147" s="80">
        <f t="shared" si="73"/>
        <v>0</v>
      </c>
      <c r="T1147" s="80">
        <f t="shared" si="74"/>
        <v>0</v>
      </c>
    </row>
    <row r="1148" spans="1:20" ht="24.95" customHeight="1" thickBot="1">
      <c r="A1148" s="12"/>
      <c r="B1148" s="13"/>
      <c r="C1148" s="14"/>
      <c r="D1148" s="12"/>
      <c r="E1148" s="73" t="str">
        <f t="shared" si="75"/>
        <v xml:space="preserve">  </v>
      </c>
      <c r="F1148" s="15"/>
      <c r="G1148" s="15"/>
      <c r="H1148" s="17"/>
      <c r="I1148" s="76">
        <f>SUMIF(الوارد!$D$2:$D$8000,E1148,الوارد!$E$2:$E$8000)</f>
        <v>0</v>
      </c>
      <c r="J1148" s="76">
        <f>SUMIF(الوارد!$D$2:$D$8000,E1148,الوارد!$G$2:$G$8000)</f>
        <v>0</v>
      </c>
      <c r="K1148" s="76">
        <f>SUMIF(الوارد!$D$2:$D$8000,E1148,الوارد!$H$2:$H$8000)</f>
        <v>0</v>
      </c>
      <c r="L1148" s="76">
        <f>SUMIF(المنصرف!$D$2:$D$8000,E1148,المنصرف!$E$2:$E$8000)</f>
        <v>0</v>
      </c>
      <c r="M1148" s="76">
        <f>SUMIF(المنصرف!$D$2:$D$8000,E1148,المنصرف!$G$2:$G$8000)</f>
        <v>0</v>
      </c>
      <c r="N1148" s="76">
        <f>SUMIF(المنصرف!$D$2:$D$8000,E1148,المنصرف!$H$2:$H$8000)</f>
        <v>0</v>
      </c>
      <c r="O1148" s="76">
        <f>SUMIF(المرتجع!$D$2:$D$8000,E1148,المرتجع!$E$2:$E$8000)</f>
        <v>0</v>
      </c>
      <c r="P1148" s="76">
        <f>SUMIF(المرتجع!$D$2:$D$8000,E1148,المرتجع!$G$2:$G$8000)</f>
        <v>0</v>
      </c>
      <c r="Q1148" s="76">
        <f>SUMIF(المرتجع!$D$2:$D$8000,E1148,المرتجع!$H$2:$H$8000)</f>
        <v>0</v>
      </c>
      <c r="R1148" s="80">
        <f t="shared" si="72"/>
        <v>0</v>
      </c>
      <c r="S1148" s="80">
        <f t="shared" si="73"/>
        <v>0</v>
      </c>
      <c r="T1148" s="80">
        <f t="shared" si="74"/>
        <v>0</v>
      </c>
    </row>
    <row r="1149" spans="1:20" ht="24.95" customHeight="1" thickBot="1">
      <c r="A1149" s="12"/>
      <c r="B1149" s="13"/>
      <c r="C1149" s="14"/>
      <c r="D1149" s="12"/>
      <c r="E1149" s="73" t="str">
        <f t="shared" si="75"/>
        <v xml:space="preserve">  </v>
      </c>
      <c r="F1149" s="15"/>
      <c r="G1149" s="15"/>
      <c r="H1149" s="17"/>
      <c r="I1149" s="76">
        <f>SUMIF(الوارد!$D$2:$D$8000,E1149,الوارد!$E$2:$E$8000)</f>
        <v>0</v>
      </c>
      <c r="J1149" s="76">
        <f>SUMIF(الوارد!$D$2:$D$8000,E1149,الوارد!$G$2:$G$8000)</f>
        <v>0</v>
      </c>
      <c r="K1149" s="76">
        <f>SUMIF(الوارد!$D$2:$D$8000,E1149,الوارد!$H$2:$H$8000)</f>
        <v>0</v>
      </c>
      <c r="L1149" s="76">
        <f>SUMIF(المنصرف!$D$2:$D$8000,E1149,المنصرف!$E$2:$E$8000)</f>
        <v>0</v>
      </c>
      <c r="M1149" s="76">
        <f>SUMIF(المنصرف!$D$2:$D$8000,E1149,المنصرف!$G$2:$G$8000)</f>
        <v>0</v>
      </c>
      <c r="N1149" s="76">
        <f>SUMIF(المنصرف!$D$2:$D$8000,E1149,المنصرف!$H$2:$H$8000)</f>
        <v>0</v>
      </c>
      <c r="O1149" s="76">
        <f>SUMIF(المرتجع!$D$2:$D$8000,E1149,المرتجع!$E$2:$E$8000)</f>
        <v>0</v>
      </c>
      <c r="P1149" s="76">
        <f>SUMIF(المرتجع!$D$2:$D$8000,E1149,المرتجع!$G$2:$G$8000)</f>
        <v>0</v>
      </c>
      <c r="Q1149" s="76">
        <f>SUMIF(المرتجع!$D$2:$D$8000,E1149,المرتجع!$H$2:$H$8000)</f>
        <v>0</v>
      </c>
      <c r="R1149" s="80">
        <f t="shared" si="72"/>
        <v>0</v>
      </c>
      <c r="S1149" s="80">
        <f t="shared" si="73"/>
        <v>0</v>
      </c>
      <c r="T1149" s="80">
        <f t="shared" si="74"/>
        <v>0</v>
      </c>
    </row>
    <row r="1150" spans="1:20" ht="24.95" customHeight="1" thickBot="1">
      <c r="A1150" s="12"/>
      <c r="B1150" s="13"/>
      <c r="C1150" s="14"/>
      <c r="D1150" s="12"/>
      <c r="E1150" s="73" t="str">
        <f t="shared" si="75"/>
        <v xml:space="preserve">  </v>
      </c>
      <c r="F1150" s="15"/>
      <c r="G1150" s="15"/>
      <c r="H1150" s="17"/>
      <c r="I1150" s="76">
        <f>SUMIF(الوارد!$D$2:$D$8000,E1150,الوارد!$E$2:$E$8000)</f>
        <v>0</v>
      </c>
      <c r="J1150" s="76">
        <f>SUMIF(الوارد!$D$2:$D$8000,E1150,الوارد!$G$2:$G$8000)</f>
        <v>0</v>
      </c>
      <c r="K1150" s="76">
        <f>SUMIF(الوارد!$D$2:$D$8000,E1150,الوارد!$H$2:$H$8000)</f>
        <v>0</v>
      </c>
      <c r="L1150" s="76">
        <f>SUMIF(المنصرف!$D$2:$D$8000,E1150,المنصرف!$E$2:$E$8000)</f>
        <v>0</v>
      </c>
      <c r="M1150" s="76">
        <f>SUMIF(المنصرف!$D$2:$D$8000,E1150,المنصرف!$G$2:$G$8000)</f>
        <v>0</v>
      </c>
      <c r="N1150" s="76">
        <f>SUMIF(المنصرف!$D$2:$D$8000,E1150,المنصرف!$H$2:$H$8000)</f>
        <v>0</v>
      </c>
      <c r="O1150" s="76">
        <f>SUMIF(المرتجع!$D$2:$D$8000,E1150,المرتجع!$E$2:$E$8000)</f>
        <v>0</v>
      </c>
      <c r="P1150" s="76">
        <f>SUMIF(المرتجع!$D$2:$D$8000,E1150,المرتجع!$G$2:$G$8000)</f>
        <v>0</v>
      </c>
      <c r="Q1150" s="76">
        <f>SUMIF(المرتجع!$D$2:$D$8000,E1150,المرتجع!$H$2:$H$8000)</f>
        <v>0</v>
      </c>
      <c r="R1150" s="80">
        <f t="shared" si="72"/>
        <v>0</v>
      </c>
      <c r="S1150" s="80">
        <f t="shared" si="73"/>
        <v>0</v>
      </c>
      <c r="T1150" s="80">
        <f t="shared" si="74"/>
        <v>0</v>
      </c>
    </row>
    <row r="1151" spans="1:20" ht="24.95" customHeight="1" thickBot="1">
      <c r="A1151" s="12"/>
      <c r="B1151" s="13"/>
      <c r="C1151" s="14"/>
      <c r="D1151" s="12"/>
      <c r="E1151" s="73" t="str">
        <f t="shared" si="75"/>
        <v xml:space="preserve">  </v>
      </c>
      <c r="F1151" s="15"/>
      <c r="G1151" s="15"/>
      <c r="H1151" s="17"/>
      <c r="I1151" s="76">
        <f>SUMIF(الوارد!$D$2:$D$8000,E1151,الوارد!$E$2:$E$8000)</f>
        <v>0</v>
      </c>
      <c r="J1151" s="76">
        <f>SUMIF(الوارد!$D$2:$D$8000,E1151,الوارد!$G$2:$G$8000)</f>
        <v>0</v>
      </c>
      <c r="K1151" s="76">
        <f>SUMIF(الوارد!$D$2:$D$8000,E1151,الوارد!$H$2:$H$8000)</f>
        <v>0</v>
      </c>
      <c r="L1151" s="76">
        <f>SUMIF(المنصرف!$D$2:$D$8000,E1151,المنصرف!$E$2:$E$8000)</f>
        <v>0</v>
      </c>
      <c r="M1151" s="76">
        <f>SUMIF(المنصرف!$D$2:$D$8000,E1151,المنصرف!$G$2:$G$8000)</f>
        <v>0</v>
      </c>
      <c r="N1151" s="76">
        <f>SUMIF(المنصرف!$D$2:$D$8000,E1151,المنصرف!$H$2:$H$8000)</f>
        <v>0</v>
      </c>
      <c r="O1151" s="76">
        <f>SUMIF(المرتجع!$D$2:$D$8000,E1151,المرتجع!$E$2:$E$8000)</f>
        <v>0</v>
      </c>
      <c r="P1151" s="76">
        <f>SUMIF(المرتجع!$D$2:$D$8000,E1151,المرتجع!$G$2:$G$8000)</f>
        <v>0</v>
      </c>
      <c r="Q1151" s="76">
        <f>SUMIF(المرتجع!$D$2:$D$8000,E1151,المرتجع!$H$2:$H$8000)</f>
        <v>0</v>
      </c>
      <c r="R1151" s="80">
        <f t="shared" si="72"/>
        <v>0</v>
      </c>
      <c r="S1151" s="80">
        <f t="shared" si="73"/>
        <v>0</v>
      </c>
      <c r="T1151" s="80">
        <f t="shared" si="74"/>
        <v>0</v>
      </c>
    </row>
    <row r="1152" spans="1:20" ht="24.95" customHeight="1" thickBot="1">
      <c r="A1152" s="12"/>
      <c r="B1152" s="13"/>
      <c r="C1152" s="14"/>
      <c r="D1152" s="12"/>
      <c r="E1152" s="73" t="str">
        <f t="shared" si="75"/>
        <v xml:space="preserve">  </v>
      </c>
      <c r="F1152" s="15"/>
      <c r="G1152" s="15"/>
      <c r="H1152" s="17"/>
      <c r="I1152" s="76">
        <f>SUMIF(الوارد!$D$2:$D$8000,E1152,الوارد!$E$2:$E$8000)</f>
        <v>0</v>
      </c>
      <c r="J1152" s="76">
        <f>SUMIF(الوارد!$D$2:$D$8000,E1152,الوارد!$G$2:$G$8000)</f>
        <v>0</v>
      </c>
      <c r="K1152" s="76">
        <f>SUMIF(الوارد!$D$2:$D$8000,E1152,الوارد!$H$2:$H$8000)</f>
        <v>0</v>
      </c>
      <c r="L1152" s="76">
        <f>SUMIF(المنصرف!$D$2:$D$8000,E1152,المنصرف!$E$2:$E$8000)</f>
        <v>0</v>
      </c>
      <c r="M1152" s="76">
        <f>SUMIF(المنصرف!$D$2:$D$8000,E1152,المنصرف!$G$2:$G$8000)</f>
        <v>0</v>
      </c>
      <c r="N1152" s="76">
        <f>SUMIF(المنصرف!$D$2:$D$8000,E1152,المنصرف!$H$2:$H$8000)</f>
        <v>0</v>
      </c>
      <c r="O1152" s="76">
        <f>SUMIF(المرتجع!$D$2:$D$8000,E1152,المرتجع!$E$2:$E$8000)</f>
        <v>0</v>
      </c>
      <c r="P1152" s="76">
        <f>SUMIF(المرتجع!$D$2:$D$8000,E1152,المرتجع!$G$2:$G$8000)</f>
        <v>0</v>
      </c>
      <c r="Q1152" s="76">
        <f>SUMIF(المرتجع!$D$2:$D$8000,E1152,المرتجع!$H$2:$H$8000)</f>
        <v>0</v>
      </c>
      <c r="R1152" s="80">
        <f t="shared" si="72"/>
        <v>0</v>
      </c>
      <c r="S1152" s="80">
        <f t="shared" si="73"/>
        <v>0</v>
      </c>
      <c r="T1152" s="80">
        <f t="shared" si="74"/>
        <v>0</v>
      </c>
    </row>
    <row r="1153" spans="1:20" ht="24.95" customHeight="1" thickBot="1">
      <c r="A1153" s="12"/>
      <c r="B1153" s="13"/>
      <c r="C1153" s="14"/>
      <c r="D1153" s="12"/>
      <c r="E1153" s="73" t="str">
        <f t="shared" si="75"/>
        <v xml:space="preserve">  </v>
      </c>
      <c r="F1153" s="15"/>
      <c r="G1153" s="15"/>
      <c r="H1153" s="17"/>
      <c r="I1153" s="76">
        <f>SUMIF(الوارد!$D$2:$D$8000,E1153,الوارد!$E$2:$E$8000)</f>
        <v>0</v>
      </c>
      <c r="J1153" s="76">
        <f>SUMIF(الوارد!$D$2:$D$8000,E1153,الوارد!$G$2:$G$8000)</f>
        <v>0</v>
      </c>
      <c r="K1153" s="76">
        <f>SUMIF(الوارد!$D$2:$D$8000,E1153,الوارد!$H$2:$H$8000)</f>
        <v>0</v>
      </c>
      <c r="L1153" s="76">
        <f>SUMIF(المنصرف!$D$2:$D$8000,E1153,المنصرف!$E$2:$E$8000)</f>
        <v>0</v>
      </c>
      <c r="M1153" s="76">
        <f>SUMIF(المنصرف!$D$2:$D$8000,E1153,المنصرف!$G$2:$G$8000)</f>
        <v>0</v>
      </c>
      <c r="N1153" s="76">
        <f>SUMIF(المنصرف!$D$2:$D$8000,E1153,المنصرف!$H$2:$H$8000)</f>
        <v>0</v>
      </c>
      <c r="O1153" s="76">
        <f>SUMIF(المرتجع!$D$2:$D$8000,E1153,المرتجع!$E$2:$E$8000)</f>
        <v>0</v>
      </c>
      <c r="P1153" s="76">
        <f>SUMIF(المرتجع!$D$2:$D$8000,E1153,المرتجع!$G$2:$G$8000)</f>
        <v>0</v>
      </c>
      <c r="Q1153" s="76">
        <f>SUMIF(المرتجع!$D$2:$D$8000,E1153,المرتجع!$H$2:$H$8000)</f>
        <v>0</v>
      </c>
      <c r="R1153" s="80">
        <f t="shared" si="72"/>
        <v>0</v>
      </c>
      <c r="S1153" s="80">
        <f t="shared" si="73"/>
        <v>0</v>
      </c>
      <c r="T1153" s="80">
        <f t="shared" si="74"/>
        <v>0</v>
      </c>
    </row>
    <row r="1154" spans="1:20" ht="24.95" customHeight="1" thickBot="1">
      <c r="A1154" s="12"/>
      <c r="B1154" s="13"/>
      <c r="C1154" s="14"/>
      <c r="D1154" s="12"/>
      <c r="E1154" s="73" t="str">
        <f t="shared" si="75"/>
        <v xml:space="preserve">  </v>
      </c>
      <c r="F1154" s="15"/>
      <c r="G1154" s="15"/>
      <c r="H1154" s="17"/>
      <c r="I1154" s="76">
        <f>SUMIF(الوارد!$D$2:$D$8000,E1154,الوارد!$E$2:$E$8000)</f>
        <v>0</v>
      </c>
      <c r="J1154" s="76">
        <f>SUMIF(الوارد!$D$2:$D$8000,E1154,الوارد!$G$2:$G$8000)</f>
        <v>0</v>
      </c>
      <c r="K1154" s="76">
        <f>SUMIF(الوارد!$D$2:$D$8000,E1154,الوارد!$H$2:$H$8000)</f>
        <v>0</v>
      </c>
      <c r="L1154" s="76">
        <f>SUMIF(المنصرف!$D$2:$D$8000,E1154,المنصرف!$E$2:$E$8000)</f>
        <v>0</v>
      </c>
      <c r="M1154" s="76">
        <f>SUMIF(المنصرف!$D$2:$D$8000,E1154,المنصرف!$G$2:$G$8000)</f>
        <v>0</v>
      </c>
      <c r="N1154" s="76">
        <f>SUMIF(المنصرف!$D$2:$D$8000,E1154,المنصرف!$H$2:$H$8000)</f>
        <v>0</v>
      </c>
      <c r="O1154" s="76">
        <f>SUMIF(المرتجع!$D$2:$D$8000,E1154,المرتجع!$E$2:$E$8000)</f>
        <v>0</v>
      </c>
      <c r="P1154" s="76">
        <f>SUMIF(المرتجع!$D$2:$D$8000,E1154,المرتجع!$G$2:$G$8000)</f>
        <v>0</v>
      </c>
      <c r="Q1154" s="76">
        <f>SUMIF(المرتجع!$D$2:$D$8000,E1154,المرتجع!$H$2:$H$8000)</f>
        <v>0</v>
      </c>
      <c r="R1154" s="80">
        <f t="shared" ref="R1154:R1217" si="76">F1154+I1154+O1154-L1154</f>
        <v>0</v>
      </c>
      <c r="S1154" s="80">
        <f t="shared" ref="S1154:S1217" si="77">G1154+J1154+P1154-M1154</f>
        <v>0</v>
      </c>
      <c r="T1154" s="80">
        <f t="shared" ref="T1154:T1217" si="78">H1154+K1154+Q1154-N1154</f>
        <v>0</v>
      </c>
    </row>
    <row r="1155" spans="1:20" ht="24.95" customHeight="1" thickBot="1">
      <c r="A1155" s="12"/>
      <c r="B1155" s="13"/>
      <c r="C1155" s="14"/>
      <c r="D1155" s="12"/>
      <c r="E1155" s="73" t="str">
        <f t="shared" si="75"/>
        <v xml:space="preserve">  </v>
      </c>
      <c r="F1155" s="15"/>
      <c r="G1155" s="15"/>
      <c r="H1155" s="17"/>
      <c r="I1155" s="76">
        <f>SUMIF(الوارد!$D$2:$D$8000,E1155,الوارد!$E$2:$E$8000)</f>
        <v>0</v>
      </c>
      <c r="J1155" s="76">
        <f>SUMIF(الوارد!$D$2:$D$8000,E1155,الوارد!$G$2:$G$8000)</f>
        <v>0</v>
      </c>
      <c r="K1155" s="76">
        <f>SUMIF(الوارد!$D$2:$D$8000,E1155,الوارد!$H$2:$H$8000)</f>
        <v>0</v>
      </c>
      <c r="L1155" s="76">
        <f>SUMIF(المنصرف!$D$2:$D$8000,E1155,المنصرف!$E$2:$E$8000)</f>
        <v>0</v>
      </c>
      <c r="M1155" s="76">
        <f>SUMIF(المنصرف!$D$2:$D$8000,E1155,المنصرف!$G$2:$G$8000)</f>
        <v>0</v>
      </c>
      <c r="N1155" s="76">
        <f>SUMIF(المنصرف!$D$2:$D$8000,E1155,المنصرف!$H$2:$H$8000)</f>
        <v>0</v>
      </c>
      <c r="O1155" s="76">
        <f>SUMIF(المرتجع!$D$2:$D$8000,E1155,المرتجع!$E$2:$E$8000)</f>
        <v>0</v>
      </c>
      <c r="P1155" s="76">
        <f>SUMIF(المرتجع!$D$2:$D$8000,E1155,المرتجع!$G$2:$G$8000)</f>
        <v>0</v>
      </c>
      <c r="Q1155" s="76">
        <f>SUMIF(المرتجع!$D$2:$D$8000,E1155,المرتجع!$H$2:$H$8000)</f>
        <v>0</v>
      </c>
      <c r="R1155" s="80">
        <f t="shared" si="76"/>
        <v>0</v>
      </c>
      <c r="S1155" s="80">
        <f t="shared" si="77"/>
        <v>0</v>
      </c>
      <c r="T1155" s="80">
        <f t="shared" si="78"/>
        <v>0</v>
      </c>
    </row>
    <row r="1156" spans="1:20" ht="24.95" customHeight="1" thickBot="1">
      <c r="A1156" s="12"/>
      <c r="B1156" s="13"/>
      <c r="C1156" s="14"/>
      <c r="D1156" s="12"/>
      <c r="E1156" s="73" t="str">
        <f t="shared" si="75"/>
        <v xml:space="preserve">  </v>
      </c>
      <c r="F1156" s="15"/>
      <c r="G1156" s="15"/>
      <c r="H1156" s="17"/>
      <c r="I1156" s="76">
        <f>SUMIF(الوارد!$D$2:$D$8000,E1156,الوارد!$E$2:$E$8000)</f>
        <v>0</v>
      </c>
      <c r="J1156" s="76">
        <f>SUMIF(الوارد!$D$2:$D$8000,E1156,الوارد!$G$2:$G$8000)</f>
        <v>0</v>
      </c>
      <c r="K1156" s="76">
        <f>SUMIF(الوارد!$D$2:$D$8000,E1156,الوارد!$H$2:$H$8000)</f>
        <v>0</v>
      </c>
      <c r="L1156" s="76">
        <f>SUMIF(المنصرف!$D$2:$D$8000,E1156,المنصرف!$E$2:$E$8000)</f>
        <v>0</v>
      </c>
      <c r="M1156" s="76">
        <f>SUMIF(المنصرف!$D$2:$D$8000,E1156,المنصرف!$G$2:$G$8000)</f>
        <v>0</v>
      </c>
      <c r="N1156" s="76">
        <f>SUMIF(المنصرف!$D$2:$D$8000,E1156,المنصرف!$H$2:$H$8000)</f>
        <v>0</v>
      </c>
      <c r="O1156" s="76">
        <f>SUMIF(المرتجع!$D$2:$D$8000,E1156,المرتجع!$E$2:$E$8000)</f>
        <v>0</v>
      </c>
      <c r="P1156" s="76">
        <f>SUMIF(المرتجع!$D$2:$D$8000,E1156,المرتجع!$G$2:$G$8000)</f>
        <v>0</v>
      </c>
      <c r="Q1156" s="76">
        <f>SUMIF(المرتجع!$D$2:$D$8000,E1156,المرتجع!$H$2:$H$8000)</f>
        <v>0</v>
      </c>
      <c r="R1156" s="80">
        <f t="shared" si="76"/>
        <v>0</v>
      </c>
      <c r="S1156" s="80">
        <f t="shared" si="77"/>
        <v>0</v>
      </c>
      <c r="T1156" s="80">
        <f t="shared" si="78"/>
        <v>0</v>
      </c>
    </row>
    <row r="1157" spans="1:20" ht="24.95" customHeight="1" thickBot="1">
      <c r="A1157" s="12"/>
      <c r="B1157" s="13"/>
      <c r="C1157" s="14"/>
      <c r="D1157" s="12"/>
      <c r="E1157" s="73" t="str">
        <f t="shared" si="75"/>
        <v xml:space="preserve">  </v>
      </c>
      <c r="F1157" s="15"/>
      <c r="G1157" s="15"/>
      <c r="H1157" s="17"/>
      <c r="I1157" s="76">
        <f>SUMIF(الوارد!$D$2:$D$8000,E1157,الوارد!$E$2:$E$8000)</f>
        <v>0</v>
      </c>
      <c r="J1157" s="76">
        <f>SUMIF(الوارد!$D$2:$D$8000,E1157,الوارد!$G$2:$G$8000)</f>
        <v>0</v>
      </c>
      <c r="K1157" s="76">
        <f>SUMIF(الوارد!$D$2:$D$8000,E1157,الوارد!$H$2:$H$8000)</f>
        <v>0</v>
      </c>
      <c r="L1157" s="76">
        <f>SUMIF(المنصرف!$D$2:$D$8000,E1157,المنصرف!$E$2:$E$8000)</f>
        <v>0</v>
      </c>
      <c r="M1157" s="76">
        <f>SUMIF(المنصرف!$D$2:$D$8000,E1157,المنصرف!$G$2:$G$8000)</f>
        <v>0</v>
      </c>
      <c r="N1157" s="76">
        <f>SUMIF(المنصرف!$D$2:$D$8000,E1157,المنصرف!$H$2:$H$8000)</f>
        <v>0</v>
      </c>
      <c r="O1157" s="76">
        <f>SUMIF(المرتجع!$D$2:$D$8000,E1157,المرتجع!$E$2:$E$8000)</f>
        <v>0</v>
      </c>
      <c r="P1157" s="76">
        <f>SUMIF(المرتجع!$D$2:$D$8000,E1157,المرتجع!$G$2:$G$8000)</f>
        <v>0</v>
      </c>
      <c r="Q1157" s="76">
        <f>SUMIF(المرتجع!$D$2:$D$8000,E1157,المرتجع!$H$2:$H$8000)</f>
        <v>0</v>
      </c>
      <c r="R1157" s="80">
        <f t="shared" si="76"/>
        <v>0</v>
      </c>
      <c r="S1157" s="80">
        <f t="shared" si="77"/>
        <v>0</v>
      </c>
      <c r="T1157" s="80">
        <f t="shared" si="78"/>
        <v>0</v>
      </c>
    </row>
    <row r="1158" spans="1:20" ht="24.95" customHeight="1" thickBot="1">
      <c r="A1158" s="12"/>
      <c r="B1158" s="13"/>
      <c r="C1158" s="14"/>
      <c r="D1158" s="12"/>
      <c r="E1158" s="73" t="str">
        <f t="shared" si="75"/>
        <v xml:space="preserve">  </v>
      </c>
      <c r="F1158" s="15"/>
      <c r="G1158" s="15"/>
      <c r="H1158" s="17"/>
      <c r="I1158" s="76">
        <f>SUMIF(الوارد!$D$2:$D$8000,E1158,الوارد!$E$2:$E$8000)</f>
        <v>0</v>
      </c>
      <c r="J1158" s="76">
        <f>SUMIF(الوارد!$D$2:$D$8000,E1158,الوارد!$G$2:$G$8000)</f>
        <v>0</v>
      </c>
      <c r="K1158" s="76">
        <f>SUMIF(الوارد!$D$2:$D$8000,E1158,الوارد!$H$2:$H$8000)</f>
        <v>0</v>
      </c>
      <c r="L1158" s="76">
        <f>SUMIF(المنصرف!$D$2:$D$8000,E1158,المنصرف!$E$2:$E$8000)</f>
        <v>0</v>
      </c>
      <c r="M1158" s="76">
        <f>SUMIF(المنصرف!$D$2:$D$8000,E1158,المنصرف!$G$2:$G$8000)</f>
        <v>0</v>
      </c>
      <c r="N1158" s="76">
        <f>SUMIF(المنصرف!$D$2:$D$8000,E1158,المنصرف!$H$2:$H$8000)</f>
        <v>0</v>
      </c>
      <c r="O1158" s="76">
        <f>SUMIF(المرتجع!$D$2:$D$8000,E1158,المرتجع!$E$2:$E$8000)</f>
        <v>0</v>
      </c>
      <c r="P1158" s="76">
        <f>SUMIF(المرتجع!$D$2:$D$8000,E1158,المرتجع!$G$2:$G$8000)</f>
        <v>0</v>
      </c>
      <c r="Q1158" s="76">
        <f>SUMIF(المرتجع!$D$2:$D$8000,E1158,المرتجع!$H$2:$H$8000)</f>
        <v>0</v>
      </c>
      <c r="R1158" s="80">
        <f t="shared" si="76"/>
        <v>0</v>
      </c>
      <c r="S1158" s="80">
        <f t="shared" si="77"/>
        <v>0</v>
      </c>
      <c r="T1158" s="80">
        <f t="shared" si="78"/>
        <v>0</v>
      </c>
    </row>
    <row r="1159" spans="1:20" ht="24.95" customHeight="1" thickBot="1">
      <c r="A1159" s="12"/>
      <c r="B1159" s="13"/>
      <c r="C1159" s="14"/>
      <c r="D1159" s="12"/>
      <c r="E1159" s="73" t="str">
        <f t="shared" si="75"/>
        <v xml:space="preserve">  </v>
      </c>
      <c r="F1159" s="15"/>
      <c r="G1159" s="15"/>
      <c r="H1159" s="17"/>
      <c r="I1159" s="76">
        <f>SUMIF(الوارد!$D$2:$D$8000,E1159,الوارد!$E$2:$E$8000)</f>
        <v>0</v>
      </c>
      <c r="J1159" s="76">
        <f>SUMIF(الوارد!$D$2:$D$8000,E1159,الوارد!$G$2:$G$8000)</f>
        <v>0</v>
      </c>
      <c r="K1159" s="76">
        <f>SUMIF(الوارد!$D$2:$D$8000,E1159,الوارد!$H$2:$H$8000)</f>
        <v>0</v>
      </c>
      <c r="L1159" s="76">
        <f>SUMIF(المنصرف!$D$2:$D$8000,E1159,المنصرف!$E$2:$E$8000)</f>
        <v>0</v>
      </c>
      <c r="M1159" s="76">
        <f>SUMIF(المنصرف!$D$2:$D$8000,E1159,المنصرف!$G$2:$G$8000)</f>
        <v>0</v>
      </c>
      <c r="N1159" s="76">
        <f>SUMIF(المنصرف!$D$2:$D$8000,E1159,المنصرف!$H$2:$H$8000)</f>
        <v>0</v>
      </c>
      <c r="O1159" s="76">
        <f>SUMIF(المرتجع!$D$2:$D$8000,E1159,المرتجع!$E$2:$E$8000)</f>
        <v>0</v>
      </c>
      <c r="P1159" s="76">
        <f>SUMIF(المرتجع!$D$2:$D$8000,E1159,المرتجع!$G$2:$G$8000)</f>
        <v>0</v>
      </c>
      <c r="Q1159" s="76">
        <f>SUMIF(المرتجع!$D$2:$D$8000,E1159,المرتجع!$H$2:$H$8000)</f>
        <v>0</v>
      </c>
      <c r="R1159" s="80">
        <f t="shared" si="76"/>
        <v>0</v>
      </c>
      <c r="S1159" s="80">
        <f t="shared" si="77"/>
        <v>0</v>
      </c>
      <c r="T1159" s="80">
        <f t="shared" si="78"/>
        <v>0</v>
      </c>
    </row>
    <row r="1160" spans="1:20" ht="24.95" customHeight="1" thickBot="1">
      <c r="A1160" s="12"/>
      <c r="B1160" s="13"/>
      <c r="C1160" s="14"/>
      <c r="D1160" s="12"/>
      <c r="E1160" s="73" t="str">
        <f t="shared" si="75"/>
        <v xml:space="preserve">  </v>
      </c>
      <c r="F1160" s="15"/>
      <c r="G1160" s="15"/>
      <c r="H1160" s="17"/>
      <c r="I1160" s="76">
        <f>SUMIF(الوارد!$D$2:$D$8000,E1160,الوارد!$E$2:$E$8000)</f>
        <v>0</v>
      </c>
      <c r="J1160" s="76">
        <f>SUMIF(الوارد!$D$2:$D$8000,E1160,الوارد!$G$2:$G$8000)</f>
        <v>0</v>
      </c>
      <c r="K1160" s="76">
        <f>SUMIF(الوارد!$D$2:$D$8000,E1160,الوارد!$H$2:$H$8000)</f>
        <v>0</v>
      </c>
      <c r="L1160" s="76">
        <f>SUMIF(المنصرف!$D$2:$D$8000,E1160,المنصرف!$E$2:$E$8000)</f>
        <v>0</v>
      </c>
      <c r="M1160" s="76">
        <f>SUMIF(المنصرف!$D$2:$D$8000,E1160,المنصرف!$G$2:$G$8000)</f>
        <v>0</v>
      </c>
      <c r="N1160" s="76">
        <f>SUMIF(المنصرف!$D$2:$D$8000,E1160,المنصرف!$H$2:$H$8000)</f>
        <v>0</v>
      </c>
      <c r="O1160" s="76">
        <f>SUMIF(المرتجع!$D$2:$D$8000,E1160,المرتجع!$E$2:$E$8000)</f>
        <v>0</v>
      </c>
      <c r="P1160" s="76">
        <f>SUMIF(المرتجع!$D$2:$D$8000,E1160,المرتجع!$G$2:$G$8000)</f>
        <v>0</v>
      </c>
      <c r="Q1160" s="76">
        <f>SUMIF(المرتجع!$D$2:$D$8000,E1160,المرتجع!$H$2:$H$8000)</f>
        <v>0</v>
      </c>
      <c r="R1160" s="80">
        <f t="shared" si="76"/>
        <v>0</v>
      </c>
      <c r="S1160" s="80">
        <f t="shared" si="77"/>
        <v>0</v>
      </c>
      <c r="T1160" s="80">
        <f t="shared" si="78"/>
        <v>0</v>
      </c>
    </row>
    <row r="1161" spans="1:20" ht="24.95" customHeight="1" thickBot="1">
      <c r="A1161" s="12"/>
      <c r="B1161" s="13"/>
      <c r="C1161" s="14"/>
      <c r="D1161" s="12"/>
      <c r="E1161" s="73" t="str">
        <f t="shared" si="75"/>
        <v xml:space="preserve">  </v>
      </c>
      <c r="F1161" s="15"/>
      <c r="G1161" s="15"/>
      <c r="H1161" s="17"/>
      <c r="I1161" s="76">
        <f>SUMIF(الوارد!$D$2:$D$8000,E1161,الوارد!$E$2:$E$8000)</f>
        <v>0</v>
      </c>
      <c r="J1161" s="76">
        <f>SUMIF(الوارد!$D$2:$D$8000,E1161,الوارد!$G$2:$G$8000)</f>
        <v>0</v>
      </c>
      <c r="K1161" s="76">
        <f>SUMIF(الوارد!$D$2:$D$8000,E1161,الوارد!$H$2:$H$8000)</f>
        <v>0</v>
      </c>
      <c r="L1161" s="76">
        <f>SUMIF(المنصرف!$D$2:$D$8000,E1161,المنصرف!$E$2:$E$8000)</f>
        <v>0</v>
      </c>
      <c r="M1161" s="76">
        <f>SUMIF(المنصرف!$D$2:$D$8000,E1161,المنصرف!$G$2:$G$8000)</f>
        <v>0</v>
      </c>
      <c r="N1161" s="76">
        <f>SUMIF(المنصرف!$D$2:$D$8000,E1161,المنصرف!$H$2:$H$8000)</f>
        <v>0</v>
      </c>
      <c r="O1161" s="76">
        <f>SUMIF(المرتجع!$D$2:$D$8000,E1161,المرتجع!$E$2:$E$8000)</f>
        <v>0</v>
      </c>
      <c r="P1161" s="76">
        <f>SUMIF(المرتجع!$D$2:$D$8000,E1161,المرتجع!$G$2:$G$8000)</f>
        <v>0</v>
      </c>
      <c r="Q1161" s="76">
        <f>SUMIF(المرتجع!$D$2:$D$8000,E1161,المرتجع!$H$2:$H$8000)</f>
        <v>0</v>
      </c>
      <c r="R1161" s="80">
        <f t="shared" si="76"/>
        <v>0</v>
      </c>
      <c r="S1161" s="80">
        <f t="shared" si="77"/>
        <v>0</v>
      </c>
      <c r="T1161" s="80">
        <f t="shared" si="78"/>
        <v>0</v>
      </c>
    </row>
    <row r="1162" spans="1:20" ht="24.95" customHeight="1" thickBot="1">
      <c r="A1162" s="12"/>
      <c r="B1162" s="13"/>
      <c r="C1162" s="14"/>
      <c r="D1162" s="12"/>
      <c r="E1162" s="73" t="str">
        <f t="shared" si="75"/>
        <v xml:space="preserve">  </v>
      </c>
      <c r="F1162" s="15"/>
      <c r="G1162" s="15"/>
      <c r="H1162" s="17"/>
      <c r="I1162" s="76">
        <f>SUMIF(الوارد!$D$2:$D$8000,E1162,الوارد!$E$2:$E$8000)</f>
        <v>0</v>
      </c>
      <c r="J1162" s="76">
        <f>SUMIF(الوارد!$D$2:$D$8000,E1162,الوارد!$G$2:$G$8000)</f>
        <v>0</v>
      </c>
      <c r="K1162" s="76">
        <f>SUMIF(الوارد!$D$2:$D$8000,E1162,الوارد!$H$2:$H$8000)</f>
        <v>0</v>
      </c>
      <c r="L1162" s="76">
        <f>SUMIF(المنصرف!$D$2:$D$8000,E1162,المنصرف!$E$2:$E$8000)</f>
        <v>0</v>
      </c>
      <c r="M1162" s="76">
        <f>SUMIF(المنصرف!$D$2:$D$8000,E1162,المنصرف!$G$2:$G$8000)</f>
        <v>0</v>
      </c>
      <c r="N1162" s="76">
        <f>SUMIF(المنصرف!$D$2:$D$8000,E1162,المنصرف!$H$2:$H$8000)</f>
        <v>0</v>
      </c>
      <c r="O1162" s="76">
        <f>SUMIF(المرتجع!$D$2:$D$8000,E1162,المرتجع!$E$2:$E$8000)</f>
        <v>0</v>
      </c>
      <c r="P1162" s="76">
        <f>SUMIF(المرتجع!$D$2:$D$8000,E1162,المرتجع!$G$2:$G$8000)</f>
        <v>0</v>
      </c>
      <c r="Q1162" s="76">
        <f>SUMIF(المرتجع!$D$2:$D$8000,E1162,المرتجع!$H$2:$H$8000)</f>
        <v>0</v>
      </c>
      <c r="R1162" s="80">
        <f t="shared" si="76"/>
        <v>0</v>
      </c>
      <c r="S1162" s="80">
        <f t="shared" si="77"/>
        <v>0</v>
      </c>
      <c r="T1162" s="80">
        <f t="shared" si="78"/>
        <v>0</v>
      </c>
    </row>
    <row r="1163" spans="1:20" ht="24.95" customHeight="1" thickBot="1">
      <c r="A1163" s="12"/>
      <c r="B1163" s="13"/>
      <c r="C1163" s="14"/>
      <c r="D1163" s="12"/>
      <c r="E1163" s="73" t="str">
        <f t="shared" si="75"/>
        <v xml:space="preserve">  </v>
      </c>
      <c r="F1163" s="15"/>
      <c r="G1163" s="15"/>
      <c r="H1163" s="17"/>
      <c r="I1163" s="76">
        <f>SUMIF(الوارد!$D$2:$D$8000,E1163,الوارد!$E$2:$E$8000)</f>
        <v>0</v>
      </c>
      <c r="J1163" s="76">
        <f>SUMIF(الوارد!$D$2:$D$8000,E1163,الوارد!$G$2:$G$8000)</f>
        <v>0</v>
      </c>
      <c r="K1163" s="76">
        <f>SUMIF(الوارد!$D$2:$D$8000,E1163,الوارد!$H$2:$H$8000)</f>
        <v>0</v>
      </c>
      <c r="L1163" s="76">
        <f>SUMIF(المنصرف!$D$2:$D$8000,E1163,المنصرف!$E$2:$E$8000)</f>
        <v>0</v>
      </c>
      <c r="M1163" s="76">
        <f>SUMIF(المنصرف!$D$2:$D$8000,E1163,المنصرف!$G$2:$G$8000)</f>
        <v>0</v>
      </c>
      <c r="N1163" s="76">
        <f>SUMIF(المنصرف!$D$2:$D$8000,E1163,المنصرف!$H$2:$H$8000)</f>
        <v>0</v>
      </c>
      <c r="O1163" s="76">
        <f>SUMIF(المرتجع!$D$2:$D$8000,E1163,المرتجع!$E$2:$E$8000)</f>
        <v>0</v>
      </c>
      <c r="P1163" s="76">
        <f>SUMIF(المرتجع!$D$2:$D$8000,E1163,المرتجع!$G$2:$G$8000)</f>
        <v>0</v>
      </c>
      <c r="Q1163" s="76">
        <f>SUMIF(المرتجع!$D$2:$D$8000,E1163,المرتجع!$H$2:$H$8000)</f>
        <v>0</v>
      </c>
      <c r="R1163" s="80">
        <f t="shared" si="76"/>
        <v>0</v>
      </c>
      <c r="S1163" s="80">
        <f t="shared" si="77"/>
        <v>0</v>
      </c>
      <c r="T1163" s="80">
        <f t="shared" si="78"/>
        <v>0</v>
      </c>
    </row>
    <row r="1164" spans="1:20" ht="24.95" customHeight="1" thickBot="1">
      <c r="A1164" s="12"/>
      <c r="B1164" s="13"/>
      <c r="C1164" s="14"/>
      <c r="D1164" s="12"/>
      <c r="E1164" s="73" t="str">
        <f t="shared" si="75"/>
        <v xml:space="preserve">  </v>
      </c>
      <c r="F1164" s="15"/>
      <c r="G1164" s="15"/>
      <c r="H1164" s="17"/>
      <c r="I1164" s="76">
        <f>SUMIF(الوارد!$D$2:$D$8000,E1164,الوارد!$E$2:$E$8000)</f>
        <v>0</v>
      </c>
      <c r="J1164" s="76">
        <f>SUMIF(الوارد!$D$2:$D$8000,E1164,الوارد!$G$2:$G$8000)</f>
        <v>0</v>
      </c>
      <c r="K1164" s="76">
        <f>SUMIF(الوارد!$D$2:$D$8000,E1164,الوارد!$H$2:$H$8000)</f>
        <v>0</v>
      </c>
      <c r="L1164" s="76">
        <f>SUMIF(المنصرف!$D$2:$D$8000,E1164,المنصرف!$E$2:$E$8000)</f>
        <v>0</v>
      </c>
      <c r="M1164" s="76">
        <f>SUMIF(المنصرف!$D$2:$D$8000,E1164,المنصرف!$G$2:$G$8000)</f>
        <v>0</v>
      </c>
      <c r="N1164" s="76">
        <f>SUMIF(المنصرف!$D$2:$D$8000,E1164,المنصرف!$H$2:$H$8000)</f>
        <v>0</v>
      </c>
      <c r="O1164" s="76">
        <f>SUMIF(المرتجع!$D$2:$D$8000,E1164,المرتجع!$E$2:$E$8000)</f>
        <v>0</v>
      </c>
      <c r="P1164" s="76">
        <f>SUMIF(المرتجع!$D$2:$D$8000,E1164,المرتجع!$G$2:$G$8000)</f>
        <v>0</v>
      </c>
      <c r="Q1164" s="76">
        <f>SUMIF(المرتجع!$D$2:$D$8000,E1164,المرتجع!$H$2:$H$8000)</f>
        <v>0</v>
      </c>
      <c r="R1164" s="80">
        <f t="shared" si="76"/>
        <v>0</v>
      </c>
      <c r="S1164" s="80">
        <f t="shared" si="77"/>
        <v>0</v>
      </c>
      <c r="T1164" s="80">
        <f t="shared" si="78"/>
        <v>0</v>
      </c>
    </row>
    <row r="1165" spans="1:20" ht="24.95" customHeight="1" thickBot="1">
      <c r="A1165" s="12"/>
      <c r="B1165" s="13"/>
      <c r="C1165" s="14"/>
      <c r="D1165" s="12"/>
      <c r="E1165" s="73" t="str">
        <f t="shared" si="75"/>
        <v xml:space="preserve">  </v>
      </c>
      <c r="F1165" s="15"/>
      <c r="G1165" s="15"/>
      <c r="H1165" s="17"/>
      <c r="I1165" s="76">
        <f>SUMIF(الوارد!$D$2:$D$8000,E1165,الوارد!$E$2:$E$8000)</f>
        <v>0</v>
      </c>
      <c r="J1165" s="76">
        <f>SUMIF(الوارد!$D$2:$D$8000,E1165,الوارد!$G$2:$G$8000)</f>
        <v>0</v>
      </c>
      <c r="K1165" s="76">
        <f>SUMIF(الوارد!$D$2:$D$8000,E1165,الوارد!$H$2:$H$8000)</f>
        <v>0</v>
      </c>
      <c r="L1165" s="76">
        <f>SUMIF(المنصرف!$D$2:$D$8000,E1165,المنصرف!$E$2:$E$8000)</f>
        <v>0</v>
      </c>
      <c r="M1165" s="76">
        <f>SUMIF(المنصرف!$D$2:$D$8000,E1165,المنصرف!$G$2:$G$8000)</f>
        <v>0</v>
      </c>
      <c r="N1165" s="76">
        <f>SUMIF(المنصرف!$D$2:$D$8000,E1165,المنصرف!$H$2:$H$8000)</f>
        <v>0</v>
      </c>
      <c r="O1165" s="76">
        <f>SUMIF(المرتجع!$D$2:$D$8000,E1165,المرتجع!$E$2:$E$8000)</f>
        <v>0</v>
      </c>
      <c r="P1165" s="76">
        <f>SUMIF(المرتجع!$D$2:$D$8000,E1165,المرتجع!$G$2:$G$8000)</f>
        <v>0</v>
      </c>
      <c r="Q1165" s="76">
        <f>SUMIF(المرتجع!$D$2:$D$8000,E1165,المرتجع!$H$2:$H$8000)</f>
        <v>0</v>
      </c>
      <c r="R1165" s="80">
        <f t="shared" si="76"/>
        <v>0</v>
      </c>
      <c r="S1165" s="80">
        <f t="shared" si="77"/>
        <v>0</v>
      </c>
      <c r="T1165" s="80">
        <f t="shared" si="78"/>
        <v>0</v>
      </c>
    </row>
    <row r="1166" spans="1:20" ht="24.95" customHeight="1" thickBot="1">
      <c r="A1166" s="12"/>
      <c r="B1166" s="13"/>
      <c r="C1166" s="14"/>
      <c r="D1166" s="12"/>
      <c r="E1166" s="73" t="str">
        <f t="shared" si="75"/>
        <v xml:space="preserve">  </v>
      </c>
      <c r="F1166" s="15"/>
      <c r="G1166" s="15"/>
      <c r="H1166" s="17"/>
      <c r="I1166" s="76">
        <f>SUMIF(الوارد!$D$2:$D$8000,E1166,الوارد!$E$2:$E$8000)</f>
        <v>0</v>
      </c>
      <c r="J1166" s="76">
        <f>SUMIF(الوارد!$D$2:$D$8000,E1166,الوارد!$G$2:$G$8000)</f>
        <v>0</v>
      </c>
      <c r="K1166" s="76">
        <f>SUMIF(الوارد!$D$2:$D$8000,E1166,الوارد!$H$2:$H$8000)</f>
        <v>0</v>
      </c>
      <c r="L1166" s="76">
        <f>SUMIF(المنصرف!$D$2:$D$8000,E1166,المنصرف!$E$2:$E$8000)</f>
        <v>0</v>
      </c>
      <c r="M1166" s="76">
        <f>SUMIF(المنصرف!$D$2:$D$8000,E1166,المنصرف!$G$2:$G$8000)</f>
        <v>0</v>
      </c>
      <c r="N1166" s="76">
        <f>SUMIF(المنصرف!$D$2:$D$8000,E1166,المنصرف!$H$2:$H$8000)</f>
        <v>0</v>
      </c>
      <c r="O1166" s="76">
        <f>SUMIF(المرتجع!$D$2:$D$8000,E1166,المرتجع!$E$2:$E$8000)</f>
        <v>0</v>
      </c>
      <c r="P1166" s="76">
        <f>SUMIF(المرتجع!$D$2:$D$8000,E1166,المرتجع!$G$2:$G$8000)</f>
        <v>0</v>
      </c>
      <c r="Q1166" s="76">
        <f>SUMIF(المرتجع!$D$2:$D$8000,E1166,المرتجع!$H$2:$H$8000)</f>
        <v>0</v>
      </c>
      <c r="R1166" s="80">
        <f t="shared" si="76"/>
        <v>0</v>
      </c>
      <c r="S1166" s="80">
        <f t="shared" si="77"/>
        <v>0</v>
      </c>
      <c r="T1166" s="80">
        <f t="shared" si="78"/>
        <v>0</v>
      </c>
    </row>
    <row r="1167" spans="1:20" ht="24.95" customHeight="1" thickBot="1">
      <c r="A1167" s="12"/>
      <c r="B1167" s="13"/>
      <c r="C1167" s="14"/>
      <c r="D1167" s="12"/>
      <c r="E1167" s="73" t="str">
        <f t="shared" si="75"/>
        <v xml:space="preserve">  </v>
      </c>
      <c r="F1167" s="15"/>
      <c r="G1167" s="15"/>
      <c r="H1167" s="17"/>
      <c r="I1167" s="76">
        <f>SUMIF(الوارد!$D$2:$D$8000,E1167,الوارد!$E$2:$E$8000)</f>
        <v>0</v>
      </c>
      <c r="J1167" s="76">
        <f>SUMIF(الوارد!$D$2:$D$8000,E1167,الوارد!$G$2:$G$8000)</f>
        <v>0</v>
      </c>
      <c r="K1167" s="76">
        <f>SUMIF(الوارد!$D$2:$D$8000,E1167,الوارد!$H$2:$H$8000)</f>
        <v>0</v>
      </c>
      <c r="L1167" s="76">
        <f>SUMIF(المنصرف!$D$2:$D$8000,E1167,المنصرف!$E$2:$E$8000)</f>
        <v>0</v>
      </c>
      <c r="M1167" s="76">
        <f>SUMIF(المنصرف!$D$2:$D$8000,E1167,المنصرف!$G$2:$G$8000)</f>
        <v>0</v>
      </c>
      <c r="N1167" s="76">
        <f>SUMIF(المنصرف!$D$2:$D$8000,E1167,المنصرف!$H$2:$H$8000)</f>
        <v>0</v>
      </c>
      <c r="O1167" s="76">
        <f>SUMIF(المرتجع!$D$2:$D$8000,E1167,المرتجع!$E$2:$E$8000)</f>
        <v>0</v>
      </c>
      <c r="P1167" s="76">
        <f>SUMIF(المرتجع!$D$2:$D$8000,E1167,المرتجع!$G$2:$G$8000)</f>
        <v>0</v>
      </c>
      <c r="Q1167" s="76">
        <f>SUMIF(المرتجع!$D$2:$D$8000,E1167,المرتجع!$H$2:$H$8000)</f>
        <v>0</v>
      </c>
      <c r="R1167" s="80">
        <f t="shared" si="76"/>
        <v>0</v>
      </c>
      <c r="S1167" s="80">
        <f t="shared" si="77"/>
        <v>0</v>
      </c>
      <c r="T1167" s="80">
        <f t="shared" si="78"/>
        <v>0</v>
      </c>
    </row>
    <row r="1168" spans="1:20" ht="24.95" customHeight="1" thickBot="1">
      <c r="A1168" s="12"/>
      <c r="B1168" s="13"/>
      <c r="C1168" s="14"/>
      <c r="D1168" s="12"/>
      <c r="E1168" s="73" t="str">
        <f t="shared" ref="E1168:E1231" si="79">B1168&amp;" "&amp;C1168&amp;" "&amp;D1168</f>
        <v xml:space="preserve">  </v>
      </c>
      <c r="F1168" s="15"/>
      <c r="G1168" s="15"/>
      <c r="H1168" s="17"/>
      <c r="I1168" s="76">
        <f>SUMIF(الوارد!$D$2:$D$8000,E1168,الوارد!$E$2:$E$8000)</f>
        <v>0</v>
      </c>
      <c r="J1168" s="76">
        <f>SUMIF(الوارد!$D$2:$D$8000,E1168,الوارد!$G$2:$G$8000)</f>
        <v>0</v>
      </c>
      <c r="K1168" s="76">
        <f>SUMIF(الوارد!$D$2:$D$8000,E1168,الوارد!$H$2:$H$8000)</f>
        <v>0</v>
      </c>
      <c r="L1168" s="76">
        <f>SUMIF(المنصرف!$D$2:$D$8000,E1168,المنصرف!$E$2:$E$8000)</f>
        <v>0</v>
      </c>
      <c r="M1168" s="76">
        <f>SUMIF(المنصرف!$D$2:$D$8000,E1168,المنصرف!$G$2:$G$8000)</f>
        <v>0</v>
      </c>
      <c r="N1168" s="76">
        <f>SUMIF(المنصرف!$D$2:$D$8000,E1168,المنصرف!$H$2:$H$8000)</f>
        <v>0</v>
      </c>
      <c r="O1168" s="76">
        <f>SUMIF(المرتجع!$D$2:$D$8000,E1168,المرتجع!$E$2:$E$8000)</f>
        <v>0</v>
      </c>
      <c r="P1168" s="76">
        <f>SUMIF(المرتجع!$D$2:$D$8000,E1168,المرتجع!$G$2:$G$8000)</f>
        <v>0</v>
      </c>
      <c r="Q1168" s="76">
        <f>SUMIF(المرتجع!$D$2:$D$8000,E1168,المرتجع!$H$2:$H$8000)</f>
        <v>0</v>
      </c>
      <c r="R1168" s="80">
        <f t="shared" si="76"/>
        <v>0</v>
      </c>
      <c r="S1168" s="80">
        <f t="shared" si="77"/>
        <v>0</v>
      </c>
      <c r="T1168" s="80">
        <f t="shared" si="78"/>
        <v>0</v>
      </c>
    </row>
    <row r="1169" spans="1:20" ht="24.95" customHeight="1" thickBot="1">
      <c r="A1169" s="12"/>
      <c r="B1169" s="13"/>
      <c r="C1169" s="14"/>
      <c r="D1169" s="12"/>
      <c r="E1169" s="73" t="str">
        <f t="shared" si="79"/>
        <v xml:space="preserve">  </v>
      </c>
      <c r="F1169" s="15"/>
      <c r="G1169" s="15"/>
      <c r="H1169" s="17"/>
      <c r="I1169" s="76">
        <f>SUMIF(الوارد!$D$2:$D$8000,E1169,الوارد!$E$2:$E$8000)</f>
        <v>0</v>
      </c>
      <c r="J1169" s="76">
        <f>SUMIF(الوارد!$D$2:$D$8000,E1169,الوارد!$G$2:$G$8000)</f>
        <v>0</v>
      </c>
      <c r="K1169" s="76">
        <f>SUMIF(الوارد!$D$2:$D$8000,E1169,الوارد!$H$2:$H$8000)</f>
        <v>0</v>
      </c>
      <c r="L1169" s="76">
        <f>SUMIF(المنصرف!$D$2:$D$8000,E1169,المنصرف!$E$2:$E$8000)</f>
        <v>0</v>
      </c>
      <c r="M1169" s="76">
        <f>SUMIF(المنصرف!$D$2:$D$8000,E1169,المنصرف!$G$2:$G$8000)</f>
        <v>0</v>
      </c>
      <c r="N1169" s="76">
        <f>SUMIF(المنصرف!$D$2:$D$8000,E1169,المنصرف!$H$2:$H$8000)</f>
        <v>0</v>
      </c>
      <c r="O1169" s="76">
        <f>SUMIF(المرتجع!$D$2:$D$8000,E1169,المرتجع!$E$2:$E$8000)</f>
        <v>0</v>
      </c>
      <c r="P1169" s="76">
        <f>SUMIF(المرتجع!$D$2:$D$8000,E1169,المرتجع!$G$2:$G$8000)</f>
        <v>0</v>
      </c>
      <c r="Q1169" s="76">
        <f>SUMIF(المرتجع!$D$2:$D$8000,E1169,المرتجع!$H$2:$H$8000)</f>
        <v>0</v>
      </c>
      <c r="R1169" s="80">
        <f t="shared" si="76"/>
        <v>0</v>
      </c>
      <c r="S1169" s="80">
        <f t="shared" si="77"/>
        <v>0</v>
      </c>
      <c r="T1169" s="80">
        <f t="shared" si="78"/>
        <v>0</v>
      </c>
    </row>
    <row r="1170" spans="1:20" ht="24.95" customHeight="1" thickBot="1">
      <c r="A1170" s="12"/>
      <c r="B1170" s="13"/>
      <c r="C1170" s="14"/>
      <c r="D1170" s="12"/>
      <c r="E1170" s="73" t="str">
        <f t="shared" si="79"/>
        <v xml:space="preserve">  </v>
      </c>
      <c r="F1170" s="15"/>
      <c r="G1170" s="15"/>
      <c r="H1170" s="17"/>
      <c r="I1170" s="76">
        <f>SUMIF(الوارد!$D$2:$D$8000,E1170,الوارد!$E$2:$E$8000)</f>
        <v>0</v>
      </c>
      <c r="J1170" s="76">
        <f>SUMIF(الوارد!$D$2:$D$8000,E1170,الوارد!$G$2:$G$8000)</f>
        <v>0</v>
      </c>
      <c r="K1170" s="76">
        <f>SUMIF(الوارد!$D$2:$D$8000,E1170,الوارد!$H$2:$H$8000)</f>
        <v>0</v>
      </c>
      <c r="L1170" s="76">
        <f>SUMIF(المنصرف!$D$2:$D$8000,E1170,المنصرف!$E$2:$E$8000)</f>
        <v>0</v>
      </c>
      <c r="M1170" s="76">
        <f>SUMIF(المنصرف!$D$2:$D$8000,E1170,المنصرف!$G$2:$G$8000)</f>
        <v>0</v>
      </c>
      <c r="N1170" s="76">
        <f>SUMIF(المنصرف!$D$2:$D$8000,E1170,المنصرف!$H$2:$H$8000)</f>
        <v>0</v>
      </c>
      <c r="O1170" s="76">
        <f>SUMIF(المرتجع!$D$2:$D$8000,E1170,المرتجع!$E$2:$E$8000)</f>
        <v>0</v>
      </c>
      <c r="P1170" s="76">
        <f>SUMIF(المرتجع!$D$2:$D$8000,E1170,المرتجع!$G$2:$G$8000)</f>
        <v>0</v>
      </c>
      <c r="Q1170" s="76">
        <f>SUMIF(المرتجع!$D$2:$D$8000,E1170,المرتجع!$H$2:$H$8000)</f>
        <v>0</v>
      </c>
      <c r="R1170" s="80">
        <f t="shared" si="76"/>
        <v>0</v>
      </c>
      <c r="S1170" s="80">
        <f t="shared" si="77"/>
        <v>0</v>
      </c>
      <c r="T1170" s="80">
        <f t="shared" si="78"/>
        <v>0</v>
      </c>
    </row>
    <row r="1171" spans="1:20" ht="24.95" customHeight="1" thickBot="1">
      <c r="A1171" s="12"/>
      <c r="B1171" s="13"/>
      <c r="C1171" s="14"/>
      <c r="D1171" s="12"/>
      <c r="E1171" s="73" t="str">
        <f t="shared" si="79"/>
        <v xml:space="preserve">  </v>
      </c>
      <c r="F1171" s="15"/>
      <c r="G1171" s="15"/>
      <c r="H1171" s="17"/>
      <c r="I1171" s="76">
        <f>SUMIF(الوارد!$D$2:$D$8000,E1171,الوارد!$E$2:$E$8000)</f>
        <v>0</v>
      </c>
      <c r="J1171" s="76">
        <f>SUMIF(الوارد!$D$2:$D$8000,E1171,الوارد!$G$2:$G$8000)</f>
        <v>0</v>
      </c>
      <c r="K1171" s="76">
        <f>SUMIF(الوارد!$D$2:$D$8000,E1171,الوارد!$H$2:$H$8000)</f>
        <v>0</v>
      </c>
      <c r="L1171" s="76">
        <f>SUMIF(المنصرف!$D$2:$D$8000,E1171,المنصرف!$E$2:$E$8000)</f>
        <v>0</v>
      </c>
      <c r="M1171" s="76">
        <f>SUMIF(المنصرف!$D$2:$D$8000,E1171,المنصرف!$G$2:$G$8000)</f>
        <v>0</v>
      </c>
      <c r="N1171" s="76">
        <f>SUMIF(المنصرف!$D$2:$D$8000,E1171,المنصرف!$H$2:$H$8000)</f>
        <v>0</v>
      </c>
      <c r="O1171" s="76">
        <f>SUMIF(المرتجع!$D$2:$D$8000,E1171,المرتجع!$E$2:$E$8000)</f>
        <v>0</v>
      </c>
      <c r="P1171" s="76">
        <f>SUMIF(المرتجع!$D$2:$D$8000,E1171,المرتجع!$G$2:$G$8000)</f>
        <v>0</v>
      </c>
      <c r="Q1171" s="76">
        <f>SUMIF(المرتجع!$D$2:$D$8000,E1171,المرتجع!$H$2:$H$8000)</f>
        <v>0</v>
      </c>
      <c r="R1171" s="80">
        <f t="shared" si="76"/>
        <v>0</v>
      </c>
      <c r="S1171" s="80">
        <f t="shared" si="77"/>
        <v>0</v>
      </c>
      <c r="T1171" s="80">
        <f t="shared" si="78"/>
        <v>0</v>
      </c>
    </row>
    <row r="1172" spans="1:20" ht="24.95" customHeight="1" thickBot="1">
      <c r="A1172" s="12"/>
      <c r="B1172" s="13"/>
      <c r="C1172" s="14"/>
      <c r="D1172" s="12"/>
      <c r="E1172" s="73" t="str">
        <f t="shared" si="79"/>
        <v xml:space="preserve">  </v>
      </c>
      <c r="F1172" s="15"/>
      <c r="G1172" s="15"/>
      <c r="H1172" s="17"/>
      <c r="I1172" s="76">
        <f>SUMIF(الوارد!$D$2:$D$8000,E1172,الوارد!$E$2:$E$8000)</f>
        <v>0</v>
      </c>
      <c r="J1172" s="76">
        <f>SUMIF(الوارد!$D$2:$D$8000,E1172,الوارد!$G$2:$G$8000)</f>
        <v>0</v>
      </c>
      <c r="K1172" s="76">
        <f>SUMIF(الوارد!$D$2:$D$8000,E1172,الوارد!$H$2:$H$8000)</f>
        <v>0</v>
      </c>
      <c r="L1172" s="76">
        <f>SUMIF(المنصرف!$D$2:$D$8000,E1172,المنصرف!$E$2:$E$8000)</f>
        <v>0</v>
      </c>
      <c r="M1172" s="76">
        <f>SUMIF(المنصرف!$D$2:$D$8000,E1172,المنصرف!$G$2:$G$8000)</f>
        <v>0</v>
      </c>
      <c r="N1172" s="76">
        <f>SUMIF(المنصرف!$D$2:$D$8000,E1172,المنصرف!$H$2:$H$8000)</f>
        <v>0</v>
      </c>
      <c r="O1172" s="76">
        <f>SUMIF(المرتجع!$D$2:$D$8000,E1172,المرتجع!$E$2:$E$8000)</f>
        <v>0</v>
      </c>
      <c r="P1172" s="76">
        <f>SUMIF(المرتجع!$D$2:$D$8000,E1172,المرتجع!$G$2:$G$8000)</f>
        <v>0</v>
      </c>
      <c r="Q1172" s="76">
        <f>SUMIF(المرتجع!$D$2:$D$8000,E1172,المرتجع!$H$2:$H$8000)</f>
        <v>0</v>
      </c>
      <c r="R1172" s="80">
        <f t="shared" si="76"/>
        <v>0</v>
      </c>
      <c r="S1172" s="80">
        <f t="shared" si="77"/>
        <v>0</v>
      </c>
      <c r="T1172" s="80">
        <f t="shared" si="78"/>
        <v>0</v>
      </c>
    </row>
    <row r="1173" spans="1:20" ht="24.95" customHeight="1" thickBot="1">
      <c r="A1173" s="12"/>
      <c r="B1173" s="13"/>
      <c r="C1173" s="14"/>
      <c r="D1173" s="12"/>
      <c r="E1173" s="73" t="str">
        <f t="shared" si="79"/>
        <v xml:space="preserve">  </v>
      </c>
      <c r="F1173" s="15"/>
      <c r="G1173" s="15"/>
      <c r="H1173" s="17"/>
      <c r="I1173" s="76">
        <f>SUMIF(الوارد!$D$2:$D$8000,E1173,الوارد!$E$2:$E$8000)</f>
        <v>0</v>
      </c>
      <c r="J1173" s="76">
        <f>SUMIF(الوارد!$D$2:$D$8000,E1173,الوارد!$G$2:$G$8000)</f>
        <v>0</v>
      </c>
      <c r="K1173" s="76">
        <f>SUMIF(الوارد!$D$2:$D$8000,E1173,الوارد!$H$2:$H$8000)</f>
        <v>0</v>
      </c>
      <c r="L1173" s="76">
        <f>SUMIF(المنصرف!$D$2:$D$8000,E1173,المنصرف!$E$2:$E$8000)</f>
        <v>0</v>
      </c>
      <c r="M1173" s="76">
        <f>SUMIF(المنصرف!$D$2:$D$8000,E1173,المنصرف!$G$2:$G$8000)</f>
        <v>0</v>
      </c>
      <c r="N1173" s="76">
        <f>SUMIF(المنصرف!$D$2:$D$8000,E1173,المنصرف!$H$2:$H$8000)</f>
        <v>0</v>
      </c>
      <c r="O1173" s="76">
        <f>SUMIF(المرتجع!$D$2:$D$8000,E1173,المرتجع!$E$2:$E$8000)</f>
        <v>0</v>
      </c>
      <c r="P1173" s="76">
        <f>SUMIF(المرتجع!$D$2:$D$8000,E1173,المرتجع!$G$2:$G$8000)</f>
        <v>0</v>
      </c>
      <c r="Q1173" s="76">
        <f>SUMIF(المرتجع!$D$2:$D$8000,E1173,المرتجع!$H$2:$H$8000)</f>
        <v>0</v>
      </c>
      <c r="R1173" s="80">
        <f t="shared" si="76"/>
        <v>0</v>
      </c>
      <c r="S1173" s="80">
        <f t="shared" si="77"/>
        <v>0</v>
      </c>
      <c r="T1173" s="80">
        <f t="shared" si="78"/>
        <v>0</v>
      </c>
    </row>
    <row r="1174" spans="1:20" ht="24.95" customHeight="1" thickBot="1">
      <c r="A1174" s="12"/>
      <c r="B1174" s="13"/>
      <c r="C1174" s="14"/>
      <c r="D1174" s="12"/>
      <c r="E1174" s="73" t="str">
        <f t="shared" si="79"/>
        <v xml:space="preserve">  </v>
      </c>
      <c r="F1174" s="15"/>
      <c r="G1174" s="15"/>
      <c r="H1174" s="17"/>
      <c r="I1174" s="76">
        <f>SUMIF(الوارد!$D$2:$D$8000,E1174,الوارد!$E$2:$E$8000)</f>
        <v>0</v>
      </c>
      <c r="J1174" s="76">
        <f>SUMIF(الوارد!$D$2:$D$8000,E1174,الوارد!$G$2:$G$8000)</f>
        <v>0</v>
      </c>
      <c r="K1174" s="76">
        <f>SUMIF(الوارد!$D$2:$D$8000,E1174,الوارد!$H$2:$H$8000)</f>
        <v>0</v>
      </c>
      <c r="L1174" s="76">
        <f>SUMIF(المنصرف!$D$2:$D$8000,E1174,المنصرف!$E$2:$E$8000)</f>
        <v>0</v>
      </c>
      <c r="M1174" s="76">
        <f>SUMIF(المنصرف!$D$2:$D$8000,E1174,المنصرف!$G$2:$G$8000)</f>
        <v>0</v>
      </c>
      <c r="N1174" s="76">
        <f>SUMIF(المنصرف!$D$2:$D$8000,E1174,المنصرف!$H$2:$H$8000)</f>
        <v>0</v>
      </c>
      <c r="O1174" s="76">
        <f>SUMIF(المرتجع!$D$2:$D$8000,E1174,المرتجع!$E$2:$E$8000)</f>
        <v>0</v>
      </c>
      <c r="P1174" s="76">
        <f>SUMIF(المرتجع!$D$2:$D$8000,E1174,المرتجع!$G$2:$G$8000)</f>
        <v>0</v>
      </c>
      <c r="Q1174" s="76">
        <f>SUMIF(المرتجع!$D$2:$D$8000,E1174,المرتجع!$H$2:$H$8000)</f>
        <v>0</v>
      </c>
      <c r="R1174" s="80">
        <f t="shared" si="76"/>
        <v>0</v>
      </c>
      <c r="S1174" s="80">
        <f t="shared" si="77"/>
        <v>0</v>
      </c>
      <c r="T1174" s="80">
        <f t="shared" si="78"/>
        <v>0</v>
      </c>
    </row>
    <row r="1175" spans="1:20" ht="24.95" customHeight="1" thickBot="1">
      <c r="A1175" s="12"/>
      <c r="B1175" s="13"/>
      <c r="C1175" s="14"/>
      <c r="D1175" s="12"/>
      <c r="E1175" s="73" t="str">
        <f t="shared" si="79"/>
        <v xml:space="preserve">  </v>
      </c>
      <c r="F1175" s="15"/>
      <c r="G1175" s="15"/>
      <c r="H1175" s="17"/>
      <c r="I1175" s="76">
        <f>SUMIF(الوارد!$D$2:$D$8000,E1175,الوارد!$E$2:$E$8000)</f>
        <v>0</v>
      </c>
      <c r="J1175" s="76">
        <f>SUMIF(الوارد!$D$2:$D$8000,E1175,الوارد!$G$2:$G$8000)</f>
        <v>0</v>
      </c>
      <c r="K1175" s="76">
        <f>SUMIF(الوارد!$D$2:$D$8000,E1175,الوارد!$H$2:$H$8000)</f>
        <v>0</v>
      </c>
      <c r="L1175" s="76">
        <f>SUMIF(المنصرف!$D$2:$D$8000,E1175,المنصرف!$E$2:$E$8000)</f>
        <v>0</v>
      </c>
      <c r="M1175" s="76">
        <f>SUMIF(المنصرف!$D$2:$D$8000,E1175,المنصرف!$G$2:$G$8000)</f>
        <v>0</v>
      </c>
      <c r="N1175" s="76">
        <f>SUMIF(المنصرف!$D$2:$D$8000,E1175,المنصرف!$H$2:$H$8000)</f>
        <v>0</v>
      </c>
      <c r="O1175" s="76">
        <f>SUMIF(المرتجع!$D$2:$D$8000,E1175,المرتجع!$E$2:$E$8000)</f>
        <v>0</v>
      </c>
      <c r="P1175" s="76">
        <f>SUMIF(المرتجع!$D$2:$D$8000,E1175,المرتجع!$G$2:$G$8000)</f>
        <v>0</v>
      </c>
      <c r="Q1175" s="76">
        <f>SUMIF(المرتجع!$D$2:$D$8000,E1175,المرتجع!$H$2:$H$8000)</f>
        <v>0</v>
      </c>
      <c r="R1175" s="80">
        <f t="shared" si="76"/>
        <v>0</v>
      </c>
      <c r="S1175" s="80">
        <f t="shared" si="77"/>
        <v>0</v>
      </c>
      <c r="T1175" s="80">
        <f t="shared" si="78"/>
        <v>0</v>
      </c>
    </row>
    <row r="1176" spans="1:20" ht="24.95" customHeight="1" thickBot="1">
      <c r="A1176" s="12"/>
      <c r="B1176" s="13"/>
      <c r="C1176" s="14"/>
      <c r="D1176" s="12"/>
      <c r="E1176" s="73" t="str">
        <f t="shared" si="79"/>
        <v xml:space="preserve">  </v>
      </c>
      <c r="F1176" s="15"/>
      <c r="G1176" s="15"/>
      <c r="H1176" s="17"/>
      <c r="I1176" s="76">
        <f>SUMIF(الوارد!$D$2:$D$8000,E1176,الوارد!$E$2:$E$8000)</f>
        <v>0</v>
      </c>
      <c r="J1176" s="76">
        <f>SUMIF(الوارد!$D$2:$D$8000,E1176,الوارد!$G$2:$G$8000)</f>
        <v>0</v>
      </c>
      <c r="K1176" s="76">
        <f>SUMIF(الوارد!$D$2:$D$8000,E1176,الوارد!$H$2:$H$8000)</f>
        <v>0</v>
      </c>
      <c r="L1176" s="76">
        <f>SUMIF(المنصرف!$D$2:$D$8000,E1176,المنصرف!$E$2:$E$8000)</f>
        <v>0</v>
      </c>
      <c r="M1176" s="76">
        <f>SUMIF(المنصرف!$D$2:$D$8000,E1176,المنصرف!$G$2:$G$8000)</f>
        <v>0</v>
      </c>
      <c r="N1176" s="76">
        <f>SUMIF(المنصرف!$D$2:$D$8000,E1176,المنصرف!$H$2:$H$8000)</f>
        <v>0</v>
      </c>
      <c r="O1176" s="76">
        <f>SUMIF(المرتجع!$D$2:$D$8000,E1176,المرتجع!$E$2:$E$8000)</f>
        <v>0</v>
      </c>
      <c r="P1176" s="76">
        <f>SUMIF(المرتجع!$D$2:$D$8000,E1176,المرتجع!$G$2:$G$8000)</f>
        <v>0</v>
      </c>
      <c r="Q1176" s="76">
        <f>SUMIF(المرتجع!$D$2:$D$8000,E1176,المرتجع!$H$2:$H$8000)</f>
        <v>0</v>
      </c>
      <c r="R1176" s="80">
        <f t="shared" si="76"/>
        <v>0</v>
      </c>
      <c r="S1176" s="80">
        <f t="shared" si="77"/>
        <v>0</v>
      </c>
      <c r="T1176" s="80">
        <f t="shared" si="78"/>
        <v>0</v>
      </c>
    </row>
    <row r="1177" spans="1:20" ht="24.95" customHeight="1" thickBot="1">
      <c r="A1177" s="12"/>
      <c r="B1177" s="13"/>
      <c r="C1177" s="14"/>
      <c r="D1177" s="12"/>
      <c r="E1177" s="73" t="str">
        <f t="shared" si="79"/>
        <v xml:space="preserve">  </v>
      </c>
      <c r="F1177" s="15"/>
      <c r="G1177" s="15"/>
      <c r="H1177" s="17"/>
      <c r="I1177" s="76">
        <f>SUMIF(الوارد!$D$2:$D$8000,E1177,الوارد!$E$2:$E$8000)</f>
        <v>0</v>
      </c>
      <c r="J1177" s="76">
        <f>SUMIF(الوارد!$D$2:$D$8000,E1177,الوارد!$G$2:$G$8000)</f>
        <v>0</v>
      </c>
      <c r="K1177" s="76">
        <f>SUMIF(الوارد!$D$2:$D$8000,E1177,الوارد!$H$2:$H$8000)</f>
        <v>0</v>
      </c>
      <c r="L1177" s="76">
        <f>SUMIF(المنصرف!$D$2:$D$8000,E1177,المنصرف!$E$2:$E$8000)</f>
        <v>0</v>
      </c>
      <c r="M1177" s="76">
        <f>SUMIF(المنصرف!$D$2:$D$8000,E1177,المنصرف!$G$2:$G$8000)</f>
        <v>0</v>
      </c>
      <c r="N1177" s="76">
        <f>SUMIF(المنصرف!$D$2:$D$8000,E1177,المنصرف!$H$2:$H$8000)</f>
        <v>0</v>
      </c>
      <c r="O1177" s="76">
        <f>SUMIF(المرتجع!$D$2:$D$8000,E1177,المرتجع!$E$2:$E$8000)</f>
        <v>0</v>
      </c>
      <c r="P1177" s="76">
        <f>SUMIF(المرتجع!$D$2:$D$8000,E1177,المرتجع!$G$2:$G$8000)</f>
        <v>0</v>
      </c>
      <c r="Q1177" s="76">
        <f>SUMIF(المرتجع!$D$2:$D$8000,E1177,المرتجع!$H$2:$H$8000)</f>
        <v>0</v>
      </c>
      <c r="R1177" s="80">
        <f t="shared" si="76"/>
        <v>0</v>
      </c>
      <c r="S1177" s="80">
        <f t="shared" si="77"/>
        <v>0</v>
      </c>
      <c r="T1177" s="80">
        <f t="shared" si="78"/>
        <v>0</v>
      </c>
    </row>
    <row r="1178" spans="1:20" ht="24.95" customHeight="1" thickBot="1">
      <c r="A1178" s="12"/>
      <c r="B1178" s="13"/>
      <c r="C1178" s="14"/>
      <c r="D1178" s="12"/>
      <c r="E1178" s="73" t="str">
        <f t="shared" si="79"/>
        <v xml:space="preserve">  </v>
      </c>
      <c r="F1178" s="15"/>
      <c r="G1178" s="15"/>
      <c r="H1178" s="17"/>
      <c r="I1178" s="76">
        <f>SUMIF(الوارد!$D$2:$D$8000,E1178,الوارد!$E$2:$E$8000)</f>
        <v>0</v>
      </c>
      <c r="J1178" s="76">
        <f>SUMIF(الوارد!$D$2:$D$8000,E1178,الوارد!$G$2:$G$8000)</f>
        <v>0</v>
      </c>
      <c r="K1178" s="76">
        <f>SUMIF(الوارد!$D$2:$D$8000,E1178,الوارد!$H$2:$H$8000)</f>
        <v>0</v>
      </c>
      <c r="L1178" s="76">
        <f>SUMIF(المنصرف!$D$2:$D$8000,E1178,المنصرف!$E$2:$E$8000)</f>
        <v>0</v>
      </c>
      <c r="M1178" s="76">
        <f>SUMIF(المنصرف!$D$2:$D$8000,E1178,المنصرف!$G$2:$G$8000)</f>
        <v>0</v>
      </c>
      <c r="N1178" s="76">
        <f>SUMIF(المنصرف!$D$2:$D$8000,E1178,المنصرف!$H$2:$H$8000)</f>
        <v>0</v>
      </c>
      <c r="O1178" s="76">
        <f>SUMIF(المرتجع!$D$2:$D$8000,E1178,المرتجع!$E$2:$E$8000)</f>
        <v>0</v>
      </c>
      <c r="P1178" s="76">
        <f>SUMIF(المرتجع!$D$2:$D$8000,E1178,المرتجع!$G$2:$G$8000)</f>
        <v>0</v>
      </c>
      <c r="Q1178" s="76">
        <f>SUMIF(المرتجع!$D$2:$D$8000,E1178,المرتجع!$H$2:$H$8000)</f>
        <v>0</v>
      </c>
      <c r="R1178" s="80">
        <f t="shared" si="76"/>
        <v>0</v>
      </c>
      <c r="S1178" s="80">
        <f t="shared" si="77"/>
        <v>0</v>
      </c>
      <c r="T1178" s="80">
        <f t="shared" si="78"/>
        <v>0</v>
      </c>
    </row>
    <row r="1179" spans="1:20" ht="24.95" customHeight="1" thickBot="1">
      <c r="A1179" s="12"/>
      <c r="B1179" s="13"/>
      <c r="C1179" s="14"/>
      <c r="D1179" s="12"/>
      <c r="E1179" s="73" t="str">
        <f t="shared" si="79"/>
        <v xml:space="preserve">  </v>
      </c>
      <c r="F1179" s="15"/>
      <c r="G1179" s="15"/>
      <c r="H1179" s="17"/>
      <c r="I1179" s="76">
        <f>SUMIF(الوارد!$D$2:$D$8000,E1179,الوارد!$E$2:$E$8000)</f>
        <v>0</v>
      </c>
      <c r="J1179" s="76">
        <f>SUMIF(الوارد!$D$2:$D$8000,E1179,الوارد!$G$2:$G$8000)</f>
        <v>0</v>
      </c>
      <c r="K1179" s="76">
        <f>SUMIF(الوارد!$D$2:$D$8000,E1179,الوارد!$H$2:$H$8000)</f>
        <v>0</v>
      </c>
      <c r="L1179" s="76">
        <f>SUMIF(المنصرف!$D$2:$D$8000,E1179,المنصرف!$E$2:$E$8000)</f>
        <v>0</v>
      </c>
      <c r="M1179" s="76">
        <f>SUMIF(المنصرف!$D$2:$D$8000,E1179,المنصرف!$G$2:$G$8000)</f>
        <v>0</v>
      </c>
      <c r="N1179" s="76">
        <f>SUMIF(المنصرف!$D$2:$D$8000,E1179,المنصرف!$H$2:$H$8000)</f>
        <v>0</v>
      </c>
      <c r="O1179" s="76">
        <f>SUMIF(المرتجع!$D$2:$D$8000,E1179,المرتجع!$E$2:$E$8000)</f>
        <v>0</v>
      </c>
      <c r="P1179" s="76">
        <f>SUMIF(المرتجع!$D$2:$D$8000,E1179,المرتجع!$G$2:$G$8000)</f>
        <v>0</v>
      </c>
      <c r="Q1179" s="76">
        <f>SUMIF(المرتجع!$D$2:$D$8000,E1179,المرتجع!$H$2:$H$8000)</f>
        <v>0</v>
      </c>
      <c r="R1179" s="80">
        <f t="shared" si="76"/>
        <v>0</v>
      </c>
      <c r="S1179" s="80">
        <f t="shared" si="77"/>
        <v>0</v>
      </c>
      <c r="T1179" s="80">
        <f t="shared" si="78"/>
        <v>0</v>
      </c>
    </row>
    <row r="1180" spans="1:20" ht="24.95" customHeight="1" thickBot="1">
      <c r="A1180" s="12"/>
      <c r="B1180" s="13"/>
      <c r="C1180" s="14"/>
      <c r="D1180" s="12"/>
      <c r="E1180" s="73" t="str">
        <f t="shared" si="79"/>
        <v xml:space="preserve">  </v>
      </c>
      <c r="F1180" s="15"/>
      <c r="G1180" s="15"/>
      <c r="H1180" s="17"/>
      <c r="I1180" s="76">
        <f>SUMIF(الوارد!$D$2:$D$8000,E1180,الوارد!$E$2:$E$8000)</f>
        <v>0</v>
      </c>
      <c r="J1180" s="76">
        <f>SUMIF(الوارد!$D$2:$D$8000,E1180,الوارد!$G$2:$G$8000)</f>
        <v>0</v>
      </c>
      <c r="K1180" s="76">
        <f>SUMIF(الوارد!$D$2:$D$8000,E1180,الوارد!$H$2:$H$8000)</f>
        <v>0</v>
      </c>
      <c r="L1180" s="76">
        <f>SUMIF(المنصرف!$D$2:$D$8000,E1180,المنصرف!$E$2:$E$8000)</f>
        <v>0</v>
      </c>
      <c r="M1180" s="76">
        <f>SUMIF(المنصرف!$D$2:$D$8000,E1180,المنصرف!$G$2:$G$8000)</f>
        <v>0</v>
      </c>
      <c r="N1180" s="76">
        <f>SUMIF(المنصرف!$D$2:$D$8000,E1180,المنصرف!$H$2:$H$8000)</f>
        <v>0</v>
      </c>
      <c r="O1180" s="76">
        <f>SUMIF(المرتجع!$D$2:$D$8000,E1180,المرتجع!$E$2:$E$8000)</f>
        <v>0</v>
      </c>
      <c r="P1180" s="76">
        <f>SUMIF(المرتجع!$D$2:$D$8000,E1180,المرتجع!$G$2:$G$8000)</f>
        <v>0</v>
      </c>
      <c r="Q1180" s="76">
        <f>SUMIF(المرتجع!$D$2:$D$8000,E1180,المرتجع!$H$2:$H$8000)</f>
        <v>0</v>
      </c>
      <c r="R1180" s="80">
        <f t="shared" si="76"/>
        <v>0</v>
      </c>
      <c r="S1180" s="80">
        <f t="shared" si="77"/>
        <v>0</v>
      </c>
      <c r="T1180" s="80">
        <f t="shared" si="78"/>
        <v>0</v>
      </c>
    </row>
    <row r="1181" spans="1:20" ht="24.95" customHeight="1" thickBot="1">
      <c r="A1181" s="12"/>
      <c r="B1181" s="13"/>
      <c r="C1181" s="14"/>
      <c r="D1181" s="12"/>
      <c r="E1181" s="73" t="str">
        <f t="shared" si="79"/>
        <v xml:space="preserve">  </v>
      </c>
      <c r="F1181" s="15"/>
      <c r="G1181" s="15"/>
      <c r="H1181" s="17"/>
      <c r="I1181" s="76">
        <f>SUMIF(الوارد!$D$2:$D$8000,E1181,الوارد!$E$2:$E$8000)</f>
        <v>0</v>
      </c>
      <c r="J1181" s="76">
        <f>SUMIF(الوارد!$D$2:$D$8000,E1181,الوارد!$G$2:$G$8000)</f>
        <v>0</v>
      </c>
      <c r="K1181" s="76">
        <f>SUMIF(الوارد!$D$2:$D$8000,E1181,الوارد!$H$2:$H$8000)</f>
        <v>0</v>
      </c>
      <c r="L1181" s="76">
        <f>SUMIF(المنصرف!$D$2:$D$8000,E1181,المنصرف!$E$2:$E$8000)</f>
        <v>0</v>
      </c>
      <c r="M1181" s="76">
        <f>SUMIF(المنصرف!$D$2:$D$8000,E1181,المنصرف!$G$2:$G$8000)</f>
        <v>0</v>
      </c>
      <c r="N1181" s="76">
        <f>SUMIF(المنصرف!$D$2:$D$8000,E1181,المنصرف!$H$2:$H$8000)</f>
        <v>0</v>
      </c>
      <c r="O1181" s="76">
        <f>SUMIF(المرتجع!$D$2:$D$8000,E1181,المرتجع!$E$2:$E$8000)</f>
        <v>0</v>
      </c>
      <c r="P1181" s="76">
        <f>SUMIF(المرتجع!$D$2:$D$8000,E1181,المرتجع!$G$2:$G$8000)</f>
        <v>0</v>
      </c>
      <c r="Q1181" s="76">
        <f>SUMIF(المرتجع!$D$2:$D$8000,E1181,المرتجع!$H$2:$H$8000)</f>
        <v>0</v>
      </c>
      <c r="R1181" s="80">
        <f t="shared" si="76"/>
        <v>0</v>
      </c>
      <c r="S1181" s="80">
        <f t="shared" si="77"/>
        <v>0</v>
      </c>
      <c r="T1181" s="80">
        <f t="shared" si="78"/>
        <v>0</v>
      </c>
    </row>
    <row r="1182" spans="1:20" ht="24.95" customHeight="1" thickBot="1">
      <c r="A1182" s="12"/>
      <c r="B1182" s="13"/>
      <c r="C1182" s="14"/>
      <c r="D1182" s="12"/>
      <c r="E1182" s="73" t="str">
        <f t="shared" si="79"/>
        <v xml:space="preserve">  </v>
      </c>
      <c r="F1182" s="15"/>
      <c r="G1182" s="15"/>
      <c r="H1182" s="17"/>
      <c r="I1182" s="76">
        <f>SUMIF(الوارد!$D$2:$D$8000,E1182,الوارد!$E$2:$E$8000)</f>
        <v>0</v>
      </c>
      <c r="J1182" s="76">
        <f>SUMIF(الوارد!$D$2:$D$8000,E1182,الوارد!$G$2:$G$8000)</f>
        <v>0</v>
      </c>
      <c r="K1182" s="76">
        <f>SUMIF(الوارد!$D$2:$D$8000,E1182,الوارد!$H$2:$H$8000)</f>
        <v>0</v>
      </c>
      <c r="L1182" s="76">
        <f>SUMIF(المنصرف!$D$2:$D$8000,E1182,المنصرف!$E$2:$E$8000)</f>
        <v>0</v>
      </c>
      <c r="M1182" s="76">
        <f>SUMIF(المنصرف!$D$2:$D$8000,E1182,المنصرف!$G$2:$G$8000)</f>
        <v>0</v>
      </c>
      <c r="N1182" s="76">
        <f>SUMIF(المنصرف!$D$2:$D$8000,E1182,المنصرف!$H$2:$H$8000)</f>
        <v>0</v>
      </c>
      <c r="O1182" s="76">
        <f>SUMIF(المرتجع!$D$2:$D$8000,E1182,المرتجع!$E$2:$E$8000)</f>
        <v>0</v>
      </c>
      <c r="P1182" s="76">
        <f>SUMIF(المرتجع!$D$2:$D$8000,E1182,المرتجع!$G$2:$G$8000)</f>
        <v>0</v>
      </c>
      <c r="Q1182" s="76">
        <f>SUMIF(المرتجع!$D$2:$D$8000,E1182,المرتجع!$H$2:$H$8000)</f>
        <v>0</v>
      </c>
      <c r="R1182" s="80">
        <f t="shared" si="76"/>
        <v>0</v>
      </c>
      <c r="S1182" s="80">
        <f t="shared" si="77"/>
        <v>0</v>
      </c>
      <c r="T1182" s="80">
        <f t="shared" si="78"/>
        <v>0</v>
      </c>
    </row>
    <row r="1183" spans="1:20" ht="24.95" customHeight="1" thickBot="1">
      <c r="A1183" s="12"/>
      <c r="B1183" s="13"/>
      <c r="C1183" s="14"/>
      <c r="D1183" s="12"/>
      <c r="E1183" s="73" t="str">
        <f t="shared" si="79"/>
        <v xml:space="preserve">  </v>
      </c>
      <c r="F1183" s="15"/>
      <c r="G1183" s="15"/>
      <c r="H1183" s="17"/>
      <c r="I1183" s="76">
        <f>SUMIF(الوارد!$D$2:$D$8000,E1183,الوارد!$E$2:$E$8000)</f>
        <v>0</v>
      </c>
      <c r="J1183" s="76">
        <f>SUMIF(الوارد!$D$2:$D$8000,E1183,الوارد!$G$2:$G$8000)</f>
        <v>0</v>
      </c>
      <c r="K1183" s="76">
        <f>SUMIF(الوارد!$D$2:$D$8000,E1183,الوارد!$H$2:$H$8000)</f>
        <v>0</v>
      </c>
      <c r="L1183" s="76">
        <f>SUMIF(المنصرف!$D$2:$D$8000,E1183,المنصرف!$E$2:$E$8000)</f>
        <v>0</v>
      </c>
      <c r="M1183" s="76">
        <f>SUMIF(المنصرف!$D$2:$D$8000,E1183,المنصرف!$G$2:$G$8000)</f>
        <v>0</v>
      </c>
      <c r="N1183" s="76">
        <f>SUMIF(المنصرف!$D$2:$D$8000,E1183,المنصرف!$H$2:$H$8000)</f>
        <v>0</v>
      </c>
      <c r="O1183" s="76">
        <f>SUMIF(المرتجع!$D$2:$D$8000,E1183,المرتجع!$E$2:$E$8000)</f>
        <v>0</v>
      </c>
      <c r="P1183" s="76">
        <f>SUMIF(المرتجع!$D$2:$D$8000,E1183,المرتجع!$G$2:$G$8000)</f>
        <v>0</v>
      </c>
      <c r="Q1183" s="76">
        <f>SUMIF(المرتجع!$D$2:$D$8000,E1183,المرتجع!$H$2:$H$8000)</f>
        <v>0</v>
      </c>
      <c r="R1183" s="80">
        <f t="shared" si="76"/>
        <v>0</v>
      </c>
      <c r="S1183" s="80">
        <f t="shared" si="77"/>
        <v>0</v>
      </c>
      <c r="T1183" s="80">
        <f t="shared" si="78"/>
        <v>0</v>
      </c>
    </row>
    <row r="1184" spans="1:20" ht="24.95" customHeight="1" thickBot="1">
      <c r="A1184" s="12"/>
      <c r="B1184" s="13"/>
      <c r="C1184" s="14"/>
      <c r="D1184" s="12"/>
      <c r="E1184" s="73" t="str">
        <f t="shared" si="79"/>
        <v xml:space="preserve">  </v>
      </c>
      <c r="F1184" s="15"/>
      <c r="G1184" s="15"/>
      <c r="H1184" s="17"/>
      <c r="I1184" s="76">
        <f>SUMIF(الوارد!$D$2:$D$8000,E1184,الوارد!$E$2:$E$8000)</f>
        <v>0</v>
      </c>
      <c r="J1184" s="76">
        <f>SUMIF(الوارد!$D$2:$D$8000,E1184,الوارد!$G$2:$G$8000)</f>
        <v>0</v>
      </c>
      <c r="K1184" s="76">
        <f>SUMIF(الوارد!$D$2:$D$8000,E1184,الوارد!$H$2:$H$8000)</f>
        <v>0</v>
      </c>
      <c r="L1184" s="76">
        <f>SUMIF(المنصرف!$D$2:$D$8000,E1184,المنصرف!$E$2:$E$8000)</f>
        <v>0</v>
      </c>
      <c r="M1184" s="76">
        <f>SUMIF(المنصرف!$D$2:$D$8000,E1184,المنصرف!$G$2:$G$8000)</f>
        <v>0</v>
      </c>
      <c r="N1184" s="76">
        <f>SUMIF(المنصرف!$D$2:$D$8000,E1184,المنصرف!$H$2:$H$8000)</f>
        <v>0</v>
      </c>
      <c r="O1184" s="76">
        <f>SUMIF(المرتجع!$D$2:$D$8000,E1184,المرتجع!$E$2:$E$8000)</f>
        <v>0</v>
      </c>
      <c r="P1184" s="76">
        <f>SUMIF(المرتجع!$D$2:$D$8000,E1184,المرتجع!$G$2:$G$8000)</f>
        <v>0</v>
      </c>
      <c r="Q1184" s="76">
        <f>SUMIF(المرتجع!$D$2:$D$8000,E1184,المرتجع!$H$2:$H$8000)</f>
        <v>0</v>
      </c>
      <c r="R1184" s="80">
        <f t="shared" si="76"/>
        <v>0</v>
      </c>
      <c r="S1184" s="80">
        <f t="shared" si="77"/>
        <v>0</v>
      </c>
      <c r="T1184" s="80">
        <f t="shared" si="78"/>
        <v>0</v>
      </c>
    </row>
    <row r="1185" spans="1:20" ht="24.95" customHeight="1" thickBot="1">
      <c r="A1185" s="12"/>
      <c r="B1185" s="13"/>
      <c r="C1185" s="14"/>
      <c r="D1185" s="12"/>
      <c r="E1185" s="73" t="str">
        <f t="shared" si="79"/>
        <v xml:space="preserve">  </v>
      </c>
      <c r="F1185" s="15"/>
      <c r="G1185" s="15"/>
      <c r="H1185" s="17"/>
      <c r="I1185" s="76">
        <f>SUMIF(الوارد!$D$2:$D$8000,E1185,الوارد!$E$2:$E$8000)</f>
        <v>0</v>
      </c>
      <c r="J1185" s="76">
        <f>SUMIF(الوارد!$D$2:$D$8000,E1185,الوارد!$G$2:$G$8000)</f>
        <v>0</v>
      </c>
      <c r="K1185" s="76">
        <f>SUMIF(الوارد!$D$2:$D$8000,E1185,الوارد!$H$2:$H$8000)</f>
        <v>0</v>
      </c>
      <c r="L1185" s="76">
        <f>SUMIF(المنصرف!$D$2:$D$8000,E1185,المنصرف!$E$2:$E$8000)</f>
        <v>0</v>
      </c>
      <c r="M1185" s="76">
        <f>SUMIF(المنصرف!$D$2:$D$8000,E1185,المنصرف!$G$2:$G$8000)</f>
        <v>0</v>
      </c>
      <c r="N1185" s="76">
        <f>SUMIF(المنصرف!$D$2:$D$8000,E1185,المنصرف!$H$2:$H$8000)</f>
        <v>0</v>
      </c>
      <c r="O1185" s="76">
        <f>SUMIF(المرتجع!$D$2:$D$8000,E1185,المرتجع!$E$2:$E$8000)</f>
        <v>0</v>
      </c>
      <c r="P1185" s="76">
        <f>SUMIF(المرتجع!$D$2:$D$8000,E1185,المرتجع!$G$2:$G$8000)</f>
        <v>0</v>
      </c>
      <c r="Q1185" s="76">
        <f>SUMIF(المرتجع!$D$2:$D$8000,E1185,المرتجع!$H$2:$H$8000)</f>
        <v>0</v>
      </c>
      <c r="R1185" s="80">
        <f t="shared" si="76"/>
        <v>0</v>
      </c>
      <c r="S1185" s="80">
        <f t="shared" si="77"/>
        <v>0</v>
      </c>
      <c r="T1185" s="80">
        <f t="shared" si="78"/>
        <v>0</v>
      </c>
    </row>
    <row r="1186" spans="1:20" ht="24.95" customHeight="1" thickBot="1">
      <c r="A1186" s="12"/>
      <c r="B1186" s="13"/>
      <c r="C1186" s="14"/>
      <c r="D1186" s="12"/>
      <c r="E1186" s="73" t="str">
        <f t="shared" si="79"/>
        <v xml:space="preserve">  </v>
      </c>
      <c r="F1186" s="15"/>
      <c r="G1186" s="15"/>
      <c r="H1186" s="17"/>
      <c r="I1186" s="76">
        <f>SUMIF(الوارد!$D$2:$D$8000,E1186,الوارد!$E$2:$E$8000)</f>
        <v>0</v>
      </c>
      <c r="J1186" s="76">
        <f>SUMIF(الوارد!$D$2:$D$8000,E1186,الوارد!$G$2:$G$8000)</f>
        <v>0</v>
      </c>
      <c r="K1186" s="76">
        <f>SUMIF(الوارد!$D$2:$D$8000,E1186,الوارد!$H$2:$H$8000)</f>
        <v>0</v>
      </c>
      <c r="L1186" s="76">
        <f>SUMIF(المنصرف!$D$2:$D$8000,E1186,المنصرف!$E$2:$E$8000)</f>
        <v>0</v>
      </c>
      <c r="M1186" s="76">
        <f>SUMIF(المنصرف!$D$2:$D$8000,E1186,المنصرف!$G$2:$G$8000)</f>
        <v>0</v>
      </c>
      <c r="N1186" s="76">
        <f>SUMIF(المنصرف!$D$2:$D$8000,E1186,المنصرف!$H$2:$H$8000)</f>
        <v>0</v>
      </c>
      <c r="O1186" s="76">
        <f>SUMIF(المرتجع!$D$2:$D$8000,E1186,المرتجع!$E$2:$E$8000)</f>
        <v>0</v>
      </c>
      <c r="P1186" s="76">
        <f>SUMIF(المرتجع!$D$2:$D$8000,E1186,المرتجع!$G$2:$G$8000)</f>
        <v>0</v>
      </c>
      <c r="Q1186" s="76">
        <f>SUMIF(المرتجع!$D$2:$D$8000,E1186,المرتجع!$H$2:$H$8000)</f>
        <v>0</v>
      </c>
      <c r="R1186" s="80">
        <f t="shared" si="76"/>
        <v>0</v>
      </c>
      <c r="S1186" s="80">
        <f t="shared" si="77"/>
        <v>0</v>
      </c>
      <c r="T1186" s="80">
        <f t="shared" si="78"/>
        <v>0</v>
      </c>
    </row>
    <row r="1187" spans="1:20" ht="24.95" customHeight="1" thickBot="1">
      <c r="A1187" s="12"/>
      <c r="B1187" s="13"/>
      <c r="C1187" s="14"/>
      <c r="D1187" s="12"/>
      <c r="E1187" s="73" t="str">
        <f t="shared" si="79"/>
        <v xml:space="preserve">  </v>
      </c>
      <c r="F1187" s="15"/>
      <c r="G1187" s="15"/>
      <c r="H1187" s="17"/>
      <c r="I1187" s="76">
        <f>SUMIF(الوارد!$D$2:$D$8000,E1187,الوارد!$E$2:$E$8000)</f>
        <v>0</v>
      </c>
      <c r="J1187" s="76">
        <f>SUMIF(الوارد!$D$2:$D$8000,E1187,الوارد!$G$2:$G$8000)</f>
        <v>0</v>
      </c>
      <c r="K1187" s="76">
        <f>SUMIF(الوارد!$D$2:$D$8000,E1187,الوارد!$H$2:$H$8000)</f>
        <v>0</v>
      </c>
      <c r="L1187" s="76">
        <f>SUMIF(المنصرف!$D$2:$D$8000,E1187,المنصرف!$E$2:$E$8000)</f>
        <v>0</v>
      </c>
      <c r="M1187" s="76">
        <f>SUMIF(المنصرف!$D$2:$D$8000,E1187,المنصرف!$G$2:$G$8000)</f>
        <v>0</v>
      </c>
      <c r="N1187" s="76">
        <f>SUMIF(المنصرف!$D$2:$D$8000,E1187,المنصرف!$H$2:$H$8000)</f>
        <v>0</v>
      </c>
      <c r="O1187" s="76">
        <f>SUMIF(المرتجع!$D$2:$D$8000,E1187,المرتجع!$E$2:$E$8000)</f>
        <v>0</v>
      </c>
      <c r="P1187" s="76">
        <f>SUMIF(المرتجع!$D$2:$D$8000,E1187,المرتجع!$G$2:$G$8000)</f>
        <v>0</v>
      </c>
      <c r="Q1187" s="76">
        <f>SUMIF(المرتجع!$D$2:$D$8000,E1187,المرتجع!$H$2:$H$8000)</f>
        <v>0</v>
      </c>
      <c r="R1187" s="80">
        <f t="shared" si="76"/>
        <v>0</v>
      </c>
      <c r="S1187" s="80">
        <f t="shared" si="77"/>
        <v>0</v>
      </c>
      <c r="T1187" s="80">
        <f t="shared" si="78"/>
        <v>0</v>
      </c>
    </row>
    <row r="1188" spans="1:20" ht="24.95" customHeight="1" thickBot="1">
      <c r="A1188" s="12"/>
      <c r="B1188" s="13"/>
      <c r="C1188" s="14"/>
      <c r="D1188" s="12"/>
      <c r="E1188" s="73" t="str">
        <f t="shared" si="79"/>
        <v xml:space="preserve">  </v>
      </c>
      <c r="F1188" s="15"/>
      <c r="G1188" s="15"/>
      <c r="H1188" s="17"/>
      <c r="I1188" s="76">
        <f>SUMIF(الوارد!$D$2:$D$8000,E1188,الوارد!$E$2:$E$8000)</f>
        <v>0</v>
      </c>
      <c r="J1188" s="76">
        <f>SUMIF(الوارد!$D$2:$D$8000,E1188,الوارد!$G$2:$G$8000)</f>
        <v>0</v>
      </c>
      <c r="K1188" s="76">
        <f>SUMIF(الوارد!$D$2:$D$8000,E1188,الوارد!$H$2:$H$8000)</f>
        <v>0</v>
      </c>
      <c r="L1188" s="76">
        <f>SUMIF(المنصرف!$D$2:$D$8000,E1188,المنصرف!$E$2:$E$8000)</f>
        <v>0</v>
      </c>
      <c r="M1188" s="76">
        <f>SUMIF(المنصرف!$D$2:$D$8000,E1188,المنصرف!$G$2:$G$8000)</f>
        <v>0</v>
      </c>
      <c r="N1188" s="76">
        <f>SUMIF(المنصرف!$D$2:$D$8000,E1188,المنصرف!$H$2:$H$8000)</f>
        <v>0</v>
      </c>
      <c r="O1188" s="76">
        <f>SUMIF(المرتجع!$D$2:$D$8000,E1188,المرتجع!$E$2:$E$8000)</f>
        <v>0</v>
      </c>
      <c r="P1188" s="76">
        <f>SUMIF(المرتجع!$D$2:$D$8000,E1188,المرتجع!$G$2:$G$8000)</f>
        <v>0</v>
      </c>
      <c r="Q1188" s="76">
        <f>SUMIF(المرتجع!$D$2:$D$8000,E1188,المرتجع!$H$2:$H$8000)</f>
        <v>0</v>
      </c>
      <c r="R1188" s="80">
        <f t="shared" si="76"/>
        <v>0</v>
      </c>
      <c r="S1188" s="80">
        <f t="shared" si="77"/>
        <v>0</v>
      </c>
      <c r="T1188" s="80">
        <f t="shared" si="78"/>
        <v>0</v>
      </c>
    </row>
    <row r="1189" spans="1:20" ht="24.95" customHeight="1" thickBot="1">
      <c r="A1189" s="12"/>
      <c r="B1189" s="13"/>
      <c r="C1189" s="14"/>
      <c r="D1189" s="12"/>
      <c r="E1189" s="73" t="str">
        <f t="shared" si="79"/>
        <v xml:space="preserve">  </v>
      </c>
      <c r="F1189" s="15"/>
      <c r="G1189" s="15"/>
      <c r="H1189" s="17"/>
      <c r="I1189" s="76">
        <f>SUMIF(الوارد!$D$2:$D$8000,E1189,الوارد!$E$2:$E$8000)</f>
        <v>0</v>
      </c>
      <c r="J1189" s="76">
        <f>SUMIF(الوارد!$D$2:$D$8000,E1189,الوارد!$G$2:$G$8000)</f>
        <v>0</v>
      </c>
      <c r="K1189" s="76">
        <f>SUMIF(الوارد!$D$2:$D$8000,E1189,الوارد!$H$2:$H$8000)</f>
        <v>0</v>
      </c>
      <c r="L1189" s="76">
        <f>SUMIF(المنصرف!$D$2:$D$8000,E1189,المنصرف!$E$2:$E$8000)</f>
        <v>0</v>
      </c>
      <c r="M1189" s="76">
        <f>SUMIF(المنصرف!$D$2:$D$8000,E1189,المنصرف!$G$2:$G$8000)</f>
        <v>0</v>
      </c>
      <c r="N1189" s="76">
        <f>SUMIF(المنصرف!$D$2:$D$8000,E1189,المنصرف!$H$2:$H$8000)</f>
        <v>0</v>
      </c>
      <c r="O1189" s="76">
        <f>SUMIF(المرتجع!$D$2:$D$8000,E1189,المرتجع!$E$2:$E$8000)</f>
        <v>0</v>
      </c>
      <c r="P1189" s="76">
        <f>SUMIF(المرتجع!$D$2:$D$8000,E1189,المرتجع!$G$2:$G$8000)</f>
        <v>0</v>
      </c>
      <c r="Q1189" s="76">
        <f>SUMIF(المرتجع!$D$2:$D$8000,E1189,المرتجع!$H$2:$H$8000)</f>
        <v>0</v>
      </c>
      <c r="R1189" s="80">
        <f t="shared" si="76"/>
        <v>0</v>
      </c>
      <c r="S1189" s="80">
        <f t="shared" si="77"/>
        <v>0</v>
      </c>
      <c r="T1189" s="80">
        <f t="shared" si="78"/>
        <v>0</v>
      </c>
    </row>
    <row r="1190" spans="1:20" ht="24.95" customHeight="1" thickBot="1">
      <c r="A1190" s="12"/>
      <c r="B1190" s="13"/>
      <c r="C1190" s="14"/>
      <c r="D1190" s="12"/>
      <c r="E1190" s="73" t="str">
        <f t="shared" si="79"/>
        <v xml:space="preserve">  </v>
      </c>
      <c r="F1190" s="15"/>
      <c r="G1190" s="15"/>
      <c r="H1190" s="17"/>
      <c r="I1190" s="76">
        <f>SUMIF(الوارد!$D$2:$D$8000,E1190,الوارد!$E$2:$E$8000)</f>
        <v>0</v>
      </c>
      <c r="J1190" s="76">
        <f>SUMIF(الوارد!$D$2:$D$8000,E1190,الوارد!$G$2:$G$8000)</f>
        <v>0</v>
      </c>
      <c r="K1190" s="76">
        <f>SUMIF(الوارد!$D$2:$D$8000,E1190,الوارد!$H$2:$H$8000)</f>
        <v>0</v>
      </c>
      <c r="L1190" s="76">
        <f>SUMIF(المنصرف!$D$2:$D$8000,E1190,المنصرف!$E$2:$E$8000)</f>
        <v>0</v>
      </c>
      <c r="M1190" s="76">
        <f>SUMIF(المنصرف!$D$2:$D$8000,E1190,المنصرف!$G$2:$G$8000)</f>
        <v>0</v>
      </c>
      <c r="N1190" s="76">
        <f>SUMIF(المنصرف!$D$2:$D$8000,E1190,المنصرف!$H$2:$H$8000)</f>
        <v>0</v>
      </c>
      <c r="O1190" s="76">
        <f>SUMIF(المرتجع!$D$2:$D$8000,E1190,المرتجع!$E$2:$E$8000)</f>
        <v>0</v>
      </c>
      <c r="P1190" s="76">
        <f>SUMIF(المرتجع!$D$2:$D$8000,E1190,المرتجع!$G$2:$G$8000)</f>
        <v>0</v>
      </c>
      <c r="Q1190" s="76">
        <f>SUMIF(المرتجع!$D$2:$D$8000,E1190,المرتجع!$H$2:$H$8000)</f>
        <v>0</v>
      </c>
      <c r="R1190" s="80">
        <f t="shared" si="76"/>
        <v>0</v>
      </c>
      <c r="S1190" s="80">
        <f t="shared" si="77"/>
        <v>0</v>
      </c>
      <c r="T1190" s="80">
        <f t="shared" si="78"/>
        <v>0</v>
      </c>
    </row>
    <row r="1191" spans="1:20" ht="24.95" customHeight="1" thickBot="1">
      <c r="A1191" s="12"/>
      <c r="B1191" s="13"/>
      <c r="C1191" s="14"/>
      <c r="D1191" s="12"/>
      <c r="E1191" s="73" t="str">
        <f t="shared" si="79"/>
        <v xml:space="preserve">  </v>
      </c>
      <c r="F1191" s="15"/>
      <c r="G1191" s="15"/>
      <c r="H1191" s="17"/>
      <c r="I1191" s="76">
        <f>SUMIF(الوارد!$D$2:$D$8000,E1191,الوارد!$E$2:$E$8000)</f>
        <v>0</v>
      </c>
      <c r="J1191" s="76">
        <f>SUMIF(الوارد!$D$2:$D$8000,E1191,الوارد!$G$2:$G$8000)</f>
        <v>0</v>
      </c>
      <c r="K1191" s="76">
        <f>SUMIF(الوارد!$D$2:$D$8000,E1191,الوارد!$H$2:$H$8000)</f>
        <v>0</v>
      </c>
      <c r="L1191" s="76">
        <f>SUMIF(المنصرف!$D$2:$D$8000,E1191,المنصرف!$E$2:$E$8000)</f>
        <v>0</v>
      </c>
      <c r="M1191" s="76">
        <f>SUMIF(المنصرف!$D$2:$D$8000,E1191,المنصرف!$G$2:$G$8000)</f>
        <v>0</v>
      </c>
      <c r="N1191" s="76">
        <f>SUMIF(المنصرف!$D$2:$D$8000,E1191,المنصرف!$H$2:$H$8000)</f>
        <v>0</v>
      </c>
      <c r="O1191" s="76">
        <f>SUMIF(المرتجع!$D$2:$D$8000,E1191,المرتجع!$E$2:$E$8000)</f>
        <v>0</v>
      </c>
      <c r="P1191" s="76">
        <f>SUMIF(المرتجع!$D$2:$D$8000,E1191,المرتجع!$G$2:$G$8000)</f>
        <v>0</v>
      </c>
      <c r="Q1191" s="76">
        <f>SUMIF(المرتجع!$D$2:$D$8000,E1191,المرتجع!$H$2:$H$8000)</f>
        <v>0</v>
      </c>
      <c r="R1191" s="80">
        <f t="shared" si="76"/>
        <v>0</v>
      </c>
      <c r="S1191" s="80">
        <f t="shared" si="77"/>
        <v>0</v>
      </c>
      <c r="T1191" s="80">
        <f t="shared" si="78"/>
        <v>0</v>
      </c>
    </row>
    <row r="1192" spans="1:20" ht="24.95" customHeight="1" thickBot="1">
      <c r="A1192" s="12"/>
      <c r="B1192" s="13"/>
      <c r="C1192" s="14"/>
      <c r="D1192" s="12"/>
      <c r="E1192" s="73" t="str">
        <f t="shared" si="79"/>
        <v xml:space="preserve">  </v>
      </c>
      <c r="F1192" s="15"/>
      <c r="G1192" s="15"/>
      <c r="H1192" s="17"/>
      <c r="I1192" s="76">
        <f>SUMIF(الوارد!$D$2:$D$8000,E1192,الوارد!$E$2:$E$8000)</f>
        <v>0</v>
      </c>
      <c r="J1192" s="76">
        <f>SUMIF(الوارد!$D$2:$D$8000,E1192,الوارد!$G$2:$G$8000)</f>
        <v>0</v>
      </c>
      <c r="K1192" s="76">
        <f>SUMIF(الوارد!$D$2:$D$8000,E1192,الوارد!$H$2:$H$8000)</f>
        <v>0</v>
      </c>
      <c r="L1192" s="76">
        <f>SUMIF(المنصرف!$D$2:$D$8000,E1192,المنصرف!$E$2:$E$8000)</f>
        <v>0</v>
      </c>
      <c r="M1192" s="76">
        <f>SUMIF(المنصرف!$D$2:$D$8000,E1192,المنصرف!$G$2:$G$8000)</f>
        <v>0</v>
      </c>
      <c r="N1192" s="76">
        <f>SUMIF(المنصرف!$D$2:$D$8000,E1192,المنصرف!$H$2:$H$8000)</f>
        <v>0</v>
      </c>
      <c r="O1192" s="76">
        <f>SUMIF(المرتجع!$D$2:$D$8000,E1192,المرتجع!$E$2:$E$8000)</f>
        <v>0</v>
      </c>
      <c r="P1192" s="76">
        <f>SUMIF(المرتجع!$D$2:$D$8000,E1192,المرتجع!$G$2:$G$8000)</f>
        <v>0</v>
      </c>
      <c r="Q1192" s="76">
        <f>SUMIF(المرتجع!$D$2:$D$8000,E1192,المرتجع!$H$2:$H$8000)</f>
        <v>0</v>
      </c>
      <c r="R1192" s="80">
        <f t="shared" si="76"/>
        <v>0</v>
      </c>
      <c r="S1192" s="80">
        <f t="shared" si="77"/>
        <v>0</v>
      </c>
      <c r="T1192" s="80">
        <f t="shared" si="78"/>
        <v>0</v>
      </c>
    </row>
    <row r="1193" spans="1:20" ht="24.95" customHeight="1" thickBot="1">
      <c r="A1193" s="12"/>
      <c r="B1193" s="13"/>
      <c r="C1193" s="14"/>
      <c r="D1193" s="12"/>
      <c r="E1193" s="73" t="str">
        <f t="shared" si="79"/>
        <v xml:space="preserve">  </v>
      </c>
      <c r="F1193" s="15"/>
      <c r="G1193" s="15"/>
      <c r="H1193" s="17"/>
      <c r="I1193" s="76">
        <f>SUMIF(الوارد!$D$2:$D$8000,E1193,الوارد!$E$2:$E$8000)</f>
        <v>0</v>
      </c>
      <c r="J1193" s="76">
        <f>SUMIF(الوارد!$D$2:$D$8000,E1193,الوارد!$G$2:$G$8000)</f>
        <v>0</v>
      </c>
      <c r="K1193" s="76">
        <f>SUMIF(الوارد!$D$2:$D$8000,E1193,الوارد!$H$2:$H$8000)</f>
        <v>0</v>
      </c>
      <c r="L1193" s="76">
        <f>SUMIF(المنصرف!$D$2:$D$8000,E1193,المنصرف!$E$2:$E$8000)</f>
        <v>0</v>
      </c>
      <c r="M1193" s="76">
        <f>SUMIF(المنصرف!$D$2:$D$8000,E1193,المنصرف!$G$2:$G$8000)</f>
        <v>0</v>
      </c>
      <c r="N1193" s="76">
        <f>SUMIF(المنصرف!$D$2:$D$8000,E1193,المنصرف!$H$2:$H$8000)</f>
        <v>0</v>
      </c>
      <c r="O1193" s="76">
        <f>SUMIF(المرتجع!$D$2:$D$8000,E1193,المرتجع!$E$2:$E$8000)</f>
        <v>0</v>
      </c>
      <c r="P1193" s="76">
        <f>SUMIF(المرتجع!$D$2:$D$8000,E1193,المرتجع!$G$2:$G$8000)</f>
        <v>0</v>
      </c>
      <c r="Q1193" s="76">
        <f>SUMIF(المرتجع!$D$2:$D$8000,E1193,المرتجع!$H$2:$H$8000)</f>
        <v>0</v>
      </c>
      <c r="R1193" s="80">
        <f t="shared" si="76"/>
        <v>0</v>
      </c>
      <c r="S1193" s="80">
        <f t="shared" si="77"/>
        <v>0</v>
      </c>
      <c r="T1193" s="80">
        <f t="shared" si="78"/>
        <v>0</v>
      </c>
    </row>
    <row r="1194" spans="1:20" ht="24.95" customHeight="1" thickBot="1">
      <c r="A1194" s="12"/>
      <c r="B1194" s="13"/>
      <c r="C1194" s="14"/>
      <c r="D1194" s="12"/>
      <c r="E1194" s="73" t="str">
        <f t="shared" si="79"/>
        <v xml:space="preserve">  </v>
      </c>
      <c r="F1194" s="15"/>
      <c r="G1194" s="15"/>
      <c r="H1194" s="17"/>
      <c r="I1194" s="76">
        <f>SUMIF(الوارد!$D$2:$D$8000,E1194,الوارد!$E$2:$E$8000)</f>
        <v>0</v>
      </c>
      <c r="J1194" s="76">
        <f>SUMIF(الوارد!$D$2:$D$8000,E1194,الوارد!$G$2:$G$8000)</f>
        <v>0</v>
      </c>
      <c r="K1194" s="76">
        <f>SUMIF(الوارد!$D$2:$D$8000,E1194,الوارد!$H$2:$H$8000)</f>
        <v>0</v>
      </c>
      <c r="L1194" s="76">
        <f>SUMIF(المنصرف!$D$2:$D$8000,E1194,المنصرف!$E$2:$E$8000)</f>
        <v>0</v>
      </c>
      <c r="M1194" s="76">
        <f>SUMIF(المنصرف!$D$2:$D$8000,E1194,المنصرف!$G$2:$G$8000)</f>
        <v>0</v>
      </c>
      <c r="N1194" s="76">
        <f>SUMIF(المنصرف!$D$2:$D$8000,E1194,المنصرف!$H$2:$H$8000)</f>
        <v>0</v>
      </c>
      <c r="O1194" s="76">
        <f>SUMIF(المرتجع!$D$2:$D$8000,E1194,المرتجع!$E$2:$E$8000)</f>
        <v>0</v>
      </c>
      <c r="P1194" s="76">
        <f>SUMIF(المرتجع!$D$2:$D$8000,E1194,المرتجع!$G$2:$G$8000)</f>
        <v>0</v>
      </c>
      <c r="Q1194" s="76">
        <f>SUMIF(المرتجع!$D$2:$D$8000,E1194,المرتجع!$H$2:$H$8000)</f>
        <v>0</v>
      </c>
      <c r="R1194" s="80">
        <f t="shared" si="76"/>
        <v>0</v>
      </c>
      <c r="S1194" s="80">
        <f t="shared" si="77"/>
        <v>0</v>
      </c>
      <c r="T1194" s="80">
        <f t="shared" si="78"/>
        <v>0</v>
      </c>
    </row>
    <row r="1195" spans="1:20" ht="24.95" customHeight="1" thickBot="1">
      <c r="A1195" s="12"/>
      <c r="B1195" s="13"/>
      <c r="C1195" s="14"/>
      <c r="D1195" s="12"/>
      <c r="E1195" s="73" t="str">
        <f t="shared" si="79"/>
        <v xml:space="preserve">  </v>
      </c>
      <c r="F1195" s="15"/>
      <c r="G1195" s="15"/>
      <c r="H1195" s="17"/>
      <c r="I1195" s="76">
        <f>SUMIF(الوارد!$D$2:$D$8000,E1195,الوارد!$E$2:$E$8000)</f>
        <v>0</v>
      </c>
      <c r="J1195" s="76">
        <f>SUMIF(الوارد!$D$2:$D$8000,E1195,الوارد!$G$2:$G$8000)</f>
        <v>0</v>
      </c>
      <c r="K1195" s="76">
        <f>SUMIF(الوارد!$D$2:$D$8000,E1195,الوارد!$H$2:$H$8000)</f>
        <v>0</v>
      </c>
      <c r="L1195" s="76">
        <f>SUMIF(المنصرف!$D$2:$D$8000,E1195,المنصرف!$E$2:$E$8000)</f>
        <v>0</v>
      </c>
      <c r="M1195" s="76">
        <f>SUMIF(المنصرف!$D$2:$D$8000,E1195,المنصرف!$G$2:$G$8000)</f>
        <v>0</v>
      </c>
      <c r="N1195" s="76">
        <f>SUMIF(المنصرف!$D$2:$D$8000,E1195,المنصرف!$H$2:$H$8000)</f>
        <v>0</v>
      </c>
      <c r="O1195" s="76">
        <f>SUMIF(المرتجع!$D$2:$D$8000,E1195,المرتجع!$E$2:$E$8000)</f>
        <v>0</v>
      </c>
      <c r="P1195" s="76">
        <f>SUMIF(المرتجع!$D$2:$D$8000,E1195,المرتجع!$G$2:$G$8000)</f>
        <v>0</v>
      </c>
      <c r="Q1195" s="76">
        <f>SUMIF(المرتجع!$D$2:$D$8000,E1195,المرتجع!$H$2:$H$8000)</f>
        <v>0</v>
      </c>
      <c r="R1195" s="80">
        <f t="shared" si="76"/>
        <v>0</v>
      </c>
      <c r="S1195" s="80">
        <f t="shared" si="77"/>
        <v>0</v>
      </c>
      <c r="T1195" s="80">
        <f t="shared" si="78"/>
        <v>0</v>
      </c>
    </row>
    <row r="1196" spans="1:20" ht="24.95" customHeight="1" thickBot="1">
      <c r="A1196" s="12"/>
      <c r="B1196" s="13"/>
      <c r="C1196" s="14"/>
      <c r="D1196" s="12"/>
      <c r="E1196" s="73" t="str">
        <f t="shared" si="79"/>
        <v xml:space="preserve">  </v>
      </c>
      <c r="F1196" s="15"/>
      <c r="G1196" s="15"/>
      <c r="H1196" s="17"/>
      <c r="I1196" s="76">
        <f>SUMIF(الوارد!$D$2:$D$8000,E1196,الوارد!$E$2:$E$8000)</f>
        <v>0</v>
      </c>
      <c r="J1196" s="76">
        <f>SUMIF(الوارد!$D$2:$D$8000,E1196,الوارد!$G$2:$G$8000)</f>
        <v>0</v>
      </c>
      <c r="K1196" s="76">
        <f>SUMIF(الوارد!$D$2:$D$8000,E1196,الوارد!$H$2:$H$8000)</f>
        <v>0</v>
      </c>
      <c r="L1196" s="76">
        <f>SUMIF(المنصرف!$D$2:$D$8000,E1196,المنصرف!$E$2:$E$8000)</f>
        <v>0</v>
      </c>
      <c r="M1196" s="76">
        <f>SUMIF(المنصرف!$D$2:$D$8000,E1196,المنصرف!$G$2:$G$8000)</f>
        <v>0</v>
      </c>
      <c r="N1196" s="76">
        <f>SUMIF(المنصرف!$D$2:$D$8000,E1196,المنصرف!$H$2:$H$8000)</f>
        <v>0</v>
      </c>
      <c r="O1196" s="76">
        <f>SUMIF(المرتجع!$D$2:$D$8000,E1196,المرتجع!$E$2:$E$8000)</f>
        <v>0</v>
      </c>
      <c r="P1196" s="76">
        <f>SUMIF(المرتجع!$D$2:$D$8000,E1196,المرتجع!$G$2:$G$8000)</f>
        <v>0</v>
      </c>
      <c r="Q1196" s="76">
        <f>SUMIF(المرتجع!$D$2:$D$8000,E1196,المرتجع!$H$2:$H$8000)</f>
        <v>0</v>
      </c>
      <c r="R1196" s="80">
        <f t="shared" si="76"/>
        <v>0</v>
      </c>
      <c r="S1196" s="80">
        <f t="shared" si="77"/>
        <v>0</v>
      </c>
      <c r="T1196" s="80">
        <f t="shared" si="78"/>
        <v>0</v>
      </c>
    </row>
    <row r="1197" spans="1:20" ht="24.95" customHeight="1" thickBot="1">
      <c r="A1197" s="12"/>
      <c r="B1197" s="13"/>
      <c r="C1197" s="14"/>
      <c r="D1197" s="12"/>
      <c r="E1197" s="73" t="str">
        <f t="shared" si="79"/>
        <v xml:space="preserve">  </v>
      </c>
      <c r="F1197" s="15"/>
      <c r="G1197" s="15"/>
      <c r="H1197" s="17"/>
      <c r="I1197" s="76">
        <f>SUMIF(الوارد!$D$2:$D$8000,E1197,الوارد!$E$2:$E$8000)</f>
        <v>0</v>
      </c>
      <c r="J1197" s="76">
        <f>SUMIF(الوارد!$D$2:$D$8000,E1197,الوارد!$G$2:$G$8000)</f>
        <v>0</v>
      </c>
      <c r="K1197" s="76">
        <f>SUMIF(الوارد!$D$2:$D$8000,E1197,الوارد!$H$2:$H$8000)</f>
        <v>0</v>
      </c>
      <c r="L1197" s="76">
        <f>SUMIF(المنصرف!$D$2:$D$8000,E1197,المنصرف!$E$2:$E$8000)</f>
        <v>0</v>
      </c>
      <c r="M1197" s="76">
        <f>SUMIF(المنصرف!$D$2:$D$8000,E1197,المنصرف!$G$2:$G$8000)</f>
        <v>0</v>
      </c>
      <c r="N1197" s="76">
        <f>SUMIF(المنصرف!$D$2:$D$8000,E1197,المنصرف!$H$2:$H$8000)</f>
        <v>0</v>
      </c>
      <c r="O1197" s="76">
        <f>SUMIF(المرتجع!$D$2:$D$8000,E1197,المرتجع!$E$2:$E$8000)</f>
        <v>0</v>
      </c>
      <c r="P1197" s="76">
        <f>SUMIF(المرتجع!$D$2:$D$8000,E1197,المرتجع!$G$2:$G$8000)</f>
        <v>0</v>
      </c>
      <c r="Q1197" s="76">
        <f>SUMIF(المرتجع!$D$2:$D$8000,E1197,المرتجع!$H$2:$H$8000)</f>
        <v>0</v>
      </c>
      <c r="R1197" s="80">
        <f t="shared" si="76"/>
        <v>0</v>
      </c>
      <c r="S1197" s="80">
        <f t="shared" si="77"/>
        <v>0</v>
      </c>
      <c r="T1197" s="80">
        <f t="shared" si="78"/>
        <v>0</v>
      </c>
    </row>
    <row r="1198" spans="1:20" ht="24.95" customHeight="1" thickBot="1">
      <c r="A1198" s="12"/>
      <c r="B1198" s="13"/>
      <c r="C1198" s="14"/>
      <c r="D1198" s="12"/>
      <c r="E1198" s="73" t="str">
        <f t="shared" si="79"/>
        <v xml:space="preserve">  </v>
      </c>
      <c r="F1198" s="15"/>
      <c r="G1198" s="15"/>
      <c r="H1198" s="17"/>
      <c r="I1198" s="76">
        <f>SUMIF(الوارد!$D$2:$D$8000,E1198,الوارد!$E$2:$E$8000)</f>
        <v>0</v>
      </c>
      <c r="J1198" s="76">
        <f>SUMIF(الوارد!$D$2:$D$8000,E1198,الوارد!$G$2:$G$8000)</f>
        <v>0</v>
      </c>
      <c r="K1198" s="76">
        <f>SUMIF(الوارد!$D$2:$D$8000,E1198,الوارد!$H$2:$H$8000)</f>
        <v>0</v>
      </c>
      <c r="L1198" s="76">
        <f>SUMIF(المنصرف!$D$2:$D$8000,E1198,المنصرف!$E$2:$E$8000)</f>
        <v>0</v>
      </c>
      <c r="M1198" s="76">
        <f>SUMIF(المنصرف!$D$2:$D$8000,E1198,المنصرف!$G$2:$G$8000)</f>
        <v>0</v>
      </c>
      <c r="N1198" s="76">
        <f>SUMIF(المنصرف!$D$2:$D$8000,E1198,المنصرف!$H$2:$H$8000)</f>
        <v>0</v>
      </c>
      <c r="O1198" s="76">
        <f>SUMIF(المرتجع!$D$2:$D$8000,E1198,المرتجع!$E$2:$E$8000)</f>
        <v>0</v>
      </c>
      <c r="P1198" s="76">
        <f>SUMIF(المرتجع!$D$2:$D$8000,E1198,المرتجع!$G$2:$G$8000)</f>
        <v>0</v>
      </c>
      <c r="Q1198" s="76">
        <f>SUMIF(المرتجع!$D$2:$D$8000,E1198,المرتجع!$H$2:$H$8000)</f>
        <v>0</v>
      </c>
      <c r="R1198" s="80">
        <f t="shared" si="76"/>
        <v>0</v>
      </c>
      <c r="S1198" s="80">
        <f t="shared" si="77"/>
        <v>0</v>
      </c>
      <c r="T1198" s="80">
        <f t="shared" si="78"/>
        <v>0</v>
      </c>
    </row>
    <row r="1199" spans="1:20" ht="24.95" customHeight="1" thickBot="1">
      <c r="A1199" s="12"/>
      <c r="B1199" s="13"/>
      <c r="C1199" s="14"/>
      <c r="D1199" s="12"/>
      <c r="E1199" s="73" t="str">
        <f t="shared" si="79"/>
        <v xml:space="preserve">  </v>
      </c>
      <c r="F1199" s="15"/>
      <c r="G1199" s="15"/>
      <c r="H1199" s="17"/>
      <c r="I1199" s="76">
        <f>SUMIF(الوارد!$D$2:$D$8000,E1199,الوارد!$E$2:$E$8000)</f>
        <v>0</v>
      </c>
      <c r="J1199" s="76">
        <f>SUMIF(الوارد!$D$2:$D$8000,E1199,الوارد!$G$2:$G$8000)</f>
        <v>0</v>
      </c>
      <c r="K1199" s="76">
        <f>SUMIF(الوارد!$D$2:$D$8000,E1199,الوارد!$H$2:$H$8000)</f>
        <v>0</v>
      </c>
      <c r="L1199" s="76">
        <f>SUMIF(المنصرف!$D$2:$D$8000,E1199,المنصرف!$E$2:$E$8000)</f>
        <v>0</v>
      </c>
      <c r="M1199" s="76">
        <f>SUMIF(المنصرف!$D$2:$D$8000,E1199,المنصرف!$G$2:$G$8000)</f>
        <v>0</v>
      </c>
      <c r="N1199" s="76">
        <f>SUMIF(المنصرف!$D$2:$D$8000,E1199,المنصرف!$H$2:$H$8000)</f>
        <v>0</v>
      </c>
      <c r="O1199" s="76">
        <f>SUMIF(المرتجع!$D$2:$D$8000,E1199,المرتجع!$E$2:$E$8000)</f>
        <v>0</v>
      </c>
      <c r="P1199" s="76">
        <f>SUMIF(المرتجع!$D$2:$D$8000,E1199,المرتجع!$G$2:$G$8000)</f>
        <v>0</v>
      </c>
      <c r="Q1199" s="76">
        <f>SUMIF(المرتجع!$D$2:$D$8000,E1199,المرتجع!$H$2:$H$8000)</f>
        <v>0</v>
      </c>
      <c r="R1199" s="80">
        <f t="shared" si="76"/>
        <v>0</v>
      </c>
      <c r="S1199" s="80">
        <f t="shared" si="77"/>
        <v>0</v>
      </c>
      <c r="T1199" s="80">
        <f t="shared" si="78"/>
        <v>0</v>
      </c>
    </row>
    <row r="1200" spans="1:20" ht="24.95" customHeight="1" thickBot="1">
      <c r="A1200" s="12"/>
      <c r="B1200" s="13"/>
      <c r="C1200" s="14"/>
      <c r="D1200" s="12"/>
      <c r="E1200" s="73" t="str">
        <f t="shared" si="79"/>
        <v xml:space="preserve">  </v>
      </c>
      <c r="F1200" s="15"/>
      <c r="G1200" s="15"/>
      <c r="H1200" s="17"/>
      <c r="I1200" s="76">
        <f>SUMIF(الوارد!$D$2:$D$8000,E1200,الوارد!$E$2:$E$8000)</f>
        <v>0</v>
      </c>
      <c r="J1200" s="76">
        <f>SUMIF(الوارد!$D$2:$D$8000,E1200,الوارد!$G$2:$G$8000)</f>
        <v>0</v>
      </c>
      <c r="K1200" s="76">
        <f>SUMIF(الوارد!$D$2:$D$8000,E1200,الوارد!$H$2:$H$8000)</f>
        <v>0</v>
      </c>
      <c r="L1200" s="76">
        <f>SUMIF(المنصرف!$D$2:$D$8000,E1200,المنصرف!$E$2:$E$8000)</f>
        <v>0</v>
      </c>
      <c r="M1200" s="76">
        <f>SUMIF(المنصرف!$D$2:$D$8000,E1200,المنصرف!$G$2:$G$8000)</f>
        <v>0</v>
      </c>
      <c r="N1200" s="76">
        <f>SUMIF(المنصرف!$D$2:$D$8000,E1200,المنصرف!$H$2:$H$8000)</f>
        <v>0</v>
      </c>
      <c r="O1200" s="76">
        <f>SUMIF(المرتجع!$D$2:$D$8000,E1200,المرتجع!$E$2:$E$8000)</f>
        <v>0</v>
      </c>
      <c r="P1200" s="76">
        <f>SUMIF(المرتجع!$D$2:$D$8000,E1200,المرتجع!$G$2:$G$8000)</f>
        <v>0</v>
      </c>
      <c r="Q1200" s="76">
        <f>SUMIF(المرتجع!$D$2:$D$8000,E1200,المرتجع!$H$2:$H$8000)</f>
        <v>0</v>
      </c>
      <c r="R1200" s="80">
        <f t="shared" si="76"/>
        <v>0</v>
      </c>
      <c r="S1200" s="80">
        <f t="shared" si="77"/>
        <v>0</v>
      </c>
      <c r="T1200" s="80">
        <f t="shared" si="78"/>
        <v>0</v>
      </c>
    </row>
    <row r="1201" spans="1:20" ht="24.95" customHeight="1" thickBot="1">
      <c r="A1201" s="12"/>
      <c r="B1201" s="13"/>
      <c r="C1201" s="14"/>
      <c r="D1201" s="12"/>
      <c r="E1201" s="73" t="str">
        <f t="shared" si="79"/>
        <v xml:space="preserve">  </v>
      </c>
      <c r="F1201" s="15"/>
      <c r="G1201" s="15"/>
      <c r="H1201" s="17"/>
      <c r="I1201" s="76">
        <f>SUMIF(الوارد!$D$2:$D$8000,E1201,الوارد!$E$2:$E$8000)</f>
        <v>0</v>
      </c>
      <c r="J1201" s="76">
        <f>SUMIF(الوارد!$D$2:$D$8000,E1201,الوارد!$G$2:$G$8000)</f>
        <v>0</v>
      </c>
      <c r="K1201" s="76">
        <f>SUMIF(الوارد!$D$2:$D$8000,E1201,الوارد!$H$2:$H$8000)</f>
        <v>0</v>
      </c>
      <c r="L1201" s="76">
        <f>SUMIF(المنصرف!$D$2:$D$8000,E1201,المنصرف!$E$2:$E$8000)</f>
        <v>0</v>
      </c>
      <c r="M1201" s="76">
        <f>SUMIF(المنصرف!$D$2:$D$8000,E1201,المنصرف!$G$2:$G$8000)</f>
        <v>0</v>
      </c>
      <c r="N1201" s="76">
        <f>SUMIF(المنصرف!$D$2:$D$8000,E1201,المنصرف!$H$2:$H$8000)</f>
        <v>0</v>
      </c>
      <c r="O1201" s="76">
        <f>SUMIF(المرتجع!$D$2:$D$8000,E1201,المرتجع!$E$2:$E$8000)</f>
        <v>0</v>
      </c>
      <c r="P1201" s="76">
        <f>SUMIF(المرتجع!$D$2:$D$8000,E1201,المرتجع!$G$2:$G$8000)</f>
        <v>0</v>
      </c>
      <c r="Q1201" s="76">
        <f>SUMIF(المرتجع!$D$2:$D$8000,E1201,المرتجع!$H$2:$H$8000)</f>
        <v>0</v>
      </c>
      <c r="R1201" s="80">
        <f t="shared" si="76"/>
        <v>0</v>
      </c>
      <c r="S1201" s="80">
        <f t="shared" si="77"/>
        <v>0</v>
      </c>
      <c r="T1201" s="80">
        <f t="shared" si="78"/>
        <v>0</v>
      </c>
    </row>
    <row r="1202" spans="1:20" ht="24.95" customHeight="1" thickBot="1">
      <c r="A1202" s="12"/>
      <c r="B1202" s="13"/>
      <c r="C1202" s="14"/>
      <c r="D1202" s="12"/>
      <c r="E1202" s="73" t="str">
        <f t="shared" si="79"/>
        <v xml:space="preserve">  </v>
      </c>
      <c r="F1202" s="15"/>
      <c r="G1202" s="15"/>
      <c r="H1202" s="17"/>
      <c r="I1202" s="76">
        <f>SUMIF(الوارد!$D$2:$D$8000,E1202,الوارد!$E$2:$E$8000)</f>
        <v>0</v>
      </c>
      <c r="J1202" s="76">
        <f>SUMIF(الوارد!$D$2:$D$8000,E1202,الوارد!$G$2:$G$8000)</f>
        <v>0</v>
      </c>
      <c r="K1202" s="76">
        <f>SUMIF(الوارد!$D$2:$D$8000,E1202,الوارد!$H$2:$H$8000)</f>
        <v>0</v>
      </c>
      <c r="L1202" s="76">
        <f>SUMIF(المنصرف!$D$2:$D$8000,E1202,المنصرف!$E$2:$E$8000)</f>
        <v>0</v>
      </c>
      <c r="M1202" s="76">
        <f>SUMIF(المنصرف!$D$2:$D$8000,E1202,المنصرف!$G$2:$G$8000)</f>
        <v>0</v>
      </c>
      <c r="N1202" s="76">
        <f>SUMIF(المنصرف!$D$2:$D$8000,E1202,المنصرف!$H$2:$H$8000)</f>
        <v>0</v>
      </c>
      <c r="O1202" s="76">
        <f>SUMIF(المرتجع!$D$2:$D$8000,E1202,المرتجع!$E$2:$E$8000)</f>
        <v>0</v>
      </c>
      <c r="P1202" s="76">
        <f>SUMIF(المرتجع!$D$2:$D$8000,E1202,المرتجع!$G$2:$G$8000)</f>
        <v>0</v>
      </c>
      <c r="Q1202" s="76">
        <f>SUMIF(المرتجع!$D$2:$D$8000,E1202,المرتجع!$H$2:$H$8000)</f>
        <v>0</v>
      </c>
      <c r="R1202" s="80">
        <f t="shared" si="76"/>
        <v>0</v>
      </c>
      <c r="S1202" s="80">
        <f t="shared" si="77"/>
        <v>0</v>
      </c>
      <c r="T1202" s="80">
        <f t="shared" si="78"/>
        <v>0</v>
      </c>
    </row>
    <row r="1203" spans="1:20" ht="24.95" customHeight="1" thickBot="1">
      <c r="A1203" s="12"/>
      <c r="B1203" s="13"/>
      <c r="C1203" s="14"/>
      <c r="D1203" s="12"/>
      <c r="E1203" s="73" t="str">
        <f t="shared" si="79"/>
        <v xml:space="preserve">  </v>
      </c>
      <c r="F1203" s="15"/>
      <c r="G1203" s="15"/>
      <c r="H1203" s="17"/>
      <c r="I1203" s="76">
        <f>SUMIF(الوارد!$D$2:$D$8000,E1203,الوارد!$E$2:$E$8000)</f>
        <v>0</v>
      </c>
      <c r="J1203" s="76">
        <f>SUMIF(الوارد!$D$2:$D$8000,E1203,الوارد!$G$2:$G$8000)</f>
        <v>0</v>
      </c>
      <c r="K1203" s="76">
        <f>SUMIF(الوارد!$D$2:$D$8000,E1203,الوارد!$H$2:$H$8000)</f>
        <v>0</v>
      </c>
      <c r="L1203" s="76">
        <f>SUMIF(المنصرف!$D$2:$D$8000,E1203,المنصرف!$E$2:$E$8000)</f>
        <v>0</v>
      </c>
      <c r="M1203" s="76">
        <f>SUMIF(المنصرف!$D$2:$D$8000,E1203,المنصرف!$G$2:$G$8000)</f>
        <v>0</v>
      </c>
      <c r="N1203" s="76">
        <f>SUMIF(المنصرف!$D$2:$D$8000,E1203,المنصرف!$H$2:$H$8000)</f>
        <v>0</v>
      </c>
      <c r="O1203" s="76">
        <f>SUMIF(المرتجع!$D$2:$D$8000,E1203,المرتجع!$E$2:$E$8000)</f>
        <v>0</v>
      </c>
      <c r="P1203" s="76">
        <f>SUMIF(المرتجع!$D$2:$D$8000,E1203,المرتجع!$G$2:$G$8000)</f>
        <v>0</v>
      </c>
      <c r="Q1203" s="76">
        <f>SUMIF(المرتجع!$D$2:$D$8000,E1203,المرتجع!$H$2:$H$8000)</f>
        <v>0</v>
      </c>
      <c r="R1203" s="80">
        <f t="shared" si="76"/>
        <v>0</v>
      </c>
      <c r="S1203" s="80">
        <f t="shared" si="77"/>
        <v>0</v>
      </c>
      <c r="T1203" s="80">
        <f t="shared" si="78"/>
        <v>0</v>
      </c>
    </row>
    <row r="1204" spans="1:20" ht="24.95" customHeight="1" thickBot="1">
      <c r="A1204" s="12"/>
      <c r="B1204" s="13"/>
      <c r="C1204" s="14"/>
      <c r="D1204" s="12"/>
      <c r="E1204" s="73" t="str">
        <f t="shared" si="79"/>
        <v xml:space="preserve">  </v>
      </c>
      <c r="F1204" s="15"/>
      <c r="G1204" s="15"/>
      <c r="H1204" s="17"/>
      <c r="I1204" s="76">
        <f>SUMIF(الوارد!$D$2:$D$8000,E1204,الوارد!$E$2:$E$8000)</f>
        <v>0</v>
      </c>
      <c r="J1204" s="76">
        <f>SUMIF(الوارد!$D$2:$D$8000,E1204,الوارد!$G$2:$G$8000)</f>
        <v>0</v>
      </c>
      <c r="K1204" s="76">
        <f>SUMIF(الوارد!$D$2:$D$8000,E1204,الوارد!$H$2:$H$8000)</f>
        <v>0</v>
      </c>
      <c r="L1204" s="76">
        <f>SUMIF(المنصرف!$D$2:$D$8000,E1204,المنصرف!$E$2:$E$8000)</f>
        <v>0</v>
      </c>
      <c r="M1204" s="76">
        <f>SUMIF(المنصرف!$D$2:$D$8000,E1204,المنصرف!$G$2:$G$8000)</f>
        <v>0</v>
      </c>
      <c r="N1204" s="76">
        <f>SUMIF(المنصرف!$D$2:$D$8000,E1204,المنصرف!$H$2:$H$8000)</f>
        <v>0</v>
      </c>
      <c r="O1204" s="76">
        <f>SUMIF(المرتجع!$D$2:$D$8000,E1204,المرتجع!$E$2:$E$8000)</f>
        <v>0</v>
      </c>
      <c r="P1204" s="76">
        <f>SUMIF(المرتجع!$D$2:$D$8000,E1204,المرتجع!$G$2:$G$8000)</f>
        <v>0</v>
      </c>
      <c r="Q1204" s="76">
        <f>SUMIF(المرتجع!$D$2:$D$8000,E1204,المرتجع!$H$2:$H$8000)</f>
        <v>0</v>
      </c>
      <c r="R1204" s="80">
        <f t="shared" si="76"/>
        <v>0</v>
      </c>
      <c r="S1204" s="80">
        <f t="shared" si="77"/>
        <v>0</v>
      </c>
      <c r="T1204" s="80">
        <f t="shared" si="78"/>
        <v>0</v>
      </c>
    </row>
    <row r="1205" spans="1:20" ht="24.95" customHeight="1" thickBot="1">
      <c r="A1205" s="12"/>
      <c r="B1205" s="13"/>
      <c r="C1205" s="14"/>
      <c r="D1205" s="12"/>
      <c r="E1205" s="73" t="str">
        <f t="shared" si="79"/>
        <v xml:space="preserve">  </v>
      </c>
      <c r="F1205" s="15"/>
      <c r="G1205" s="15"/>
      <c r="H1205" s="17"/>
      <c r="I1205" s="76">
        <f>SUMIF(الوارد!$D$2:$D$8000,E1205,الوارد!$E$2:$E$8000)</f>
        <v>0</v>
      </c>
      <c r="J1205" s="76">
        <f>SUMIF(الوارد!$D$2:$D$8000,E1205,الوارد!$G$2:$G$8000)</f>
        <v>0</v>
      </c>
      <c r="K1205" s="76">
        <f>SUMIF(الوارد!$D$2:$D$8000,E1205,الوارد!$H$2:$H$8000)</f>
        <v>0</v>
      </c>
      <c r="L1205" s="76">
        <f>SUMIF(المنصرف!$D$2:$D$8000,E1205,المنصرف!$E$2:$E$8000)</f>
        <v>0</v>
      </c>
      <c r="M1205" s="76">
        <f>SUMIF(المنصرف!$D$2:$D$8000,E1205,المنصرف!$G$2:$G$8000)</f>
        <v>0</v>
      </c>
      <c r="N1205" s="76">
        <f>SUMIF(المنصرف!$D$2:$D$8000,E1205,المنصرف!$H$2:$H$8000)</f>
        <v>0</v>
      </c>
      <c r="O1205" s="76">
        <f>SUMIF(المرتجع!$D$2:$D$8000,E1205,المرتجع!$E$2:$E$8000)</f>
        <v>0</v>
      </c>
      <c r="P1205" s="76">
        <f>SUMIF(المرتجع!$D$2:$D$8000,E1205,المرتجع!$G$2:$G$8000)</f>
        <v>0</v>
      </c>
      <c r="Q1205" s="76">
        <f>SUMIF(المرتجع!$D$2:$D$8000,E1205,المرتجع!$H$2:$H$8000)</f>
        <v>0</v>
      </c>
      <c r="R1205" s="80">
        <f t="shared" si="76"/>
        <v>0</v>
      </c>
      <c r="S1205" s="80">
        <f t="shared" si="77"/>
        <v>0</v>
      </c>
      <c r="T1205" s="80">
        <f t="shared" si="78"/>
        <v>0</v>
      </c>
    </row>
    <row r="1206" spans="1:20" ht="24.95" customHeight="1" thickBot="1">
      <c r="A1206" s="12"/>
      <c r="B1206" s="13"/>
      <c r="C1206" s="14"/>
      <c r="D1206" s="12"/>
      <c r="E1206" s="73" t="str">
        <f t="shared" si="79"/>
        <v xml:space="preserve">  </v>
      </c>
      <c r="F1206" s="15"/>
      <c r="G1206" s="15"/>
      <c r="H1206" s="17"/>
      <c r="I1206" s="76">
        <f>SUMIF(الوارد!$D$2:$D$8000,E1206,الوارد!$E$2:$E$8000)</f>
        <v>0</v>
      </c>
      <c r="J1206" s="76">
        <f>SUMIF(الوارد!$D$2:$D$8000,E1206,الوارد!$G$2:$G$8000)</f>
        <v>0</v>
      </c>
      <c r="K1206" s="76">
        <f>SUMIF(الوارد!$D$2:$D$8000,E1206,الوارد!$H$2:$H$8000)</f>
        <v>0</v>
      </c>
      <c r="L1206" s="76">
        <f>SUMIF(المنصرف!$D$2:$D$8000,E1206,المنصرف!$E$2:$E$8000)</f>
        <v>0</v>
      </c>
      <c r="M1206" s="76">
        <f>SUMIF(المنصرف!$D$2:$D$8000,E1206,المنصرف!$G$2:$G$8000)</f>
        <v>0</v>
      </c>
      <c r="N1206" s="76">
        <f>SUMIF(المنصرف!$D$2:$D$8000,E1206,المنصرف!$H$2:$H$8000)</f>
        <v>0</v>
      </c>
      <c r="O1206" s="76">
        <f>SUMIF(المرتجع!$D$2:$D$8000,E1206,المرتجع!$E$2:$E$8000)</f>
        <v>0</v>
      </c>
      <c r="P1206" s="76">
        <f>SUMIF(المرتجع!$D$2:$D$8000,E1206,المرتجع!$G$2:$G$8000)</f>
        <v>0</v>
      </c>
      <c r="Q1206" s="76">
        <f>SUMIF(المرتجع!$D$2:$D$8000,E1206,المرتجع!$H$2:$H$8000)</f>
        <v>0</v>
      </c>
      <c r="R1206" s="80">
        <f t="shared" si="76"/>
        <v>0</v>
      </c>
      <c r="S1206" s="80">
        <f t="shared" si="77"/>
        <v>0</v>
      </c>
      <c r="T1206" s="80">
        <f t="shared" si="78"/>
        <v>0</v>
      </c>
    </row>
    <row r="1207" spans="1:20" ht="24.95" customHeight="1" thickBot="1">
      <c r="A1207" s="12"/>
      <c r="B1207" s="13"/>
      <c r="C1207" s="14"/>
      <c r="D1207" s="12"/>
      <c r="E1207" s="73" t="str">
        <f t="shared" si="79"/>
        <v xml:space="preserve">  </v>
      </c>
      <c r="F1207" s="15"/>
      <c r="G1207" s="15"/>
      <c r="H1207" s="17"/>
      <c r="I1207" s="76">
        <f>SUMIF(الوارد!$D$2:$D$8000,E1207,الوارد!$E$2:$E$8000)</f>
        <v>0</v>
      </c>
      <c r="J1207" s="76">
        <f>SUMIF(الوارد!$D$2:$D$8000,E1207,الوارد!$G$2:$G$8000)</f>
        <v>0</v>
      </c>
      <c r="K1207" s="76">
        <f>SUMIF(الوارد!$D$2:$D$8000,E1207,الوارد!$H$2:$H$8000)</f>
        <v>0</v>
      </c>
      <c r="L1207" s="76">
        <f>SUMIF(المنصرف!$D$2:$D$8000,E1207,المنصرف!$E$2:$E$8000)</f>
        <v>0</v>
      </c>
      <c r="M1207" s="76">
        <f>SUMIF(المنصرف!$D$2:$D$8000,E1207,المنصرف!$G$2:$G$8000)</f>
        <v>0</v>
      </c>
      <c r="N1207" s="76">
        <f>SUMIF(المنصرف!$D$2:$D$8000,E1207,المنصرف!$H$2:$H$8000)</f>
        <v>0</v>
      </c>
      <c r="O1207" s="76">
        <f>SUMIF(المرتجع!$D$2:$D$8000,E1207,المرتجع!$E$2:$E$8000)</f>
        <v>0</v>
      </c>
      <c r="P1207" s="76">
        <f>SUMIF(المرتجع!$D$2:$D$8000,E1207,المرتجع!$G$2:$G$8000)</f>
        <v>0</v>
      </c>
      <c r="Q1207" s="76">
        <f>SUMIF(المرتجع!$D$2:$D$8000,E1207,المرتجع!$H$2:$H$8000)</f>
        <v>0</v>
      </c>
      <c r="R1207" s="80">
        <f t="shared" si="76"/>
        <v>0</v>
      </c>
      <c r="S1207" s="80">
        <f t="shared" si="77"/>
        <v>0</v>
      </c>
      <c r="T1207" s="80">
        <f t="shared" si="78"/>
        <v>0</v>
      </c>
    </row>
    <row r="1208" spans="1:20" ht="24.95" customHeight="1" thickBot="1">
      <c r="A1208" s="12"/>
      <c r="B1208" s="13"/>
      <c r="C1208" s="14"/>
      <c r="D1208" s="12"/>
      <c r="E1208" s="73" t="str">
        <f t="shared" si="79"/>
        <v xml:space="preserve">  </v>
      </c>
      <c r="F1208" s="15"/>
      <c r="G1208" s="15"/>
      <c r="H1208" s="17"/>
      <c r="I1208" s="76">
        <f>SUMIF(الوارد!$D$2:$D$8000,E1208,الوارد!$E$2:$E$8000)</f>
        <v>0</v>
      </c>
      <c r="J1208" s="76">
        <f>SUMIF(الوارد!$D$2:$D$8000,E1208,الوارد!$G$2:$G$8000)</f>
        <v>0</v>
      </c>
      <c r="K1208" s="76">
        <f>SUMIF(الوارد!$D$2:$D$8000,E1208,الوارد!$H$2:$H$8000)</f>
        <v>0</v>
      </c>
      <c r="L1208" s="76">
        <f>SUMIF(المنصرف!$D$2:$D$8000,E1208,المنصرف!$E$2:$E$8000)</f>
        <v>0</v>
      </c>
      <c r="M1208" s="76">
        <f>SUMIF(المنصرف!$D$2:$D$8000,E1208,المنصرف!$G$2:$G$8000)</f>
        <v>0</v>
      </c>
      <c r="N1208" s="76">
        <f>SUMIF(المنصرف!$D$2:$D$8000,E1208,المنصرف!$H$2:$H$8000)</f>
        <v>0</v>
      </c>
      <c r="O1208" s="76">
        <f>SUMIF(المرتجع!$D$2:$D$8000,E1208,المرتجع!$E$2:$E$8000)</f>
        <v>0</v>
      </c>
      <c r="P1208" s="76">
        <f>SUMIF(المرتجع!$D$2:$D$8000,E1208,المرتجع!$G$2:$G$8000)</f>
        <v>0</v>
      </c>
      <c r="Q1208" s="76">
        <f>SUMIF(المرتجع!$D$2:$D$8000,E1208,المرتجع!$H$2:$H$8000)</f>
        <v>0</v>
      </c>
      <c r="R1208" s="80">
        <f t="shared" si="76"/>
        <v>0</v>
      </c>
      <c r="S1208" s="80">
        <f t="shared" si="77"/>
        <v>0</v>
      </c>
      <c r="T1208" s="80">
        <f t="shared" si="78"/>
        <v>0</v>
      </c>
    </row>
    <row r="1209" spans="1:20" ht="24.95" customHeight="1" thickBot="1">
      <c r="A1209" s="12"/>
      <c r="B1209" s="13"/>
      <c r="C1209" s="14"/>
      <c r="D1209" s="12"/>
      <c r="E1209" s="73" t="str">
        <f t="shared" si="79"/>
        <v xml:space="preserve">  </v>
      </c>
      <c r="F1209" s="15"/>
      <c r="G1209" s="15"/>
      <c r="H1209" s="17"/>
      <c r="I1209" s="76">
        <f>SUMIF(الوارد!$D$2:$D$8000,E1209,الوارد!$E$2:$E$8000)</f>
        <v>0</v>
      </c>
      <c r="J1209" s="76">
        <f>SUMIF(الوارد!$D$2:$D$8000,E1209,الوارد!$G$2:$G$8000)</f>
        <v>0</v>
      </c>
      <c r="K1209" s="76">
        <f>SUMIF(الوارد!$D$2:$D$8000,E1209,الوارد!$H$2:$H$8000)</f>
        <v>0</v>
      </c>
      <c r="L1209" s="76">
        <f>SUMIF(المنصرف!$D$2:$D$8000,E1209,المنصرف!$E$2:$E$8000)</f>
        <v>0</v>
      </c>
      <c r="M1209" s="76">
        <f>SUMIF(المنصرف!$D$2:$D$8000,E1209,المنصرف!$G$2:$G$8000)</f>
        <v>0</v>
      </c>
      <c r="N1209" s="76">
        <f>SUMIF(المنصرف!$D$2:$D$8000,E1209,المنصرف!$H$2:$H$8000)</f>
        <v>0</v>
      </c>
      <c r="O1209" s="76">
        <f>SUMIF(المرتجع!$D$2:$D$8000,E1209,المرتجع!$E$2:$E$8000)</f>
        <v>0</v>
      </c>
      <c r="P1209" s="76">
        <f>SUMIF(المرتجع!$D$2:$D$8000,E1209,المرتجع!$G$2:$G$8000)</f>
        <v>0</v>
      </c>
      <c r="Q1209" s="76">
        <f>SUMIF(المرتجع!$D$2:$D$8000,E1209,المرتجع!$H$2:$H$8000)</f>
        <v>0</v>
      </c>
      <c r="R1209" s="80">
        <f t="shared" si="76"/>
        <v>0</v>
      </c>
      <c r="S1209" s="80">
        <f t="shared" si="77"/>
        <v>0</v>
      </c>
      <c r="T1209" s="80">
        <f t="shared" si="78"/>
        <v>0</v>
      </c>
    </row>
    <row r="1210" spans="1:20" ht="24.95" customHeight="1" thickBot="1">
      <c r="A1210" s="12"/>
      <c r="B1210" s="13"/>
      <c r="C1210" s="14"/>
      <c r="D1210" s="12"/>
      <c r="E1210" s="73" t="str">
        <f t="shared" si="79"/>
        <v xml:space="preserve">  </v>
      </c>
      <c r="F1210" s="15"/>
      <c r="G1210" s="15"/>
      <c r="H1210" s="17"/>
      <c r="I1210" s="76">
        <f>SUMIF(الوارد!$D$2:$D$8000,E1210,الوارد!$E$2:$E$8000)</f>
        <v>0</v>
      </c>
      <c r="J1210" s="76">
        <f>SUMIF(الوارد!$D$2:$D$8000,E1210,الوارد!$G$2:$G$8000)</f>
        <v>0</v>
      </c>
      <c r="K1210" s="76">
        <f>SUMIF(الوارد!$D$2:$D$8000,E1210,الوارد!$H$2:$H$8000)</f>
        <v>0</v>
      </c>
      <c r="L1210" s="76">
        <f>SUMIF(المنصرف!$D$2:$D$8000,E1210,المنصرف!$E$2:$E$8000)</f>
        <v>0</v>
      </c>
      <c r="M1210" s="76">
        <f>SUMIF(المنصرف!$D$2:$D$8000,E1210,المنصرف!$G$2:$G$8000)</f>
        <v>0</v>
      </c>
      <c r="N1210" s="76">
        <f>SUMIF(المنصرف!$D$2:$D$8000,E1210,المنصرف!$H$2:$H$8000)</f>
        <v>0</v>
      </c>
      <c r="O1210" s="76">
        <f>SUMIF(المرتجع!$D$2:$D$8000,E1210,المرتجع!$E$2:$E$8000)</f>
        <v>0</v>
      </c>
      <c r="P1210" s="76">
        <f>SUMIF(المرتجع!$D$2:$D$8000,E1210,المرتجع!$G$2:$G$8000)</f>
        <v>0</v>
      </c>
      <c r="Q1210" s="76">
        <f>SUMIF(المرتجع!$D$2:$D$8000,E1210,المرتجع!$H$2:$H$8000)</f>
        <v>0</v>
      </c>
      <c r="R1210" s="80">
        <f t="shared" si="76"/>
        <v>0</v>
      </c>
      <c r="S1210" s="80">
        <f t="shared" si="77"/>
        <v>0</v>
      </c>
      <c r="T1210" s="80">
        <f t="shared" si="78"/>
        <v>0</v>
      </c>
    </row>
    <row r="1211" spans="1:20" ht="24.95" customHeight="1" thickBot="1">
      <c r="A1211" s="12"/>
      <c r="B1211" s="13"/>
      <c r="C1211" s="14"/>
      <c r="D1211" s="12"/>
      <c r="E1211" s="73" t="str">
        <f t="shared" si="79"/>
        <v xml:space="preserve">  </v>
      </c>
      <c r="F1211" s="15"/>
      <c r="G1211" s="15"/>
      <c r="H1211" s="17"/>
      <c r="I1211" s="76">
        <f>SUMIF(الوارد!$D$2:$D$8000,E1211,الوارد!$E$2:$E$8000)</f>
        <v>0</v>
      </c>
      <c r="J1211" s="76">
        <f>SUMIF(الوارد!$D$2:$D$8000,E1211,الوارد!$G$2:$G$8000)</f>
        <v>0</v>
      </c>
      <c r="K1211" s="76">
        <f>SUMIF(الوارد!$D$2:$D$8000,E1211,الوارد!$H$2:$H$8000)</f>
        <v>0</v>
      </c>
      <c r="L1211" s="76">
        <f>SUMIF(المنصرف!$D$2:$D$8000,E1211,المنصرف!$E$2:$E$8000)</f>
        <v>0</v>
      </c>
      <c r="M1211" s="76">
        <f>SUMIF(المنصرف!$D$2:$D$8000,E1211,المنصرف!$G$2:$G$8000)</f>
        <v>0</v>
      </c>
      <c r="N1211" s="76">
        <f>SUMIF(المنصرف!$D$2:$D$8000,E1211,المنصرف!$H$2:$H$8000)</f>
        <v>0</v>
      </c>
      <c r="O1211" s="76">
        <f>SUMIF(المرتجع!$D$2:$D$8000,E1211,المرتجع!$E$2:$E$8000)</f>
        <v>0</v>
      </c>
      <c r="P1211" s="76">
        <f>SUMIF(المرتجع!$D$2:$D$8000,E1211,المرتجع!$G$2:$G$8000)</f>
        <v>0</v>
      </c>
      <c r="Q1211" s="76">
        <f>SUMIF(المرتجع!$D$2:$D$8000,E1211,المرتجع!$H$2:$H$8000)</f>
        <v>0</v>
      </c>
      <c r="R1211" s="80">
        <f t="shared" si="76"/>
        <v>0</v>
      </c>
      <c r="S1211" s="80">
        <f t="shared" si="77"/>
        <v>0</v>
      </c>
      <c r="T1211" s="80">
        <f t="shared" si="78"/>
        <v>0</v>
      </c>
    </row>
    <row r="1212" spans="1:20" ht="24.95" customHeight="1" thickBot="1">
      <c r="A1212" s="12"/>
      <c r="B1212" s="13"/>
      <c r="C1212" s="14"/>
      <c r="D1212" s="12"/>
      <c r="E1212" s="73" t="str">
        <f t="shared" si="79"/>
        <v xml:space="preserve">  </v>
      </c>
      <c r="F1212" s="15"/>
      <c r="G1212" s="15"/>
      <c r="H1212" s="17"/>
      <c r="I1212" s="76">
        <f>SUMIF(الوارد!$D$2:$D$8000,E1212,الوارد!$E$2:$E$8000)</f>
        <v>0</v>
      </c>
      <c r="J1212" s="76">
        <f>SUMIF(الوارد!$D$2:$D$8000,E1212,الوارد!$G$2:$G$8000)</f>
        <v>0</v>
      </c>
      <c r="K1212" s="76">
        <f>SUMIF(الوارد!$D$2:$D$8000,E1212,الوارد!$H$2:$H$8000)</f>
        <v>0</v>
      </c>
      <c r="L1212" s="76">
        <f>SUMIF(المنصرف!$D$2:$D$8000,E1212,المنصرف!$E$2:$E$8000)</f>
        <v>0</v>
      </c>
      <c r="M1212" s="76">
        <f>SUMIF(المنصرف!$D$2:$D$8000,E1212,المنصرف!$G$2:$G$8000)</f>
        <v>0</v>
      </c>
      <c r="N1212" s="76">
        <f>SUMIF(المنصرف!$D$2:$D$8000,E1212,المنصرف!$H$2:$H$8000)</f>
        <v>0</v>
      </c>
      <c r="O1212" s="76">
        <f>SUMIF(المرتجع!$D$2:$D$8000,E1212,المرتجع!$E$2:$E$8000)</f>
        <v>0</v>
      </c>
      <c r="P1212" s="76">
        <f>SUMIF(المرتجع!$D$2:$D$8000,E1212,المرتجع!$G$2:$G$8000)</f>
        <v>0</v>
      </c>
      <c r="Q1212" s="76">
        <f>SUMIF(المرتجع!$D$2:$D$8000,E1212,المرتجع!$H$2:$H$8000)</f>
        <v>0</v>
      </c>
      <c r="R1212" s="80">
        <f t="shared" si="76"/>
        <v>0</v>
      </c>
      <c r="S1212" s="80">
        <f t="shared" si="77"/>
        <v>0</v>
      </c>
      <c r="T1212" s="80">
        <f t="shared" si="78"/>
        <v>0</v>
      </c>
    </row>
    <row r="1213" spans="1:20" ht="24.95" customHeight="1" thickBot="1">
      <c r="A1213" s="12"/>
      <c r="B1213" s="13"/>
      <c r="C1213" s="14"/>
      <c r="D1213" s="12"/>
      <c r="E1213" s="73" t="str">
        <f t="shared" si="79"/>
        <v xml:space="preserve">  </v>
      </c>
      <c r="F1213" s="15"/>
      <c r="G1213" s="15"/>
      <c r="H1213" s="17"/>
      <c r="I1213" s="76">
        <f>SUMIF(الوارد!$D$2:$D$8000,E1213,الوارد!$E$2:$E$8000)</f>
        <v>0</v>
      </c>
      <c r="J1213" s="76">
        <f>SUMIF(الوارد!$D$2:$D$8000,E1213,الوارد!$G$2:$G$8000)</f>
        <v>0</v>
      </c>
      <c r="K1213" s="76">
        <f>SUMIF(الوارد!$D$2:$D$8000,E1213,الوارد!$H$2:$H$8000)</f>
        <v>0</v>
      </c>
      <c r="L1213" s="76">
        <f>SUMIF(المنصرف!$D$2:$D$8000,E1213,المنصرف!$E$2:$E$8000)</f>
        <v>0</v>
      </c>
      <c r="M1213" s="76">
        <f>SUMIF(المنصرف!$D$2:$D$8000,E1213,المنصرف!$G$2:$G$8000)</f>
        <v>0</v>
      </c>
      <c r="N1213" s="76">
        <f>SUMIF(المنصرف!$D$2:$D$8000,E1213,المنصرف!$H$2:$H$8000)</f>
        <v>0</v>
      </c>
      <c r="O1213" s="76">
        <f>SUMIF(المرتجع!$D$2:$D$8000,E1213,المرتجع!$E$2:$E$8000)</f>
        <v>0</v>
      </c>
      <c r="P1213" s="76">
        <f>SUMIF(المرتجع!$D$2:$D$8000,E1213,المرتجع!$G$2:$G$8000)</f>
        <v>0</v>
      </c>
      <c r="Q1213" s="76">
        <f>SUMIF(المرتجع!$D$2:$D$8000,E1213,المرتجع!$H$2:$H$8000)</f>
        <v>0</v>
      </c>
      <c r="R1213" s="80">
        <f t="shared" si="76"/>
        <v>0</v>
      </c>
      <c r="S1213" s="80">
        <f t="shared" si="77"/>
        <v>0</v>
      </c>
      <c r="T1213" s="80">
        <f t="shared" si="78"/>
        <v>0</v>
      </c>
    </row>
    <row r="1214" spans="1:20" ht="24.95" customHeight="1" thickBot="1">
      <c r="A1214" s="12"/>
      <c r="B1214" s="13"/>
      <c r="C1214" s="14"/>
      <c r="D1214" s="12"/>
      <c r="E1214" s="73" t="str">
        <f t="shared" si="79"/>
        <v xml:space="preserve">  </v>
      </c>
      <c r="F1214" s="15"/>
      <c r="G1214" s="15"/>
      <c r="H1214" s="17"/>
      <c r="I1214" s="76">
        <f>SUMIF(الوارد!$D$2:$D$8000,E1214,الوارد!$E$2:$E$8000)</f>
        <v>0</v>
      </c>
      <c r="J1214" s="76">
        <f>SUMIF(الوارد!$D$2:$D$8000,E1214,الوارد!$G$2:$G$8000)</f>
        <v>0</v>
      </c>
      <c r="K1214" s="76">
        <f>SUMIF(الوارد!$D$2:$D$8000,E1214,الوارد!$H$2:$H$8000)</f>
        <v>0</v>
      </c>
      <c r="L1214" s="76">
        <f>SUMIF(المنصرف!$D$2:$D$8000,E1214,المنصرف!$E$2:$E$8000)</f>
        <v>0</v>
      </c>
      <c r="M1214" s="76">
        <f>SUMIF(المنصرف!$D$2:$D$8000,E1214,المنصرف!$G$2:$G$8000)</f>
        <v>0</v>
      </c>
      <c r="N1214" s="76">
        <f>SUMIF(المنصرف!$D$2:$D$8000,E1214,المنصرف!$H$2:$H$8000)</f>
        <v>0</v>
      </c>
      <c r="O1214" s="76">
        <f>SUMIF(المرتجع!$D$2:$D$8000,E1214,المرتجع!$E$2:$E$8000)</f>
        <v>0</v>
      </c>
      <c r="P1214" s="76">
        <f>SUMIF(المرتجع!$D$2:$D$8000,E1214,المرتجع!$G$2:$G$8000)</f>
        <v>0</v>
      </c>
      <c r="Q1214" s="76">
        <f>SUMIF(المرتجع!$D$2:$D$8000,E1214,المرتجع!$H$2:$H$8000)</f>
        <v>0</v>
      </c>
      <c r="R1214" s="80">
        <f t="shared" si="76"/>
        <v>0</v>
      </c>
      <c r="S1214" s="80">
        <f t="shared" si="77"/>
        <v>0</v>
      </c>
      <c r="T1214" s="80">
        <f t="shared" si="78"/>
        <v>0</v>
      </c>
    </row>
    <row r="1215" spans="1:20" ht="24.95" customHeight="1" thickBot="1">
      <c r="A1215" s="12"/>
      <c r="B1215" s="13"/>
      <c r="C1215" s="14"/>
      <c r="D1215" s="12"/>
      <c r="E1215" s="73" t="str">
        <f t="shared" si="79"/>
        <v xml:space="preserve">  </v>
      </c>
      <c r="F1215" s="15"/>
      <c r="G1215" s="15"/>
      <c r="H1215" s="17"/>
      <c r="I1215" s="76">
        <f>SUMIF(الوارد!$D$2:$D$8000,E1215,الوارد!$E$2:$E$8000)</f>
        <v>0</v>
      </c>
      <c r="J1215" s="76">
        <f>SUMIF(الوارد!$D$2:$D$8000,E1215,الوارد!$G$2:$G$8000)</f>
        <v>0</v>
      </c>
      <c r="K1215" s="76">
        <f>SUMIF(الوارد!$D$2:$D$8000,E1215,الوارد!$H$2:$H$8000)</f>
        <v>0</v>
      </c>
      <c r="L1215" s="76">
        <f>SUMIF(المنصرف!$D$2:$D$8000,E1215,المنصرف!$E$2:$E$8000)</f>
        <v>0</v>
      </c>
      <c r="M1215" s="76">
        <f>SUMIF(المنصرف!$D$2:$D$8000,E1215,المنصرف!$G$2:$G$8000)</f>
        <v>0</v>
      </c>
      <c r="N1215" s="76">
        <f>SUMIF(المنصرف!$D$2:$D$8000,E1215,المنصرف!$H$2:$H$8000)</f>
        <v>0</v>
      </c>
      <c r="O1215" s="76">
        <f>SUMIF(المرتجع!$D$2:$D$8000,E1215,المرتجع!$E$2:$E$8000)</f>
        <v>0</v>
      </c>
      <c r="P1215" s="76">
        <f>SUMIF(المرتجع!$D$2:$D$8000,E1215,المرتجع!$G$2:$G$8000)</f>
        <v>0</v>
      </c>
      <c r="Q1215" s="76">
        <f>SUMIF(المرتجع!$D$2:$D$8000,E1215,المرتجع!$H$2:$H$8000)</f>
        <v>0</v>
      </c>
      <c r="R1215" s="80">
        <f t="shared" si="76"/>
        <v>0</v>
      </c>
      <c r="S1215" s="80">
        <f t="shared" si="77"/>
        <v>0</v>
      </c>
      <c r="T1215" s="80">
        <f t="shared" si="78"/>
        <v>0</v>
      </c>
    </row>
    <row r="1216" spans="1:20" ht="24.95" customHeight="1" thickBot="1">
      <c r="A1216" s="12"/>
      <c r="B1216" s="13"/>
      <c r="C1216" s="14"/>
      <c r="D1216" s="12"/>
      <c r="E1216" s="73" t="str">
        <f t="shared" si="79"/>
        <v xml:space="preserve">  </v>
      </c>
      <c r="F1216" s="15"/>
      <c r="G1216" s="15"/>
      <c r="H1216" s="17"/>
      <c r="I1216" s="76">
        <f>SUMIF(الوارد!$D$2:$D$8000,E1216,الوارد!$E$2:$E$8000)</f>
        <v>0</v>
      </c>
      <c r="J1216" s="76">
        <f>SUMIF(الوارد!$D$2:$D$8000,E1216,الوارد!$G$2:$G$8000)</f>
        <v>0</v>
      </c>
      <c r="K1216" s="76">
        <f>SUMIF(الوارد!$D$2:$D$8000,E1216,الوارد!$H$2:$H$8000)</f>
        <v>0</v>
      </c>
      <c r="L1216" s="76">
        <f>SUMIF(المنصرف!$D$2:$D$8000,E1216,المنصرف!$E$2:$E$8000)</f>
        <v>0</v>
      </c>
      <c r="M1216" s="76">
        <f>SUMIF(المنصرف!$D$2:$D$8000,E1216,المنصرف!$G$2:$G$8000)</f>
        <v>0</v>
      </c>
      <c r="N1216" s="76">
        <f>SUMIF(المنصرف!$D$2:$D$8000,E1216,المنصرف!$H$2:$H$8000)</f>
        <v>0</v>
      </c>
      <c r="O1216" s="76">
        <f>SUMIF(المرتجع!$D$2:$D$8000,E1216,المرتجع!$E$2:$E$8000)</f>
        <v>0</v>
      </c>
      <c r="P1216" s="76">
        <f>SUMIF(المرتجع!$D$2:$D$8000,E1216,المرتجع!$G$2:$G$8000)</f>
        <v>0</v>
      </c>
      <c r="Q1216" s="76">
        <f>SUMIF(المرتجع!$D$2:$D$8000,E1216,المرتجع!$H$2:$H$8000)</f>
        <v>0</v>
      </c>
      <c r="R1216" s="80">
        <f t="shared" si="76"/>
        <v>0</v>
      </c>
      <c r="S1216" s="80">
        <f t="shared" si="77"/>
        <v>0</v>
      </c>
      <c r="T1216" s="80">
        <f t="shared" si="78"/>
        <v>0</v>
      </c>
    </row>
    <row r="1217" spans="1:20" ht="24.95" customHeight="1" thickBot="1">
      <c r="A1217" s="12"/>
      <c r="B1217" s="13"/>
      <c r="C1217" s="14"/>
      <c r="D1217" s="12"/>
      <c r="E1217" s="73" t="str">
        <f t="shared" si="79"/>
        <v xml:space="preserve">  </v>
      </c>
      <c r="F1217" s="15"/>
      <c r="G1217" s="15"/>
      <c r="H1217" s="17"/>
      <c r="I1217" s="76">
        <f>SUMIF(الوارد!$D$2:$D$8000,E1217,الوارد!$E$2:$E$8000)</f>
        <v>0</v>
      </c>
      <c r="J1217" s="76">
        <f>SUMIF(الوارد!$D$2:$D$8000,E1217,الوارد!$G$2:$G$8000)</f>
        <v>0</v>
      </c>
      <c r="K1217" s="76">
        <f>SUMIF(الوارد!$D$2:$D$8000,E1217,الوارد!$H$2:$H$8000)</f>
        <v>0</v>
      </c>
      <c r="L1217" s="76">
        <f>SUMIF(المنصرف!$D$2:$D$8000,E1217,المنصرف!$E$2:$E$8000)</f>
        <v>0</v>
      </c>
      <c r="M1217" s="76">
        <f>SUMIF(المنصرف!$D$2:$D$8000,E1217,المنصرف!$G$2:$G$8000)</f>
        <v>0</v>
      </c>
      <c r="N1217" s="76">
        <f>SUMIF(المنصرف!$D$2:$D$8000,E1217,المنصرف!$H$2:$H$8000)</f>
        <v>0</v>
      </c>
      <c r="O1217" s="76">
        <f>SUMIF(المرتجع!$D$2:$D$8000,E1217,المرتجع!$E$2:$E$8000)</f>
        <v>0</v>
      </c>
      <c r="P1217" s="76">
        <f>SUMIF(المرتجع!$D$2:$D$8000,E1217,المرتجع!$G$2:$G$8000)</f>
        <v>0</v>
      </c>
      <c r="Q1217" s="76">
        <f>SUMIF(المرتجع!$D$2:$D$8000,E1217,المرتجع!$H$2:$H$8000)</f>
        <v>0</v>
      </c>
      <c r="R1217" s="80">
        <f t="shared" si="76"/>
        <v>0</v>
      </c>
      <c r="S1217" s="80">
        <f t="shared" si="77"/>
        <v>0</v>
      </c>
      <c r="T1217" s="80">
        <f t="shared" si="78"/>
        <v>0</v>
      </c>
    </row>
    <row r="1218" spans="1:20" ht="24.95" customHeight="1" thickBot="1">
      <c r="A1218" s="12"/>
      <c r="B1218" s="13"/>
      <c r="C1218" s="14"/>
      <c r="D1218" s="12"/>
      <c r="E1218" s="73" t="str">
        <f t="shared" si="79"/>
        <v xml:space="preserve">  </v>
      </c>
      <c r="F1218" s="15"/>
      <c r="G1218" s="15"/>
      <c r="H1218" s="17"/>
      <c r="I1218" s="76">
        <f>SUMIF(الوارد!$D$2:$D$8000,E1218,الوارد!$E$2:$E$8000)</f>
        <v>0</v>
      </c>
      <c r="J1218" s="76">
        <f>SUMIF(الوارد!$D$2:$D$8000,E1218,الوارد!$G$2:$G$8000)</f>
        <v>0</v>
      </c>
      <c r="K1218" s="76">
        <f>SUMIF(الوارد!$D$2:$D$8000,E1218,الوارد!$H$2:$H$8000)</f>
        <v>0</v>
      </c>
      <c r="L1218" s="76">
        <f>SUMIF(المنصرف!$D$2:$D$8000,E1218,المنصرف!$E$2:$E$8000)</f>
        <v>0</v>
      </c>
      <c r="M1218" s="76">
        <f>SUMIF(المنصرف!$D$2:$D$8000,E1218,المنصرف!$G$2:$G$8000)</f>
        <v>0</v>
      </c>
      <c r="N1218" s="76">
        <f>SUMIF(المنصرف!$D$2:$D$8000,E1218,المنصرف!$H$2:$H$8000)</f>
        <v>0</v>
      </c>
      <c r="O1218" s="76">
        <f>SUMIF(المرتجع!$D$2:$D$8000,E1218,المرتجع!$E$2:$E$8000)</f>
        <v>0</v>
      </c>
      <c r="P1218" s="76">
        <f>SUMIF(المرتجع!$D$2:$D$8000,E1218,المرتجع!$G$2:$G$8000)</f>
        <v>0</v>
      </c>
      <c r="Q1218" s="76">
        <f>SUMIF(المرتجع!$D$2:$D$8000,E1218,المرتجع!$H$2:$H$8000)</f>
        <v>0</v>
      </c>
      <c r="R1218" s="80">
        <f t="shared" ref="R1218:R1281" si="80">F1218+I1218+O1218-L1218</f>
        <v>0</v>
      </c>
      <c r="S1218" s="80">
        <f t="shared" ref="S1218:S1281" si="81">G1218+J1218+P1218-M1218</f>
        <v>0</v>
      </c>
      <c r="T1218" s="80">
        <f t="shared" ref="T1218:T1281" si="82">H1218+K1218+Q1218-N1218</f>
        <v>0</v>
      </c>
    </row>
    <row r="1219" spans="1:20" ht="24.95" customHeight="1" thickBot="1">
      <c r="A1219" s="12"/>
      <c r="B1219" s="13"/>
      <c r="C1219" s="14"/>
      <c r="D1219" s="12"/>
      <c r="E1219" s="73" t="str">
        <f t="shared" si="79"/>
        <v xml:space="preserve">  </v>
      </c>
      <c r="F1219" s="15"/>
      <c r="G1219" s="15"/>
      <c r="H1219" s="17"/>
      <c r="I1219" s="76">
        <f>SUMIF(الوارد!$D$2:$D$8000,E1219,الوارد!$E$2:$E$8000)</f>
        <v>0</v>
      </c>
      <c r="J1219" s="76">
        <f>SUMIF(الوارد!$D$2:$D$8000,E1219,الوارد!$G$2:$G$8000)</f>
        <v>0</v>
      </c>
      <c r="K1219" s="76">
        <f>SUMIF(الوارد!$D$2:$D$8000,E1219,الوارد!$H$2:$H$8000)</f>
        <v>0</v>
      </c>
      <c r="L1219" s="76">
        <f>SUMIF(المنصرف!$D$2:$D$8000,E1219,المنصرف!$E$2:$E$8000)</f>
        <v>0</v>
      </c>
      <c r="M1219" s="76">
        <f>SUMIF(المنصرف!$D$2:$D$8000,E1219,المنصرف!$G$2:$G$8000)</f>
        <v>0</v>
      </c>
      <c r="N1219" s="76">
        <f>SUMIF(المنصرف!$D$2:$D$8000,E1219,المنصرف!$H$2:$H$8000)</f>
        <v>0</v>
      </c>
      <c r="O1219" s="76">
        <f>SUMIF(المرتجع!$D$2:$D$8000,E1219,المرتجع!$E$2:$E$8000)</f>
        <v>0</v>
      </c>
      <c r="P1219" s="76">
        <f>SUMIF(المرتجع!$D$2:$D$8000,E1219,المرتجع!$G$2:$G$8000)</f>
        <v>0</v>
      </c>
      <c r="Q1219" s="76">
        <f>SUMIF(المرتجع!$D$2:$D$8000,E1219,المرتجع!$H$2:$H$8000)</f>
        <v>0</v>
      </c>
      <c r="R1219" s="80">
        <f t="shared" si="80"/>
        <v>0</v>
      </c>
      <c r="S1219" s="80">
        <f t="shared" si="81"/>
        <v>0</v>
      </c>
      <c r="T1219" s="80">
        <f t="shared" si="82"/>
        <v>0</v>
      </c>
    </row>
    <row r="1220" spans="1:20" ht="24.95" customHeight="1" thickBot="1">
      <c r="A1220" s="12"/>
      <c r="B1220" s="13"/>
      <c r="C1220" s="14"/>
      <c r="D1220" s="12"/>
      <c r="E1220" s="73" t="str">
        <f t="shared" si="79"/>
        <v xml:space="preserve">  </v>
      </c>
      <c r="F1220" s="15"/>
      <c r="G1220" s="15"/>
      <c r="H1220" s="17"/>
      <c r="I1220" s="76">
        <f>SUMIF(الوارد!$D$2:$D$8000,E1220,الوارد!$E$2:$E$8000)</f>
        <v>0</v>
      </c>
      <c r="J1220" s="76">
        <f>SUMIF(الوارد!$D$2:$D$8000,E1220,الوارد!$G$2:$G$8000)</f>
        <v>0</v>
      </c>
      <c r="K1220" s="76">
        <f>SUMIF(الوارد!$D$2:$D$8000,E1220,الوارد!$H$2:$H$8000)</f>
        <v>0</v>
      </c>
      <c r="L1220" s="76">
        <f>SUMIF(المنصرف!$D$2:$D$8000,E1220,المنصرف!$E$2:$E$8000)</f>
        <v>0</v>
      </c>
      <c r="M1220" s="76">
        <f>SUMIF(المنصرف!$D$2:$D$8000,E1220,المنصرف!$G$2:$G$8000)</f>
        <v>0</v>
      </c>
      <c r="N1220" s="76">
        <f>SUMIF(المنصرف!$D$2:$D$8000,E1220,المنصرف!$H$2:$H$8000)</f>
        <v>0</v>
      </c>
      <c r="O1220" s="76">
        <f>SUMIF(المرتجع!$D$2:$D$8000,E1220,المرتجع!$E$2:$E$8000)</f>
        <v>0</v>
      </c>
      <c r="P1220" s="76">
        <f>SUMIF(المرتجع!$D$2:$D$8000,E1220,المرتجع!$G$2:$G$8000)</f>
        <v>0</v>
      </c>
      <c r="Q1220" s="76">
        <f>SUMIF(المرتجع!$D$2:$D$8000,E1220,المرتجع!$H$2:$H$8000)</f>
        <v>0</v>
      </c>
      <c r="R1220" s="80">
        <f t="shared" si="80"/>
        <v>0</v>
      </c>
      <c r="S1220" s="80">
        <f t="shared" si="81"/>
        <v>0</v>
      </c>
      <c r="T1220" s="80">
        <f t="shared" si="82"/>
        <v>0</v>
      </c>
    </row>
    <row r="1221" spans="1:20" ht="24.95" customHeight="1" thickBot="1">
      <c r="A1221" s="12"/>
      <c r="B1221" s="13"/>
      <c r="C1221" s="14"/>
      <c r="D1221" s="12"/>
      <c r="E1221" s="73" t="str">
        <f t="shared" si="79"/>
        <v xml:space="preserve">  </v>
      </c>
      <c r="F1221" s="15"/>
      <c r="G1221" s="15"/>
      <c r="H1221" s="17"/>
      <c r="I1221" s="76">
        <f>SUMIF(الوارد!$D$2:$D$8000,E1221,الوارد!$E$2:$E$8000)</f>
        <v>0</v>
      </c>
      <c r="J1221" s="76">
        <f>SUMIF(الوارد!$D$2:$D$8000,E1221,الوارد!$G$2:$G$8000)</f>
        <v>0</v>
      </c>
      <c r="K1221" s="76">
        <f>SUMIF(الوارد!$D$2:$D$8000,E1221,الوارد!$H$2:$H$8000)</f>
        <v>0</v>
      </c>
      <c r="L1221" s="76">
        <f>SUMIF(المنصرف!$D$2:$D$8000,E1221,المنصرف!$E$2:$E$8000)</f>
        <v>0</v>
      </c>
      <c r="M1221" s="76">
        <f>SUMIF(المنصرف!$D$2:$D$8000,E1221,المنصرف!$G$2:$G$8000)</f>
        <v>0</v>
      </c>
      <c r="N1221" s="76">
        <f>SUMIF(المنصرف!$D$2:$D$8000,E1221,المنصرف!$H$2:$H$8000)</f>
        <v>0</v>
      </c>
      <c r="O1221" s="76">
        <f>SUMIF(المرتجع!$D$2:$D$8000,E1221,المرتجع!$E$2:$E$8000)</f>
        <v>0</v>
      </c>
      <c r="P1221" s="76">
        <f>SUMIF(المرتجع!$D$2:$D$8000,E1221,المرتجع!$G$2:$G$8000)</f>
        <v>0</v>
      </c>
      <c r="Q1221" s="76">
        <f>SUMIF(المرتجع!$D$2:$D$8000,E1221,المرتجع!$H$2:$H$8000)</f>
        <v>0</v>
      </c>
      <c r="R1221" s="80">
        <f t="shared" si="80"/>
        <v>0</v>
      </c>
      <c r="S1221" s="80">
        <f t="shared" si="81"/>
        <v>0</v>
      </c>
      <c r="T1221" s="80">
        <f t="shared" si="82"/>
        <v>0</v>
      </c>
    </row>
    <row r="1222" spans="1:20" ht="24.95" customHeight="1" thickBot="1">
      <c r="A1222" s="12"/>
      <c r="B1222" s="13"/>
      <c r="C1222" s="14"/>
      <c r="D1222" s="12"/>
      <c r="E1222" s="73" t="str">
        <f t="shared" si="79"/>
        <v xml:space="preserve">  </v>
      </c>
      <c r="F1222" s="15"/>
      <c r="G1222" s="15"/>
      <c r="H1222" s="17"/>
      <c r="I1222" s="76">
        <f>SUMIF(الوارد!$D$2:$D$8000,E1222,الوارد!$E$2:$E$8000)</f>
        <v>0</v>
      </c>
      <c r="J1222" s="76">
        <f>SUMIF(الوارد!$D$2:$D$8000,E1222,الوارد!$G$2:$G$8000)</f>
        <v>0</v>
      </c>
      <c r="K1222" s="76">
        <f>SUMIF(الوارد!$D$2:$D$8000,E1222,الوارد!$H$2:$H$8000)</f>
        <v>0</v>
      </c>
      <c r="L1222" s="76">
        <f>SUMIF(المنصرف!$D$2:$D$8000,E1222,المنصرف!$E$2:$E$8000)</f>
        <v>0</v>
      </c>
      <c r="M1222" s="76">
        <f>SUMIF(المنصرف!$D$2:$D$8000,E1222,المنصرف!$G$2:$G$8000)</f>
        <v>0</v>
      </c>
      <c r="N1222" s="76">
        <f>SUMIF(المنصرف!$D$2:$D$8000,E1222,المنصرف!$H$2:$H$8000)</f>
        <v>0</v>
      </c>
      <c r="O1222" s="76">
        <f>SUMIF(المرتجع!$D$2:$D$8000,E1222,المرتجع!$E$2:$E$8000)</f>
        <v>0</v>
      </c>
      <c r="P1222" s="76">
        <f>SUMIF(المرتجع!$D$2:$D$8000,E1222,المرتجع!$G$2:$G$8000)</f>
        <v>0</v>
      </c>
      <c r="Q1222" s="76">
        <f>SUMIF(المرتجع!$D$2:$D$8000,E1222,المرتجع!$H$2:$H$8000)</f>
        <v>0</v>
      </c>
      <c r="R1222" s="80">
        <f t="shared" si="80"/>
        <v>0</v>
      </c>
      <c r="S1222" s="80">
        <f t="shared" si="81"/>
        <v>0</v>
      </c>
      <c r="T1222" s="80">
        <f t="shared" si="82"/>
        <v>0</v>
      </c>
    </row>
    <row r="1223" spans="1:20" ht="24.95" customHeight="1" thickBot="1">
      <c r="A1223" s="12"/>
      <c r="B1223" s="13"/>
      <c r="C1223" s="14"/>
      <c r="D1223" s="12"/>
      <c r="E1223" s="73" t="str">
        <f t="shared" si="79"/>
        <v xml:space="preserve">  </v>
      </c>
      <c r="F1223" s="15"/>
      <c r="G1223" s="15"/>
      <c r="H1223" s="17"/>
      <c r="I1223" s="76">
        <f>SUMIF(الوارد!$D$2:$D$8000,E1223,الوارد!$E$2:$E$8000)</f>
        <v>0</v>
      </c>
      <c r="J1223" s="76">
        <f>SUMIF(الوارد!$D$2:$D$8000,E1223,الوارد!$G$2:$G$8000)</f>
        <v>0</v>
      </c>
      <c r="K1223" s="76">
        <f>SUMIF(الوارد!$D$2:$D$8000,E1223,الوارد!$H$2:$H$8000)</f>
        <v>0</v>
      </c>
      <c r="L1223" s="76">
        <f>SUMIF(المنصرف!$D$2:$D$8000,E1223,المنصرف!$E$2:$E$8000)</f>
        <v>0</v>
      </c>
      <c r="M1223" s="76">
        <f>SUMIF(المنصرف!$D$2:$D$8000,E1223,المنصرف!$G$2:$G$8000)</f>
        <v>0</v>
      </c>
      <c r="N1223" s="76">
        <f>SUMIF(المنصرف!$D$2:$D$8000,E1223,المنصرف!$H$2:$H$8000)</f>
        <v>0</v>
      </c>
      <c r="O1223" s="76">
        <f>SUMIF(المرتجع!$D$2:$D$8000,E1223,المرتجع!$E$2:$E$8000)</f>
        <v>0</v>
      </c>
      <c r="P1223" s="76">
        <f>SUMIF(المرتجع!$D$2:$D$8000,E1223,المرتجع!$G$2:$G$8000)</f>
        <v>0</v>
      </c>
      <c r="Q1223" s="76">
        <f>SUMIF(المرتجع!$D$2:$D$8000,E1223,المرتجع!$H$2:$H$8000)</f>
        <v>0</v>
      </c>
      <c r="R1223" s="80">
        <f t="shared" si="80"/>
        <v>0</v>
      </c>
      <c r="S1223" s="80">
        <f t="shared" si="81"/>
        <v>0</v>
      </c>
      <c r="T1223" s="80">
        <f t="shared" si="82"/>
        <v>0</v>
      </c>
    </row>
    <row r="1224" spans="1:20" ht="24.95" customHeight="1" thickBot="1">
      <c r="A1224" s="12"/>
      <c r="B1224" s="13"/>
      <c r="C1224" s="14"/>
      <c r="D1224" s="12"/>
      <c r="E1224" s="73" t="str">
        <f t="shared" si="79"/>
        <v xml:space="preserve">  </v>
      </c>
      <c r="F1224" s="15"/>
      <c r="G1224" s="15"/>
      <c r="H1224" s="17"/>
      <c r="I1224" s="76">
        <f>SUMIF(الوارد!$D$2:$D$8000,E1224,الوارد!$E$2:$E$8000)</f>
        <v>0</v>
      </c>
      <c r="J1224" s="76">
        <f>SUMIF(الوارد!$D$2:$D$8000,E1224,الوارد!$G$2:$G$8000)</f>
        <v>0</v>
      </c>
      <c r="K1224" s="76">
        <f>SUMIF(الوارد!$D$2:$D$8000,E1224,الوارد!$H$2:$H$8000)</f>
        <v>0</v>
      </c>
      <c r="L1224" s="76">
        <f>SUMIF(المنصرف!$D$2:$D$8000,E1224,المنصرف!$E$2:$E$8000)</f>
        <v>0</v>
      </c>
      <c r="M1224" s="76">
        <f>SUMIF(المنصرف!$D$2:$D$8000,E1224,المنصرف!$G$2:$G$8000)</f>
        <v>0</v>
      </c>
      <c r="N1224" s="76">
        <f>SUMIF(المنصرف!$D$2:$D$8000,E1224,المنصرف!$H$2:$H$8000)</f>
        <v>0</v>
      </c>
      <c r="O1224" s="76">
        <f>SUMIF(المرتجع!$D$2:$D$8000,E1224,المرتجع!$E$2:$E$8000)</f>
        <v>0</v>
      </c>
      <c r="P1224" s="76">
        <f>SUMIF(المرتجع!$D$2:$D$8000,E1224,المرتجع!$G$2:$G$8000)</f>
        <v>0</v>
      </c>
      <c r="Q1224" s="76">
        <f>SUMIF(المرتجع!$D$2:$D$8000,E1224,المرتجع!$H$2:$H$8000)</f>
        <v>0</v>
      </c>
      <c r="R1224" s="80">
        <f t="shared" si="80"/>
        <v>0</v>
      </c>
      <c r="S1224" s="80">
        <f t="shared" si="81"/>
        <v>0</v>
      </c>
      <c r="T1224" s="80">
        <f t="shared" si="82"/>
        <v>0</v>
      </c>
    </row>
    <row r="1225" spans="1:20" ht="24.95" customHeight="1" thickBot="1">
      <c r="A1225" s="12"/>
      <c r="B1225" s="13"/>
      <c r="C1225" s="14"/>
      <c r="D1225" s="12"/>
      <c r="E1225" s="73" t="str">
        <f t="shared" si="79"/>
        <v xml:space="preserve">  </v>
      </c>
      <c r="F1225" s="15"/>
      <c r="G1225" s="15"/>
      <c r="H1225" s="17"/>
      <c r="I1225" s="76">
        <f>SUMIF(الوارد!$D$2:$D$8000,E1225,الوارد!$E$2:$E$8000)</f>
        <v>0</v>
      </c>
      <c r="J1225" s="76">
        <f>SUMIF(الوارد!$D$2:$D$8000,E1225,الوارد!$G$2:$G$8000)</f>
        <v>0</v>
      </c>
      <c r="K1225" s="76">
        <f>SUMIF(الوارد!$D$2:$D$8000,E1225,الوارد!$H$2:$H$8000)</f>
        <v>0</v>
      </c>
      <c r="L1225" s="76">
        <f>SUMIF(المنصرف!$D$2:$D$8000,E1225,المنصرف!$E$2:$E$8000)</f>
        <v>0</v>
      </c>
      <c r="M1225" s="76">
        <f>SUMIF(المنصرف!$D$2:$D$8000,E1225,المنصرف!$G$2:$G$8000)</f>
        <v>0</v>
      </c>
      <c r="N1225" s="76">
        <f>SUMIF(المنصرف!$D$2:$D$8000,E1225,المنصرف!$H$2:$H$8000)</f>
        <v>0</v>
      </c>
      <c r="O1225" s="76">
        <f>SUMIF(المرتجع!$D$2:$D$8000,E1225,المرتجع!$E$2:$E$8000)</f>
        <v>0</v>
      </c>
      <c r="P1225" s="76">
        <f>SUMIF(المرتجع!$D$2:$D$8000,E1225,المرتجع!$G$2:$G$8000)</f>
        <v>0</v>
      </c>
      <c r="Q1225" s="76">
        <f>SUMIF(المرتجع!$D$2:$D$8000,E1225,المرتجع!$H$2:$H$8000)</f>
        <v>0</v>
      </c>
      <c r="R1225" s="80">
        <f t="shared" si="80"/>
        <v>0</v>
      </c>
      <c r="S1225" s="80">
        <f t="shared" si="81"/>
        <v>0</v>
      </c>
      <c r="T1225" s="80">
        <f t="shared" si="82"/>
        <v>0</v>
      </c>
    </row>
    <row r="1226" spans="1:20" ht="24.95" customHeight="1" thickBot="1">
      <c r="A1226" s="12"/>
      <c r="B1226" s="13"/>
      <c r="C1226" s="14"/>
      <c r="D1226" s="12"/>
      <c r="E1226" s="73" t="str">
        <f t="shared" si="79"/>
        <v xml:space="preserve">  </v>
      </c>
      <c r="F1226" s="15"/>
      <c r="G1226" s="15"/>
      <c r="H1226" s="17"/>
      <c r="I1226" s="76">
        <f>SUMIF(الوارد!$D$2:$D$8000,E1226,الوارد!$E$2:$E$8000)</f>
        <v>0</v>
      </c>
      <c r="J1226" s="76">
        <f>SUMIF(الوارد!$D$2:$D$8000,E1226,الوارد!$G$2:$G$8000)</f>
        <v>0</v>
      </c>
      <c r="K1226" s="76">
        <f>SUMIF(الوارد!$D$2:$D$8000,E1226,الوارد!$H$2:$H$8000)</f>
        <v>0</v>
      </c>
      <c r="L1226" s="76">
        <f>SUMIF(المنصرف!$D$2:$D$8000,E1226,المنصرف!$E$2:$E$8000)</f>
        <v>0</v>
      </c>
      <c r="M1226" s="76">
        <f>SUMIF(المنصرف!$D$2:$D$8000,E1226,المنصرف!$G$2:$G$8000)</f>
        <v>0</v>
      </c>
      <c r="N1226" s="76">
        <f>SUMIF(المنصرف!$D$2:$D$8000,E1226,المنصرف!$H$2:$H$8000)</f>
        <v>0</v>
      </c>
      <c r="O1226" s="76">
        <f>SUMIF(المرتجع!$D$2:$D$8000,E1226,المرتجع!$E$2:$E$8000)</f>
        <v>0</v>
      </c>
      <c r="P1226" s="76">
        <f>SUMIF(المرتجع!$D$2:$D$8000,E1226,المرتجع!$G$2:$G$8000)</f>
        <v>0</v>
      </c>
      <c r="Q1226" s="76">
        <f>SUMIF(المرتجع!$D$2:$D$8000,E1226,المرتجع!$H$2:$H$8000)</f>
        <v>0</v>
      </c>
      <c r="R1226" s="80">
        <f t="shared" si="80"/>
        <v>0</v>
      </c>
      <c r="S1226" s="80">
        <f t="shared" si="81"/>
        <v>0</v>
      </c>
      <c r="T1226" s="80">
        <f t="shared" si="82"/>
        <v>0</v>
      </c>
    </row>
    <row r="1227" spans="1:20" ht="24.95" customHeight="1" thickBot="1">
      <c r="A1227" s="12"/>
      <c r="B1227" s="13"/>
      <c r="C1227" s="14"/>
      <c r="D1227" s="12"/>
      <c r="E1227" s="73" t="str">
        <f t="shared" si="79"/>
        <v xml:space="preserve">  </v>
      </c>
      <c r="F1227" s="15"/>
      <c r="G1227" s="15"/>
      <c r="H1227" s="17"/>
      <c r="I1227" s="76">
        <f>SUMIF(الوارد!$D$2:$D$8000,E1227,الوارد!$E$2:$E$8000)</f>
        <v>0</v>
      </c>
      <c r="J1227" s="76">
        <f>SUMIF(الوارد!$D$2:$D$8000,E1227,الوارد!$G$2:$G$8000)</f>
        <v>0</v>
      </c>
      <c r="K1227" s="76">
        <f>SUMIF(الوارد!$D$2:$D$8000,E1227,الوارد!$H$2:$H$8000)</f>
        <v>0</v>
      </c>
      <c r="L1227" s="76">
        <f>SUMIF(المنصرف!$D$2:$D$8000,E1227,المنصرف!$E$2:$E$8000)</f>
        <v>0</v>
      </c>
      <c r="M1227" s="76">
        <f>SUMIF(المنصرف!$D$2:$D$8000,E1227,المنصرف!$G$2:$G$8000)</f>
        <v>0</v>
      </c>
      <c r="N1227" s="76">
        <f>SUMIF(المنصرف!$D$2:$D$8000,E1227,المنصرف!$H$2:$H$8000)</f>
        <v>0</v>
      </c>
      <c r="O1227" s="76">
        <f>SUMIF(المرتجع!$D$2:$D$8000,E1227,المرتجع!$E$2:$E$8000)</f>
        <v>0</v>
      </c>
      <c r="P1227" s="76">
        <f>SUMIF(المرتجع!$D$2:$D$8000,E1227,المرتجع!$G$2:$G$8000)</f>
        <v>0</v>
      </c>
      <c r="Q1227" s="76">
        <f>SUMIF(المرتجع!$D$2:$D$8000,E1227,المرتجع!$H$2:$H$8000)</f>
        <v>0</v>
      </c>
      <c r="R1227" s="80">
        <f t="shared" si="80"/>
        <v>0</v>
      </c>
      <c r="S1227" s="80">
        <f t="shared" si="81"/>
        <v>0</v>
      </c>
      <c r="T1227" s="80">
        <f t="shared" si="82"/>
        <v>0</v>
      </c>
    </row>
    <row r="1228" spans="1:20" ht="24.95" customHeight="1" thickBot="1">
      <c r="A1228" s="12"/>
      <c r="B1228" s="13"/>
      <c r="C1228" s="14"/>
      <c r="D1228" s="12"/>
      <c r="E1228" s="73" t="str">
        <f t="shared" si="79"/>
        <v xml:space="preserve">  </v>
      </c>
      <c r="F1228" s="15"/>
      <c r="G1228" s="15"/>
      <c r="H1228" s="17"/>
      <c r="I1228" s="76">
        <f>SUMIF(الوارد!$D$2:$D$8000,E1228,الوارد!$E$2:$E$8000)</f>
        <v>0</v>
      </c>
      <c r="J1228" s="76">
        <f>SUMIF(الوارد!$D$2:$D$8000,E1228,الوارد!$G$2:$G$8000)</f>
        <v>0</v>
      </c>
      <c r="K1228" s="76">
        <f>SUMIF(الوارد!$D$2:$D$8000,E1228,الوارد!$H$2:$H$8000)</f>
        <v>0</v>
      </c>
      <c r="L1228" s="76">
        <f>SUMIF(المنصرف!$D$2:$D$8000,E1228,المنصرف!$E$2:$E$8000)</f>
        <v>0</v>
      </c>
      <c r="M1228" s="76">
        <f>SUMIF(المنصرف!$D$2:$D$8000,E1228,المنصرف!$G$2:$G$8000)</f>
        <v>0</v>
      </c>
      <c r="N1228" s="76">
        <f>SUMIF(المنصرف!$D$2:$D$8000,E1228,المنصرف!$H$2:$H$8000)</f>
        <v>0</v>
      </c>
      <c r="O1228" s="76">
        <f>SUMIF(المرتجع!$D$2:$D$8000,E1228,المرتجع!$E$2:$E$8000)</f>
        <v>0</v>
      </c>
      <c r="P1228" s="76">
        <f>SUMIF(المرتجع!$D$2:$D$8000,E1228,المرتجع!$G$2:$G$8000)</f>
        <v>0</v>
      </c>
      <c r="Q1228" s="76">
        <f>SUMIF(المرتجع!$D$2:$D$8000,E1228,المرتجع!$H$2:$H$8000)</f>
        <v>0</v>
      </c>
      <c r="R1228" s="80">
        <f t="shared" si="80"/>
        <v>0</v>
      </c>
      <c r="S1228" s="80">
        <f t="shared" si="81"/>
        <v>0</v>
      </c>
      <c r="T1228" s="80">
        <f t="shared" si="82"/>
        <v>0</v>
      </c>
    </row>
    <row r="1229" spans="1:20" ht="24.95" customHeight="1" thickBot="1">
      <c r="A1229" s="12"/>
      <c r="B1229" s="13"/>
      <c r="C1229" s="14"/>
      <c r="D1229" s="12"/>
      <c r="E1229" s="73" t="str">
        <f t="shared" si="79"/>
        <v xml:space="preserve">  </v>
      </c>
      <c r="F1229" s="15"/>
      <c r="G1229" s="15"/>
      <c r="H1229" s="17"/>
      <c r="I1229" s="76">
        <f>SUMIF(الوارد!$D$2:$D$8000,E1229,الوارد!$E$2:$E$8000)</f>
        <v>0</v>
      </c>
      <c r="J1229" s="76">
        <f>SUMIF(الوارد!$D$2:$D$8000,E1229,الوارد!$G$2:$G$8000)</f>
        <v>0</v>
      </c>
      <c r="K1229" s="76">
        <f>SUMIF(الوارد!$D$2:$D$8000,E1229,الوارد!$H$2:$H$8000)</f>
        <v>0</v>
      </c>
      <c r="L1229" s="76">
        <f>SUMIF(المنصرف!$D$2:$D$8000,E1229,المنصرف!$E$2:$E$8000)</f>
        <v>0</v>
      </c>
      <c r="M1229" s="76">
        <f>SUMIF(المنصرف!$D$2:$D$8000,E1229,المنصرف!$G$2:$G$8000)</f>
        <v>0</v>
      </c>
      <c r="N1229" s="76">
        <f>SUMIF(المنصرف!$D$2:$D$8000,E1229,المنصرف!$H$2:$H$8000)</f>
        <v>0</v>
      </c>
      <c r="O1229" s="76">
        <f>SUMIF(المرتجع!$D$2:$D$8000,E1229,المرتجع!$E$2:$E$8000)</f>
        <v>0</v>
      </c>
      <c r="P1229" s="76">
        <f>SUMIF(المرتجع!$D$2:$D$8000,E1229,المرتجع!$G$2:$G$8000)</f>
        <v>0</v>
      </c>
      <c r="Q1229" s="76">
        <f>SUMIF(المرتجع!$D$2:$D$8000,E1229,المرتجع!$H$2:$H$8000)</f>
        <v>0</v>
      </c>
      <c r="R1229" s="80">
        <f t="shared" si="80"/>
        <v>0</v>
      </c>
      <c r="S1229" s="80">
        <f t="shared" si="81"/>
        <v>0</v>
      </c>
      <c r="T1229" s="80">
        <f t="shared" si="82"/>
        <v>0</v>
      </c>
    </row>
    <row r="1230" spans="1:20" ht="24.95" customHeight="1" thickBot="1">
      <c r="A1230" s="12"/>
      <c r="B1230" s="13"/>
      <c r="C1230" s="14"/>
      <c r="D1230" s="12"/>
      <c r="E1230" s="73" t="str">
        <f t="shared" si="79"/>
        <v xml:space="preserve">  </v>
      </c>
      <c r="F1230" s="15"/>
      <c r="G1230" s="15"/>
      <c r="H1230" s="17"/>
      <c r="I1230" s="76">
        <f>SUMIF(الوارد!$D$2:$D$8000,E1230,الوارد!$E$2:$E$8000)</f>
        <v>0</v>
      </c>
      <c r="J1230" s="76">
        <f>SUMIF(الوارد!$D$2:$D$8000,E1230,الوارد!$G$2:$G$8000)</f>
        <v>0</v>
      </c>
      <c r="K1230" s="76">
        <f>SUMIF(الوارد!$D$2:$D$8000,E1230,الوارد!$H$2:$H$8000)</f>
        <v>0</v>
      </c>
      <c r="L1230" s="76">
        <f>SUMIF(المنصرف!$D$2:$D$8000,E1230,المنصرف!$E$2:$E$8000)</f>
        <v>0</v>
      </c>
      <c r="M1230" s="76">
        <f>SUMIF(المنصرف!$D$2:$D$8000,E1230,المنصرف!$G$2:$G$8000)</f>
        <v>0</v>
      </c>
      <c r="N1230" s="76">
        <f>SUMIF(المنصرف!$D$2:$D$8000,E1230,المنصرف!$H$2:$H$8000)</f>
        <v>0</v>
      </c>
      <c r="O1230" s="76">
        <f>SUMIF(المرتجع!$D$2:$D$8000,E1230,المرتجع!$E$2:$E$8000)</f>
        <v>0</v>
      </c>
      <c r="P1230" s="76">
        <f>SUMIF(المرتجع!$D$2:$D$8000,E1230,المرتجع!$G$2:$G$8000)</f>
        <v>0</v>
      </c>
      <c r="Q1230" s="76">
        <f>SUMIF(المرتجع!$D$2:$D$8000,E1230,المرتجع!$H$2:$H$8000)</f>
        <v>0</v>
      </c>
      <c r="R1230" s="80">
        <f t="shared" si="80"/>
        <v>0</v>
      </c>
      <c r="S1230" s="80">
        <f t="shared" si="81"/>
        <v>0</v>
      </c>
      <c r="T1230" s="80">
        <f t="shared" si="82"/>
        <v>0</v>
      </c>
    </row>
    <row r="1231" spans="1:20" ht="24.95" customHeight="1" thickBot="1">
      <c r="A1231" s="12"/>
      <c r="B1231" s="13"/>
      <c r="C1231" s="14"/>
      <c r="D1231" s="12"/>
      <c r="E1231" s="73" t="str">
        <f t="shared" si="79"/>
        <v xml:space="preserve">  </v>
      </c>
      <c r="F1231" s="15"/>
      <c r="G1231" s="15"/>
      <c r="H1231" s="17"/>
      <c r="I1231" s="76">
        <f>SUMIF(الوارد!$D$2:$D$8000,E1231,الوارد!$E$2:$E$8000)</f>
        <v>0</v>
      </c>
      <c r="J1231" s="76">
        <f>SUMIF(الوارد!$D$2:$D$8000,E1231,الوارد!$G$2:$G$8000)</f>
        <v>0</v>
      </c>
      <c r="K1231" s="76">
        <f>SUMIF(الوارد!$D$2:$D$8000,E1231,الوارد!$H$2:$H$8000)</f>
        <v>0</v>
      </c>
      <c r="L1231" s="76">
        <f>SUMIF(المنصرف!$D$2:$D$8000,E1231,المنصرف!$E$2:$E$8000)</f>
        <v>0</v>
      </c>
      <c r="M1231" s="76">
        <f>SUMIF(المنصرف!$D$2:$D$8000,E1231,المنصرف!$G$2:$G$8000)</f>
        <v>0</v>
      </c>
      <c r="N1231" s="76">
        <f>SUMIF(المنصرف!$D$2:$D$8000,E1231,المنصرف!$H$2:$H$8000)</f>
        <v>0</v>
      </c>
      <c r="O1231" s="76">
        <f>SUMIF(المرتجع!$D$2:$D$8000,E1231,المرتجع!$E$2:$E$8000)</f>
        <v>0</v>
      </c>
      <c r="P1231" s="76">
        <f>SUMIF(المرتجع!$D$2:$D$8000,E1231,المرتجع!$G$2:$G$8000)</f>
        <v>0</v>
      </c>
      <c r="Q1231" s="76">
        <f>SUMIF(المرتجع!$D$2:$D$8000,E1231,المرتجع!$H$2:$H$8000)</f>
        <v>0</v>
      </c>
      <c r="R1231" s="80">
        <f t="shared" si="80"/>
        <v>0</v>
      </c>
      <c r="S1231" s="80">
        <f t="shared" si="81"/>
        <v>0</v>
      </c>
      <c r="T1231" s="80">
        <f t="shared" si="82"/>
        <v>0</v>
      </c>
    </row>
    <row r="1232" spans="1:20" ht="24.95" customHeight="1" thickBot="1">
      <c r="A1232" s="12"/>
      <c r="B1232" s="13"/>
      <c r="C1232" s="14"/>
      <c r="D1232" s="12"/>
      <c r="E1232" s="73" t="str">
        <f t="shared" ref="E1232:E1295" si="83">B1232&amp;" "&amp;C1232&amp;" "&amp;D1232</f>
        <v xml:space="preserve">  </v>
      </c>
      <c r="F1232" s="15"/>
      <c r="G1232" s="15"/>
      <c r="H1232" s="17"/>
      <c r="I1232" s="76">
        <f>SUMIF(الوارد!$D$2:$D$8000,E1232,الوارد!$E$2:$E$8000)</f>
        <v>0</v>
      </c>
      <c r="J1232" s="76">
        <f>SUMIF(الوارد!$D$2:$D$8000,E1232,الوارد!$G$2:$G$8000)</f>
        <v>0</v>
      </c>
      <c r="K1232" s="76">
        <f>SUMIF(الوارد!$D$2:$D$8000,E1232,الوارد!$H$2:$H$8000)</f>
        <v>0</v>
      </c>
      <c r="L1232" s="76">
        <f>SUMIF(المنصرف!$D$2:$D$8000,E1232,المنصرف!$E$2:$E$8000)</f>
        <v>0</v>
      </c>
      <c r="M1232" s="76">
        <f>SUMIF(المنصرف!$D$2:$D$8000,E1232,المنصرف!$G$2:$G$8000)</f>
        <v>0</v>
      </c>
      <c r="N1232" s="76">
        <f>SUMIF(المنصرف!$D$2:$D$8000,E1232,المنصرف!$H$2:$H$8000)</f>
        <v>0</v>
      </c>
      <c r="O1232" s="76">
        <f>SUMIF(المرتجع!$D$2:$D$8000,E1232,المرتجع!$E$2:$E$8000)</f>
        <v>0</v>
      </c>
      <c r="P1232" s="76">
        <f>SUMIF(المرتجع!$D$2:$D$8000,E1232,المرتجع!$G$2:$G$8000)</f>
        <v>0</v>
      </c>
      <c r="Q1232" s="76">
        <f>SUMIF(المرتجع!$D$2:$D$8000,E1232,المرتجع!$H$2:$H$8000)</f>
        <v>0</v>
      </c>
      <c r="R1232" s="80">
        <f t="shared" si="80"/>
        <v>0</v>
      </c>
      <c r="S1232" s="80">
        <f t="shared" si="81"/>
        <v>0</v>
      </c>
      <c r="T1232" s="80">
        <f t="shared" si="82"/>
        <v>0</v>
      </c>
    </row>
    <row r="1233" spans="1:20" ht="24.95" customHeight="1" thickBot="1">
      <c r="A1233" s="12"/>
      <c r="B1233" s="13"/>
      <c r="C1233" s="14"/>
      <c r="D1233" s="12"/>
      <c r="E1233" s="73" t="str">
        <f t="shared" si="83"/>
        <v xml:space="preserve">  </v>
      </c>
      <c r="F1233" s="15"/>
      <c r="G1233" s="15"/>
      <c r="H1233" s="17"/>
      <c r="I1233" s="76">
        <f>SUMIF(الوارد!$D$2:$D$8000,E1233,الوارد!$E$2:$E$8000)</f>
        <v>0</v>
      </c>
      <c r="J1233" s="76">
        <f>SUMIF(الوارد!$D$2:$D$8000,E1233,الوارد!$G$2:$G$8000)</f>
        <v>0</v>
      </c>
      <c r="K1233" s="76">
        <f>SUMIF(الوارد!$D$2:$D$8000,E1233,الوارد!$H$2:$H$8000)</f>
        <v>0</v>
      </c>
      <c r="L1233" s="76">
        <f>SUMIF(المنصرف!$D$2:$D$8000,E1233,المنصرف!$E$2:$E$8000)</f>
        <v>0</v>
      </c>
      <c r="M1233" s="76">
        <f>SUMIF(المنصرف!$D$2:$D$8000,E1233,المنصرف!$G$2:$G$8000)</f>
        <v>0</v>
      </c>
      <c r="N1233" s="76">
        <f>SUMIF(المنصرف!$D$2:$D$8000,E1233,المنصرف!$H$2:$H$8000)</f>
        <v>0</v>
      </c>
      <c r="O1233" s="76">
        <f>SUMIF(المرتجع!$D$2:$D$8000,E1233,المرتجع!$E$2:$E$8000)</f>
        <v>0</v>
      </c>
      <c r="P1233" s="76">
        <f>SUMIF(المرتجع!$D$2:$D$8000,E1233,المرتجع!$G$2:$G$8000)</f>
        <v>0</v>
      </c>
      <c r="Q1233" s="76">
        <f>SUMIF(المرتجع!$D$2:$D$8000,E1233,المرتجع!$H$2:$H$8000)</f>
        <v>0</v>
      </c>
      <c r="R1233" s="80">
        <f t="shared" si="80"/>
        <v>0</v>
      </c>
      <c r="S1233" s="80">
        <f t="shared" si="81"/>
        <v>0</v>
      </c>
      <c r="T1233" s="80">
        <f t="shared" si="82"/>
        <v>0</v>
      </c>
    </row>
    <row r="1234" spans="1:20" ht="24.95" customHeight="1" thickBot="1">
      <c r="A1234" s="12"/>
      <c r="B1234" s="13"/>
      <c r="C1234" s="14"/>
      <c r="D1234" s="12"/>
      <c r="E1234" s="73" t="str">
        <f t="shared" si="83"/>
        <v xml:space="preserve">  </v>
      </c>
      <c r="F1234" s="15"/>
      <c r="G1234" s="15"/>
      <c r="H1234" s="17"/>
      <c r="I1234" s="76">
        <f>SUMIF(الوارد!$D$2:$D$8000,E1234,الوارد!$E$2:$E$8000)</f>
        <v>0</v>
      </c>
      <c r="J1234" s="76">
        <f>SUMIF(الوارد!$D$2:$D$8000,E1234,الوارد!$G$2:$G$8000)</f>
        <v>0</v>
      </c>
      <c r="K1234" s="76">
        <f>SUMIF(الوارد!$D$2:$D$8000,E1234,الوارد!$H$2:$H$8000)</f>
        <v>0</v>
      </c>
      <c r="L1234" s="76">
        <f>SUMIF(المنصرف!$D$2:$D$8000,E1234,المنصرف!$E$2:$E$8000)</f>
        <v>0</v>
      </c>
      <c r="M1234" s="76">
        <f>SUMIF(المنصرف!$D$2:$D$8000,E1234,المنصرف!$G$2:$G$8000)</f>
        <v>0</v>
      </c>
      <c r="N1234" s="76">
        <f>SUMIF(المنصرف!$D$2:$D$8000,E1234,المنصرف!$H$2:$H$8000)</f>
        <v>0</v>
      </c>
      <c r="O1234" s="76">
        <f>SUMIF(المرتجع!$D$2:$D$8000,E1234,المرتجع!$E$2:$E$8000)</f>
        <v>0</v>
      </c>
      <c r="P1234" s="76">
        <f>SUMIF(المرتجع!$D$2:$D$8000,E1234,المرتجع!$G$2:$G$8000)</f>
        <v>0</v>
      </c>
      <c r="Q1234" s="76">
        <f>SUMIF(المرتجع!$D$2:$D$8000,E1234,المرتجع!$H$2:$H$8000)</f>
        <v>0</v>
      </c>
      <c r="R1234" s="80">
        <f t="shared" si="80"/>
        <v>0</v>
      </c>
      <c r="S1234" s="80">
        <f t="shared" si="81"/>
        <v>0</v>
      </c>
      <c r="T1234" s="80">
        <f t="shared" si="82"/>
        <v>0</v>
      </c>
    </row>
    <row r="1235" spans="1:20" ht="24.95" customHeight="1" thickBot="1">
      <c r="A1235" s="12"/>
      <c r="B1235" s="13"/>
      <c r="C1235" s="14"/>
      <c r="D1235" s="12"/>
      <c r="E1235" s="73" t="str">
        <f t="shared" si="83"/>
        <v xml:space="preserve">  </v>
      </c>
      <c r="F1235" s="15"/>
      <c r="G1235" s="15"/>
      <c r="H1235" s="17"/>
      <c r="I1235" s="76">
        <f>SUMIF(الوارد!$D$2:$D$8000,E1235,الوارد!$E$2:$E$8000)</f>
        <v>0</v>
      </c>
      <c r="J1235" s="76">
        <f>SUMIF(الوارد!$D$2:$D$8000,E1235,الوارد!$G$2:$G$8000)</f>
        <v>0</v>
      </c>
      <c r="K1235" s="76">
        <f>SUMIF(الوارد!$D$2:$D$8000,E1235,الوارد!$H$2:$H$8000)</f>
        <v>0</v>
      </c>
      <c r="L1235" s="76">
        <f>SUMIF(المنصرف!$D$2:$D$8000,E1235,المنصرف!$E$2:$E$8000)</f>
        <v>0</v>
      </c>
      <c r="M1235" s="76">
        <f>SUMIF(المنصرف!$D$2:$D$8000,E1235,المنصرف!$G$2:$G$8000)</f>
        <v>0</v>
      </c>
      <c r="N1235" s="76">
        <f>SUMIF(المنصرف!$D$2:$D$8000,E1235,المنصرف!$H$2:$H$8000)</f>
        <v>0</v>
      </c>
      <c r="O1235" s="76">
        <f>SUMIF(المرتجع!$D$2:$D$8000,E1235,المرتجع!$E$2:$E$8000)</f>
        <v>0</v>
      </c>
      <c r="P1235" s="76">
        <f>SUMIF(المرتجع!$D$2:$D$8000,E1235,المرتجع!$G$2:$G$8000)</f>
        <v>0</v>
      </c>
      <c r="Q1235" s="76">
        <f>SUMIF(المرتجع!$D$2:$D$8000,E1235,المرتجع!$H$2:$H$8000)</f>
        <v>0</v>
      </c>
      <c r="R1235" s="80">
        <f t="shared" si="80"/>
        <v>0</v>
      </c>
      <c r="S1235" s="80">
        <f t="shared" si="81"/>
        <v>0</v>
      </c>
      <c r="T1235" s="80">
        <f t="shared" si="82"/>
        <v>0</v>
      </c>
    </row>
    <row r="1236" spans="1:20" ht="24.95" customHeight="1" thickBot="1">
      <c r="A1236" s="12"/>
      <c r="B1236" s="13"/>
      <c r="C1236" s="14"/>
      <c r="D1236" s="12"/>
      <c r="E1236" s="73" t="str">
        <f t="shared" si="83"/>
        <v xml:space="preserve">  </v>
      </c>
      <c r="F1236" s="15"/>
      <c r="G1236" s="15"/>
      <c r="H1236" s="17"/>
      <c r="I1236" s="76">
        <f>SUMIF(الوارد!$D$2:$D$8000,E1236,الوارد!$E$2:$E$8000)</f>
        <v>0</v>
      </c>
      <c r="J1236" s="76">
        <f>SUMIF(الوارد!$D$2:$D$8000,E1236,الوارد!$G$2:$G$8000)</f>
        <v>0</v>
      </c>
      <c r="K1236" s="76">
        <f>SUMIF(الوارد!$D$2:$D$8000,E1236,الوارد!$H$2:$H$8000)</f>
        <v>0</v>
      </c>
      <c r="L1236" s="76">
        <f>SUMIF(المنصرف!$D$2:$D$8000,E1236,المنصرف!$E$2:$E$8000)</f>
        <v>0</v>
      </c>
      <c r="M1236" s="76">
        <f>SUMIF(المنصرف!$D$2:$D$8000,E1236,المنصرف!$G$2:$G$8000)</f>
        <v>0</v>
      </c>
      <c r="N1236" s="76">
        <f>SUMIF(المنصرف!$D$2:$D$8000,E1236,المنصرف!$H$2:$H$8000)</f>
        <v>0</v>
      </c>
      <c r="O1236" s="76">
        <f>SUMIF(المرتجع!$D$2:$D$8000,E1236,المرتجع!$E$2:$E$8000)</f>
        <v>0</v>
      </c>
      <c r="P1236" s="76">
        <f>SUMIF(المرتجع!$D$2:$D$8000,E1236,المرتجع!$G$2:$G$8000)</f>
        <v>0</v>
      </c>
      <c r="Q1236" s="76">
        <f>SUMIF(المرتجع!$D$2:$D$8000,E1236,المرتجع!$H$2:$H$8000)</f>
        <v>0</v>
      </c>
      <c r="R1236" s="80">
        <f t="shared" si="80"/>
        <v>0</v>
      </c>
      <c r="S1236" s="80">
        <f t="shared" si="81"/>
        <v>0</v>
      </c>
      <c r="T1236" s="80">
        <f t="shared" si="82"/>
        <v>0</v>
      </c>
    </row>
    <row r="1237" spans="1:20" ht="24.95" customHeight="1" thickBot="1">
      <c r="A1237" s="12"/>
      <c r="B1237" s="13"/>
      <c r="C1237" s="14"/>
      <c r="D1237" s="12"/>
      <c r="E1237" s="73" t="str">
        <f t="shared" si="83"/>
        <v xml:space="preserve">  </v>
      </c>
      <c r="F1237" s="15"/>
      <c r="G1237" s="15"/>
      <c r="H1237" s="17"/>
      <c r="I1237" s="76">
        <f>SUMIF(الوارد!$D$2:$D$8000,E1237,الوارد!$E$2:$E$8000)</f>
        <v>0</v>
      </c>
      <c r="J1237" s="76">
        <f>SUMIF(الوارد!$D$2:$D$8000,E1237,الوارد!$G$2:$G$8000)</f>
        <v>0</v>
      </c>
      <c r="K1237" s="76">
        <f>SUMIF(الوارد!$D$2:$D$8000,E1237,الوارد!$H$2:$H$8000)</f>
        <v>0</v>
      </c>
      <c r="L1237" s="76">
        <f>SUMIF(المنصرف!$D$2:$D$8000,E1237,المنصرف!$E$2:$E$8000)</f>
        <v>0</v>
      </c>
      <c r="M1237" s="76">
        <f>SUMIF(المنصرف!$D$2:$D$8000,E1237,المنصرف!$G$2:$G$8000)</f>
        <v>0</v>
      </c>
      <c r="N1237" s="76">
        <f>SUMIF(المنصرف!$D$2:$D$8000,E1237,المنصرف!$H$2:$H$8000)</f>
        <v>0</v>
      </c>
      <c r="O1237" s="76">
        <f>SUMIF(المرتجع!$D$2:$D$8000,E1237,المرتجع!$E$2:$E$8000)</f>
        <v>0</v>
      </c>
      <c r="P1237" s="76">
        <f>SUMIF(المرتجع!$D$2:$D$8000,E1237,المرتجع!$G$2:$G$8000)</f>
        <v>0</v>
      </c>
      <c r="Q1237" s="76">
        <f>SUMIF(المرتجع!$D$2:$D$8000,E1237,المرتجع!$H$2:$H$8000)</f>
        <v>0</v>
      </c>
      <c r="R1237" s="80">
        <f t="shared" si="80"/>
        <v>0</v>
      </c>
      <c r="S1237" s="80">
        <f t="shared" si="81"/>
        <v>0</v>
      </c>
      <c r="T1237" s="80">
        <f t="shared" si="82"/>
        <v>0</v>
      </c>
    </row>
    <row r="1238" spans="1:20" ht="24.95" customHeight="1" thickBot="1">
      <c r="A1238" s="12"/>
      <c r="B1238" s="13"/>
      <c r="C1238" s="14"/>
      <c r="D1238" s="12"/>
      <c r="E1238" s="73" t="str">
        <f t="shared" si="83"/>
        <v xml:space="preserve">  </v>
      </c>
      <c r="F1238" s="15"/>
      <c r="G1238" s="15"/>
      <c r="H1238" s="17"/>
      <c r="I1238" s="76">
        <f>SUMIF(الوارد!$D$2:$D$8000,E1238,الوارد!$E$2:$E$8000)</f>
        <v>0</v>
      </c>
      <c r="J1238" s="76">
        <f>SUMIF(الوارد!$D$2:$D$8000,E1238,الوارد!$G$2:$G$8000)</f>
        <v>0</v>
      </c>
      <c r="K1238" s="76">
        <f>SUMIF(الوارد!$D$2:$D$8000,E1238,الوارد!$H$2:$H$8000)</f>
        <v>0</v>
      </c>
      <c r="L1238" s="76">
        <f>SUMIF(المنصرف!$D$2:$D$8000,E1238,المنصرف!$E$2:$E$8000)</f>
        <v>0</v>
      </c>
      <c r="M1238" s="76">
        <f>SUMIF(المنصرف!$D$2:$D$8000,E1238,المنصرف!$G$2:$G$8000)</f>
        <v>0</v>
      </c>
      <c r="N1238" s="76">
        <f>SUMIF(المنصرف!$D$2:$D$8000,E1238,المنصرف!$H$2:$H$8000)</f>
        <v>0</v>
      </c>
      <c r="O1238" s="76">
        <f>SUMIF(المرتجع!$D$2:$D$8000,E1238,المرتجع!$E$2:$E$8000)</f>
        <v>0</v>
      </c>
      <c r="P1238" s="76">
        <f>SUMIF(المرتجع!$D$2:$D$8000,E1238,المرتجع!$G$2:$G$8000)</f>
        <v>0</v>
      </c>
      <c r="Q1238" s="76">
        <f>SUMIF(المرتجع!$D$2:$D$8000,E1238,المرتجع!$H$2:$H$8000)</f>
        <v>0</v>
      </c>
      <c r="R1238" s="80">
        <f t="shared" si="80"/>
        <v>0</v>
      </c>
      <c r="S1238" s="80">
        <f t="shared" si="81"/>
        <v>0</v>
      </c>
      <c r="T1238" s="80">
        <f t="shared" si="82"/>
        <v>0</v>
      </c>
    </row>
    <row r="1239" spans="1:20" ht="24.95" customHeight="1" thickBot="1">
      <c r="A1239" s="12"/>
      <c r="B1239" s="13"/>
      <c r="C1239" s="14"/>
      <c r="D1239" s="12"/>
      <c r="E1239" s="73" t="str">
        <f t="shared" si="83"/>
        <v xml:space="preserve">  </v>
      </c>
      <c r="F1239" s="15"/>
      <c r="G1239" s="15"/>
      <c r="H1239" s="17"/>
      <c r="I1239" s="76">
        <f>SUMIF(الوارد!$D$2:$D$8000,E1239,الوارد!$E$2:$E$8000)</f>
        <v>0</v>
      </c>
      <c r="J1239" s="76">
        <f>SUMIF(الوارد!$D$2:$D$8000,E1239,الوارد!$G$2:$G$8000)</f>
        <v>0</v>
      </c>
      <c r="K1239" s="76">
        <f>SUMIF(الوارد!$D$2:$D$8000,E1239,الوارد!$H$2:$H$8000)</f>
        <v>0</v>
      </c>
      <c r="L1239" s="76">
        <f>SUMIF(المنصرف!$D$2:$D$8000,E1239,المنصرف!$E$2:$E$8000)</f>
        <v>0</v>
      </c>
      <c r="M1239" s="76">
        <f>SUMIF(المنصرف!$D$2:$D$8000,E1239,المنصرف!$G$2:$G$8000)</f>
        <v>0</v>
      </c>
      <c r="N1239" s="76">
        <f>SUMIF(المنصرف!$D$2:$D$8000,E1239,المنصرف!$H$2:$H$8000)</f>
        <v>0</v>
      </c>
      <c r="O1239" s="76">
        <f>SUMIF(المرتجع!$D$2:$D$8000,E1239,المرتجع!$E$2:$E$8000)</f>
        <v>0</v>
      </c>
      <c r="P1239" s="76">
        <f>SUMIF(المرتجع!$D$2:$D$8000,E1239,المرتجع!$G$2:$G$8000)</f>
        <v>0</v>
      </c>
      <c r="Q1239" s="76">
        <f>SUMIF(المرتجع!$D$2:$D$8000,E1239,المرتجع!$H$2:$H$8000)</f>
        <v>0</v>
      </c>
      <c r="R1239" s="80">
        <f t="shared" si="80"/>
        <v>0</v>
      </c>
      <c r="S1239" s="80">
        <f t="shared" si="81"/>
        <v>0</v>
      </c>
      <c r="T1239" s="80">
        <f t="shared" si="82"/>
        <v>0</v>
      </c>
    </row>
    <row r="1240" spans="1:20" ht="24.95" customHeight="1" thickBot="1">
      <c r="A1240" s="12"/>
      <c r="B1240" s="13"/>
      <c r="C1240" s="14"/>
      <c r="D1240" s="12"/>
      <c r="E1240" s="73" t="str">
        <f t="shared" si="83"/>
        <v xml:space="preserve">  </v>
      </c>
      <c r="F1240" s="15"/>
      <c r="G1240" s="15"/>
      <c r="H1240" s="17"/>
      <c r="I1240" s="76">
        <f>SUMIF(الوارد!$D$2:$D$8000,E1240,الوارد!$E$2:$E$8000)</f>
        <v>0</v>
      </c>
      <c r="J1240" s="76">
        <f>SUMIF(الوارد!$D$2:$D$8000,E1240,الوارد!$G$2:$G$8000)</f>
        <v>0</v>
      </c>
      <c r="K1240" s="76">
        <f>SUMIF(الوارد!$D$2:$D$8000,E1240,الوارد!$H$2:$H$8000)</f>
        <v>0</v>
      </c>
      <c r="L1240" s="76">
        <f>SUMIF(المنصرف!$D$2:$D$8000,E1240,المنصرف!$E$2:$E$8000)</f>
        <v>0</v>
      </c>
      <c r="M1240" s="76">
        <f>SUMIF(المنصرف!$D$2:$D$8000,E1240,المنصرف!$G$2:$G$8000)</f>
        <v>0</v>
      </c>
      <c r="N1240" s="76">
        <f>SUMIF(المنصرف!$D$2:$D$8000,E1240,المنصرف!$H$2:$H$8000)</f>
        <v>0</v>
      </c>
      <c r="O1240" s="76">
        <f>SUMIF(المرتجع!$D$2:$D$8000,E1240,المرتجع!$E$2:$E$8000)</f>
        <v>0</v>
      </c>
      <c r="P1240" s="76">
        <f>SUMIF(المرتجع!$D$2:$D$8000,E1240,المرتجع!$G$2:$G$8000)</f>
        <v>0</v>
      </c>
      <c r="Q1240" s="76">
        <f>SUMIF(المرتجع!$D$2:$D$8000,E1240,المرتجع!$H$2:$H$8000)</f>
        <v>0</v>
      </c>
      <c r="R1240" s="80">
        <f t="shared" si="80"/>
        <v>0</v>
      </c>
      <c r="S1240" s="80">
        <f t="shared" si="81"/>
        <v>0</v>
      </c>
      <c r="T1240" s="80">
        <f t="shared" si="82"/>
        <v>0</v>
      </c>
    </row>
    <row r="1241" spans="1:20" ht="24.95" customHeight="1" thickBot="1">
      <c r="A1241" s="12"/>
      <c r="B1241" s="13"/>
      <c r="C1241" s="14"/>
      <c r="D1241" s="12"/>
      <c r="E1241" s="73" t="str">
        <f t="shared" si="83"/>
        <v xml:space="preserve">  </v>
      </c>
      <c r="F1241" s="15"/>
      <c r="G1241" s="15"/>
      <c r="H1241" s="17"/>
      <c r="I1241" s="76">
        <f>SUMIF(الوارد!$D$2:$D$8000,E1241,الوارد!$E$2:$E$8000)</f>
        <v>0</v>
      </c>
      <c r="J1241" s="76">
        <f>SUMIF(الوارد!$D$2:$D$8000,E1241,الوارد!$G$2:$G$8000)</f>
        <v>0</v>
      </c>
      <c r="K1241" s="76">
        <f>SUMIF(الوارد!$D$2:$D$8000,E1241,الوارد!$H$2:$H$8000)</f>
        <v>0</v>
      </c>
      <c r="L1241" s="76">
        <f>SUMIF(المنصرف!$D$2:$D$8000,E1241,المنصرف!$E$2:$E$8000)</f>
        <v>0</v>
      </c>
      <c r="M1241" s="76">
        <f>SUMIF(المنصرف!$D$2:$D$8000,E1241,المنصرف!$G$2:$G$8000)</f>
        <v>0</v>
      </c>
      <c r="N1241" s="76">
        <f>SUMIF(المنصرف!$D$2:$D$8000,E1241,المنصرف!$H$2:$H$8000)</f>
        <v>0</v>
      </c>
      <c r="O1241" s="76">
        <f>SUMIF(المرتجع!$D$2:$D$8000,E1241,المرتجع!$E$2:$E$8000)</f>
        <v>0</v>
      </c>
      <c r="P1241" s="76">
        <f>SUMIF(المرتجع!$D$2:$D$8000,E1241,المرتجع!$G$2:$G$8000)</f>
        <v>0</v>
      </c>
      <c r="Q1241" s="76">
        <f>SUMIF(المرتجع!$D$2:$D$8000,E1241,المرتجع!$H$2:$H$8000)</f>
        <v>0</v>
      </c>
      <c r="R1241" s="80">
        <f t="shared" si="80"/>
        <v>0</v>
      </c>
      <c r="S1241" s="80">
        <f t="shared" si="81"/>
        <v>0</v>
      </c>
      <c r="T1241" s="80">
        <f t="shared" si="82"/>
        <v>0</v>
      </c>
    </row>
    <row r="1242" spans="1:20" ht="24.95" customHeight="1" thickBot="1">
      <c r="A1242" s="12"/>
      <c r="B1242" s="13"/>
      <c r="C1242" s="14"/>
      <c r="D1242" s="12"/>
      <c r="E1242" s="73" t="str">
        <f t="shared" si="83"/>
        <v xml:space="preserve">  </v>
      </c>
      <c r="F1242" s="15"/>
      <c r="G1242" s="15"/>
      <c r="H1242" s="17"/>
      <c r="I1242" s="76">
        <f>SUMIF(الوارد!$D$2:$D$8000,E1242,الوارد!$E$2:$E$8000)</f>
        <v>0</v>
      </c>
      <c r="J1242" s="76">
        <f>SUMIF(الوارد!$D$2:$D$8000,E1242,الوارد!$G$2:$G$8000)</f>
        <v>0</v>
      </c>
      <c r="K1242" s="76">
        <f>SUMIF(الوارد!$D$2:$D$8000,E1242,الوارد!$H$2:$H$8000)</f>
        <v>0</v>
      </c>
      <c r="L1242" s="76">
        <f>SUMIF(المنصرف!$D$2:$D$8000,E1242,المنصرف!$E$2:$E$8000)</f>
        <v>0</v>
      </c>
      <c r="M1242" s="76">
        <f>SUMIF(المنصرف!$D$2:$D$8000,E1242,المنصرف!$G$2:$G$8000)</f>
        <v>0</v>
      </c>
      <c r="N1242" s="76">
        <f>SUMIF(المنصرف!$D$2:$D$8000,E1242,المنصرف!$H$2:$H$8000)</f>
        <v>0</v>
      </c>
      <c r="O1242" s="76">
        <f>SUMIF(المرتجع!$D$2:$D$8000,E1242,المرتجع!$E$2:$E$8000)</f>
        <v>0</v>
      </c>
      <c r="P1242" s="76">
        <f>SUMIF(المرتجع!$D$2:$D$8000,E1242,المرتجع!$G$2:$G$8000)</f>
        <v>0</v>
      </c>
      <c r="Q1242" s="76">
        <f>SUMIF(المرتجع!$D$2:$D$8000,E1242,المرتجع!$H$2:$H$8000)</f>
        <v>0</v>
      </c>
      <c r="R1242" s="80">
        <f t="shared" si="80"/>
        <v>0</v>
      </c>
      <c r="S1242" s="80">
        <f t="shared" si="81"/>
        <v>0</v>
      </c>
      <c r="T1242" s="80">
        <f t="shared" si="82"/>
        <v>0</v>
      </c>
    </row>
    <row r="1243" spans="1:20" ht="24.95" customHeight="1" thickBot="1">
      <c r="A1243" s="12"/>
      <c r="B1243" s="13"/>
      <c r="C1243" s="14"/>
      <c r="D1243" s="12"/>
      <c r="E1243" s="73" t="str">
        <f t="shared" si="83"/>
        <v xml:space="preserve">  </v>
      </c>
      <c r="F1243" s="15"/>
      <c r="G1243" s="15"/>
      <c r="H1243" s="17"/>
      <c r="I1243" s="76">
        <f>SUMIF(الوارد!$D$2:$D$8000,E1243,الوارد!$E$2:$E$8000)</f>
        <v>0</v>
      </c>
      <c r="J1243" s="76">
        <f>SUMIF(الوارد!$D$2:$D$8000,E1243,الوارد!$G$2:$G$8000)</f>
        <v>0</v>
      </c>
      <c r="K1243" s="76">
        <f>SUMIF(الوارد!$D$2:$D$8000,E1243,الوارد!$H$2:$H$8000)</f>
        <v>0</v>
      </c>
      <c r="L1243" s="76">
        <f>SUMIF(المنصرف!$D$2:$D$8000,E1243,المنصرف!$E$2:$E$8000)</f>
        <v>0</v>
      </c>
      <c r="M1243" s="76">
        <f>SUMIF(المنصرف!$D$2:$D$8000,E1243,المنصرف!$G$2:$G$8000)</f>
        <v>0</v>
      </c>
      <c r="N1243" s="76">
        <f>SUMIF(المنصرف!$D$2:$D$8000,E1243,المنصرف!$H$2:$H$8000)</f>
        <v>0</v>
      </c>
      <c r="O1243" s="76">
        <f>SUMIF(المرتجع!$D$2:$D$8000,E1243,المرتجع!$E$2:$E$8000)</f>
        <v>0</v>
      </c>
      <c r="P1243" s="76">
        <f>SUMIF(المرتجع!$D$2:$D$8000,E1243,المرتجع!$G$2:$G$8000)</f>
        <v>0</v>
      </c>
      <c r="Q1243" s="76">
        <f>SUMIF(المرتجع!$D$2:$D$8000,E1243,المرتجع!$H$2:$H$8000)</f>
        <v>0</v>
      </c>
      <c r="R1243" s="80">
        <f t="shared" si="80"/>
        <v>0</v>
      </c>
      <c r="S1243" s="80">
        <f t="shared" si="81"/>
        <v>0</v>
      </c>
      <c r="T1243" s="80">
        <f t="shared" si="82"/>
        <v>0</v>
      </c>
    </row>
    <row r="1244" spans="1:20" ht="24.95" customHeight="1" thickBot="1">
      <c r="A1244" s="12"/>
      <c r="B1244" s="13"/>
      <c r="C1244" s="14"/>
      <c r="D1244" s="12"/>
      <c r="E1244" s="73" t="str">
        <f t="shared" si="83"/>
        <v xml:space="preserve">  </v>
      </c>
      <c r="F1244" s="15"/>
      <c r="G1244" s="15"/>
      <c r="H1244" s="17"/>
      <c r="I1244" s="76">
        <f>SUMIF(الوارد!$D$2:$D$8000,E1244,الوارد!$E$2:$E$8000)</f>
        <v>0</v>
      </c>
      <c r="J1244" s="76">
        <f>SUMIF(الوارد!$D$2:$D$8000,E1244,الوارد!$G$2:$G$8000)</f>
        <v>0</v>
      </c>
      <c r="K1244" s="76">
        <f>SUMIF(الوارد!$D$2:$D$8000,E1244,الوارد!$H$2:$H$8000)</f>
        <v>0</v>
      </c>
      <c r="L1244" s="76">
        <f>SUMIF(المنصرف!$D$2:$D$8000,E1244,المنصرف!$E$2:$E$8000)</f>
        <v>0</v>
      </c>
      <c r="M1244" s="76">
        <f>SUMIF(المنصرف!$D$2:$D$8000,E1244,المنصرف!$G$2:$G$8000)</f>
        <v>0</v>
      </c>
      <c r="N1244" s="76">
        <f>SUMIF(المنصرف!$D$2:$D$8000,E1244,المنصرف!$H$2:$H$8000)</f>
        <v>0</v>
      </c>
      <c r="O1244" s="76">
        <f>SUMIF(المرتجع!$D$2:$D$8000,E1244,المرتجع!$E$2:$E$8000)</f>
        <v>0</v>
      </c>
      <c r="P1244" s="76">
        <f>SUMIF(المرتجع!$D$2:$D$8000,E1244,المرتجع!$G$2:$G$8000)</f>
        <v>0</v>
      </c>
      <c r="Q1244" s="76">
        <f>SUMIF(المرتجع!$D$2:$D$8000,E1244,المرتجع!$H$2:$H$8000)</f>
        <v>0</v>
      </c>
      <c r="R1244" s="80">
        <f t="shared" si="80"/>
        <v>0</v>
      </c>
      <c r="S1244" s="80">
        <f t="shared" si="81"/>
        <v>0</v>
      </c>
      <c r="T1244" s="80">
        <f t="shared" si="82"/>
        <v>0</v>
      </c>
    </row>
    <row r="1245" spans="1:20" ht="24.95" customHeight="1" thickBot="1">
      <c r="A1245" s="12"/>
      <c r="B1245" s="13"/>
      <c r="C1245" s="14"/>
      <c r="D1245" s="12"/>
      <c r="E1245" s="73" t="str">
        <f t="shared" si="83"/>
        <v xml:space="preserve">  </v>
      </c>
      <c r="F1245" s="15"/>
      <c r="G1245" s="15"/>
      <c r="H1245" s="17"/>
      <c r="I1245" s="76">
        <f>SUMIF(الوارد!$D$2:$D$8000,E1245,الوارد!$E$2:$E$8000)</f>
        <v>0</v>
      </c>
      <c r="J1245" s="76">
        <f>SUMIF(الوارد!$D$2:$D$8000,E1245,الوارد!$G$2:$G$8000)</f>
        <v>0</v>
      </c>
      <c r="K1245" s="76">
        <f>SUMIF(الوارد!$D$2:$D$8000,E1245,الوارد!$H$2:$H$8000)</f>
        <v>0</v>
      </c>
      <c r="L1245" s="76">
        <f>SUMIF(المنصرف!$D$2:$D$8000,E1245,المنصرف!$E$2:$E$8000)</f>
        <v>0</v>
      </c>
      <c r="M1245" s="76">
        <f>SUMIF(المنصرف!$D$2:$D$8000,E1245,المنصرف!$G$2:$G$8000)</f>
        <v>0</v>
      </c>
      <c r="N1245" s="76">
        <f>SUMIF(المنصرف!$D$2:$D$8000,E1245,المنصرف!$H$2:$H$8000)</f>
        <v>0</v>
      </c>
      <c r="O1245" s="76">
        <f>SUMIF(المرتجع!$D$2:$D$8000,E1245,المرتجع!$E$2:$E$8000)</f>
        <v>0</v>
      </c>
      <c r="P1245" s="76">
        <f>SUMIF(المرتجع!$D$2:$D$8000,E1245,المرتجع!$G$2:$G$8000)</f>
        <v>0</v>
      </c>
      <c r="Q1245" s="76">
        <f>SUMIF(المرتجع!$D$2:$D$8000,E1245,المرتجع!$H$2:$H$8000)</f>
        <v>0</v>
      </c>
      <c r="R1245" s="80">
        <f t="shared" si="80"/>
        <v>0</v>
      </c>
      <c r="S1245" s="80">
        <f t="shared" si="81"/>
        <v>0</v>
      </c>
      <c r="T1245" s="80">
        <f t="shared" si="82"/>
        <v>0</v>
      </c>
    </row>
    <row r="1246" spans="1:20" ht="24.95" customHeight="1" thickBot="1">
      <c r="A1246" s="12"/>
      <c r="B1246" s="13"/>
      <c r="C1246" s="14"/>
      <c r="D1246" s="12"/>
      <c r="E1246" s="73" t="str">
        <f t="shared" si="83"/>
        <v xml:space="preserve">  </v>
      </c>
      <c r="F1246" s="15"/>
      <c r="G1246" s="15"/>
      <c r="H1246" s="17"/>
      <c r="I1246" s="76">
        <f>SUMIF(الوارد!$D$2:$D$8000,E1246,الوارد!$E$2:$E$8000)</f>
        <v>0</v>
      </c>
      <c r="J1246" s="76">
        <f>SUMIF(الوارد!$D$2:$D$8000,E1246,الوارد!$G$2:$G$8000)</f>
        <v>0</v>
      </c>
      <c r="K1246" s="76">
        <f>SUMIF(الوارد!$D$2:$D$8000,E1246,الوارد!$H$2:$H$8000)</f>
        <v>0</v>
      </c>
      <c r="L1246" s="76">
        <f>SUMIF(المنصرف!$D$2:$D$8000,E1246,المنصرف!$E$2:$E$8000)</f>
        <v>0</v>
      </c>
      <c r="M1246" s="76">
        <f>SUMIF(المنصرف!$D$2:$D$8000,E1246,المنصرف!$G$2:$G$8000)</f>
        <v>0</v>
      </c>
      <c r="N1246" s="76">
        <f>SUMIF(المنصرف!$D$2:$D$8000,E1246,المنصرف!$H$2:$H$8000)</f>
        <v>0</v>
      </c>
      <c r="O1246" s="76">
        <f>SUMIF(المرتجع!$D$2:$D$8000,E1246,المرتجع!$E$2:$E$8000)</f>
        <v>0</v>
      </c>
      <c r="P1246" s="76">
        <f>SUMIF(المرتجع!$D$2:$D$8000,E1246,المرتجع!$G$2:$G$8000)</f>
        <v>0</v>
      </c>
      <c r="Q1246" s="76">
        <f>SUMIF(المرتجع!$D$2:$D$8000,E1246,المرتجع!$H$2:$H$8000)</f>
        <v>0</v>
      </c>
      <c r="R1246" s="80">
        <f t="shared" si="80"/>
        <v>0</v>
      </c>
      <c r="S1246" s="80">
        <f t="shared" si="81"/>
        <v>0</v>
      </c>
      <c r="T1246" s="80">
        <f t="shared" si="82"/>
        <v>0</v>
      </c>
    </row>
    <row r="1247" spans="1:20" ht="24.95" customHeight="1" thickBot="1">
      <c r="A1247" s="12"/>
      <c r="B1247" s="13"/>
      <c r="C1247" s="14"/>
      <c r="D1247" s="12"/>
      <c r="E1247" s="73" t="str">
        <f t="shared" si="83"/>
        <v xml:space="preserve">  </v>
      </c>
      <c r="F1247" s="15"/>
      <c r="G1247" s="15"/>
      <c r="H1247" s="17"/>
      <c r="I1247" s="76">
        <f>SUMIF(الوارد!$D$2:$D$8000,E1247,الوارد!$E$2:$E$8000)</f>
        <v>0</v>
      </c>
      <c r="J1247" s="76">
        <f>SUMIF(الوارد!$D$2:$D$8000,E1247,الوارد!$G$2:$G$8000)</f>
        <v>0</v>
      </c>
      <c r="K1247" s="76">
        <f>SUMIF(الوارد!$D$2:$D$8000,E1247,الوارد!$H$2:$H$8000)</f>
        <v>0</v>
      </c>
      <c r="L1247" s="76">
        <f>SUMIF(المنصرف!$D$2:$D$8000,E1247,المنصرف!$E$2:$E$8000)</f>
        <v>0</v>
      </c>
      <c r="M1247" s="76">
        <f>SUMIF(المنصرف!$D$2:$D$8000,E1247,المنصرف!$G$2:$G$8000)</f>
        <v>0</v>
      </c>
      <c r="N1247" s="76">
        <f>SUMIF(المنصرف!$D$2:$D$8000,E1247,المنصرف!$H$2:$H$8000)</f>
        <v>0</v>
      </c>
      <c r="O1247" s="76">
        <f>SUMIF(المرتجع!$D$2:$D$8000,E1247,المرتجع!$E$2:$E$8000)</f>
        <v>0</v>
      </c>
      <c r="P1247" s="76">
        <f>SUMIF(المرتجع!$D$2:$D$8000,E1247,المرتجع!$G$2:$G$8000)</f>
        <v>0</v>
      </c>
      <c r="Q1247" s="76">
        <f>SUMIF(المرتجع!$D$2:$D$8000,E1247,المرتجع!$H$2:$H$8000)</f>
        <v>0</v>
      </c>
      <c r="R1247" s="80">
        <f t="shared" si="80"/>
        <v>0</v>
      </c>
      <c r="S1247" s="80">
        <f t="shared" si="81"/>
        <v>0</v>
      </c>
      <c r="T1247" s="80">
        <f t="shared" si="82"/>
        <v>0</v>
      </c>
    </row>
    <row r="1248" spans="1:20" ht="24.95" customHeight="1" thickBot="1">
      <c r="A1248" s="12"/>
      <c r="B1248" s="13"/>
      <c r="C1248" s="14"/>
      <c r="D1248" s="12"/>
      <c r="E1248" s="73" t="str">
        <f t="shared" si="83"/>
        <v xml:space="preserve">  </v>
      </c>
      <c r="F1248" s="15"/>
      <c r="G1248" s="15"/>
      <c r="H1248" s="17"/>
      <c r="I1248" s="76">
        <f>SUMIF(الوارد!$D$2:$D$8000,E1248,الوارد!$E$2:$E$8000)</f>
        <v>0</v>
      </c>
      <c r="J1248" s="76">
        <f>SUMIF(الوارد!$D$2:$D$8000,E1248,الوارد!$G$2:$G$8000)</f>
        <v>0</v>
      </c>
      <c r="K1248" s="76">
        <f>SUMIF(الوارد!$D$2:$D$8000,E1248,الوارد!$H$2:$H$8000)</f>
        <v>0</v>
      </c>
      <c r="L1248" s="76">
        <f>SUMIF(المنصرف!$D$2:$D$8000,E1248,المنصرف!$E$2:$E$8000)</f>
        <v>0</v>
      </c>
      <c r="M1248" s="76">
        <f>SUMIF(المنصرف!$D$2:$D$8000,E1248,المنصرف!$G$2:$G$8000)</f>
        <v>0</v>
      </c>
      <c r="N1248" s="76">
        <f>SUMIF(المنصرف!$D$2:$D$8000,E1248,المنصرف!$H$2:$H$8000)</f>
        <v>0</v>
      </c>
      <c r="O1248" s="76">
        <f>SUMIF(المرتجع!$D$2:$D$8000,E1248,المرتجع!$E$2:$E$8000)</f>
        <v>0</v>
      </c>
      <c r="P1248" s="76">
        <f>SUMIF(المرتجع!$D$2:$D$8000,E1248,المرتجع!$G$2:$G$8000)</f>
        <v>0</v>
      </c>
      <c r="Q1248" s="76">
        <f>SUMIF(المرتجع!$D$2:$D$8000,E1248,المرتجع!$H$2:$H$8000)</f>
        <v>0</v>
      </c>
      <c r="R1248" s="80">
        <f t="shared" si="80"/>
        <v>0</v>
      </c>
      <c r="S1248" s="80">
        <f t="shared" si="81"/>
        <v>0</v>
      </c>
      <c r="T1248" s="80">
        <f t="shared" si="82"/>
        <v>0</v>
      </c>
    </row>
    <row r="1249" spans="1:20" ht="24.95" customHeight="1" thickBot="1">
      <c r="A1249" s="12"/>
      <c r="B1249" s="13"/>
      <c r="C1249" s="14"/>
      <c r="D1249" s="12"/>
      <c r="E1249" s="73" t="str">
        <f t="shared" si="83"/>
        <v xml:space="preserve">  </v>
      </c>
      <c r="F1249" s="15"/>
      <c r="G1249" s="15"/>
      <c r="H1249" s="17"/>
      <c r="I1249" s="76">
        <f>SUMIF(الوارد!$D$2:$D$8000,E1249,الوارد!$E$2:$E$8000)</f>
        <v>0</v>
      </c>
      <c r="J1249" s="76">
        <f>SUMIF(الوارد!$D$2:$D$8000,E1249,الوارد!$G$2:$G$8000)</f>
        <v>0</v>
      </c>
      <c r="K1249" s="76">
        <f>SUMIF(الوارد!$D$2:$D$8000,E1249,الوارد!$H$2:$H$8000)</f>
        <v>0</v>
      </c>
      <c r="L1249" s="76">
        <f>SUMIF(المنصرف!$D$2:$D$8000,E1249,المنصرف!$E$2:$E$8000)</f>
        <v>0</v>
      </c>
      <c r="M1249" s="76">
        <f>SUMIF(المنصرف!$D$2:$D$8000,E1249,المنصرف!$G$2:$G$8000)</f>
        <v>0</v>
      </c>
      <c r="N1249" s="76">
        <f>SUMIF(المنصرف!$D$2:$D$8000,E1249,المنصرف!$H$2:$H$8000)</f>
        <v>0</v>
      </c>
      <c r="O1249" s="76">
        <f>SUMIF(المرتجع!$D$2:$D$8000,E1249,المرتجع!$E$2:$E$8000)</f>
        <v>0</v>
      </c>
      <c r="P1249" s="76">
        <f>SUMIF(المرتجع!$D$2:$D$8000,E1249,المرتجع!$G$2:$G$8000)</f>
        <v>0</v>
      </c>
      <c r="Q1249" s="76">
        <f>SUMIF(المرتجع!$D$2:$D$8000,E1249,المرتجع!$H$2:$H$8000)</f>
        <v>0</v>
      </c>
      <c r="R1249" s="80">
        <f t="shared" si="80"/>
        <v>0</v>
      </c>
      <c r="S1249" s="80">
        <f t="shared" si="81"/>
        <v>0</v>
      </c>
      <c r="T1249" s="80">
        <f t="shared" si="82"/>
        <v>0</v>
      </c>
    </row>
    <row r="1250" spans="1:20" ht="24.95" customHeight="1" thickBot="1">
      <c r="A1250" s="12"/>
      <c r="B1250" s="13"/>
      <c r="C1250" s="14"/>
      <c r="D1250" s="12"/>
      <c r="E1250" s="73" t="str">
        <f t="shared" si="83"/>
        <v xml:space="preserve">  </v>
      </c>
      <c r="F1250" s="15"/>
      <c r="G1250" s="15"/>
      <c r="H1250" s="17"/>
      <c r="I1250" s="76">
        <f>SUMIF(الوارد!$D$2:$D$8000,E1250,الوارد!$E$2:$E$8000)</f>
        <v>0</v>
      </c>
      <c r="J1250" s="76">
        <f>SUMIF(الوارد!$D$2:$D$8000,E1250,الوارد!$G$2:$G$8000)</f>
        <v>0</v>
      </c>
      <c r="K1250" s="76">
        <f>SUMIF(الوارد!$D$2:$D$8000,E1250,الوارد!$H$2:$H$8000)</f>
        <v>0</v>
      </c>
      <c r="L1250" s="76">
        <f>SUMIF(المنصرف!$D$2:$D$8000,E1250,المنصرف!$E$2:$E$8000)</f>
        <v>0</v>
      </c>
      <c r="M1250" s="76">
        <f>SUMIF(المنصرف!$D$2:$D$8000,E1250,المنصرف!$G$2:$G$8000)</f>
        <v>0</v>
      </c>
      <c r="N1250" s="76">
        <f>SUMIF(المنصرف!$D$2:$D$8000,E1250,المنصرف!$H$2:$H$8000)</f>
        <v>0</v>
      </c>
      <c r="O1250" s="76">
        <f>SUMIF(المرتجع!$D$2:$D$8000,E1250,المرتجع!$E$2:$E$8000)</f>
        <v>0</v>
      </c>
      <c r="P1250" s="76">
        <f>SUMIF(المرتجع!$D$2:$D$8000,E1250,المرتجع!$G$2:$G$8000)</f>
        <v>0</v>
      </c>
      <c r="Q1250" s="76">
        <f>SUMIF(المرتجع!$D$2:$D$8000,E1250,المرتجع!$H$2:$H$8000)</f>
        <v>0</v>
      </c>
      <c r="R1250" s="80">
        <f t="shared" si="80"/>
        <v>0</v>
      </c>
      <c r="S1250" s="80">
        <f t="shared" si="81"/>
        <v>0</v>
      </c>
      <c r="T1250" s="80">
        <f t="shared" si="82"/>
        <v>0</v>
      </c>
    </row>
    <row r="1251" spans="1:20" ht="24.95" customHeight="1" thickBot="1">
      <c r="A1251" s="12"/>
      <c r="B1251" s="13"/>
      <c r="C1251" s="14"/>
      <c r="D1251" s="12"/>
      <c r="E1251" s="73" t="str">
        <f t="shared" si="83"/>
        <v xml:space="preserve">  </v>
      </c>
      <c r="F1251" s="15"/>
      <c r="G1251" s="15"/>
      <c r="H1251" s="17"/>
      <c r="I1251" s="76">
        <f>SUMIF(الوارد!$D$2:$D$8000,E1251,الوارد!$E$2:$E$8000)</f>
        <v>0</v>
      </c>
      <c r="J1251" s="76">
        <f>SUMIF(الوارد!$D$2:$D$8000,E1251,الوارد!$G$2:$G$8000)</f>
        <v>0</v>
      </c>
      <c r="K1251" s="76">
        <f>SUMIF(الوارد!$D$2:$D$8000,E1251,الوارد!$H$2:$H$8000)</f>
        <v>0</v>
      </c>
      <c r="L1251" s="76">
        <f>SUMIF(المنصرف!$D$2:$D$8000,E1251,المنصرف!$E$2:$E$8000)</f>
        <v>0</v>
      </c>
      <c r="M1251" s="76">
        <f>SUMIF(المنصرف!$D$2:$D$8000,E1251,المنصرف!$G$2:$G$8000)</f>
        <v>0</v>
      </c>
      <c r="N1251" s="76">
        <f>SUMIF(المنصرف!$D$2:$D$8000,E1251,المنصرف!$H$2:$H$8000)</f>
        <v>0</v>
      </c>
      <c r="O1251" s="76">
        <f>SUMIF(المرتجع!$D$2:$D$8000,E1251,المرتجع!$E$2:$E$8000)</f>
        <v>0</v>
      </c>
      <c r="P1251" s="76">
        <f>SUMIF(المرتجع!$D$2:$D$8000,E1251,المرتجع!$G$2:$G$8000)</f>
        <v>0</v>
      </c>
      <c r="Q1251" s="76">
        <f>SUMIF(المرتجع!$D$2:$D$8000,E1251,المرتجع!$H$2:$H$8000)</f>
        <v>0</v>
      </c>
      <c r="R1251" s="80">
        <f t="shared" si="80"/>
        <v>0</v>
      </c>
      <c r="S1251" s="80">
        <f t="shared" si="81"/>
        <v>0</v>
      </c>
      <c r="T1251" s="80">
        <f t="shared" si="82"/>
        <v>0</v>
      </c>
    </row>
    <row r="1252" spans="1:20" ht="24.95" customHeight="1" thickBot="1">
      <c r="A1252" s="12"/>
      <c r="B1252" s="13"/>
      <c r="C1252" s="14"/>
      <c r="D1252" s="12"/>
      <c r="E1252" s="73" t="str">
        <f t="shared" si="83"/>
        <v xml:space="preserve">  </v>
      </c>
      <c r="F1252" s="15"/>
      <c r="G1252" s="15"/>
      <c r="H1252" s="17"/>
      <c r="I1252" s="76">
        <f>SUMIF(الوارد!$D$2:$D$8000,E1252,الوارد!$E$2:$E$8000)</f>
        <v>0</v>
      </c>
      <c r="J1252" s="76">
        <f>SUMIF(الوارد!$D$2:$D$8000,E1252,الوارد!$G$2:$G$8000)</f>
        <v>0</v>
      </c>
      <c r="K1252" s="76">
        <f>SUMIF(الوارد!$D$2:$D$8000,E1252,الوارد!$H$2:$H$8000)</f>
        <v>0</v>
      </c>
      <c r="L1252" s="76">
        <f>SUMIF(المنصرف!$D$2:$D$8000,E1252,المنصرف!$E$2:$E$8000)</f>
        <v>0</v>
      </c>
      <c r="M1252" s="76">
        <f>SUMIF(المنصرف!$D$2:$D$8000,E1252,المنصرف!$G$2:$G$8000)</f>
        <v>0</v>
      </c>
      <c r="N1252" s="76">
        <f>SUMIF(المنصرف!$D$2:$D$8000,E1252,المنصرف!$H$2:$H$8000)</f>
        <v>0</v>
      </c>
      <c r="O1252" s="76">
        <f>SUMIF(المرتجع!$D$2:$D$8000,E1252,المرتجع!$E$2:$E$8000)</f>
        <v>0</v>
      </c>
      <c r="P1252" s="76">
        <f>SUMIF(المرتجع!$D$2:$D$8000,E1252,المرتجع!$G$2:$G$8000)</f>
        <v>0</v>
      </c>
      <c r="Q1252" s="76">
        <f>SUMIF(المرتجع!$D$2:$D$8000,E1252,المرتجع!$H$2:$H$8000)</f>
        <v>0</v>
      </c>
      <c r="R1252" s="80">
        <f t="shared" si="80"/>
        <v>0</v>
      </c>
      <c r="S1252" s="80">
        <f t="shared" si="81"/>
        <v>0</v>
      </c>
      <c r="T1252" s="80">
        <f t="shared" si="82"/>
        <v>0</v>
      </c>
    </row>
    <row r="1253" spans="1:20" ht="24.95" customHeight="1" thickBot="1">
      <c r="A1253" s="12"/>
      <c r="B1253" s="13"/>
      <c r="C1253" s="14"/>
      <c r="D1253" s="12"/>
      <c r="E1253" s="73" t="str">
        <f t="shared" si="83"/>
        <v xml:space="preserve">  </v>
      </c>
      <c r="F1253" s="15"/>
      <c r="G1253" s="15"/>
      <c r="H1253" s="17"/>
      <c r="I1253" s="76">
        <f>SUMIF(الوارد!$D$2:$D$8000,E1253,الوارد!$E$2:$E$8000)</f>
        <v>0</v>
      </c>
      <c r="J1253" s="76">
        <f>SUMIF(الوارد!$D$2:$D$8000,E1253,الوارد!$G$2:$G$8000)</f>
        <v>0</v>
      </c>
      <c r="K1253" s="76">
        <f>SUMIF(الوارد!$D$2:$D$8000,E1253,الوارد!$H$2:$H$8000)</f>
        <v>0</v>
      </c>
      <c r="L1253" s="76">
        <f>SUMIF(المنصرف!$D$2:$D$8000,E1253,المنصرف!$E$2:$E$8000)</f>
        <v>0</v>
      </c>
      <c r="M1253" s="76">
        <f>SUMIF(المنصرف!$D$2:$D$8000,E1253,المنصرف!$G$2:$G$8000)</f>
        <v>0</v>
      </c>
      <c r="N1253" s="76">
        <f>SUMIF(المنصرف!$D$2:$D$8000,E1253,المنصرف!$H$2:$H$8000)</f>
        <v>0</v>
      </c>
      <c r="O1253" s="76">
        <f>SUMIF(المرتجع!$D$2:$D$8000,E1253,المرتجع!$E$2:$E$8000)</f>
        <v>0</v>
      </c>
      <c r="P1253" s="76">
        <f>SUMIF(المرتجع!$D$2:$D$8000,E1253,المرتجع!$G$2:$G$8000)</f>
        <v>0</v>
      </c>
      <c r="Q1253" s="76">
        <f>SUMIF(المرتجع!$D$2:$D$8000,E1253,المرتجع!$H$2:$H$8000)</f>
        <v>0</v>
      </c>
      <c r="R1253" s="80">
        <f t="shared" si="80"/>
        <v>0</v>
      </c>
      <c r="S1253" s="80">
        <f t="shared" si="81"/>
        <v>0</v>
      </c>
      <c r="T1253" s="80">
        <f t="shared" si="82"/>
        <v>0</v>
      </c>
    </row>
    <row r="1254" spans="1:20" ht="24.95" customHeight="1" thickBot="1">
      <c r="A1254" s="12"/>
      <c r="B1254" s="13"/>
      <c r="C1254" s="14"/>
      <c r="D1254" s="12"/>
      <c r="E1254" s="73" t="str">
        <f t="shared" si="83"/>
        <v xml:space="preserve">  </v>
      </c>
      <c r="F1254" s="15"/>
      <c r="G1254" s="15"/>
      <c r="H1254" s="17"/>
      <c r="I1254" s="76">
        <f>SUMIF(الوارد!$D$2:$D$8000,E1254,الوارد!$E$2:$E$8000)</f>
        <v>0</v>
      </c>
      <c r="J1254" s="76">
        <f>SUMIF(الوارد!$D$2:$D$8000,E1254,الوارد!$G$2:$G$8000)</f>
        <v>0</v>
      </c>
      <c r="K1254" s="76">
        <f>SUMIF(الوارد!$D$2:$D$8000,E1254,الوارد!$H$2:$H$8000)</f>
        <v>0</v>
      </c>
      <c r="L1254" s="76">
        <f>SUMIF(المنصرف!$D$2:$D$8000,E1254,المنصرف!$E$2:$E$8000)</f>
        <v>0</v>
      </c>
      <c r="M1254" s="76">
        <f>SUMIF(المنصرف!$D$2:$D$8000,E1254,المنصرف!$G$2:$G$8000)</f>
        <v>0</v>
      </c>
      <c r="N1254" s="76">
        <f>SUMIF(المنصرف!$D$2:$D$8000,E1254,المنصرف!$H$2:$H$8000)</f>
        <v>0</v>
      </c>
      <c r="O1254" s="76">
        <f>SUMIF(المرتجع!$D$2:$D$8000,E1254,المرتجع!$E$2:$E$8000)</f>
        <v>0</v>
      </c>
      <c r="P1254" s="76">
        <f>SUMIF(المرتجع!$D$2:$D$8000,E1254,المرتجع!$G$2:$G$8000)</f>
        <v>0</v>
      </c>
      <c r="Q1254" s="76">
        <f>SUMIF(المرتجع!$D$2:$D$8000,E1254,المرتجع!$H$2:$H$8000)</f>
        <v>0</v>
      </c>
      <c r="R1254" s="80">
        <f t="shared" si="80"/>
        <v>0</v>
      </c>
      <c r="S1254" s="80">
        <f t="shared" si="81"/>
        <v>0</v>
      </c>
      <c r="T1254" s="80">
        <f t="shared" si="82"/>
        <v>0</v>
      </c>
    </row>
    <row r="1255" spans="1:20" ht="24.95" customHeight="1" thickBot="1">
      <c r="A1255" s="12"/>
      <c r="B1255" s="13"/>
      <c r="C1255" s="14"/>
      <c r="D1255" s="12"/>
      <c r="E1255" s="73" t="str">
        <f t="shared" si="83"/>
        <v xml:space="preserve">  </v>
      </c>
      <c r="F1255" s="15"/>
      <c r="G1255" s="15"/>
      <c r="H1255" s="17"/>
      <c r="I1255" s="76">
        <f>SUMIF(الوارد!$D$2:$D$8000,E1255,الوارد!$E$2:$E$8000)</f>
        <v>0</v>
      </c>
      <c r="J1255" s="76">
        <f>SUMIF(الوارد!$D$2:$D$8000,E1255,الوارد!$G$2:$G$8000)</f>
        <v>0</v>
      </c>
      <c r="K1255" s="76">
        <f>SUMIF(الوارد!$D$2:$D$8000,E1255,الوارد!$H$2:$H$8000)</f>
        <v>0</v>
      </c>
      <c r="L1255" s="76">
        <f>SUMIF(المنصرف!$D$2:$D$8000,E1255,المنصرف!$E$2:$E$8000)</f>
        <v>0</v>
      </c>
      <c r="M1255" s="76">
        <f>SUMIF(المنصرف!$D$2:$D$8000,E1255,المنصرف!$G$2:$G$8000)</f>
        <v>0</v>
      </c>
      <c r="N1255" s="76">
        <f>SUMIF(المنصرف!$D$2:$D$8000,E1255,المنصرف!$H$2:$H$8000)</f>
        <v>0</v>
      </c>
      <c r="O1255" s="76">
        <f>SUMIF(المرتجع!$D$2:$D$8000,E1255,المرتجع!$E$2:$E$8000)</f>
        <v>0</v>
      </c>
      <c r="P1255" s="76">
        <f>SUMIF(المرتجع!$D$2:$D$8000,E1255,المرتجع!$G$2:$G$8000)</f>
        <v>0</v>
      </c>
      <c r="Q1255" s="76">
        <f>SUMIF(المرتجع!$D$2:$D$8000,E1255,المرتجع!$H$2:$H$8000)</f>
        <v>0</v>
      </c>
      <c r="R1255" s="80">
        <f t="shared" si="80"/>
        <v>0</v>
      </c>
      <c r="S1255" s="80">
        <f t="shared" si="81"/>
        <v>0</v>
      </c>
      <c r="T1255" s="80">
        <f t="shared" si="82"/>
        <v>0</v>
      </c>
    </row>
    <row r="1256" spans="1:20" ht="24.95" customHeight="1" thickBot="1">
      <c r="A1256" s="12"/>
      <c r="B1256" s="13"/>
      <c r="C1256" s="14"/>
      <c r="D1256" s="12"/>
      <c r="E1256" s="73" t="str">
        <f t="shared" si="83"/>
        <v xml:space="preserve">  </v>
      </c>
      <c r="F1256" s="15"/>
      <c r="G1256" s="15"/>
      <c r="H1256" s="17"/>
      <c r="I1256" s="76">
        <f>SUMIF(الوارد!$D$2:$D$8000,E1256,الوارد!$E$2:$E$8000)</f>
        <v>0</v>
      </c>
      <c r="J1256" s="76">
        <f>SUMIF(الوارد!$D$2:$D$8000,E1256,الوارد!$G$2:$G$8000)</f>
        <v>0</v>
      </c>
      <c r="K1256" s="76">
        <f>SUMIF(الوارد!$D$2:$D$8000,E1256,الوارد!$H$2:$H$8000)</f>
        <v>0</v>
      </c>
      <c r="L1256" s="76">
        <f>SUMIF(المنصرف!$D$2:$D$8000,E1256,المنصرف!$E$2:$E$8000)</f>
        <v>0</v>
      </c>
      <c r="M1256" s="76">
        <f>SUMIF(المنصرف!$D$2:$D$8000,E1256,المنصرف!$G$2:$G$8000)</f>
        <v>0</v>
      </c>
      <c r="N1256" s="76">
        <f>SUMIF(المنصرف!$D$2:$D$8000,E1256,المنصرف!$H$2:$H$8000)</f>
        <v>0</v>
      </c>
      <c r="O1256" s="76">
        <f>SUMIF(المرتجع!$D$2:$D$8000,E1256,المرتجع!$E$2:$E$8000)</f>
        <v>0</v>
      </c>
      <c r="P1256" s="76">
        <f>SUMIF(المرتجع!$D$2:$D$8000,E1256,المرتجع!$G$2:$G$8000)</f>
        <v>0</v>
      </c>
      <c r="Q1256" s="76">
        <f>SUMIF(المرتجع!$D$2:$D$8000,E1256,المرتجع!$H$2:$H$8000)</f>
        <v>0</v>
      </c>
      <c r="R1256" s="80">
        <f t="shared" si="80"/>
        <v>0</v>
      </c>
      <c r="S1256" s="80">
        <f t="shared" si="81"/>
        <v>0</v>
      </c>
      <c r="T1256" s="80">
        <f t="shared" si="82"/>
        <v>0</v>
      </c>
    </row>
    <row r="1257" spans="1:20" ht="24.95" customHeight="1" thickBot="1">
      <c r="A1257" s="12"/>
      <c r="B1257" s="13"/>
      <c r="C1257" s="14"/>
      <c r="D1257" s="12"/>
      <c r="E1257" s="73" t="str">
        <f t="shared" si="83"/>
        <v xml:space="preserve">  </v>
      </c>
      <c r="F1257" s="15"/>
      <c r="G1257" s="15"/>
      <c r="H1257" s="17"/>
      <c r="I1257" s="76">
        <f>SUMIF(الوارد!$D$2:$D$8000,E1257,الوارد!$E$2:$E$8000)</f>
        <v>0</v>
      </c>
      <c r="J1257" s="76">
        <f>SUMIF(الوارد!$D$2:$D$8000,E1257,الوارد!$G$2:$G$8000)</f>
        <v>0</v>
      </c>
      <c r="K1257" s="76">
        <f>SUMIF(الوارد!$D$2:$D$8000,E1257,الوارد!$H$2:$H$8000)</f>
        <v>0</v>
      </c>
      <c r="L1257" s="76">
        <f>SUMIF(المنصرف!$D$2:$D$8000,E1257,المنصرف!$E$2:$E$8000)</f>
        <v>0</v>
      </c>
      <c r="M1257" s="76">
        <f>SUMIF(المنصرف!$D$2:$D$8000,E1257,المنصرف!$G$2:$G$8000)</f>
        <v>0</v>
      </c>
      <c r="N1257" s="76">
        <f>SUMIF(المنصرف!$D$2:$D$8000,E1257,المنصرف!$H$2:$H$8000)</f>
        <v>0</v>
      </c>
      <c r="O1257" s="76">
        <f>SUMIF(المرتجع!$D$2:$D$8000,E1257,المرتجع!$E$2:$E$8000)</f>
        <v>0</v>
      </c>
      <c r="P1257" s="76">
        <f>SUMIF(المرتجع!$D$2:$D$8000,E1257,المرتجع!$G$2:$G$8000)</f>
        <v>0</v>
      </c>
      <c r="Q1257" s="76">
        <f>SUMIF(المرتجع!$D$2:$D$8000,E1257,المرتجع!$H$2:$H$8000)</f>
        <v>0</v>
      </c>
      <c r="R1257" s="80">
        <f t="shared" si="80"/>
        <v>0</v>
      </c>
      <c r="S1257" s="80">
        <f t="shared" si="81"/>
        <v>0</v>
      </c>
      <c r="T1257" s="80">
        <f t="shared" si="82"/>
        <v>0</v>
      </c>
    </row>
    <row r="1258" spans="1:20" ht="24.95" customHeight="1" thickBot="1">
      <c r="A1258" s="12"/>
      <c r="B1258" s="13"/>
      <c r="C1258" s="14"/>
      <c r="D1258" s="12"/>
      <c r="E1258" s="73" t="str">
        <f t="shared" si="83"/>
        <v xml:space="preserve">  </v>
      </c>
      <c r="F1258" s="15"/>
      <c r="G1258" s="15"/>
      <c r="H1258" s="17"/>
      <c r="I1258" s="76">
        <f>SUMIF(الوارد!$D$2:$D$8000,E1258,الوارد!$E$2:$E$8000)</f>
        <v>0</v>
      </c>
      <c r="J1258" s="76">
        <f>SUMIF(الوارد!$D$2:$D$8000,E1258,الوارد!$G$2:$G$8000)</f>
        <v>0</v>
      </c>
      <c r="K1258" s="76">
        <f>SUMIF(الوارد!$D$2:$D$8000,E1258,الوارد!$H$2:$H$8000)</f>
        <v>0</v>
      </c>
      <c r="L1258" s="76">
        <f>SUMIF(المنصرف!$D$2:$D$8000,E1258,المنصرف!$E$2:$E$8000)</f>
        <v>0</v>
      </c>
      <c r="M1258" s="76">
        <f>SUMIF(المنصرف!$D$2:$D$8000,E1258,المنصرف!$G$2:$G$8000)</f>
        <v>0</v>
      </c>
      <c r="N1258" s="76">
        <f>SUMIF(المنصرف!$D$2:$D$8000,E1258,المنصرف!$H$2:$H$8000)</f>
        <v>0</v>
      </c>
      <c r="O1258" s="76">
        <f>SUMIF(المرتجع!$D$2:$D$8000,E1258,المرتجع!$E$2:$E$8000)</f>
        <v>0</v>
      </c>
      <c r="P1258" s="76">
        <f>SUMIF(المرتجع!$D$2:$D$8000,E1258,المرتجع!$G$2:$G$8000)</f>
        <v>0</v>
      </c>
      <c r="Q1258" s="76">
        <f>SUMIF(المرتجع!$D$2:$D$8000,E1258,المرتجع!$H$2:$H$8000)</f>
        <v>0</v>
      </c>
      <c r="R1258" s="80">
        <f t="shared" si="80"/>
        <v>0</v>
      </c>
      <c r="S1258" s="80">
        <f t="shared" si="81"/>
        <v>0</v>
      </c>
      <c r="T1258" s="80">
        <f t="shared" si="82"/>
        <v>0</v>
      </c>
    </row>
    <row r="1259" spans="1:20" ht="24.95" customHeight="1" thickBot="1">
      <c r="A1259" s="12"/>
      <c r="B1259" s="13"/>
      <c r="C1259" s="14"/>
      <c r="D1259" s="12"/>
      <c r="E1259" s="73" t="str">
        <f t="shared" si="83"/>
        <v xml:space="preserve">  </v>
      </c>
      <c r="F1259" s="15"/>
      <c r="G1259" s="15"/>
      <c r="H1259" s="17"/>
      <c r="I1259" s="76">
        <f>SUMIF(الوارد!$D$2:$D$8000,E1259,الوارد!$E$2:$E$8000)</f>
        <v>0</v>
      </c>
      <c r="J1259" s="76">
        <f>SUMIF(الوارد!$D$2:$D$8000,E1259,الوارد!$G$2:$G$8000)</f>
        <v>0</v>
      </c>
      <c r="K1259" s="76">
        <f>SUMIF(الوارد!$D$2:$D$8000,E1259,الوارد!$H$2:$H$8000)</f>
        <v>0</v>
      </c>
      <c r="L1259" s="76">
        <f>SUMIF(المنصرف!$D$2:$D$8000,E1259,المنصرف!$E$2:$E$8000)</f>
        <v>0</v>
      </c>
      <c r="M1259" s="76">
        <f>SUMIF(المنصرف!$D$2:$D$8000,E1259,المنصرف!$G$2:$G$8000)</f>
        <v>0</v>
      </c>
      <c r="N1259" s="76">
        <f>SUMIF(المنصرف!$D$2:$D$8000,E1259,المنصرف!$H$2:$H$8000)</f>
        <v>0</v>
      </c>
      <c r="O1259" s="76">
        <f>SUMIF(المرتجع!$D$2:$D$8000,E1259,المرتجع!$E$2:$E$8000)</f>
        <v>0</v>
      </c>
      <c r="P1259" s="76">
        <f>SUMIF(المرتجع!$D$2:$D$8000,E1259,المرتجع!$G$2:$G$8000)</f>
        <v>0</v>
      </c>
      <c r="Q1259" s="76">
        <f>SUMIF(المرتجع!$D$2:$D$8000,E1259,المرتجع!$H$2:$H$8000)</f>
        <v>0</v>
      </c>
      <c r="R1259" s="80">
        <f t="shared" si="80"/>
        <v>0</v>
      </c>
      <c r="S1259" s="80">
        <f t="shared" si="81"/>
        <v>0</v>
      </c>
      <c r="T1259" s="80">
        <f t="shared" si="82"/>
        <v>0</v>
      </c>
    </row>
    <row r="1260" spans="1:20" ht="24.95" customHeight="1" thickBot="1">
      <c r="A1260" s="12"/>
      <c r="B1260" s="13"/>
      <c r="C1260" s="14"/>
      <c r="D1260" s="12"/>
      <c r="E1260" s="73" t="str">
        <f t="shared" si="83"/>
        <v xml:space="preserve">  </v>
      </c>
      <c r="F1260" s="15"/>
      <c r="G1260" s="15"/>
      <c r="H1260" s="17"/>
      <c r="I1260" s="76">
        <f>SUMIF(الوارد!$D$2:$D$8000,E1260,الوارد!$E$2:$E$8000)</f>
        <v>0</v>
      </c>
      <c r="J1260" s="76">
        <f>SUMIF(الوارد!$D$2:$D$8000,E1260,الوارد!$G$2:$G$8000)</f>
        <v>0</v>
      </c>
      <c r="K1260" s="76">
        <f>SUMIF(الوارد!$D$2:$D$8000,E1260,الوارد!$H$2:$H$8000)</f>
        <v>0</v>
      </c>
      <c r="L1260" s="76">
        <f>SUMIF(المنصرف!$D$2:$D$8000,E1260,المنصرف!$E$2:$E$8000)</f>
        <v>0</v>
      </c>
      <c r="M1260" s="76">
        <f>SUMIF(المنصرف!$D$2:$D$8000,E1260,المنصرف!$G$2:$G$8000)</f>
        <v>0</v>
      </c>
      <c r="N1260" s="76">
        <f>SUMIF(المنصرف!$D$2:$D$8000,E1260,المنصرف!$H$2:$H$8000)</f>
        <v>0</v>
      </c>
      <c r="O1260" s="76">
        <f>SUMIF(المرتجع!$D$2:$D$8000,E1260,المرتجع!$E$2:$E$8000)</f>
        <v>0</v>
      </c>
      <c r="P1260" s="76">
        <f>SUMIF(المرتجع!$D$2:$D$8000,E1260,المرتجع!$G$2:$G$8000)</f>
        <v>0</v>
      </c>
      <c r="Q1260" s="76">
        <f>SUMIF(المرتجع!$D$2:$D$8000,E1260,المرتجع!$H$2:$H$8000)</f>
        <v>0</v>
      </c>
      <c r="R1260" s="80">
        <f t="shared" si="80"/>
        <v>0</v>
      </c>
      <c r="S1260" s="80">
        <f t="shared" si="81"/>
        <v>0</v>
      </c>
      <c r="T1260" s="80">
        <f t="shared" si="82"/>
        <v>0</v>
      </c>
    </row>
    <row r="1261" spans="1:20" ht="24.95" customHeight="1" thickBot="1">
      <c r="A1261" s="12"/>
      <c r="B1261" s="13"/>
      <c r="C1261" s="14"/>
      <c r="D1261" s="12"/>
      <c r="E1261" s="73" t="str">
        <f t="shared" si="83"/>
        <v xml:space="preserve">  </v>
      </c>
      <c r="F1261" s="15"/>
      <c r="G1261" s="15"/>
      <c r="H1261" s="17"/>
      <c r="I1261" s="76">
        <f>SUMIF(الوارد!$D$2:$D$8000,E1261,الوارد!$E$2:$E$8000)</f>
        <v>0</v>
      </c>
      <c r="J1261" s="76">
        <f>SUMIF(الوارد!$D$2:$D$8000,E1261,الوارد!$G$2:$G$8000)</f>
        <v>0</v>
      </c>
      <c r="K1261" s="76">
        <f>SUMIF(الوارد!$D$2:$D$8000,E1261,الوارد!$H$2:$H$8000)</f>
        <v>0</v>
      </c>
      <c r="L1261" s="76">
        <f>SUMIF(المنصرف!$D$2:$D$8000,E1261,المنصرف!$E$2:$E$8000)</f>
        <v>0</v>
      </c>
      <c r="M1261" s="76">
        <f>SUMIF(المنصرف!$D$2:$D$8000,E1261,المنصرف!$G$2:$G$8000)</f>
        <v>0</v>
      </c>
      <c r="N1261" s="76">
        <f>SUMIF(المنصرف!$D$2:$D$8000,E1261,المنصرف!$H$2:$H$8000)</f>
        <v>0</v>
      </c>
      <c r="O1261" s="76">
        <f>SUMIF(المرتجع!$D$2:$D$8000,E1261,المرتجع!$E$2:$E$8000)</f>
        <v>0</v>
      </c>
      <c r="P1261" s="76">
        <f>SUMIF(المرتجع!$D$2:$D$8000,E1261,المرتجع!$G$2:$G$8000)</f>
        <v>0</v>
      </c>
      <c r="Q1261" s="76">
        <f>SUMIF(المرتجع!$D$2:$D$8000,E1261,المرتجع!$H$2:$H$8000)</f>
        <v>0</v>
      </c>
      <c r="R1261" s="80">
        <f t="shared" si="80"/>
        <v>0</v>
      </c>
      <c r="S1261" s="80">
        <f t="shared" si="81"/>
        <v>0</v>
      </c>
      <c r="T1261" s="80">
        <f t="shared" si="82"/>
        <v>0</v>
      </c>
    </row>
    <row r="1262" spans="1:20" ht="24.95" customHeight="1" thickBot="1">
      <c r="A1262" s="12"/>
      <c r="B1262" s="13"/>
      <c r="C1262" s="14"/>
      <c r="D1262" s="12"/>
      <c r="E1262" s="73" t="str">
        <f t="shared" si="83"/>
        <v xml:space="preserve">  </v>
      </c>
      <c r="F1262" s="15"/>
      <c r="G1262" s="15"/>
      <c r="H1262" s="17"/>
      <c r="I1262" s="76">
        <f>SUMIF(الوارد!$D$2:$D$8000,E1262,الوارد!$E$2:$E$8000)</f>
        <v>0</v>
      </c>
      <c r="J1262" s="76">
        <f>SUMIF(الوارد!$D$2:$D$8000,E1262,الوارد!$G$2:$G$8000)</f>
        <v>0</v>
      </c>
      <c r="K1262" s="76">
        <f>SUMIF(الوارد!$D$2:$D$8000,E1262,الوارد!$H$2:$H$8000)</f>
        <v>0</v>
      </c>
      <c r="L1262" s="76">
        <f>SUMIF(المنصرف!$D$2:$D$8000,E1262,المنصرف!$E$2:$E$8000)</f>
        <v>0</v>
      </c>
      <c r="M1262" s="76">
        <f>SUMIF(المنصرف!$D$2:$D$8000,E1262,المنصرف!$G$2:$G$8000)</f>
        <v>0</v>
      </c>
      <c r="N1262" s="76">
        <f>SUMIF(المنصرف!$D$2:$D$8000,E1262,المنصرف!$H$2:$H$8000)</f>
        <v>0</v>
      </c>
      <c r="O1262" s="76">
        <f>SUMIF(المرتجع!$D$2:$D$8000,E1262,المرتجع!$E$2:$E$8000)</f>
        <v>0</v>
      </c>
      <c r="P1262" s="76">
        <f>SUMIF(المرتجع!$D$2:$D$8000,E1262,المرتجع!$G$2:$G$8000)</f>
        <v>0</v>
      </c>
      <c r="Q1262" s="76">
        <f>SUMIF(المرتجع!$D$2:$D$8000,E1262,المرتجع!$H$2:$H$8000)</f>
        <v>0</v>
      </c>
      <c r="R1262" s="80">
        <f t="shared" si="80"/>
        <v>0</v>
      </c>
      <c r="S1262" s="80">
        <f t="shared" si="81"/>
        <v>0</v>
      </c>
      <c r="T1262" s="80">
        <f t="shared" si="82"/>
        <v>0</v>
      </c>
    </row>
    <row r="1263" spans="1:20" ht="24.95" customHeight="1" thickBot="1">
      <c r="A1263" s="12"/>
      <c r="B1263" s="13"/>
      <c r="C1263" s="14"/>
      <c r="D1263" s="12"/>
      <c r="E1263" s="73" t="str">
        <f t="shared" si="83"/>
        <v xml:space="preserve">  </v>
      </c>
      <c r="F1263" s="15"/>
      <c r="G1263" s="15"/>
      <c r="H1263" s="17"/>
      <c r="I1263" s="76">
        <f>SUMIF(الوارد!$D$2:$D$8000,E1263,الوارد!$E$2:$E$8000)</f>
        <v>0</v>
      </c>
      <c r="J1263" s="76">
        <f>SUMIF(الوارد!$D$2:$D$8000,E1263,الوارد!$G$2:$G$8000)</f>
        <v>0</v>
      </c>
      <c r="K1263" s="76">
        <f>SUMIF(الوارد!$D$2:$D$8000,E1263,الوارد!$H$2:$H$8000)</f>
        <v>0</v>
      </c>
      <c r="L1263" s="76">
        <f>SUMIF(المنصرف!$D$2:$D$8000,E1263,المنصرف!$E$2:$E$8000)</f>
        <v>0</v>
      </c>
      <c r="M1263" s="76">
        <f>SUMIF(المنصرف!$D$2:$D$8000,E1263,المنصرف!$G$2:$G$8000)</f>
        <v>0</v>
      </c>
      <c r="N1263" s="76">
        <f>SUMIF(المنصرف!$D$2:$D$8000,E1263,المنصرف!$H$2:$H$8000)</f>
        <v>0</v>
      </c>
      <c r="O1263" s="76">
        <f>SUMIF(المرتجع!$D$2:$D$8000,E1263,المرتجع!$E$2:$E$8000)</f>
        <v>0</v>
      </c>
      <c r="P1263" s="76">
        <f>SUMIF(المرتجع!$D$2:$D$8000,E1263,المرتجع!$G$2:$G$8000)</f>
        <v>0</v>
      </c>
      <c r="Q1263" s="76">
        <f>SUMIF(المرتجع!$D$2:$D$8000,E1263,المرتجع!$H$2:$H$8000)</f>
        <v>0</v>
      </c>
      <c r="R1263" s="80">
        <f t="shared" si="80"/>
        <v>0</v>
      </c>
      <c r="S1263" s="80">
        <f t="shared" si="81"/>
        <v>0</v>
      </c>
      <c r="T1263" s="80">
        <f t="shared" si="82"/>
        <v>0</v>
      </c>
    </row>
    <row r="1264" spans="1:20" ht="24.95" customHeight="1" thickBot="1">
      <c r="A1264" s="12"/>
      <c r="B1264" s="13"/>
      <c r="C1264" s="14"/>
      <c r="D1264" s="12"/>
      <c r="E1264" s="73" t="str">
        <f t="shared" si="83"/>
        <v xml:space="preserve">  </v>
      </c>
      <c r="F1264" s="15"/>
      <c r="G1264" s="15"/>
      <c r="H1264" s="17"/>
      <c r="I1264" s="76">
        <f>SUMIF(الوارد!$D$2:$D$8000,E1264,الوارد!$E$2:$E$8000)</f>
        <v>0</v>
      </c>
      <c r="J1264" s="76">
        <f>SUMIF(الوارد!$D$2:$D$8000,E1264,الوارد!$G$2:$G$8000)</f>
        <v>0</v>
      </c>
      <c r="K1264" s="76">
        <f>SUMIF(الوارد!$D$2:$D$8000,E1264,الوارد!$H$2:$H$8000)</f>
        <v>0</v>
      </c>
      <c r="L1264" s="76">
        <f>SUMIF(المنصرف!$D$2:$D$8000,E1264,المنصرف!$E$2:$E$8000)</f>
        <v>0</v>
      </c>
      <c r="M1264" s="76">
        <f>SUMIF(المنصرف!$D$2:$D$8000,E1264,المنصرف!$G$2:$G$8000)</f>
        <v>0</v>
      </c>
      <c r="N1264" s="76">
        <f>SUMIF(المنصرف!$D$2:$D$8000,E1264,المنصرف!$H$2:$H$8000)</f>
        <v>0</v>
      </c>
      <c r="O1264" s="76">
        <f>SUMIF(المرتجع!$D$2:$D$8000,E1264,المرتجع!$E$2:$E$8000)</f>
        <v>0</v>
      </c>
      <c r="P1264" s="76">
        <f>SUMIF(المرتجع!$D$2:$D$8000,E1264,المرتجع!$G$2:$G$8000)</f>
        <v>0</v>
      </c>
      <c r="Q1264" s="76">
        <f>SUMIF(المرتجع!$D$2:$D$8000,E1264,المرتجع!$H$2:$H$8000)</f>
        <v>0</v>
      </c>
      <c r="R1264" s="80">
        <f t="shared" si="80"/>
        <v>0</v>
      </c>
      <c r="S1264" s="80">
        <f t="shared" si="81"/>
        <v>0</v>
      </c>
      <c r="T1264" s="80">
        <f t="shared" si="82"/>
        <v>0</v>
      </c>
    </row>
    <row r="1265" spans="1:20" ht="24.95" customHeight="1" thickBot="1">
      <c r="A1265" s="12"/>
      <c r="B1265" s="13"/>
      <c r="C1265" s="14"/>
      <c r="D1265" s="12"/>
      <c r="E1265" s="73" t="str">
        <f t="shared" si="83"/>
        <v xml:space="preserve">  </v>
      </c>
      <c r="F1265" s="15"/>
      <c r="G1265" s="15"/>
      <c r="H1265" s="17"/>
      <c r="I1265" s="76">
        <f>SUMIF(الوارد!$D$2:$D$8000,E1265,الوارد!$E$2:$E$8000)</f>
        <v>0</v>
      </c>
      <c r="J1265" s="76">
        <f>SUMIF(الوارد!$D$2:$D$8000,E1265,الوارد!$G$2:$G$8000)</f>
        <v>0</v>
      </c>
      <c r="K1265" s="76">
        <f>SUMIF(الوارد!$D$2:$D$8000,E1265,الوارد!$H$2:$H$8000)</f>
        <v>0</v>
      </c>
      <c r="L1265" s="76">
        <f>SUMIF(المنصرف!$D$2:$D$8000,E1265,المنصرف!$E$2:$E$8000)</f>
        <v>0</v>
      </c>
      <c r="M1265" s="76">
        <f>SUMIF(المنصرف!$D$2:$D$8000,E1265,المنصرف!$G$2:$G$8000)</f>
        <v>0</v>
      </c>
      <c r="N1265" s="76">
        <f>SUMIF(المنصرف!$D$2:$D$8000,E1265,المنصرف!$H$2:$H$8000)</f>
        <v>0</v>
      </c>
      <c r="O1265" s="76">
        <f>SUMIF(المرتجع!$D$2:$D$8000,E1265,المرتجع!$E$2:$E$8000)</f>
        <v>0</v>
      </c>
      <c r="P1265" s="76">
        <f>SUMIF(المرتجع!$D$2:$D$8000,E1265,المرتجع!$G$2:$G$8000)</f>
        <v>0</v>
      </c>
      <c r="Q1265" s="76">
        <f>SUMIF(المرتجع!$D$2:$D$8000,E1265,المرتجع!$H$2:$H$8000)</f>
        <v>0</v>
      </c>
      <c r="R1265" s="80">
        <f t="shared" si="80"/>
        <v>0</v>
      </c>
      <c r="S1265" s="80">
        <f t="shared" si="81"/>
        <v>0</v>
      </c>
      <c r="T1265" s="80">
        <f t="shared" si="82"/>
        <v>0</v>
      </c>
    </row>
    <row r="1266" spans="1:20" ht="24.95" customHeight="1" thickBot="1">
      <c r="A1266" s="12"/>
      <c r="B1266" s="13"/>
      <c r="C1266" s="14"/>
      <c r="D1266" s="12"/>
      <c r="E1266" s="73" t="str">
        <f t="shared" si="83"/>
        <v xml:space="preserve">  </v>
      </c>
      <c r="F1266" s="15"/>
      <c r="G1266" s="15"/>
      <c r="H1266" s="17"/>
      <c r="I1266" s="76">
        <f>SUMIF(الوارد!$D$2:$D$8000,E1266,الوارد!$E$2:$E$8000)</f>
        <v>0</v>
      </c>
      <c r="J1266" s="76">
        <f>SUMIF(الوارد!$D$2:$D$8000,E1266,الوارد!$G$2:$G$8000)</f>
        <v>0</v>
      </c>
      <c r="K1266" s="76">
        <f>SUMIF(الوارد!$D$2:$D$8000,E1266,الوارد!$H$2:$H$8000)</f>
        <v>0</v>
      </c>
      <c r="L1266" s="76">
        <f>SUMIF(المنصرف!$D$2:$D$8000,E1266,المنصرف!$E$2:$E$8000)</f>
        <v>0</v>
      </c>
      <c r="M1266" s="76">
        <f>SUMIF(المنصرف!$D$2:$D$8000,E1266,المنصرف!$G$2:$G$8000)</f>
        <v>0</v>
      </c>
      <c r="N1266" s="76">
        <f>SUMIF(المنصرف!$D$2:$D$8000,E1266,المنصرف!$H$2:$H$8000)</f>
        <v>0</v>
      </c>
      <c r="O1266" s="76">
        <f>SUMIF(المرتجع!$D$2:$D$8000,E1266,المرتجع!$E$2:$E$8000)</f>
        <v>0</v>
      </c>
      <c r="P1266" s="76">
        <f>SUMIF(المرتجع!$D$2:$D$8000,E1266,المرتجع!$G$2:$G$8000)</f>
        <v>0</v>
      </c>
      <c r="Q1266" s="76">
        <f>SUMIF(المرتجع!$D$2:$D$8000,E1266,المرتجع!$H$2:$H$8000)</f>
        <v>0</v>
      </c>
      <c r="R1266" s="80">
        <f t="shared" si="80"/>
        <v>0</v>
      </c>
      <c r="S1266" s="80">
        <f t="shared" si="81"/>
        <v>0</v>
      </c>
      <c r="T1266" s="80">
        <f t="shared" si="82"/>
        <v>0</v>
      </c>
    </row>
    <row r="1267" spans="1:20" ht="24.95" customHeight="1" thickBot="1">
      <c r="A1267" s="12"/>
      <c r="B1267" s="13"/>
      <c r="C1267" s="14"/>
      <c r="D1267" s="12"/>
      <c r="E1267" s="73" t="str">
        <f t="shared" si="83"/>
        <v xml:space="preserve">  </v>
      </c>
      <c r="F1267" s="15"/>
      <c r="G1267" s="15"/>
      <c r="H1267" s="17"/>
      <c r="I1267" s="76">
        <f>SUMIF(الوارد!$D$2:$D$8000,E1267,الوارد!$E$2:$E$8000)</f>
        <v>0</v>
      </c>
      <c r="J1267" s="76">
        <f>SUMIF(الوارد!$D$2:$D$8000,E1267,الوارد!$G$2:$G$8000)</f>
        <v>0</v>
      </c>
      <c r="K1267" s="76">
        <f>SUMIF(الوارد!$D$2:$D$8000,E1267,الوارد!$H$2:$H$8000)</f>
        <v>0</v>
      </c>
      <c r="L1267" s="76">
        <f>SUMIF(المنصرف!$D$2:$D$8000,E1267,المنصرف!$E$2:$E$8000)</f>
        <v>0</v>
      </c>
      <c r="M1267" s="76">
        <f>SUMIF(المنصرف!$D$2:$D$8000,E1267,المنصرف!$G$2:$G$8000)</f>
        <v>0</v>
      </c>
      <c r="N1267" s="76">
        <f>SUMIF(المنصرف!$D$2:$D$8000,E1267,المنصرف!$H$2:$H$8000)</f>
        <v>0</v>
      </c>
      <c r="O1267" s="76">
        <f>SUMIF(المرتجع!$D$2:$D$8000,E1267,المرتجع!$E$2:$E$8000)</f>
        <v>0</v>
      </c>
      <c r="P1267" s="76">
        <f>SUMIF(المرتجع!$D$2:$D$8000,E1267,المرتجع!$G$2:$G$8000)</f>
        <v>0</v>
      </c>
      <c r="Q1267" s="76">
        <f>SUMIF(المرتجع!$D$2:$D$8000,E1267,المرتجع!$H$2:$H$8000)</f>
        <v>0</v>
      </c>
      <c r="R1267" s="80">
        <f t="shared" si="80"/>
        <v>0</v>
      </c>
      <c r="S1267" s="80">
        <f t="shared" si="81"/>
        <v>0</v>
      </c>
      <c r="T1267" s="80">
        <f t="shared" si="82"/>
        <v>0</v>
      </c>
    </row>
    <row r="1268" spans="1:20" ht="24.95" customHeight="1" thickBot="1">
      <c r="A1268" s="12"/>
      <c r="B1268" s="13"/>
      <c r="C1268" s="14"/>
      <c r="D1268" s="12"/>
      <c r="E1268" s="73" t="str">
        <f t="shared" si="83"/>
        <v xml:space="preserve">  </v>
      </c>
      <c r="F1268" s="15"/>
      <c r="G1268" s="15"/>
      <c r="H1268" s="17"/>
      <c r="I1268" s="76">
        <f>SUMIF(الوارد!$D$2:$D$8000,E1268,الوارد!$E$2:$E$8000)</f>
        <v>0</v>
      </c>
      <c r="J1268" s="76">
        <f>SUMIF(الوارد!$D$2:$D$8000,E1268,الوارد!$G$2:$G$8000)</f>
        <v>0</v>
      </c>
      <c r="K1268" s="76">
        <f>SUMIF(الوارد!$D$2:$D$8000,E1268,الوارد!$H$2:$H$8000)</f>
        <v>0</v>
      </c>
      <c r="L1268" s="76">
        <f>SUMIF(المنصرف!$D$2:$D$8000,E1268,المنصرف!$E$2:$E$8000)</f>
        <v>0</v>
      </c>
      <c r="M1268" s="76">
        <f>SUMIF(المنصرف!$D$2:$D$8000,E1268,المنصرف!$G$2:$G$8000)</f>
        <v>0</v>
      </c>
      <c r="N1268" s="76">
        <f>SUMIF(المنصرف!$D$2:$D$8000,E1268,المنصرف!$H$2:$H$8000)</f>
        <v>0</v>
      </c>
      <c r="O1268" s="76">
        <f>SUMIF(المرتجع!$D$2:$D$8000,E1268,المرتجع!$E$2:$E$8000)</f>
        <v>0</v>
      </c>
      <c r="P1268" s="76">
        <f>SUMIF(المرتجع!$D$2:$D$8000,E1268,المرتجع!$G$2:$G$8000)</f>
        <v>0</v>
      </c>
      <c r="Q1268" s="76">
        <f>SUMIF(المرتجع!$D$2:$D$8000,E1268,المرتجع!$H$2:$H$8000)</f>
        <v>0</v>
      </c>
      <c r="R1268" s="80">
        <f t="shared" si="80"/>
        <v>0</v>
      </c>
      <c r="S1268" s="80">
        <f t="shared" si="81"/>
        <v>0</v>
      </c>
      <c r="T1268" s="80">
        <f t="shared" si="82"/>
        <v>0</v>
      </c>
    </row>
    <row r="1269" spans="1:20" ht="24.95" customHeight="1" thickBot="1">
      <c r="A1269" s="12"/>
      <c r="B1269" s="13"/>
      <c r="C1269" s="14"/>
      <c r="D1269" s="12"/>
      <c r="E1269" s="73" t="str">
        <f t="shared" si="83"/>
        <v xml:space="preserve">  </v>
      </c>
      <c r="F1269" s="15"/>
      <c r="G1269" s="15"/>
      <c r="H1269" s="17"/>
      <c r="I1269" s="76">
        <f>SUMIF(الوارد!$D$2:$D$8000,E1269,الوارد!$E$2:$E$8000)</f>
        <v>0</v>
      </c>
      <c r="J1269" s="76">
        <f>SUMIF(الوارد!$D$2:$D$8000,E1269,الوارد!$G$2:$G$8000)</f>
        <v>0</v>
      </c>
      <c r="K1269" s="76">
        <f>SUMIF(الوارد!$D$2:$D$8000,E1269,الوارد!$H$2:$H$8000)</f>
        <v>0</v>
      </c>
      <c r="L1269" s="76">
        <f>SUMIF(المنصرف!$D$2:$D$8000,E1269,المنصرف!$E$2:$E$8000)</f>
        <v>0</v>
      </c>
      <c r="M1269" s="76">
        <f>SUMIF(المنصرف!$D$2:$D$8000,E1269,المنصرف!$G$2:$G$8000)</f>
        <v>0</v>
      </c>
      <c r="N1269" s="76">
        <f>SUMIF(المنصرف!$D$2:$D$8000,E1269,المنصرف!$H$2:$H$8000)</f>
        <v>0</v>
      </c>
      <c r="O1269" s="76">
        <f>SUMIF(المرتجع!$D$2:$D$8000,E1269,المرتجع!$E$2:$E$8000)</f>
        <v>0</v>
      </c>
      <c r="P1269" s="76">
        <f>SUMIF(المرتجع!$D$2:$D$8000,E1269,المرتجع!$G$2:$G$8000)</f>
        <v>0</v>
      </c>
      <c r="Q1269" s="76">
        <f>SUMIF(المرتجع!$D$2:$D$8000,E1269,المرتجع!$H$2:$H$8000)</f>
        <v>0</v>
      </c>
      <c r="R1269" s="80">
        <f t="shared" si="80"/>
        <v>0</v>
      </c>
      <c r="S1269" s="80">
        <f t="shared" si="81"/>
        <v>0</v>
      </c>
      <c r="T1269" s="80">
        <f t="shared" si="82"/>
        <v>0</v>
      </c>
    </row>
    <row r="1270" spans="1:20" ht="24.95" customHeight="1" thickBot="1">
      <c r="A1270" s="12"/>
      <c r="B1270" s="13"/>
      <c r="C1270" s="14"/>
      <c r="D1270" s="12"/>
      <c r="E1270" s="73" t="str">
        <f t="shared" si="83"/>
        <v xml:space="preserve">  </v>
      </c>
      <c r="F1270" s="15"/>
      <c r="G1270" s="15"/>
      <c r="H1270" s="17"/>
      <c r="I1270" s="76">
        <f>SUMIF(الوارد!$D$2:$D$8000,E1270,الوارد!$E$2:$E$8000)</f>
        <v>0</v>
      </c>
      <c r="J1270" s="76">
        <f>SUMIF(الوارد!$D$2:$D$8000,E1270,الوارد!$G$2:$G$8000)</f>
        <v>0</v>
      </c>
      <c r="K1270" s="76">
        <f>SUMIF(الوارد!$D$2:$D$8000,E1270,الوارد!$H$2:$H$8000)</f>
        <v>0</v>
      </c>
      <c r="L1270" s="76">
        <f>SUMIF(المنصرف!$D$2:$D$8000,E1270,المنصرف!$E$2:$E$8000)</f>
        <v>0</v>
      </c>
      <c r="M1270" s="76">
        <f>SUMIF(المنصرف!$D$2:$D$8000,E1270,المنصرف!$G$2:$G$8000)</f>
        <v>0</v>
      </c>
      <c r="N1270" s="76">
        <f>SUMIF(المنصرف!$D$2:$D$8000,E1270,المنصرف!$H$2:$H$8000)</f>
        <v>0</v>
      </c>
      <c r="O1270" s="76">
        <f>SUMIF(المرتجع!$D$2:$D$8000,E1270,المرتجع!$E$2:$E$8000)</f>
        <v>0</v>
      </c>
      <c r="P1270" s="76">
        <f>SUMIF(المرتجع!$D$2:$D$8000,E1270,المرتجع!$G$2:$G$8000)</f>
        <v>0</v>
      </c>
      <c r="Q1270" s="76">
        <f>SUMIF(المرتجع!$D$2:$D$8000,E1270,المرتجع!$H$2:$H$8000)</f>
        <v>0</v>
      </c>
      <c r="R1270" s="80">
        <f t="shared" si="80"/>
        <v>0</v>
      </c>
      <c r="S1270" s="80">
        <f t="shared" si="81"/>
        <v>0</v>
      </c>
      <c r="T1270" s="80">
        <f t="shared" si="82"/>
        <v>0</v>
      </c>
    </row>
    <row r="1271" spans="1:20" ht="24.95" customHeight="1" thickBot="1">
      <c r="A1271" s="12"/>
      <c r="B1271" s="13"/>
      <c r="C1271" s="14"/>
      <c r="D1271" s="12"/>
      <c r="E1271" s="73" t="str">
        <f t="shared" si="83"/>
        <v xml:space="preserve">  </v>
      </c>
      <c r="F1271" s="15"/>
      <c r="G1271" s="15"/>
      <c r="H1271" s="17"/>
      <c r="I1271" s="76">
        <f>SUMIF(الوارد!$D$2:$D$8000,E1271,الوارد!$E$2:$E$8000)</f>
        <v>0</v>
      </c>
      <c r="J1271" s="76">
        <f>SUMIF(الوارد!$D$2:$D$8000,E1271,الوارد!$G$2:$G$8000)</f>
        <v>0</v>
      </c>
      <c r="K1271" s="76">
        <f>SUMIF(الوارد!$D$2:$D$8000,E1271,الوارد!$H$2:$H$8000)</f>
        <v>0</v>
      </c>
      <c r="L1271" s="76">
        <f>SUMIF(المنصرف!$D$2:$D$8000,E1271,المنصرف!$E$2:$E$8000)</f>
        <v>0</v>
      </c>
      <c r="M1271" s="76">
        <f>SUMIF(المنصرف!$D$2:$D$8000,E1271,المنصرف!$G$2:$G$8000)</f>
        <v>0</v>
      </c>
      <c r="N1271" s="76">
        <f>SUMIF(المنصرف!$D$2:$D$8000,E1271,المنصرف!$H$2:$H$8000)</f>
        <v>0</v>
      </c>
      <c r="O1271" s="76">
        <f>SUMIF(المرتجع!$D$2:$D$8000,E1271,المرتجع!$E$2:$E$8000)</f>
        <v>0</v>
      </c>
      <c r="P1271" s="76">
        <f>SUMIF(المرتجع!$D$2:$D$8000,E1271,المرتجع!$G$2:$G$8000)</f>
        <v>0</v>
      </c>
      <c r="Q1271" s="76">
        <f>SUMIF(المرتجع!$D$2:$D$8000,E1271,المرتجع!$H$2:$H$8000)</f>
        <v>0</v>
      </c>
      <c r="R1271" s="80">
        <f t="shared" si="80"/>
        <v>0</v>
      </c>
      <c r="S1271" s="80">
        <f t="shared" si="81"/>
        <v>0</v>
      </c>
      <c r="T1271" s="80">
        <f t="shared" si="82"/>
        <v>0</v>
      </c>
    </row>
    <row r="1272" spans="1:20" ht="24.95" customHeight="1" thickBot="1">
      <c r="A1272" s="12"/>
      <c r="B1272" s="13"/>
      <c r="C1272" s="14"/>
      <c r="D1272" s="12"/>
      <c r="E1272" s="73" t="str">
        <f t="shared" si="83"/>
        <v xml:space="preserve">  </v>
      </c>
      <c r="F1272" s="15"/>
      <c r="G1272" s="15"/>
      <c r="H1272" s="17"/>
      <c r="I1272" s="76">
        <f>SUMIF(الوارد!$D$2:$D$8000,E1272,الوارد!$E$2:$E$8000)</f>
        <v>0</v>
      </c>
      <c r="J1272" s="76">
        <f>SUMIF(الوارد!$D$2:$D$8000,E1272,الوارد!$G$2:$G$8000)</f>
        <v>0</v>
      </c>
      <c r="K1272" s="76">
        <f>SUMIF(الوارد!$D$2:$D$8000,E1272,الوارد!$H$2:$H$8000)</f>
        <v>0</v>
      </c>
      <c r="L1272" s="76">
        <f>SUMIF(المنصرف!$D$2:$D$8000,E1272,المنصرف!$E$2:$E$8000)</f>
        <v>0</v>
      </c>
      <c r="M1272" s="76">
        <f>SUMIF(المنصرف!$D$2:$D$8000,E1272,المنصرف!$G$2:$G$8000)</f>
        <v>0</v>
      </c>
      <c r="N1272" s="76">
        <f>SUMIF(المنصرف!$D$2:$D$8000,E1272,المنصرف!$H$2:$H$8000)</f>
        <v>0</v>
      </c>
      <c r="O1272" s="76">
        <f>SUMIF(المرتجع!$D$2:$D$8000,E1272,المرتجع!$E$2:$E$8000)</f>
        <v>0</v>
      </c>
      <c r="P1272" s="76">
        <f>SUMIF(المرتجع!$D$2:$D$8000,E1272,المرتجع!$G$2:$G$8000)</f>
        <v>0</v>
      </c>
      <c r="Q1272" s="76">
        <f>SUMIF(المرتجع!$D$2:$D$8000,E1272,المرتجع!$H$2:$H$8000)</f>
        <v>0</v>
      </c>
      <c r="R1272" s="80">
        <f t="shared" si="80"/>
        <v>0</v>
      </c>
      <c r="S1272" s="80">
        <f t="shared" si="81"/>
        <v>0</v>
      </c>
      <c r="T1272" s="80">
        <f t="shared" si="82"/>
        <v>0</v>
      </c>
    </row>
    <row r="1273" spans="1:20" ht="24.95" customHeight="1" thickBot="1">
      <c r="A1273" s="12"/>
      <c r="B1273" s="13"/>
      <c r="C1273" s="14"/>
      <c r="D1273" s="12"/>
      <c r="E1273" s="73" t="str">
        <f t="shared" si="83"/>
        <v xml:space="preserve">  </v>
      </c>
      <c r="F1273" s="15"/>
      <c r="G1273" s="15"/>
      <c r="H1273" s="17"/>
      <c r="I1273" s="76">
        <f>SUMIF(الوارد!$D$2:$D$8000,E1273,الوارد!$E$2:$E$8000)</f>
        <v>0</v>
      </c>
      <c r="J1273" s="76">
        <f>SUMIF(الوارد!$D$2:$D$8000,E1273,الوارد!$G$2:$G$8000)</f>
        <v>0</v>
      </c>
      <c r="K1273" s="76">
        <f>SUMIF(الوارد!$D$2:$D$8000,E1273,الوارد!$H$2:$H$8000)</f>
        <v>0</v>
      </c>
      <c r="L1273" s="76">
        <f>SUMIF(المنصرف!$D$2:$D$8000,E1273,المنصرف!$E$2:$E$8000)</f>
        <v>0</v>
      </c>
      <c r="M1273" s="76">
        <f>SUMIF(المنصرف!$D$2:$D$8000,E1273,المنصرف!$G$2:$G$8000)</f>
        <v>0</v>
      </c>
      <c r="N1273" s="76">
        <f>SUMIF(المنصرف!$D$2:$D$8000,E1273,المنصرف!$H$2:$H$8000)</f>
        <v>0</v>
      </c>
      <c r="O1273" s="76">
        <f>SUMIF(المرتجع!$D$2:$D$8000,E1273,المرتجع!$E$2:$E$8000)</f>
        <v>0</v>
      </c>
      <c r="P1273" s="76">
        <f>SUMIF(المرتجع!$D$2:$D$8000,E1273,المرتجع!$G$2:$G$8000)</f>
        <v>0</v>
      </c>
      <c r="Q1273" s="76">
        <f>SUMIF(المرتجع!$D$2:$D$8000,E1273,المرتجع!$H$2:$H$8000)</f>
        <v>0</v>
      </c>
      <c r="R1273" s="80">
        <f t="shared" si="80"/>
        <v>0</v>
      </c>
      <c r="S1273" s="80">
        <f t="shared" si="81"/>
        <v>0</v>
      </c>
      <c r="T1273" s="80">
        <f t="shared" si="82"/>
        <v>0</v>
      </c>
    </row>
    <row r="1274" spans="1:20" ht="24.95" customHeight="1" thickBot="1">
      <c r="A1274" s="12"/>
      <c r="B1274" s="13"/>
      <c r="C1274" s="14"/>
      <c r="D1274" s="12"/>
      <c r="E1274" s="73" t="str">
        <f t="shared" si="83"/>
        <v xml:space="preserve">  </v>
      </c>
      <c r="F1274" s="15"/>
      <c r="G1274" s="15"/>
      <c r="H1274" s="17"/>
      <c r="I1274" s="76">
        <f>SUMIF(الوارد!$D$2:$D$8000,E1274,الوارد!$E$2:$E$8000)</f>
        <v>0</v>
      </c>
      <c r="J1274" s="76">
        <f>SUMIF(الوارد!$D$2:$D$8000,E1274,الوارد!$G$2:$G$8000)</f>
        <v>0</v>
      </c>
      <c r="K1274" s="76">
        <f>SUMIF(الوارد!$D$2:$D$8000,E1274,الوارد!$H$2:$H$8000)</f>
        <v>0</v>
      </c>
      <c r="L1274" s="76">
        <f>SUMIF(المنصرف!$D$2:$D$8000,E1274,المنصرف!$E$2:$E$8000)</f>
        <v>0</v>
      </c>
      <c r="M1274" s="76">
        <f>SUMIF(المنصرف!$D$2:$D$8000,E1274,المنصرف!$G$2:$G$8000)</f>
        <v>0</v>
      </c>
      <c r="N1274" s="76">
        <f>SUMIF(المنصرف!$D$2:$D$8000,E1274,المنصرف!$H$2:$H$8000)</f>
        <v>0</v>
      </c>
      <c r="O1274" s="76">
        <f>SUMIF(المرتجع!$D$2:$D$8000,E1274,المرتجع!$E$2:$E$8000)</f>
        <v>0</v>
      </c>
      <c r="P1274" s="76">
        <f>SUMIF(المرتجع!$D$2:$D$8000,E1274,المرتجع!$G$2:$G$8000)</f>
        <v>0</v>
      </c>
      <c r="Q1274" s="76">
        <f>SUMIF(المرتجع!$D$2:$D$8000,E1274,المرتجع!$H$2:$H$8000)</f>
        <v>0</v>
      </c>
      <c r="R1274" s="80">
        <f t="shared" si="80"/>
        <v>0</v>
      </c>
      <c r="S1274" s="80">
        <f t="shared" si="81"/>
        <v>0</v>
      </c>
      <c r="T1274" s="80">
        <f t="shared" si="82"/>
        <v>0</v>
      </c>
    </row>
    <row r="1275" spans="1:20" ht="24.95" customHeight="1" thickBot="1">
      <c r="A1275" s="12"/>
      <c r="B1275" s="13"/>
      <c r="C1275" s="14"/>
      <c r="D1275" s="12"/>
      <c r="E1275" s="73" t="str">
        <f t="shared" si="83"/>
        <v xml:space="preserve">  </v>
      </c>
      <c r="F1275" s="15"/>
      <c r="G1275" s="15"/>
      <c r="H1275" s="17"/>
      <c r="I1275" s="76">
        <f>SUMIF(الوارد!$D$2:$D$8000,E1275,الوارد!$E$2:$E$8000)</f>
        <v>0</v>
      </c>
      <c r="J1275" s="76">
        <f>SUMIF(الوارد!$D$2:$D$8000,E1275,الوارد!$G$2:$G$8000)</f>
        <v>0</v>
      </c>
      <c r="K1275" s="76">
        <f>SUMIF(الوارد!$D$2:$D$8000,E1275,الوارد!$H$2:$H$8000)</f>
        <v>0</v>
      </c>
      <c r="L1275" s="76">
        <f>SUMIF(المنصرف!$D$2:$D$8000,E1275,المنصرف!$E$2:$E$8000)</f>
        <v>0</v>
      </c>
      <c r="M1275" s="76">
        <f>SUMIF(المنصرف!$D$2:$D$8000,E1275,المنصرف!$G$2:$G$8000)</f>
        <v>0</v>
      </c>
      <c r="N1275" s="76">
        <f>SUMIF(المنصرف!$D$2:$D$8000,E1275,المنصرف!$H$2:$H$8000)</f>
        <v>0</v>
      </c>
      <c r="O1275" s="76">
        <f>SUMIF(المرتجع!$D$2:$D$8000,E1275,المرتجع!$E$2:$E$8000)</f>
        <v>0</v>
      </c>
      <c r="P1275" s="76">
        <f>SUMIF(المرتجع!$D$2:$D$8000,E1275,المرتجع!$G$2:$G$8000)</f>
        <v>0</v>
      </c>
      <c r="Q1275" s="76">
        <f>SUMIF(المرتجع!$D$2:$D$8000,E1275,المرتجع!$H$2:$H$8000)</f>
        <v>0</v>
      </c>
      <c r="R1275" s="80">
        <f t="shared" si="80"/>
        <v>0</v>
      </c>
      <c r="S1275" s="80">
        <f t="shared" si="81"/>
        <v>0</v>
      </c>
      <c r="T1275" s="80">
        <f t="shared" si="82"/>
        <v>0</v>
      </c>
    </row>
    <row r="1276" spans="1:20" ht="24.95" customHeight="1" thickBot="1">
      <c r="A1276" s="12"/>
      <c r="B1276" s="13"/>
      <c r="C1276" s="14"/>
      <c r="D1276" s="12"/>
      <c r="E1276" s="73" t="str">
        <f t="shared" si="83"/>
        <v xml:space="preserve">  </v>
      </c>
      <c r="F1276" s="15"/>
      <c r="G1276" s="15"/>
      <c r="H1276" s="17"/>
      <c r="I1276" s="76">
        <f>SUMIF(الوارد!$D$2:$D$8000,E1276,الوارد!$E$2:$E$8000)</f>
        <v>0</v>
      </c>
      <c r="J1276" s="76">
        <f>SUMIF(الوارد!$D$2:$D$8000,E1276,الوارد!$G$2:$G$8000)</f>
        <v>0</v>
      </c>
      <c r="K1276" s="76">
        <f>SUMIF(الوارد!$D$2:$D$8000,E1276,الوارد!$H$2:$H$8000)</f>
        <v>0</v>
      </c>
      <c r="L1276" s="76">
        <f>SUMIF(المنصرف!$D$2:$D$8000,E1276,المنصرف!$E$2:$E$8000)</f>
        <v>0</v>
      </c>
      <c r="M1276" s="76">
        <f>SUMIF(المنصرف!$D$2:$D$8000,E1276,المنصرف!$G$2:$G$8000)</f>
        <v>0</v>
      </c>
      <c r="N1276" s="76">
        <f>SUMIF(المنصرف!$D$2:$D$8000,E1276,المنصرف!$H$2:$H$8000)</f>
        <v>0</v>
      </c>
      <c r="O1276" s="76">
        <f>SUMIF(المرتجع!$D$2:$D$8000,E1276,المرتجع!$E$2:$E$8000)</f>
        <v>0</v>
      </c>
      <c r="P1276" s="76">
        <f>SUMIF(المرتجع!$D$2:$D$8000,E1276,المرتجع!$G$2:$G$8000)</f>
        <v>0</v>
      </c>
      <c r="Q1276" s="76">
        <f>SUMIF(المرتجع!$D$2:$D$8000,E1276,المرتجع!$H$2:$H$8000)</f>
        <v>0</v>
      </c>
      <c r="R1276" s="80">
        <f t="shared" si="80"/>
        <v>0</v>
      </c>
      <c r="S1276" s="80">
        <f t="shared" si="81"/>
        <v>0</v>
      </c>
      <c r="T1276" s="80">
        <f t="shared" si="82"/>
        <v>0</v>
      </c>
    </row>
    <row r="1277" spans="1:20" ht="24.95" customHeight="1" thickBot="1">
      <c r="A1277" s="12"/>
      <c r="B1277" s="13"/>
      <c r="C1277" s="14"/>
      <c r="D1277" s="12"/>
      <c r="E1277" s="73" t="str">
        <f t="shared" si="83"/>
        <v xml:space="preserve">  </v>
      </c>
      <c r="F1277" s="15"/>
      <c r="G1277" s="15"/>
      <c r="H1277" s="17"/>
      <c r="I1277" s="76">
        <f>SUMIF(الوارد!$D$2:$D$8000,E1277,الوارد!$E$2:$E$8000)</f>
        <v>0</v>
      </c>
      <c r="J1277" s="76">
        <f>SUMIF(الوارد!$D$2:$D$8000,E1277,الوارد!$G$2:$G$8000)</f>
        <v>0</v>
      </c>
      <c r="K1277" s="76">
        <f>SUMIF(الوارد!$D$2:$D$8000,E1277,الوارد!$H$2:$H$8000)</f>
        <v>0</v>
      </c>
      <c r="L1277" s="76">
        <f>SUMIF(المنصرف!$D$2:$D$8000,E1277,المنصرف!$E$2:$E$8000)</f>
        <v>0</v>
      </c>
      <c r="M1277" s="76">
        <f>SUMIF(المنصرف!$D$2:$D$8000,E1277,المنصرف!$G$2:$G$8000)</f>
        <v>0</v>
      </c>
      <c r="N1277" s="76">
        <f>SUMIF(المنصرف!$D$2:$D$8000,E1277,المنصرف!$H$2:$H$8000)</f>
        <v>0</v>
      </c>
      <c r="O1277" s="76">
        <f>SUMIF(المرتجع!$D$2:$D$8000,E1277,المرتجع!$E$2:$E$8000)</f>
        <v>0</v>
      </c>
      <c r="P1277" s="76">
        <f>SUMIF(المرتجع!$D$2:$D$8000,E1277,المرتجع!$G$2:$G$8000)</f>
        <v>0</v>
      </c>
      <c r="Q1277" s="76">
        <f>SUMIF(المرتجع!$D$2:$D$8000,E1277,المرتجع!$H$2:$H$8000)</f>
        <v>0</v>
      </c>
      <c r="R1277" s="80">
        <f t="shared" si="80"/>
        <v>0</v>
      </c>
      <c r="S1277" s="80">
        <f t="shared" si="81"/>
        <v>0</v>
      </c>
      <c r="T1277" s="80">
        <f t="shared" si="82"/>
        <v>0</v>
      </c>
    </row>
    <row r="1278" spans="1:20" ht="24.95" customHeight="1" thickBot="1">
      <c r="A1278" s="12"/>
      <c r="B1278" s="13"/>
      <c r="C1278" s="14"/>
      <c r="D1278" s="12"/>
      <c r="E1278" s="73" t="str">
        <f t="shared" si="83"/>
        <v xml:space="preserve">  </v>
      </c>
      <c r="F1278" s="15"/>
      <c r="G1278" s="15"/>
      <c r="H1278" s="17"/>
      <c r="I1278" s="76">
        <f>SUMIF(الوارد!$D$2:$D$8000,E1278,الوارد!$E$2:$E$8000)</f>
        <v>0</v>
      </c>
      <c r="J1278" s="76">
        <f>SUMIF(الوارد!$D$2:$D$8000,E1278,الوارد!$G$2:$G$8000)</f>
        <v>0</v>
      </c>
      <c r="K1278" s="76">
        <f>SUMIF(الوارد!$D$2:$D$8000,E1278,الوارد!$H$2:$H$8000)</f>
        <v>0</v>
      </c>
      <c r="L1278" s="76">
        <f>SUMIF(المنصرف!$D$2:$D$8000,E1278,المنصرف!$E$2:$E$8000)</f>
        <v>0</v>
      </c>
      <c r="M1278" s="76">
        <f>SUMIF(المنصرف!$D$2:$D$8000,E1278,المنصرف!$G$2:$G$8000)</f>
        <v>0</v>
      </c>
      <c r="N1278" s="76">
        <f>SUMIF(المنصرف!$D$2:$D$8000,E1278,المنصرف!$H$2:$H$8000)</f>
        <v>0</v>
      </c>
      <c r="O1278" s="76">
        <f>SUMIF(المرتجع!$D$2:$D$8000,E1278,المرتجع!$E$2:$E$8000)</f>
        <v>0</v>
      </c>
      <c r="P1278" s="76">
        <f>SUMIF(المرتجع!$D$2:$D$8000,E1278,المرتجع!$G$2:$G$8000)</f>
        <v>0</v>
      </c>
      <c r="Q1278" s="76">
        <f>SUMIF(المرتجع!$D$2:$D$8000,E1278,المرتجع!$H$2:$H$8000)</f>
        <v>0</v>
      </c>
      <c r="R1278" s="80">
        <f t="shared" si="80"/>
        <v>0</v>
      </c>
      <c r="S1278" s="80">
        <f t="shared" si="81"/>
        <v>0</v>
      </c>
      <c r="T1278" s="80">
        <f t="shared" si="82"/>
        <v>0</v>
      </c>
    </row>
    <row r="1279" spans="1:20" ht="24.95" customHeight="1" thickBot="1">
      <c r="A1279" s="12"/>
      <c r="B1279" s="13"/>
      <c r="C1279" s="14"/>
      <c r="D1279" s="12"/>
      <c r="E1279" s="73" t="str">
        <f t="shared" si="83"/>
        <v xml:space="preserve">  </v>
      </c>
      <c r="F1279" s="15"/>
      <c r="G1279" s="15"/>
      <c r="H1279" s="17"/>
      <c r="I1279" s="76">
        <f>SUMIF(الوارد!$D$2:$D$8000,E1279,الوارد!$E$2:$E$8000)</f>
        <v>0</v>
      </c>
      <c r="J1279" s="76">
        <f>SUMIF(الوارد!$D$2:$D$8000,E1279,الوارد!$G$2:$G$8000)</f>
        <v>0</v>
      </c>
      <c r="K1279" s="76">
        <f>SUMIF(الوارد!$D$2:$D$8000,E1279,الوارد!$H$2:$H$8000)</f>
        <v>0</v>
      </c>
      <c r="L1279" s="76">
        <f>SUMIF(المنصرف!$D$2:$D$8000,E1279,المنصرف!$E$2:$E$8000)</f>
        <v>0</v>
      </c>
      <c r="M1279" s="76">
        <f>SUMIF(المنصرف!$D$2:$D$8000,E1279,المنصرف!$G$2:$G$8000)</f>
        <v>0</v>
      </c>
      <c r="N1279" s="76">
        <f>SUMIF(المنصرف!$D$2:$D$8000,E1279,المنصرف!$H$2:$H$8000)</f>
        <v>0</v>
      </c>
      <c r="O1279" s="76">
        <f>SUMIF(المرتجع!$D$2:$D$8000,E1279,المرتجع!$E$2:$E$8000)</f>
        <v>0</v>
      </c>
      <c r="P1279" s="76">
        <f>SUMIF(المرتجع!$D$2:$D$8000,E1279,المرتجع!$G$2:$G$8000)</f>
        <v>0</v>
      </c>
      <c r="Q1279" s="76">
        <f>SUMIF(المرتجع!$D$2:$D$8000,E1279,المرتجع!$H$2:$H$8000)</f>
        <v>0</v>
      </c>
      <c r="R1279" s="80">
        <f t="shared" si="80"/>
        <v>0</v>
      </c>
      <c r="S1279" s="80">
        <f t="shared" si="81"/>
        <v>0</v>
      </c>
      <c r="T1279" s="80">
        <f t="shared" si="82"/>
        <v>0</v>
      </c>
    </row>
    <row r="1280" spans="1:20" ht="24.95" customHeight="1" thickBot="1">
      <c r="A1280" s="12"/>
      <c r="B1280" s="13"/>
      <c r="C1280" s="14"/>
      <c r="D1280" s="12"/>
      <c r="E1280" s="73" t="str">
        <f t="shared" si="83"/>
        <v xml:space="preserve">  </v>
      </c>
      <c r="F1280" s="15"/>
      <c r="G1280" s="15"/>
      <c r="H1280" s="17"/>
      <c r="I1280" s="76">
        <f>SUMIF(الوارد!$D$2:$D$8000,E1280,الوارد!$E$2:$E$8000)</f>
        <v>0</v>
      </c>
      <c r="J1280" s="76">
        <f>SUMIF(الوارد!$D$2:$D$8000,E1280,الوارد!$G$2:$G$8000)</f>
        <v>0</v>
      </c>
      <c r="K1280" s="76">
        <f>SUMIF(الوارد!$D$2:$D$8000,E1280,الوارد!$H$2:$H$8000)</f>
        <v>0</v>
      </c>
      <c r="L1280" s="76">
        <f>SUMIF(المنصرف!$D$2:$D$8000,E1280,المنصرف!$E$2:$E$8000)</f>
        <v>0</v>
      </c>
      <c r="M1280" s="76">
        <f>SUMIF(المنصرف!$D$2:$D$8000,E1280,المنصرف!$G$2:$G$8000)</f>
        <v>0</v>
      </c>
      <c r="N1280" s="76">
        <f>SUMIF(المنصرف!$D$2:$D$8000,E1280,المنصرف!$H$2:$H$8000)</f>
        <v>0</v>
      </c>
      <c r="O1280" s="76">
        <f>SUMIF(المرتجع!$D$2:$D$8000,E1280,المرتجع!$E$2:$E$8000)</f>
        <v>0</v>
      </c>
      <c r="P1280" s="76">
        <f>SUMIF(المرتجع!$D$2:$D$8000,E1280,المرتجع!$G$2:$G$8000)</f>
        <v>0</v>
      </c>
      <c r="Q1280" s="76">
        <f>SUMIF(المرتجع!$D$2:$D$8000,E1280,المرتجع!$H$2:$H$8000)</f>
        <v>0</v>
      </c>
      <c r="R1280" s="80">
        <f t="shared" si="80"/>
        <v>0</v>
      </c>
      <c r="S1280" s="80">
        <f t="shared" si="81"/>
        <v>0</v>
      </c>
      <c r="T1280" s="80">
        <f t="shared" si="82"/>
        <v>0</v>
      </c>
    </row>
    <row r="1281" spans="1:20" ht="24.95" customHeight="1" thickBot="1">
      <c r="A1281" s="12"/>
      <c r="B1281" s="13"/>
      <c r="C1281" s="14"/>
      <c r="D1281" s="12"/>
      <c r="E1281" s="73" t="str">
        <f t="shared" si="83"/>
        <v xml:space="preserve">  </v>
      </c>
      <c r="F1281" s="15"/>
      <c r="G1281" s="15"/>
      <c r="H1281" s="17"/>
      <c r="I1281" s="76">
        <f>SUMIF(الوارد!$D$2:$D$8000,E1281,الوارد!$E$2:$E$8000)</f>
        <v>0</v>
      </c>
      <c r="J1281" s="76">
        <f>SUMIF(الوارد!$D$2:$D$8000,E1281,الوارد!$G$2:$G$8000)</f>
        <v>0</v>
      </c>
      <c r="K1281" s="76">
        <f>SUMIF(الوارد!$D$2:$D$8000,E1281,الوارد!$H$2:$H$8000)</f>
        <v>0</v>
      </c>
      <c r="L1281" s="76">
        <f>SUMIF(المنصرف!$D$2:$D$8000,E1281,المنصرف!$E$2:$E$8000)</f>
        <v>0</v>
      </c>
      <c r="M1281" s="76">
        <f>SUMIF(المنصرف!$D$2:$D$8000,E1281,المنصرف!$G$2:$G$8000)</f>
        <v>0</v>
      </c>
      <c r="N1281" s="76">
        <f>SUMIF(المنصرف!$D$2:$D$8000,E1281,المنصرف!$H$2:$H$8000)</f>
        <v>0</v>
      </c>
      <c r="O1281" s="76">
        <f>SUMIF(المرتجع!$D$2:$D$8000,E1281,المرتجع!$E$2:$E$8000)</f>
        <v>0</v>
      </c>
      <c r="P1281" s="76">
        <f>SUMIF(المرتجع!$D$2:$D$8000,E1281,المرتجع!$G$2:$G$8000)</f>
        <v>0</v>
      </c>
      <c r="Q1281" s="76">
        <f>SUMIF(المرتجع!$D$2:$D$8000,E1281,المرتجع!$H$2:$H$8000)</f>
        <v>0</v>
      </c>
      <c r="R1281" s="80">
        <f t="shared" si="80"/>
        <v>0</v>
      </c>
      <c r="S1281" s="80">
        <f t="shared" si="81"/>
        <v>0</v>
      </c>
      <c r="T1281" s="80">
        <f t="shared" si="82"/>
        <v>0</v>
      </c>
    </row>
    <row r="1282" spans="1:20" ht="24.95" customHeight="1" thickBot="1">
      <c r="A1282" s="12"/>
      <c r="B1282" s="13"/>
      <c r="C1282" s="14"/>
      <c r="D1282" s="12"/>
      <c r="E1282" s="73" t="str">
        <f t="shared" si="83"/>
        <v xml:space="preserve">  </v>
      </c>
      <c r="F1282" s="15"/>
      <c r="G1282" s="15"/>
      <c r="H1282" s="17"/>
      <c r="I1282" s="76">
        <f>SUMIF(الوارد!$D$2:$D$8000,E1282,الوارد!$E$2:$E$8000)</f>
        <v>0</v>
      </c>
      <c r="J1282" s="76">
        <f>SUMIF(الوارد!$D$2:$D$8000,E1282,الوارد!$G$2:$G$8000)</f>
        <v>0</v>
      </c>
      <c r="K1282" s="76">
        <f>SUMIF(الوارد!$D$2:$D$8000,E1282,الوارد!$H$2:$H$8000)</f>
        <v>0</v>
      </c>
      <c r="L1282" s="76">
        <f>SUMIF(المنصرف!$D$2:$D$8000,E1282,المنصرف!$E$2:$E$8000)</f>
        <v>0</v>
      </c>
      <c r="M1282" s="76">
        <f>SUMIF(المنصرف!$D$2:$D$8000,E1282,المنصرف!$G$2:$G$8000)</f>
        <v>0</v>
      </c>
      <c r="N1282" s="76">
        <f>SUMIF(المنصرف!$D$2:$D$8000,E1282,المنصرف!$H$2:$H$8000)</f>
        <v>0</v>
      </c>
      <c r="O1282" s="76">
        <f>SUMIF(المرتجع!$D$2:$D$8000,E1282,المرتجع!$E$2:$E$8000)</f>
        <v>0</v>
      </c>
      <c r="P1282" s="76">
        <f>SUMIF(المرتجع!$D$2:$D$8000,E1282,المرتجع!$G$2:$G$8000)</f>
        <v>0</v>
      </c>
      <c r="Q1282" s="76">
        <f>SUMIF(المرتجع!$D$2:$D$8000,E1282,المرتجع!$H$2:$H$8000)</f>
        <v>0</v>
      </c>
      <c r="R1282" s="80">
        <f t="shared" ref="R1282:R1301" si="84">F1282+I1282+O1282-L1282</f>
        <v>0</v>
      </c>
      <c r="S1282" s="80">
        <f t="shared" ref="S1282:S1301" si="85">G1282+J1282+P1282-M1282</f>
        <v>0</v>
      </c>
      <c r="T1282" s="80">
        <f t="shared" ref="T1282:T1301" si="86">H1282+K1282+Q1282-N1282</f>
        <v>0</v>
      </c>
    </row>
    <row r="1283" spans="1:20" ht="24.95" customHeight="1" thickBot="1">
      <c r="A1283" s="12"/>
      <c r="B1283" s="13"/>
      <c r="C1283" s="14"/>
      <c r="D1283" s="12"/>
      <c r="E1283" s="73" t="str">
        <f t="shared" si="83"/>
        <v xml:space="preserve">  </v>
      </c>
      <c r="F1283" s="15"/>
      <c r="G1283" s="15"/>
      <c r="H1283" s="17"/>
      <c r="I1283" s="76">
        <f>SUMIF(الوارد!$D$2:$D$8000,E1283,الوارد!$E$2:$E$8000)</f>
        <v>0</v>
      </c>
      <c r="J1283" s="76">
        <f>SUMIF(الوارد!$D$2:$D$8000,E1283,الوارد!$G$2:$G$8000)</f>
        <v>0</v>
      </c>
      <c r="K1283" s="76">
        <f>SUMIF(الوارد!$D$2:$D$8000,E1283,الوارد!$H$2:$H$8000)</f>
        <v>0</v>
      </c>
      <c r="L1283" s="76">
        <f>SUMIF(المنصرف!$D$2:$D$8000,E1283,المنصرف!$E$2:$E$8000)</f>
        <v>0</v>
      </c>
      <c r="M1283" s="76">
        <f>SUMIF(المنصرف!$D$2:$D$8000,E1283,المنصرف!$G$2:$G$8000)</f>
        <v>0</v>
      </c>
      <c r="N1283" s="76">
        <f>SUMIF(المنصرف!$D$2:$D$8000,E1283,المنصرف!$H$2:$H$8000)</f>
        <v>0</v>
      </c>
      <c r="O1283" s="76">
        <f>SUMIF(المرتجع!$D$2:$D$8000,E1283,المرتجع!$E$2:$E$8000)</f>
        <v>0</v>
      </c>
      <c r="P1283" s="76">
        <f>SUMIF(المرتجع!$D$2:$D$8000,E1283,المرتجع!$G$2:$G$8000)</f>
        <v>0</v>
      </c>
      <c r="Q1283" s="76">
        <f>SUMIF(المرتجع!$D$2:$D$8000,E1283,المرتجع!$H$2:$H$8000)</f>
        <v>0</v>
      </c>
      <c r="R1283" s="80">
        <f t="shared" si="84"/>
        <v>0</v>
      </c>
      <c r="S1283" s="80">
        <f t="shared" si="85"/>
        <v>0</v>
      </c>
      <c r="T1283" s="80">
        <f t="shared" si="86"/>
        <v>0</v>
      </c>
    </row>
    <row r="1284" spans="1:20" ht="24.95" customHeight="1" thickBot="1">
      <c r="A1284" s="12"/>
      <c r="B1284" s="13"/>
      <c r="C1284" s="14"/>
      <c r="D1284" s="12"/>
      <c r="E1284" s="73" t="str">
        <f t="shared" si="83"/>
        <v xml:space="preserve">  </v>
      </c>
      <c r="F1284" s="15"/>
      <c r="G1284" s="15"/>
      <c r="H1284" s="17"/>
      <c r="I1284" s="76">
        <f>SUMIF(الوارد!$D$2:$D$8000,E1284,الوارد!$E$2:$E$8000)</f>
        <v>0</v>
      </c>
      <c r="J1284" s="76">
        <f>SUMIF(الوارد!$D$2:$D$8000,E1284,الوارد!$G$2:$G$8000)</f>
        <v>0</v>
      </c>
      <c r="K1284" s="76">
        <f>SUMIF(الوارد!$D$2:$D$8000,E1284,الوارد!$H$2:$H$8000)</f>
        <v>0</v>
      </c>
      <c r="L1284" s="76">
        <f>SUMIF(المنصرف!$D$2:$D$8000,E1284,المنصرف!$E$2:$E$8000)</f>
        <v>0</v>
      </c>
      <c r="M1284" s="76">
        <f>SUMIF(المنصرف!$D$2:$D$8000,E1284,المنصرف!$G$2:$G$8000)</f>
        <v>0</v>
      </c>
      <c r="N1284" s="76">
        <f>SUMIF(المنصرف!$D$2:$D$8000,E1284,المنصرف!$H$2:$H$8000)</f>
        <v>0</v>
      </c>
      <c r="O1284" s="76">
        <f>SUMIF(المرتجع!$D$2:$D$8000,E1284,المرتجع!$E$2:$E$8000)</f>
        <v>0</v>
      </c>
      <c r="P1284" s="76">
        <f>SUMIF(المرتجع!$D$2:$D$8000,E1284,المرتجع!$G$2:$G$8000)</f>
        <v>0</v>
      </c>
      <c r="Q1284" s="76">
        <f>SUMIF(المرتجع!$D$2:$D$8000,E1284,المرتجع!$H$2:$H$8000)</f>
        <v>0</v>
      </c>
      <c r="R1284" s="80">
        <f t="shared" si="84"/>
        <v>0</v>
      </c>
      <c r="S1284" s="80">
        <f t="shared" si="85"/>
        <v>0</v>
      </c>
      <c r="T1284" s="80">
        <f t="shared" si="86"/>
        <v>0</v>
      </c>
    </row>
    <row r="1285" spans="1:20" ht="24.95" customHeight="1" thickBot="1">
      <c r="A1285" s="12"/>
      <c r="B1285" s="13"/>
      <c r="C1285" s="14"/>
      <c r="D1285" s="12"/>
      <c r="E1285" s="73" t="str">
        <f t="shared" si="83"/>
        <v xml:space="preserve">  </v>
      </c>
      <c r="F1285" s="15"/>
      <c r="G1285" s="15"/>
      <c r="H1285" s="17"/>
      <c r="I1285" s="76">
        <f>SUMIF(الوارد!$D$2:$D$8000,E1285,الوارد!$E$2:$E$8000)</f>
        <v>0</v>
      </c>
      <c r="J1285" s="76">
        <f>SUMIF(الوارد!$D$2:$D$8000,E1285,الوارد!$G$2:$G$8000)</f>
        <v>0</v>
      </c>
      <c r="K1285" s="76">
        <f>SUMIF(الوارد!$D$2:$D$8000,E1285,الوارد!$H$2:$H$8000)</f>
        <v>0</v>
      </c>
      <c r="L1285" s="76">
        <f>SUMIF(المنصرف!$D$2:$D$8000,E1285,المنصرف!$E$2:$E$8000)</f>
        <v>0</v>
      </c>
      <c r="M1285" s="76">
        <f>SUMIF(المنصرف!$D$2:$D$8000,E1285,المنصرف!$G$2:$G$8000)</f>
        <v>0</v>
      </c>
      <c r="N1285" s="76">
        <f>SUMIF(المنصرف!$D$2:$D$8000,E1285,المنصرف!$H$2:$H$8000)</f>
        <v>0</v>
      </c>
      <c r="O1285" s="76">
        <f>SUMIF(المرتجع!$D$2:$D$8000,E1285,المرتجع!$E$2:$E$8000)</f>
        <v>0</v>
      </c>
      <c r="P1285" s="76">
        <f>SUMIF(المرتجع!$D$2:$D$8000,E1285,المرتجع!$G$2:$G$8000)</f>
        <v>0</v>
      </c>
      <c r="Q1285" s="76">
        <f>SUMIF(المرتجع!$D$2:$D$8000,E1285,المرتجع!$H$2:$H$8000)</f>
        <v>0</v>
      </c>
      <c r="R1285" s="80">
        <f t="shared" si="84"/>
        <v>0</v>
      </c>
      <c r="S1285" s="80">
        <f t="shared" si="85"/>
        <v>0</v>
      </c>
      <c r="T1285" s="80">
        <f t="shared" si="86"/>
        <v>0</v>
      </c>
    </row>
    <row r="1286" spans="1:20" ht="24.95" customHeight="1" thickBot="1">
      <c r="A1286" s="12"/>
      <c r="B1286" s="13"/>
      <c r="C1286" s="14"/>
      <c r="D1286" s="12"/>
      <c r="E1286" s="73" t="str">
        <f t="shared" si="83"/>
        <v xml:space="preserve">  </v>
      </c>
      <c r="F1286" s="15"/>
      <c r="G1286" s="15"/>
      <c r="H1286" s="17"/>
      <c r="I1286" s="76">
        <f>SUMIF(الوارد!$D$2:$D$8000,E1286,الوارد!$E$2:$E$8000)</f>
        <v>0</v>
      </c>
      <c r="J1286" s="76">
        <f>SUMIF(الوارد!$D$2:$D$8000,E1286,الوارد!$G$2:$G$8000)</f>
        <v>0</v>
      </c>
      <c r="K1286" s="76">
        <f>SUMIF(الوارد!$D$2:$D$8000,E1286,الوارد!$H$2:$H$8000)</f>
        <v>0</v>
      </c>
      <c r="L1286" s="76">
        <f>SUMIF(المنصرف!$D$2:$D$8000,E1286,المنصرف!$E$2:$E$8000)</f>
        <v>0</v>
      </c>
      <c r="M1286" s="76">
        <f>SUMIF(المنصرف!$D$2:$D$8000,E1286,المنصرف!$G$2:$G$8000)</f>
        <v>0</v>
      </c>
      <c r="N1286" s="76">
        <f>SUMIF(المنصرف!$D$2:$D$8000,E1286,المنصرف!$H$2:$H$8000)</f>
        <v>0</v>
      </c>
      <c r="O1286" s="76">
        <f>SUMIF(المرتجع!$D$2:$D$8000,E1286,المرتجع!$E$2:$E$8000)</f>
        <v>0</v>
      </c>
      <c r="P1286" s="76">
        <f>SUMIF(المرتجع!$D$2:$D$8000,E1286,المرتجع!$G$2:$G$8000)</f>
        <v>0</v>
      </c>
      <c r="Q1286" s="76">
        <f>SUMIF(المرتجع!$D$2:$D$8000,E1286,المرتجع!$H$2:$H$8000)</f>
        <v>0</v>
      </c>
      <c r="R1286" s="80">
        <f t="shared" si="84"/>
        <v>0</v>
      </c>
      <c r="S1286" s="80">
        <f t="shared" si="85"/>
        <v>0</v>
      </c>
      <c r="T1286" s="80">
        <f t="shared" si="86"/>
        <v>0</v>
      </c>
    </row>
    <row r="1287" spans="1:20" ht="24.95" customHeight="1" thickBot="1">
      <c r="A1287" s="12"/>
      <c r="B1287" s="13"/>
      <c r="C1287" s="14"/>
      <c r="D1287" s="12"/>
      <c r="E1287" s="73" t="str">
        <f t="shared" si="83"/>
        <v xml:space="preserve">  </v>
      </c>
      <c r="F1287" s="15"/>
      <c r="G1287" s="15"/>
      <c r="H1287" s="17"/>
      <c r="I1287" s="76">
        <f>SUMIF(الوارد!$D$2:$D$8000,E1287,الوارد!$E$2:$E$8000)</f>
        <v>0</v>
      </c>
      <c r="J1287" s="76">
        <f>SUMIF(الوارد!$D$2:$D$8000,E1287,الوارد!$G$2:$G$8000)</f>
        <v>0</v>
      </c>
      <c r="K1287" s="76">
        <f>SUMIF(الوارد!$D$2:$D$8000,E1287,الوارد!$H$2:$H$8000)</f>
        <v>0</v>
      </c>
      <c r="L1287" s="76">
        <f>SUMIF(المنصرف!$D$2:$D$8000,E1287,المنصرف!$E$2:$E$8000)</f>
        <v>0</v>
      </c>
      <c r="M1287" s="76">
        <f>SUMIF(المنصرف!$D$2:$D$8000,E1287,المنصرف!$G$2:$G$8000)</f>
        <v>0</v>
      </c>
      <c r="N1287" s="76">
        <f>SUMIF(المنصرف!$D$2:$D$8000,E1287,المنصرف!$H$2:$H$8000)</f>
        <v>0</v>
      </c>
      <c r="O1287" s="76">
        <f>SUMIF(المرتجع!$D$2:$D$8000,E1287,المرتجع!$E$2:$E$8000)</f>
        <v>0</v>
      </c>
      <c r="P1287" s="76">
        <f>SUMIF(المرتجع!$D$2:$D$8000,E1287,المرتجع!$G$2:$G$8000)</f>
        <v>0</v>
      </c>
      <c r="Q1287" s="76">
        <f>SUMIF(المرتجع!$D$2:$D$8000,E1287,المرتجع!$H$2:$H$8000)</f>
        <v>0</v>
      </c>
      <c r="R1287" s="80">
        <f t="shared" si="84"/>
        <v>0</v>
      </c>
      <c r="S1287" s="80">
        <f t="shared" si="85"/>
        <v>0</v>
      </c>
      <c r="T1287" s="80">
        <f t="shared" si="86"/>
        <v>0</v>
      </c>
    </row>
    <row r="1288" spans="1:20" ht="24.95" customHeight="1" thickBot="1">
      <c r="A1288" s="12"/>
      <c r="B1288" s="13"/>
      <c r="C1288" s="14"/>
      <c r="D1288" s="12"/>
      <c r="E1288" s="73" t="str">
        <f t="shared" si="83"/>
        <v xml:space="preserve">  </v>
      </c>
      <c r="F1288" s="15"/>
      <c r="G1288" s="15"/>
      <c r="H1288" s="17"/>
      <c r="I1288" s="76">
        <f>SUMIF(الوارد!$D$2:$D$8000,E1288,الوارد!$E$2:$E$8000)</f>
        <v>0</v>
      </c>
      <c r="J1288" s="76">
        <f>SUMIF(الوارد!$D$2:$D$8000,E1288,الوارد!$G$2:$G$8000)</f>
        <v>0</v>
      </c>
      <c r="K1288" s="76">
        <f>SUMIF(الوارد!$D$2:$D$8000,E1288,الوارد!$H$2:$H$8000)</f>
        <v>0</v>
      </c>
      <c r="L1288" s="76">
        <f>SUMIF(المنصرف!$D$2:$D$8000,E1288,المنصرف!$E$2:$E$8000)</f>
        <v>0</v>
      </c>
      <c r="M1288" s="76">
        <f>SUMIF(المنصرف!$D$2:$D$8000,E1288,المنصرف!$G$2:$G$8000)</f>
        <v>0</v>
      </c>
      <c r="N1288" s="76">
        <f>SUMIF(المنصرف!$D$2:$D$8000,E1288,المنصرف!$H$2:$H$8000)</f>
        <v>0</v>
      </c>
      <c r="O1288" s="76">
        <f>SUMIF(المرتجع!$D$2:$D$8000,E1288,المرتجع!$E$2:$E$8000)</f>
        <v>0</v>
      </c>
      <c r="P1288" s="76">
        <f>SUMIF(المرتجع!$D$2:$D$8000,E1288,المرتجع!$G$2:$G$8000)</f>
        <v>0</v>
      </c>
      <c r="Q1288" s="76">
        <f>SUMIF(المرتجع!$D$2:$D$8000,E1288,المرتجع!$H$2:$H$8000)</f>
        <v>0</v>
      </c>
      <c r="R1288" s="80">
        <f t="shared" si="84"/>
        <v>0</v>
      </c>
      <c r="S1288" s="80">
        <f t="shared" si="85"/>
        <v>0</v>
      </c>
      <c r="T1288" s="80">
        <f t="shared" si="86"/>
        <v>0</v>
      </c>
    </row>
    <row r="1289" spans="1:20" ht="24.95" customHeight="1" thickBot="1">
      <c r="A1289" s="12"/>
      <c r="B1289" s="13"/>
      <c r="C1289" s="14"/>
      <c r="D1289" s="12"/>
      <c r="E1289" s="73" t="str">
        <f t="shared" si="83"/>
        <v xml:space="preserve">  </v>
      </c>
      <c r="F1289" s="15"/>
      <c r="G1289" s="15"/>
      <c r="H1289" s="17"/>
      <c r="I1289" s="76">
        <f>SUMIF(الوارد!$D$2:$D$8000,E1289,الوارد!$E$2:$E$8000)</f>
        <v>0</v>
      </c>
      <c r="J1289" s="76">
        <f>SUMIF(الوارد!$D$2:$D$8000,E1289,الوارد!$G$2:$G$8000)</f>
        <v>0</v>
      </c>
      <c r="K1289" s="76">
        <f>SUMIF(الوارد!$D$2:$D$8000,E1289,الوارد!$H$2:$H$8000)</f>
        <v>0</v>
      </c>
      <c r="L1289" s="76">
        <f>SUMIF(المنصرف!$D$2:$D$8000,E1289,المنصرف!$E$2:$E$8000)</f>
        <v>0</v>
      </c>
      <c r="M1289" s="76">
        <f>SUMIF(المنصرف!$D$2:$D$8000,E1289,المنصرف!$G$2:$G$8000)</f>
        <v>0</v>
      </c>
      <c r="N1289" s="76">
        <f>SUMIF(المنصرف!$D$2:$D$8000,E1289,المنصرف!$H$2:$H$8000)</f>
        <v>0</v>
      </c>
      <c r="O1289" s="76">
        <f>SUMIF(المرتجع!$D$2:$D$8000,E1289,المرتجع!$E$2:$E$8000)</f>
        <v>0</v>
      </c>
      <c r="P1289" s="76">
        <f>SUMIF(المرتجع!$D$2:$D$8000,E1289,المرتجع!$G$2:$G$8000)</f>
        <v>0</v>
      </c>
      <c r="Q1289" s="76">
        <f>SUMIF(المرتجع!$D$2:$D$8000,E1289,المرتجع!$H$2:$H$8000)</f>
        <v>0</v>
      </c>
      <c r="R1289" s="80">
        <f t="shared" si="84"/>
        <v>0</v>
      </c>
      <c r="S1289" s="80">
        <f t="shared" si="85"/>
        <v>0</v>
      </c>
      <c r="T1289" s="80">
        <f t="shared" si="86"/>
        <v>0</v>
      </c>
    </row>
    <row r="1290" spans="1:20" ht="24.95" customHeight="1" thickBot="1">
      <c r="A1290" s="12"/>
      <c r="B1290" s="13"/>
      <c r="C1290" s="14"/>
      <c r="D1290" s="12"/>
      <c r="E1290" s="73" t="str">
        <f t="shared" si="83"/>
        <v xml:space="preserve">  </v>
      </c>
      <c r="F1290" s="15"/>
      <c r="G1290" s="15"/>
      <c r="H1290" s="17"/>
      <c r="I1290" s="76">
        <f>SUMIF(الوارد!$D$2:$D$8000,E1290,الوارد!$E$2:$E$8000)</f>
        <v>0</v>
      </c>
      <c r="J1290" s="76">
        <f>SUMIF(الوارد!$D$2:$D$8000,E1290,الوارد!$G$2:$G$8000)</f>
        <v>0</v>
      </c>
      <c r="K1290" s="76">
        <f>SUMIF(الوارد!$D$2:$D$8000,E1290,الوارد!$H$2:$H$8000)</f>
        <v>0</v>
      </c>
      <c r="L1290" s="76">
        <f>SUMIF(المنصرف!$D$2:$D$8000,E1290,المنصرف!$E$2:$E$8000)</f>
        <v>0</v>
      </c>
      <c r="M1290" s="76">
        <f>SUMIF(المنصرف!$D$2:$D$8000,E1290,المنصرف!$G$2:$G$8000)</f>
        <v>0</v>
      </c>
      <c r="N1290" s="76">
        <f>SUMIF(المنصرف!$D$2:$D$8000,E1290,المنصرف!$H$2:$H$8000)</f>
        <v>0</v>
      </c>
      <c r="O1290" s="76">
        <f>SUMIF(المرتجع!$D$2:$D$8000,E1290,المرتجع!$E$2:$E$8000)</f>
        <v>0</v>
      </c>
      <c r="P1290" s="76">
        <f>SUMIF(المرتجع!$D$2:$D$8000,E1290,المرتجع!$G$2:$G$8000)</f>
        <v>0</v>
      </c>
      <c r="Q1290" s="76">
        <f>SUMIF(المرتجع!$D$2:$D$8000,E1290,المرتجع!$H$2:$H$8000)</f>
        <v>0</v>
      </c>
      <c r="R1290" s="80">
        <f t="shared" si="84"/>
        <v>0</v>
      </c>
      <c r="S1290" s="80">
        <f t="shared" si="85"/>
        <v>0</v>
      </c>
      <c r="T1290" s="80">
        <f t="shared" si="86"/>
        <v>0</v>
      </c>
    </row>
    <row r="1291" spans="1:20" ht="24.95" customHeight="1" thickBot="1">
      <c r="A1291" s="12"/>
      <c r="B1291" s="13"/>
      <c r="C1291" s="14"/>
      <c r="D1291" s="12"/>
      <c r="E1291" s="73" t="str">
        <f t="shared" si="83"/>
        <v xml:space="preserve">  </v>
      </c>
      <c r="F1291" s="15"/>
      <c r="G1291" s="15"/>
      <c r="H1291" s="17"/>
      <c r="I1291" s="76">
        <f>SUMIF(الوارد!$D$2:$D$8000,E1291,الوارد!$E$2:$E$8000)</f>
        <v>0</v>
      </c>
      <c r="J1291" s="76">
        <f>SUMIF(الوارد!$D$2:$D$8000,E1291,الوارد!$G$2:$G$8000)</f>
        <v>0</v>
      </c>
      <c r="K1291" s="76">
        <f>SUMIF(الوارد!$D$2:$D$8000,E1291,الوارد!$H$2:$H$8000)</f>
        <v>0</v>
      </c>
      <c r="L1291" s="76">
        <f>SUMIF(المنصرف!$D$2:$D$8000,E1291,المنصرف!$E$2:$E$8000)</f>
        <v>0</v>
      </c>
      <c r="M1291" s="76">
        <f>SUMIF(المنصرف!$D$2:$D$8000,E1291,المنصرف!$G$2:$G$8000)</f>
        <v>0</v>
      </c>
      <c r="N1291" s="76">
        <f>SUMIF(المنصرف!$D$2:$D$8000,E1291,المنصرف!$H$2:$H$8000)</f>
        <v>0</v>
      </c>
      <c r="O1291" s="76">
        <f>SUMIF(المرتجع!$D$2:$D$8000,E1291,المرتجع!$E$2:$E$8000)</f>
        <v>0</v>
      </c>
      <c r="P1291" s="76">
        <f>SUMIF(المرتجع!$D$2:$D$8000,E1291,المرتجع!$G$2:$G$8000)</f>
        <v>0</v>
      </c>
      <c r="Q1291" s="76">
        <f>SUMIF(المرتجع!$D$2:$D$8000,E1291,المرتجع!$H$2:$H$8000)</f>
        <v>0</v>
      </c>
      <c r="R1291" s="80">
        <f t="shared" si="84"/>
        <v>0</v>
      </c>
      <c r="S1291" s="80">
        <f t="shared" si="85"/>
        <v>0</v>
      </c>
      <c r="T1291" s="80">
        <f t="shared" si="86"/>
        <v>0</v>
      </c>
    </row>
    <row r="1292" spans="1:20" ht="24.95" customHeight="1" thickBot="1">
      <c r="A1292" s="12"/>
      <c r="B1292" s="13"/>
      <c r="C1292" s="14"/>
      <c r="D1292" s="12"/>
      <c r="E1292" s="73" t="str">
        <f t="shared" si="83"/>
        <v xml:space="preserve">  </v>
      </c>
      <c r="F1292" s="15"/>
      <c r="G1292" s="15"/>
      <c r="H1292" s="17"/>
      <c r="I1292" s="76">
        <f>SUMIF(الوارد!$D$2:$D$8000,E1292,الوارد!$E$2:$E$8000)</f>
        <v>0</v>
      </c>
      <c r="J1292" s="76">
        <f>SUMIF(الوارد!$D$2:$D$8000,E1292,الوارد!$G$2:$G$8000)</f>
        <v>0</v>
      </c>
      <c r="K1292" s="76">
        <f>SUMIF(الوارد!$D$2:$D$8000,E1292,الوارد!$H$2:$H$8000)</f>
        <v>0</v>
      </c>
      <c r="L1292" s="76">
        <f>SUMIF(المنصرف!$D$2:$D$8000,E1292,المنصرف!$E$2:$E$8000)</f>
        <v>0</v>
      </c>
      <c r="M1292" s="76">
        <f>SUMIF(المنصرف!$D$2:$D$8000,E1292,المنصرف!$G$2:$G$8000)</f>
        <v>0</v>
      </c>
      <c r="N1292" s="76">
        <f>SUMIF(المنصرف!$D$2:$D$8000,E1292,المنصرف!$H$2:$H$8000)</f>
        <v>0</v>
      </c>
      <c r="O1292" s="76">
        <f>SUMIF(المرتجع!$D$2:$D$8000,E1292,المرتجع!$E$2:$E$8000)</f>
        <v>0</v>
      </c>
      <c r="P1292" s="76">
        <f>SUMIF(المرتجع!$D$2:$D$8000,E1292,المرتجع!$G$2:$G$8000)</f>
        <v>0</v>
      </c>
      <c r="Q1292" s="76">
        <f>SUMIF(المرتجع!$D$2:$D$8000,E1292,المرتجع!$H$2:$H$8000)</f>
        <v>0</v>
      </c>
      <c r="R1292" s="80">
        <f t="shared" si="84"/>
        <v>0</v>
      </c>
      <c r="S1292" s="80">
        <f t="shared" si="85"/>
        <v>0</v>
      </c>
      <c r="T1292" s="80">
        <f t="shared" si="86"/>
        <v>0</v>
      </c>
    </row>
    <row r="1293" spans="1:20" ht="24.95" customHeight="1" thickBot="1">
      <c r="A1293" s="12"/>
      <c r="B1293" s="13"/>
      <c r="C1293" s="14"/>
      <c r="D1293" s="12"/>
      <c r="E1293" s="73" t="str">
        <f t="shared" si="83"/>
        <v xml:space="preserve">  </v>
      </c>
      <c r="F1293" s="15"/>
      <c r="G1293" s="15"/>
      <c r="H1293" s="17"/>
      <c r="I1293" s="76">
        <f>SUMIF(الوارد!$D$2:$D$8000,E1293,الوارد!$E$2:$E$8000)</f>
        <v>0</v>
      </c>
      <c r="J1293" s="76">
        <f>SUMIF(الوارد!$D$2:$D$8000,E1293,الوارد!$G$2:$G$8000)</f>
        <v>0</v>
      </c>
      <c r="K1293" s="76">
        <f>SUMIF(الوارد!$D$2:$D$8000,E1293,الوارد!$H$2:$H$8000)</f>
        <v>0</v>
      </c>
      <c r="L1293" s="76">
        <f>SUMIF(المنصرف!$D$2:$D$8000,E1293,المنصرف!$E$2:$E$8000)</f>
        <v>0</v>
      </c>
      <c r="M1293" s="76">
        <f>SUMIF(المنصرف!$D$2:$D$8000,E1293,المنصرف!$G$2:$G$8000)</f>
        <v>0</v>
      </c>
      <c r="N1293" s="76">
        <f>SUMIF(المنصرف!$D$2:$D$8000,E1293,المنصرف!$H$2:$H$8000)</f>
        <v>0</v>
      </c>
      <c r="O1293" s="76">
        <f>SUMIF(المرتجع!$D$2:$D$8000,E1293,المرتجع!$E$2:$E$8000)</f>
        <v>0</v>
      </c>
      <c r="P1293" s="76">
        <f>SUMIF(المرتجع!$D$2:$D$8000,E1293,المرتجع!$G$2:$G$8000)</f>
        <v>0</v>
      </c>
      <c r="Q1293" s="76">
        <f>SUMIF(المرتجع!$D$2:$D$8000,E1293,المرتجع!$H$2:$H$8000)</f>
        <v>0</v>
      </c>
      <c r="R1293" s="80">
        <f t="shared" si="84"/>
        <v>0</v>
      </c>
      <c r="S1293" s="80">
        <f t="shared" si="85"/>
        <v>0</v>
      </c>
      <c r="T1293" s="80">
        <f t="shared" si="86"/>
        <v>0</v>
      </c>
    </row>
    <row r="1294" spans="1:20" ht="24.95" customHeight="1" thickBot="1">
      <c r="A1294" s="12"/>
      <c r="B1294" s="13"/>
      <c r="C1294" s="14"/>
      <c r="D1294" s="12"/>
      <c r="E1294" s="73" t="str">
        <f t="shared" si="83"/>
        <v xml:space="preserve">  </v>
      </c>
      <c r="F1294" s="15"/>
      <c r="G1294" s="15"/>
      <c r="H1294" s="17"/>
      <c r="I1294" s="76">
        <f>SUMIF(الوارد!$D$2:$D$8000,E1294,الوارد!$E$2:$E$8000)</f>
        <v>0</v>
      </c>
      <c r="J1294" s="76">
        <f>SUMIF(الوارد!$D$2:$D$8000,E1294,الوارد!$G$2:$G$8000)</f>
        <v>0</v>
      </c>
      <c r="K1294" s="76">
        <f>SUMIF(الوارد!$D$2:$D$8000,E1294,الوارد!$H$2:$H$8000)</f>
        <v>0</v>
      </c>
      <c r="L1294" s="76">
        <f>SUMIF(المنصرف!$D$2:$D$8000,E1294,المنصرف!$E$2:$E$8000)</f>
        <v>0</v>
      </c>
      <c r="M1294" s="76">
        <f>SUMIF(المنصرف!$D$2:$D$8000,E1294,المنصرف!$G$2:$G$8000)</f>
        <v>0</v>
      </c>
      <c r="N1294" s="76">
        <f>SUMIF(المنصرف!$D$2:$D$8000,E1294,المنصرف!$H$2:$H$8000)</f>
        <v>0</v>
      </c>
      <c r="O1294" s="76">
        <f>SUMIF(المرتجع!$D$2:$D$8000,E1294,المرتجع!$E$2:$E$8000)</f>
        <v>0</v>
      </c>
      <c r="P1294" s="76">
        <f>SUMIF(المرتجع!$D$2:$D$8000,E1294,المرتجع!$G$2:$G$8000)</f>
        <v>0</v>
      </c>
      <c r="Q1294" s="76">
        <f>SUMIF(المرتجع!$D$2:$D$8000,E1294,المرتجع!$H$2:$H$8000)</f>
        <v>0</v>
      </c>
      <c r="R1294" s="80">
        <f t="shared" si="84"/>
        <v>0</v>
      </c>
      <c r="S1294" s="80">
        <f t="shared" si="85"/>
        <v>0</v>
      </c>
      <c r="T1294" s="80">
        <f t="shared" si="86"/>
        <v>0</v>
      </c>
    </row>
    <row r="1295" spans="1:20" ht="24.95" customHeight="1" thickBot="1">
      <c r="A1295" s="12"/>
      <c r="B1295" s="13"/>
      <c r="C1295" s="14"/>
      <c r="D1295" s="12"/>
      <c r="E1295" s="73" t="str">
        <f t="shared" si="83"/>
        <v xml:space="preserve">  </v>
      </c>
      <c r="F1295" s="15"/>
      <c r="G1295" s="15"/>
      <c r="H1295" s="17"/>
      <c r="I1295" s="76">
        <f>SUMIF(الوارد!$D$2:$D$8000,E1295,الوارد!$E$2:$E$8000)</f>
        <v>0</v>
      </c>
      <c r="J1295" s="76">
        <f>SUMIF(الوارد!$D$2:$D$8000,E1295,الوارد!$G$2:$G$8000)</f>
        <v>0</v>
      </c>
      <c r="K1295" s="76">
        <f>SUMIF(الوارد!$D$2:$D$8000,E1295,الوارد!$H$2:$H$8000)</f>
        <v>0</v>
      </c>
      <c r="L1295" s="76">
        <f>SUMIF(المنصرف!$D$2:$D$8000,E1295,المنصرف!$E$2:$E$8000)</f>
        <v>0</v>
      </c>
      <c r="M1295" s="76">
        <f>SUMIF(المنصرف!$D$2:$D$8000,E1295,المنصرف!$G$2:$G$8000)</f>
        <v>0</v>
      </c>
      <c r="N1295" s="76">
        <f>SUMIF(المنصرف!$D$2:$D$8000,E1295,المنصرف!$H$2:$H$8000)</f>
        <v>0</v>
      </c>
      <c r="O1295" s="76">
        <f>SUMIF(المرتجع!$D$2:$D$8000,E1295,المرتجع!$E$2:$E$8000)</f>
        <v>0</v>
      </c>
      <c r="P1295" s="76">
        <f>SUMIF(المرتجع!$D$2:$D$8000,E1295,المرتجع!$G$2:$G$8000)</f>
        <v>0</v>
      </c>
      <c r="Q1295" s="76">
        <f>SUMIF(المرتجع!$D$2:$D$8000,E1295,المرتجع!$H$2:$H$8000)</f>
        <v>0</v>
      </c>
      <c r="R1295" s="80">
        <f t="shared" si="84"/>
        <v>0</v>
      </c>
      <c r="S1295" s="80">
        <f t="shared" si="85"/>
        <v>0</v>
      </c>
      <c r="T1295" s="80">
        <f t="shared" si="86"/>
        <v>0</v>
      </c>
    </row>
    <row r="1296" spans="1:20" ht="24.95" customHeight="1" thickBot="1">
      <c r="A1296" s="12"/>
      <c r="B1296" s="13"/>
      <c r="C1296" s="14"/>
      <c r="D1296" s="12"/>
      <c r="E1296" s="73" t="str">
        <f t="shared" ref="E1296:E1359" si="87">B1296&amp;" "&amp;C1296&amp;" "&amp;D1296</f>
        <v xml:space="preserve">  </v>
      </c>
      <c r="F1296" s="15"/>
      <c r="G1296" s="15"/>
      <c r="H1296" s="17"/>
      <c r="I1296" s="76">
        <f>SUMIF(الوارد!$D$2:$D$8000,E1296,الوارد!$E$2:$E$8000)</f>
        <v>0</v>
      </c>
      <c r="J1296" s="76">
        <f>SUMIF(الوارد!$D$2:$D$8000,E1296,الوارد!$G$2:$G$8000)</f>
        <v>0</v>
      </c>
      <c r="K1296" s="76">
        <f>SUMIF(الوارد!$D$2:$D$8000,E1296,الوارد!$H$2:$H$8000)</f>
        <v>0</v>
      </c>
      <c r="L1296" s="76">
        <f>SUMIF(المنصرف!$D$2:$D$8000,E1296,المنصرف!$E$2:$E$8000)</f>
        <v>0</v>
      </c>
      <c r="M1296" s="76">
        <f>SUMIF(المنصرف!$D$2:$D$8000,E1296,المنصرف!$G$2:$G$8000)</f>
        <v>0</v>
      </c>
      <c r="N1296" s="76">
        <f>SUMIF(المنصرف!$D$2:$D$8000,E1296,المنصرف!$H$2:$H$8000)</f>
        <v>0</v>
      </c>
      <c r="O1296" s="76">
        <f>SUMIF(المرتجع!$D$2:$D$8000,E1296,المرتجع!$E$2:$E$8000)</f>
        <v>0</v>
      </c>
      <c r="P1296" s="76">
        <f>SUMIF(المرتجع!$D$2:$D$8000,E1296,المرتجع!$G$2:$G$8000)</f>
        <v>0</v>
      </c>
      <c r="Q1296" s="76">
        <f>SUMIF(المرتجع!$D$2:$D$8000,E1296,المرتجع!$H$2:$H$8000)</f>
        <v>0</v>
      </c>
      <c r="R1296" s="80">
        <f t="shared" si="84"/>
        <v>0</v>
      </c>
      <c r="S1296" s="80">
        <f t="shared" si="85"/>
        <v>0</v>
      </c>
      <c r="T1296" s="80">
        <f t="shared" si="86"/>
        <v>0</v>
      </c>
    </row>
    <row r="1297" spans="1:36" ht="24.95" customHeight="1" thickBot="1">
      <c r="A1297" s="12"/>
      <c r="B1297" s="13"/>
      <c r="C1297" s="14"/>
      <c r="D1297" s="12"/>
      <c r="E1297" s="73" t="str">
        <f t="shared" si="87"/>
        <v xml:space="preserve">  </v>
      </c>
      <c r="F1297" s="15"/>
      <c r="G1297" s="15"/>
      <c r="H1297" s="17"/>
      <c r="I1297" s="76">
        <f>SUMIF(الوارد!$D$2:$D$8000,E1297,الوارد!$E$2:$E$8000)</f>
        <v>0</v>
      </c>
      <c r="J1297" s="76">
        <f>SUMIF(الوارد!$D$2:$D$8000,E1297,الوارد!$G$2:$G$8000)</f>
        <v>0</v>
      </c>
      <c r="K1297" s="76">
        <f>SUMIF(الوارد!$D$2:$D$8000,E1297,الوارد!$H$2:$H$8000)</f>
        <v>0</v>
      </c>
      <c r="L1297" s="76">
        <f>SUMIF(المنصرف!$D$2:$D$8000,E1297,المنصرف!$E$2:$E$8000)</f>
        <v>0</v>
      </c>
      <c r="M1297" s="76">
        <f>SUMIF(المنصرف!$D$2:$D$8000,E1297,المنصرف!$G$2:$G$8000)</f>
        <v>0</v>
      </c>
      <c r="N1297" s="76">
        <f>SUMIF(المنصرف!$D$2:$D$8000,E1297,المنصرف!$H$2:$H$8000)</f>
        <v>0</v>
      </c>
      <c r="O1297" s="76">
        <f>SUMIF(المرتجع!$D$2:$D$8000,E1297,المرتجع!$E$2:$E$8000)</f>
        <v>0</v>
      </c>
      <c r="P1297" s="76">
        <f>SUMIF(المرتجع!$D$2:$D$8000,E1297,المرتجع!$G$2:$G$8000)</f>
        <v>0</v>
      </c>
      <c r="Q1297" s="76">
        <f>SUMIF(المرتجع!$D$2:$D$8000,E1297,المرتجع!$H$2:$H$8000)</f>
        <v>0</v>
      </c>
      <c r="R1297" s="80">
        <f t="shared" si="84"/>
        <v>0</v>
      </c>
      <c r="S1297" s="80">
        <f t="shared" si="85"/>
        <v>0</v>
      </c>
      <c r="T1297" s="80">
        <f t="shared" si="86"/>
        <v>0</v>
      </c>
    </row>
    <row r="1298" spans="1:36" ht="24.95" customHeight="1" thickBot="1">
      <c r="A1298" s="12"/>
      <c r="B1298" s="13"/>
      <c r="C1298" s="14"/>
      <c r="D1298" s="12"/>
      <c r="E1298" s="73" t="str">
        <f t="shared" si="87"/>
        <v xml:space="preserve">  </v>
      </c>
      <c r="F1298" s="15"/>
      <c r="G1298" s="15"/>
      <c r="H1298" s="17"/>
      <c r="I1298" s="76">
        <f>SUMIF(الوارد!$D$2:$D$8000,E1298,الوارد!$E$2:$E$8000)</f>
        <v>0</v>
      </c>
      <c r="J1298" s="76">
        <f>SUMIF(الوارد!$D$2:$D$8000,E1298,الوارد!$G$2:$G$8000)</f>
        <v>0</v>
      </c>
      <c r="K1298" s="76">
        <f>SUMIF(الوارد!$D$2:$D$8000,E1298,الوارد!$H$2:$H$8000)</f>
        <v>0</v>
      </c>
      <c r="L1298" s="76">
        <f>SUMIF(المنصرف!$D$2:$D$8000,E1298,المنصرف!$E$2:$E$8000)</f>
        <v>0</v>
      </c>
      <c r="M1298" s="76">
        <f>SUMIF(المنصرف!$D$2:$D$8000,E1298,المنصرف!$G$2:$G$8000)</f>
        <v>0</v>
      </c>
      <c r="N1298" s="76">
        <f>SUMIF(المنصرف!$D$2:$D$8000,E1298,المنصرف!$H$2:$H$8000)</f>
        <v>0</v>
      </c>
      <c r="O1298" s="76">
        <f>SUMIF(المرتجع!$D$2:$D$8000,E1298,المرتجع!$E$2:$E$8000)</f>
        <v>0</v>
      </c>
      <c r="P1298" s="76">
        <f>SUMIF(المرتجع!$D$2:$D$8000,E1298,المرتجع!$G$2:$G$8000)</f>
        <v>0</v>
      </c>
      <c r="Q1298" s="76">
        <f>SUMIF(المرتجع!$D$2:$D$8000,E1298,المرتجع!$H$2:$H$8000)</f>
        <v>0</v>
      </c>
      <c r="R1298" s="80">
        <f t="shared" si="84"/>
        <v>0</v>
      </c>
      <c r="S1298" s="80">
        <f t="shared" si="85"/>
        <v>0</v>
      </c>
      <c r="T1298" s="80">
        <f t="shared" si="86"/>
        <v>0</v>
      </c>
    </row>
    <row r="1299" spans="1:36" ht="24.95" customHeight="1" thickBot="1">
      <c r="A1299" s="12"/>
      <c r="B1299" s="13"/>
      <c r="C1299" s="14"/>
      <c r="D1299" s="12"/>
      <c r="E1299" s="73" t="str">
        <f t="shared" si="87"/>
        <v xml:space="preserve">  </v>
      </c>
      <c r="F1299" s="15"/>
      <c r="G1299" s="15"/>
      <c r="H1299" s="17"/>
      <c r="I1299" s="76">
        <f>SUMIF(الوارد!$D$2:$D$8000,E1299,الوارد!$E$2:$E$8000)</f>
        <v>0</v>
      </c>
      <c r="J1299" s="76">
        <f>SUMIF(الوارد!$D$2:$D$8000,E1299,الوارد!$G$2:$G$8000)</f>
        <v>0</v>
      </c>
      <c r="K1299" s="76">
        <f>SUMIF(الوارد!$D$2:$D$8000,E1299,الوارد!$H$2:$H$8000)</f>
        <v>0</v>
      </c>
      <c r="L1299" s="76">
        <f>SUMIF(المنصرف!$D$2:$D$8000,E1299,المنصرف!$E$2:$E$8000)</f>
        <v>0</v>
      </c>
      <c r="M1299" s="76">
        <f>SUMIF(المنصرف!$D$2:$D$8000,E1299,المنصرف!$G$2:$G$8000)</f>
        <v>0</v>
      </c>
      <c r="N1299" s="76">
        <f>SUMIF(المنصرف!$D$2:$D$8000,E1299,المنصرف!$H$2:$H$8000)</f>
        <v>0</v>
      </c>
      <c r="O1299" s="76">
        <f>SUMIF(المرتجع!$D$2:$D$8000,E1299,المرتجع!$E$2:$E$8000)</f>
        <v>0</v>
      </c>
      <c r="P1299" s="76">
        <f>SUMIF(المرتجع!$D$2:$D$8000,E1299,المرتجع!$G$2:$G$8000)</f>
        <v>0</v>
      </c>
      <c r="Q1299" s="76">
        <f>SUMIF(المرتجع!$D$2:$D$8000,E1299,المرتجع!$H$2:$H$8000)</f>
        <v>0</v>
      </c>
      <c r="R1299" s="80">
        <f t="shared" si="84"/>
        <v>0</v>
      </c>
      <c r="S1299" s="80">
        <f t="shared" si="85"/>
        <v>0</v>
      </c>
      <c r="T1299" s="80">
        <f t="shared" si="86"/>
        <v>0</v>
      </c>
    </row>
    <row r="1300" spans="1:36" ht="24.95" customHeight="1" thickBot="1">
      <c r="A1300" s="12"/>
      <c r="B1300" s="13"/>
      <c r="C1300" s="14"/>
      <c r="D1300" s="12"/>
      <c r="E1300" s="73" t="str">
        <f t="shared" si="87"/>
        <v xml:space="preserve">  </v>
      </c>
      <c r="F1300" s="15"/>
      <c r="G1300" s="15"/>
      <c r="H1300" s="17"/>
      <c r="I1300" s="76">
        <f>SUMIF(الوارد!$D$2:$D$8000,E1300,الوارد!$E$2:$E$8000)</f>
        <v>0</v>
      </c>
      <c r="J1300" s="76">
        <f>SUMIF(الوارد!$D$2:$D$8000,E1300,الوارد!$G$2:$G$8000)</f>
        <v>0</v>
      </c>
      <c r="K1300" s="76">
        <f>SUMIF(الوارد!$D$2:$D$8000,E1300,الوارد!$H$2:$H$8000)</f>
        <v>0</v>
      </c>
      <c r="L1300" s="76">
        <f>SUMIF(المنصرف!$D$2:$D$8000,E1300,المنصرف!$E$2:$E$8000)</f>
        <v>0</v>
      </c>
      <c r="M1300" s="76">
        <f>SUMIF(المنصرف!$D$2:$D$8000,E1300,المنصرف!$G$2:$G$8000)</f>
        <v>0</v>
      </c>
      <c r="N1300" s="76">
        <f>SUMIF(المنصرف!$D$2:$D$8000,E1300,المنصرف!$H$2:$H$8000)</f>
        <v>0</v>
      </c>
      <c r="O1300" s="76">
        <f>SUMIF(المرتجع!$D$2:$D$8000,E1300,المرتجع!$E$2:$E$8000)</f>
        <v>0</v>
      </c>
      <c r="P1300" s="76">
        <f>SUMIF(المرتجع!$D$2:$D$8000,E1300,المرتجع!$G$2:$G$8000)</f>
        <v>0</v>
      </c>
      <c r="Q1300" s="76">
        <f>SUMIF(المرتجع!$D$2:$D$8000,E1300,المرتجع!$H$2:$H$8000)</f>
        <v>0</v>
      </c>
      <c r="R1300" s="80">
        <f t="shared" si="84"/>
        <v>0</v>
      </c>
      <c r="S1300" s="80">
        <f t="shared" si="85"/>
        <v>0</v>
      </c>
      <c r="T1300" s="80">
        <f t="shared" si="86"/>
        <v>0</v>
      </c>
    </row>
    <row r="1301" spans="1:36" ht="24.95" customHeight="1" thickBot="1">
      <c r="A1301" s="12"/>
      <c r="B1301" s="13"/>
      <c r="C1301" s="14"/>
      <c r="D1301" s="12"/>
      <c r="E1301" s="73" t="str">
        <f t="shared" si="87"/>
        <v xml:space="preserve">  </v>
      </c>
      <c r="F1301" s="15"/>
      <c r="G1301" s="15"/>
      <c r="H1301" s="17"/>
      <c r="I1301" s="76">
        <f>SUMIF(الوارد!$D$2:$D$8000,E1301,الوارد!$E$2:$E$8000)</f>
        <v>0</v>
      </c>
      <c r="J1301" s="76">
        <f>SUMIF(الوارد!$D$2:$D$8000,E1301,الوارد!$G$2:$G$8000)</f>
        <v>0</v>
      </c>
      <c r="K1301" s="76">
        <f>SUMIF(الوارد!$D$2:$D$8000,E1301,الوارد!$H$2:$H$8000)</f>
        <v>0</v>
      </c>
      <c r="L1301" s="76">
        <f>SUMIF(المنصرف!$D$2:$D$8000,E1301,المنصرف!$E$2:$E$8000)</f>
        <v>0</v>
      </c>
      <c r="M1301" s="76">
        <f>SUMIF(المنصرف!$D$2:$D$8000,E1301,المنصرف!$G$2:$G$8000)</f>
        <v>0</v>
      </c>
      <c r="N1301" s="76">
        <f>SUMIF(المنصرف!$D$2:$D$8000,E1301,المنصرف!$H$2:$H$8000)</f>
        <v>0</v>
      </c>
      <c r="O1301" s="76">
        <f>SUMIF(المرتجع!$D$2:$D$8000,E1301,المرتجع!$E$2:$E$8000)</f>
        <v>0</v>
      </c>
      <c r="P1301" s="76">
        <f>SUMIF(المرتجع!$D$2:$D$8000,E1301,المرتجع!$G$2:$G$8000)</f>
        <v>0</v>
      </c>
      <c r="Q1301" s="76">
        <f>SUMIF(المرتجع!$D$2:$D$8000,E1301,المرتجع!$H$2:$H$8000)</f>
        <v>0</v>
      </c>
      <c r="R1301" s="80">
        <f t="shared" si="84"/>
        <v>0</v>
      </c>
      <c r="S1301" s="80">
        <f t="shared" si="85"/>
        <v>0</v>
      </c>
      <c r="T1301" s="80">
        <f t="shared" si="86"/>
        <v>0</v>
      </c>
    </row>
    <row r="1302" spans="1:36" ht="24.95" customHeight="1" thickBot="1">
      <c r="A1302" s="12"/>
      <c r="B1302" s="13"/>
      <c r="C1302" s="14"/>
      <c r="D1302" s="12"/>
      <c r="E1302" s="73" t="str">
        <f t="shared" si="87"/>
        <v xml:space="preserve">  </v>
      </c>
      <c r="F1302" s="15"/>
      <c r="G1302" s="15"/>
      <c r="H1302" s="17"/>
      <c r="I1302" s="76">
        <f>SUMIF(الوارد!$D$2:$D$8000,E1302,الوارد!$E$2:$E$8000)</f>
        <v>0</v>
      </c>
      <c r="J1302" s="76">
        <f>SUMIF(الوارد!$D$2:$D$8000,E1302,الوارد!$G$2:$G$8000)</f>
        <v>0</v>
      </c>
      <c r="K1302" s="76">
        <f>SUMIF(الوارد!$D$2:$D$8000,E1302,الوارد!$H$2:$H$8000)</f>
        <v>0</v>
      </c>
      <c r="L1302" s="76">
        <f>SUMIF(المنصرف!$D$2:$D$8000,E1302,المنصرف!$E$2:$E$8000)</f>
        <v>0</v>
      </c>
      <c r="M1302" s="76">
        <f>SUMIF(المنصرف!$D$2:$D$8000,E1302,المنصرف!$G$2:$G$8000)</f>
        <v>0</v>
      </c>
      <c r="N1302" s="76">
        <f>SUMIF(المنصرف!$D$2:$D$8000,E1302,المنصرف!$H$2:$H$8000)</f>
        <v>0</v>
      </c>
      <c r="O1302" s="76">
        <f>SUMIF(المرتجع!$D$2:$D$8000,E1302,المرتجع!$E$2:$E$8000)</f>
        <v>0</v>
      </c>
      <c r="P1302" s="76">
        <f>SUMIF(المرتجع!$D$2:$D$8000,E1302,المرتجع!$G$2:$G$8000)</f>
        <v>0</v>
      </c>
      <c r="Q1302" s="76">
        <f>SUMIF(المرتجع!$D$2:$D$8000,E1302,المرتجع!$H$2:$H$8000)</f>
        <v>0</v>
      </c>
      <c r="R1302" s="80">
        <f t="shared" ref="R1302:R1365" si="88">F1302+I1302+O1302-L1302</f>
        <v>0</v>
      </c>
      <c r="S1302" s="80">
        <f t="shared" ref="S1302:S1365" si="89">G1302+J1302+P1302-M1302</f>
        <v>0</v>
      </c>
      <c r="T1302" s="80">
        <f t="shared" ref="T1302:T1365" si="90">H1302+K1302+Q1302-N1302</f>
        <v>0</v>
      </c>
    </row>
    <row r="1303" spans="1:36" ht="24.95" customHeight="1" thickBot="1">
      <c r="A1303" s="12"/>
      <c r="B1303" s="13"/>
      <c r="C1303" s="14"/>
      <c r="D1303" s="12"/>
      <c r="E1303" s="73" t="str">
        <f t="shared" si="87"/>
        <v xml:space="preserve">  </v>
      </c>
      <c r="F1303" s="15"/>
      <c r="G1303" s="15"/>
      <c r="H1303" s="17"/>
      <c r="I1303" s="76">
        <f>SUMIF(الوارد!$D$2:$D$8000,E1303,الوارد!$E$2:$E$8000)</f>
        <v>0</v>
      </c>
      <c r="J1303" s="76">
        <f>SUMIF(الوارد!$D$2:$D$8000,E1303,الوارد!$G$2:$G$8000)</f>
        <v>0</v>
      </c>
      <c r="K1303" s="76">
        <f>SUMIF(الوارد!$D$2:$D$8000,E1303,الوارد!$H$2:$H$8000)</f>
        <v>0</v>
      </c>
      <c r="L1303" s="76">
        <f>SUMIF(المنصرف!$D$2:$D$8000,E1303,المنصرف!$E$2:$E$8000)</f>
        <v>0</v>
      </c>
      <c r="M1303" s="76">
        <f>SUMIF(المنصرف!$D$2:$D$8000,E1303,المنصرف!$G$2:$G$8000)</f>
        <v>0</v>
      </c>
      <c r="N1303" s="76">
        <f>SUMIF(المنصرف!$D$2:$D$8000,E1303,المنصرف!$H$2:$H$8000)</f>
        <v>0</v>
      </c>
      <c r="O1303" s="76">
        <f>SUMIF(المرتجع!$D$2:$D$8000,E1303,المرتجع!$E$2:$E$8000)</f>
        <v>0</v>
      </c>
      <c r="P1303" s="76">
        <f>SUMIF(المرتجع!$D$2:$D$8000,E1303,المرتجع!$G$2:$G$8000)</f>
        <v>0</v>
      </c>
      <c r="Q1303" s="76">
        <f>SUMIF(المرتجع!$D$2:$D$8000,E1303,المرتجع!$H$2:$H$8000)</f>
        <v>0</v>
      </c>
      <c r="R1303" s="80">
        <f t="shared" si="88"/>
        <v>0</v>
      </c>
      <c r="S1303" s="80">
        <f t="shared" si="89"/>
        <v>0</v>
      </c>
      <c r="T1303" s="80">
        <f t="shared" si="90"/>
        <v>0</v>
      </c>
    </row>
    <row r="1304" spans="1:36" ht="24.95" customHeight="1" thickBot="1">
      <c r="A1304" s="12"/>
      <c r="B1304" s="13"/>
      <c r="C1304" s="14"/>
      <c r="D1304" s="12"/>
      <c r="E1304" s="73" t="str">
        <f t="shared" si="87"/>
        <v xml:space="preserve">  </v>
      </c>
      <c r="F1304" s="15"/>
      <c r="G1304" s="15"/>
      <c r="H1304" s="17"/>
      <c r="I1304" s="76">
        <f>SUMIF(الوارد!$D$2:$D$8000,E1304,الوارد!$E$2:$E$8000)</f>
        <v>0</v>
      </c>
      <c r="J1304" s="76">
        <f>SUMIF(الوارد!$D$2:$D$8000,E1304,الوارد!$G$2:$G$8000)</f>
        <v>0</v>
      </c>
      <c r="K1304" s="76">
        <f>SUMIF(الوارد!$D$2:$D$8000,E1304,الوارد!$H$2:$H$8000)</f>
        <v>0</v>
      </c>
      <c r="L1304" s="76">
        <f>SUMIF(المنصرف!$D$2:$D$8000,E1304,المنصرف!$E$2:$E$8000)</f>
        <v>0</v>
      </c>
      <c r="M1304" s="76">
        <f>SUMIF(المنصرف!$D$2:$D$8000,E1304,المنصرف!$G$2:$G$8000)</f>
        <v>0</v>
      </c>
      <c r="N1304" s="76">
        <f>SUMIF(المنصرف!$D$2:$D$8000,E1304,المنصرف!$H$2:$H$8000)</f>
        <v>0</v>
      </c>
      <c r="O1304" s="76">
        <f>SUMIF(المرتجع!$D$2:$D$8000,E1304,المرتجع!$E$2:$E$8000)</f>
        <v>0</v>
      </c>
      <c r="P1304" s="76">
        <f>SUMIF(المرتجع!$D$2:$D$8000,E1304,المرتجع!$G$2:$G$8000)</f>
        <v>0</v>
      </c>
      <c r="Q1304" s="76">
        <f>SUMIF(المرتجع!$D$2:$D$8000,E1304,المرتجع!$H$2:$H$8000)</f>
        <v>0</v>
      </c>
      <c r="R1304" s="80">
        <f t="shared" si="88"/>
        <v>0</v>
      </c>
      <c r="S1304" s="80">
        <f t="shared" si="89"/>
        <v>0</v>
      </c>
      <c r="T1304" s="80">
        <f t="shared" si="90"/>
        <v>0</v>
      </c>
    </row>
    <row r="1305" spans="1:36" ht="24.95" customHeight="1" thickBot="1">
      <c r="A1305" s="12"/>
      <c r="B1305" s="13"/>
      <c r="C1305" s="14"/>
      <c r="D1305" s="12"/>
      <c r="E1305" s="73" t="str">
        <f t="shared" si="87"/>
        <v xml:space="preserve">  </v>
      </c>
      <c r="F1305" s="15"/>
      <c r="G1305" s="15"/>
      <c r="H1305" s="17"/>
      <c r="I1305" s="76">
        <f>SUMIF(الوارد!$D$2:$D$8000,E1305,الوارد!$E$2:$E$8000)</f>
        <v>0</v>
      </c>
      <c r="J1305" s="76">
        <f>SUMIF(الوارد!$D$2:$D$8000,E1305,الوارد!$G$2:$G$8000)</f>
        <v>0</v>
      </c>
      <c r="K1305" s="76">
        <f>SUMIF(الوارد!$D$2:$D$8000,E1305,الوارد!$H$2:$H$8000)</f>
        <v>0</v>
      </c>
      <c r="L1305" s="76">
        <f>SUMIF(المنصرف!$D$2:$D$8000,E1305,المنصرف!$E$2:$E$8000)</f>
        <v>0</v>
      </c>
      <c r="M1305" s="76">
        <f>SUMIF(المنصرف!$D$2:$D$8000,E1305,المنصرف!$G$2:$G$8000)</f>
        <v>0</v>
      </c>
      <c r="N1305" s="76">
        <f>SUMIF(المنصرف!$D$2:$D$8000,E1305,المنصرف!$H$2:$H$8000)</f>
        <v>0</v>
      </c>
      <c r="O1305" s="76">
        <f>SUMIF(المرتجع!$D$2:$D$8000,E1305,المرتجع!$E$2:$E$8000)</f>
        <v>0</v>
      </c>
      <c r="P1305" s="76">
        <f>SUMIF(المرتجع!$D$2:$D$8000,E1305,المرتجع!$G$2:$G$8000)</f>
        <v>0</v>
      </c>
      <c r="Q1305" s="76">
        <f>SUMIF(المرتجع!$D$2:$D$8000,E1305,المرتجع!$H$2:$H$8000)</f>
        <v>0</v>
      </c>
      <c r="R1305" s="80">
        <f t="shared" si="88"/>
        <v>0</v>
      </c>
      <c r="S1305" s="80">
        <f t="shared" si="89"/>
        <v>0</v>
      </c>
      <c r="T1305" s="80">
        <f t="shared" si="90"/>
        <v>0</v>
      </c>
    </row>
    <row r="1306" spans="1:36" ht="24.95" customHeight="1" thickBot="1">
      <c r="A1306" s="12"/>
      <c r="B1306" s="13"/>
      <c r="C1306" s="14"/>
      <c r="D1306" s="12"/>
      <c r="E1306" s="73" t="str">
        <f t="shared" si="87"/>
        <v xml:space="preserve">  </v>
      </c>
      <c r="F1306" s="15"/>
      <c r="G1306" s="15"/>
      <c r="H1306" s="17"/>
      <c r="I1306" s="76">
        <f>SUMIF(الوارد!$D$2:$D$8000,E1306,الوارد!$E$2:$E$8000)</f>
        <v>0</v>
      </c>
      <c r="J1306" s="76">
        <f>SUMIF(الوارد!$D$2:$D$8000,E1306,الوارد!$G$2:$G$8000)</f>
        <v>0</v>
      </c>
      <c r="K1306" s="76">
        <f>SUMIF(الوارد!$D$2:$D$8000,E1306,الوارد!$H$2:$H$8000)</f>
        <v>0</v>
      </c>
      <c r="L1306" s="76">
        <f>SUMIF(المنصرف!$D$2:$D$8000,E1306,المنصرف!$E$2:$E$8000)</f>
        <v>0</v>
      </c>
      <c r="M1306" s="76">
        <f>SUMIF(المنصرف!$D$2:$D$8000,E1306,المنصرف!$G$2:$G$8000)</f>
        <v>0</v>
      </c>
      <c r="N1306" s="76">
        <f>SUMIF(المنصرف!$D$2:$D$8000,E1306,المنصرف!$H$2:$H$8000)</f>
        <v>0</v>
      </c>
      <c r="O1306" s="76">
        <f>SUMIF(المرتجع!$D$2:$D$8000,E1306,المرتجع!$E$2:$E$8000)</f>
        <v>0</v>
      </c>
      <c r="P1306" s="76">
        <f>SUMIF(المرتجع!$D$2:$D$8000,E1306,المرتجع!$G$2:$G$8000)</f>
        <v>0</v>
      </c>
      <c r="Q1306" s="76">
        <f>SUMIF(المرتجع!$D$2:$D$8000,E1306,المرتجع!$H$2:$H$8000)</f>
        <v>0</v>
      </c>
      <c r="R1306" s="80">
        <f t="shared" si="88"/>
        <v>0</v>
      </c>
      <c r="S1306" s="80">
        <f t="shared" si="89"/>
        <v>0</v>
      </c>
      <c r="T1306" s="80">
        <f t="shared" si="90"/>
        <v>0</v>
      </c>
    </row>
    <row r="1307" spans="1:36" ht="24.95" customHeight="1" thickBot="1">
      <c r="A1307" s="12"/>
      <c r="B1307" s="13"/>
      <c r="C1307" s="14"/>
      <c r="D1307" s="12"/>
      <c r="E1307" s="73" t="str">
        <f t="shared" si="87"/>
        <v xml:space="preserve">  </v>
      </c>
      <c r="F1307" s="15"/>
      <c r="G1307" s="15"/>
      <c r="H1307" s="17"/>
      <c r="I1307" s="76">
        <f>SUMIF(الوارد!$D$2:$D$8000,E1307,الوارد!$E$2:$E$8000)</f>
        <v>0</v>
      </c>
      <c r="J1307" s="76">
        <f>SUMIF(الوارد!$D$2:$D$8000,E1307,الوارد!$G$2:$G$8000)</f>
        <v>0</v>
      </c>
      <c r="K1307" s="76">
        <f>SUMIF(الوارد!$D$2:$D$8000,E1307,الوارد!$H$2:$H$8000)</f>
        <v>0</v>
      </c>
      <c r="L1307" s="76">
        <f>SUMIF(المنصرف!$D$2:$D$8000,E1307,المنصرف!$E$2:$E$8000)</f>
        <v>0</v>
      </c>
      <c r="M1307" s="76">
        <f>SUMIF(المنصرف!$D$2:$D$8000,E1307,المنصرف!$G$2:$G$8000)</f>
        <v>0</v>
      </c>
      <c r="N1307" s="76">
        <f>SUMIF(المنصرف!$D$2:$D$8000,E1307,المنصرف!$H$2:$H$8000)</f>
        <v>0</v>
      </c>
      <c r="O1307" s="76">
        <f>SUMIF(المرتجع!$D$2:$D$8000,E1307,المرتجع!$E$2:$E$8000)</f>
        <v>0</v>
      </c>
      <c r="P1307" s="76">
        <f>SUMIF(المرتجع!$D$2:$D$8000,E1307,المرتجع!$G$2:$G$8000)</f>
        <v>0</v>
      </c>
      <c r="Q1307" s="76">
        <f>SUMIF(المرتجع!$D$2:$D$8000,E1307,المرتجع!$H$2:$H$8000)</f>
        <v>0</v>
      </c>
      <c r="R1307" s="80">
        <f t="shared" si="88"/>
        <v>0</v>
      </c>
      <c r="S1307" s="80">
        <f t="shared" si="89"/>
        <v>0</v>
      </c>
      <c r="T1307" s="80">
        <f t="shared" si="90"/>
        <v>0</v>
      </c>
    </row>
    <row r="1308" spans="1:36" ht="24.95" customHeight="1" thickBot="1">
      <c r="A1308" s="12"/>
      <c r="B1308" s="13"/>
      <c r="C1308" s="14"/>
      <c r="D1308" s="12"/>
      <c r="E1308" s="73" t="str">
        <f t="shared" si="87"/>
        <v xml:space="preserve">  </v>
      </c>
      <c r="F1308" s="15"/>
      <c r="G1308" s="15"/>
      <c r="H1308" s="17"/>
      <c r="I1308" s="76">
        <f>SUMIF(الوارد!$D$2:$D$8000,E1308,الوارد!$E$2:$E$8000)</f>
        <v>0</v>
      </c>
      <c r="J1308" s="76">
        <f>SUMIF(الوارد!$D$2:$D$8000,E1308,الوارد!$G$2:$G$8000)</f>
        <v>0</v>
      </c>
      <c r="K1308" s="76">
        <f>SUMIF(الوارد!$D$2:$D$8000,E1308,الوارد!$H$2:$H$8000)</f>
        <v>0</v>
      </c>
      <c r="L1308" s="76">
        <f>SUMIF(المنصرف!$D$2:$D$8000,E1308,المنصرف!$E$2:$E$8000)</f>
        <v>0</v>
      </c>
      <c r="M1308" s="76">
        <f>SUMIF(المنصرف!$D$2:$D$8000,E1308,المنصرف!$G$2:$G$8000)</f>
        <v>0</v>
      </c>
      <c r="N1308" s="76">
        <f>SUMIF(المنصرف!$D$2:$D$8000,E1308,المنصرف!$H$2:$H$8000)</f>
        <v>0</v>
      </c>
      <c r="O1308" s="76">
        <f>SUMIF(المرتجع!$D$2:$D$8000,E1308,المرتجع!$E$2:$E$8000)</f>
        <v>0</v>
      </c>
      <c r="P1308" s="76">
        <f>SUMIF(المرتجع!$D$2:$D$8000,E1308,المرتجع!$G$2:$G$8000)</f>
        <v>0</v>
      </c>
      <c r="Q1308" s="76">
        <f>SUMIF(المرتجع!$D$2:$D$8000,E1308,المرتجع!$H$2:$H$8000)</f>
        <v>0</v>
      </c>
      <c r="R1308" s="80">
        <f t="shared" si="88"/>
        <v>0</v>
      </c>
      <c r="S1308" s="80">
        <f t="shared" si="89"/>
        <v>0</v>
      </c>
      <c r="T1308" s="80">
        <f t="shared" si="90"/>
        <v>0</v>
      </c>
    </row>
    <row r="1309" spans="1:36" ht="24.95" customHeight="1" thickBot="1">
      <c r="A1309" s="12"/>
      <c r="B1309" s="13"/>
      <c r="C1309" s="14"/>
      <c r="D1309" s="12"/>
      <c r="E1309" s="73" t="str">
        <f t="shared" si="87"/>
        <v xml:space="preserve">  </v>
      </c>
      <c r="F1309" s="15"/>
      <c r="G1309" s="15"/>
      <c r="H1309" s="17"/>
      <c r="I1309" s="76">
        <f>SUMIF(الوارد!$D$2:$D$8000,E1309,الوارد!$E$2:$E$8000)</f>
        <v>0</v>
      </c>
      <c r="J1309" s="76">
        <f>SUMIF(الوارد!$D$2:$D$8000,E1309,الوارد!$G$2:$G$8000)</f>
        <v>0</v>
      </c>
      <c r="K1309" s="76">
        <f>SUMIF(الوارد!$D$2:$D$8000,E1309,الوارد!$H$2:$H$8000)</f>
        <v>0</v>
      </c>
      <c r="L1309" s="76">
        <f>SUMIF(المنصرف!$D$2:$D$8000,E1309,المنصرف!$E$2:$E$8000)</f>
        <v>0</v>
      </c>
      <c r="M1309" s="76">
        <f>SUMIF(المنصرف!$D$2:$D$8000,E1309,المنصرف!$G$2:$G$8000)</f>
        <v>0</v>
      </c>
      <c r="N1309" s="76">
        <f>SUMIF(المنصرف!$D$2:$D$8000,E1309,المنصرف!$H$2:$H$8000)</f>
        <v>0</v>
      </c>
      <c r="O1309" s="76">
        <f>SUMIF(المرتجع!$D$2:$D$8000,E1309,المرتجع!$E$2:$E$8000)</f>
        <v>0</v>
      </c>
      <c r="P1309" s="76">
        <f>SUMIF(المرتجع!$D$2:$D$8000,E1309,المرتجع!$G$2:$G$8000)</f>
        <v>0</v>
      </c>
      <c r="Q1309" s="76">
        <f>SUMIF(المرتجع!$D$2:$D$8000,E1309,المرتجع!$H$2:$H$8000)</f>
        <v>0</v>
      </c>
      <c r="R1309" s="80">
        <f t="shared" si="88"/>
        <v>0</v>
      </c>
      <c r="S1309" s="80">
        <f t="shared" si="89"/>
        <v>0</v>
      </c>
      <c r="T1309" s="80">
        <f t="shared" si="90"/>
        <v>0</v>
      </c>
    </row>
    <row r="1310" spans="1:36" ht="24.95" customHeight="1" thickBot="1">
      <c r="A1310" s="12"/>
      <c r="B1310" s="13"/>
      <c r="C1310" s="14"/>
      <c r="D1310" s="12"/>
      <c r="E1310" s="73" t="str">
        <f t="shared" si="87"/>
        <v xml:space="preserve">  </v>
      </c>
      <c r="F1310" s="15"/>
      <c r="G1310" s="15"/>
      <c r="H1310" s="17"/>
      <c r="I1310" s="76">
        <f>SUMIF(الوارد!$D$2:$D$8000,E1310,الوارد!$E$2:$E$8000)</f>
        <v>0</v>
      </c>
      <c r="J1310" s="76">
        <f>SUMIF(الوارد!$D$2:$D$8000,E1310,الوارد!$G$2:$G$8000)</f>
        <v>0</v>
      </c>
      <c r="K1310" s="76">
        <f>SUMIF(الوارد!$D$2:$D$8000,E1310,الوارد!$H$2:$H$8000)</f>
        <v>0</v>
      </c>
      <c r="L1310" s="76">
        <f>SUMIF(المنصرف!$D$2:$D$8000,E1310,المنصرف!$E$2:$E$8000)</f>
        <v>0</v>
      </c>
      <c r="M1310" s="76">
        <f>SUMIF(المنصرف!$D$2:$D$8000,E1310,المنصرف!$G$2:$G$8000)</f>
        <v>0</v>
      </c>
      <c r="N1310" s="76">
        <f>SUMIF(المنصرف!$D$2:$D$8000,E1310,المنصرف!$H$2:$H$8000)</f>
        <v>0</v>
      </c>
      <c r="O1310" s="76">
        <f>SUMIF(المرتجع!$D$2:$D$8000,E1310,المرتجع!$E$2:$E$8000)</f>
        <v>0</v>
      </c>
      <c r="P1310" s="76">
        <f>SUMIF(المرتجع!$D$2:$D$8000,E1310,المرتجع!$G$2:$G$8000)</f>
        <v>0</v>
      </c>
      <c r="Q1310" s="76">
        <f>SUMIF(المرتجع!$D$2:$D$8000,E1310,المرتجع!$H$2:$H$8000)</f>
        <v>0</v>
      </c>
      <c r="R1310" s="80">
        <f t="shared" si="88"/>
        <v>0</v>
      </c>
      <c r="S1310" s="80">
        <f t="shared" si="89"/>
        <v>0</v>
      </c>
      <c r="T1310" s="80">
        <f t="shared" si="90"/>
        <v>0</v>
      </c>
    </row>
    <row r="1311" spans="1:36" ht="24.95" customHeight="1" thickBot="1">
      <c r="A1311" s="12"/>
      <c r="B1311" s="13"/>
      <c r="C1311" s="14"/>
      <c r="D1311" s="12"/>
      <c r="E1311" s="73" t="str">
        <f t="shared" si="87"/>
        <v xml:space="preserve">  </v>
      </c>
      <c r="F1311" s="15"/>
      <c r="G1311" s="15"/>
      <c r="H1311" s="17"/>
      <c r="I1311" s="76">
        <f>SUMIF(الوارد!$D$2:$D$8000,E1311,الوارد!$E$2:$E$8000)</f>
        <v>0</v>
      </c>
      <c r="J1311" s="76">
        <f>SUMIF(الوارد!$D$2:$D$8000,E1311,الوارد!$G$2:$G$8000)</f>
        <v>0</v>
      </c>
      <c r="K1311" s="76">
        <f>SUMIF(الوارد!$D$2:$D$8000,E1311,الوارد!$H$2:$H$8000)</f>
        <v>0</v>
      </c>
      <c r="L1311" s="76">
        <f>SUMIF(المنصرف!$D$2:$D$8000,E1311,المنصرف!$E$2:$E$8000)</f>
        <v>0</v>
      </c>
      <c r="M1311" s="76">
        <f>SUMIF(المنصرف!$D$2:$D$8000,E1311,المنصرف!$G$2:$G$8000)</f>
        <v>0</v>
      </c>
      <c r="N1311" s="76">
        <f>SUMIF(المنصرف!$D$2:$D$8000,E1311,المنصرف!$H$2:$H$8000)</f>
        <v>0</v>
      </c>
      <c r="O1311" s="76">
        <f>SUMIF(المرتجع!$D$2:$D$8000,E1311,المرتجع!$E$2:$E$8000)</f>
        <v>0</v>
      </c>
      <c r="P1311" s="76">
        <f>SUMIF(المرتجع!$D$2:$D$8000,E1311,المرتجع!$G$2:$G$8000)</f>
        <v>0</v>
      </c>
      <c r="Q1311" s="76">
        <f>SUMIF(المرتجع!$D$2:$D$8000,E1311,المرتجع!$H$2:$H$8000)</f>
        <v>0</v>
      </c>
      <c r="R1311" s="80">
        <f t="shared" si="88"/>
        <v>0</v>
      </c>
      <c r="S1311" s="80">
        <f t="shared" si="89"/>
        <v>0</v>
      </c>
      <c r="T1311" s="80">
        <f t="shared" si="90"/>
        <v>0</v>
      </c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</row>
    <row r="1312" spans="1:36" ht="24.95" customHeight="1" thickBot="1">
      <c r="A1312" s="12"/>
      <c r="B1312" s="13"/>
      <c r="C1312" s="14"/>
      <c r="D1312" s="12"/>
      <c r="E1312" s="73" t="str">
        <f t="shared" si="87"/>
        <v xml:space="preserve">  </v>
      </c>
      <c r="F1312" s="15"/>
      <c r="G1312" s="15"/>
      <c r="H1312" s="17"/>
      <c r="I1312" s="76">
        <f>SUMIF(الوارد!$D$2:$D$8000,E1312,الوارد!$E$2:$E$8000)</f>
        <v>0</v>
      </c>
      <c r="J1312" s="76">
        <f>SUMIF(الوارد!$D$2:$D$8000,E1312,الوارد!$G$2:$G$8000)</f>
        <v>0</v>
      </c>
      <c r="K1312" s="76">
        <f>SUMIF(الوارد!$D$2:$D$8000,E1312,الوارد!$H$2:$H$8000)</f>
        <v>0</v>
      </c>
      <c r="L1312" s="76">
        <f>SUMIF(المنصرف!$D$2:$D$8000,E1312,المنصرف!$E$2:$E$8000)</f>
        <v>0</v>
      </c>
      <c r="M1312" s="76">
        <f>SUMIF(المنصرف!$D$2:$D$8000,E1312,المنصرف!$G$2:$G$8000)</f>
        <v>0</v>
      </c>
      <c r="N1312" s="76">
        <f>SUMIF(المنصرف!$D$2:$D$8000,E1312,المنصرف!$H$2:$H$8000)</f>
        <v>0</v>
      </c>
      <c r="O1312" s="76">
        <f>SUMIF(المرتجع!$D$2:$D$8000,E1312,المرتجع!$E$2:$E$8000)</f>
        <v>0</v>
      </c>
      <c r="P1312" s="76">
        <f>SUMIF(المرتجع!$D$2:$D$8000,E1312,المرتجع!$G$2:$G$8000)</f>
        <v>0</v>
      </c>
      <c r="Q1312" s="76">
        <f>SUMIF(المرتجع!$D$2:$D$8000,E1312,المرتجع!$H$2:$H$8000)</f>
        <v>0</v>
      </c>
      <c r="R1312" s="80">
        <f t="shared" si="88"/>
        <v>0</v>
      </c>
      <c r="S1312" s="80">
        <f t="shared" si="89"/>
        <v>0</v>
      </c>
      <c r="T1312" s="80">
        <f t="shared" si="90"/>
        <v>0</v>
      </c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</row>
    <row r="1313" spans="1:36" ht="24.95" customHeight="1" thickBot="1">
      <c r="A1313" s="12"/>
      <c r="B1313" s="13"/>
      <c r="C1313" s="14"/>
      <c r="D1313" s="12"/>
      <c r="E1313" s="73" t="str">
        <f t="shared" si="87"/>
        <v xml:space="preserve">  </v>
      </c>
      <c r="F1313" s="15"/>
      <c r="G1313" s="15"/>
      <c r="H1313" s="17"/>
      <c r="I1313" s="76">
        <f>SUMIF(الوارد!$D$2:$D$8000,E1313,الوارد!$E$2:$E$8000)</f>
        <v>0</v>
      </c>
      <c r="J1313" s="76">
        <f>SUMIF(الوارد!$D$2:$D$8000,E1313,الوارد!$G$2:$G$8000)</f>
        <v>0</v>
      </c>
      <c r="K1313" s="76">
        <f>SUMIF(الوارد!$D$2:$D$8000,E1313,الوارد!$H$2:$H$8000)</f>
        <v>0</v>
      </c>
      <c r="L1313" s="76">
        <f>SUMIF(المنصرف!$D$2:$D$8000,E1313,المنصرف!$E$2:$E$8000)</f>
        <v>0</v>
      </c>
      <c r="M1313" s="76">
        <f>SUMIF(المنصرف!$D$2:$D$8000,E1313,المنصرف!$G$2:$G$8000)</f>
        <v>0</v>
      </c>
      <c r="N1313" s="76">
        <f>SUMIF(المنصرف!$D$2:$D$8000,E1313,المنصرف!$H$2:$H$8000)</f>
        <v>0</v>
      </c>
      <c r="O1313" s="76">
        <f>SUMIF(المرتجع!$D$2:$D$8000,E1313,المرتجع!$E$2:$E$8000)</f>
        <v>0</v>
      </c>
      <c r="P1313" s="76">
        <f>SUMIF(المرتجع!$D$2:$D$8000,E1313,المرتجع!$G$2:$G$8000)</f>
        <v>0</v>
      </c>
      <c r="Q1313" s="76">
        <f>SUMIF(المرتجع!$D$2:$D$8000,E1313,المرتجع!$H$2:$H$8000)</f>
        <v>0</v>
      </c>
      <c r="R1313" s="80">
        <f t="shared" si="88"/>
        <v>0</v>
      </c>
      <c r="S1313" s="80">
        <f t="shared" si="89"/>
        <v>0</v>
      </c>
      <c r="T1313" s="80">
        <f t="shared" si="90"/>
        <v>0</v>
      </c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</row>
    <row r="1314" spans="1:36" ht="24.95" customHeight="1" thickBot="1">
      <c r="A1314" s="12"/>
      <c r="B1314" s="13"/>
      <c r="C1314" s="14"/>
      <c r="D1314" s="12"/>
      <c r="E1314" s="73" t="str">
        <f t="shared" si="87"/>
        <v xml:space="preserve">  </v>
      </c>
      <c r="F1314" s="15"/>
      <c r="G1314" s="15"/>
      <c r="H1314" s="17"/>
      <c r="I1314" s="76">
        <f>SUMIF(الوارد!$D$2:$D$8000,E1314,الوارد!$E$2:$E$8000)</f>
        <v>0</v>
      </c>
      <c r="J1314" s="76">
        <f>SUMIF(الوارد!$D$2:$D$8000,E1314,الوارد!$G$2:$G$8000)</f>
        <v>0</v>
      </c>
      <c r="K1314" s="76">
        <f>SUMIF(الوارد!$D$2:$D$8000,E1314,الوارد!$H$2:$H$8000)</f>
        <v>0</v>
      </c>
      <c r="L1314" s="76">
        <f>SUMIF(المنصرف!$D$2:$D$8000,E1314,المنصرف!$E$2:$E$8000)</f>
        <v>0</v>
      </c>
      <c r="M1314" s="76">
        <f>SUMIF(المنصرف!$D$2:$D$8000,E1314,المنصرف!$G$2:$G$8000)</f>
        <v>0</v>
      </c>
      <c r="N1314" s="76">
        <f>SUMIF(المنصرف!$D$2:$D$8000,E1314,المنصرف!$H$2:$H$8000)</f>
        <v>0</v>
      </c>
      <c r="O1314" s="76">
        <f>SUMIF(المرتجع!$D$2:$D$8000,E1314,المرتجع!$E$2:$E$8000)</f>
        <v>0</v>
      </c>
      <c r="P1314" s="76">
        <f>SUMIF(المرتجع!$D$2:$D$8000,E1314,المرتجع!$G$2:$G$8000)</f>
        <v>0</v>
      </c>
      <c r="Q1314" s="76">
        <f>SUMIF(المرتجع!$D$2:$D$8000,E1314,المرتجع!$H$2:$H$8000)</f>
        <v>0</v>
      </c>
      <c r="R1314" s="80">
        <f t="shared" si="88"/>
        <v>0</v>
      </c>
      <c r="S1314" s="80">
        <f t="shared" si="89"/>
        <v>0</v>
      </c>
      <c r="T1314" s="80">
        <f t="shared" si="90"/>
        <v>0</v>
      </c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</row>
    <row r="1315" spans="1:36" ht="24.95" customHeight="1" thickBot="1">
      <c r="A1315" s="12"/>
      <c r="B1315" s="13"/>
      <c r="C1315" s="14"/>
      <c r="D1315" s="12"/>
      <c r="E1315" s="73" t="str">
        <f t="shared" si="87"/>
        <v xml:space="preserve">  </v>
      </c>
      <c r="F1315" s="15"/>
      <c r="G1315" s="15"/>
      <c r="H1315" s="17"/>
      <c r="I1315" s="76">
        <f>SUMIF(الوارد!$D$2:$D$8000,E1315,الوارد!$E$2:$E$8000)</f>
        <v>0</v>
      </c>
      <c r="J1315" s="76">
        <f>SUMIF(الوارد!$D$2:$D$8000,E1315,الوارد!$G$2:$G$8000)</f>
        <v>0</v>
      </c>
      <c r="K1315" s="76">
        <f>SUMIF(الوارد!$D$2:$D$8000,E1315,الوارد!$H$2:$H$8000)</f>
        <v>0</v>
      </c>
      <c r="L1315" s="76">
        <f>SUMIF(المنصرف!$D$2:$D$8000,E1315,المنصرف!$E$2:$E$8000)</f>
        <v>0</v>
      </c>
      <c r="M1315" s="76">
        <f>SUMIF(المنصرف!$D$2:$D$8000,E1315,المنصرف!$G$2:$G$8000)</f>
        <v>0</v>
      </c>
      <c r="N1315" s="76">
        <f>SUMIF(المنصرف!$D$2:$D$8000,E1315,المنصرف!$H$2:$H$8000)</f>
        <v>0</v>
      </c>
      <c r="O1315" s="76">
        <f>SUMIF(المرتجع!$D$2:$D$8000,E1315,المرتجع!$E$2:$E$8000)</f>
        <v>0</v>
      </c>
      <c r="P1315" s="76">
        <f>SUMIF(المرتجع!$D$2:$D$8000,E1315,المرتجع!$G$2:$G$8000)</f>
        <v>0</v>
      </c>
      <c r="Q1315" s="76">
        <f>SUMIF(المرتجع!$D$2:$D$8000,E1315,المرتجع!$H$2:$H$8000)</f>
        <v>0</v>
      </c>
      <c r="R1315" s="80">
        <f t="shared" si="88"/>
        <v>0</v>
      </c>
      <c r="S1315" s="80">
        <f t="shared" si="89"/>
        <v>0</v>
      </c>
      <c r="T1315" s="80">
        <f t="shared" si="90"/>
        <v>0</v>
      </c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</row>
    <row r="1316" spans="1:36" ht="24.95" customHeight="1" thickBot="1">
      <c r="A1316" s="12"/>
      <c r="B1316" s="13"/>
      <c r="C1316" s="14"/>
      <c r="D1316" s="12"/>
      <c r="E1316" s="73" t="str">
        <f t="shared" si="87"/>
        <v xml:space="preserve">  </v>
      </c>
      <c r="F1316" s="15"/>
      <c r="G1316" s="15"/>
      <c r="H1316" s="17"/>
      <c r="I1316" s="76">
        <f>SUMIF(الوارد!$D$2:$D$8000,E1316,الوارد!$E$2:$E$8000)</f>
        <v>0</v>
      </c>
      <c r="J1316" s="76">
        <f>SUMIF(الوارد!$D$2:$D$8000,E1316,الوارد!$G$2:$G$8000)</f>
        <v>0</v>
      </c>
      <c r="K1316" s="76">
        <f>SUMIF(الوارد!$D$2:$D$8000,E1316,الوارد!$H$2:$H$8000)</f>
        <v>0</v>
      </c>
      <c r="L1316" s="76">
        <f>SUMIF(المنصرف!$D$2:$D$8000,E1316,المنصرف!$E$2:$E$8000)</f>
        <v>0</v>
      </c>
      <c r="M1316" s="76">
        <f>SUMIF(المنصرف!$D$2:$D$8000,E1316,المنصرف!$G$2:$G$8000)</f>
        <v>0</v>
      </c>
      <c r="N1316" s="76">
        <f>SUMIF(المنصرف!$D$2:$D$8000,E1316,المنصرف!$H$2:$H$8000)</f>
        <v>0</v>
      </c>
      <c r="O1316" s="76">
        <f>SUMIF(المرتجع!$D$2:$D$8000,E1316,المرتجع!$E$2:$E$8000)</f>
        <v>0</v>
      </c>
      <c r="P1316" s="76">
        <f>SUMIF(المرتجع!$D$2:$D$8000,E1316,المرتجع!$G$2:$G$8000)</f>
        <v>0</v>
      </c>
      <c r="Q1316" s="76">
        <f>SUMIF(المرتجع!$D$2:$D$8000,E1316,المرتجع!$H$2:$H$8000)</f>
        <v>0</v>
      </c>
      <c r="R1316" s="80">
        <f t="shared" si="88"/>
        <v>0</v>
      </c>
      <c r="S1316" s="80">
        <f t="shared" si="89"/>
        <v>0</v>
      </c>
      <c r="T1316" s="80">
        <f t="shared" si="90"/>
        <v>0</v>
      </c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</row>
    <row r="1317" spans="1:36" ht="24.95" customHeight="1" thickBot="1">
      <c r="A1317" s="12"/>
      <c r="B1317" s="13"/>
      <c r="C1317" s="14"/>
      <c r="D1317" s="12"/>
      <c r="E1317" s="73" t="str">
        <f t="shared" si="87"/>
        <v xml:space="preserve">  </v>
      </c>
      <c r="F1317" s="15"/>
      <c r="G1317" s="15"/>
      <c r="H1317" s="17"/>
      <c r="I1317" s="76">
        <f>SUMIF(الوارد!$D$2:$D$8000,E1317,الوارد!$E$2:$E$8000)</f>
        <v>0</v>
      </c>
      <c r="J1317" s="76">
        <f>SUMIF(الوارد!$D$2:$D$8000,E1317,الوارد!$G$2:$G$8000)</f>
        <v>0</v>
      </c>
      <c r="K1317" s="76">
        <f>SUMIF(الوارد!$D$2:$D$8000,E1317,الوارد!$H$2:$H$8000)</f>
        <v>0</v>
      </c>
      <c r="L1317" s="76">
        <f>SUMIF(المنصرف!$D$2:$D$8000,E1317,المنصرف!$E$2:$E$8000)</f>
        <v>0</v>
      </c>
      <c r="M1317" s="76">
        <f>SUMIF(المنصرف!$D$2:$D$8000,E1317,المنصرف!$G$2:$G$8000)</f>
        <v>0</v>
      </c>
      <c r="N1317" s="76">
        <f>SUMIF(المنصرف!$D$2:$D$8000,E1317,المنصرف!$H$2:$H$8000)</f>
        <v>0</v>
      </c>
      <c r="O1317" s="76">
        <f>SUMIF(المرتجع!$D$2:$D$8000,E1317,المرتجع!$E$2:$E$8000)</f>
        <v>0</v>
      </c>
      <c r="P1317" s="76">
        <f>SUMIF(المرتجع!$D$2:$D$8000,E1317,المرتجع!$G$2:$G$8000)</f>
        <v>0</v>
      </c>
      <c r="Q1317" s="76">
        <f>SUMIF(المرتجع!$D$2:$D$8000,E1317,المرتجع!$H$2:$H$8000)</f>
        <v>0</v>
      </c>
      <c r="R1317" s="80">
        <f t="shared" si="88"/>
        <v>0</v>
      </c>
      <c r="S1317" s="80">
        <f t="shared" si="89"/>
        <v>0</v>
      </c>
      <c r="T1317" s="80">
        <f t="shared" si="90"/>
        <v>0</v>
      </c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</row>
    <row r="1318" spans="1:36" ht="24.95" customHeight="1" thickBot="1">
      <c r="A1318" s="12"/>
      <c r="B1318" s="13"/>
      <c r="C1318" s="14"/>
      <c r="D1318" s="12"/>
      <c r="E1318" s="73" t="str">
        <f t="shared" si="87"/>
        <v xml:space="preserve">  </v>
      </c>
      <c r="F1318" s="15"/>
      <c r="G1318" s="15"/>
      <c r="H1318" s="17"/>
      <c r="I1318" s="76">
        <f>SUMIF(الوارد!$D$2:$D$8000,E1318,الوارد!$E$2:$E$8000)</f>
        <v>0</v>
      </c>
      <c r="J1318" s="76">
        <f>SUMIF(الوارد!$D$2:$D$8000,E1318,الوارد!$G$2:$G$8000)</f>
        <v>0</v>
      </c>
      <c r="K1318" s="76">
        <f>SUMIF(الوارد!$D$2:$D$8000,E1318,الوارد!$H$2:$H$8000)</f>
        <v>0</v>
      </c>
      <c r="L1318" s="76">
        <f>SUMIF(المنصرف!$D$2:$D$8000,E1318,المنصرف!$E$2:$E$8000)</f>
        <v>0</v>
      </c>
      <c r="M1318" s="76">
        <f>SUMIF(المنصرف!$D$2:$D$8000,E1318,المنصرف!$G$2:$G$8000)</f>
        <v>0</v>
      </c>
      <c r="N1318" s="76">
        <f>SUMIF(المنصرف!$D$2:$D$8000,E1318,المنصرف!$H$2:$H$8000)</f>
        <v>0</v>
      </c>
      <c r="O1318" s="76">
        <f>SUMIF(المرتجع!$D$2:$D$8000,E1318,المرتجع!$E$2:$E$8000)</f>
        <v>0</v>
      </c>
      <c r="P1318" s="76">
        <f>SUMIF(المرتجع!$D$2:$D$8000,E1318,المرتجع!$G$2:$G$8000)</f>
        <v>0</v>
      </c>
      <c r="Q1318" s="76">
        <f>SUMIF(المرتجع!$D$2:$D$8000,E1318,المرتجع!$H$2:$H$8000)</f>
        <v>0</v>
      </c>
      <c r="R1318" s="80">
        <f t="shared" si="88"/>
        <v>0</v>
      </c>
      <c r="S1318" s="80">
        <f t="shared" si="89"/>
        <v>0</v>
      </c>
      <c r="T1318" s="80">
        <f t="shared" si="90"/>
        <v>0</v>
      </c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</row>
    <row r="1319" spans="1:36" ht="24.95" customHeight="1" thickBot="1">
      <c r="A1319" s="12"/>
      <c r="B1319" s="13"/>
      <c r="C1319" s="14"/>
      <c r="D1319" s="12"/>
      <c r="E1319" s="73" t="str">
        <f t="shared" si="87"/>
        <v xml:space="preserve">  </v>
      </c>
      <c r="F1319" s="15"/>
      <c r="G1319" s="15"/>
      <c r="H1319" s="17"/>
      <c r="I1319" s="76">
        <f>SUMIF(الوارد!$D$2:$D$8000,E1319,الوارد!$E$2:$E$8000)</f>
        <v>0</v>
      </c>
      <c r="J1319" s="76">
        <f>SUMIF(الوارد!$D$2:$D$8000,E1319,الوارد!$G$2:$G$8000)</f>
        <v>0</v>
      </c>
      <c r="K1319" s="76">
        <f>SUMIF(الوارد!$D$2:$D$8000,E1319,الوارد!$H$2:$H$8000)</f>
        <v>0</v>
      </c>
      <c r="L1319" s="76">
        <f>SUMIF(المنصرف!$D$2:$D$8000,E1319,المنصرف!$E$2:$E$8000)</f>
        <v>0</v>
      </c>
      <c r="M1319" s="76">
        <f>SUMIF(المنصرف!$D$2:$D$8000,E1319,المنصرف!$G$2:$G$8000)</f>
        <v>0</v>
      </c>
      <c r="N1319" s="76">
        <f>SUMIF(المنصرف!$D$2:$D$8000,E1319,المنصرف!$H$2:$H$8000)</f>
        <v>0</v>
      </c>
      <c r="O1319" s="76">
        <f>SUMIF(المرتجع!$D$2:$D$8000,E1319,المرتجع!$E$2:$E$8000)</f>
        <v>0</v>
      </c>
      <c r="P1319" s="76">
        <f>SUMIF(المرتجع!$D$2:$D$8000,E1319,المرتجع!$G$2:$G$8000)</f>
        <v>0</v>
      </c>
      <c r="Q1319" s="76">
        <f>SUMIF(المرتجع!$D$2:$D$8000,E1319,المرتجع!$H$2:$H$8000)</f>
        <v>0</v>
      </c>
      <c r="R1319" s="80">
        <f t="shared" si="88"/>
        <v>0</v>
      </c>
      <c r="S1319" s="80">
        <f t="shared" si="89"/>
        <v>0</v>
      </c>
      <c r="T1319" s="80">
        <f t="shared" si="90"/>
        <v>0</v>
      </c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</row>
    <row r="1320" spans="1:36" ht="24.95" customHeight="1" thickBot="1">
      <c r="A1320" s="12"/>
      <c r="B1320" s="13"/>
      <c r="C1320" s="14"/>
      <c r="D1320" s="12"/>
      <c r="E1320" s="73" t="str">
        <f t="shared" si="87"/>
        <v xml:space="preserve">  </v>
      </c>
      <c r="F1320" s="15"/>
      <c r="G1320" s="15"/>
      <c r="H1320" s="17"/>
      <c r="I1320" s="76">
        <f>SUMIF(الوارد!$D$2:$D$8000,E1320,الوارد!$E$2:$E$8000)</f>
        <v>0</v>
      </c>
      <c r="J1320" s="76">
        <f>SUMIF(الوارد!$D$2:$D$8000,E1320,الوارد!$G$2:$G$8000)</f>
        <v>0</v>
      </c>
      <c r="K1320" s="76">
        <f>SUMIF(الوارد!$D$2:$D$8000,E1320,الوارد!$H$2:$H$8000)</f>
        <v>0</v>
      </c>
      <c r="L1320" s="76">
        <f>SUMIF(المنصرف!$D$2:$D$8000,E1320,المنصرف!$E$2:$E$8000)</f>
        <v>0</v>
      </c>
      <c r="M1320" s="76">
        <f>SUMIF(المنصرف!$D$2:$D$8000,E1320,المنصرف!$G$2:$G$8000)</f>
        <v>0</v>
      </c>
      <c r="N1320" s="76">
        <f>SUMIF(المنصرف!$D$2:$D$8000,E1320,المنصرف!$H$2:$H$8000)</f>
        <v>0</v>
      </c>
      <c r="O1320" s="76">
        <f>SUMIF(المرتجع!$D$2:$D$8000,E1320,المرتجع!$E$2:$E$8000)</f>
        <v>0</v>
      </c>
      <c r="P1320" s="76">
        <f>SUMIF(المرتجع!$D$2:$D$8000,E1320,المرتجع!$G$2:$G$8000)</f>
        <v>0</v>
      </c>
      <c r="Q1320" s="76">
        <f>SUMIF(المرتجع!$D$2:$D$8000,E1320,المرتجع!$H$2:$H$8000)</f>
        <v>0</v>
      </c>
      <c r="R1320" s="80">
        <f t="shared" si="88"/>
        <v>0</v>
      </c>
      <c r="S1320" s="80">
        <f t="shared" si="89"/>
        <v>0</v>
      </c>
      <c r="T1320" s="80">
        <f t="shared" si="90"/>
        <v>0</v>
      </c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</row>
    <row r="1321" spans="1:36" ht="24.95" customHeight="1" thickBot="1">
      <c r="A1321" s="12"/>
      <c r="B1321" s="13"/>
      <c r="C1321" s="14"/>
      <c r="D1321" s="12"/>
      <c r="E1321" s="73" t="str">
        <f t="shared" si="87"/>
        <v xml:space="preserve">  </v>
      </c>
      <c r="F1321" s="15"/>
      <c r="G1321" s="15"/>
      <c r="H1321" s="17"/>
      <c r="I1321" s="76">
        <f>SUMIF(الوارد!$D$2:$D$8000,E1321,الوارد!$E$2:$E$8000)</f>
        <v>0</v>
      </c>
      <c r="J1321" s="76">
        <f>SUMIF(الوارد!$D$2:$D$8000,E1321,الوارد!$G$2:$G$8000)</f>
        <v>0</v>
      </c>
      <c r="K1321" s="76">
        <f>SUMIF(الوارد!$D$2:$D$8000,E1321,الوارد!$H$2:$H$8000)</f>
        <v>0</v>
      </c>
      <c r="L1321" s="76">
        <f>SUMIF(المنصرف!$D$2:$D$8000,E1321,المنصرف!$E$2:$E$8000)</f>
        <v>0</v>
      </c>
      <c r="M1321" s="76">
        <f>SUMIF(المنصرف!$D$2:$D$8000,E1321,المنصرف!$G$2:$G$8000)</f>
        <v>0</v>
      </c>
      <c r="N1321" s="76">
        <f>SUMIF(المنصرف!$D$2:$D$8000,E1321,المنصرف!$H$2:$H$8000)</f>
        <v>0</v>
      </c>
      <c r="O1321" s="76">
        <f>SUMIF(المرتجع!$D$2:$D$8000,E1321,المرتجع!$E$2:$E$8000)</f>
        <v>0</v>
      </c>
      <c r="P1321" s="76">
        <f>SUMIF(المرتجع!$D$2:$D$8000,E1321,المرتجع!$G$2:$G$8000)</f>
        <v>0</v>
      </c>
      <c r="Q1321" s="76">
        <f>SUMIF(المرتجع!$D$2:$D$8000,E1321,المرتجع!$H$2:$H$8000)</f>
        <v>0</v>
      </c>
      <c r="R1321" s="80">
        <f t="shared" si="88"/>
        <v>0</v>
      </c>
      <c r="S1321" s="80">
        <f t="shared" si="89"/>
        <v>0</v>
      </c>
      <c r="T1321" s="80">
        <f t="shared" si="90"/>
        <v>0</v>
      </c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</row>
    <row r="1322" spans="1:36" ht="24.95" customHeight="1" thickBot="1">
      <c r="A1322" s="12"/>
      <c r="B1322" s="13"/>
      <c r="C1322" s="14"/>
      <c r="D1322" s="12"/>
      <c r="E1322" s="73" t="str">
        <f t="shared" si="87"/>
        <v xml:space="preserve">  </v>
      </c>
      <c r="F1322" s="15"/>
      <c r="G1322" s="15"/>
      <c r="H1322" s="17"/>
      <c r="I1322" s="76">
        <f>SUMIF(الوارد!$D$2:$D$8000,E1322,الوارد!$E$2:$E$8000)</f>
        <v>0</v>
      </c>
      <c r="J1322" s="76">
        <f>SUMIF(الوارد!$D$2:$D$8000,E1322,الوارد!$G$2:$G$8000)</f>
        <v>0</v>
      </c>
      <c r="K1322" s="76">
        <f>SUMIF(الوارد!$D$2:$D$8000,E1322,الوارد!$H$2:$H$8000)</f>
        <v>0</v>
      </c>
      <c r="L1322" s="76">
        <f>SUMIF(المنصرف!$D$2:$D$8000,E1322,المنصرف!$E$2:$E$8000)</f>
        <v>0</v>
      </c>
      <c r="M1322" s="76">
        <f>SUMIF(المنصرف!$D$2:$D$8000,E1322,المنصرف!$G$2:$G$8000)</f>
        <v>0</v>
      </c>
      <c r="N1322" s="76">
        <f>SUMIF(المنصرف!$D$2:$D$8000,E1322,المنصرف!$H$2:$H$8000)</f>
        <v>0</v>
      </c>
      <c r="O1322" s="76">
        <f>SUMIF(المرتجع!$D$2:$D$8000,E1322,المرتجع!$E$2:$E$8000)</f>
        <v>0</v>
      </c>
      <c r="P1322" s="76">
        <f>SUMIF(المرتجع!$D$2:$D$8000,E1322,المرتجع!$G$2:$G$8000)</f>
        <v>0</v>
      </c>
      <c r="Q1322" s="76">
        <f>SUMIF(المرتجع!$D$2:$D$8000,E1322,المرتجع!$H$2:$H$8000)</f>
        <v>0</v>
      </c>
      <c r="R1322" s="80">
        <f t="shared" si="88"/>
        <v>0</v>
      </c>
      <c r="S1322" s="80">
        <f t="shared" si="89"/>
        <v>0</v>
      </c>
      <c r="T1322" s="80">
        <f t="shared" si="90"/>
        <v>0</v>
      </c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</row>
    <row r="1323" spans="1:36" ht="24.95" customHeight="1" thickBot="1">
      <c r="A1323" s="12"/>
      <c r="B1323" s="13"/>
      <c r="C1323" s="14"/>
      <c r="D1323" s="12"/>
      <c r="E1323" s="73" t="str">
        <f t="shared" si="87"/>
        <v xml:space="preserve">  </v>
      </c>
      <c r="F1323" s="15"/>
      <c r="G1323" s="15"/>
      <c r="H1323" s="17"/>
      <c r="I1323" s="76">
        <f>SUMIF(الوارد!$D$2:$D$8000,E1323,الوارد!$E$2:$E$8000)</f>
        <v>0</v>
      </c>
      <c r="J1323" s="76">
        <f>SUMIF(الوارد!$D$2:$D$8000,E1323,الوارد!$G$2:$G$8000)</f>
        <v>0</v>
      </c>
      <c r="K1323" s="76">
        <f>SUMIF(الوارد!$D$2:$D$8000,E1323,الوارد!$H$2:$H$8000)</f>
        <v>0</v>
      </c>
      <c r="L1323" s="76">
        <f>SUMIF(المنصرف!$D$2:$D$8000,E1323,المنصرف!$E$2:$E$8000)</f>
        <v>0</v>
      </c>
      <c r="M1323" s="76">
        <f>SUMIF(المنصرف!$D$2:$D$8000,E1323,المنصرف!$G$2:$G$8000)</f>
        <v>0</v>
      </c>
      <c r="N1323" s="76">
        <f>SUMIF(المنصرف!$D$2:$D$8000,E1323,المنصرف!$H$2:$H$8000)</f>
        <v>0</v>
      </c>
      <c r="O1323" s="76">
        <f>SUMIF(المرتجع!$D$2:$D$8000,E1323,المرتجع!$E$2:$E$8000)</f>
        <v>0</v>
      </c>
      <c r="P1323" s="76">
        <f>SUMIF(المرتجع!$D$2:$D$8000,E1323,المرتجع!$G$2:$G$8000)</f>
        <v>0</v>
      </c>
      <c r="Q1323" s="76">
        <f>SUMIF(المرتجع!$D$2:$D$8000,E1323,المرتجع!$H$2:$H$8000)</f>
        <v>0</v>
      </c>
      <c r="R1323" s="80">
        <f t="shared" si="88"/>
        <v>0</v>
      </c>
      <c r="S1323" s="80">
        <f t="shared" si="89"/>
        <v>0</v>
      </c>
      <c r="T1323" s="80">
        <f t="shared" si="90"/>
        <v>0</v>
      </c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</row>
    <row r="1324" spans="1:36" ht="24.95" customHeight="1" thickBot="1">
      <c r="A1324" s="12"/>
      <c r="B1324" s="13"/>
      <c r="C1324" s="14"/>
      <c r="D1324" s="12"/>
      <c r="E1324" s="73" t="str">
        <f t="shared" si="87"/>
        <v xml:space="preserve">  </v>
      </c>
      <c r="F1324" s="15"/>
      <c r="G1324" s="15"/>
      <c r="H1324" s="17"/>
      <c r="I1324" s="76">
        <f>SUMIF(الوارد!$D$2:$D$8000,E1324,الوارد!$E$2:$E$8000)</f>
        <v>0</v>
      </c>
      <c r="J1324" s="76">
        <f>SUMIF(الوارد!$D$2:$D$8000,E1324,الوارد!$G$2:$G$8000)</f>
        <v>0</v>
      </c>
      <c r="K1324" s="76">
        <f>SUMIF(الوارد!$D$2:$D$8000,E1324,الوارد!$H$2:$H$8000)</f>
        <v>0</v>
      </c>
      <c r="L1324" s="76">
        <f>SUMIF(المنصرف!$D$2:$D$8000,E1324,المنصرف!$E$2:$E$8000)</f>
        <v>0</v>
      </c>
      <c r="M1324" s="76">
        <f>SUMIF(المنصرف!$D$2:$D$8000,E1324,المنصرف!$G$2:$G$8000)</f>
        <v>0</v>
      </c>
      <c r="N1324" s="76">
        <f>SUMIF(المنصرف!$D$2:$D$8000,E1324,المنصرف!$H$2:$H$8000)</f>
        <v>0</v>
      </c>
      <c r="O1324" s="76">
        <f>SUMIF(المرتجع!$D$2:$D$8000,E1324,المرتجع!$E$2:$E$8000)</f>
        <v>0</v>
      </c>
      <c r="P1324" s="76">
        <f>SUMIF(المرتجع!$D$2:$D$8000,E1324,المرتجع!$G$2:$G$8000)</f>
        <v>0</v>
      </c>
      <c r="Q1324" s="76">
        <f>SUMIF(المرتجع!$D$2:$D$8000,E1324,المرتجع!$H$2:$H$8000)</f>
        <v>0</v>
      </c>
      <c r="R1324" s="80">
        <f t="shared" si="88"/>
        <v>0</v>
      </c>
      <c r="S1324" s="80">
        <f t="shared" si="89"/>
        <v>0</v>
      </c>
      <c r="T1324" s="80">
        <f t="shared" si="90"/>
        <v>0</v>
      </c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</row>
    <row r="1325" spans="1:36" ht="24.95" customHeight="1" thickBot="1">
      <c r="A1325" s="12"/>
      <c r="B1325" s="13"/>
      <c r="C1325" s="14"/>
      <c r="D1325" s="12"/>
      <c r="E1325" s="73" t="str">
        <f t="shared" si="87"/>
        <v xml:space="preserve">  </v>
      </c>
      <c r="F1325" s="15"/>
      <c r="G1325" s="15"/>
      <c r="H1325" s="17"/>
      <c r="I1325" s="76">
        <f>SUMIF(الوارد!$D$2:$D$8000,E1325,الوارد!$E$2:$E$8000)</f>
        <v>0</v>
      </c>
      <c r="J1325" s="76">
        <f>SUMIF(الوارد!$D$2:$D$8000,E1325,الوارد!$G$2:$G$8000)</f>
        <v>0</v>
      </c>
      <c r="K1325" s="76">
        <f>SUMIF(الوارد!$D$2:$D$8000,E1325,الوارد!$H$2:$H$8000)</f>
        <v>0</v>
      </c>
      <c r="L1325" s="76">
        <f>SUMIF(المنصرف!$D$2:$D$8000,E1325,المنصرف!$E$2:$E$8000)</f>
        <v>0</v>
      </c>
      <c r="M1325" s="76">
        <f>SUMIF(المنصرف!$D$2:$D$8000,E1325,المنصرف!$G$2:$G$8000)</f>
        <v>0</v>
      </c>
      <c r="N1325" s="76">
        <f>SUMIF(المنصرف!$D$2:$D$8000,E1325,المنصرف!$H$2:$H$8000)</f>
        <v>0</v>
      </c>
      <c r="O1325" s="76">
        <f>SUMIF(المرتجع!$D$2:$D$8000,E1325,المرتجع!$E$2:$E$8000)</f>
        <v>0</v>
      </c>
      <c r="P1325" s="76">
        <f>SUMIF(المرتجع!$D$2:$D$8000,E1325,المرتجع!$G$2:$G$8000)</f>
        <v>0</v>
      </c>
      <c r="Q1325" s="76">
        <f>SUMIF(المرتجع!$D$2:$D$8000,E1325,المرتجع!$H$2:$H$8000)</f>
        <v>0</v>
      </c>
      <c r="R1325" s="80">
        <f t="shared" si="88"/>
        <v>0</v>
      </c>
      <c r="S1325" s="80">
        <f t="shared" si="89"/>
        <v>0</v>
      </c>
      <c r="T1325" s="80">
        <f t="shared" si="90"/>
        <v>0</v>
      </c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</row>
    <row r="1326" spans="1:36" ht="24.95" customHeight="1" thickBot="1">
      <c r="A1326" s="12"/>
      <c r="B1326" s="13"/>
      <c r="C1326" s="14"/>
      <c r="D1326" s="12"/>
      <c r="E1326" s="73" t="str">
        <f t="shared" si="87"/>
        <v xml:space="preserve">  </v>
      </c>
      <c r="F1326" s="15"/>
      <c r="G1326" s="15"/>
      <c r="H1326" s="17"/>
      <c r="I1326" s="76">
        <f>SUMIF(الوارد!$D$2:$D$8000,E1326,الوارد!$E$2:$E$8000)</f>
        <v>0</v>
      </c>
      <c r="J1326" s="76">
        <f>SUMIF(الوارد!$D$2:$D$8000,E1326,الوارد!$G$2:$G$8000)</f>
        <v>0</v>
      </c>
      <c r="K1326" s="76">
        <f>SUMIF(الوارد!$D$2:$D$8000,E1326,الوارد!$H$2:$H$8000)</f>
        <v>0</v>
      </c>
      <c r="L1326" s="76">
        <f>SUMIF(المنصرف!$D$2:$D$8000,E1326,المنصرف!$E$2:$E$8000)</f>
        <v>0</v>
      </c>
      <c r="M1326" s="76">
        <f>SUMIF(المنصرف!$D$2:$D$8000,E1326,المنصرف!$G$2:$G$8000)</f>
        <v>0</v>
      </c>
      <c r="N1326" s="76">
        <f>SUMIF(المنصرف!$D$2:$D$8000,E1326,المنصرف!$H$2:$H$8000)</f>
        <v>0</v>
      </c>
      <c r="O1326" s="76">
        <f>SUMIF(المرتجع!$D$2:$D$8000,E1326,المرتجع!$E$2:$E$8000)</f>
        <v>0</v>
      </c>
      <c r="P1326" s="76">
        <f>SUMIF(المرتجع!$D$2:$D$8000,E1326,المرتجع!$G$2:$G$8000)</f>
        <v>0</v>
      </c>
      <c r="Q1326" s="76">
        <f>SUMIF(المرتجع!$D$2:$D$8000,E1326,المرتجع!$H$2:$H$8000)</f>
        <v>0</v>
      </c>
      <c r="R1326" s="80">
        <f t="shared" si="88"/>
        <v>0</v>
      </c>
      <c r="S1326" s="80">
        <f t="shared" si="89"/>
        <v>0</v>
      </c>
      <c r="T1326" s="80">
        <f t="shared" si="90"/>
        <v>0</v>
      </c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</row>
    <row r="1327" spans="1:36" ht="24.95" customHeight="1" thickBot="1">
      <c r="A1327" s="12"/>
      <c r="B1327" s="13"/>
      <c r="C1327" s="14"/>
      <c r="D1327" s="12"/>
      <c r="E1327" s="73" t="str">
        <f t="shared" si="87"/>
        <v xml:space="preserve">  </v>
      </c>
      <c r="F1327" s="15"/>
      <c r="G1327" s="15"/>
      <c r="H1327" s="17"/>
      <c r="I1327" s="76">
        <f>SUMIF(الوارد!$D$2:$D$8000,E1327,الوارد!$E$2:$E$8000)</f>
        <v>0</v>
      </c>
      <c r="J1327" s="76">
        <f>SUMIF(الوارد!$D$2:$D$8000,E1327,الوارد!$G$2:$G$8000)</f>
        <v>0</v>
      </c>
      <c r="K1327" s="76">
        <f>SUMIF(الوارد!$D$2:$D$8000,E1327,الوارد!$H$2:$H$8000)</f>
        <v>0</v>
      </c>
      <c r="L1327" s="76">
        <f>SUMIF(المنصرف!$D$2:$D$8000,E1327,المنصرف!$E$2:$E$8000)</f>
        <v>0</v>
      </c>
      <c r="M1327" s="76">
        <f>SUMIF(المنصرف!$D$2:$D$8000,E1327,المنصرف!$G$2:$G$8000)</f>
        <v>0</v>
      </c>
      <c r="N1327" s="76">
        <f>SUMIF(المنصرف!$D$2:$D$8000,E1327,المنصرف!$H$2:$H$8000)</f>
        <v>0</v>
      </c>
      <c r="O1327" s="76">
        <f>SUMIF(المرتجع!$D$2:$D$8000,E1327,المرتجع!$E$2:$E$8000)</f>
        <v>0</v>
      </c>
      <c r="P1327" s="76">
        <f>SUMIF(المرتجع!$D$2:$D$8000,E1327,المرتجع!$G$2:$G$8000)</f>
        <v>0</v>
      </c>
      <c r="Q1327" s="76">
        <f>SUMIF(المرتجع!$D$2:$D$8000,E1327,المرتجع!$H$2:$H$8000)</f>
        <v>0</v>
      </c>
      <c r="R1327" s="80">
        <f t="shared" si="88"/>
        <v>0</v>
      </c>
      <c r="S1327" s="80">
        <f t="shared" si="89"/>
        <v>0</v>
      </c>
      <c r="T1327" s="80">
        <f t="shared" si="90"/>
        <v>0</v>
      </c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</row>
    <row r="1328" spans="1:36" ht="24.95" customHeight="1" thickBot="1">
      <c r="A1328" s="12"/>
      <c r="B1328" s="13"/>
      <c r="C1328" s="14"/>
      <c r="D1328" s="12"/>
      <c r="E1328" s="73" t="str">
        <f t="shared" si="87"/>
        <v xml:space="preserve">  </v>
      </c>
      <c r="F1328" s="15"/>
      <c r="G1328" s="15"/>
      <c r="H1328" s="17"/>
      <c r="I1328" s="76">
        <f>SUMIF(الوارد!$D$2:$D$8000,E1328,الوارد!$E$2:$E$8000)</f>
        <v>0</v>
      </c>
      <c r="J1328" s="76">
        <f>SUMIF(الوارد!$D$2:$D$8000,E1328,الوارد!$G$2:$G$8000)</f>
        <v>0</v>
      </c>
      <c r="K1328" s="76">
        <f>SUMIF(الوارد!$D$2:$D$8000,E1328,الوارد!$H$2:$H$8000)</f>
        <v>0</v>
      </c>
      <c r="L1328" s="76">
        <f>SUMIF(المنصرف!$D$2:$D$8000,E1328,المنصرف!$E$2:$E$8000)</f>
        <v>0</v>
      </c>
      <c r="M1328" s="76">
        <f>SUMIF(المنصرف!$D$2:$D$8000,E1328,المنصرف!$G$2:$G$8000)</f>
        <v>0</v>
      </c>
      <c r="N1328" s="76">
        <f>SUMIF(المنصرف!$D$2:$D$8000,E1328,المنصرف!$H$2:$H$8000)</f>
        <v>0</v>
      </c>
      <c r="O1328" s="76">
        <f>SUMIF(المرتجع!$D$2:$D$8000,E1328,المرتجع!$E$2:$E$8000)</f>
        <v>0</v>
      </c>
      <c r="P1328" s="76">
        <f>SUMIF(المرتجع!$D$2:$D$8000,E1328,المرتجع!$G$2:$G$8000)</f>
        <v>0</v>
      </c>
      <c r="Q1328" s="76">
        <f>SUMIF(المرتجع!$D$2:$D$8000,E1328,المرتجع!$H$2:$H$8000)</f>
        <v>0</v>
      </c>
      <c r="R1328" s="80">
        <f t="shared" si="88"/>
        <v>0</v>
      </c>
      <c r="S1328" s="80">
        <f t="shared" si="89"/>
        <v>0</v>
      </c>
      <c r="T1328" s="80">
        <f t="shared" si="90"/>
        <v>0</v>
      </c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</row>
    <row r="1329" spans="1:36" ht="24.95" customHeight="1" thickBot="1">
      <c r="A1329" s="12"/>
      <c r="B1329" s="13"/>
      <c r="C1329" s="14"/>
      <c r="D1329" s="12"/>
      <c r="E1329" s="73" t="str">
        <f t="shared" si="87"/>
        <v xml:space="preserve">  </v>
      </c>
      <c r="F1329" s="15"/>
      <c r="G1329" s="15"/>
      <c r="H1329" s="17"/>
      <c r="I1329" s="76">
        <f>SUMIF(الوارد!$D$2:$D$8000,E1329,الوارد!$E$2:$E$8000)</f>
        <v>0</v>
      </c>
      <c r="J1329" s="76">
        <f>SUMIF(الوارد!$D$2:$D$8000,E1329,الوارد!$G$2:$G$8000)</f>
        <v>0</v>
      </c>
      <c r="K1329" s="76">
        <f>SUMIF(الوارد!$D$2:$D$8000,E1329,الوارد!$H$2:$H$8000)</f>
        <v>0</v>
      </c>
      <c r="L1329" s="76">
        <f>SUMIF(المنصرف!$D$2:$D$8000,E1329,المنصرف!$E$2:$E$8000)</f>
        <v>0</v>
      </c>
      <c r="M1329" s="76">
        <f>SUMIF(المنصرف!$D$2:$D$8000,E1329,المنصرف!$G$2:$G$8000)</f>
        <v>0</v>
      </c>
      <c r="N1329" s="76">
        <f>SUMIF(المنصرف!$D$2:$D$8000,E1329,المنصرف!$H$2:$H$8000)</f>
        <v>0</v>
      </c>
      <c r="O1329" s="76">
        <f>SUMIF(المرتجع!$D$2:$D$8000,E1329,المرتجع!$E$2:$E$8000)</f>
        <v>0</v>
      </c>
      <c r="P1329" s="76">
        <f>SUMIF(المرتجع!$D$2:$D$8000,E1329,المرتجع!$G$2:$G$8000)</f>
        <v>0</v>
      </c>
      <c r="Q1329" s="76">
        <f>SUMIF(المرتجع!$D$2:$D$8000,E1329,المرتجع!$H$2:$H$8000)</f>
        <v>0</v>
      </c>
      <c r="R1329" s="80">
        <f t="shared" si="88"/>
        <v>0</v>
      </c>
      <c r="S1329" s="80">
        <f t="shared" si="89"/>
        <v>0</v>
      </c>
      <c r="T1329" s="80">
        <f t="shared" si="90"/>
        <v>0</v>
      </c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</row>
    <row r="1330" spans="1:36" ht="24.95" customHeight="1" thickBot="1">
      <c r="A1330" s="12"/>
      <c r="B1330" s="13"/>
      <c r="C1330" s="14"/>
      <c r="D1330" s="12"/>
      <c r="E1330" s="73" t="str">
        <f t="shared" si="87"/>
        <v xml:space="preserve">  </v>
      </c>
      <c r="F1330" s="15"/>
      <c r="G1330" s="15"/>
      <c r="H1330" s="17"/>
      <c r="I1330" s="76">
        <f>SUMIF(الوارد!$D$2:$D$8000,E1330,الوارد!$E$2:$E$8000)</f>
        <v>0</v>
      </c>
      <c r="J1330" s="76">
        <f>SUMIF(الوارد!$D$2:$D$8000,E1330,الوارد!$G$2:$G$8000)</f>
        <v>0</v>
      </c>
      <c r="K1330" s="76">
        <f>SUMIF(الوارد!$D$2:$D$8000,E1330,الوارد!$H$2:$H$8000)</f>
        <v>0</v>
      </c>
      <c r="L1330" s="76">
        <f>SUMIF(المنصرف!$D$2:$D$8000,E1330,المنصرف!$E$2:$E$8000)</f>
        <v>0</v>
      </c>
      <c r="M1330" s="76">
        <f>SUMIF(المنصرف!$D$2:$D$8000,E1330,المنصرف!$G$2:$G$8000)</f>
        <v>0</v>
      </c>
      <c r="N1330" s="76">
        <f>SUMIF(المنصرف!$D$2:$D$8000,E1330,المنصرف!$H$2:$H$8000)</f>
        <v>0</v>
      </c>
      <c r="O1330" s="76">
        <f>SUMIF(المرتجع!$D$2:$D$8000,E1330,المرتجع!$E$2:$E$8000)</f>
        <v>0</v>
      </c>
      <c r="P1330" s="76">
        <f>SUMIF(المرتجع!$D$2:$D$8000,E1330,المرتجع!$G$2:$G$8000)</f>
        <v>0</v>
      </c>
      <c r="Q1330" s="76">
        <f>SUMIF(المرتجع!$D$2:$D$8000,E1330,المرتجع!$H$2:$H$8000)</f>
        <v>0</v>
      </c>
      <c r="R1330" s="80">
        <f t="shared" si="88"/>
        <v>0</v>
      </c>
      <c r="S1330" s="80">
        <f t="shared" si="89"/>
        <v>0</v>
      </c>
      <c r="T1330" s="80">
        <f t="shared" si="90"/>
        <v>0</v>
      </c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</row>
    <row r="1331" spans="1:36" ht="24.95" customHeight="1" thickBot="1">
      <c r="A1331" s="12"/>
      <c r="B1331" s="13"/>
      <c r="C1331" s="14"/>
      <c r="D1331" s="12"/>
      <c r="E1331" s="73" t="str">
        <f t="shared" si="87"/>
        <v xml:space="preserve">  </v>
      </c>
      <c r="F1331" s="15"/>
      <c r="G1331" s="15"/>
      <c r="H1331" s="17"/>
      <c r="I1331" s="76">
        <f>SUMIF(الوارد!$D$2:$D$8000,E1331,الوارد!$E$2:$E$8000)</f>
        <v>0</v>
      </c>
      <c r="J1331" s="76">
        <f>SUMIF(الوارد!$D$2:$D$8000,E1331,الوارد!$G$2:$G$8000)</f>
        <v>0</v>
      </c>
      <c r="K1331" s="76">
        <f>SUMIF(الوارد!$D$2:$D$8000,E1331,الوارد!$H$2:$H$8000)</f>
        <v>0</v>
      </c>
      <c r="L1331" s="76">
        <f>SUMIF(المنصرف!$D$2:$D$8000,E1331,المنصرف!$E$2:$E$8000)</f>
        <v>0</v>
      </c>
      <c r="M1331" s="76">
        <f>SUMIF(المنصرف!$D$2:$D$8000,E1331,المنصرف!$G$2:$G$8000)</f>
        <v>0</v>
      </c>
      <c r="N1331" s="76">
        <f>SUMIF(المنصرف!$D$2:$D$8000,E1331,المنصرف!$H$2:$H$8000)</f>
        <v>0</v>
      </c>
      <c r="O1331" s="76">
        <f>SUMIF(المرتجع!$D$2:$D$8000,E1331,المرتجع!$E$2:$E$8000)</f>
        <v>0</v>
      </c>
      <c r="P1331" s="76">
        <f>SUMIF(المرتجع!$D$2:$D$8000,E1331,المرتجع!$G$2:$G$8000)</f>
        <v>0</v>
      </c>
      <c r="Q1331" s="76">
        <f>SUMIF(المرتجع!$D$2:$D$8000,E1331,المرتجع!$H$2:$H$8000)</f>
        <v>0</v>
      </c>
      <c r="R1331" s="80">
        <f t="shared" si="88"/>
        <v>0</v>
      </c>
      <c r="S1331" s="80">
        <f t="shared" si="89"/>
        <v>0</v>
      </c>
      <c r="T1331" s="80">
        <f t="shared" si="90"/>
        <v>0</v>
      </c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</row>
    <row r="1332" spans="1:36" ht="24.95" customHeight="1" thickBot="1">
      <c r="A1332" s="12"/>
      <c r="B1332" s="13"/>
      <c r="C1332" s="14"/>
      <c r="D1332" s="12"/>
      <c r="E1332" s="73" t="str">
        <f t="shared" si="87"/>
        <v xml:space="preserve">  </v>
      </c>
      <c r="F1332" s="15"/>
      <c r="G1332" s="15"/>
      <c r="H1332" s="17"/>
      <c r="I1332" s="76">
        <f>SUMIF(الوارد!$D$2:$D$8000,E1332,الوارد!$E$2:$E$8000)</f>
        <v>0</v>
      </c>
      <c r="J1332" s="76">
        <f>SUMIF(الوارد!$D$2:$D$8000,E1332,الوارد!$G$2:$G$8000)</f>
        <v>0</v>
      </c>
      <c r="K1332" s="76">
        <f>SUMIF(الوارد!$D$2:$D$8000,E1332,الوارد!$H$2:$H$8000)</f>
        <v>0</v>
      </c>
      <c r="L1332" s="76">
        <f>SUMIF(المنصرف!$D$2:$D$8000,E1332,المنصرف!$E$2:$E$8000)</f>
        <v>0</v>
      </c>
      <c r="M1332" s="76">
        <f>SUMIF(المنصرف!$D$2:$D$8000,E1332,المنصرف!$G$2:$G$8000)</f>
        <v>0</v>
      </c>
      <c r="N1332" s="76">
        <f>SUMIF(المنصرف!$D$2:$D$8000,E1332,المنصرف!$H$2:$H$8000)</f>
        <v>0</v>
      </c>
      <c r="O1332" s="76">
        <f>SUMIF(المرتجع!$D$2:$D$8000,E1332,المرتجع!$E$2:$E$8000)</f>
        <v>0</v>
      </c>
      <c r="P1332" s="76">
        <f>SUMIF(المرتجع!$D$2:$D$8000,E1332,المرتجع!$G$2:$G$8000)</f>
        <v>0</v>
      </c>
      <c r="Q1332" s="76">
        <f>SUMIF(المرتجع!$D$2:$D$8000,E1332,المرتجع!$H$2:$H$8000)</f>
        <v>0</v>
      </c>
      <c r="R1332" s="80">
        <f t="shared" si="88"/>
        <v>0</v>
      </c>
      <c r="S1332" s="80">
        <f t="shared" si="89"/>
        <v>0</v>
      </c>
      <c r="T1332" s="80">
        <f t="shared" si="90"/>
        <v>0</v>
      </c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</row>
    <row r="1333" spans="1:36" ht="24.95" customHeight="1" thickBot="1">
      <c r="A1333" s="12"/>
      <c r="B1333" s="13"/>
      <c r="C1333" s="14"/>
      <c r="D1333" s="12"/>
      <c r="E1333" s="73" t="str">
        <f t="shared" si="87"/>
        <v xml:space="preserve">  </v>
      </c>
      <c r="F1333" s="15"/>
      <c r="G1333" s="15"/>
      <c r="H1333" s="17"/>
      <c r="I1333" s="76">
        <f>SUMIF(الوارد!$D$2:$D$8000,E1333,الوارد!$E$2:$E$8000)</f>
        <v>0</v>
      </c>
      <c r="J1333" s="76">
        <f>SUMIF(الوارد!$D$2:$D$8000,E1333,الوارد!$G$2:$G$8000)</f>
        <v>0</v>
      </c>
      <c r="K1333" s="76">
        <f>SUMIF(الوارد!$D$2:$D$8000,E1333,الوارد!$H$2:$H$8000)</f>
        <v>0</v>
      </c>
      <c r="L1333" s="76">
        <f>SUMIF(المنصرف!$D$2:$D$8000,E1333,المنصرف!$E$2:$E$8000)</f>
        <v>0</v>
      </c>
      <c r="M1333" s="76">
        <f>SUMIF(المنصرف!$D$2:$D$8000,E1333,المنصرف!$G$2:$G$8000)</f>
        <v>0</v>
      </c>
      <c r="N1333" s="76">
        <f>SUMIF(المنصرف!$D$2:$D$8000,E1333,المنصرف!$H$2:$H$8000)</f>
        <v>0</v>
      </c>
      <c r="O1333" s="76">
        <f>SUMIF(المرتجع!$D$2:$D$8000,E1333,المرتجع!$E$2:$E$8000)</f>
        <v>0</v>
      </c>
      <c r="P1333" s="76">
        <f>SUMIF(المرتجع!$D$2:$D$8000,E1333,المرتجع!$G$2:$G$8000)</f>
        <v>0</v>
      </c>
      <c r="Q1333" s="76">
        <f>SUMIF(المرتجع!$D$2:$D$8000,E1333,المرتجع!$H$2:$H$8000)</f>
        <v>0</v>
      </c>
      <c r="R1333" s="80">
        <f t="shared" si="88"/>
        <v>0</v>
      </c>
      <c r="S1333" s="80">
        <f t="shared" si="89"/>
        <v>0</v>
      </c>
      <c r="T1333" s="80">
        <f t="shared" si="90"/>
        <v>0</v>
      </c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</row>
    <row r="1334" spans="1:36" ht="24.95" customHeight="1" thickBot="1">
      <c r="A1334" s="12"/>
      <c r="B1334" s="13"/>
      <c r="C1334" s="14"/>
      <c r="D1334" s="12"/>
      <c r="E1334" s="73" t="str">
        <f t="shared" si="87"/>
        <v xml:space="preserve">  </v>
      </c>
      <c r="F1334" s="15"/>
      <c r="G1334" s="15"/>
      <c r="H1334" s="17"/>
      <c r="I1334" s="76">
        <f>SUMIF(الوارد!$D$2:$D$8000,E1334,الوارد!$E$2:$E$8000)</f>
        <v>0</v>
      </c>
      <c r="J1334" s="76">
        <f>SUMIF(الوارد!$D$2:$D$8000,E1334,الوارد!$G$2:$G$8000)</f>
        <v>0</v>
      </c>
      <c r="K1334" s="76">
        <f>SUMIF(الوارد!$D$2:$D$8000,E1334,الوارد!$H$2:$H$8000)</f>
        <v>0</v>
      </c>
      <c r="L1334" s="76">
        <f>SUMIF(المنصرف!$D$2:$D$8000,E1334,المنصرف!$E$2:$E$8000)</f>
        <v>0</v>
      </c>
      <c r="M1334" s="76">
        <f>SUMIF(المنصرف!$D$2:$D$8000,E1334,المنصرف!$G$2:$G$8000)</f>
        <v>0</v>
      </c>
      <c r="N1334" s="76">
        <f>SUMIF(المنصرف!$D$2:$D$8000,E1334,المنصرف!$H$2:$H$8000)</f>
        <v>0</v>
      </c>
      <c r="O1334" s="76">
        <f>SUMIF(المرتجع!$D$2:$D$8000,E1334,المرتجع!$E$2:$E$8000)</f>
        <v>0</v>
      </c>
      <c r="P1334" s="76">
        <f>SUMIF(المرتجع!$D$2:$D$8000,E1334,المرتجع!$G$2:$G$8000)</f>
        <v>0</v>
      </c>
      <c r="Q1334" s="76">
        <f>SUMIF(المرتجع!$D$2:$D$8000,E1334,المرتجع!$H$2:$H$8000)</f>
        <v>0</v>
      </c>
      <c r="R1334" s="80">
        <f t="shared" si="88"/>
        <v>0</v>
      </c>
      <c r="S1334" s="80">
        <f t="shared" si="89"/>
        <v>0</v>
      </c>
      <c r="T1334" s="80">
        <f t="shared" si="90"/>
        <v>0</v>
      </c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</row>
    <row r="1335" spans="1:36" ht="24.95" customHeight="1" thickBot="1">
      <c r="A1335" s="12"/>
      <c r="B1335" s="13"/>
      <c r="C1335" s="14"/>
      <c r="D1335" s="12"/>
      <c r="E1335" s="73" t="str">
        <f t="shared" si="87"/>
        <v xml:space="preserve">  </v>
      </c>
      <c r="F1335" s="15"/>
      <c r="G1335" s="15"/>
      <c r="H1335" s="17"/>
      <c r="I1335" s="76">
        <f>SUMIF(الوارد!$D$2:$D$8000,E1335,الوارد!$E$2:$E$8000)</f>
        <v>0</v>
      </c>
      <c r="J1335" s="76">
        <f>SUMIF(الوارد!$D$2:$D$8000,E1335,الوارد!$G$2:$G$8000)</f>
        <v>0</v>
      </c>
      <c r="K1335" s="76">
        <f>SUMIF(الوارد!$D$2:$D$8000,E1335,الوارد!$H$2:$H$8000)</f>
        <v>0</v>
      </c>
      <c r="L1335" s="76">
        <f>SUMIF(المنصرف!$D$2:$D$8000,E1335,المنصرف!$E$2:$E$8000)</f>
        <v>0</v>
      </c>
      <c r="M1335" s="76">
        <f>SUMIF(المنصرف!$D$2:$D$8000,E1335,المنصرف!$G$2:$G$8000)</f>
        <v>0</v>
      </c>
      <c r="N1335" s="76">
        <f>SUMIF(المنصرف!$D$2:$D$8000,E1335,المنصرف!$H$2:$H$8000)</f>
        <v>0</v>
      </c>
      <c r="O1335" s="76">
        <f>SUMIF(المرتجع!$D$2:$D$8000,E1335,المرتجع!$E$2:$E$8000)</f>
        <v>0</v>
      </c>
      <c r="P1335" s="76">
        <f>SUMIF(المرتجع!$D$2:$D$8000,E1335,المرتجع!$G$2:$G$8000)</f>
        <v>0</v>
      </c>
      <c r="Q1335" s="76">
        <f>SUMIF(المرتجع!$D$2:$D$8000,E1335,المرتجع!$H$2:$H$8000)</f>
        <v>0</v>
      </c>
      <c r="R1335" s="80">
        <f t="shared" si="88"/>
        <v>0</v>
      </c>
      <c r="S1335" s="80">
        <f t="shared" si="89"/>
        <v>0</v>
      </c>
      <c r="T1335" s="80">
        <f t="shared" si="90"/>
        <v>0</v>
      </c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</row>
    <row r="1336" spans="1:36" ht="24.95" customHeight="1" thickBot="1">
      <c r="A1336" s="12"/>
      <c r="B1336" s="13"/>
      <c r="C1336" s="14"/>
      <c r="D1336" s="12"/>
      <c r="E1336" s="73" t="str">
        <f t="shared" si="87"/>
        <v xml:space="preserve">  </v>
      </c>
      <c r="F1336" s="15"/>
      <c r="G1336" s="15"/>
      <c r="H1336" s="17"/>
      <c r="I1336" s="76">
        <f>SUMIF(الوارد!$D$2:$D$8000,E1336,الوارد!$E$2:$E$8000)</f>
        <v>0</v>
      </c>
      <c r="J1336" s="76">
        <f>SUMIF(الوارد!$D$2:$D$8000,E1336,الوارد!$G$2:$G$8000)</f>
        <v>0</v>
      </c>
      <c r="K1336" s="76">
        <f>SUMIF(الوارد!$D$2:$D$8000,E1336,الوارد!$H$2:$H$8000)</f>
        <v>0</v>
      </c>
      <c r="L1336" s="76">
        <f>SUMIF(المنصرف!$D$2:$D$8000,E1336,المنصرف!$E$2:$E$8000)</f>
        <v>0</v>
      </c>
      <c r="M1336" s="76">
        <f>SUMIF(المنصرف!$D$2:$D$8000,E1336,المنصرف!$G$2:$G$8000)</f>
        <v>0</v>
      </c>
      <c r="N1336" s="76">
        <f>SUMIF(المنصرف!$D$2:$D$8000,E1336,المنصرف!$H$2:$H$8000)</f>
        <v>0</v>
      </c>
      <c r="O1336" s="76">
        <f>SUMIF(المرتجع!$D$2:$D$8000,E1336,المرتجع!$E$2:$E$8000)</f>
        <v>0</v>
      </c>
      <c r="P1336" s="76">
        <f>SUMIF(المرتجع!$D$2:$D$8000,E1336,المرتجع!$G$2:$G$8000)</f>
        <v>0</v>
      </c>
      <c r="Q1336" s="76">
        <f>SUMIF(المرتجع!$D$2:$D$8000,E1336,المرتجع!$H$2:$H$8000)</f>
        <v>0</v>
      </c>
      <c r="R1336" s="80">
        <f t="shared" si="88"/>
        <v>0</v>
      </c>
      <c r="S1336" s="80">
        <f t="shared" si="89"/>
        <v>0</v>
      </c>
      <c r="T1336" s="80">
        <f t="shared" si="90"/>
        <v>0</v>
      </c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</row>
    <row r="1337" spans="1:36" ht="24.95" customHeight="1" thickBot="1">
      <c r="A1337" s="12"/>
      <c r="B1337" s="13"/>
      <c r="C1337" s="14"/>
      <c r="D1337" s="12"/>
      <c r="E1337" s="73" t="str">
        <f t="shared" si="87"/>
        <v xml:space="preserve">  </v>
      </c>
      <c r="F1337" s="15"/>
      <c r="G1337" s="15"/>
      <c r="H1337" s="17"/>
      <c r="I1337" s="76">
        <f>SUMIF(الوارد!$D$2:$D$8000,E1337,الوارد!$E$2:$E$8000)</f>
        <v>0</v>
      </c>
      <c r="J1337" s="76">
        <f>SUMIF(الوارد!$D$2:$D$8000,E1337,الوارد!$G$2:$G$8000)</f>
        <v>0</v>
      </c>
      <c r="K1337" s="76">
        <f>SUMIF(الوارد!$D$2:$D$8000,E1337,الوارد!$H$2:$H$8000)</f>
        <v>0</v>
      </c>
      <c r="L1337" s="76">
        <f>SUMIF(المنصرف!$D$2:$D$8000,E1337,المنصرف!$E$2:$E$8000)</f>
        <v>0</v>
      </c>
      <c r="M1337" s="76">
        <f>SUMIF(المنصرف!$D$2:$D$8000,E1337,المنصرف!$G$2:$G$8000)</f>
        <v>0</v>
      </c>
      <c r="N1337" s="76">
        <f>SUMIF(المنصرف!$D$2:$D$8000,E1337,المنصرف!$H$2:$H$8000)</f>
        <v>0</v>
      </c>
      <c r="O1337" s="76">
        <f>SUMIF(المرتجع!$D$2:$D$8000,E1337,المرتجع!$E$2:$E$8000)</f>
        <v>0</v>
      </c>
      <c r="P1337" s="76">
        <f>SUMIF(المرتجع!$D$2:$D$8000,E1337,المرتجع!$G$2:$G$8000)</f>
        <v>0</v>
      </c>
      <c r="Q1337" s="76">
        <f>SUMIF(المرتجع!$D$2:$D$8000,E1337,المرتجع!$H$2:$H$8000)</f>
        <v>0</v>
      </c>
      <c r="R1337" s="80">
        <f t="shared" si="88"/>
        <v>0</v>
      </c>
      <c r="S1337" s="80">
        <f t="shared" si="89"/>
        <v>0</v>
      </c>
      <c r="T1337" s="80">
        <f t="shared" si="90"/>
        <v>0</v>
      </c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</row>
    <row r="1338" spans="1:36" ht="24.95" customHeight="1" thickBot="1">
      <c r="A1338" s="12"/>
      <c r="B1338" s="13"/>
      <c r="C1338" s="14"/>
      <c r="D1338" s="12"/>
      <c r="E1338" s="73" t="str">
        <f t="shared" si="87"/>
        <v xml:space="preserve">  </v>
      </c>
      <c r="F1338" s="15"/>
      <c r="G1338" s="15"/>
      <c r="H1338" s="17"/>
      <c r="I1338" s="76">
        <f>SUMIF(الوارد!$D$2:$D$8000,E1338,الوارد!$E$2:$E$8000)</f>
        <v>0</v>
      </c>
      <c r="J1338" s="76">
        <f>SUMIF(الوارد!$D$2:$D$8000,E1338,الوارد!$G$2:$G$8000)</f>
        <v>0</v>
      </c>
      <c r="K1338" s="76">
        <f>SUMIF(الوارد!$D$2:$D$8000,E1338,الوارد!$H$2:$H$8000)</f>
        <v>0</v>
      </c>
      <c r="L1338" s="76">
        <f>SUMIF(المنصرف!$D$2:$D$8000,E1338,المنصرف!$E$2:$E$8000)</f>
        <v>0</v>
      </c>
      <c r="M1338" s="76">
        <f>SUMIF(المنصرف!$D$2:$D$8000,E1338,المنصرف!$G$2:$G$8000)</f>
        <v>0</v>
      </c>
      <c r="N1338" s="76">
        <f>SUMIF(المنصرف!$D$2:$D$8000,E1338,المنصرف!$H$2:$H$8000)</f>
        <v>0</v>
      </c>
      <c r="O1338" s="76">
        <f>SUMIF(المرتجع!$D$2:$D$8000,E1338,المرتجع!$E$2:$E$8000)</f>
        <v>0</v>
      </c>
      <c r="P1338" s="76">
        <f>SUMIF(المرتجع!$D$2:$D$8000,E1338,المرتجع!$G$2:$G$8000)</f>
        <v>0</v>
      </c>
      <c r="Q1338" s="76">
        <f>SUMIF(المرتجع!$D$2:$D$8000,E1338,المرتجع!$H$2:$H$8000)</f>
        <v>0</v>
      </c>
      <c r="R1338" s="80">
        <f t="shared" si="88"/>
        <v>0</v>
      </c>
      <c r="S1338" s="80">
        <f t="shared" si="89"/>
        <v>0</v>
      </c>
      <c r="T1338" s="80">
        <f t="shared" si="90"/>
        <v>0</v>
      </c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</row>
    <row r="1339" spans="1:36" ht="24.95" customHeight="1" thickBot="1">
      <c r="A1339" s="12"/>
      <c r="B1339" s="13"/>
      <c r="C1339" s="14"/>
      <c r="D1339" s="12"/>
      <c r="E1339" s="73" t="str">
        <f t="shared" si="87"/>
        <v xml:space="preserve">  </v>
      </c>
      <c r="F1339" s="15"/>
      <c r="G1339" s="15"/>
      <c r="H1339" s="17"/>
      <c r="I1339" s="76">
        <f>SUMIF(الوارد!$D$2:$D$8000,E1339,الوارد!$E$2:$E$8000)</f>
        <v>0</v>
      </c>
      <c r="J1339" s="76">
        <f>SUMIF(الوارد!$D$2:$D$8000,E1339,الوارد!$G$2:$G$8000)</f>
        <v>0</v>
      </c>
      <c r="K1339" s="76">
        <f>SUMIF(الوارد!$D$2:$D$8000,E1339,الوارد!$H$2:$H$8000)</f>
        <v>0</v>
      </c>
      <c r="L1339" s="76">
        <f>SUMIF(المنصرف!$D$2:$D$8000,E1339,المنصرف!$E$2:$E$8000)</f>
        <v>0</v>
      </c>
      <c r="M1339" s="76">
        <f>SUMIF(المنصرف!$D$2:$D$8000,E1339,المنصرف!$G$2:$G$8000)</f>
        <v>0</v>
      </c>
      <c r="N1339" s="76">
        <f>SUMIF(المنصرف!$D$2:$D$8000,E1339,المنصرف!$H$2:$H$8000)</f>
        <v>0</v>
      </c>
      <c r="O1339" s="76">
        <f>SUMIF(المرتجع!$D$2:$D$8000,E1339,المرتجع!$E$2:$E$8000)</f>
        <v>0</v>
      </c>
      <c r="P1339" s="76">
        <f>SUMIF(المرتجع!$D$2:$D$8000,E1339,المرتجع!$G$2:$G$8000)</f>
        <v>0</v>
      </c>
      <c r="Q1339" s="76">
        <f>SUMIF(المرتجع!$D$2:$D$8000,E1339,المرتجع!$H$2:$H$8000)</f>
        <v>0</v>
      </c>
      <c r="R1339" s="80">
        <f t="shared" si="88"/>
        <v>0</v>
      </c>
      <c r="S1339" s="80">
        <f t="shared" si="89"/>
        <v>0</v>
      </c>
      <c r="T1339" s="80">
        <f t="shared" si="90"/>
        <v>0</v>
      </c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</row>
    <row r="1340" spans="1:36" ht="24.95" customHeight="1" thickBot="1">
      <c r="A1340" s="12"/>
      <c r="B1340" s="13"/>
      <c r="C1340" s="14"/>
      <c r="D1340" s="12"/>
      <c r="E1340" s="73" t="str">
        <f t="shared" si="87"/>
        <v xml:space="preserve">  </v>
      </c>
      <c r="F1340" s="15"/>
      <c r="G1340" s="15"/>
      <c r="H1340" s="17"/>
      <c r="I1340" s="76">
        <f>SUMIF(الوارد!$D$2:$D$8000,E1340,الوارد!$E$2:$E$8000)</f>
        <v>0</v>
      </c>
      <c r="J1340" s="76">
        <f>SUMIF(الوارد!$D$2:$D$8000,E1340,الوارد!$G$2:$G$8000)</f>
        <v>0</v>
      </c>
      <c r="K1340" s="76">
        <f>SUMIF(الوارد!$D$2:$D$8000,E1340,الوارد!$H$2:$H$8000)</f>
        <v>0</v>
      </c>
      <c r="L1340" s="76">
        <f>SUMIF(المنصرف!$D$2:$D$8000,E1340,المنصرف!$E$2:$E$8000)</f>
        <v>0</v>
      </c>
      <c r="M1340" s="76">
        <f>SUMIF(المنصرف!$D$2:$D$8000,E1340,المنصرف!$G$2:$G$8000)</f>
        <v>0</v>
      </c>
      <c r="N1340" s="76">
        <f>SUMIF(المنصرف!$D$2:$D$8000,E1340,المنصرف!$H$2:$H$8000)</f>
        <v>0</v>
      </c>
      <c r="O1340" s="76">
        <f>SUMIF(المرتجع!$D$2:$D$8000,E1340,المرتجع!$E$2:$E$8000)</f>
        <v>0</v>
      </c>
      <c r="P1340" s="76">
        <f>SUMIF(المرتجع!$D$2:$D$8000,E1340,المرتجع!$G$2:$G$8000)</f>
        <v>0</v>
      </c>
      <c r="Q1340" s="76">
        <f>SUMIF(المرتجع!$D$2:$D$8000,E1340,المرتجع!$H$2:$H$8000)</f>
        <v>0</v>
      </c>
      <c r="R1340" s="80">
        <f t="shared" si="88"/>
        <v>0</v>
      </c>
      <c r="S1340" s="80">
        <f t="shared" si="89"/>
        <v>0</v>
      </c>
      <c r="T1340" s="80">
        <f t="shared" si="90"/>
        <v>0</v>
      </c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</row>
    <row r="1341" spans="1:36" ht="24.95" customHeight="1" thickBot="1">
      <c r="A1341" s="12"/>
      <c r="B1341" s="13"/>
      <c r="C1341" s="14"/>
      <c r="D1341" s="12"/>
      <c r="E1341" s="73" t="str">
        <f t="shared" si="87"/>
        <v xml:space="preserve">  </v>
      </c>
      <c r="F1341" s="15"/>
      <c r="G1341" s="15"/>
      <c r="H1341" s="17"/>
      <c r="I1341" s="76">
        <f>SUMIF(الوارد!$D$2:$D$8000,E1341,الوارد!$E$2:$E$8000)</f>
        <v>0</v>
      </c>
      <c r="J1341" s="76">
        <f>SUMIF(الوارد!$D$2:$D$8000,E1341,الوارد!$G$2:$G$8000)</f>
        <v>0</v>
      </c>
      <c r="K1341" s="76">
        <f>SUMIF(الوارد!$D$2:$D$8000,E1341,الوارد!$H$2:$H$8000)</f>
        <v>0</v>
      </c>
      <c r="L1341" s="76">
        <f>SUMIF(المنصرف!$D$2:$D$8000,E1341,المنصرف!$E$2:$E$8000)</f>
        <v>0</v>
      </c>
      <c r="M1341" s="76">
        <f>SUMIF(المنصرف!$D$2:$D$8000,E1341,المنصرف!$G$2:$G$8000)</f>
        <v>0</v>
      </c>
      <c r="N1341" s="76">
        <f>SUMIF(المنصرف!$D$2:$D$8000,E1341,المنصرف!$H$2:$H$8000)</f>
        <v>0</v>
      </c>
      <c r="O1341" s="76">
        <f>SUMIF(المرتجع!$D$2:$D$8000,E1341,المرتجع!$E$2:$E$8000)</f>
        <v>0</v>
      </c>
      <c r="P1341" s="76">
        <f>SUMIF(المرتجع!$D$2:$D$8000,E1341,المرتجع!$G$2:$G$8000)</f>
        <v>0</v>
      </c>
      <c r="Q1341" s="76">
        <f>SUMIF(المرتجع!$D$2:$D$8000,E1341,المرتجع!$H$2:$H$8000)</f>
        <v>0</v>
      </c>
      <c r="R1341" s="80">
        <f t="shared" si="88"/>
        <v>0</v>
      </c>
      <c r="S1341" s="80">
        <f t="shared" si="89"/>
        <v>0</v>
      </c>
      <c r="T1341" s="80">
        <f t="shared" si="90"/>
        <v>0</v>
      </c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</row>
    <row r="1342" spans="1:36" ht="24.95" customHeight="1" thickBot="1">
      <c r="A1342" s="12"/>
      <c r="B1342" s="13"/>
      <c r="C1342" s="14"/>
      <c r="D1342" s="12"/>
      <c r="E1342" s="73" t="str">
        <f t="shared" si="87"/>
        <v xml:space="preserve">  </v>
      </c>
      <c r="F1342" s="15"/>
      <c r="G1342" s="15"/>
      <c r="H1342" s="17"/>
      <c r="I1342" s="76">
        <f>SUMIF(الوارد!$D$2:$D$8000,E1342,الوارد!$E$2:$E$8000)</f>
        <v>0</v>
      </c>
      <c r="J1342" s="76">
        <f>SUMIF(الوارد!$D$2:$D$8000,E1342,الوارد!$G$2:$G$8000)</f>
        <v>0</v>
      </c>
      <c r="K1342" s="76">
        <f>SUMIF(الوارد!$D$2:$D$8000,E1342,الوارد!$H$2:$H$8000)</f>
        <v>0</v>
      </c>
      <c r="L1342" s="76">
        <f>SUMIF(المنصرف!$D$2:$D$8000,E1342,المنصرف!$E$2:$E$8000)</f>
        <v>0</v>
      </c>
      <c r="M1342" s="76">
        <f>SUMIF(المنصرف!$D$2:$D$8000,E1342,المنصرف!$G$2:$G$8000)</f>
        <v>0</v>
      </c>
      <c r="N1342" s="76">
        <f>SUMIF(المنصرف!$D$2:$D$8000,E1342,المنصرف!$H$2:$H$8000)</f>
        <v>0</v>
      </c>
      <c r="O1342" s="76">
        <f>SUMIF(المرتجع!$D$2:$D$8000,E1342,المرتجع!$E$2:$E$8000)</f>
        <v>0</v>
      </c>
      <c r="P1342" s="76">
        <f>SUMIF(المرتجع!$D$2:$D$8000,E1342,المرتجع!$G$2:$G$8000)</f>
        <v>0</v>
      </c>
      <c r="Q1342" s="76">
        <f>SUMIF(المرتجع!$D$2:$D$8000,E1342,المرتجع!$H$2:$H$8000)</f>
        <v>0</v>
      </c>
      <c r="R1342" s="80">
        <f t="shared" si="88"/>
        <v>0</v>
      </c>
      <c r="S1342" s="80">
        <f t="shared" si="89"/>
        <v>0</v>
      </c>
      <c r="T1342" s="80">
        <f t="shared" si="90"/>
        <v>0</v>
      </c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</row>
    <row r="1343" spans="1:36" ht="24.95" customHeight="1" thickBot="1">
      <c r="A1343" s="12"/>
      <c r="B1343" s="13"/>
      <c r="C1343" s="14"/>
      <c r="D1343" s="12"/>
      <c r="E1343" s="73" t="str">
        <f t="shared" si="87"/>
        <v xml:space="preserve">  </v>
      </c>
      <c r="F1343" s="15"/>
      <c r="G1343" s="15"/>
      <c r="H1343" s="17"/>
      <c r="I1343" s="76">
        <f>SUMIF(الوارد!$D$2:$D$8000,E1343,الوارد!$E$2:$E$8000)</f>
        <v>0</v>
      </c>
      <c r="J1343" s="76">
        <f>SUMIF(الوارد!$D$2:$D$8000,E1343,الوارد!$G$2:$G$8000)</f>
        <v>0</v>
      </c>
      <c r="K1343" s="76">
        <f>SUMIF(الوارد!$D$2:$D$8000,E1343,الوارد!$H$2:$H$8000)</f>
        <v>0</v>
      </c>
      <c r="L1343" s="76">
        <f>SUMIF(المنصرف!$D$2:$D$8000,E1343,المنصرف!$E$2:$E$8000)</f>
        <v>0</v>
      </c>
      <c r="M1343" s="76">
        <f>SUMIF(المنصرف!$D$2:$D$8000,E1343,المنصرف!$G$2:$G$8000)</f>
        <v>0</v>
      </c>
      <c r="N1343" s="76">
        <f>SUMIF(المنصرف!$D$2:$D$8000,E1343,المنصرف!$H$2:$H$8000)</f>
        <v>0</v>
      </c>
      <c r="O1343" s="76">
        <f>SUMIF(المرتجع!$D$2:$D$8000,E1343,المرتجع!$E$2:$E$8000)</f>
        <v>0</v>
      </c>
      <c r="P1343" s="76">
        <f>SUMIF(المرتجع!$D$2:$D$8000,E1343,المرتجع!$G$2:$G$8000)</f>
        <v>0</v>
      </c>
      <c r="Q1343" s="76">
        <f>SUMIF(المرتجع!$D$2:$D$8000,E1343,المرتجع!$H$2:$H$8000)</f>
        <v>0</v>
      </c>
      <c r="R1343" s="80">
        <f t="shared" si="88"/>
        <v>0</v>
      </c>
      <c r="S1343" s="80">
        <f t="shared" si="89"/>
        <v>0</v>
      </c>
      <c r="T1343" s="80">
        <f t="shared" si="90"/>
        <v>0</v>
      </c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</row>
    <row r="1344" spans="1:36" ht="24.95" customHeight="1" thickBot="1">
      <c r="A1344" s="12"/>
      <c r="B1344" s="13"/>
      <c r="C1344" s="14"/>
      <c r="D1344" s="12"/>
      <c r="E1344" s="73" t="str">
        <f t="shared" si="87"/>
        <v xml:space="preserve">  </v>
      </c>
      <c r="F1344" s="15"/>
      <c r="G1344" s="15"/>
      <c r="H1344" s="17"/>
      <c r="I1344" s="76">
        <f>SUMIF(الوارد!$D$2:$D$8000,E1344,الوارد!$E$2:$E$8000)</f>
        <v>0</v>
      </c>
      <c r="J1344" s="76">
        <f>SUMIF(الوارد!$D$2:$D$8000,E1344,الوارد!$G$2:$G$8000)</f>
        <v>0</v>
      </c>
      <c r="K1344" s="76">
        <f>SUMIF(الوارد!$D$2:$D$8000,E1344,الوارد!$H$2:$H$8000)</f>
        <v>0</v>
      </c>
      <c r="L1344" s="76">
        <f>SUMIF(المنصرف!$D$2:$D$8000,E1344,المنصرف!$E$2:$E$8000)</f>
        <v>0</v>
      </c>
      <c r="M1344" s="76">
        <f>SUMIF(المنصرف!$D$2:$D$8000,E1344,المنصرف!$G$2:$G$8000)</f>
        <v>0</v>
      </c>
      <c r="N1344" s="76">
        <f>SUMIF(المنصرف!$D$2:$D$8000,E1344,المنصرف!$H$2:$H$8000)</f>
        <v>0</v>
      </c>
      <c r="O1344" s="76">
        <f>SUMIF(المرتجع!$D$2:$D$8000,E1344,المرتجع!$E$2:$E$8000)</f>
        <v>0</v>
      </c>
      <c r="P1344" s="76">
        <f>SUMIF(المرتجع!$D$2:$D$8000,E1344,المرتجع!$G$2:$G$8000)</f>
        <v>0</v>
      </c>
      <c r="Q1344" s="76">
        <f>SUMIF(المرتجع!$D$2:$D$8000,E1344,المرتجع!$H$2:$H$8000)</f>
        <v>0</v>
      </c>
      <c r="R1344" s="80">
        <f t="shared" si="88"/>
        <v>0</v>
      </c>
      <c r="S1344" s="80">
        <f t="shared" si="89"/>
        <v>0</v>
      </c>
      <c r="T1344" s="80">
        <f t="shared" si="90"/>
        <v>0</v>
      </c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</row>
    <row r="1345" spans="1:36" ht="24.95" customHeight="1" thickBot="1">
      <c r="A1345" s="12"/>
      <c r="B1345" s="13"/>
      <c r="C1345" s="14"/>
      <c r="D1345" s="12"/>
      <c r="E1345" s="73" t="str">
        <f t="shared" si="87"/>
        <v xml:space="preserve">  </v>
      </c>
      <c r="F1345" s="15"/>
      <c r="G1345" s="15"/>
      <c r="H1345" s="17"/>
      <c r="I1345" s="76">
        <f>SUMIF(الوارد!$D$2:$D$8000,E1345,الوارد!$E$2:$E$8000)</f>
        <v>0</v>
      </c>
      <c r="J1345" s="76">
        <f>SUMIF(الوارد!$D$2:$D$8000,E1345,الوارد!$G$2:$G$8000)</f>
        <v>0</v>
      </c>
      <c r="K1345" s="76">
        <f>SUMIF(الوارد!$D$2:$D$8000,E1345,الوارد!$H$2:$H$8000)</f>
        <v>0</v>
      </c>
      <c r="L1345" s="76">
        <f>SUMIF(المنصرف!$D$2:$D$8000,E1345,المنصرف!$E$2:$E$8000)</f>
        <v>0</v>
      </c>
      <c r="M1345" s="76">
        <f>SUMIF(المنصرف!$D$2:$D$8000,E1345,المنصرف!$G$2:$G$8000)</f>
        <v>0</v>
      </c>
      <c r="N1345" s="76">
        <f>SUMIF(المنصرف!$D$2:$D$8000,E1345,المنصرف!$H$2:$H$8000)</f>
        <v>0</v>
      </c>
      <c r="O1345" s="76">
        <f>SUMIF(المرتجع!$D$2:$D$8000,E1345,المرتجع!$E$2:$E$8000)</f>
        <v>0</v>
      </c>
      <c r="P1345" s="76">
        <f>SUMIF(المرتجع!$D$2:$D$8000,E1345,المرتجع!$G$2:$G$8000)</f>
        <v>0</v>
      </c>
      <c r="Q1345" s="76">
        <f>SUMIF(المرتجع!$D$2:$D$8000,E1345,المرتجع!$H$2:$H$8000)</f>
        <v>0</v>
      </c>
      <c r="R1345" s="80">
        <f t="shared" si="88"/>
        <v>0</v>
      </c>
      <c r="S1345" s="80">
        <f t="shared" si="89"/>
        <v>0</v>
      </c>
      <c r="T1345" s="80">
        <f t="shared" si="90"/>
        <v>0</v>
      </c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</row>
    <row r="1346" spans="1:36" ht="24.95" customHeight="1" thickBot="1">
      <c r="A1346" s="12"/>
      <c r="B1346" s="13"/>
      <c r="C1346" s="14"/>
      <c r="D1346" s="12"/>
      <c r="E1346" s="73" t="str">
        <f t="shared" si="87"/>
        <v xml:space="preserve">  </v>
      </c>
      <c r="F1346" s="15"/>
      <c r="G1346" s="15"/>
      <c r="H1346" s="17"/>
      <c r="I1346" s="76">
        <f>SUMIF(الوارد!$D$2:$D$8000,E1346,الوارد!$E$2:$E$8000)</f>
        <v>0</v>
      </c>
      <c r="J1346" s="76">
        <f>SUMIF(الوارد!$D$2:$D$8000,E1346,الوارد!$G$2:$G$8000)</f>
        <v>0</v>
      </c>
      <c r="K1346" s="76">
        <f>SUMIF(الوارد!$D$2:$D$8000,E1346,الوارد!$H$2:$H$8000)</f>
        <v>0</v>
      </c>
      <c r="L1346" s="76">
        <f>SUMIF(المنصرف!$D$2:$D$8000,E1346,المنصرف!$E$2:$E$8000)</f>
        <v>0</v>
      </c>
      <c r="M1346" s="76">
        <f>SUMIF(المنصرف!$D$2:$D$8000,E1346,المنصرف!$G$2:$G$8000)</f>
        <v>0</v>
      </c>
      <c r="N1346" s="76">
        <f>SUMIF(المنصرف!$D$2:$D$8000,E1346,المنصرف!$H$2:$H$8000)</f>
        <v>0</v>
      </c>
      <c r="O1346" s="76">
        <f>SUMIF(المرتجع!$D$2:$D$8000,E1346,المرتجع!$E$2:$E$8000)</f>
        <v>0</v>
      </c>
      <c r="P1346" s="76">
        <f>SUMIF(المرتجع!$D$2:$D$8000,E1346,المرتجع!$G$2:$G$8000)</f>
        <v>0</v>
      </c>
      <c r="Q1346" s="76">
        <f>SUMIF(المرتجع!$D$2:$D$8000,E1346,المرتجع!$H$2:$H$8000)</f>
        <v>0</v>
      </c>
      <c r="R1346" s="80">
        <f t="shared" si="88"/>
        <v>0</v>
      </c>
      <c r="S1346" s="80">
        <f t="shared" si="89"/>
        <v>0</v>
      </c>
      <c r="T1346" s="80">
        <f t="shared" si="90"/>
        <v>0</v>
      </c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</row>
    <row r="1347" spans="1:36" ht="24.95" customHeight="1" thickBot="1">
      <c r="A1347" s="12"/>
      <c r="B1347" s="13"/>
      <c r="C1347" s="14"/>
      <c r="D1347" s="12"/>
      <c r="E1347" s="73" t="str">
        <f t="shared" si="87"/>
        <v xml:space="preserve">  </v>
      </c>
      <c r="F1347" s="15"/>
      <c r="G1347" s="15"/>
      <c r="H1347" s="17"/>
      <c r="I1347" s="76">
        <f>SUMIF(الوارد!$D$2:$D$8000,E1347,الوارد!$E$2:$E$8000)</f>
        <v>0</v>
      </c>
      <c r="J1347" s="76">
        <f>SUMIF(الوارد!$D$2:$D$8000,E1347,الوارد!$G$2:$G$8000)</f>
        <v>0</v>
      </c>
      <c r="K1347" s="76">
        <f>SUMIF(الوارد!$D$2:$D$8000,E1347,الوارد!$H$2:$H$8000)</f>
        <v>0</v>
      </c>
      <c r="L1347" s="76">
        <f>SUMIF(المنصرف!$D$2:$D$8000,E1347,المنصرف!$E$2:$E$8000)</f>
        <v>0</v>
      </c>
      <c r="M1347" s="76">
        <f>SUMIF(المنصرف!$D$2:$D$8000,E1347,المنصرف!$G$2:$G$8000)</f>
        <v>0</v>
      </c>
      <c r="N1347" s="76">
        <f>SUMIF(المنصرف!$D$2:$D$8000,E1347,المنصرف!$H$2:$H$8000)</f>
        <v>0</v>
      </c>
      <c r="O1347" s="76">
        <f>SUMIF(المرتجع!$D$2:$D$8000,E1347,المرتجع!$E$2:$E$8000)</f>
        <v>0</v>
      </c>
      <c r="P1347" s="76">
        <f>SUMIF(المرتجع!$D$2:$D$8000,E1347,المرتجع!$G$2:$G$8000)</f>
        <v>0</v>
      </c>
      <c r="Q1347" s="76">
        <f>SUMIF(المرتجع!$D$2:$D$8000,E1347,المرتجع!$H$2:$H$8000)</f>
        <v>0</v>
      </c>
      <c r="R1347" s="80">
        <f t="shared" si="88"/>
        <v>0</v>
      </c>
      <c r="S1347" s="80">
        <f t="shared" si="89"/>
        <v>0</v>
      </c>
      <c r="T1347" s="80">
        <f t="shared" si="90"/>
        <v>0</v>
      </c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</row>
    <row r="1348" spans="1:36" ht="24.95" customHeight="1" thickBot="1">
      <c r="A1348" s="12"/>
      <c r="B1348" s="13"/>
      <c r="C1348" s="14"/>
      <c r="D1348" s="12"/>
      <c r="E1348" s="73" t="str">
        <f t="shared" si="87"/>
        <v xml:space="preserve">  </v>
      </c>
      <c r="F1348" s="15"/>
      <c r="G1348" s="15"/>
      <c r="H1348" s="17"/>
      <c r="I1348" s="76">
        <f>SUMIF(الوارد!$D$2:$D$8000,E1348,الوارد!$E$2:$E$8000)</f>
        <v>0</v>
      </c>
      <c r="J1348" s="76">
        <f>SUMIF(الوارد!$D$2:$D$8000,E1348,الوارد!$G$2:$G$8000)</f>
        <v>0</v>
      </c>
      <c r="K1348" s="76">
        <f>SUMIF(الوارد!$D$2:$D$8000,E1348,الوارد!$H$2:$H$8000)</f>
        <v>0</v>
      </c>
      <c r="L1348" s="76">
        <f>SUMIF(المنصرف!$D$2:$D$8000,E1348,المنصرف!$E$2:$E$8000)</f>
        <v>0</v>
      </c>
      <c r="M1348" s="76">
        <f>SUMIF(المنصرف!$D$2:$D$8000,E1348,المنصرف!$G$2:$G$8000)</f>
        <v>0</v>
      </c>
      <c r="N1348" s="76">
        <f>SUMIF(المنصرف!$D$2:$D$8000,E1348,المنصرف!$H$2:$H$8000)</f>
        <v>0</v>
      </c>
      <c r="O1348" s="76">
        <f>SUMIF(المرتجع!$D$2:$D$8000,E1348,المرتجع!$E$2:$E$8000)</f>
        <v>0</v>
      </c>
      <c r="P1348" s="76">
        <f>SUMIF(المرتجع!$D$2:$D$8000,E1348,المرتجع!$G$2:$G$8000)</f>
        <v>0</v>
      </c>
      <c r="Q1348" s="76">
        <f>SUMIF(المرتجع!$D$2:$D$8000,E1348,المرتجع!$H$2:$H$8000)</f>
        <v>0</v>
      </c>
      <c r="R1348" s="80">
        <f t="shared" si="88"/>
        <v>0</v>
      </c>
      <c r="S1348" s="80">
        <f t="shared" si="89"/>
        <v>0</v>
      </c>
      <c r="T1348" s="80">
        <f t="shared" si="90"/>
        <v>0</v>
      </c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</row>
    <row r="1349" spans="1:36" ht="24.95" customHeight="1" thickBot="1">
      <c r="A1349" s="12"/>
      <c r="B1349" s="13"/>
      <c r="C1349" s="14"/>
      <c r="D1349" s="12"/>
      <c r="E1349" s="73" t="str">
        <f t="shared" si="87"/>
        <v xml:space="preserve">  </v>
      </c>
      <c r="F1349" s="15"/>
      <c r="G1349" s="15"/>
      <c r="H1349" s="17"/>
      <c r="I1349" s="76">
        <f>SUMIF(الوارد!$D$2:$D$8000,E1349,الوارد!$E$2:$E$8000)</f>
        <v>0</v>
      </c>
      <c r="J1349" s="76">
        <f>SUMIF(الوارد!$D$2:$D$8000,E1349,الوارد!$G$2:$G$8000)</f>
        <v>0</v>
      </c>
      <c r="K1349" s="76">
        <f>SUMIF(الوارد!$D$2:$D$8000,E1349,الوارد!$H$2:$H$8000)</f>
        <v>0</v>
      </c>
      <c r="L1349" s="76">
        <f>SUMIF(المنصرف!$D$2:$D$8000,E1349,المنصرف!$E$2:$E$8000)</f>
        <v>0</v>
      </c>
      <c r="M1349" s="76">
        <f>SUMIF(المنصرف!$D$2:$D$8000,E1349,المنصرف!$G$2:$G$8000)</f>
        <v>0</v>
      </c>
      <c r="N1349" s="76">
        <f>SUMIF(المنصرف!$D$2:$D$8000,E1349,المنصرف!$H$2:$H$8000)</f>
        <v>0</v>
      </c>
      <c r="O1349" s="76">
        <f>SUMIF(المرتجع!$D$2:$D$8000,E1349,المرتجع!$E$2:$E$8000)</f>
        <v>0</v>
      </c>
      <c r="P1349" s="76">
        <f>SUMIF(المرتجع!$D$2:$D$8000,E1349,المرتجع!$G$2:$G$8000)</f>
        <v>0</v>
      </c>
      <c r="Q1349" s="76">
        <f>SUMIF(المرتجع!$D$2:$D$8000,E1349,المرتجع!$H$2:$H$8000)</f>
        <v>0</v>
      </c>
      <c r="R1349" s="80">
        <f t="shared" si="88"/>
        <v>0</v>
      </c>
      <c r="S1349" s="80">
        <f t="shared" si="89"/>
        <v>0</v>
      </c>
      <c r="T1349" s="80">
        <f t="shared" si="90"/>
        <v>0</v>
      </c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</row>
    <row r="1350" spans="1:36" ht="24.95" customHeight="1" thickBot="1">
      <c r="A1350" s="12"/>
      <c r="B1350" s="13"/>
      <c r="C1350" s="14"/>
      <c r="D1350" s="12"/>
      <c r="E1350" s="73" t="str">
        <f t="shared" si="87"/>
        <v xml:space="preserve">  </v>
      </c>
      <c r="F1350" s="15"/>
      <c r="G1350" s="15"/>
      <c r="H1350" s="17"/>
      <c r="I1350" s="76">
        <f>SUMIF(الوارد!$D$2:$D$8000,E1350,الوارد!$E$2:$E$8000)</f>
        <v>0</v>
      </c>
      <c r="J1350" s="76">
        <f>SUMIF(الوارد!$D$2:$D$8000,E1350,الوارد!$G$2:$G$8000)</f>
        <v>0</v>
      </c>
      <c r="K1350" s="76">
        <f>SUMIF(الوارد!$D$2:$D$8000,E1350,الوارد!$H$2:$H$8000)</f>
        <v>0</v>
      </c>
      <c r="L1350" s="76">
        <f>SUMIF(المنصرف!$D$2:$D$8000,E1350,المنصرف!$E$2:$E$8000)</f>
        <v>0</v>
      </c>
      <c r="M1350" s="76">
        <f>SUMIF(المنصرف!$D$2:$D$8000,E1350,المنصرف!$G$2:$G$8000)</f>
        <v>0</v>
      </c>
      <c r="N1350" s="76">
        <f>SUMIF(المنصرف!$D$2:$D$8000,E1350,المنصرف!$H$2:$H$8000)</f>
        <v>0</v>
      </c>
      <c r="O1350" s="76">
        <f>SUMIF(المرتجع!$D$2:$D$8000,E1350,المرتجع!$E$2:$E$8000)</f>
        <v>0</v>
      </c>
      <c r="P1350" s="76">
        <f>SUMIF(المرتجع!$D$2:$D$8000,E1350,المرتجع!$G$2:$G$8000)</f>
        <v>0</v>
      </c>
      <c r="Q1350" s="76">
        <f>SUMIF(المرتجع!$D$2:$D$8000,E1350,المرتجع!$H$2:$H$8000)</f>
        <v>0</v>
      </c>
      <c r="R1350" s="80">
        <f t="shared" si="88"/>
        <v>0</v>
      </c>
      <c r="S1350" s="80">
        <f t="shared" si="89"/>
        <v>0</v>
      </c>
      <c r="T1350" s="80">
        <f t="shared" si="90"/>
        <v>0</v>
      </c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</row>
    <row r="1351" spans="1:36" ht="24.95" customHeight="1" thickBot="1">
      <c r="A1351" s="12"/>
      <c r="B1351" s="13"/>
      <c r="C1351" s="14"/>
      <c r="D1351" s="12"/>
      <c r="E1351" s="73" t="str">
        <f t="shared" si="87"/>
        <v xml:space="preserve">  </v>
      </c>
      <c r="F1351" s="15"/>
      <c r="G1351" s="15"/>
      <c r="H1351" s="17"/>
      <c r="I1351" s="76">
        <f>SUMIF(الوارد!$D$2:$D$8000,E1351,الوارد!$E$2:$E$8000)</f>
        <v>0</v>
      </c>
      <c r="J1351" s="76">
        <f>SUMIF(الوارد!$D$2:$D$8000,E1351,الوارد!$G$2:$G$8000)</f>
        <v>0</v>
      </c>
      <c r="K1351" s="76">
        <f>SUMIF(الوارد!$D$2:$D$8000,E1351,الوارد!$H$2:$H$8000)</f>
        <v>0</v>
      </c>
      <c r="L1351" s="76">
        <f>SUMIF(المنصرف!$D$2:$D$8000,E1351,المنصرف!$E$2:$E$8000)</f>
        <v>0</v>
      </c>
      <c r="M1351" s="76">
        <f>SUMIF(المنصرف!$D$2:$D$8000,E1351,المنصرف!$G$2:$G$8000)</f>
        <v>0</v>
      </c>
      <c r="N1351" s="76">
        <f>SUMIF(المنصرف!$D$2:$D$8000,E1351,المنصرف!$H$2:$H$8000)</f>
        <v>0</v>
      </c>
      <c r="O1351" s="76">
        <f>SUMIF(المرتجع!$D$2:$D$8000,E1351,المرتجع!$E$2:$E$8000)</f>
        <v>0</v>
      </c>
      <c r="P1351" s="76">
        <f>SUMIF(المرتجع!$D$2:$D$8000,E1351,المرتجع!$G$2:$G$8000)</f>
        <v>0</v>
      </c>
      <c r="Q1351" s="76">
        <f>SUMIF(المرتجع!$D$2:$D$8000,E1351,المرتجع!$H$2:$H$8000)</f>
        <v>0</v>
      </c>
      <c r="R1351" s="80">
        <f t="shared" si="88"/>
        <v>0</v>
      </c>
      <c r="S1351" s="80">
        <f t="shared" si="89"/>
        <v>0</v>
      </c>
      <c r="T1351" s="80">
        <f t="shared" si="90"/>
        <v>0</v>
      </c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</row>
    <row r="1352" spans="1:36" ht="24.95" customHeight="1" thickBot="1">
      <c r="A1352" s="12"/>
      <c r="B1352" s="13"/>
      <c r="C1352" s="14"/>
      <c r="D1352" s="12"/>
      <c r="E1352" s="73" t="str">
        <f t="shared" si="87"/>
        <v xml:space="preserve">  </v>
      </c>
      <c r="F1352" s="15"/>
      <c r="G1352" s="15"/>
      <c r="H1352" s="17"/>
      <c r="I1352" s="76">
        <f>SUMIF(الوارد!$D$2:$D$8000,E1352,الوارد!$E$2:$E$8000)</f>
        <v>0</v>
      </c>
      <c r="J1352" s="76">
        <f>SUMIF(الوارد!$D$2:$D$8000,E1352,الوارد!$G$2:$G$8000)</f>
        <v>0</v>
      </c>
      <c r="K1352" s="76">
        <f>SUMIF(الوارد!$D$2:$D$8000,E1352,الوارد!$H$2:$H$8000)</f>
        <v>0</v>
      </c>
      <c r="L1352" s="76">
        <f>SUMIF(المنصرف!$D$2:$D$8000,E1352,المنصرف!$E$2:$E$8000)</f>
        <v>0</v>
      </c>
      <c r="M1352" s="76">
        <f>SUMIF(المنصرف!$D$2:$D$8000,E1352,المنصرف!$G$2:$G$8000)</f>
        <v>0</v>
      </c>
      <c r="N1352" s="76">
        <f>SUMIF(المنصرف!$D$2:$D$8000,E1352,المنصرف!$H$2:$H$8000)</f>
        <v>0</v>
      </c>
      <c r="O1352" s="76">
        <f>SUMIF(المرتجع!$D$2:$D$8000,E1352,المرتجع!$E$2:$E$8000)</f>
        <v>0</v>
      </c>
      <c r="P1352" s="76">
        <f>SUMIF(المرتجع!$D$2:$D$8000,E1352,المرتجع!$G$2:$G$8000)</f>
        <v>0</v>
      </c>
      <c r="Q1352" s="76">
        <f>SUMIF(المرتجع!$D$2:$D$8000,E1352,المرتجع!$H$2:$H$8000)</f>
        <v>0</v>
      </c>
      <c r="R1352" s="80">
        <f t="shared" si="88"/>
        <v>0</v>
      </c>
      <c r="S1352" s="80">
        <f t="shared" si="89"/>
        <v>0</v>
      </c>
      <c r="T1352" s="80">
        <f t="shared" si="90"/>
        <v>0</v>
      </c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</row>
    <row r="1353" spans="1:36" ht="24.95" customHeight="1" thickBot="1">
      <c r="A1353" s="12"/>
      <c r="B1353" s="13"/>
      <c r="C1353" s="14"/>
      <c r="D1353" s="12"/>
      <c r="E1353" s="73" t="str">
        <f t="shared" si="87"/>
        <v xml:space="preserve">  </v>
      </c>
      <c r="F1353" s="15"/>
      <c r="G1353" s="15"/>
      <c r="H1353" s="17"/>
      <c r="I1353" s="76">
        <f>SUMIF(الوارد!$D$2:$D$8000,E1353,الوارد!$E$2:$E$8000)</f>
        <v>0</v>
      </c>
      <c r="J1353" s="76">
        <f>SUMIF(الوارد!$D$2:$D$8000,E1353,الوارد!$G$2:$G$8000)</f>
        <v>0</v>
      </c>
      <c r="K1353" s="76">
        <f>SUMIF(الوارد!$D$2:$D$8000,E1353,الوارد!$H$2:$H$8000)</f>
        <v>0</v>
      </c>
      <c r="L1353" s="76">
        <f>SUMIF(المنصرف!$D$2:$D$8000,E1353,المنصرف!$E$2:$E$8000)</f>
        <v>0</v>
      </c>
      <c r="M1353" s="76">
        <f>SUMIF(المنصرف!$D$2:$D$8000,E1353,المنصرف!$G$2:$G$8000)</f>
        <v>0</v>
      </c>
      <c r="N1353" s="76">
        <f>SUMIF(المنصرف!$D$2:$D$8000,E1353,المنصرف!$H$2:$H$8000)</f>
        <v>0</v>
      </c>
      <c r="O1353" s="76">
        <f>SUMIF(المرتجع!$D$2:$D$8000,E1353,المرتجع!$E$2:$E$8000)</f>
        <v>0</v>
      </c>
      <c r="P1353" s="76">
        <f>SUMIF(المرتجع!$D$2:$D$8000,E1353,المرتجع!$G$2:$G$8000)</f>
        <v>0</v>
      </c>
      <c r="Q1353" s="76">
        <f>SUMIF(المرتجع!$D$2:$D$8000,E1353,المرتجع!$H$2:$H$8000)</f>
        <v>0</v>
      </c>
      <c r="R1353" s="80">
        <f t="shared" si="88"/>
        <v>0</v>
      </c>
      <c r="S1353" s="80">
        <f t="shared" si="89"/>
        <v>0</v>
      </c>
      <c r="T1353" s="80">
        <f t="shared" si="90"/>
        <v>0</v>
      </c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</row>
    <row r="1354" spans="1:36" ht="24.95" customHeight="1" thickBot="1">
      <c r="A1354" s="12"/>
      <c r="B1354" s="13"/>
      <c r="C1354" s="14"/>
      <c r="D1354" s="12"/>
      <c r="E1354" s="73" t="str">
        <f t="shared" si="87"/>
        <v xml:space="preserve">  </v>
      </c>
      <c r="F1354" s="15"/>
      <c r="G1354" s="15"/>
      <c r="H1354" s="17"/>
      <c r="I1354" s="76">
        <f>SUMIF(الوارد!$D$2:$D$8000,E1354,الوارد!$E$2:$E$8000)</f>
        <v>0</v>
      </c>
      <c r="J1354" s="76">
        <f>SUMIF(الوارد!$D$2:$D$8000,E1354,الوارد!$G$2:$G$8000)</f>
        <v>0</v>
      </c>
      <c r="K1354" s="76">
        <f>SUMIF(الوارد!$D$2:$D$8000,E1354,الوارد!$H$2:$H$8000)</f>
        <v>0</v>
      </c>
      <c r="L1354" s="76">
        <f>SUMIF(المنصرف!$D$2:$D$8000,E1354,المنصرف!$E$2:$E$8000)</f>
        <v>0</v>
      </c>
      <c r="M1354" s="76">
        <f>SUMIF(المنصرف!$D$2:$D$8000,E1354,المنصرف!$G$2:$G$8000)</f>
        <v>0</v>
      </c>
      <c r="N1354" s="76">
        <f>SUMIF(المنصرف!$D$2:$D$8000,E1354,المنصرف!$H$2:$H$8000)</f>
        <v>0</v>
      </c>
      <c r="O1354" s="76">
        <f>SUMIF(المرتجع!$D$2:$D$8000,E1354,المرتجع!$E$2:$E$8000)</f>
        <v>0</v>
      </c>
      <c r="P1354" s="76">
        <f>SUMIF(المرتجع!$D$2:$D$8000,E1354,المرتجع!$G$2:$G$8000)</f>
        <v>0</v>
      </c>
      <c r="Q1354" s="76">
        <f>SUMIF(المرتجع!$D$2:$D$8000,E1354,المرتجع!$H$2:$H$8000)</f>
        <v>0</v>
      </c>
      <c r="R1354" s="80">
        <f t="shared" si="88"/>
        <v>0</v>
      </c>
      <c r="S1354" s="80">
        <f t="shared" si="89"/>
        <v>0</v>
      </c>
      <c r="T1354" s="80">
        <f t="shared" si="90"/>
        <v>0</v>
      </c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</row>
    <row r="1355" spans="1:36" ht="24.95" customHeight="1" thickBot="1">
      <c r="A1355" s="12"/>
      <c r="B1355" s="13"/>
      <c r="C1355" s="14"/>
      <c r="D1355" s="12"/>
      <c r="E1355" s="73" t="str">
        <f t="shared" si="87"/>
        <v xml:space="preserve">  </v>
      </c>
      <c r="F1355" s="15"/>
      <c r="G1355" s="15"/>
      <c r="H1355" s="17"/>
      <c r="I1355" s="76">
        <f>SUMIF(الوارد!$D$2:$D$8000,E1355,الوارد!$E$2:$E$8000)</f>
        <v>0</v>
      </c>
      <c r="J1355" s="76">
        <f>SUMIF(الوارد!$D$2:$D$8000,E1355,الوارد!$G$2:$G$8000)</f>
        <v>0</v>
      </c>
      <c r="K1355" s="76">
        <f>SUMIF(الوارد!$D$2:$D$8000,E1355,الوارد!$H$2:$H$8000)</f>
        <v>0</v>
      </c>
      <c r="L1355" s="76">
        <f>SUMIF(المنصرف!$D$2:$D$8000,E1355,المنصرف!$E$2:$E$8000)</f>
        <v>0</v>
      </c>
      <c r="M1355" s="76">
        <f>SUMIF(المنصرف!$D$2:$D$8000,E1355,المنصرف!$G$2:$G$8000)</f>
        <v>0</v>
      </c>
      <c r="N1355" s="76">
        <f>SUMIF(المنصرف!$D$2:$D$8000,E1355,المنصرف!$H$2:$H$8000)</f>
        <v>0</v>
      </c>
      <c r="O1355" s="76">
        <f>SUMIF(المرتجع!$D$2:$D$8000,E1355,المرتجع!$E$2:$E$8000)</f>
        <v>0</v>
      </c>
      <c r="P1355" s="76">
        <f>SUMIF(المرتجع!$D$2:$D$8000,E1355,المرتجع!$G$2:$G$8000)</f>
        <v>0</v>
      </c>
      <c r="Q1355" s="76">
        <f>SUMIF(المرتجع!$D$2:$D$8000,E1355,المرتجع!$H$2:$H$8000)</f>
        <v>0</v>
      </c>
      <c r="R1355" s="80">
        <f t="shared" si="88"/>
        <v>0</v>
      </c>
      <c r="S1355" s="80">
        <f t="shared" si="89"/>
        <v>0</v>
      </c>
      <c r="T1355" s="80">
        <f t="shared" si="90"/>
        <v>0</v>
      </c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</row>
    <row r="1356" spans="1:36" ht="24.95" customHeight="1" thickBot="1">
      <c r="A1356" s="12"/>
      <c r="B1356" s="13"/>
      <c r="C1356" s="14"/>
      <c r="D1356" s="12"/>
      <c r="E1356" s="73" t="str">
        <f t="shared" si="87"/>
        <v xml:space="preserve">  </v>
      </c>
      <c r="F1356" s="15"/>
      <c r="G1356" s="15"/>
      <c r="H1356" s="17"/>
      <c r="I1356" s="76">
        <f>SUMIF(الوارد!$D$2:$D$8000,E1356,الوارد!$E$2:$E$8000)</f>
        <v>0</v>
      </c>
      <c r="J1356" s="76">
        <f>SUMIF(الوارد!$D$2:$D$8000,E1356,الوارد!$G$2:$G$8000)</f>
        <v>0</v>
      </c>
      <c r="K1356" s="76">
        <f>SUMIF(الوارد!$D$2:$D$8000,E1356,الوارد!$H$2:$H$8000)</f>
        <v>0</v>
      </c>
      <c r="L1356" s="76">
        <f>SUMIF(المنصرف!$D$2:$D$8000,E1356,المنصرف!$E$2:$E$8000)</f>
        <v>0</v>
      </c>
      <c r="M1356" s="76">
        <f>SUMIF(المنصرف!$D$2:$D$8000,E1356,المنصرف!$G$2:$G$8000)</f>
        <v>0</v>
      </c>
      <c r="N1356" s="76">
        <f>SUMIF(المنصرف!$D$2:$D$8000,E1356,المنصرف!$H$2:$H$8000)</f>
        <v>0</v>
      </c>
      <c r="O1356" s="76">
        <f>SUMIF(المرتجع!$D$2:$D$8000,E1356,المرتجع!$E$2:$E$8000)</f>
        <v>0</v>
      </c>
      <c r="P1356" s="76">
        <f>SUMIF(المرتجع!$D$2:$D$8000,E1356,المرتجع!$G$2:$G$8000)</f>
        <v>0</v>
      </c>
      <c r="Q1356" s="76">
        <f>SUMIF(المرتجع!$D$2:$D$8000,E1356,المرتجع!$H$2:$H$8000)</f>
        <v>0</v>
      </c>
      <c r="R1356" s="80">
        <f t="shared" si="88"/>
        <v>0</v>
      </c>
      <c r="S1356" s="80">
        <f t="shared" si="89"/>
        <v>0</v>
      </c>
      <c r="T1356" s="80">
        <f t="shared" si="90"/>
        <v>0</v>
      </c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</row>
    <row r="1357" spans="1:36" ht="24.95" customHeight="1" thickBot="1">
      <c r="A1357" s="12"/>
      <c r="B1357" s="13"/>
      <c r="C1357" s="14"/>
      <c r="D1357" s="12"/>
      <c r="E1357" s="73" t="str">
        <f t="shared" si="87"/>
        <v xml:space="preserve">  </v>
      </c>
      <c r="F1357" s="15"/>
      <c r="G1357" s="15"/>
      <c r="H1357" s="17"/>
      <c r="I1357" s="76">
        <f>SUMIF(الوارد!$D$2:$D$8000,E1357,الوارد!$E$2:$E$8000)</f>
        <v>0</v>
      </c>
      <c r="J1357" s="76">
        <f>SUMIF(الوارد!$D$2:$D$8000,E1357,الوارد!$G$2:$G$8000)</f>
        <v>0</v>
      </c>
      <c r="K1357" s="76">
        <f>SUMIF(الوارد!$D$2:$D$8000,E1357,الوارد!$H$2:$H$8000)</f>
        <v>0</v>
      </c>
      <c r="L1357" s="76">
        <f>SUMIF(المنصرف!$D$2:$D$8000,E1357,المنصرف!$E$2:$E$8000)</f>
        <v>0</v>
      </c>
      <c r="M1357" s="76">
        <f>SUMIF(المنصرف!$D$2:$D$8000,E1357,المنصرف!$G$2:$G$8000)</f>
        <v>0</v>
      </c>
      <c r="N1357" s="76">
        <f>SUMIF(المنصرف!$D$2:$D$8000,E1357,المنصرف!$H$2:$H$8000)</f>
        <v>0</v>
      </c>
      <c r="O1357" s="76">
        <f>SUMIF(المرتجع!$D$2:$D$8000,E1357,المرتجع!$E$2:$E$8000)</f>
        <v>0</v>
      </c>
      <c r="P1357" s="76">
        <f>SUMIF(المرتجع!$D$2:$D$8000,E1357,المرتجع!$G$2:$G$8000)</f>
        <v>0</v>
      </c>
      <c r="Q1357" s="76">
        <f>SUMIF(المرتجع!$D$2:$D$8000,E1357,المرتجع!$H$2:$H$8000)</f>
        <v>0</v>
      </c>
      <c r="R1357" s="80">
        <f t="shared" si="88"/>
        <v>0</v>
      </c>
      <c r="S1357" s="80">
        <f t="shared" si="89"/>
        <v>0</v>
      </c>
      <c r="T1357" s="80">
        <f t="shared" si="90"/>
        <v>0</v>
      </c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</row>
    <row r="1358" spans="1:36" ht="24.95" customHeight="1" thickBot="1">
      <c r="A1358" s="12"/>
      <c r="B1358" s="13"/>
      <c r="C1358" s="14"/>
      <c r="D1358" s="12"/>
      <c r="E1358" s="73" t="str">
        <f t="shared" si="87"/>
        <v xml:space="preserve">  </v>
      </c>
      <c r="F1358" s="15"/>
      <c r="G1358" s="15"/>
      <c r="H1358" s="17"/>
      <c r="I1358" s="76">
        <f>SUMIF(الوارد!$D$2:$D$8000,E1358,الوارد!$E$2:$E$8000)</f>
        <v>0</v>
      </c>
      <c r="J1358" s="76">
        <f>SUMIF(الوارد!$D$2:$D$8000,E1358,الوارد!$G$2:$G$8000)</f>
        <v>0</v>
      </c>
      <c r="K1358" s="76">
        <f>SUMIF(الوارد!$D$2:$D$8000,E1358,الوارد!$H$2:$H$8000)</f>
        <v>0</v>
      </c>
      <c r="L1358" s="76">
        <f>SUMIF(المنصرف!$D$2:$D$8000,E1358,المنصرف!$E$2:$E$8000)</f>
        <v>0</v>
      </c>
      <c r="M1358" s="76">
        <f>SUMIF(المنصرف!$D$2:$D$8000,E1358,المنصرف!$G$2:$G$8000)</f>
        <v>0</v>
      </c>
      <c r="N1358" s="76">
        <f>SUMIF(المنصرف!$D$2:$D$8000,E1358,المنصرف!$H$2:$H$8000)</f>
        <v>0</v>
      </c>
      <c r="O1358" s="76">
        <f>SUMIF(المرتجع!$D$2:$D$8000,E1358,المرتجع!$E$2:$E$8000)</f>
        <v>0</v>
      </c>
      <c r="P1358" s="76">
        <f>SUMIF(المرتجع!$D$2:$D$8000,E1358,المرتجع!$G$2:$G$8000)</f>
        <v>0</v>
      </c>
      <c r="Q1358" s="76">
        <f>SUMIF(المرتجع!$D$2:$D$8000,E1358,المرتجع!$H$2:$H$8000)</f>
        <v>0</v>
      </c>
      <c r="R1358" s="80">
        <f t="shared" si="88"/>
        <v>0</v>
      </c>
      <c r="S1358" s="80">
        <f t="shared" si="89"/>
        <v>0</v>
      </c>
      <c r="T1358" s="80">
        <f t="shared" si="90"/>
        <v>0</v>
      </c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</row>
    <row r="1359" spans="1:36" ht="24.95" customHeight="1" thickBot="1">
      <c r="A1359" s="12"/>
      <c r="B1359" s="13"/>
      <c r="C1359" s="14"/>
      <c r="D1359" s="12"/>
      <c r="E1359" s="73" t="str">
        <f t="shared" si="87"/>
        <v xml:space="preserve">  </v>
      </c>
      <c r="F1359" s="15"/>
      <c r="G1359" s="15"/>
      <c r="H1359" s="17"/>
      <c r="I1359" s="76">
        <f>SUMIF(الوارد!$D$2:$D$8000,E1359,الوارد!$E$2:$E$8000)</f>
        <v>0</v>
      </c>
      <c r="J1359" s="76">
        <f>SUMIF(الوارد!$D$2:$D$8000,E1359,الوارد!$G$2:$G$8000)</f>
        <v>0</v>
      </c>
      <c r="K1359" s="76">
        <f>SUMIF(الوارد!$D$2:$D$8000,E1359,الوارد!$H$2:$H$8000)</f>
        <v>0</v>
      </c>
      <c r="L1359" s="76">
        <f>SUMIF(المنصرف!$D$2:$D$8000,E1359,المنصرف!$E$2:$E$8000)</f>
        <v>0</v>
      </c>
      <c r="M1359" s="76">
        <f>SUMIF(المنصرف!$D$2:$D$8000,E1359,المنصرف!$G$2:$G$8000)</f>
        <v>0</v>
      </c>
      <c r="N1359" s="76">
        <f>SUMIF(المنصرف!$D$2:$D$8000,E1359,المنصرف!$H$2:$H$8000)</f>
        <v>0</v>
      </c>
      <c r="O1359" s="76">
        <f>SUMIF(المرتجع!$D$2:$D$8000,E1359,المرتجع!$E$2:$E$8000)</f>
        <v>0</v>
      </c>
      <c r="P1359" s="76">
        <f>SUMIF(المرتجع!$D$2:$D$8000,E1359,المرتجع!$G$2:$G$8000)</f>
        <v>0</v>
      </c>
      <c r="Q1359" s="76">
        <f>SUMIF(المرتجع!$D$2:$D$8000,E1359,المرتجع!$H$2:$H$8000)</f>
        <v>0</v>
      </c>
      <c r="R1359" s="80">
        <f t="shared" si="88"/>
        <v>0</v>
      </c>
      <c r="S1359" s="80">
        <f t="shared" si="89"/>
        <v>0</v>
      </c>
      <c r="T1359" s="80">
        <f t="shared" si="90"/>
        <v>0</v>
      </c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</row>
    <row r="1360" spans="1:36" ht="24.95" customHeight="1" thickBot="1">
      <c r="A1360" s="12"/>
      <c r="B1360" s="13"/>
      <c r="C1360" s="14"/>
      <c r="D1360" s="12"/>
      <c r="E1360" s="73" t="str">
        <f t="shared" ref="E1360:E1423" si="91">B1360&amp;" "&amp;C1360&amp;" "&amp;D1360</f>
        <v xml:space="preserve">  </v>
      </c>
      <c r="F1360" s="15"/>
      <c r="G1360" s="15"/>
      <c r="H1360" s="17"/>
      <c r="I1360" s="76">
        <f>SUMIF(الوارد!$D$2:$D$8000,E1360,الوارد!$E$2:$E$8000)</f>
        <v>0</v>
      </c>
      <c r="J1360" s="76">
        <f>SUMIF(الوارد!$D$2:$D$8000,E1360,الوارد!$G$2:$G$8000)</f>
        <v>0</v>
      </c>
      <c r="K1360" s="76">
        <f>SUMIF(الوارد!$D$2:$D$8000,E1360,الوارد!$H$2:$H$8000)</f>
        <v>0</v>
      </c>
      <c r="L1360" s="76">
        <f>SUMIF(المنصرف!$D$2:$D$8000,E1360,المنصرف!$E$2:$E$8000)</f>
        <v>0</v>
      </c>
      <c r="M1360" s="76">
        <f>SUMIF(المنصرف!$D$2:$D$8000,E1360,المنصرف!$G$2:$G$8000)</f>
        <v>0</v>
      </c>
      <c r="N1360" s="76">
        <f>SUMIF(المنصرف!$D$2:$D$8000,E1360,المنصرف!$H$2:$H$8000)</f>
        <v>0</v>
      </c>
      <c r="O1360" s="76">
        <f>SUMIF(المرتجع!$D$2:$D$8000,E1360,المرتجع!$E$2:$E$8000)</f>
        <v>0</v>
      </c>
      <c r="P1360" s="76">
        <f>SUMIF(المرتجع!$D$2:$D$8000,E1360,المرتجع!$G$2:$G$8000)</f>
        <v>0</v>
      </c>
      <c r="Q1360" s="76">
        <f>SUMIF(المرتجع!$D$2:$D$8000,E1360,المرتجع!$H$2:$H$8000)</f>
        <v>0</v>
      </c>
      <c r="R1360" s="80">
        <f t="shared" si="88"/>
        <v>0</v>
      </c>
      <c r="S1360" s="80">
        <f t="shared" si="89"/>
        <v>0</v>
      </c>
      <c r="T1360" s="80">
        <f t="shared" si="90"/>
        <v>0</v>
      </c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</row>
    <row r="1361" spans="1:36" ht="24.95" customHeight="1" thickBot="1">
      <c r="A1361" s="12"/>
      <c r="B1361" s="13"/>
      <c r="C1361" s="14"/>
      <c r="D1361" s="12"/>
      <c r="E1361" s="73" t="str">
        <f t="shared" si="91"/>
        <v xml:space="preserve">  </v>
      </c>
      <c r="F1361" s="15"/>
      <c r="G1361" s="15"/>
      <c r="H1361" s="17"/>
      <c r="I1361" s="76">
        <f>SUMIF(الوارد!$D$2:$D$8000,E1361,الوارد!$E$2:$E$8000)</f>
        <v>0</v>
      </c>
      <c r="J1361" s="76">
        <f>SUMIF(الوارد!$D$2:$D$8000,E1361,الوارد!$G$2:$G$8000)</f>
        <v>0</v>
      </c>
      <c r="K1361" s="76">
        <f>SUMIF(الوارد!$D$2:$D$8000,E1361,الوارد!$H$2:$H$8000)</f>
        <v>0</v>
      </c>
      <c r="L1361" s="76">
        <f>SUMIF(المنصرف!$D$2:$D$8000,E1361,المنصرف!$E$2:$E$8000)</f>
        <v>0</v>
      </c>
      <c r="M1361" s="76">
        <f>SUMIF(المنصرف!$D$2:$D$8000,E1361,المنصرف!$G$2:$G$8000)</f>
        <v>0</v>
      </c>
      <c r="N1361" s="76">
        <f>SUMIF(المنصرف!$D$2:$D$8000,E1361,المنصرف!$H$2:$H$8000)</f>
        <v>0</v>
      </c>
      <c r="O1361" s="76">
        <f>SUMIF(المرتجع!$D$2:$D$8000,E1361,المرتجع!$E$2:$E$8000)</f>
        <v>0</v>
      </c>
      <c r="P1361" s="76">
        <f>SUMIF(المرتجع!$D$2:$D$8000,E1361,المرتجع!$G$2:$G$8000)</f>
        <v>0</v>
      </c>
      <c r="Q1361" s="76">
        <f>SUMIF(المرتجع!$D$2:$D$8000,E1361,المرتجع!$H$2:$H$8000)</f>
        <v>0</v>
      </c>
      <c r="R1361" s="80">
        <f t="shared" si="88"/>
        <v>0</v>
      </c>
      <c r="S1361" s="80">
        <f t="shared" si="89"/>
        <v>0</v>
      </c>
      <c r="T1361" s="80">
        <f t="shared" si="90"/>
        <v>0</v>
      </c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</row>
    <row r="1362" spans="1:36" ht="24.95" customHeight="1" thickBot="1">
      <c r="A1362" s="12"/>
      <c r="B1362" s="13"/>
      <c r="C1362" s="14"/>
      <c r="D1362" s="12"/>
      <c r="E1362" s="73" t="str">
        <f t="shared" si="91"/>
        <v xml:space="preserve">  </v>
      </c>
      <c r="F1362" s="15"/>
      <c r="G1362" s="15"/>
      <c r="H1362" s="17"/>
      <c r="I1362" s="76">
        <f>SUMIF(الوارد!$D$2:$D$8000,E1362,الوارد!$E$2:$E$8000)</f>
        <v>0</v>
      </c>
      <c r="J1362" s="76">
        <f>SUMIF(الوارد!$D$2:$D$8000,E1362,الوارد!$G$2:$G$8000)</f>
        <v>0</v>
      </c>
      <c r="K1362" s="76">
        <f>SUMIF(الوارد!$D$2:$D$8000,E1362,الوارد!$H$2:$H$8000)</f>
        <v>0</v>
      </c>
      <c r="L1362" s="76">
        <f>SUMIF(المنصرف!$D$2:$D$8000,E1362,المنصرف!$E$2:$E$8000)</f>
        <v>0</v>
      </c>
      <c r="M1362" s="76">
        <f>SUMIF(المنصرف!$D$2:$D$8000,E1362,المنصرف!$G$2:$G$8000)</f>
        <v>0</v>
      </c>
      <c r="N1362" s="76">
        <f>SUMIF(المنصرف!$D$2:$D$8000,E1362,المنصرف!$H$2:$H$8000)</f>
        <v>0</v>
      </c>
      <c r="O1362" s="76">
        <f>SUMIF(المرتجع!$D$2:$D$8000,E1362,المرتجع!$E$2:$E$8000)</f>
        <v>0</v>
      </c>
      <c r="P1362" s="76">
        <f>SUMIF(المرتجع!$D$2:$D$8000,E1362,المرتجع!$G$2:$G$8000)</f>
        <v>0</v>
      </c>
      <c r="Q1362" s="76">
        <f>SUMIF(المرتجع!$D$2:$D$8000,E1362,المرتجع!$H$2:$H$8000)</f>
        <v>0</v>
      </c>
      <c r="R1362" s="80">
        <f t="shared" si="88"/>
        <v>0</v>
      </c>
      <c r="S1362" s="80">
        <f t="shared" si="89"/>
        <v>0</v>
      </c>
      <c r="T1362" s="80">
        <f t="shared" si="90"/>
        <v>0</v>
      </c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</row>
    <row r="1363" spans="1:36" ht="24.95" customHeight="1" thickBot="1">
      <c r="A1363" s="12"/>
      <c r="B1363" s="13"/>
      <c r="C1363" s="14"/>
      <c r="D1363" s="12"/>
      <c r="E1363" s="73" t="str">
        <f t="shared" si="91"/>
        <v xml:space="preserve">  </v>
      </c>
      <c r="F1363" s="15"/>
      <c r="G1363" s="15"/>
      <c r="H1363" s="17"/>
      <c r="I1363" s="76">
        <f>SUMIF(الوارد!$D$2:$D$8000,E1363,الوارد!$E$2:$E$8000)</f>
        <v>0</v>
      </c>
      <c r="J1363" s="76">
        <f>SUMIF(الوارد!$D$2:$D$8000,E1363,الوارد!$G$2:$G$8000)</f>
        <v>0</v>
      </c>
      <c r="K1363" s="76">
        <f>SUMIF(الوارد!$D$2:$D$8000,E1363,الوارد!$H$2:$H$8000)</f>
        <v>0</v>
      </c>
      <c r="L1363" s="76">
        <f>SUMIF(المنصرف!$D$2:$D$8000,E1363,المنصرف!$E$2:$E$8000)</f>
        <v>0</v>
      </c>
      <c r="M1363" s="76">
        <f>SUMIF(المنصرف!$D$2:$D$8000,E1363,المنصرف!$G$2:$G$8000)</f>
        <v>0</v>
      </c>
      <c r="N1363" s="76">
        <f>SUMIF(المنصرف!$D$2:$D$8000,E1363,المنصرف!$H$2:$H$8000)</f>
        <v>0</v>
      </c>
      <c r="O1363" s="76">
        <f>SUMIF(المرتجع!$D$2:$D$8000,E1363,المرتجع!$E$2:$E$8000)</f>
        <v>0</v>
      </c>
      <c r="P1363" s="76">
        <f>SUMIF(المرتجع!$D$2:$D$8000,E1363,المرتجع!$G$2:$G$8000)</f>
        <v>0</v>
      </c>
      <c r="Q1363" s="76">
        <f>SUMIF(المرتجع!$D$2:$D$8000,E1363,المرتجع!$H$2:$H$8000)</f>
        <v>0</v>
      </c>
      <c r="R1363" s="80">
        <f t="shared" si="88"/>
        <v>0</v>
      </c>
      <c r="S1363" s="80">
        <f t="shared" si="89"/>
        <v>0</v>
      </c>
      <c r="T1363" s="80">
        <f t="shared" si="90"/>
        <v>0</v>
      </c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</row>
    <row r="1364" spans="1:36" ht="24.95" customHeight="1" thickBot="1">
      <c r="A1364" s="12"/>
      <c r="B1364" s="13"/>
      <c r="C1364" s="14"/>
      <c r="D1364" s="12"/>
      <c r="E1364" s="73" t="str">
        <f t="shared" si="91"/>
        <v xml:space="preserve">  </v>
      </c>
      <c r="F1364" s="15"/>
      <c r="G1364" s="15"/>
      <c r="H1364" s="17"/>
      <c r="I1364" s="76">
        <f>SUMIF(الوارد!$D$2:$D$8000,E1364,الوارد!$E$2:$E$8000)</f>
        <v>0</v>
      </c>
      <c r="J1364" s="76">
        <f>SUMIF(الوارد!$D$2:$D$8000,E1364,الوارد!$G$2:$G$8000)</f>
        <v>0</v>
      </c>
      <c r="K1364" s="76">
        <f>SUMIF(الوارد!$D$2:$D$8000,E1364,الوارد!$H$2:$H$8000)</f>
        <v>0</v>
      </c>
      <c r="L1364" s="76">
        <f>SUMIF(المنصرف!$D$2:$D$8000,E1364,المنصرف!$E$2:$E$8000)</f>
        <v>0</v>
      </c>
      <c r="M1364" s="76">
        <f>SUMIF(المنصرف!$D$2:$D$8000,E1364,المنصرف!$G$2:$G$8000)</f>
        <v>0</v>
      </c>
      <c r="N1364" s="76">
        <f>SUMIF(المنصرف!$D$2:$D$8000,E1364,المنصرف!$H$2:$H$8000)</f>
        <v>0</v>
      </c>
      <c r="O1364" s="76">
        <f>SUMIF(المرتجع!$D$2:$D$8000,E1364,المرتجع!$E$2:$E$8000)</f>
        <v>0</v>
      </c>
      <c r="P1364" s="76">
        <f>SUMIF(المرتجع!$D$2:$D$8000,E1364,المرتجع!$G$2:$G$8000)</f>
        <v>0</v>
      </c>
      <c r="Q1364" s="76">
        <f>SUMIF(المرتجع!$D$2:$D$8000,E1364,المرتجع!$H$2:$H$8000)</f>
        <v>0</v>
      </c>
      <c r="R1364" s="80">
        <f t="shared" si="88"/>
        <v>0</v>
      </c>
      <c r="S1364" s="80">
        <f t="shared" si="89"/>
        <v>0</v>
      </c>
      <c r="T1364" s="80">
        <f t="shared" si="90"/>
        <v>0</v>
      </c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</row>
    <row r="1365" spans="1:36" ht="24.95" customHeight="1" thickBot="1">
      <c r="A1365" s="12"/>
      <c r="B1365" s="13"/>
      <c r="C1365" s="14"/>
      <c r="D1365" s="12"/>
      <c r="E1365" s="73" t="str">
        <f t="shared" si="91"/>
        <v xml:space="preserve">  </v>
      </c>
      <c r="F1365" s="15"/>
      <c r="G1365" s="15"/>
      <c r="H1365" s="17"/>
      <c r="I1365" s="76">
        <f>SUMIF(الوارد!$D$2:$D$8000,E1365,الوارد!$E$2:$E$8000)</f>
        <v>0</v>
      </c>
      <c r="J1365" s="76">
        <f>SUMIF(الوارد!$D$2:$D$8000,E1365,الوارد!$G$2:$G$8000)</f>
        <v>0</v>
      </c>
      <c r="K1365" s="76">
        <f>SUMIF(الوارد!$D$2:$D$8000,E1365,الوارد!$H$2:$H$8000)</f>
        <v>0</v>
      </c>
      <c r="L1365" s="76">
        <f>SUMIF(المنصرف!$D$2:$D$8000,E1365,المنصرف!$E$2:$E$8000)</f>
        <v>0</v>
      </c>
      <c r="M1365" s="76">
        <f>SUMIF(المنصرف!$D$2:$D$8000,E1365,المنصرف!$G$2:$G$8000)</f>
        <v>0</v>
      </c>
      <c r="N1365" s="76">
        <f>SUMIF(المنصرف!$D$2:$D$8000,E1365,المنصرف!$H$2:$H$8000)</f>
        <v>0</v>
      </c>
      <c r="O1365" s="76">
        <f>SUMIF(المرتجع!$D$2:$D$8000,E1365,المرتجع!$E$2:$E$8000)</f>
        <v>0</v>
      </c>
      <c r="P1365" s="76">
        <f>SUMIF(المرتجع!$D$2:$D$8000,E1365,المرتجع!$G$2:$G$8000)</f>
        <v>0</v>
      </c>
      <c r="Q1365" s="76">
        <f>SUMIF(المرتجع!$D$2:$D$8000,E1365,المرتجع!$H$2:$H$8000)</f>
        <v>0</v>
      </c>
      <c r="R1365" s="80">
        <f t="shared" si="88"/>
        <v>0</v>
      </c>
      <c r="S1365" s="80">
        <f t="shared" si="89"/>
        <v>0</v>
      </c>
      <c r="T1365" s="80">
        <f t="shared" si="90"/>
        <v>0</v>
      </c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</row>
    <row r="1366" spans="1:36" ht="24.95" customHeight="1" thickBot="1">
      <c r="A1366" s="12"/>
      <c r="B1366" s="13"/>
      <c r="C1366" s="14"/>
      <c r="D1366" s="12"/>
      <c r="E1366" s="73" t="str">
        <f t="shared" si="91"/>
        <v xml:space="preserve">  </v>
      </c>
      <c r="F1366" s="15"/>
      <c r="G1366" s="15"/>
      <c r="H1366" s="17"/>
      <c r="I1366" s="76">
        <f>SUMIF(الوارد!$D$2:$D$8000,E1366,الوارد!$E$2:$E$8000)</f>
        <v>0</v>
      </c>
      <c r="J1366" s="76">
        <f>SUMIF(الوارد!$D$2:$D$8000,E1366,الوارد!$G$2:$G$8000)</f>
        <v>0</v>
      </c>
      <c r="K1366" s="76">
        <f>SUMIF(الوارد!$D$2:$D$8000,E1366,الوارد!$H$2:$H$8000)</f>
        <v>0</v>
      </c>
      <c r="L1366" s="76">
        <f>SUMIF(المنصرف!$D$2:$D$8000,E1366,المنصرف!$E$2:$E$8000)</f>
        <v>0</v>
      </c>
      <c r="M1366" s="76">
        <f>SUMIF(المنصرف!$D$2:$D$8000,E1366,المنصرف!$G$2:$G$8000)</f>
        <v>0</v>
      </c>
      <c r="N1366" s="76">
        <f>SUMIF(المنصرف!$D$2:$D$8000,E1366,المنصرف!$H$2:$H$8000)</f>
        <v>0</v>
      </c>
      <c r="O1366" s="76">
        <f>SUMIF(المرتجع!$D$2:$D$8000,E1366,المرتجع!$E$2:$E$8000)</f>
        <v>0</v>
      </c>
      <c r="P1366" s="76">
        <f>SUMIF(المرتجع!$D$2:$D$8000,E1366,المرتجع!$G$2:$G$8000)</f>
        <v>0</v>
      </c>
      <c r="Q1366" s="76">
        <f>SUMIF(المرتجع!$D$2:$D$8000,E1366,المرتجع!$H$2:$H$8000)</f>
        <v>0</v>
      </c>
      <c r="R1366" s="80">
        <f t="shared" ref="R1366:R1429" si="92">F1366+I1366+O1366-L1366</f>
        <v>0</v>
      </c>
      <c r="S1366" s="80">
        <f t="shared" ref="S1366:S1429" si="93">G1366+J1366+P1366-M1366</f>
        <v>0</v>
      </c>
      <c r="T1366" s="80">
        <f t="shared" ref="T1366:T1429" si="94">H1366+K1366+Q1366-N1366</f>
        <v>0</v>
      </c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</row>
    <row r="1367" spans="1:36" ht="24.95" customHeight="1" thickBot="1">
      <c r="A1367" s="12"/>
      <c r="B1367" s="13"/>
      <c r="C1367" s="14"/>
      <c r="D1367" s="12"/>
      <c r="E1367" s="73" t="str">
        <f t="shared" si="91"/>
        <v xml:space="preserve">  </v>
      </c>
      <c r="F1367" s="15"/>
      <c r="G1367" s="15"/>
      <c r="H1367" s="17"/>
      <c r="I1367" s="76">
        <f>SUMIF(الوارد!$D$2:$D$8000,E1367,الوارد!$E$2:$E$8000)</f>
        <v>0</v>
      </c>
      <c r="J1367" s="76">
        <f>SUMIF(الوارد!$D$2:$D$8000,E1367,الوارد!$G$2:$G$8000)</f>
        <v>0</v>
      </c>
      <c r="K1367" s="76">
        <f>SUMIF(الوارد!$D$2:$D$8000,E1367,الوارد!$H$2:$H$8000)</f>
        <v>0</v>
      </c>
      <c r="L1367" s="76">
        <f>SUMIF(المنصرف!$D$2:$D$8000,E1367,المنصرف!$E$2:$E$8000)</f>
        <v>0</v>
      </c>
      <c r="M1367" s="76">
        <f>SUMIF(المنصرف!$D$2:$D$8000,E1367,المنصرف!$G$2:$G$8000)</f>
        <v>0</v>
      </c>
      <c r="N1367" s="76">
        <f>SUMIF(المنصرف!$D$2:$D$8000,E1367,المنصرف!$H$2:$H$8000)</f>
        <v>0</v>
      </c>
      <c r="O1367" s="76">
        <f>SUMIF(المرتجع!$D$2:$D$8000,E1367,المرتجع!$E$2:$E$8000)</f>
        <v>0</v>
      </c>
      <c r="P1367" s="76">
        <f>SUMIF(المرتجع!$D$2:$D$8000,E1367,المرتجع!$G$2:$G$8000)</f>
        <v>0</v>
      </c>
      <c r="Q1367" s="76">
        <f>SUMIF(المرتجع!$D$2:$D$8000,E1367,المرتجع!$H$2:$H$8000)</f>
        <v>0</v>
      </c>
      <c r="R1367" s="80">
        <f t="shared" si="92"/>
        <v>0</v>
      </c>
      <c r="S1367" s="80">
        <f t="shared" si="93"/>
        <v>0</v>
      </c>
      <c r="T1367" s="80">
        <f t="shared" si="94"/>
        <v>0</v>
      </c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</row>
    <row r="1368" spans="1:36" ht="24.95" customHeight="1" thickBot="1">
      <c r="A1368" s="12"/>
      <c r="B1368" s="13"/>
      <c r="C1368" s="14"/>
      <c r="D1368" s="12"/>
      <c r="E1368" s="73" t="str">
        <f t="shared" si="91"/>
        <v xml:space="preserve">  </v>
      </c>
      <c r="F1368" s="15"/>
      <c r="G1368" s="15"/>
      <c r="H1368" s="17"/>
      <c r="I1368" s="76">
        <f>SUMIF(الوارد!$D$2:$D$8000,E1368,الوارد!$E$2:$E$8000)</f>
        <v>0</v>
      </c>
      <c r="J1368" s="76">
        <f>SUMIF(الوارد!$D$2:$D$8000,E1368,الوارد!$G$2:$G$8000)</f>
        <v>0</v>
      </c>
      <c r="K1368" s="76">
        <f>SUMIF(الوارد!$D$2:$D$8000,E1368,الوارد!$H$2:$H$8000)</f>
        <v>0</v>
      </c>
      <c r="L1368" s="76">
        <f>SUMIF(المنصرف!$D$2:$D$8000,E1368,المنصرف!$E$2:$E$8000)</f>
        <v>0</v>
      </c>
      <c r="M1368" s="76">
        <f>SUMIF(المنصرف!$D$2:$D$8000,E1368,المنصرف!$G$2:$G$8000)</f>
        <v>0</v>
      </c>
      <c r="N1368" s="76">
        <f>SUMIF(المنصرف!$D$2:$D$8000,E1368,المنصرف!$H$2:$H$8000)</f>
        <v>0</v>
      </c>
      <c r="O1368" s="76">
        <f>SUMIF(المرتجع!$D$2:$D$8000,E1368,المرتجع!$E$2:$E$8000)</f>
        <v>0</v>
      </c>
      <c r="P1368" s="76">
        <f>SUMIF(المرتجع!$D$2:$D$8000,E1368,المرتجع!$G$2:$G$8000)</f>
        <v>0</v>
      </c>
      <c r="Q1368" s="76">
        <f>SUMIF(المرتجع!$D$2:$D$8000,E1368,المرتجع!$H$2:$H$8000)</f>
        <v>0</v>
      </c>
      <c r="R1368" s="80">
        <f t="shared" si="92"/>
        <v>0</v>
      </c>
      <c r="S1368" s="80">
        <f t="shared" si="93"/>
        <v>0</v>
      </c>
      <c r="T1368" s="80">
        <f t="shared" si="94"/>
        <v>0</v>
      </c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</row>
    <row r="1369" spans="1:36" ht="24.95" customHeight="1" thickBot="1">
      <c r="A1369" s="12"/>
      <c r="B1369" s="13"/>
      <c r="C1369" s="14"/>
      <c r="D1369" s="12"/>
      <c r="E1369" s="73" t="str">
        <f t="shared" si="91"/>
        <v xml:space="preserve">  </v>
      </c>
      <c r="F1369" s="15"/>
      <c r="G1369" s="15"/>
      <c r="H1369" s="17"/>
      <c r="I1369" s="76">
        <f>SUMIF(الوارد!$D$2:$D$8000,E1369,الوارد!$E$2:$E$8000)</f>
        <v>0</v>
      </c>
      <c r="J1369" s="76">
        <f>SUMIF(الوارد!$D$2:$D$8000,E1369,الوارد!$G$2:$G$8000)</f>
        <v>0</v>
      </c>
      <c r="K1369" s="76">
        <f>SUMIF(الوارد!$D$2:$D$8000,E1369,الوارد!$H$2:$H$8000)</f>
        <v>0</v>
      </c>
      <c r="L1369" s="76">
        <f>SUMIF(المنصرف!$D$2:$D$8000,E1369,المنصرف!$E$2:$E$8000)</f>
        <v>0</v>
      </c>
      <c r="M1369" s="76">
        <f>SUMIF(المنصرف!$D$2:$D$8000,E1369,المنصرف!$G$2:$G$8000)</f>
        <v>0</v>
      </c>
      <c r="N1369" s="76">
        <f>SUMIF(المنصرف!$D$2:$D$8000,E1369,المنصرف!$H$2:$H$8000)</f>
        <v>0</v>
      </c>
      <c r="O1369" s="76">
        <f>SUMIF(المرتجع!$D$2:$D$8000,E1369,المرتجع!$E$2:$E$8000)</f>
        <v>0</v>
      </c>
      <c r="P1369" s="76">
        <f>SUMIF(المرتجع!$D$2:$D$8000,E1369,المرتجع!$G$2:$G$8000)</f>
        <v>0</v>
      </c>
      <c r="Q1369" s="76">
        <f>SUMIF(المرتجع!$D$2:$D$8000,E1369,المرتجع!$H$2:$H$8000)</f>
        <v>0</v>
      </c>
      <c r="R1369" s="80">
        <f t="shared" si="92"/>
        <v>0</v>
      </c>
      <c r="S1369" s="80">
        <f t="shared" si="93"/>
        <v>0</v>
      </c>
      <c r="T1369" s="80">
        <f t="shared" si="94"/>
        <v>0</v>
      </c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</row>
    <row r="1370" spans="1:36" ht="24.95" customHeight="1" thickBot="1">
      <c r="A1370" s="12"/>
      <c r="B1370" s="13"/>
      <c r="C1370" s="14"/>
      <c r="D1370" s="12"/>
      <c r="E1370" s="73" t="str">
        <f t="shared" si="91"/>
        <v xml:space="preserve">  </v>
      </c>
      <c r="F1370" s="15"/>
      <c r="G1370" s="15"/>
      <c r="H1370" s="17"/>
      <c r="I1370" s="76">
        <f>SUMIF(الوارد!$D$2:$D$8000,E1370,الوارد!$E$2:$E$8000)</f>
        <v>0</v>
      </c>
      <c r="J1370" s="76">
        <f>SUMIF(الوارد!$D$2:$D$8000,E1370,الوارد!$G$2:$G$8000)</f>
        <v>0</v>
      </c>
      <c r="K1370" s="76">
        <f>SUMIF(الوارد!$D$2:$D$8000,E1370,الوارد!$H$2:$H$8000)</f>
        <v>0</v>
      </c>
      <c r="L1370" s="76">
        <f>SUMIF(المنصرف!$D$2:$D$8000,E1370,المنصرف!$E$2:$E$8000)</f>
        <v>0</v>
      </c>
      <c r="M1370" s="76">
        <f>SUMIF(المنصرف!$D$2:$D$8000,E1370,المنصرف!$G$2:$G$8000)</f>
        <v>0</v>
      </c>
      <c r="N1370" s="76">
        <f>SUMIF(المنصرف!$D$2:$D$8000,E1370,المنصرف!$H$2:$H$8000)</f>
        <v>0</v>
      </c>
      <c r="O1370" s="76">
        <f>SUMIF(المرتجع!$D$2:$D$8000,E1370,المرتجع!$E$2:$E$8000)</f>
        <v>0</v>
      </c>
      <c r="P1370" s="76">
        <f>SUMIF(المرتجع!$D$2:$D$8000,E1370,المرتجع!$G$2:$G$8000)</f>
        <v>0</v>
      </c>
      <c r="Q1370" s="76">
        <f>SUMIF(المرتجع!$D$2:$D$8000,E1370,المرتجع!$H$2:$H$8000)</f>
        <v>0</v>
      </c>
      <c r="R1370" s="80">
        <f t="shared" si="92"/>
        <v>0</v>
      </c>
      <c r="S1370" s="80">
        <f t="shared" si="93"/>
        <v>0</v>
      </c>
      <c r="T1370" s="80">
        <f t="shared" si="94"/>
        <v>0</v>
      </c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</row>
    <row r="1371" spans="1:36" ht="24.95" customHeight="1" thickBot="1">
      <c r="A1371" s="12"/>
      <c r="B1371" s="13"/>
      <c r="C1371" s="14"/>
      <c r="D1371" s="12"/>
      <c r="E1371" s="73" t="str">
        <f t="shared" si="91"/>
        <v xml:space="preserve">  </v>
      </c>
      <c r="F1371" s="15"/>
      <c r="G1371" s="15"/>
      <c r="H1371" s="17"/>
      <c r="I1371" s="76">
        <f>SUMIF(الوارد!$D$2:$D$8000,E1371,الوارد!$E$2:$E$8000)</f>
        <v>0</v>
      </c>
      <c r="J1371" s="76">
        <f>SUMIF(الوارد!$D$2:$D$8000,E1371,الوارد!$G$2:$G$8000)</f>
        <v>0</v>
      </c>
      <c r="K1371" s="76">
        <f>SUMIF(الوارد!$D$2:$D$8000,E1371,الوارد!$H$2:$H$8000)</f>
        <v>0</v>
      </c>
      <c r="L1371" s="76">
        <f>SUMIF(المنصرف!$D$2:$D$8000,E1371,المنصرف!$E$2:$E$8000)</f>
        <v>0</v>
      </c>
      <c r="M1371" s="76">
        <f>SUMIF(المنصرف!$D$2:$D$8000,E1371,المنصرف!$G$2:$G$8000)</f>
        <v>0</v>
      </c>
      <c r="N1371" s="76">
        <f>SUMIF(المنصرف!$D$2:$D$8000,E1371,المنصرف!$H$2:$H$8000)</f>
        <v>0</v>
      </c>
      <c r="O1371" s="76">
        <f>SUMIF(المرتجع!$D$2:$D$8000,E1371,المرتجع!$E$2:$E$8000)</f>
        <v>0</v>
      </c>
      <c r="P1371" s="76">
        <f>SUMIF(المرتجع!$D$2:$D$8000,E1371,المرتجع!$G$2:$G$8000)</f>
        <v>0</v>
      </c>
      <c r="Q1371" s="76">
        <f>SUMIF(المرتجع!$D$2:$D$8000,E1371,المرتجع!$H$2:$H$8000)</f>
        <v>0</v>
      </c>
      <c r="R1371" s="80">
        <f t="shared" si="92"/>
        <v>0</v>
      </c>
      <c r="S1371" s="80">
        <f t="shared" si="93"/>
        <v>0</v>
      </c>
      <c r="T1371" s="80">
        <f t="shared" si="94"/>
        <v>0</v>
      </c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</row>
    <row r="1372" spans="1:36" ht="24.95" customHeight="1" thickBot="1">
      <c r="A1372" s="12"/>
      <c r="B1372" s="13"/>
      <c r="C1372" s="14"/>
      <c r="D1372" s="12"/>
      <c r="E1372" s="73" t="str">
        <f t="shared" si="91"/>
        <v xml:space="preserve">  </v>
      </c>
      <c r="F1372" s="15"/>
      <c r="G1372" s="15"/>
      <c r="H1372" s="17"/>
      <c r="I1372" s="76">
        <f>SUMIF(الوارد!$D$2:$D$8000,E1372,الوارد!$E$2:$E$8000)</f>
        <v>0</v>
      </c>
      <c r="J1372" s="76">
        <f>SUMIF(الوارد!$D$2:$D$8000,E1372,الوارد!$G$2:$G$8000)</f>
        <v>0</v>
      </c>
      <c r="K1372" s="76">
        <f>SUMIF(الوارد!$D$2:$D$8000,E1372,الوارد!$H$2:$H$8000)</f>
        <v>0</v>
      </c>
      <c r="L1372" s="76">
        <f>SUMIF(المنصرف!$D$2:$D$8000,E1372,المنصرف!$E$2:$E$8000)</f>
        <v>0</v>
      </c>
      <c r="M1372" s="76">
        <f>SUMIF(المنصرف!$D$2:$D$8000,E1372,المنصرف!$G$2:$G$8000)</f>
        <v>0</v>
      </c>
      <c r="N1372" s="76">
        <f>SUMIF(المنصرف!$D$2:$D$8000,E1372,المنصرف!$H$2:$H$8000)</f>
        <v>0</v>
      </c>
      <c r="O1372" s="76">
        <f>SUMIF(المرتجع!$D$2:$D$8000,E1372,المرتجع!$E$2:$E$8000)</f>
        <v>0</v>
      </c>
      <c r="P1372" s="76">
        <f>SUMIF(المرتجع!$D$2:$D$8000,E1372,المرتجع!$G$2:$G$8000)</f>
        <v>0</v>
      </c>
      <c r="Q1372" s="76">
        <f>SUMIF(المرتجع!$D$2:$D$8000,E1372,المرتجع!$H$2:$H$8000)</f>
        <v>0</v>
      </c>
      <c r="R1372" s="80">
        <f t="shared" si="92"/>
        <v>0</v>
      </c>
      <c r="S1372" s="80">
        <f t="shared" si="93"/>
        <v>0</v>
      </c>
      <c r="T1372" s="80">
        <f t="shared" si="94"/>
        <v>0</v>
      </c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</row>
    <row r="1373" spans="1:36" ht="24.95" customHeight="1" thickBot="1">
      <c r="A1373" s="12"/>
      <c r="B1373" s="13"/>
      <c r="C1373" s="14"/>
      <c r="D1373" s="12"/>
      <c r="E1373" s="73" t="str">
        <f t="shared" si="91"/>
        <v xml:space="preserve">  </v>
      </c>
      <c r="F1373" s="15"/>
      <c r="G1373" s="15"/>
      <c r="H1373" s="17"/>
      <c r="I1373" s="76">
        <f>SUMIF(الوارد!$D$2:$D$8000,E1373,الوارد!$E$2:$E$8000)</f>
        <v>0</v>
      </c>
      <c r="J1373" s="76">
        <f>SUMIF(الوارد!$D$2:$D$8000,E1373,الوارد!$G$2:$G$8000)</f>
        <v>0</v>
      </c>
      <c r="K1373" s="76">
        <f>SUMIF(الوارد!$D$2:$D$8000,E1373,الوارد!$H$2:$H$8000)</f>
        <v>0</v>
      </c>
      <c r="L1373" s="76">
        <f>SUMIF(المنصرف!$D$2:$D$8000,E1373,المنصرف!$E$2:$E$8000)</f>
        <v>0</v>
      </c>
      <c r="M1373" s="76">
        <f>SUMIF(المنصرف!$D$2:$D$8000,E1373,المنصرف!$G$2:$G$8000)</f>
        <v>0</v>
      </c>
      <c r="N1373" s="76">
        <f>SUMIF(المنصرف!$D$2:$D$8000,E1373,المنصرف!$H$2:$H$8000)</f>
        <v>0</v>
      </c>
      <c r="O1373" s="76">
        <f>SUMIF(المرتجع!$D$2:$D$8000,E1373,المرتجع!$E$2:$E$8000)</f>
        <v>0</v>
      </c>
      <c r="P1373" s="76">
        <f>SUMIF(المرتجع!$D$2:$D$8000,E1373,المرتجع!$G$2:$G$8000)</f>
        <v>0</v>
      </c>
      <c r="Q1373" s="76">
        <f>SUMIF(المرتجع!$D$2:$D$8000,E1373,المرتجع!$H$2:$H$8000)</f>
        <v>0</v>
      </c>
      <c r="R1373" s="80">
        <f t="shared" si="92"/>
        <v>0</v>
      </c>
      <c r="S1373" s="80">
        <f t="shared" si="93"/>
        <v>0</v>
      </c>
      <c r="T1373" s="80">
        <f t="shared" si="94"/>
        <v>0</v>
      </c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</row>
    <row r="1374" spans="1:36" ht="24.95" customHeight="1" thickBot="1">
      <c r="A1374" s="12"/>
      <c r="B1374" s="13"/>
      <c r="C1374" s="14"/>
      <c r="D1374" s="12"/>
      <c r="E1374" s="73" t="str">
        <f t="shared" si="91"/>
        <v xml:space="preserve">  </v>
      </c>
      <c r="F1374" s="15"/>
      <c r="G1374" s="15"/>
      <c r="H1374" s="17"/>
      <c r="I1374" s="76">
        <f>SUMIF(الوارد!$D$2:$D$8000,E1374,الوارد!$E$2:$E$8000)</f>
        <v>0</v>
      </c>
      <c r="J1374" s="76">
        <f>SUMIF(الوارد!$D$2:$D$8000,E1374,الوارد!$G$2:$G$8000)</f>
        <v>0</v>
      </c>
      <c r="K1374" s="76">
        <f>SUMIF(الوارد!$D$2:$D$8000,E1374,الوارد!$H$2:$H$8000)</f>
        <v>0</v>
      </c>
      <c r="L1374" s="76">
        <f>SUMIF(المنصرف!$D$2:$D$8000,E1374,المنصرف!$E$2:$E$8000)</f>
        <v>0</v>
      </c>
      <c r="M1374" s="76">
        <f>SUMIF(المنصرف!$D$2:$D$8000,E1374,المنصرف!$G$2:$G$8000)</f>
        <v>0</v>
      </c>
      <c r="N1374" s="76">
        <f>SUMIF(المنصرف!$D$2:$D$8000,E1374,المنصرف!$H$2:$H$8000)</f>
        <v>0</v>
      </c>
      <c r="O1374" s="76">
        <f>SUMIF(المرتجع!$D$2:$D$8000,E1374,المرتجع!$E$2:$E$8000)</f>
        <v>0</v>
      </c>
      <c r="P1374" s="76">
        <f>SUMIF(المرتجع!$D$2:$D$8000,E1374,المرتجع!$G$2:$G$8000)</f>
        <v>0</v>
      </c>
      <c r="Q1374" s="76">
        <f>SUMIF(المرتجع!$D$2:$D$8000,E1374,المرتجع!$H$2:$H$8000)</f>
        <v>0</v>
      </c>
      <c r="R1374" s="80">
        <f t="shared" si="92"/>
        <v>0</v>
      </c>
      <c r="S1374" s="80">
        <f t="shared" si="93"/>
        <v>0</v>
      </c>
      <c r="T1374" s="80">
        <f t="shared" si="94"/>
        <v>0</v>
      </c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</row>
    <row r="1375" spans="1:36" ht="24.95" customHeight="1" thickBot="1">
      <c r="A1375" s="12"/>
      <c r="B1375" s="13"/>
      <c r="C1375" s="14"/>
      <c r="D1375" s="12"/>
      <c r="E1375" s="73" t="str">
        <f t="shared" si="91"/>
        <v xml:space="preserve">  </v>
      </c>
      <c r="F1375" s="15"/>
      <c r="G1375" s="15"/>
      <c r="H1375" s="17"/>
      <c r="I1375" s="76">
        <f>SUMIF(الوارد!$D$2:$D$8000,E1375,الوارد!$E$2:$E$8000)</f>
        <v>0</v>
      </c>
      <c r="J1375" s="76">
        <f>SUMIF(الوارد!$D$2:$D$8000,E1375,الوارد!$G$2:$G$8000)</f>
        <v>0</v>
      </c>
      <c r="K1375" s="76">
        <f>SUMIF(الوارد!$D$2:$D$8000,E1375,الوارد!$H$2:$H$8000)</f>
        <v>0</v>
      </c>
      <c r="L1375" s="76">
        <f>SUMIF(المنصرف!$D$2:$D$8000,E1375,المنصرف!$E$2:$E$8000)</f>
        <v>0</v>
      </c>
      <c r="M1375" s="76">
        <f>SUMIF(المنصرف!$D$2:$D$8000,E1375,المنصرف!$G$2:$G$8000)</f>
        <v>0</v>
      </c>
      <c r="N1375" s="76">
        <f>SUMIF(المنصرف!$D$2:$D$8000,E1375,المنصرف!$H$2:$H$8000)</f>
        <v>0</v>
      </c>
      <c r="O1375" s="76">
        <f>SUMIF(المرتجع!$D$2:$D$8000,E1375,المرتجع!$E$2:$E$8000)</f>
        <v>0</v>
      </c>
      <c r="P1375" s="76">
        <f>SUMIF(المرتجع!$D$2:$D$8000,E1375,المرتجع!$G$2:$G$8000)</f>
        <v>0</v>
      </c>
      <c r="Q1375" s="76">
        <f>SUMIF(المرتجع!$D$2:$D$8000,E1375,المرتجع!$H$2:$H$8000)</f>
        <v>0</v>
      </c>
      <c r="R1375" s="80">
        <f t="shared" si="92"/>
        <v>0</v>
      </c>
      <c r="S1375" s="80">
        <f t="shared" si="93"/>
        <v>0</v>
      </c>
      <c r="T1375" s="80">
        <f t="shared" si="94"/>
        <v>0</v>
      </c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</row>
    <row r="1376" spans="1:36" ht="24.95" customHeight="1" thickBot="1">
      <c r="A1376" s="12"/>
      <c r="B1376" s="13"/>
      <c r="C1376" s="14"/>
      <c r="D1376" s="12"/>
      <c r="E1376" s="73" t="str">
        <f t="shared" si="91"/>
        <v xml:space="preserve">  </v>
      </c>
      <c r="F1376" s="15"/>
      <c r="G1376" s="15"/>
      <c r="H1376" s="17"/>
      <c r="I1376" s="76">
        <f>SUMIF(الوارد!$D$2:$D$8000,E1376,الوارد!$E$2:$E$8000)</f>
        <v>0</v>
      </c>
      <c r="J1376" s="76">
        <f>SUMIF(الوارد!$D$2:$D$8000,E1376,الوارد!$G$2:$G$8000)</f>
        <v>0</v>
      </c>
      <c r="K1376" s="76">
        <f>SUMIF(الوارد!$D$2:$D$8000,E1376,الوارد!$H$2:$H$8000)</f>
        <v>0</v>
      </c>
      <c r="L1376" s="76">
        <f>SUMIF(المنصرف!$D$2:$D$8000,E1376,المنصرف!$E$2:$E$8000)</f>
        <v>0</v>
      </c>
      <c r="M1376" s="76">
        <f>SUMIF(المنصرف!$D$2:$D$8000,E1376,المنصرف!$G$2:$G$8000)</f>
        <v>0</v>
      </c>
      <c r="N1376" s="76">
        <f>SUMIF(المنصرف!$D$2:$D$8000,E1376,المنصرف!$H$2:$H$8000)</f>
        <v>0</v>
      </c>
      <c r="O1376" s="76">
        <f>SUMIF(المرتجع!$D$2:$D$8000,E1376,المرتجع!$E$2:$E$8000)</f>
        <v>0</v>
      </c>
      <c r="P1376" s="76">
        <f>SUMIF(المرتجع!$D$2:$D$8000,E1376,المرتجع!$G$2:$G$8000)</f>
        <v>0</v>
      </c>
      <c r="Q1376" s="76">
        <f>SUMIF(المرتجع!$D$2:$D$8000,E1376,المرتجع!$H$2:$H$8000)</f>
        <v>0</v>
      </c>
      <c r="R1376" s="80">
        <f t="shared" si="92"/>
        <v>0</v>
      </c>
      <c r="S1376" s="80">
        <f t="shared" si="93"/>
        <v>0</v>
      </c>
      <c r="T1376" s="80">
        <f t="shared" si="94"/>
        <v>0</v>
      </c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</row>
    <row r="1377" spans="1:36" ht="24.95" customHeight="1" thickBot="1">
      <c r="A1377" s="12"/>
      <c r="B1377" s="13"/>
      <c r="C1377" s="14"/>
      <c r="D1377" s="12"/>
      <c r="E1377" s="73" t="str">
        <f t="shared" si="91"/>
        <v xml:space="preserve">  </v>
      </c>
      <c r="F1377" s="15"/>
      <c r="G1377" s="15"/>
      <c r="H1377" s="17"/>
      <c r="I1377" s="76">
        <f>SUMIF(الوارد!$D$2:$D$8000,E1377,الوارد!$E$2:$E$8000)</f>
        <v>0</v>
      </c>
      <c r="J1377" s="76">
        <f>SUMIF(الوارد!$D$2:$D$8000,E1377,الوارد!$G$2:$G$8000)</f>
        <v>0</v>
      </c>
      <c r="K1377" s="76">
        <f>SUMIF(الوارد!$D$2:$D$8000,E1377,الوارد!$H$2:$H$8000)</f>
        <v>0</v>
      </c>
      <c r="L1377" s="76">
        <f>SUMIF(المنصرف!$D$2:$D$8000,E1377,المنصرف!$E$2:$E$8000)</f>
        <v>0</v>
      </c>
      <c r="M1377" s="76">
        <f>SUMIF(المنصرف!$D$2:$D$8000,E1377,المنصرف!$G$2:$G$8000)</f>
        <v>0</v>
      </c>
      <c r="N1377" s="76">
        <f>SUMIF(المنصرف!$D$2:$D$8000,E1377,المنصرف!$H$2:$H$8000)</f>
        <v>0</v>
      </c>
      <c r="O1377" s="76">
        <f>SUMIF(المرتجع!$D$2:$D$8000,E1377,المرتجع!$E$2:$E$8000)</f>
        <v>0</v>
      </c>
      <c r="P1377" s="76">
        <f>SUMIF(المرتجع!$D$2:$D$8000,E1377,المرتجع!$G$2:$G$8000)</f>
        <v>0</v>
      </c>
      <c r="Q1377" s="76">
        <f>SUMIF(المرتجع!$D$2:$D$8000,E1377,المرتجع!$H$2:$H$8000)</f>
        <v>0</v>
      </c>
      <c r="R1377" s="80">
        <f t="shared" si="92"/>
        <v>0</v>
      </c>
      <c r="S1377" s="80">
        <f t="shared" si="93"/>
        <v>0</v>
      </c>
      <c r="T1377" s="80">
        <f t="shared" si="94"/>
        <v>0</v>
      </c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</row>
    <row r="1378" spans="1:36" ht="24.95" customHeight="1" thickBot="1">
      <c r="A1378" s="12"/>
      <c r="B1378" s="13"/>
      <c r="C1378" s="14"/>
      <c r="D1378" s="12"/>
      <c r="E1378" s="73" t="str">
        <f t="shared" si="91"/>
        <v xml:space="preserve">  </v>
      </c>
      <c r="F1378" s="15"/>
      <c r="G1378" s="15"/>
      <c r="H1378" s="17"/>
      <c r="I1378" s="76">
        <f>SUMIF(الوارد!$D$2:$D$8000,E1378,الوارد!$E$2:$E$8000)</f>
        <v>0</v>
      </c>
      <c r="J1378" s="76">
        <f>SUMIF(الوارد!$D$2:$D$8000,E1378,الوارد!$G$2:$G$8000)</f>
        <v>0</v>
      </c>
      <c r="K1378" s="76">
        <f>SUMIF(الوارد!$D$2:$D$8000,E1378,الوارد!$H$2:$H$8000)</f>
        <v>0</v>
      </c>
      <c r="L1378" s="76">
        <f>SUMIF(المنصرف!$D$2:$D$8000,E1378,المنصرف!$E$2:$E$8000)</f>
        <v>0</v>
      </c>
      <c r="M1378" s="76">
        <f>SUMIF(المنصرف!$D$2:$D$8000,E1378,المنصرف!$G$2:$G$8000)</f>
        <v>0</v>
      </c>
      <c r="N1378" s="76">
        <f>SUMIF(المنصرف!$D$2:$D$8000,E1378,المنصرف!$H$2:$H$8000)</f>
        <v>0</v>
      </c>
      <c r="O1378" s="76">
        <f>SUMIF(المرتجع!$D$2:$D$8000,E1378,المرتجع!$E$2:$E$8000)</f>
        <v>0</v>
      </c>
      <c r="P1378" s="76">
        <f>SUMIF(المرتجع!$D$2:$D$8000,E1378,المرتجع!$G$2:$G$8000)</f>
        <v>0</v>
      </c>
      <c r="Q1378" s="76">
        <f>SUMIF(المرتجع!$D$2:$D$8000,E1378,المرتجع!$H$2:$H$8000)</f>
        <v>0</v>
      </c>
      <c r="R1378" s="80">
        <f t="shared" si="92"/>
        <v>0</v>
      </c>
      <c r="S1378" s="80">
        <f t="shared" si="93"/>
        <v>0</v>
      </c>
      <c r="T1378" s="80">
        <f t="shared" si="94"/>
        <v>0</v>
      </c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</row>
    <row r="1379" spans="1:36" ht="24.95" customHeight="1" thickBot="1">
      <c r="A1379" s="12"/>
      <c r="B1379" s="13"/>
      <c r="C1379" s="14"/>
      <c r="D1379" s="12"/>
      <c r="E1379" s="73" t="str">
        <f t="shared" si="91"/>
        <v xml:space="preserve">  </v>
      </c>
      <c r="F1379" s="15"/>
      <c r="G1379" s="15"/>
      <c r="H1379" s="17"/>
      <c r="I1379" s="76">
        <f>SUMIF(الوارد!$D$2:$D$8000,E1379,الوارد!$E$2:$E$8000)</f>
        <v>0</v>
      </c>
      <c r="J1379" s="76">
        <f>SUMIF(الوارد!$D$2:$D$8000,E1379,الوارد!$G$2:$G$8000)</f>
        <v>0</v>
      </c>
      <c r="K1379" s="76">
        <f>SUMIF(الوارد!$D$2:$D$8000,E1379,الوارد!$H$2:$H$8000)</f>
        <v>0</v>
      </c>
      <c r="L1379" s="76">
        <f>SUMIF(المنصرف!$D$2:$D$8000,E1379,المنصرف!$E$2:$E$8000)</f>
        <v>0</v>
      </c>
      <c r="M1379" s="76">
        <f>SUMIF(المنصرف!$D$2:$D$8000,E1379,المنصرف!$G$2:$G$8000)</f>
        <v>0</v>
      </c>
      <c r="N1379" s="76">
        <f>SUMIF(المنصرف!$D$2:$D$8000,E1379,المنصرف!$H$2:$H$8000)</f>
        <v>0</v>
      </c>
      <c r="O1379" s="76">
        <f>SUMIF(المرتجع!$D$2:$D$8000,E1379,المرتجع!$E$2:$E$8000)</f>
        <v>0</v>
      </c>
      <c r="P1379" s="76">
        <f>SUMIF(المرتجع!$D$2:$D$8000,E1379,المرتجع!$G$2:$G$8000)</f>
        <v>0</v>
      </c>
      <c r="Q1379" s="76">
        <f>SUMIF(المرتجع!$D$2:$D$8000,E1379,المرتجع!$H$2:$H$8000)</f>
        <v>0</v>
      </c>
      <c r="R1379" s="80">
        <f t="shared" si="92"/>
        <v>0</v>
      </c>
      <c r="S1379" s="80">
        <f t="shared" si="93"/>
        <v>0</v>
      </c>
      <c r="T1379" s="80">
        <f t="shared" si="94"/>
        <v>0</v>
      </c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</row>
    <row r="1380" spans="1:36" ht="24.95" customHeight="1" thickBot="1">
      <c r="A1380" s="12"/>
      <c r="B1380" s="13"/>
      <c r="C1380" s="14"/>
      <c r="D1380" s="12"/>
      <c r="E1380" s="73" t="str">
        <f t="shared" si="91"/>
        <v xml:space="preserve">  </v>
      </c>
      <c r="F1380" s="15"/>
      <c r="G1380" s="15"/>
      <c r="H1380" s="17"/>
      <c r="I1380" s="76">
        <f>SUMIF(الوارد!$D$2:$D$8000,E1380,الوارد!$E$2:$E$8000)</f>
        <v>0</v>
      </c>
      <c r="J1380" s="76">
        <f>SUMIF(الوارد!$D$2:$D$8000,E1380,الوارد!$G$2:$G$8000)</f>
        <v>0</v>
      </c>
      <c r="K1380" s="76">
        <f>SUMIF(الوارد!$D$2:$D$8000,E1380,الوارد!$H$2:$H$8000)</f>
        <v>0</v>
      </c>
      <c r="L1380" s="76">
        <f>SUMIF(المنصرف!$D$2:$D$8000,E1380,المنصرف!$E$2:$E$8000)</f>
        <v>0</v>
      </c>
      <c r="M1380" s="76">
        <f>SUMIF(المنصرف!$D$2:$D$8000,E1380,المنصرف!$G$2:$G$8000)</f>
        <v>0</v>
      </c>
      <c r="N1380" s="76">
        <f>SUMIF(المنصرف!$D$2:$D$8000,E1380,المنصرف!$H$2:$H$8000)</f>
        <v>0</v>
      </c>
      <c r="O1380" s="76">
        <f>SUMIF(المرتجع!$D$2:$D$8000,E1380,المرتجع!$E$2:$E$8000)</f>
        <v>0</v>
      </c>
      <c r="P1380" s="76">
        <f>SUMIF(المرتجع!$D$2:$D$8000,E1380,المرتجع!$G$2:$G$8000)</f>
        <v>0</v>
      </c>
      <c r="Q1380" s="76">
        <f>SUMIF(المرتجع!$D$2:$D$8000,E1380,المرتجع!$H$2:$H$8000)</f>
        <v>0</v>
      </c>
      <c r="R1380" s="80">
        <f t="shared" si="92"/>
        <v>0</v>
      </c>
      <c r="S1380" s="80">
        <f t="shared" si="93"/>
        <v>0</v>
      </c>
      <c r="T1380" s="80">
        <f t="shared" si="94"/>
        <v>0</v>
      </c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</row>
    <row r="1381" spans="1:36" ht="24.95" customHeight="1" thickBot="1">
      <c r="A1381" s="12"/>
      <c r="B1381" s="13"/>
      <c r="C1381" s="14"/>
      <c r="D1381" s="12"/>
      <c r="E1381" s="73" t="str">
        <f t="shared" si="91"/>
        <v xml:space="preserve">  </v>
      </c>
      <c r="F1381" s="15"/>
      <c r="G1381" s="15"/>
      <c r="H1381" s="17"/>
      <c r="I1381" s="76">
        <f>SUMIF(الوارد!$D$2:$D$8000,E1381,الوارد!$E$2:$E$8000)</f>
        <v>0</v>
      </c>
      <c r="J1381" s="76">
        <f>SUMIF(الوارد!$D$2:$D$8000,E1381,الوارد!$G$2:$G$8000)</f>
        <v>0</v>
      </c>
      <c r="K1381" s="76">
        <f>SUMIF(الوارد!$D$2:$D$8000,E1381,الوارد!$H$2:$H$8000)</f>
        <v>0</v>
      </c>
      <c r="L1381" s="76">
        <f>SUMIF(المنصرف!$D$2:$D$8000,E1381,المنصرف!$E$2:$E$8000)</f>
        <v>0</v>
      </c>
      <c r="M1381" s="76">
        <f>SUMIF(المنصرف!$D$2:$D$8000,E1381,المنصرف!$G$2:$G$8000)</f>
        <v>0</v>
      </c>
      <c r="N1381" s="76">
        <f>SUMIF(المنصرف!$D$2:$D$8000,E1381,المنصرف!$H$2:$H$8000)</f>
        <v>0</v>
      </c>
      <c r="O1381" s="76">
        <f>SUMIF(المرتجع!$D$2:$D$8000,E1381,المرتجع!$E$2:$E$8000)</f>
        <v>0</v>
      </c>
      <c r="P1381" s="76">
        <f>SUMIF(المرتجع!$D$2:$D$8000,E1381,المرتجع!$G$2:$G$8000)</f>
        <v>0</v>
      </c>
      <c r="Q1381" s="76">
        <f>SUMIF(المرتجع!$D$2:$D$8000,E1381,المرتجع!$H$2:$H$8000)</f>
        <v>0</v>
      </c>
      <c r="R1381" s="80">
        <f t="shared" si="92"/>
        <v>0</v>
      </c>
      <c r="S1381" s="80">
        <f t="shared" si="93"/>
        <v>0</v>
      </c>
      <c r="T1381" s="80">
        <f t="shared" si="94"/>
        <v>0</v>
      </c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</row>
    <row r="1382" spans="1:36" ht="24.95" customHeight="1" thickBot="1">
      <c r="A1382" s="12"/>
      <c r="B1382" s="13"/>
      <c r="C1382" s="14"/>
      <c r="D1382" s="12"/>
      <c r="E1382" s="73" t="str">
        <f t="shared" si="91"/>
        <v xml:space="preserve">  </v>
      </c>
      <c r="F1382" s="15"/>
      <c r="G1382" s="15"/>
      <c r="H1382" s="17"/>
      <c r="I1382" s="76">
        <f>SUMIF(الوارد!$D$2:$D$8000,E1382,الوارد!$E$2:$E$8000)</f>
        <v>0</v>
      </c>
      <c r="J1382" s="76">
        <f>SUMIF(الوارد!$D$2:$D$8000,E1382,الوارد!$G$2:$G$8000)</f>
        <v>0</v>
      </c>
      <c r="K1382" s="76">
        <f>SUMIF(الوارد!$D$2:$D$8000,E1382,الوارد!$H$2:$H$8000)</f>
        <v>0</v>
      </c>
      <c r="L1382" s="76">
        <f>SUMIF(المنصرف!$D$2:$D$8000,E1382,المنصرف!$E$2:$E$8000)</f>
        <v>0</v>
      </c>
      <c r="M1382" s="76">
        <f>SUMIF(المنصرف!$D$2:$D$8000,E1382,المنصرف!$G$2:$G$8000)</f>
        <v>0</v>
      </c>
      <c r="N1382" s="76">
        <f>SUMIF(المنصرف!$D$2:$D$8000,E1382,المنصرف!$H$2:$H$8000)</f>
        <v>0</v>
      </c>
      <c r="O1382" s="76">
        <f>SUMIF(المرتجع!$D$2:$D$8000,E1382,المرتجع!$E$2:$E$8000)</f>
        <v>0</v>
      </c>
      <c r="P1382" s="76">
        <f>SUMIF(المرتجع!$D$2:$D$8000,E1382,المرتجع!$G$2:$G$8000)</f>
        <v>0</v>
      </c>
      <c r="Q1382" s="76">
        <f>SUMIF(المرتجع!$D$2:$D$8000,E1382,المرتجع!$H$2:$H$8000)</f>
        <v>0</v>
      </c>
      <c r="R1382" s="80">
        <f t="shared" si="92"/>
        <v>0</v>
      </c>
      <c r="S1382" s="80">
        <f t="shared" si="93"/>
        <v>0</v>
      </c>
      <c r="T1382" s="80">
        <f t="shared" si="94"/>
        <v>0</v>
      </c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</row>
    <row r="1383" spans="1:36" ht="24.95" customHeight="1" thickBot="1">
      <c r="A1383" s="12"/>
      <c r="B1383" s="13"/>
      <c r="C1383" s="14"/>
      <c r="D1383" s="12"/>
      <c r="E1383" s="73" t="str">
        <f t="shared" si="91"/>
        <v xml:space="preserve">  </v>
      </c>
      <c r="F1383" s="15"/>
      <c r="G1383" s="15"/>
      <c r="H1383" s="17"/>
      <c r="I1383" s="76">
        <f>SUMIF(الوارد!$D$2:$D$8000,E1383,الوارد!$E$2:$E$8000)</f>
        <v>0</v>
      </c>
      <c r="J1383" s="76">
        <f>SUMIF(الوارد!$D$2:$D$8000,E1383,الوارد!$G$2:$G$8000)</f>
        <v>0</v>
      </c>
      <c r="K1383" s="76">
        <f>SUMIF(الوارد!$D$2:$D$8000,E1383,الوارد!$H$2:$H$8000)</f>
        <v>0</v>
      </c>
      <c r="L1383" s="76">
        <f>SUMIF(المنصرف!$D$2:$D$8000,E1383,المنصرف!$E$2:$E$8000)</f>
        <v>0</v>
      </c>
      <c r="M1383" s="76">
        <f>SUMIF(المنصرف!$D$2:$D$8000,E1383,المنصرف!$G$2:$G$8000)</f>
        <v>0</v>
      </c>
      <c r="N1383" s="76">
        <f>SUMIF(المنصرف!$D$2:$D$8000,E1383,المنصرف!$H$2:$H$8000)</f>
        <v>0</v>
      </c>
      <c r="O1383" s="76">
        <f>SUMIF(المرتجع!$D$2:$D$8000,E1383,المرتجع!$E$2:$E$8000)</f>
        <v>0</v>
      </c>
      <c r="P1383" s="76">
        <f>SUMIF(المرتجع!$D$2:$D$8000,E1383,المرتجع!$G$2:$G$8000)</f>
        <v>0</v>
      </c>
      <c r="Q1383" s="76">
        <f>SUMIF(المرتجع!$D$2:$D$8000,E1383,المرتجع!$H$2:$H$8000)</f>
        <v>0</v>
      </c>
      <c r="R1383" s="80">
        <f t="shared" si="92"/>
        <v>0</v>
      </c>
      <c r="S1383" s="80">
        <f t="shared" si="93"/>
        <v>0</v>
      </c>
      <c r="T1383" s="80">
        <f t="shared" si="94"/>
        <v>0</v>
      </c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</row>
    <row r="1384" spans="1:36" ht="24.95" customHeight="1" thickBot="1">
      <c r="A1384" s="12"/>
      <c r="B1384" s="13"/>
      <c r="C1384" s="14"/>
      <c r="D1384" s="12"/>
      <c r="E1384" s="73" t="str">
        <f t="shared" si="91"/>
        <v xml:space="preserve">  </v>
      </c>
      <c r="F1384" s="15"/>
      <c r="G1384" s="15"/>
      <c r="H1384" s="17"/>
      <c r="I1384" s="76">
        <f>SUMIF(الوارد!$D$2:$D$8000,E1384,الوارد!$E$2:$E$8000)</f>
        <v>0</v>
      </c>
      <c r="J1384" s="76">
        <f>SUMIF(الوارد!$D$2:$D$8000,E1384,الوارد!$G$2:$G$8000)</f>
        <v>0</v>
      </c>
      <c r="K1384" s="76">
        <f>SUMIF(الوارد!$D$2:$D$8000,E1384,الوارد!$H$2:$H$8000)</f>
        <v>0</v>
      </c>
      <c r="L1384" s="76">
        <f>SUMIF(المنصرف!$D$2:$D$8000,E1384,المنصرف!$E$2:$E$8000)</f>
        <v>0</v>
      </c>
      <c r="M1384" s="76">
        <f>SUMIF(المنصرف!$D$2:$D$8000,E1384,المنصرف!$G$2:$G$8000)</f>
        <v>0</v>
      </c>
      <c r="N1384" s="76">
        <f>SUMIF(المنصرف!$D$2:$D$8000,E1384,المنصرف!$H$2:$H$8000)</f>
        <v>0</v>
      </c>
      <c r="O1384" s="76">
        <f>SUMIF(المرتجع!$D$2:$D$8000,E1384,المرتجع!$E$2:$E$8000)</f>
        <v>0</v>
      </c>
      <c r="P1384" s="76">
        <f>SUMIF(المرتجع!$D$2:$D$8000,E1384,المرتجع!$G$2:$G$8000)</f>
        <v>0</v>
      </c>
      <c r="Q1384" s="76">
        <f>SUMIF(المرتجع!$D$2:$D$8000,E1384,المرتجع!$H$2:$H$8000)</f>
        <v>0</v>
      </c>
      <c r="R1384" s="80">
        <f t="shared" si="92"/>
        <v>0</v>
      </c>
      <c r="S1384" s="80">
        <f t="shared" si="93"/>
        <v>0</v>
      </c>
      <c r="T1384" s="80">
        <f t="shared" si="94"/>
        <v>0</v>
      </c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</row>
    <row r="1385" spans="1:36" ht="24.95" customHeight="1" thickBot="1">
      <c r="A1385" s="12"/>
      <c r="B1385" s="13"/>
      <c r="C1385" s="14"/>
      <c r="D1385" s="12"/>
      <c r="E1385" s="73" t="str">
        <f t="shared" si="91"/>
        <v xml:space="preserve">  </v>
      </c>
      <c r="F1385" s="15"/>
      <c r="G1385" s="15"/>
      <c r="H1385" s="17"/>
      <c r="I1385" s="76">
        <f>SUMIF(الوارد!$D$2:$D$8000,E1385,الوارد!$E$2:$E$8000)</f>
        <v>0</v>
      </c>
      <c r="J1385" s="76">
        <f>SUMIF(الوارد!$D$2:$D$8000,E1385,الوارد!$G$2:$G$8000)</f>
        <v>0</v>
      </c>
      <c r="K1385" s="76">
        <f>SUMIF(الوارد!$D$2:$D$8000,E1385,الوارد!$H$2:$H$8000)</f>
        <v>0</v>
      </c>
      <c r="L1385" s="76">
        <f>SUMIF(المنصرف!$D$2:$D$8000,E1385,المنصرف!$E$2:$E$8000)</f>
        <v>0</v>
      </c>
      <c r="M1385" s="76">
        <f>SUMIF(المنصرف!$D$2:$D$8000,E1385,المنصرف!$G$2:$G$8000)</f>
        <v>0</v>
      </c>
      <c r="N1385" s="76">
        <f>SUMIF(المنصرف!$D$2:$D$8000,E1385,المنصرف!$H$2:$H$8000)</f>
        <v>0</v>
      </c>
      <c r="O1385" s="76">
        <f>SUMIF(المرتجع!$D$2:$D$8000,E1385,المرتجع!$E$2:$E$8000)</f>
        <v>0</v>
      </c>
      <c r="P1385" s="76">
        <f>SUMIF(المرتجع!$D$2:$D$8000,E1385,المرتجع!$G$2:$G$8000)</f>
        <v>0</v>
      </c>
      <c r="Q1385" s="76">
        <f>SUMIF(المرتجع!$D$2:$D$8000,E1385,المرتجع!$H$2:$H$8000)</f>
        <v>0</v>
      </c>
      <c r="R1385" s="80">
        <f t="shared" si="92"/>
        <v>0</v>
      </c>
      <c r="S1385" s="80">
        <f t="shared" si="93"/>
        <v>0</v>
      </c>
      <c r="T1385" s="80">
        <f t="shared" si="94"/>
        <v>0</v>
      </c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</row>
    <row r="1386" spans="1:36" ht="24.95" customHeight="1" thickBot="1">
      <c r="A1386" s="12"/>
      <c r="B1386" s="13"/>
      <c r="C1386" s="14"/>
      <c r="D1386" s="12"/>
      <c r="E1386" s="73" t="str">
        <f t="shared" si="91"/>
        <v xml:space="preserve">  </v>
      </c>
      <c r="F1386" s="15"/>
      <c r="G1386" s="15"/>
      <c r="H1386" s="17"/>
      <c r="I1386" s="76">
        <f>SUMIF(الوارد!$D$2:$D$8000,E1386,الوارد!$E$2:$E$8000)</f>
        <v>0</v>
      </c>
      <c r="J1386" s="76">
        <f>SUMIF(الوارد!$D$2:$D$8000,E1386,الوارد!$G$2:$G$8000)</f>
        <v>0</v>
      </c>
      <c r="K1386" s="76">
        <f>SUMIF(الوارد!$D$2:$D$8000,E1386,الوارد!$H$2:$H$8000)</f>
        <v>0</v>
      </c>
      <c r="L1386" s="76">
        <f>SUMIF(المنصرف!$D$2:$D$8000,E1386,المنصرف!$E$2:$E$8000)</f>
        <v>0</v>
      </c>
      <c r="M1386" s="76">
        <f>SUMIF(المنصرف!$D$2:$D$8000,E1386,المنصرف!$G$2:$G$8000)</f>
        <v>0</v>
      </c>
      <c r="N1386" s="76">
        <f>SUMIF(المنصرف!$D$2:$D$8000,E1386,المنصرف!$H$2:$H$8000)</f>
        <v>0</v>
      </c>
      <c r="O1386" s="76">
        <f>SUMIF(المرتجع!$D$2:$D$8000,E1386,المرتجع!$E$2:$E$8000)</f>
        <v>0</v>
      </c>
      <c r="P1386" s="76">
        <f>SUMIF(المرتجع!$D$2:$D$8000,E1386,المرتجع!$G$2:$G$8000)</f>
        <v>0</v>
      </c>
      <c r="Q1386" s="76">
        <f>SUMIF(المرتجع!$D$2:$D$8000,E1386,المرتجع!$H$2:$H$8000)</f>
        <v>0</v>
      </c>
      <c r="R1386" s="80">
        <f t="shared" si="92"/>
        <v>0</v>
      </c>
      <c r="S1386" s="80">
        <f t="shared" si="93"/>
        <v>0</v>
      </c>
      <c r="T1386" s="80">
        <f t="shared" si="94"/>
        <v>0</v>
      </c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</row>
    <row r="1387" spans="1:36" ht="24.95" customHeight="1" thickBot="1">
      <c r="A1387" s="12"/>
      <c r="B1387" s="13"/>
      <c r="C1387" s="14"/>
      <c r="D1387" s="12"/>
      <c r="E1387" s="73" t="str">
        <f t="shared" si="91"/>
        <v xml:space="preserve">  </v>
      </c>
      <c r="F1387" s="15"/>
      <c r="G1387" s="15"/>
      <c r="H1387" s="17"/>
      <c r="I1387" s="76">
        <f>SUMIF(الوارد!$D$2:$D$8000,E1387,الوارد!$E$2:$E$8000)</f>
        <v>0</v>
      </c>
      <c r="J1387" s="76">
        <f>SUMIF(الوارد!$D$2:$D$8000,E1387,الوارد!$G$2:$G$8000)</f>
        <v>0</v>
      </c>
      <c r="K1387" s="76">
        <f>SUMIF(الوارد!$D$2:$D$8000,E1387,الوارد!$H$2:$H$8000)</f>
        <v>0</v>
      </c>
      <c r="L1387" s="76">
        <f>SUMIF(المنصرف!$D$2:$D$8000,E1387,المنصرف!$E$2:$E$8000)</f>
        <v>0</v>
      </c>
      <c r="M1387" s="76">
        <f>SUMIF(المنصرف!$D$2:$D$8000,E1387,المنصرف!$G$2:$G$8000)</f>
        <v>0</v>
      </c>
      <c r="N1387" s="76">
        <f>SUMIF(المنصرف!$D$2:$D$8000,E1387,المنصرف!$H$2:$H$8000)</f>
        <v>0</v>
      </c>
      <c r="O1387" s="76">
        <f>SUMIF(المرتجع!$D$2:$D$8000,E1387,المرتجع!$E$2:$E$8000)</f>
        <v>0</v>
      </c>
      <c r="P1387" s="76">
        <f>SUMIF(المرتجع!$D$2:$D$8000,E1387,المرتجع!$G$2:$G$8000)</f>
        <v>0</v>
      </c>
      <c r="Q1387" s="76">
        <f>SUMIF(المرتجع!$D$2:$D$8000,E1387,المرتجع!$H$2:$H$8000)</f>
        <v>0</v>
      </c>
      <c r="R1387" s="80">
        <f t="shared" si="92"/>
        <v>0</v>
      </c>
      <c r="S1387" s="80">
        <f t="shared" si="93"/>
        <v>0</v>
      </c>
      <c r="T1387" s="80">
        <f t="shared" si="94"/>
        <v>0</v>
      </c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</row>
    <row r="1388" spans="1:36" ht="24.95" customHeight="1" thickBot="1">
      <c r="A1388" s="12"/>
      <c r="B1388" s="13"/>
      <c r="C1388" s="14"/>
      <c r="D1388" s="12"/>
      <c r="E1388" s="73" t="str">
        <f t="shared" si="91"/>
        <v xml:space="preserve">  </v>
      </c>
      <c r="F1388" s="15"/>
      <c r="G1388" s="15"/>
      <c r="H1388" s="17"/>
      <c r="I1388" s="76">
        <f>SUMIF(الوارد!$D$2:$D$8000,E1388,الوارد!$E$2:$E$8000)</f>
        <v>0</v>
      </c>
      <c r="J1388" s="76">
        <f>SUMIF(الوارد!$D$2:$D$8000,E1388,الوارد!$G$2:$G$8000)</f>
        <v>0</v>
      </c>
      <c r="K1388" s="76">
        <f>SUMIF(الوارد!$D$2:$D$8000,E1388,الوارد!$H$2:$H$8000)</f>
        <v>0</v>
      </c>
      <c r="L1388" s="76">
        <f>SUMIF(المنصرف!$D$2:$D$8000,E1388,المنصرف!$E$2:$E$8000)</f>
        <v>0</v>
      </c>
      <c r="M1388" s="76">
        <f>SUMIF(المنصرف!$D$2:$D$8000,E1388,المنصرف!$G$2:$G$8000)</f>
        <v>0</v>
      </c>
      <c r="N1388" s="76">
        <f>SUMIF(المنصرف!$D$2:$D$8000,E1388,المنصرف!$H$2:$H$8000)</f>
        <v>0</v>
      </c>
      <c r="O1388" s="76">
        <f>SUMIF(المرتجع!$D$2:$D$8000,E1388,المرتجع!$E$2:$E$8000)</f>
        <v>0</v>
      </c>
      <c r="P1388" s="76">
        <f>SUMIF(المرتجع!$D$2:$D$8000,E1388,المرتجع!$G$2:$G$8000)</f>
        <v>0</v>
      </c>
      <c r="Q1388" s="76">
        <f>SUMIF(المرتجع!$D$2:$D$8000,E1388,المرتجع!$H$2:$H$8000)</f>
        <v>0</v>
      </c>
      <c r="R1388" s="80">
        <f t="shared" si="92"/>
        <v>0</v>
      </c>
      <c r="S1388" s="80">
        <f t="shared" si="93"/>
        <v>0</v>
      </c>
      <c r="T1388" s="80">
        <f t="shared" si="94"/>
        <v>0</v>
      </c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</row>
    <row r="1389" spans="1:36" ht="24.95" customHeight="1" thickBot="1">
      <c r="A1389" s="12"/>
      <c r="B1389" s="13"/>
      <c r="C1389" s="14"/>
      <c r="D1389" s="12"/>
      <c r="E1389" s="73" t="str">
        <f t="shared" si="91"/>
        <v xml:space="preserve">  </v>
      </c>
      <c r="F1389" s="15"/>
      <c r="G1389" s="15"/>
      <c r="H1389" s="17"/>
      <c r="I1389" s="76">
        <f>SUMIF(الوارد!$D$2:$D$8000,E1389,الوارد!$E$2:$E$8000)</f>
        <v>0</v>
      </c>
      <c r="J1389" s="76">
        <f>SUMIF(الوارد!$D$2:$D$8000,E1389,الوارد!$G$2:$G$8000)</f>
        <v>0</v>
      </c>
      <c r="K1389" s="76">
        <f>SUMIF(الوارد!$D$2:$D$8000,E1389,الوارد!$H$2:$H$8000)</f>
        <v>0</v>
      </c>
      <c r="L1389" s="76">
        <f>SUMIF(المنصرف!$D$2:$D$8000,E1389,المنصرف!$E$2:$E$8000)</f>
        <v>0</v>
      </c>
      <c r="M1389" s="76">
        <f>SUMIF(المنصرف!$D$2:$D$8000,E1389,المنصرف!$G$2:$G$8000)</f>
        <v>0</v>
      </c>
      <c r="N1389" s="76">
        <f>SUMIF(المنصرف!$D$2:$D$8000,E1389,المنصرف!$H$2:$H$8000)</f>
        <v>0</v>
      </c>
      <c r="O1389" s="76">
        <f>SUMIF(المرتجع!$D$2:$D$8000,E1389,المرتجع!$E$2:$E$8000)</f>
        <v>0</v>
      </c>
      <c r="P1389" s="76">
        <f>SUMIF(المرتجع!$D$2:$D$8000,E1389,المرتجع!$G$2:$G$8000)</f>
        <v>0</v>
      </c>
      <c r="Q1389" s="76">
        <f>SUMIF(المرتجع!$D$2:$D$8000,E1389,المرتجع!$H$2:$H$8000)</f>
        <v>0</v>
      </c>
      <c r="R1389" s="80">
        <f t="shared" si="92"/>
        <v>0</v>
      </c>
      <c r="S1389" s="80">
        <f t="shared" si="93"/>
        <v>0</v>
      </c>
      <c r="T1389" s="80">
        <f t="shared" si="94"/>
        <v>0</v>
      </c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</row>
    <row r="1390" spans="1:36" ht="24.95" customHeight="1" thickBot="1">
      <c r="A1390" s="12"/>
      <c r="B1390" s="13"/>
      <c r="C1390" s="14"/>
      <c r="D1390" s="12"/>
      <c r="E1390" s="73" t="str">
        <f t="shared" si="91"/>
        <v xml:space="preserve">  </v>
      </c>
      <c r="F1390" s="15"/>
      <c r="G1390" s="15"/>
      <c r="H1390" s="17"/>
      <c r="I1390" s="76">
        <f>SUMIF(الوارد!$D$2:$D$8000,E1390,الوارد!$E$2:$E$8000)</f>
        <v>0</v>
      </c>
      <c r="J1390" s="76">
        <f>SUMIF(الوارد!$D$2:$D$8000,E1390,الوارد!$G$2:$G$8000)</f>
        <v>0</v>
      </c>
      <c r="K1390" s="76">
        <f>SUMIF(الوارد!$D$2:$D$8000,E1390,الوارد!$H$2:$H$8000)</f>
        <v>0</v>
      </c>
      <c r="L1390" s="76">
        <f>SUMIF(المنصرف!$D$2:$D$8000,E1390,المنصرف!$E$2:$E$8000)</f>
        <v>0</v>
      </c>
      <c r="M1390" s="76">
        <f>SUMIF(المنصرف!$D$2:$D$8000,E1390,المنصرف!$G$2:$G$8000)</f>
        <v>0</v>
      </c>
      <c r="N1390" s="76">
        <f>SUMIF(المنصرف!$D$2:$D$8000,E1390,المنصرف!$H$2:$H$8000)</f>
        <v>0</v>
      </c>
      <c r="O1390" s="76">
        <f>SUMIF(المرتجع!$D$2:$D$8000,E1390,المرتجع!$E$2:$E$8000)</f>
        <v>0</v>
      </c>
      <c r="P1390" s="76">
        <f>SUMIF(المرتجع!$D$2:$D$8000,E1390,المرتجع!$G$2:$G$8000)</f>
        <v>0</v>
      </c>
      <c r="Q1390" s="76">
        <f>SUMIF(المرتجع!$D$2:$D$8000,E1390,المرتجع!$H$2:$H$8000)</f>
        <v>0</v>
      </c>
      <c r="R1390" s="80">
        <f t="shared" si="92"/>
        <v>0</v>
      </c>
      <c r="S1390" s="80">
        <f t="shared" si="93"/>
        <v>0</v>
      </c>
      <c r="T1390" s="80">
        <f t="shared" si="94"/>
        <v>0</v>
      </c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</row>
    <row r="1391" spans="1:36" ht="24.95" customHeight="1" thickBot="1">
      <c r="A1391" s="12"/>
      <c r="B1391" s="13"/>
      <c r="C1391" s="14"/>
      <c r="D1391" s="12"/>
      <c r="E1391" s="73" t="str">
        <f t="shared" si="91"/>
        <v xml:space="preserve">  </v>
      </c>
      <c r="F1391" s="15"/>
      <c r="G1391" s="15"/>
      <c r="H1391" s="17"/>
      <c r="I1391" s="76">
        <f>SUMIF(الوارد!$D$2:$D$8000,E1391,الوارد!$E$2:$E$8000)</f>
        <v>0</v>
      </c>
      <c r="J1391" s="76">
        <f>SUMIF(الوارد!$D$2:$D$8000,E1391,الوارد!$G$2:$G$8000)</f>
        <v>0</v>
      </c>
      <c r="K1391" s="76">
        <f>SUMIF(الوارد!$D$2:$D$8000,E1391,الوارد!$H$2:$H$8000)</f>
        <v>0</v>
      </c>
      <c r="L1391" s="76">
        <f>SUMIF(المنصرف!$D$2:$D$8000,E1391,المنصرف!$E$2:$E$8000)</f>
        <v>0</v>
      </c>
      <c r="M1391" s="76">
        <f>SUMIF(المنصرف!$D$2:$D$8000,E1391,المنصرف!$G$2:$G$8000)</f>
        <v>0</v>
      </c>
      <c r="N1391" s="76">
        <f>SUMIF(المنصرف!$D$2:$D$8000,E1391,المنصرف!$H$2:$H$8000)</f>
        <v>0</v>
      </c>
      <c r="O1391" s="76">
        <f>SUMIF(المرتجع!$D$2:$D$8000,E1391,المرتجع!$E$2:$E$8000)</f>
        <v>0</v>
      </c>
      <c r="P1391" s="76">
        <f>SUMIF(المرتجع!$D$2:$D$8000,E1391,المرتجع!$G$2:$G$8000)</f>
        <v>0</v>
      </c>
      <c r="Q1391" s="76">
        <f>SUMIF(المرتجع!$D$2:$D$8000,E1391,المرتجع!$H$2:$H$8000)</f>
        <v>0</v>
      </c>
      <c r="R1391" s="80">
        <f t="shared" si="92"/>
        <v>0</v>
      </c>
      <c r="S1391" s="80">
        <f t="shared" si="93"/>
        <v>0</v>
      </c>
      <c r="T1391" s="80">
        <f t="shared" si="94"/>
        <v>0</v>
      </c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</row>
    <row r="1392" spans="1:36" ht="24.95" customHeight="1" thickBot="1">
      <c r="A1392" s="12"/>
      <c r="B1392" s="13"/>
      <c r="C1392" s="14"/>
      <c r="D1392" s="12"/>
      <c r="E1392" s="73" t="str">
        <f t="shared" si="91"/>
        <v xml:space="preserve">  </v>
      </c>
      <c r="F1392" s="15"/>
      <c r="G1392" s="15"/>
      <c r="H1392" s="17"/>
      <c r="I1392" s="76">
        <f>SUMIF(الوارد!$D$2:$D$8000,E1392,الوارد!$E$2:$E$8000)</f>
        <v>0</v>
      </c>
      <c r="J1392" s="76">
        <f>SUMIF(الوارد!$D$2:$D$8000,E1392,الوارد!$G$2:$G$8000)</f>
        <v>0</v>
      </c>
      <c r="K1392" s="76">
        <f>SUMIF(الوارد!$D$2:$D$8000,E1392,الوارد!$H$2:$H$8000)</f>
        <v>0</v>
      </c>
      <c r="L1392" s="76">
        <f>SUMIF(المنصرف!$D$2:$D$8000,E1392,المنصرف!$E$2:$E$8000)</f>
        <v>0</v>
      </c>
      <c r="M1392" s="76">
        <f>SUMIF(المنصرف!$D$2:$D$8000,E1392,المنصرف!$G$2:$G$8000)</f>
        <v>0</v>
      </c>
      <c r="N1392" s="76">
        <f>SUMIF(المنصرف!$D$2:$D$8000,E1392,المنصرف!$H$2:$H$8000)</f>
        <v>0</v>
      </c>
      <c r="O1392" s="76">
        <f>SUMIF(المرتجع!$D$2:$D$8000,E1392,المرتجع!$E$2:$E$8000)</f>
        <v>0</v>
      </c>
      <c r="P1392" s="76">
        <f>SUMIF(المرتجع!$D$2:$D$8000,E1392,المرتجع!$G$2:$G$8000)</f>
        <v>0</v>
      </c>
      <c r="Q1392" s="76">
        <f>SUMIF(المرتجع!$D$2:$D$8000,E1392,المرتجع!$H$2:$H$8000)</f>
        <v>0</v>
      </c>
      <c r="R1392" s="80">
        <f t="shared" si="92"/>
        <v>0</v>
      </c>
      <c r="S1392" s="80">
        <f t="shared" si="93"/>
        <v>0</v>
      </c>
      <c r="T1392" s="80">
        <f t="shared" si="94"/>
        <v>0</v>
      </c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</row>
    <row r="1393" spans="1:36" ht="24.95" customHeight="1" thickBot="1">
      <c r="A1393" s="12"/>
      <c r="B1393" s="13"/>
      <c r="C1393" s="14"/>
      <c r="D1393" s="12"/>
      <c r="E1393" s="73" t="str">
        <f t="shared" si="91"/>
        <v xml:space="preserve">  </v>
      </c>
      <c r="F1393" s="15"/>
      <c r="G1393" s="15"/>
      <c r="H1393" s="17"/>
      <c r="I1393" s="76">
        <f>SUMIF(الوارد!$D$2:$D$8000,E1393,الوارد!$E$2:$E$8000)</f>
        <v>0</v>
      </c>
      <c r="J1393" s="76">
        <f>SUMIF(الوارد!$D$2:$D$8000,E1393,الوارد!$G$2:$G$8000)</f>
        <v>0</v>
      </c>
      <c r="K1393" s="76">
        <f>SUMIF(الوارد!$D$2:$D$8000,E1393,الوارد!$H$2:$H$8000)</f>
        <v>0</v>
      </c>
      <c r="L1393" s="76">
        <f>SUMIF(المنصرف!$D$2:$D$8000,E1393,المنصرف!$E$2:$E$8000)</f>
        <v>0</v>
      </c>
      <c r="M1393" s="76">
        <f>SUMIF(المنصرف!$D$2:$D$8000,E1393,المنصرف!$G$2:$G$8000)</f>
        <v>0</v>
      </c>
      <c r="N1393" s="76">
        <f>SUMIF(المنصرف!$D$2:$D$8000,E1393,المنصرف!$H$2:$H$8000)</f>
        <v>0</v>
      </c>
      <c r="O1393" s="76">
        <f>SUMIF(المرتجع!$D$2:$D$8000,E1393,المرتجع!$E$2:$E$8000)</f>
        <v>0</v>
      </c>
      <c r="P1393" s="76">
        <f>SUMIF(المرتجع!$D$2:$D$8000,E1393,المرتجع!$G$2:$G$8000)</f>
        <v>0</v>
      </c>
      <c r="Q1393" s="76">
        <f>SUMIF(المرتجع!$D$2:$D$8000,E1393,المرتجع!$H$2:$H$8000)</f>
        <v>0</v>
      </c>
      <c r="R1393" s="80">
        <f t="shared" si="92"/>
        <v>0</v>
      </c>
      <c r="S1393" s="80">
        <f t="shared" si="93"/>
        <v>0</v>
      </c>
      <c r="T1393" s="80">
        <f t="shared" si="94"/>
        <v>0</v>
      </c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</row>
    <row r="1394" spans="1:36" ht="24.95" customHeight="1" thickBot="1">
      <c r="A1394" s="12"/>
      <c r="B1394" s="13"/>
      <c r="C1394" s="14"/>
      <c r="D1394" s="12"/>
      <c r="E1394" s="73" t="str">
        <f t="shared" si="91"/>
        <v xml:space="preserve">  </v>
      </c>
      <c r="F1394" s="15"/>
      <c r="G1394" s="15"/>
      <c r="H1394" s="17"/>
      <c r="I1394" s="76">
        <f>SUMIF(الوارد!$D$2:$D$8000,E1394,الوارد!$E$2:$E$8000)</f>
        <v>0</v>
      </c>
      <c r="J1394" s="76">
        <f>SUMIF(الوارد!$D$2:$D$8000,E1394,الوارد!$G$2:$G$8000)</f>
        <v>0</v>
      </c>
      <c r="K1394" s="76">
        <f>SUMIF(الوارد!$D$2:$D$8000,E1394,الوارد!$H$2:$H$8000)</f>
        <v>0</v>
      </c>
      <c r="L1394" s="76">
        <f>SUMIF(المنصرف!$D$2:$D$8000,E1394,المنصرف!$E$2:$E$8000)</f>
        <v>0</v>
      </c>
      <c r="M1394" s="76">
        <f>SUMIF(المنصرف!$D$2:$D$8000,E1394,المنصرف!$G$2:$G$8000)</f>
        <v>0</v>
      </c>
      <c r="N1394" s="76">
        <f>SUMIF(المنصرف!$D$2:$D$8000,E1394,المنصرف!$H$2:$H$8000)</f>
        <v>0</v>
      </c>
      <c r="O1394" s="76">
        <f>SUMIF(المرتجع!$D$2:$D$8000,E1394,المرتجع!$E$2:$E$8000)</f>
        <v>0</v>
      </c>
      <c r="P1394" s="76">
        <f>SUMIF(المرتجع!$D$2:$D$8000,E1394,المرتجع!$G$2:$G$8000)</f>
        <v>0</v>
      </c>
      <c r="Q1394" s="76">
        <f>SUMIF(المرتجع!$D$2:$D$8000,E1394,المرتجع!$H$2:$H$8000)</f>
        <v>0</v>
      </c>
      <c r="R1394" s="80">
        <f t="shared" si="92"/>
        <v>0</v>
      </c>
      <c r="S1394" s="80">
        <f t="shared" si="93"/>
        <v>0</v>
      </c>
      <c r="T1394" s="80">
        <f t="shared" si="94"/>
        <v>0</v>
      </c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</row>
    <row r="1395" spans="1:36" ht="24.95" customHeight="1" thickBot="1">
      <c r="A1395" s="12"/>
      <c r="B1395" s="13"/>
      <c r="C1395" s="14"/>
      <c r="D1395" s="12"/>
      <c r="E1395" s="73" t="str">
        <f t="shared" si="91"/>
        <v xml:space="preserve">  </v>
      </c>
      <c r="F1395" s="15"/>
      <c r="G1395" s="15"/>
      <c r="H1395" s="17"/>
      <c r="I1395" s="76">
        <f>SUMIF(الوارد!$D$2:$D$8000,E1395,الوارد!$E$2:$E$8000)</f>
        <v>0</v>
      </c>
      <c r="J1395" s="76">
        <f>SUMIF(الوارد!$D$2:$D$8000,E1395,الوارد!$G$2:$G$8000)</f>
        <v>0</v>
      </c>
      <c r="K1395" s="76">
        <f>SUMIF(الوارد!$D$2:$D$8000,E1395,الوارد!$H$2:$H$8000)</f>
        <v>0</v>
      </c>
      <c r="L1395" s="76">
        <f>SUMIF(المنصرف!$D$2:$D$8000,E1395,المنصرف!$E$2:$E$8000)</f>
        <v>0</v>
      </c>
      <c r="M1395" s="76">
        <f>SUMIF(المنصرف!$D$2:$D$8000,E1395,المنصرف!$G$2:$G$8000)</f>
        <v>0</v>
      </c>
      <c r="N1395" s="76">
        <f>SUMIF(المنصرف!$D$2:$D$8000,E1395,المنصرف!$H$2:$H$8000)</f>
        <v>0</v>
      </c>
      <c r="O1395" s="76">
        <f>SUMIF(المرتجع!$D$2:$D$8000,E1395,المرتجع!$E$2:$E$8000)</f>
        <v>0</v>
      </c>
      <c r="P1395" s="76">
        <f>SUMIF(المرتجع!$D$2:$D$8000,E1395,المرتجع!$G$2:$G$8000)</f>
        <v>0</v>
      </c>
      <c r="Q1395" s="76">
        <f>SUMIF(المرتجع!$D$2:$D$8000,E1395,المرتجع!$H$2:$H$8000)</f>
        <v>0</v>
      </c>
      <c r="R1395" s="80">
        <f t="shared" si="92"/>
        <v>0</v>
      </c>
      <c r="S1395" s="80">
        <f t="shared" si="93"/>
        <v>0</v>
      </c>
      <c r="T1395" s="80">
        <f t="shared" si="94"/>
        <v>0</v>
      </c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</row>
    <row r="1396" spans="1:36" ht="24.95" customHeight="1" thickBot="1">
      <c r="A1396" s="12"/>
      <c r="B1396" s="13"/>
      <c r="C1396" s="14"/>
      <c r="D1396" s="12"/>
      <c r="E1396" s="73" t="str">
        <f t="shared" si="91"/>
        <v xml:space="preserve">  </v>
      </c>
      <c r="F1396" s="15"/>
      <c r="G1396" s="15"/>
      <c r="H1396" s="17"/>
      <c r="I1396" s="76">
        <f>SUMIF(الوارد!$D$2:$D$8000,E1396,الوارد!$E$2:$E$8000)</f>
        <v>0</v>
      </c>
      <c r="J1396" s="76">
        <f>SUMIF(الوارد!$D$2:$D$8000,E1396,الوارد!$G$2:$G$8000)</f>
        <v>0</v>
      </c>
      <c r="K1396" s="76">
        <f>SUMIF(الوارد!$D$2:$D$8000,E1396,الوارد!$H$2:$H$8000)</f>
        <v>0</v>
      </c>
      <c r="L1396" s="76">
        <f>SUMIF(المنصرف!$D$2:$D$8000,E1396,المنصرف!$E$2:$E$8000)</f>
        <v>0</v>
      </c>
      <c r="M1396" s="76">
        <f>SUMIF(المنصرف!$D$2:$D$8000,E1396,المنصرف!$G$2:$G$8000)</f>
        <v>0</v>
      </c>
      <c r="N1396" s="76">
        <f>SUMIF(المنصرف!$D$2:$D$8000,E1396,المنصرف!$H$2:$H$8000)</f>
        <v>0</v>
      </c>
      <c r="O1396" s="76">
        <f>SUMIF(المرتجع!$D$2:$D$8000,E1396,المرتجع!$E$2:$E$8000)</f>
        <v>0</v>
      </c>
      <c r="P1396" s="76">
        <f>SUMIF(المرتجع!$D$2:$D$8000,E1396,المرتجع!$G$2:$G$8000)</f>
        <v>0</v>
      </c>
      <c r="Q1396" s="76">
        <f>SUMIF(المرتجع!$D$2:$D$8000,E1396,المرتجع!$H$2:$H$8000)</f>
        <v>0</v>
      </c>
      <c r="R1396" s="80">
        <f t="shared" si="92"/>
        <v>0</v>
      </c>
      <c r="S1396" s="80">
        <f t="shared" si="93"/>
        <v>0</v>
      </c>
      <c r="T1396" s="80">
        <f t="shared" si="94"/>
        <v>0</v>
      </c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</row>
    <row r="1397" spans="1:36" ht="24.95" customHeight="1" thickBot="1">
      <c r="A1397" s="12"/>
      <c r="B1397" s="13"/>
      <c r="C1397" s="14"/>
      <c r="D1397" s="12"/>
      <c r="E1397" s="73" t="str">
        <f t="shared" si="91"/>
        <v xml:space="preserve">  </v>
      </c>
      <c r="F1397" s="15"/>
      <c r="G1397" s="15"/>
      <c r="H1397" s="17"/>
      <c r="I1397" s="76">
        <f>SUMIF(الوارد!$D$2:$D$8000,E1397,الوارد!$E$2:$E$8000)</f>
        <v>0</v>
      </c>
      <c r="J1397" s="76">
        <f>SUMIF(الوارد!$D$2:$D$8000,E1397,الوارد!$G$2:$G$8000)</f>
        <v>0</v>
      </c>
      <c r="K1397" s="76">
        <f>SUMIF(الوارد!$D$2:$D$8000,E1397,الوارد!$H$2:$H$8000)</f>
        <v>0</v>
      </c>
      <c r="L1397" s="76">
        <f>SUMIF(المنصرف!$D$2:$D$8000,E1397,المنصرف!$E$2:$E$8000)</f>
        <v>0</v>
      </c>
      <c r="M1397" s="76">
        <f>SUMIF(المنصرف!$D$2:$D$8000,E1397,المنصرف!$G$2:$G$8000)</f>
        <v>0</v>
      </c>
      <c r="N1397" s="76">
        <f>SUMIF(المنصرف!$D$2:$D$8000,E1397,المنصرف!$H$2:$H$8000)</f>
        <v>0</v>
      </c>
      <c r="O1397" s="76">
        <f>SUMIF(المرتجع!$D$2:$D$8000,E1397,المرتجع!$E$2:$E$8000)</f>
        <v>0</v>
      </c>
      <c r="P1397" s="76">
        <f>SUMIF(المرتجع!$D$2:$D$8000,E1397,المرتجع!$G$2:$G$8000)</f>
        <v>0</v>
      </c>
      <c r="Q1397" s="76">
        <f>SUMIF(المرتجع!$D$2:$D$8000,E1397,المرتجع!$H$2:$H$8000)</f>
        <v>0</v>
      </c>
      <c r="R1397" s="80">
        <f t="shared" si="92"/>
        <v>0</v>
      </c>
      <c r="S1397" s="80">
        <f t="shared" si="93"/>
        <v>0</v>
      </c>
      <c r="T1397" s="80">
        <f t="shared" si="94"/>
        <v>0</v>
      </c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</row>
    <row r="1398" spans="1:36" ht="24.95" customHeight="1" thickBot="1">
      <c r="A1398" s="12"/>
      <c r="B1398" s="13"/>
      <c r="C1398" s="14"/>
      <c r="D1398" s="12"/>
      <c r="E1398" s="73" t="str">
        <f t="shared" si="91"/>
        <v xml:space="preserve">  </v>
      </c>
      <c r="F1398" s="15"/>
      <c r="G1398" s="15"/>
      <c r="H1398" s="17"/>
      <c r="I1398" s="76">
        <f>SUMIF(الوارد!$D$2:$D$8000,E1398,الوارد!$E$2:$E$8000)</f>
        <v>0</v>
      </c>
      <c r="J1398" s="76">
        <f>SUMIF(الوارد!$D$2:$D$8000,E1398,الوارد!$G$2:$G$8000)</f>
        <v>0</v>
      </c>
      <c r="K1398" s="76">
        <f>SUMIF(الوارد!$D$2:$D$8000,E1398,الوارد!$H$2:$H$8000)</f>
        <v>0</v>
      </c>
      <c r="L1398" s="76">
        <f>SUMIF(المنصرف!$D$2:$D$8000,E1398,المنصرف!$E$2:$E$8000)</f>
        <v>0</v>
      </c>
      <c r="M1398" s="76">
        <f>SUMIF(المنصرف!$D$2:$D$8000,E1398,المنصرف!$G$2:$G$8000)</f>
        <v>0</v>
      </c>
      <c r="N1398" s="76">
        <f>SUMIF(المنصرف!$D$2:$D$8000,E1398,المنصرف!$H$2:$H$8000)</f>
        <v>0</v>
      </c>
      <c r="O1398" s="76">
        <f>SUMIF(المرتجع!$D$2:$D$8000,E1398,المرتجع!$E$2:$E$8000)</f>
        <v>0</v>
      </c>
      <c r="P1398" s="76">
        <f>SUMIF(المرتجع!$D$2:$D$8000,E1398,المرتجع!$G$2:$G$8000)</f>
        <v>0</v>
      </c>
      <c r="Q1398" s="76">
        <f>SUMIF(المرتجع!$D$2:$D$8000,E1398,المرتجع!$H$2:$H$8000)</f>
        <v>0</v>
      </c>
      <c r="R1398" s="80">
        <f t="shared" si="92"/>
        <v>0</v>
      </c>
      <c r="S1398" s="80">
        <f t="shared" si="93"/>
        <v>0</v>
      </c>
      <c r="T1398" s="80">
        <f t="shared" si="94"/>
        <v>0</v>
      </c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</row>
    <row r="1399" spans="1:36" ht="24.95" customHeight="1" thickBot="1">
      <c r="A1399" s="12"/>
      <c r="B1399" s="13"/>
      <c r="C1399" s="14"/>
      <c r="D1399" s="12"/>
      <c r="E1399" s="73" t="str">
        <f t="shared" si="91"/>
        <v xml:space="preserve">  </v>
      </c>
      <c r="F1399" s="15"/>
      <c r="G1399" s="15"/>
      <c r="H1399" s="17"/>
      <c r="I1399" s="76">
        <f>SUMIF(الوارد!$D$2:$D$8000,E1399,الوارد!$E$2:$E$8000)</f>
        <v>0</v>
      </c>
      <c r="J1399" s="76">
        <f>SUMIF(الوارد!$D$2:$D$8000,E1399,الوارد!$G$2:$G$8000)</f>
        <v>0</v>
      </c>
      <c r="K1399" s="76">
        <f>SUMIF(الوارد!$D$2:$D$8000,E1399,الوارد!$H$2:$H$8000)</f>
        <v>0</v>
      </c>
      <c r="L1399" s="76">
        <f>SUMIF(المنصرف!$D$2:$D$8000,E1399,المنصرف!$E$2:$E$8000)</f>
        <v>0</v>
      </c>
      <c r="M1399" s="76">
        <f>SUMIF(المنصرف!$D$2:$D$8000,E1399,المنصرف!$G$2:$G$8000)</f>
        <v>0</v>
      </c>
      <c r="N1399" s="76">
        <f>SUMIF(المنصرف!$D$2:$D$8000,E1399,المنصرف!$H$2:$H$8000)</f>
        <v>0</v>
      </c>
      <c r="O1399" s="76">
        <f>SUMIF(المرتجع!$D$2:$D$8000,E1399,المرتجع!$E$2:$E$8000)</f>
        <v>0</v>
      </c>
      <c r="P1399" s="76">
        <f>SUMIF(المرتجع!$D$2:$D$8000,E1399,المرتجع!$G$2:$G$8000)</f>
        <v>0</v>
      </c>
      <c r="Q1399" s="76">
        <f>SUMIF(المرتجع!$D$2:$D$8000,E1399,المرتجع!$H$2:$H$8000)</f>
        <v>0</v>
      </c>
      <c r="R1399" s="80">
        <f t="shared" si="92"/>
        <v>0</v>
      </c>
      <c r="S1399" s="80">
        <f t="shared" si="93"/>
        <v>0</v>
      </c>
      <c r="T1399" s="80">
        <f t="shared" si="94"/>
        <v>0</v>
      </c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</row>
    <row r="1400" spans="1:36" ht="24.95" customHeight="1" thickBot="1">
      <c r="A1400" s="12"/>
      <c r="B1400" s="13"/>
      <c r="C1400" s="14"/>
      <c r="D1400" s="12"/>
      <c r="E1400" s="73" t="str">
        <f t="shared" si="91"/>
        <v xml:space="preserve">  </v>
      </c>
      <c r="F1400" s="15"/>
      <c r="G1400" s="15"/>
      <c r="H1400" s="17"/>
      <c r="I1400" s="76">
        <f>SUMIF(الوارد!$D$2:$D$8000,E1400,الوارد!$E$2:$E$8000)</f>
        <v>0</v>
      </c>
      <c r="J1400" s="76">
        <f>SUMIF(الوارد!$D$2:$D$8000,E1400,الوارد!$G$2:$G$8000)</f>
        <v>0</v>
      </c>
      <c r="K1400" s="76">
        <f>SUMIF(الوارد!$D$2:$D$8000,E1400,الوارد!$H$2:$H$8000)</f>
        <v>0</v>
      </c>
      <c r="L1400" s="76">
        <f>SUMIF(المنصرف!$D$2:$D$8000,E1400,المنصرف!$E$2:$E$8000)</f>
        <v>0</v>
      </c>
      <c r="M1400" s="76">
        <f>SUMIF(المنصرف!$D$2:$D$8000,E1400,المنصرف!$G$2:$G$8000)</f>
        <v>0</v>
      </c>
      <c r="N1400" s="76">
        <f>SUMIF(المنصرف!$D$2:$D$8000,E1400,المنصرف!$H$2:$H$8000)</f>
        <v>0</v>
      </c>
      <c r="O1400" s="76">
        <f>SUMIF(المرتجع!$D$2:$D$8000,E1400,المرتجع!$E$2:$E$8000)</f>
        <v>0</v>
      </c>
      <c r="P1400" s="76">
        <f>SUMIF(المرتجع!$D$2:$D$8000,E1400,المرتجع!$G$2:$G$8000)</f>
        <v>0</v>
      </c>
      <c r="Q1400" s="76">
        <f>SUMIF(المرتجع!$D$2:$D$8000,E1400,المرتجع!$H$2:$H$8000)</f>
        <v>0</v>
      </c>
      <c r="R1400" s="80">
        <f t="shared" si="92"/>
        <v>0</v>
      </c>
      <c r="S1400" s="80">
        <f t="shared" si="93"/>
        <v>0</v>
      </c>
      <c r="T1400" s="80">
        <f t="shared" si="94"/>
        <v>0</v>
      </c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</row>
    <row r="1401" spans="1:36" ht="24.95" customHeight="1" thickBot="1">
      <c r="A1401" s="12"/>
      <c r="B1401" s="13"/>
      <c r="C1401" s="14"/>
      <c r="D1401" s="12"/>
      <c r="E1401" s="73" t="str">
        <f t="shared" si="91"/>
        <v xml:space="preserve">  </v>
      </c>
      <c r="F1401" s="15"/>
      <c r="G1401" s="15"/>
      <c r="H1401" s="17"/>
      <c r="I1401" s="76">
        <f>SUMIF(الوارد!$D$2:$D$8000,E1401,الوارد!$E$2:$E$8000)</f>
        <v>0</v>
      </c>
      <c r="J1401" s="76">
        <f>SUMIF(الوارد!$D$2:$D$8000,E1401,الوارد!$G$2:$G$8000)</f>
        <v>0</v>
      </c>
      <c r="K1401" s="76">
        <f>SUMIF(الوارد!$D$2:$D$8000,E1401,الوارد!$H$2:$H$8000)</f>
        <v>0</v>
      </c>
      <c r="L1401" s="76">
        <f>SUMIF(المنصرف!$D$2:$D$8000,E1401,المنصرف!$E$2:$E$8000)</f>
        <v>0</v>
      </c>
      <c r="M1401" s="76">
        <f>SUMIF(المنصرف!$D$2:$D$8000,E1401,المنصرف!$G$2:$G$8000)</f>
        <v>0</v>
      </c>
      <c r="N1401" s="76">
        <f>SUMIF(المنصرف!$D$2:$D$8000,E1401,المنصرف!$H$2:$H$8000)</f>
        <v>0</v>
      </c>
      <c r="O1401" s="76">
        <f>SUMIF(المرتجع!$D$2:$D$8000,E1401,المرتجع!$E$2:$E$8000)</f>
        <v>0</v>
      </c>
      <c r="P1401" s="76">
        <f>SUMIF(المرتجع!$D$2:$D$8000,E1401,المرتجع!$G$2:$G$8000)</f>
        <v>0</v>
      </c>
      <c r="Q1401" s="76">
        <f>SUMIF(المرتجع!$D$2:$D$8000,E1401,المرتجع!$H$2:$H$8000)</f>
        <v>0</v>
      </c>
      <c r="R1401" s="80">
        <f t="shared" si="92"/>
        <v>0</v>
      </c>
      <c r="S1401" s="80">
        <f t="shared" si="93"/>
        <v>0</v>
      </c>
      <c r="T1401" s="80">
        <f t="shared" si="94"/>
        <v>0</v>
      </c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</row>
    <row r="1402" spans="1:36" ht="24.95" customHeight="1" thickBot="1">
      <c r="A1402" s="12"/>
      <c r="B1402" s="13"/>
      <c r="C1402" s="14"/>
      <c r="D1402" s="12"/>
      <c r="E1402" s="73" t="str">
        <f t="shared" si="91"/>
        <v xml:space="preserve">  </v>
      </c>
      <c r="F1402" s="15"/>
      <c r="G1402" s="15"/>
      <c r="H1402" s="17"/>
      <c r="I1402" s="76">
        <f>SUMIF(الوارد!$D$2:$D$8000,E1402,الوارد!$E$2:$E$8000)</f>
        <v>0</v>
      </c>
      <c r="J1402" s="76">
        <f>SUMIF(الوارد!$D$2:$D$8000,E1402,الوارد!$G$2:$G$8000)</f>
        <v>0</v>
      </c>
      <c r="K1402" s="76">
        <f>SUMIF(الوارد!$D$2:$D$8000,E1402,الوارد!$H$2:$H$8000)</f>
        <v>0</v>
      </c>
      <c r="L1402" s="76">
        <f>SUMIF(المنصرف!$D$2:$D$8000,E1402,المنصرف!$E$2:$E$8000)</f>
        <v>0</v>
      </c>
      <c r="M1402" s="76">
        <f>SUMIF(المنصرف!$D$2:$D$8000,E1402,المنصرف!$G$2:$G$8000)</f>
        <v>0</v>
      </c>
      <c r="N1402" s="76">
        <f>SUMIF(المنصرف!$D$2:$D$8000,E1402,المنصرف!$H$2:$H$8000)</f>
        <v>0</v>
      </c>
      <c r="O1402" s="76">
        <f>SUMIF(المرتجع!$D$2:$D$8000,E1402,المرتجع!$E$2:$E$8000)</f>
        <v>0</v>
      </c>
      <c r="P1402" s="76">
        <f>SUMIF(المرتجع!$D$2:$D$8000,E1402,المرتجع!$G$2:$G$8000)</f>
        <v>0</v>
      </c>
      <c r="Q1402" s="76">
        <f>SUMIF(المرتجع!$D$2:$D$8000,E1402,المرتجع!$H$2:$H$8000)</f>
        <v>0</v>
      </c>
      <c r="R1402" s="80">
        <f t="shared" si="92"/>
        <v>0</v>
      </c>
      <c r="S1402" s="80">
        <f t="shared" si="93"/>
        <v>0</v>
      </c>
      <c r="T1402" s="80">
        <f t="shared" si="94"/>
        <v>0</v>
      </c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</row>
    <row r="1403" spans="1:36" ht="24.95" customHeight="1" thickBot="1">
      <c r="A1403" s="12"/>
      <c r="B1403" s="13"/>
      <c r="C1403" s="14"/>
      <c r="D1403" s="12"/>
      <c r="E1403" s="73" t="str">
        <f t="shared" si="91"/>
        <v xml:space="preserve">  </v>
      </c>
      <c r="F1403" s="15"/>
      <c r="G1403" s="15"/>
      <c r="H1403" s="17"/>
      <c r="I1403" s="76">
        <f>SUMIF(الوارد!$D$2:$D$8000,E1403,الوارد!$E$2:$E$8000)</f>
        <v>0</v>
      </c>
      <c r="J1403" s="76">
        <f>SUMIF(الوارد!$D$2:$D$8000,E1403,الوارد!$G$2:$G$8000)</f>
        <v>0</v>
      </c>
      <c r="K1403" s="76">
        <f>SUMIF(الوارد!$D$2:$D$8000,E1403,الوارد!$H$2:$H$8000)</f>
        <v>0</v>
      </c>
      <c r="L1403" s="76">
        <f>SUMIF(المنصرف!$D$2:$D$8000,E1403,المنصرف!$E$2:$E$8000)</f>
        <v>0</v>
      </c>
      <c r="M1403" s="76">
        <f>SUMIF(المنصرف!$D$2:$D$8000,E1403,المنصرف!$G$2:$G$8000)</f>
        <v>0</v>
      </c>
      <c r="N1403" s="76">
        <f>SUMIF(المنصرف!$D$2:$D$8000,E1403,المنصرف!$H$2:$H$8000)</f>
        <v>0</v>
      </c>
      <c r="O1403" s="76">
        <f>SUMIF(المرتجع!$D$2:$D$8000,E1403,المرتجع!$E$2:$E$8000)</f>
        <v>0</v>
      </c>
      <c r="P1403" s="76">
        <f>SUMIF(المرتجع!$D$2:$D$8000,E1403,المرتجع!$G$2:$G$8000)</f>
        <v>0</v>
      </c>
      <c r="Q1403" s="76">
        <f>SUMIF(المرتجع!$D$2:$D$8000,E1403,المرتجع!$H$2:$H$8000)</f>
        <v>0</v>
      </c>
      <c r="R1403" s="80">
        <f t="shared" si="92"/>
        <v>0</v>
      </c>
      <c r="S1403" s="80">
        <f t="shared" si="93"/>
        <v>0</v>
      </c>
      <c r="T1403" s="80">
        <f t="shared" si="94"/>
        <v>0</v>
      </c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</row>
    <row r="1404" spans="1:36" ht="24.95" customHeight="1" thickBot="1">
      <c r="A1404" s="12"/>
      <c r="B1404" s="13"/>
      <c r="C1404" s="14"/>
      <c r="D1404" s="12"/>
      <c r="E1404" s="73" t="str">
        <f t="shared" si="91"/>
        <v xml:space="preserve">  </v>
      </c>
      <c r="F1404" s="15"/>
      <c r="G1404" s="15"/>
      <c r="H1404" s="17"/>
      <c r="I1404" s="76">
        <f>SUMIF(الوارد!$D$2:$D$8000,E1404,الوارد!$E$2:$E$8000)</f>
        <v>0</v>
      </c>
      <c r="J1404" s="76">
        <f>SUMIF(الوارد!$D$2:$D$8000,E1404,الوارد!$G$2:$G$8000)</f>
        <v>0</v>
      </c>
      <c r="K1404" s="76">
        <f>SUMIF(الوارد!$D$2:$D$8000,E1404,الوارد!$H$2:$H$8000)</f>
        <v>0</v>
      </c>
      <c r="L1404" s="76">
        <f>SUMIF(المنصرف!$D$2:$D$8000,E1404,المنصرف!$E$2:$E$8000)</f>
        <v>0</v>
      </c>
      <c r="M1404" s="76">
        <f>SUMIF(المنصرف!$D$2:$D$8000,E1404,المنصرف!$G$2:$G$8000)</f>
        <v>0</v>
      </c>
      <c r="N1404" s="76">
        <f>SUMIF(المنصرف!$D$2:$D$8000,E1404,المنصرف!$H$2:$H$8000)</f>
        <v>0</v>
      </c>
      <c r="O1404" s="76">
        <f>SUMIF(المرتجع!$D$2:$D$8000,E1404,المرتجع!$E$2:$E$8000)</f>
        <v>0</v>
      </c>
      <c r="P1404" s="76">
        <f>SUMIF(المرتجع!$D$2:$D$8000,E1404,المرتجع!$G$2:$G$8000)</f>
        <v>0</v>
      </c>
      <c r="Q1404" s="76">
        <f>SUMIF(المرتجع!$D$2:$D$8000,E1404,المرتجع!$H$2:$H$8000)</f>
        <v>0</v>
      </c>
      <c r="R1404" s="80">
        <f t="shared" si="92"/>
        <v>0</v>
      </c>
      <c r="S1404" s="80">
        <f t="shared" si="93"/>
        <v>0</v>
      </c>
      <c r="T1404" s="80">
        <f t="shared" si="94"/>
        <v>0</v>
      </c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</row>
    <row r="1405" spans="1:36" ht="24.95" customHeight="1" thickBot="1">
      <c r="A1405" s="12"/>
      <c r="B1405" s="13"/>
      <c r="C1405" s="14"/>
      <c r="D1405" s="12"/>
      <c r="E1405" s="73" t="str">
        <f t="shared" si="91"/>
        <v xml:space="preserve">  </v>
      </c>
      <c r="F1405" s="15"/>
      <c r="G1405" s="15"/>
      <c r="H1405" s="17"/>
      <c r="I1405" s="76">
        <f>SUMIF(الوارد!$D$2:$D$8000,E1405,الوارد!$E$2:$E$8000)</f>
        <v>0</v>
      </c>
      <c r="J1405" s="76">
        <f>SUMIF(الوارد!$D$2:$D$8000,E1405,الوارد!$G$2:$G$8000)</f>
        <v>0</v>
      </c>
      <c r="K1405" s="76">
        <f>SUMIF(الوارد!$D$2:$D$8000,E1405,الوارد!$H$2:$H$8000)</f>
        <v>0</v>
      </c>
      <c r="L1405" s="76">
        <f>SUMIF(المنصرف!$D$2:$D$8000,E1405,المنصرف!$E$2:$E$8000)</f>
        <v>0</v>
      </c>
      <c r="M1405" s="76">
        <f>SUMIF(المنصرف!$D$2:$D$8000,E1405,المنصرف!$G$2:$G$8000)</f>
        <v>0</v>
      </c>
      <c r="N1405" s="76">
        <f>SUMIF(المنصرف!$D$2:$D$8000,E1405,المنصرف!$H$2:$H$8000)</f>
        <v>0</v>
      </c>
      <c r="O1405" s="76">
        <f>SUMIF(المرتجع!$D$2:$D$8000,E1405,المرتجع!$E$2:$E$8000)</f>
        <v>0</v>
      </c>
      <c r="P1405" s="76">
        <f>SUMIF(المرتجع!$D$2:$D$8000,E1405,المرتجع!$G$2:$G$8000)</f>
        <v>0</v>
      </c>
      <c r="Q1405" s="76">
        <f>SUMIF(المرتجع!$D$2:$D$8000,E1405,المرتجع!$H$2:$H$8000)</f>
        <v>0</v>
      </c>
      <c r="R1405" s="80">
        <f t="shared" si="92"/>
        <v>0</v>
      </c>
      <c r="S1405" s="80">
        <f t="shared" si="93"/>
        <v>0</v>
      </c>
      <c r="T1405" s="80">
        <f t="shared" si="94"/>
        <v>0</v>
      </c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</row>
    <row r="1406" spans="1:36" ht="24.95" customHeight="1" thickBot="1">
      <c r="A1406" s="12"/>
      <c r="B1406" s="13"/>
      <c r="C1406" s="14"/>
      <c r="D1406" s="12"/>
      <c r="E1406" s="73" t="str">
        <f t="shared" si="91"/>
        <v xml:space="preserve">  </v>
      </c>
      <c r="F1406" s="15"/>
      <c r="G1406" s="15"/>
      <c r="H1406" s="17"/>
      <c r="I1406" s="76">
        <f>SUMIF(الوارد!$D$2:$D$8000,E1406,الوارد!$E$2:$E$8000)</f>
        <v>0</v>
      </c>
      <c r="J1406" s="76">
        <f>SUMIF(الوارد!$D$2:$D$8000,E1406,الوارد!$G$2:$G$8000)</f>
        <v>0</v>
      </c>
      <c r="K1406" s="76">
        <f>SUMIF(الوارد!$D$2:$D$8000,E1406,الوارد!$H$2:$H$8000)</f>
        <v>0</v>
      </c>
      <c r="L1406" s="76">
        <f>SUMIF(المنصرف!$D$2:$D$8000,E1406,المنصرف!$E$2:$E$8000)</f>
        <v>0</v>
      </c>
      <c r="M1406" s="76">
        <f>SUMIF(المنصرف!$D$2:$D$8000,E1406,المنصرف!$G$2:$G$8000)</f>
        <v>0</v>
      </c>
      <c r="N1406" s="76">
        <f>SUMIF(المنصرف!$D$2:$D$8000,E1406,المنصرف!$H$2:$H$8000)</f>
        <v>0</v>
      </c>
      <c r="O1406" s="76">
        <f>SUMIF(المرتجع!$D$2:$D$8000,E1406,المرتجع!$E$2:$E$8000)</f>
        <v>0</v>
      </c>
      <c r="P1406" s="76">
        <f>SUMIF(المرتجع!$D$2:$D$8000,E1406,المرتجع!$G$2:$G$8000)</f>
        <v>0</v>
      </c>
      <c r="Q1406" s="76">
        <f>SUMIF(المرتجع!$D$2:$D$8000,E1406,المرتجع!$H$2:$H$8000)</f>
        <v>0</v>
      </c>
      <c r="R1406" s="80">
        <f t="shared" si="92"/>
        <v>0</v>
      </c>
      <c r="S1406" s="80">
        <f t="shared" si="93"/>
        <v>0</v>
      </c>
      <c r="T1406" s="80">
        <f t="shared" si="94"/>
        <v>0</v>
      </c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</row>
    <row r="1407" spans="1:36" ht="24.95" customHeight="1" thickBot="1">
      <c r="A1407" s="12"/>
      <c r="B1407" s="13"/>
      <c r="C1407" s="14"/>
      <c r="D1407" s="12"/>
      <c r="E1407" s="73" t="str">
        <f t="shared" si="91"/>
        <v xml:space="preserve">  </v>
      </c>
      <c r="F1407" s="15"/>
      <c r="G1407" s="15"/>
      <c r="H1407" s="17"/>
      <c r="I1407" s="76">
        <f>SUMIF(الوارد!$D$2:$D$8000,E1407,الوارد!$E$2:$E$8000)</f>
        <v>0</v>
      </c>
      <c r="J1407" s="76">
        <f>SUMIF(الوارد!$D$2:$D$8000,E1407,الوارد!$G$2:$G$8000)</f>
        <v>0</v>
      </c>
      <c r="K1407" s="76">
        <f>SUMIF(الوارد!$D$2:$D$8000,E1407,الوارد!$H$2:$H$8000)</f>
        <v>0</v>
      </c>
      <c r="L1407" s="76">
        <f>SUMIF(المنصرف!$D$2:$D$8000,E1407,المنصرف!$E$2:$E$8000)</f>
        <v>0</v>
      </c>
      <c r="M1407" s="76">
        <f>SUMIF(المنصرف!$D$2:$D$8000,E1407,المنصرف!$G$2:$G$8000)</f>
        <v>0</v>
      </c>
      <c r="N1407" s="76">
        <f>SUMIF(المنصرف!$D$2:$D$8000,E1407,المنصرف!$H$2:$H$8000)</f>
        <v>0</v>
      </c>
      <c r="O1407" s="76">
        <f>SUMIF(المرتجع!$D$2:$D$8000,E1407,المرتجع!$E$2:$E$8000)</f>
        <v>0</v>
      </c>
      <c r="P1407" s="76">
        <f>SUMIF(المرتجع!$D$2:$D$8000,E1407,المرتجع!$G$2:$G$8000)</f>
        <v>0</v>
      </c>
      <c r="Q1407" s="76">
        <f>SUMIF(المرتجع!$D$2:$D$8000,E1407,المرتجع!$H$2:$H$8000)</f>
        <v>0</v>
      </c>
      <c r="R1407" s="80">
        <f t="shared" si="92"/>
        <v>0</v>
      </c>
      <c r="S1407" s="80">
        <f t="shared" si="93"/>
        <v>0</v>
      </c>
      <c r="T1407" s="80">
        <f t="shared" si="94"/>
        <v>0</v>
      </c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</row>
    <row r="1408" spans="1:36" ht="24.95" customHeight="1" thickBot="1">
      <c r="A1408" s="12"/>
      <c r="B1408" s="13"/>
      <c r="C1408" s="14"/>
      <c r="D1408" s="12"/>
      <c r="E1408" s="73" t="str">
        <f t="shared" si="91"/>
        <v xml:space="preserve">  </v>
      </c>
      <c r="F1408" s="15"/>
      <c r="G1408" s="15"/>
      <c r="H1408" s="17"/>
      <c r="I1408" s="76">
        <f>SUMIF(الوارد!$D$2:$D$8000,E1408,الوارد!$E$2:$E$8000)</f>
        <v>0</v>
      </c>
      <c r="J1408" s="76">
        <f>SUMIF(الوارد!$D$2:$D$8000,E1408,الوارد!$G$2:$G$8000)</f>
        <v>0</v>
      </c>
      <c r="K1408" s="76">
        <f>SUMIF(الوارد!$D$2:$D$8000,E1408,الوارد!$H$2:$H$8000)</f>
        <v>0</v>
      </c>
      <c r="L1408" s="76">
        <f>SUMIF(المنصرف!$D$2:$D$8000,E1408,المنصرف!$E$2:$E$8000)</f>
        <v>0</v>
      </c>
      <c r="M1408" s="76">
        <f>SUMIF(المنصرف!$D$2:$D$8000,E1408,المنصرف!$G$2:$G$8000)</f>
        <v>0</v>
      </c>
      <c r="N1408" s="76">
        <f>SUMIF(المنصرف!$D$2:$D$8000,E1408,المنصرف!$H$2:$H$8000)</f>
        <v>0</v>
      </c>
      <c r="O1408" s="76">
        <f>SUMIF(المرتجع!$D$2:$D$8000,E1408,المرتجع!$E$2:$E$8000)</f>
        <v>0</v>
      </c>
      <c r="P1408" s="76">
        <f>SUMIF(المرتجع!$D$2:$D$8000,E1408,المرتجع!$G$2:$G$8000)</f>
        <v>0</v>
      </c>
      <c r="Q1408" s="76">
        <f>SUMIF(المرتجع!$D$2:$D$8000,E1408,المرتجع!$H$2:$H$8000)</f>
        <v>0</v>
      </c>
      <c r="R1408" s="80">
        <f t="shared" si="92"/>
        <v>0</v>
      </c>
      <c r="S1408" s="80">
        <f t="shared" si="93"/>
        <v>0</v>
      </c>
      <c r="T1408" s="80">
        <f t="shared" si="94"/>
        <v>0</v>
      </c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</row>
    <row r="1409" spans="1:36" ht="24.95" customHeight="1" thickBot="1">
      <c r="A1409" s="12"/>
      <c r="B1409" s="13"/>
      <c r="C1409" s="14"/>
      <c r="D1409" s="12"/>
      <c r="E1409" s="73" t="str">
        <f t="shared" si="91"/>
        <v xml:space="preserve">  </v>
      </c>
      <c r="F1409" s="15"/>
      <c r="G1409" s="15"/>
      <c r="H1409" s="17"/>
      <c r="I1409" s="76">
        <f>SUMIF(الوارد!$D$2:$D$8000,E1409,الوارد!$E$2:$E$8000)</f>
        <v>0</v>
      </c>
      <c r="J1409" s="76">
        <f>SUMIF(الوارد!$D$2:$D$8000,E1409,الوارد!$G$2:$G$8000)</f>
        <v>0</v>
      </c>
      <c r="K1409" s="76">
        <f>SUMIF(الوارد!$D$2:$D$8000,E1409,الوارد!$H$2:$H$8000)</f>
        <v>0</v>
      </c>
      <c r="L1409" s="76">
        <f>SUMIF(المنصرف!$D$2:$D$8000,E1409,المنصرف!$E$2:$E$8000)</f>
        <v>0</v>
      </c>
      <c r="M1409" s="76">
        <f>SUMIF(المنصرف!$D$2:$D$8000,E1409,المنصرف!$G$2:$G$8000)</f>
        <v>0</v>
      </c>
      <c r="N1409" s="76">
        <f>SUMIF(المنصرف!$D$2:$D$8000,E1409,المنصرف!$H$2:$H$8000)</f>
        <v>0</v>
      </c>
      <c r="O1409" s="76">
        <f>SUMIF(المرتجع!$D$2:$D$8000,E1409,المرتجع!$E$2:$E$8000)</f>
        <v>0</v>
      </c>
      <c r="P1409" s="76">
        <f>SUMIF(المرتجع!$D$2:$D$8000,E1409,المرتجع!$G$2:$G$8000)</f>
        <v>0</v>
      </c>
      <c r="Q1409" s="76">
        <f>SUMIF(المرتجع!$D$2:$D$8000,E1409,المرتجع!$H$2:$H$8000)</f>
        <v>0</v>
      </c>
      <c r="R1409" s="80">
        <f t="shared" si="92"/>
        <v>0</v>
      </c>
      <c r="S1409" s="80">
        <f t="shared" si="93"/>
        <v>0</v>
      </c>
      <c r="T1409" s="80">
        <f t="shared" si="94"/>
        <v>0</v>
      </c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</row>
    <row r="1410" spans="1:36" ht="24.95" customHeight="1" thickBot="1">
      <c r="A1410" s="12"/>
      <c r="B1410" s="13"/>
      <c r="C1410" s="14"/>
      <c r="D1410" s="12"/>
      <c r="E1410" s="73" t="str">
        <f t="shared" si="91"/>
        <v xml:space="preserve">  </v>
      </c>
      <c r="F1410" s="15"/>
      <c r="G1410" s="15"/>
      <c r="H1410" s="17"/>
      <c r="I1410" s="76">
        <f>SUMIF(الوارد!$D$2:$D$8000,E1410,الوارد!$E$2:$E$8000)</f>
        <v>0</v>
      </c>
      <c r="J1410" s="76">
        <f>SUMIF(الوارد!$D$2:$D$8000,E1410,الوارد!$G$2:$G$8000)</f>
        <v>0</v>
      </c>
      <c r="K1410" s="76">
        <f>SUMIF(الوارد!$D$2:$D$8000,E1410,الوارد!$H$2:$H$8000)</f>
        <v>0</v>
      </c>
      <c r="L1410" s="76">
        <f>SUMIF(المنصرف!$D$2:$D$8000,E1410,المنصرف!$E$2:$E$8000)</f>
        <v>0</v>
      </c>
      <c r="M1410" s="76">
        <f>SUMIF(المنصرف!$D$2:$D$8000,E1410,المنصرف!$G$2:$G$8000)</f>
        <v>0</v>
      </c>
      <c r="N1410" s="76">
        <f>SUMIF(المنصرف!$D$2:$D$8000,E1410,المنصرف!$H$2:$H$8000)</f>
        <v>0</v>
      </c>
      <c r="O1410" s="76">
        <f>SUMIF(المرتجع!$D$2:$D$8000,E1410,المرتجع!$E$2:$E$8000)</f>
        <v>0</v>
      </c>
      <c r="P1410" s="76">
        <f>SUMIF(المرتجع!$D$2:$D$8000,E1410,المرتجع!$G$2:$G$8000)</f>
        <v>0</v>
      </c>
      <c r="Q1410" s="76">
        <f>SUMIF(المرتجع!$D$2:$D$8000,E1410,المرتجع!$H$2:$H$8000)</f>
        <v>0</v>
      </c>
      <c r="R1410" s="80">
        <f t="shared" si="92"/>
        <v>0</v>
      </c>
      <c r="S1410" s="80">
        <f t="shared" si="93"/>
        <v>0</v>
      </c>
      <c r="T1410" s="80">
        <f t="shared" si="94"/>
        <v>0</v>
      </c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</row>
    <row r="1411" spans="1:36" ht="24.95" customHeight="1" thickBot="1">
      <c r="A1411" s="12"/>
      <c r="B1411" s="13"/>
      <c r="C1411" s="14"/>
      <c r="D1411" s="12"/>
      <c r="E1411" s="73" t="str">
        <f t="shared" si="91"/>
        <v xml:space="preserve">  </v>
      </c>
      <c r="F1411" s="15"/>
      <c r="G1411" s="15"/>
      <c r="H1411" s="17"/>
      <c r="I1411" s="76">
        <f>SUMIF(الوارد!$D$2:$D$8000,E1411,الوارد!$E$2:$E$8000)</f>
        <v>0</v>
      </c>
      <c r="J1411" s="76">
        <f>SUMIF(الوارد!$D$2:$D$8000,E1411,الوارد!$G$2:$G$8000)</f>
        <v>0</v>
      </c>
      <c r="K1411" s="76">
        <f>SUMIF(الوارد!$D$2:$D$8000,E1411,الوارد!$H$2:$H$8000)</f>
        <v>0</v>
      </c>
      <c r="L1411" s="76">
        <f>SUMIF(المنصرف!$D$2:$D$8000,E1411,المنصرف!$E$2:$E$8000)</f>
        <v>0</v>
      </c>
      <c r="M1411" s="76">
        <f>SUMIF(المنصرف!$D$2:$D$8000,E1411,المنصرف!$G$2:$G$8000)</f>
        <v>0</v>
      </c>
      <c r="N1411" s="76">
        <f>SUMIF(المنصرف!$D$2:$D$8000,E1411,المنصرف!$H$2:$H$8000)</f>
        <v>0</v>
      </c>
      <c r="O1411" s="76">
        <f>SUMIF(المرتجع!$D$2:$D$8000,E1411,المرتجع!$E$2:$E$8000)</f>
        <v>0</v>
      </c>
      <c r="P1411" s="76">
        <f>SUMIF(المرتجع!$D$2:$D$8000,E1411,المرتجع!$G$2:$G$8000)</f>
        <v>0</v>
      </c>
      <c r="Q1411" s="76">
        <f>SUMIF(المرتجع!$D$2:$D$8000,E1411,المرتجع!$H$2:$H$8000)</f>
        <v>0</v>
      </c>
      <c r="R1411" s="80">
        <f t="shared" si="92"/>
        <v>0</v>
      </c>
      <c r="S1411" s="80">
        <f t="shared" si="93"/>
        <v>0</v>
      </c>
      <c r="T1411" s="80">
        <f t="shared" si="94"/>
        <v>0</v>
      </c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</row>
    <row r="1412" spans="1:36" ht="24.95" customHeight="1" thickBot="1">
      <c r="A1412" s="12"/>
      <c r="B1412" s="13"/>
      <c r="C1412" s="14"/>
      <c r="D1412" s="12"/>
      <c r="E1412" s="73" t="str">
        <f t="shared" si="91"/>
        <v xml:space="preserve">  </v>
      </c>
      <c r="F1412" s="15"/>
      <c r="G1412" s="15"/>
      <c r="H1412" s="17"/>
      <c r="I1412" s="76">
        <f>SUMIF(الوارد!$D$2:$D$8000,E1412,الوارد!$E$2:$E$8000)</f>
        <v>0</v>
      </c>
      <c r="J1412" s="76">
        <f>SUMIF(الوارد!$D$2:$D$8000,E1412,الوارد!$G$2:$G$8000)</f>
        <v>0</v>
      </c>
      <c r="K1412" s="76">
        <f>SUMIF(الوارد!$D$2:$D$8000,E1412,الوارد!$H$2:$H$8000)</f>
        <v>0</v>
      </c>
      <c r="L1412" s="76">
        <f>SUMIF(المنصرف!$D$2:$D$8000,E1412,المنصرف!$E$2:$E$8000)</f>
        <v>0</v>
      </c>
      <c r="M1412" s="76">
        <f>SUMIF(المنصرف!$D$2:$D$8000,E1412,المنصرف!$G$2:$G$8000)</f>
        <v>0</v>
      </c>
      <c r="N1412" s="76">
        <f>SUMIF(المنصرف!$D$2:$D$8000,E1412,المنصرف!$H$2:$H$8000)</f>
        <v>0</v>
      </c>
      <c r="O1412" s="76">
        <f>SUMIF(المرتجع!$D$2:$D$8000,E1412,المرتجع!$E$2:$E$8000)</f>
        <v>0</v>
      </c>
      <c r="P1412" s="76">
        <f>SUMIF(المرتجع!$D$2:$D$8000,E1412,المرتجع!$G$2:$G$8000)</f>
        <v>0</v>
      </c>
      <c r="Q1412" s="76">
        <f>SUMIF(المرتجع!$D$2:$D$8000,E1412,المرتجع!$H$2:$H$8000)</f>
        <v>0</v>
      </c>
      <c r="R1412" s="80">
        <f t="shared" si="92"/>
        <v>0</v>
      </c>
      <c r="S1412" s="80">
        <f t="shared" si="93"/>
        <v>0</v>
      </c>
      <c r="T1412" s="80">
        <f t="shared" si="94"/>
        <v>0</v>
      </c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</row>
    <row r="1413" spans="1:36" ht="24.95" customHeight="1" thickBot="1">
      <c r="A1413" s="12"/>
      <c r="B1413" s="13"/>
      <c r="C1413" s="14"/>
      <c r="D1413" s="12"/>
      <c r="E1413" s="73" t="str">
        <f t="shared" si="91"/>
        <v xml:space="preserve">  </v>
      </c>
      <c r="F1413" s="15"/>
      <c r="G1413" s="15"/>
      <c r="H1413" s="17"/>
      <c r="I1413" s="76">
        <f>SUMIF(الوارد!$D$2:$D$8000,E1413,الوارد!$E$2:$E$8000)</f>
        <v>0</v>
      </c>
      <c r="J1413" s="76">
        <f>SUMIF(الوارد!$D$2:$D$8000,E1413,الوارد!$G$2:$G$8000)</f>
        <v>0</v>
      </c>
      <c r="K1413" s="76">
        <f>SUMIF(الوارد!$D$2:$D$8000,E1413,الوارد!$H$2:$H$8000)</f>
        <v>0</v>
      </c>
      <c r="L1413" s="76">
        <f>SUMIF(المنصرف!$D$2:$D$8000,E1413,المنصرف!$E$2:$E$8000)</f>
        <v>0</v>
      </c>
      <c r="M1413" s="76">
        <f>SUMIF(المنصرف!$D$2:$D$8000,E1413,المنصرف!$G$2:$G$8000)</f>
        <v>0</v>
      </c>
      <c r="N1413" s="76">
        <f>SUMIF(المنصرف!$D$2:$D$8000,E1413,المنصرف!$H$2:$H$8000)</f>
        <v>0</v>
      </c>
      <c r="O1413" s="76">
        <f>SUMIF(المرتجع!$D$2:$D$8000,E1413,المرتجع!$E$2:$E$8000)</f>
        <v>0</v>
      </c>
      <c r="P1413" s="76">
        <f>SUMIF(المرتجع!$D$2:$D$8000,E1413,المرتجع!$G$2:$G$8000)</f>
        <v>0</v>
      </c>
      <c r="Q1413" s="76">
        <f>SUMIF(المرتجع!$D$2:$D$8000,E1413,المرتجع!$H$2:$H$8000)</f>
        <v>0</v>
      </c>
      <c r="R1413" s="80">
        <f t="shared" si="92"/>
        <v>0</v>
      </c>
      <c r="S1413" s="80">
        <f t="shared" si="93"/>
        <v>0</v>
      </c>
      <c r="T1413" s="80">
        <f t="shared" si="94"/>
        <v>0</v>
      </c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</row>
    <row r="1414" spans="1:36" ht="24.95" customHeight="1" thickBot="1">
      <c r="A1414" s="12"/>
      <c r="B1414" s="13"/>
      <c r="C1414" s="14"/>
      <c r="D1414" s="12"/>
      <c r="E1414" s="73" t="str">
        <f t="shared" si="91"/>
        <v xml:space="preserve">  </v>
      </c>
      <c r="F1414" s="15"/>
      <c r="G1414" s="15"/>
      <c r="H1414" s="17"/>
      <c r="I1414" s="76">
        <f>SUMIF(الوارد!$D$2:$D$8000,E1414,الوارد!$E$2:$E$8000)</f>
        <v>0</v>
      </c>
      <c r="J1414" s="76">
        <f>SUMIF(الوارد!$D$2:$D$8000,E1414,الوارد!$G$2:$G$8000)</f>
        <v>0</v>
      </c>
      <c r="K1414" s="76">
        <f>SUMIF(الوارد!$D$2:$D$8000,E1414,الوارد!$H$2:$H$8000)</f>
        <v>0</v>
      </c>
      <c r="L1414" s="76">
        <f>SUMIF(المنصرف!$D$2:$D$8000,E1414,المنصرف!$E$2:$E$8000)</f>
        <v>0</v>
      </c>
      <c r="M1414" s="76">
        <f>SUMIF(المنصرف!$D$2:$D$8000,E1414,المنصرف!$G$2:$G$8000)</f>
        <v>0</v>
      </c>
      <c r="N1414" s="76">
        <f>SUMIF(المنصرف!$D$2:$D$8000,E1414,المنصرف!$H$2:$H$8000)</f>
        <v>0</v>
      </c>
      <c r="O1414" s="76">
        <f>SUMIF(المرتجع!$D$2:$D$8000,E1414,المرتجع!$E$2:$E$8000)</f>
        <v>0</v>
      </c>
      <c r="P1414" s="76">
        <f>SUMIF(المرتجع!$D$2:$D$8000,E1414,المرتجع!$G$2:$G$8000)</f>
        <v>0</v>
      </c>
      <c r="Q1414" s="76">
        <f>SUMIF(المرتجع!$D$2:$D$8000,E1414,المرتجع!$H$2:$H$8000)</f>
        <v>0</v>
      </c>
      <c r="R1414" s="80">
        <f t="shared" si="92"/>
        <v>0</v>
      </c>
      <c r="S1414" s="80">
        <f t="shared" si="93"/>
        <v>0</v>
      </c>
      <c r="T1414" s="80">
        <f t="shared" si="94"/>
        <v>0</v>
      </c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</row>
    <row r="1415" spans="1:36" ht="24.95" customHeight="1" thickBot="1">
      <c r="A1415" s="12"/>
      <c r="B1415" s="13"/>
      <c r="C1415" s="14"/>
      <c r="D1415" s="12"/>
      <c r="E1415" s="73" t="str">
        <f t="shared" si="91"/>
        <v xml:space="preserve">  </v>
      </c>
      <c r="F1415" s="15"/>
      <c r="G1415" s="15"/>
      <c r="H1415" s="17"/>
      <c r="I1415" s="76">
        <f>SUMIF(الوارد!$D$2:$D$8000,E1415,الوارد!$E$2:$E$8000)</f>
        <v>0</v>
      </c>
      <c r="J1415" s="76">
        <f>SUMIF(الوارد!$D$2:$D$8000,E1415,الوارد!$G$2:$G$8000)</f>
        <v>0</v>
      </c>
      <c r="K1415" s="76">
        <f>SUMIF(الوارد!$D$2:$D$8000,E1415,الوارد!$H$2:$H$8000)</f>
        <v>0</v>
      </c>
      <c r="L1415" s="76">
        <f>SUMIF(المنصرف!$D$2:$D$8000,E1415,المنصرف!$E$2:$E$8000)</f>
        <v>0</v>
      </c>
      <c r="M1415" s="76">
        <f>SUMIF(المنصرف!$D$2:$D$8000,E1415,المنصرف!$G$2:$G$8000)</f>
        <v>0</v>
      </c>
      <c r="N1415" s="76">
        <f>SUMIF(المنصرف!$D$2:$D$8000,E1415,المنصرف!$H$2:$H$8000)</f>
        <v>0</v>
      </c>
      <c r="O1415" s="76">
        <f>SUMIF(المرتجع!$D$2:$D$8000,E1415,المرتجع!$E$2:$E$8000)</f>
        <v>0</v>
      </c>
      <c r="P1415" s="76">
        <f>SUMIF(المرتجع!$D$2:$D$8000,E1415,المرتجع!$G$2:$G$8000)</f>
        <v>0</v>
      </c>
      <c r="Q1415" s="76">
        <f>SUMIF(المرتجع!$D$2:$D$8000,E1415,المرتجع!$H$2:$H$8000)</f>
        <v>0</v>
      </c>
      <c r="R1415" s="80">
        <f t="shared" si="92"/>
        <v>0</v>
      </c>
      <c r="S1415" s="80">
        <f t="shared" si="93"/>
        <v>0</v>
      </c>
      <c r="T1415" s="80">
        <f t="shared" si="94"/>
        <v>0</v>
      </c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</row>
    <row r="1416" spans="1:36" ht="24.95" customHeight="1" thickBot="1">
      <c r="A1416" s="12"/>
      <c r="B1416" s="13"/>
      <c r="C1416" s="14"/>
      <c r="D1416" s="12"/>
      <c r="E1416" s="73" t="str">
        <f t="shared" si="91"/>
        <v xml:space="preserve">  </v>
      </c>
      <c r="F1416" s="15"/>
      <c r="G1416" s="15"/>
      <c r="H1416" s="17"/>
      <c r="I1416" s="76">
        <f>SUMIF(الوارد!$D$2:$D$8000,E1416,الوارد!$E$2:$E$8000)</f>
        <v>0</v>
      </c>
      <c r="J1416" s="76">
        <f>SUMIF(الوارد!$D$2:$D$8000,E1416,الوارد!$G$2:$G$8000)</f>
        <v>0</v>
      </c>
      <c r="K1416" s="76">
        <f>SUMIF(الوارد!$D$2:$D$8000,E1416,الوارد!$H$2:$H$8000)</f>
        <v>0</v>
      </c>
      <c r="L1416" s="76">
        <f>SUMIF(المنصرف!$D$2:$D$8000,E1416,المنصرف!$E$2:$E$8000)</f>
        <v>0</v>
      </c>
      <c r="M1416" s="76">
        <f>SUMIF(المنصرف!$D$2:$D$8000,E1416,المنصرف!$G$2:$G$8000)</f>
        <v>0</v>
      </c>
      <c r="N1416" s="76">
        <f>SUMIF(المنصرف!$D$2:$D$8000,E1416,المنصرف!$H$2:$H$8000)</f>
        <v>0</v>
      </c>
      <c r="O1416" s="76">
        <f>SUMIF(المرتجع!$D$2:$D$8000,E1416,المرتجع!$E$2:$E$8000)</f>
        <v>0</v>
      </c>
      <c r="P1416" s="76">
        <f>SUMIF(المرتجع!$D$2:$D$8000,E1416,المرتجع!$G$2:$G$8000)</f>
        <v>0</v>
      </c>
      <c r="Q1416" s="76">
        <f>SUMIF(المرتجع!$D$2:$D$8000,E1416,المرتجع!$H$2:$H$8000)</f>
        <v>0</v>
      </c>
      <c r="R1416" s="80">
        <f t="shared" si="92"/>
        <v>0</v>
      </c>
      <c r="S1416" s="80">
        <f t="shared" si="93"/>
        <v>0</v>
      </c>
      <c r="T1416" s="80">
        <f t="shared" si="94"/>
        <v>0</v>
      </c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</row>
    <row r="1417" spans="1:36" ht="24.95" customHeight="1" thickBot="1">
      <c r="A1417" s="12"/>
      <c r="B1417" s="13"/>
      <c r="C1417" s="14"/>
      <c r="D1417" s="12"/>
      <c r="E1417" s="73" t="str">
        <f t="shared" si="91"/>
        <v xml:space="preserve">  </v>
      </c>
      <c r="F1417" s="15"/>
      <c r="G1417" s="15"/>
      <c r="H1417" s="17"/>
      <c r="I1417" s="76">
        <f>SUMIF(الوارد!$D$2:$D$8000,E1417,الوارد!$E$2:$E$8000)</f>
        <v>0</v>
      </c>
      <c r="J1417" s="76">
        <f>SUMIF(الوارد!$D$2:$D$8000,E1417,الوارد!$G$2:$G$8000)</f>
        <v>0</v>
      </c>
      <c r="K1417" s="76">
        <f>SUMIF(الوارد!$D$2:$D$8000,E1417,الوارد!$H$2:$H$8000)</f>
        <v>0</v>
      </c>
      <c r="L1417" s="76">
        <f>SUMIF(المنصرف!$D$2:$D$8000,E1417,المنصرف!$E$2:$E$8000)</f>
        <v>0</v>
      </c>
      <c r="M1417" s="76">
        <f>SUMIF(المنصرف!$D$2:$D$8000,E1417,المنصرف!$G$2:$G$8000)</f>
        <v>0</v>
      </c>
      <c r="N1417" s="76">
        <f>SUMIF(المنصرف!$D$2:$D$8000,E1417,المنصرف!$H$2:$H$8000)</f>
        <v>0</v>
      </c>
      <c r="O1417" s="76">
        <f>SUMIF(المرتجع!$D$2:$D$8000,E1417,المرتجع!$E$2:$E$8000)</f>
        <v>0</v>
      </c>
      <c r="P1417" s="76">
        <f>SUMIF(المرتجع!$D$2:$D$8000,E1417,المرتجع!$G$2:$G$8000)</f>
        <v>0</v>
      </c>
      <c r="Q1417" s="76">
        <f>SUMIF(المرتجع!$D$2:$D$8000,E1417,المرتجع!$H$2:$H$8000)</f>
        <v>0</v>
      </c>
      <c r="R1417" s="80">
        <f t="shared" si="92"/>
        <v>0</v>
      </c>
      <c r="S1417" s="80">
        <f t="shared" si="93"/>
        <v>0</v>
      </c>
      <c r="T1417" s="80">
        <f t="shared" si="94"/>
        <v>0</v>
      </c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</row>
    <row r="1418" spans="1:36" ht="24.95" customHeight="1" thickBot="1">
      <c r="A1418" s="12"/>
      <c r="B1418" s="13"/>
      <c r="C1418" s="14"/>
      <c r="D1418" s="12"/>
      <c r="E1418" s="73" t="str">
        <f t="shared" si="91"/>
        <v xml:space="preserve">  </v>
      </c>
      <c r="F1418" s="15"/>
      <c r="G1418" s="15"/>
      <c r="H1418" s="17"/>
      <c r="I1418" s="76">
        <f>SUMIF(الوارد!$D$2:$D$8000,E1418,الوارد!$E$2:$E$8000)</f>
        <v>0</v>
      </c>
      <c r="J1418" s="76">
        <f>SUMIF(الوارد!$D$2:$D$8000,E1418,الوارد!$G$2:$G$8000)</f>
        <v>0</v>
      </c>
      <c r="K1418" s="76">
        <f>SUMIF(الوارد!$D$2:$D$8000,E1418,الوارد!$H$2:$H$8000)</f>
        <v>0</v>
      </c>
      <c r="L1418" s="76">
        <f>SUMIF(المنصرف!$D$2:$D$8000,E1418,المنصرف!$E$2:$E$8000)</f>
        <v>0</v>
      </c>
      <c r="M1418" s="76">
        <f>SUMIF(المنصرف!$D$2:$D$8000,E1418,المنصرف!$G$2:$G$8000)</f>
        <v>0</v>
      </c>
      <c r="N1418" s="76">
        <f>SUMIF(المنصرف!$D$2:$D$8000,E1418,المنصرف!$H$2:$H$8000)</f>
        <v>0</v>
      </c>
      <c r="O1418" s="76">
        <f>SUMIF(المرتجع!$D$2:$D$8000,E1418,المرتجع!$E$2:$E$8000)</f>
        <v>0</v>
      </c>
      <c r="P1418" s="76">
        <f>SUMIF(المرتجع!$D$2:$D$8000,E1418,المرتجع!$G$2:$G$8000)</f>
        <v>0</v>
      </c>
      <c r="Q1418" s="76">
        <f>SUMIF(المرتجع!$D$2:$D$8000,E1418,المرتجع!$H$2:$H$8000)</f>
        <v>0</v>
      </c>
      <c r="R1418" s="80">
        <f t="shared" si="92"/>
        <v>0</v>
      </c>
      <c r="S1418" s="80">
        <f t="shared" si="93"/>
        <v>0</v>
      </c>
      <c r="T1418" s="80">
        <f t="shared" si="94"/>
        <v>0</v>
      </c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</row>
    <row r="1419" spans="1:36" ht="24.95" customHeight="1" thickBot="1">
      <c r="A1419" s="12"/>
      <c r="B1419" s="13"/>
      <c r="C1419" s="14"/>
      <c r="D1419" s="12"/>
      <c r="E1419" s="73" t="str">
        <f t="shared" si="91"/>
        <v xml:space="preserve">  </v>
      </c>
      <c r="F1419" s="15"/>
      <c r="G1419" s="15"/>
      <c r="H1419" s="17"/>
      <c r="I1419" s="76">
        <f>SUMIF(الوارد!$D$2:$D$8000,E1419,الوارد!$E$2:$E$8000)</f>
        <v>0</v>
      </c>
      <c r="J1419" s="76">
        <f>SUMIF(الوارد!$D$2:$D$8000,E1419,الوارد!$G$2:$G$8000)</f>
        <v>0</v>
      </c>
      <c r="K1419" s="76">
        <f>SUMIF(الوارد!$D$2:$D$8000,E1419,الوارد!$H$2:$H$8000)</f>
        <v>0</v>
      </c>
      <c r="L1419" s="76">
        <f>SUMIF(المنصرف!$D$2:$D$8000,E1419,المنصرف!$E$2:$E$8000)</f>
        <v>0</v>
      </c>
      <c r="M1419" s="76">
        <f>SUMIF(المنصرف!$D$2:$D$8000,E1419,المنصرف!$G$2:$G$8000)</f>
        <v>0</v>
      </c>
      <c r="N1419" s="76">
        <f>SUMIF(المنصرف!$D$2:$D$8000,E1419,المنصرف!$H$2:$H$8000)</f>
        <v>0</v>
      </c>
      <c r="O1419" s="76">
        <f>SUMIF(المرتجع!$D$2:$D$8000,E1419,المرتجع!$E$2:$E$8000)</f>
        <v>0</v>
      </c>
      <c r="P1419" s="76">
        <f>SUMIF(المرتجع!$D$2:$D$8000,E1419,المرتجع!$G$2:$G$8000)</f>
        <v>0</v>
      </c>
      <c r="Q1419" s="76">
        <f>SUMIF(المرتجع!$D$2:$D$8000,E1419,المرتجع!$H$2:$H$8000)</f>
        <v>0</v>
      </c>
      <c r="R1419" s="80">
        <f t="shared" si="92"/>
        <v>0</v>
      </c>
      <c r="S1419" s="80">
        <f t="shared" si="93"/>
        <v>0</v>
      </c>
      <c r="T1419" s="80">
        <f t="shared" si="94"/>
        <v>0</v>
      </c>
      <c r="X1419" s="23"/>
      <c r="Y1419" s="23"/>
      <c r="Z1419" s="23"/>
      <c r="AA1419" s="23"/>
      <c r="AB1419" s="23"/>
      <c r="AC1419" s="23"/>
      <c r="AD1419" s="23"/>
      <c r="AE1419" s="23"/>
      <c r="AF1419" s="23"/>
      <c r="AG1419" s="23"/>
      <c r="AH1419" s="23"/>
      <c r="AI1419" s="23"/>
      <c r="AJ1419" s="23"/>
    </row>
    <row r="1420" spans="1:36" ht="24.95" customHeight="1" thickBot="1">
      <c r="A1420" s="12"/>
      <c r="B1420" s="13"/>
      <c r="C1420" s="14"/>
      <c r="D1420" s="12"/>
      <c r="E1420" s="73" t="str">
        <f t="shared" si="91"/>
        <v xml:space="preserve">  </v>
      </c>
      <c r="F1420" s="15"/>
      <c r="G1420" s="15"/>
      <c r="H1420" s="17"/>
      <c r="I1420" s="76">
        <f>SUMIF(الوارد!$D$2:$D$8000,E1420,الوارد!$E$2:$E$8000)</f>
        <v>0</v>
      </c>
      <c r="J1420" s="76">
        <f>SUMIF(الوارد!$D$2:$D$8000,E1420,الوارد!$G$2:$G$8000)</f>
        <v>0</v>
      </c>
      <c r="K1420" s="76">
        <f>SUMIF(الوارد!$D$2:$D$8000,E1420,الوارد!$H$2:$H$8000)</f>
        <v>0</v>
      </c>
      <c r="L1420" s="76">
        <f>SUMIF(المنصرف!$D$2:$D$8000,E1420,المنصرف!$E$2:$E$8000)</f>
        <v>0</v>
      </c>
      <c r="M1420" s="76">
        <f>SUMIF(المنصرف!$D$2:$D$8000,E1420,المنصرف!$G$2:$G$8000)</f>
        <v>0</v>
      </c>
      <c r="N1420" s="76">
        <f>SUMIF(المنصرف!$D$2:$D$8000,E1420,المنصرف!$H$2:$H$8000)</f>
        <v>0</v>
      </c>
      <c r="O1420" s="76">
        <f>SUMIF(المرتجع!$D$2:$D$8000,E1420,المرتجع!$E$2:$E$8000)</f>
        <v>0</v>
      </c>
      <c r="P1420" s="76">
        <f>SUMIF(المرتجع!$D$2:$D$8000,E1420,المرتجع!$G$2:$G$8000)</f>
        <v>0</v>
      </c>
      <c r="Q1420" s="76">
        <f>SUMIF(المرتجع!$D$2:$D$8000,E1420,المرتجع!$H$2:$H$8000)</f>
        <v>0</v>
      </c>
      <c r="R1420" s="80">
        <f t="shared" si="92"/>
        <v>0</v>
      </c>
      <c r="S1420" s="80">
        <f t="shared" si="93"/>
        <v>0</v>
      </c>
      <c r="T1420" s="80">
        <f t="shared" si="94"/>
        <v>0</v>
      </c>
      <c r="X1420" s="23"/>
      <c r="Y1420" s="23"/>
      <c r="Z1420" s="23"/>
      <c r="AA1420" s="23"/>
      <c r="AB1420" s="23"/>
      <c r="AC1420" s="23"/>
      <c r="AD1420" s="23"/>
      <c r="AE1420" s="23"/>
      <c r="AF1420" s="23"/>
      <c r="AG1420" s="23"/>
      <c r="AH1420" s="23"/>
      <c r="AI1420" s="23"/>
      <c r="AJ1420" s="23"/>
    </row>
    <row r="1421" spans="1:36" ht="24.95" customHeight="1" thickBot="1">
      <c r="A1421" s="12"/>
      <c r="B1421" s="13"/>
      <c r="C1421" s="14"/>
      <c r="D1421" s="12"/>
      <c r="E1421" s="73" t="str">
        <f t="shared" si="91"/>
        <v xml:space="preserve">  </v>
      </c>
      <c r="F1421" s="15"/>
      <c r="G1421" s="15"/>
      <c r="H1421" s="17"/>
      <c r="I1421" s="76">
        <f>SUMIF(الوارد!$D$2:$D$8000,E1421,الوارد!$E$2:$E$8000)</f>
        <v>0</v>
      </c>
      <c r="J1421" s="76">
        <f>SUMIF(الوارد!$D$2:$D$8000,E1421,الوارد!$G$2:$G$8000)</f>
        <v>0</v>
      </c>
      <c r="K1421" s="76">
        <f>SUMIF(الوارد!$D$2:$D$8000,E1421,الوارد!$H$2:$H$8000)</f>
        <v>0</v>
      </c>
      <c r="L1421" s="76">
        <f>SUMIF(المنصرف!$D$2:$D$8000,E1421,المنصرف!$E$2:$E$8000)</f>
        <v>0</v>
      </c>
      <c r="M1421" s="76">
        <f>SUMIF(المنصرف!$D$2:$D$8000,E1421,المنصرف!$G$2:$G$8000)</f>
        <v>0</v>
      </c>
      <c r="N1421" s="76">
        <f>SUMIF(المنصرف!$D$2:$D$8000,E1421,المنصرف!$H$2:$H$8000)</f>
        <v>0</v>
      </c>
      <c r="O1421" s="76">
        <f>SUMIF(المرتجع!$D$2:$D$8000,E1421,المرتجع!$E$2:$E$8000)</f>
        <v>0</v>
      </c>
      <c r="P1421" s="76">
        <f>SUMIF(المرتجع!$D$2:$D$8000,E1421,المرتجع!$G$2:$G$8000)</f>
        <v>0</v>
      </c>
      <c r="Q1421" s="76">
        <f>SUMIF(المرتجع!$D$2:$D$8000,E1421,المرتجع!$H$2:$H$8000)</f>
        <v>0</v>
      </c>
      <c r="R1421" s="80">
        <f t="shared" si="92"/>
        <v>0</v>
      </c>
      <c r="S1421" s="80">
        <f t="shared" si="93"/>
        <v>0</v>
      </c>
      <c r="T1421" s="80">
        <f t="shared" si="94"/>
        <v>0</v>
      </c>
      <c r="X1421" s="23"/>
      <c r="Y1421" s="23"/>
      <c r="Z1421" s="23"/>
      <c r="AA1421" s="23"/>
      <c r="AB1421" s="23"/>
      <c r="AC1421" s="23"/>
      <c r="AD1421" s="23"/>
      <c r="AE1421" s="23"/>
      <c r="AF1421" s="23"/>
      <c r="AG1421" s="23"/>
      <c r="AH1421" s="23"/>
      <c r="AI1421" s="23"/>
      <c r="AJ1421" s="23"/>
    </row>
    <row r="1422" spans="1:36" ht="24.95" customHeight="1" thickBot="1">
      <c r="A1422" s="12"/>
      <c r="B1422" s="13"/>
      <c r="C1422" s="14"/>
      <c r="D1422" s="12"/>
      <c r="E1422" s="73" t="str">
        <f t="shared" si="91"/>
        <v xml:space="preserve">  </v>
      </c>
      <c r="F1422" s="15"/>
      <c r="G1422" s="15"/>
      <c r="H1422" s="17"/>
      <c r="I1422" s="76">
        <f>SUMIF(الوارد!$D$2:$D$8000,E1422,الوارد!$E$2:$E$8000)</f>
        <v>0</v>
      </c>
      <c r="J1422" s="76">
        <f>SUMIF(الوارد!$D$2:$D$8000,E1422,الوارد!$G$2:$G$8000)</f>
        <v>0</v>
      </c>
      <c r="K1422" s="76">
        <f>SUMIF(الوارد!$D$2:$D$8000,E1422,الوارد!$H$2:$H$8000)</f>
        <v>0</v>
      </c>
      <c r="L1422" s="76">
        <f>SUMIF(المنصرف!$D$2:$D$8000,E1422,المنصرف!$E$2:$E$8000)</f>
        <v>0</v>
      </c>
      <c r="M1422" s="76">
        <f>SUMIF(المنصرف!$D$2:$D$8000,E1422,المنصرف!$G$2:$G$8000)</f>
        <v>0</v>
      </c>
      <c r="N1422" s="76">
        <f>SUMIF(المنصرف!$D$2:$D$8000,E1422,المنصرف!$H$2:$H$8000)</f>
        <v>0</v>
      </c>
      <c r="O1422" s="76">
        <f>SUMIF(المرتجع!$D$2:$D$8000,E1422,المرتجع!$E$2:$E$8000)</f>
        <v>0</v>
      </c>
      <c r="P1422" s="76">
        <f>SUMIF(المرتجع!$D$2:$D$8000,E1422,المرتجع!$G$2:$G$8000)</f>
        <v>0</v>
      </c>
      <c r="Q1422" s="76">
        <f>SUMIF(المرتجع!$D$2:$D$8000,E1422,المرتجع!$H$2:$H$8000)</f>
        <v>0</v>
      </c>
      <c r="R1422" s="80">
        <f t="shared" si="92"/>
        <v>0</v>
      </c>
      <c r="S1422" s="80">
        <f t="shared" si="93"/>
        <v>0</v>
      </c>
      <c r="T1422" s="80">
        <f t="shared" si="94"/>
        <v>0</v>
      </c>
      <c r="X1422" s="23"/>
      <c r="Y1422" s="23"/>
      <c r="Z1422" s="23"/>
      <c r="AA1422" s="23"/>
      <c r="AB1422" s="23"/>
      <c r="AC1422" s="23"/>
      <c r="AD1422" s="23"/>
      <c r="AE1422" s="23"/>
      <c r="AF1422" s="23"/>
      <c r="AG1422" s="23"/>
      <c r="AH1422" s="23"/>
      <c r="AI1422" s="23"/>
      <c r="AJ1422" s="23"/>
    </row>
    <row r="1423" spans="1:36" ht="24.95" customHeight="1" thickBot="1">
      <c r="A1423" s="12"/>
      <c r="B1423" s="13"/>
      <c r="C1423" s="14"/>
      <c r="D1423" s="12"/>
      <c r="E1423" s="73" t="str">
        <f t="shared" si="91"/>
        <v xml:space="preserve">  </v>
      </c>
      <c r="F1423" s="15"/>
      <c r="G1423" s="15"/>
      <c r="H1423" s="17"/>
      <c r="I1423" s="76">
        <f>SUMIF(الوارد!$D$2:$D$8000,E1423,الوارد!$E$2:$E$8000)</f>
        <v>0</v>
      </c>
      <c r="J1423" s="76">
        <f>SUMIF(الوارد!$D$2:$D$8000,E1423,الوارد!$G$2:$G$8000)</f>
        <v>0</v>
      </c>
      <c r="K1423" s="76">
        <f>SUMIF(الوارد!$D$2:$D$8000,E1423,الوارد!$H$2:$H$8000)</f>
        <v>0</v>
      </c>
      <c r="L1423" s="76">
        <f>SUMIF(المنصرف!$D$2:$D$8000,E1423,المنصرف!$E$2:$E$8000)</f>
        <v>0</v>
      </c>
      <c r="M1423" s="76">
        <f>SUMIF(المنصرف!$D$2:$D$8000,E1423,المنصرف!$G$2:$G$8000)</f>
        <v>0</v>
      </c>
      <c r="N1423" s="76">
        <f>SUMIF(المنصرف!$D$2:$D$8000,E1423,المنصرف!$H$2:$H$8000)</f>
        <v>0</v>
      </c>
      <c r="O1423" s="76">
        <f>SUMIF(المرتجع!$D$2:$D$8000,E1423,المرتجع!$E$2:$E$8000)</f>
        <v>0</v>
      </c>
      <c r="P1423" s="76">
        <f>SUMIF(المرتجع!$D$2:$D$8000,E1423,المرتجع!$G$2:$G$8000)</f>
        <v>0</v>
      </c>
      <c r="Q1423" s="76">
        <f>SUMIF(المرتجع!$D$2:$D$8000,E1423,المرتجع!$H$2:$H$8000)</f>
        <v>0</v>
      </c>
      <c r="R1423" s="80">
        <f t="shared" si="92"/>
        <v>0</v>
      </c>
      <c r="S1423" s="80">
        <f t="shared" si="93"/>
        <v>0</v>
      </c>
      <c r="T1423" s="80">
        <f t="shared" si="94"/>
        <v>0</v>
      </c>
      <c r="X1423" s="23"/>
      <c r="Y1423" s="23"/>
      <c r="Z1423" s="23"/>
      <c r="AA1423" s="23"/>
      <c r="AB1423" s="23"/>
      <c r="AC1423" s="23"/>
      <c r="AD1423" s="23"/>
      <c r="AE1423" s="23"/>
      <c r="AF1423" s="23"/>
      <c r="AG1423" s="23"/>
      <c r="AH1423" s="23"/>
      <c r="AI1423" s="23"/>
      <c r="AJ1423" s="23"/>
    </row>
    <row r="1424" spans="1:36" ht="24.95" customHeight="1" thickBot="1">
      <c r="A1424" s="12"/>
      <c r="B1424" s="13"/>
      <c r="C1424" s="14"/>
      <c r="D1424" s="12"/>
      <c r="E1424" s="73" t="str">
        <f t="shared" ref="E1424:E1487" si="95">B1424&amp;" "&amp;C1424&amp;" "&amp;D1424</f>
        <v xml:space="preserve">  </v>
      </c>
      <c r="F1424" s="15"/>
      <c r="G1424" s="15"/>
      <c r="H1424" s="17"/>
      <c r="I1424" s="76">
        <f>SUMIF(الوارد!$D$2:$D$8000,E1424,الوارد!$E$2:$E$8000)</f>
        <v>0</v>
      </c>
      <c r="J1424" s="76">
        <f>SUMIF(الوارد!$D$2:$D$8000,E1424,الوارد!$G$2:$G$8000)</f>
        <v>0</v>
      </c>
      <c r="K1424" s="76">
        <f>SUMIF(الوارد!$D$2:$D$8000,E1424,الوارد!$H$2:$H$8000)</f>
        <v>0</v>
      </c>
      <c r="L1424" s="76">
        <f>SUMIF(المنصرف!$D$2:$D$8000,E1424,المنصرف!$E$2:$E$8000)</f>
        <v>0</v>
      </c>
      <c r="M1424" s="76">
        <f>SUMIF(المنصرف!$D$2:$D$8000,E1424,المنصرف!$G$2:$G$8000)</f>
        <v>0</v>
      </c>
      <c r="N1424" s="76">
        <f>SUMIF(المنصرف!$D$2:$D$8000,E1424,المنصرف!$H$2:$H$8000)</f>
        <v>0</v>
      </c>
      <c r="O1424" s="76">
        <f>SUMIF(المرتجع!$D$2:$D$8000,E1424,المرتجع!$E$2:$E$8000)</f>
        <v>0</v>
      </c>
      <c r="P1424" s="76">
        <f>SUMIF(المرتجع!$D$2:$D$8000,E1424,المرتجع!$G$2:$G$8000)</f>
        <v>0</v>
      </c>
      <c r="Q1424" s="76">
        <f>SUMIF(المرتجع!$D$2:$D$8000,E1424,المرتجع!$H$2:$H$8000)</f>
        <v>0</v>
      </c>
      <c r="R1424" s="80">
        <f t="shared" si="92"/>
        <v>0</v>
      </c>
      <c r="S1424" s="80">
        <f t="shared" si="93"/>
        <v>0</v>
      </c>
      <c r="T1424" s="80">
        <f t="shared" si="94"/>
        <v>0</v>
      </c>
      <c r="X1424" s="23"/>
      <c r="Y1424" s="23"/>
      <c r="Z1424" s="23"/>
      <c r="AA1424" s="23"/>
      <c r="AB1424" s="23"/>
      <c r="AC1424" s="23"/>
      <c r="AD1424" s="23"/>
      <c r="AE1424" s="23"/>
      <c r="AF1424" s="23"/>
      <c r="AG1424" s="23"/>
      <c r="AH1424" s="23"/>
      <c r="AI1424" s="23"/>
      <c r="AJ1424" s="23"/>
    </row>
    <row r="1425" spans="1:36" ht="24.95" customHeight="1" thickBot="1">
      <c r="A1425" s="12"/>
      <c r="B1425" s="13"/>
      <c r="C1425" s="14"/>
      <c r="D1425" s="12"/>
      <c r="E1425" s="73" t="str">
        <f t="shared" si="95"/>
        <v xml:space="preserve">  </v>
      </c>
      <c r="F1425" s="15"/>
      <c r="G1425" s="15"/>
      <c r="H1425" s="17"/>
      <c r="I1425" s="76">
        <f>SUMIF(الوارد!$D$2:$D$8000,E1425,الوارد!$E$2:$E$8000)</f>
        <v>0</v>
      </c>
      <c r="J1425" s="76">
        <f>SUMIF(الوارد!$D$2:$D$8000,E1425,الوارد!$G$2:$G$8000)</f>
        <v>0</v>
      </c>
      <c r="K1425" s="76">
        <f>SUMIF(الوارد!$D$2:$D$8000,E1425,الوارد!$H$2:$H$8000)</f>
        <v>0</v>
      </c>
      <c r="L1425" s="76">
        <f>SUMIF(المنصرف!$D$2:$D$8000,E1425,المنصرف!$E$2:$E$8000)</f>
        <v>0</v>
      </c>
      <c r="M1425" s="76">
        <f>SUMIF(المنصرف!$D$2:$D$8000,E1425,المنصرف!$G$2:$G$8000)</f>
        <v>0</v>
      </c>
      <c r="N1425" s="76">
        <f>SUMIF(المنصرف!$D$2:$D$8000,E1425,المنصرف!$H$2:$H$8000)</f>
        <v>0</v>
      </c>
      <c r="O1425" s="76">
        <f>SUMIF(المرتجع!$D$2:$D$8000,E1425,المرتجع!$E$2:$E$8000)</f>
        <v>0</v>
      </c>
      <c r="P1425" s="76">
        <f>SUMIF(المرتجع!$D$2:$D$8000,E1425,المرتجع!$G$2:$G$8000)</f>
        <v>0</v>
      </c>
      <c r="Q1425" s="76">
        <f>SUMIF(المرتجع!$D$2:$D$8000,E1425,المرتجع!$H$2:$H$8000)</f>
        <v>0</v>
      </c>
      <c r="R1425" s="80">
        <f t="shared" si="92"/>
        <v>0</v>
      </c>
      <c r="S1425" s="80">
        <f t="shared" si="93"/>
        <v>0</v>
      </c>
      <c r="T1425" s="80">
        <f t="shared" si="94"/>
        <v>0</v>
      </c>
      <c r="X1425" s="23"/>
      <c r="Y1425" s="23"/>
      <c r="Z1425" s="23"/>
      <c r="AA1425" s="23"/>
      <c r="AB1425" s="23"/>
      <c r="AC1425" s="23"/>
      <c r="AD1425" s="23"/>
      <c r="AE1425" s="23"/>
      <c r="AF1425" s="23"/>
      <c r="AG1425" s="23"/>
      <c r="AH1425" s="23"/>
      <c r="AI1425" s="23"/>
      <c r="AJ1425" s="23"/>
    </row>
    <row r="1426" spans="1:36" ht="24.95" customHeight="1" thickBot="1">
      <c r="A1426" s="12"/>
      <c r="B1426" s="13"/>
      <c r="C1426" s="14"/>
      <c r="D1426" s="12"/>
      <c r="E1426" s="73" t="str">
        <f t="shared" si="95"/>
        <v xml:space="preserve">  </v>
      </c>
      <c r="F1426" s="15"/>
      <c r="G1426" s="15"/>
      <c r="H1426" s="17"/>
      <c r="I1426" s="76">
        <f>SUMIF(الوارد!$D$2:$D$8000,E1426,الوارد!$E$2:$E$8000)</f>
        <v>0</v>
      </c>
      <c r="J1426" s="76">
        <f>SUMIF(الوارد!$D$2:$D$8000,E1426,الوارد!$G$2:$G$8000)</f>
        <v>0</v>
      </c>
      <c r="K1426" s="76">
        <f>SUMIF(الوارد!$D$2:$D$8000,E1426,الوارد!$H$2:$H$8000)</f>
        <v>0</v>
      </c>
      <c r="L1426" s="76">
        <f>SUMIF(المنصرف!$D$2:$D$8000,E1426,المنصرف!$E$2:$E$8000)</f>
        <v>0</v>
      </c>
      <c r="M1426" s="76">
        <f>SUMIF(المنصرف!$D$2:$D$8000,E1426,المنصرف!$G$2:$G$8000)</f>
        <v>0</v>
      </c>
      <c r="N1426" s="76">
        <f>SUMIF(المنصرف!$D$2:$D$8000,E1426,المنصرف!$H$2:$H$8000)</f>
        <v>0</v>
      </c>
      <c r="O1426" s="76">
        <f>SUMIF(المرتجع!$D$2:$D$8000,E1426,المرتجع!$E$2:$E$8000)</f>
        <v>0</v>
      </c>
      <c r="P1426" s="76">
        <f>SUMIF(المرتجع!$D$2:$D$8000,E1426,المرتجع!$G$2:$G$8000)</f>
        <v>0</v>
      </c>
      <c r="Q1426" s="76">
        <f>SUMIF(المرتجع!$D$2:$D$8000,E1426,المرتجع!$H$2:$H$8000)</f>
        <v>0</v>
      </c>
      <c r="R1426" s="80">
        <f t="shared" si="92"/>
        <v>0</v>
      </c>
      <c r="S1426" s="80">
        <f t="shared" si="93"/>
        <v>0</v>
      </c>
      <c r="T1426" s="80">
        <f t="shared" si="94"/>
        <v>0</v>
      </c>
      <c r="X1426" s="23"/>
      <c r="Y1426" s="23"/>
      <c r="Z1426" s="23"/>
      <c r="AA1426" s="23"/>
      <c r="AB1426" s="23"/>
      <c r="AC1426" s="23"/>
      <c r="AD1426" s="23"/>
      <c r="AE1426" s="23"/>
      <c r="AF1426" s="23"/>
      <c r="AG1426" s="23"/>
      <c r="AH1426" s="23"/>
      <c r="AI1426" s="23"/>
      <c r="AJ1426" s="23"/>
    </row>
    <row r="1427" spans="1:36" ht="24.95" customHeight="1" thickBot="1">
      <c r="A1427" s="12"/>
      <c r="B1427" s="13"/>
      <c r="C1427" s="14"/>
      <c r="D1427" s="12"/>
      <c r="E1427" s="73" t="str">
        <f t="shared" si="95"/>
        <v xml:space="preserve">  </v>
      </c>
      <c r="F1427" s="15"/>
      <c r="G1427" s="15"/>
      <c r="H1427" s="17"/>
      <c r="I1427" s="76">
        <f>SUMIF(الوارد!$D$2:$D$8000,E1427,الوارد!$E$2:$E$8000)</f>
        <v>0</v>
      </c>
      <c r="J1427" s="76">
        <f>SUMIF(الوارد!$D$2:$D$8000,E1427,الوارد!$G$2:$G$8000)</f>
        <v>0</v>
      </c>
      <c r="K1427" s="76">
        <f>SUMIF(الوارد!$D$2:$D$8000,E1427,الوارد!$H$2:$H$8000)</f>
        <v>0</v>
      </c>
      <c r="L1427" s="76">
        <f>SUMIF(المنصرف!$D$2:$D$8000,E1427,المنصرف!$E$2:$E$8000)</f>
        <v>0</v>
      </c>
      <c r="M1427" s="76">
        <f>SUMIF(المنصرف!$D$2:$D$8000,E1427,المنصرف!$G$2:$G$8000)</f>
        <v>0</v>
      </c>
      <c r="N1427" s="76">
        <f>SUMIF(المنصرف!$D$2:$D$8000,E1427,المنصرف!$H$2:$H$8000)</f>
        <v>0</v>
      </c>
      <c r="O1427" s="76">
        <f>SUMIF(المرتجع!$D$2:$D$8000,E1427,المرتجع!$E$2:$E$8000)</f>
        <v>0</v>
      </c>
      <c r="P1427" s="76">
        <f>SUMIF(المرتجع!$D$2:$D$8000,E1427,المرتجع!$G$2:$G$8000)</f>
        <v>0</v>
      </c>
      <c r="Q1427" s="76">
        <f>SUMIF(المرتجع!$D$2:$D$8000,E1427,المرتجع!$H$2:$H$8000)</f>
        <v>0</v>
      </c>
      <c r="R1427" s="80">
        <f t="shared" si="92"/>
        <v>0</v>
      </c>
      <c r="S1427" s="80">
        <f t="shared" si="93"/>
        <v>0</v>
      </c>
      <c r="T1427" s="80">
        <f t="shared" si="94"/>
        <v>0</v>
      </c>
      <c r="X1427" s="23"/>
      <c r="Y1427" s="23"/>
      <c r="Z1427" s="23"/>
      <c r="AA1427" s="23"/>
      <c r="AB1427" s="23"/>
      <c r="AC1427" s="23"/>
      <c r="AD1427" s="23"/>
      <c r="AE1427" s="23"/>
      <c r="AF1427" s="23"/>
      <c r="AG1427" s="23"/>
      <c r="AH1427" s="23"/>
      <c r="AI1427" s="23"/>
      <c r="AJ1427" s="23"/>
    </row>
    <row r="1428" spans="1:36" ht="24.95" customHeight="1" thickBot="1">
      <c r="A1428" s="12"/>
      <c r="B1428" s="13"/>
      <c r="C1428" s="14"/>
      <c r="D1428" s="12"/>
      <c r="E1428" s="73" t="str">
        <f t="shared" si="95"/>
        <v xml:space="preserve">  </v>
      </c>
      <c r="F1428" s="15"/>
      <c r="G1428" s="15"/>
      <c r="H1428" s="17"/>
      <c r="I1428" s="76">
        <f>SUMIF(الوارد!$D$2:$D$8000,E1428,الوارد!$E$2:$E$8000)</f>
        <v>0</v>
      </c>
      <c r="J1428" s="76">
        <f>SUMIF(الوارد!$D$2:$D$8000,E1428,الوارد!$G$2:$G$8000)</f>
        <v>0</v>
      </c>
      <c r="K1428" s="76">
        <f>SUMIF(الوارد!$D$2:$D$8000,E1428,الوارد!$H$2:$H$8000)</f>
        <v>0</v>
      </c>
      <c r="L1428" s="76">
        <f>SUMIF(المنصرف!$D$2:$D$8000,E1428,المنصرف!$E$2:$E$8000)</f>
        <v>0</v>
      </c>
      <c r="M1428" s="76">
        <f>SUMIF(المنصرف!$D$2:$D$8000,E1428,المنصرف!$G$2:$G$8000)</f>
        <v>0</v>
      </c>
      <c r="N1428" s="76">
        <f>SUMIF(المنصرف!$D$2:$D$8000,E1428,المنصرف!$H$2:$H$8000)</f>
        <v>0</v>
      </c>
      <c r="O1428" s="76">
        <f>SUMIF(المرتجع!$D$2:$D$8000,E1428,المرتجع!$E$2:$E$8000)</f>
        <v>0</v>
      </c>
      <c r="P1428" s="76">
        <f>SUMIF(المرتجع!$D$2:$D$8000,E1428,المرتجع!$G$2:$G$8000)</f>
        <v>0</v>
      </c>
      <c r="Q1428" s="76">
        <f>SUMIF(المرتجع!$D$2:$D$8000,E1428,المرتجع!$H$2:$H$8000)</f>
        <v>0</v>
      </c>
      <c r="R1428" s="80">
        <f t="shared" si="92"/>
        <v>0</v>
      </c>
      <c r="S1428" s="80">
        <f t="shared" si="93"/>
        <v>0</v>
      </c>
      <c r="T1428" s="80">
        <f t="shared" si="94"/>
        <v>0</v>
      </c>
      <c r="X1428" s="23"/>
      <c r="Y1428" s="23"/>
      <c r="Z1428" s="23"/>
      <c r="AA1428" s="23"/>
      <c r="AB1428" s="23"/>
      <c r="AC1428" s="23"/>
      <c r="AD1428" s="23"/>
      <c r="AE1428" s="23"/>
      <c r="AF1428" s="23"/>
      <c r="AG1428" s="23"/>
      <c r="AH1428" s="23"/>
      <c r="AI1428" s="23"/>
      <c r="AJ1428" s="23"/>
    </row>
    <row r="1429" spans="1:36" ht="24.95" customHeight="1" thickBot="1">
      <c r="A1429" s="12"/>
      <c r="B1429" s="13"/>
      <c r="C1429" s="14"/>
      <c r="D1429" s="12"/>
      <c r="E1429" s="73" t="str">
        <f t="shared" si="95"/>
        <v xml:space="preserve">  </v>
      </c>
      <c r="F1429" s="15"/>
      <c r="G1429" s="15"/>
      <c r="H1429" s="17"/>
      <c r="I1429" s="76">
        <f>SUMIF(الوارد!$D$2:$D$8000,E1429,الوارد!$E$2:$E$8000)</f>
        <v>0</v>
      </c>
      <c r="J1429" s="76">
        <f>SUMIF(الوارد!$D$2:$D$8000,E1429,الوارد!$G$2:$G$8000)</f>
        <v>0</v>
      </c>
      <c r="K1429" s="76">
        <f>SUMIF(الوارد!$D$2:$D$8000,E1429,الوارد!$H$2:$H$8000)</f>
        <v>0</v>
      </c>
      <c r="L1429" s="76">
        <f>SUMIF(المنصرف!$D$2:$D$8000,E1429,المنصرف!$E$2:$E$8000)</f>
        <v>0</v>
      </c>
      <c r="M1429" s="76">
        <f>SUMIF(المنصرف!$D$2:$D$8000,E1429,المنصرف!$G$2:$G$8000)</f>
        <v>0</v>
      </c>
      <c r="N1429" s="76">
        <f>SUMIF(المنصرف!$D$2:$D$8000,E1429,المنصرف!$H$2:$H$8000)</f>
        <v>0</v>
      </c>
      <c r="O1429" s="76">
        <f>SUMIF(المرتجع!$D$2:$D$8000,E1429,المرتجع!$E$2:$E$8000)</f>
        <v>0</v>
      </c>
      <c r="P1429" s="76">
        <f>SUMIF(المرتجع!$D$2:$D$8000,E1429,المرتجع!$G$2:$G$8000)</f>
        <v>0</v>
      </c>
      <c r="Q1429" s="76">
        <f>SUMIF(المرتجع!$D$2:$D$8000,E1429,المرتجع!$H$2:$H$8000)</f>
        <v>0</v>
      </c>
      <c r="R1429" s="80">
        <f t="shared" si="92"/>
        <v>0</v>
      </c>
      <c r="S1429" s="80">
        <f t="shared" si="93"/>
        <v>0</v>
      </c>
      <c r="T1429" s="80">
        <f t="shared" si="94"/>
        <v>0</v>
      </c>
      <c r="X1429" s="23"/>
      <c r="Y1429" s="23"/>
      <c r="Z1429" s="23"/>
      <c r="AA1429" s="23"/>
      <c r="AB1429" s="23"/>
      <c r="AC1429" s="23"/>
      <c r="AD1429" s="23"/>
      <c r="AE1429" s="23"/>
      <c r="AF1429" s="23"/>
      <c r="AG1429" s="23"/>
      <c r="AH1429" s="23"/>
      <c r="AI1429" s="23"/>
      <c r="AJ1429" s="23"/>
    </row>
    <row r="1430" spans="1:36" ht="24.95" customHeight="1" thickBot="1">
      <c r="A1430" s="12"/>
      <c r="B1430" s="13"/>
      <c r="C1430" s="14"/>
      <c r="D1430" s="12"/>
      <c r="E1430" s="73" t="str">
        <f t="shared" si="95"/>
        <v xml:space="preserve">  </v>
      </c>
      <c r="F1430" s="15"/>
      <c r="G1430" s="15"/>
      <c r="H1430" s="17"/>
      <c r="I1430" s="76">
        <f>SUMIF(الوارد!$D$2:$D$8000,E1430,الوارد!$E$2:$E$8000)</f>
        <v>0</v>
      </c>
      <c r="J1430" s="76">
        <f>SUMIF(الوارد!$D$2:$D$8000,E1430,الوارد!$G$2:$G$8000)</f>
        <v>0</v>
      </c>
      <c r="K1430" s="76">
        <f>SUMIF(الوارد!$D$2:$D$8000,E1430,الوارد!$H$2:$H$8000)</f>
        <v>0</v>
      </c>
      <c r="L1430" s="76">
        <f>SUMIF(المنصرف!$D$2:$D$8000,E1430,المنصرف!$E$2:$E$8000)</f>
        <v>0</v>
      </c>
      <c r="M1430" s="76">
        <f>SUMIF(المنصرف!$D$2:$D$8000,E1430,المنصرف!$G$2:$G$8000)</f>
        <v>0</v>
      </c>
      <c r="N1430" s="76">
        <f>SUMIF(المنصرف!$D$2:$D$8000,E1430,المنصرف!$H$2:$H$8000)</f>
        <v>0</v>
      </c>
      <c r="O1430" s="76">
        <f>SUMIF(المرتجع!$D$2:$D$8000,E1430,المرتجع!$E$2:$E$8000)</f>
        <v>0</v>
      </c>
      <c r="P1430" s="76">
        <f>SUMIF(المرتجع!$D$2:$D$8000,E1430,المرتجع!$G$2:$G$8000)</f>
        <v>0</v>
      </c>
      <c r="Q1430" s="76">
        <f>SUMIF(المرتجع!$D$2:$D$8000,E1430,المرتجع!$H$2:$H$8000)</f>
        <v>0</v>
      </c>
      <c r="R1430" s="80">
        <f t="shared" ref="R1430:R1493" si="96">F1430+I1430+O1430-L1430</f>
        <v>0</v>
      </c>
      <c r="S1430" s="80">
        <f t="shared" ref="S1430:S1493" si="97">G1430+J1430+P1430-M1430</f>
        <v>0</v>
      </c>
      <c r="T1430" s="80">
        <f t="shared" ref="T1430:T1493" si="98">H1430+K1430+Q1430-N1430</f>
        <v>0</v>
      </c>
      <c r="X1430" s="23"/>
      <c r="Y1430" s="23"/>
      <c r="Z1430" s="23"/>
      <c r="AA1430" s="23"/>
      <c r="AB1430" s="23"/>
      <c r="AC1430" s="23"/>
      <c r="AD1430" s="23"/>
      <c r="AE1430" s="23"/>
      <c r="AF1430" s="23"/>
      <c r="AG1430" s="23"/>
      <c r="AH1430" s="23"/>
      <c r="AI1430" s="23"/>
      <c r="AJ1430" s="23"/>
    </row>
    <row r="1431" spans="1:36" ht="24.95" customHeight="1" thickBot="1">
      <c r="A1431" s="12"/>
      <c r="B1431" s="13"/>
      <c r="C1431" s="14"/>
      <c r="D1431" s="12"/>
      <c r="E1431" s="73" t="str">
        <f t="shared" si="95"/>
        <v xml:space="preserve">  </v>
      </c>
      <c r="F1431" s="15"/>
      <c r="G1431" s="15"/>
      <c r="H1431" s="17"/>
      <c r="I1431" s="76">
        <f>SUMIF(الوارد!$D$2:$D$8000,E1431,الوارد!$E$2:$E$8000)</f>
        <v>0</v>
      </c>
      <c r="J1431" s="76">
        <f>SUMIF(الوارد!$D$2:$D$8000,E1431,الوارد!$G$2:$G$8000)</f>
        <v>0</v>
      </c>
      <c r="K1431" s="76">
        <f>SUMIF(الوارد!$D$2:$D$8000,E1431,الوارد!$H$2:$H$8000)</f>
        <v>0</v>
      </c>
      <c r="L1431" s="76">
        <f>SUMIF(المنصرف!$D$2:$D$8000,E1431,المنصرف!$E$2:$E$8000)</f>
        <v>0</v>
      </c>
      <c r="M1431" s="76">
        <f>SUMIF(المنصرف!$D$2:$D$8000,E1431,المنصرف!$G$2:$G$8000)</f>
        <v>0</v>
      </c>
      <c r="N1431" s="76">
        <f>SUMIF(المنصرف!$D$2:$D$8000,E1431,المنصرف!$H$2:$H$8000)</f>
        <v>0</v>
      </c>
      <c r="O1431" s="76">
        <f>SUMIF(المرتجع!$D$2:$D$8000,E1431,المرتجع!$E$2:$E$8000)</f>
        <v>0</v>
      </c>
      <c r="P1431" s="76">
        <f>SUMIF(المرتجع!$D$2:$D$8000,E1431,المرتجع!$G$2:$G$8000)</f>
        <v>0</v>
      </c>
      <c r="Q1431" s="76">
        <f>SUMIF(المرتجع!$D$2:$D$8000,E1431,المرتجع!$H$2:$H$8000)</f>
        <v>0</v>
      </c>
      <c r="R1431" s="80">
        <f t="shared" si="96"/>
        <v>0</v>
      </c>
      <c r="S1431" s="80">
        <f t="shared" si="97"/>
        <v>0</v>
      </c>
      <c r="T1431" s="80">
        <f t="shared" si="98"/>
        <v>0</v>
      </c>
      <c r="X1431" s="23"/>
      <c r="Y1431" s="23"/>
      <c r="Z1431" s="23"/>
      <c r="AA1431" s="23"/>
      <c r="AB1431" s="23"/>
      <c r="AC1431" s="23"/>
      <c r="AD1431" s="23"/>
      <c r="AE1431" s="23"/>
      <c r="AF1431" s="23"/>
      <c r="AG1431" s="23"/>
      <c r="AH1431" s="23"/>
      <c r="AI1431" s="23"/>
      <c r="AJ1431" s="23"/>
    </row>
    <row r="1432" spans="1:36" ht="24.95" customHeight="1" thickBot="1">
      <c r="A1432" s="12"/>
      <c r="B1432" s="13"/>
      <c r="C1432" s="14"/>
      <c r="D1432" s="12"/>
      <c r="E1432" s="73" t="str">
        <f t="shared" si="95"/>
        <v xml:space="preserve">  </v>
      </c>
      <c r="F1432" s="15"/>
      <c r="G1432" s="15"/>
      <c r="H1432" s="17"/>
      <c r="I1432" s="76">
        <f>SUMIF(الوارد!$D$2:$D$8000,E1432,الوارد!$E$2:$E$8000)</f>
        <v>0</v>
      </c>
      <c r="J1432" s="76">
        <f>SUMIF(الوارد!$D$2:$D$8000,E1432,الوارد!$G$2:$G$8000)</f>
        <v>0</v>
      </c>
      <c r="K1432" s="76">
        <f>SUMIF(الوارد!$D$2:$D$8000,E1432,الوارد!$H$2:$H$8000)</f>
        <v>0</v>
      </c>
      <c r="L1432" s="76">
        <f>SUMIF(المنصرف!$D$2:$D$8000,E1432,المنصرف!$E$2:$E$8000)</f>
        <v>0</v>
      </c>
      <c r="M1432" s="76">
        <f>SUMIF(المنصرف!$D$2:$D$8000,E1432,المنصرف!$G$2:$G$8000)</f>
        <v>0</v>
      </c>
      <c r="N1432" s="76">
        <f>SUMIF(المنصرف!$D$2:$D$8000,E1432,المنصرف!$H$2:$H$8000)</f>
        <v>0</v>
      </c>
      <c r="O1432" s="76">
        <f>SUMIF(المرتجع!$D$2:$D$8000,E1432,المرتجع!$E$2:$E$8000)</f>
        <v>0</v>
      </c>
      <c r="P1432" s="76">
        <f>SUMIF(المرتجع!$D$2:$D$8000,E1432,المرتجع!$G$2:$G$8000)</f>
        <v>0</v>
      </c>
      <c r="Q1432" s="76">
        <f>SUMIF(المرتجع!$D$2:$D$8000,E1432,المرتجع!$H$2:$H$8000)</f>
        <v>0</v>
      </c>
      <c r="R1432" s="80">
        <f t="shared" si="96"/>
        <v>0</v>
      </c>
      <c r="S1432" s="80">
        <f t="shared" si="97"/>
        <v>0</v>
      </c>
      <c r="T1432" s="80">
        <f t="shared" si="98"/>
        <v>0</v>
      </c>
      <c r="X1432" s="23"/>
      <c r="Y1432" s="23"/>
      <c r="Z1432" s="23"/>
      <c r="AA1432" s="23"/>
      <c r="AB1432" s="23"/>
      <c r="AC1432" s="23"/>
      <c r="AD1432" s="23"/>
      <c r="AE1432" s="23"/>
      <c r="AF1432" s="23"/>
      <c r="AG1432" s="23"/>
      <c r="AH1432" s="23"/>
      <c r="AI1432" s="23"/>
      <c r="AJ1432" s="23"/>
    </row>
    <row r="1433" spans="1:36" ht="24.95" customHeight="1" thickBot="1">
      <c r="A1433" s="12"/>
      <c r="B1433" s="13"/>
      <c r="C1433" s="14"/>
      <c r="D1433" s="12"/>
      <c r="E1433" s="73" t="str">
        <f t="shared" si="95"/>
        <v xml:space="preserve">  </v>
      </c>
      <c r="F1433" s="15"/>
      <c r="G1433" s="15"/>
      <c r="H1433" s="17"/>
      <c r="I1433" s="76">
        <f>SUMIF(الوارد!$D$2:$D$8000,E1433,الوارد!$E$2:$E$8000)</f>
        <v>0</v>
      </c>
      <c r="J1433" s="76">
        <f>SUMIF(الوارد!$D$2:$D$8000,E1433,الوارد!$G$2:$G$8000)</f>
        <v>0</v>
      </c>
      <c r="K1433" s="76">
        <f>SUMIF(الوارد!$D$2:$D$8000,E1433,الوارد!$H$2:$H$8000)</f>
        <v>0</v>
      </c>
      <c r="L1433" s="76">
        <f>SUMIF(المنصرف!$D$2:$D$8000,E1433,المنصرف!$E$2:$E$8000)</f>
        <v>0</v>
      </c>
      <c r="M1433" s="76">
        <f>SUMIF(المنصرف!$D$2:$D$8000,E1433,المنصرف!$G$2:$G$8000)</f>
        <v>0</v>
      </c>
      <c r="N1433" s="76">
        <f>SUMIF(المنصرف!$D$2:$D$8000,E1433,المنصرف!$H$2:$H$8000)</f>
        <v>0</v>
      </c>
      <c r="O1433" s="76">
        <f>SUMIF(المرتجع!$D$2:$D$8000,E1433,المرتجع!$E$2:$E$8000)</f>
        <v>0</v>
      </c>
      <c r="P1433" s="76">
        <f>SUMIF(المرتجع!$D$2:$D$8000,E1433,المرتجع!$G$2:$G$8000)</f>
        <v>0</v>
      </c>
      <c r="Q1433" s="76">
        <f>SUMIF(المرتجع!$D$2:$D$8000,E1433,المرتجع!$H$2:$H$8000)</f>
        <v>0</v>
      </c>
      <c r="R1433" s="80">
        <f t="shared" si="96"/>
        <v>0</v>
      </c>
      <c r="S1433" s="80">
        <f t="shared" si="97"/>
        <v>0</v>
      </c>
      <c r="T1433" s="80">
        <f t="shared" si="98"/>
        <v>0</v>
      </c>
      <c r="X1433" s="23"/>
      <c r="Y1433" s="23"/>
      <c r="Z1433" s="23"/>
      <c r="AA1433" s="23"/>
      <c r="AB1433" s="23"/>
      <c r="AC1433" s="23"/>
      <c r="AD1433" s="23"/>
      <c r="AE1433" s="23"/>
      <c r="AF1433" s="23"/>
      <c r="AG1433" s="23"/>
      <c r="AH1433" s="23"/>
      <c r="AI1433" s="23"/>
      <c r="AJ1433" s="23"/>
    </row>
    <row r="1434" spans="1:36" ht="24.95" customHeight="1" thickBot="1">
      <c r="A1434" s="12"/>
      <c r="B1434" s="13"/>
      <c r="C1434" s="14"/>
      <c r="D1434" s="12"/>
      <c r="E1434" s="73" t="str">
        <f t="shared" si="95"/>
        <v xml:space="preserve">  </v>
      </c>
      <c r="F1434" s="15"/>
      <c r="G1434" s="15"/>
      <c r="H1434" s="17"/>
      <c r="I1434" s="76">
        <f>SUMIF(الوارد!$D$2:$D$8000,E1434,الوارد!$E$2:$E$8000)</f>
        <v>0</v>
      </c>
      <c r="J1434" s="76">
        <f>SUMIF(الوارد!$D$2:$D$8000,E1434,الوارد!$G$2:$G$8000)</f>
        <v>0</v>
      </c>
      <c r="K1434" s="76">
        <f>SUMIF(الوارد!$D$2:$D$8000,E1434,الوارد!$H$2:$H$8000)</f>
        <v>0</v>
      </c>
      <c r="L1434" s="76">
        <f>SUMIF(المنصرف!$D$2:$D$8000,E1434,المنصرف!$E$2:$E$8000)</f>
        <v>0</v>
      </c>
      <c r="M1434" s="76">
        <f>SUMIF(المنصرف!$D$2:$D$8000,E1434,المنصرف!$G$2:$G$8000)</f>
        <v>0</v>
      </c>
      <c r="N1434" s="76">
        <f>SUMIF(المنصرف!$D$2:$D$8000,E1434,المنصرف!$H$2:$H$8000)</f>
        <v>0</v>
      </c>
      <c r="O1434" s="76">
        <f>SUMIF(المرتجع!$D$2:$D$8000,E1434,المرتجع!$E$2:$E$8000)</f>
        <v>0</v>
      </c>
      <c r="P1434" s="76">
        <f>SUMIF(المرتجع!$D$2:$D$8000,E1434,المرتجع!$G$2:$G$8000)</f>
        <v>0</v>
      </c>
      <c r="Q1434" s="76">
        <f>SUMIF(المرتجع!$D$2:$D$8000,E1434,المرتجع!$H$2:$H$8000)</f>
        <v>0</v>
      </c>
      <c r="R1434" s="80">
        <f t="shared" si="96"/>
        <v>0</v>
      </c>
      <c r="S1434" s="80">
        <f t="shared" si="97"/>
        <v>0</v>
      </c>
      <c r="T1434" s="80">
        <f t="shared" si="98"/>
        <v>0</v>
      </c>
      <c r="X1434" s="23"/>
      <c r="Y1434" s="23"/>
      <c r="Z1434" s="23"/>
      <c r="AA1434" s="23"/>
      <c r="AB1434" s="23"/>
      <c r="AC1434" s="23"/>
      <c r="AD1434" s="23"/>
      <c r="AE1434" s="23"/>
      <c r="AF1434" s="23"/>
      <c r="AG1434" s="23"/>
      <c r="AH1434" s="23"/>
      <c r="AI1434" s="23"/>
      <c r="AJ1434" s="23"/>
    </row>
    <row r="1435" spans="1:36" ht="24.95" customHeight="1" thickBot="1">
      <c r="A1435" s="12"/>
      <c r="B1435" s="13"/>
      <c r="C1435" s="14"/>
      <c r="D1435" s="12"/>
      <c r="E1435" s="73" t="str">
        <f t="shared" si="95"/>
        <v xml:space="preserve">  </v>
      </c>
      <c r="F1435" s="15"/>
      <c r="G1435" s="15"/>
      <c r="H1435" s="17"/>
      <c r="I1435" s="76">
        <f>SUMIF(الوارد!$D$2:$D$8000,E1435,الوارد!$E$2:$E$8000)</f>
        <v>0</v>
      </c>
      <c r="J1435" s="76">
        <f>SUMIF(الوارد!$D$2:$D$8000,E1435,الوارد!$G$2:$G$8000)</f>
        <v>0</v>
      </c>
      <c r="K1435" s="76">
        <f>SUMIF(الوارد!$D$2:$D$8000,E1435,الوارد!$H$2:$H$8000)</f>
        <v>0</v>
      </c>
      <c r="L1435" s="76">
        <f>SUMIF(المنصرف!$D$2:$D$8000,E1435,المنصرف!$E$2:$E$8000)</f>
        <v>0</v>
      </c>
      <c r="M1435" s="76">
        <f>SUMIF(المنصرف!$D$2:$D$8000,E1435,المنصرف!$G$2:$G$8000)</f>
        <v>0</v>
      </c>
      <c r="N1435" s="76">
        <f>SUMIF(المنصرف!$D$2:$D$8000,E1435,المنصرف!$H$2:$H$8000)</f>
        <v>0</v>
      </c>
      <c r="O1435" s="76">
        <f>SUMIF(المرتجع!$D$2:$D$8000,E1435,المرتجع!$E$2:$E$8000)</f>
        <v>0</v>
      </c>
      <c r="P1435" s="76">
        <f>SUMIF(المرتجع!$D$2:$D$8000,E1435,المرتجع!$G$2:$G$8000)</f>
        <v>0</v>
      </c>
      <c r="Q1435" s="76">
        <f>SUMIF(المرتجع!$D$2:$D$8000,E1435,المرتجع!$H$2:$H$8000)</f>
        <v>0</v>
      </c>
      <c r="R1435" s="80">
        <f t="shared" si="96"/>
        <v>0</v>
      </c>
      <c r="S1435" s="80">
        <f t="shared" si="97"/>
        <v>0</v>
      </c>
      <c r="T1435" s="80">
        <f t="shared" si="98"/>
        <v>0</v>
      </c>
      <c r="X1435" s="23"/>
      <c r="Y1435" s="23"/>
      <c r="Z1435" s="23"/>
      <c r="AA1435" s="23"/>
      <c r="AB1435" s="23"/>
      <c r="AC1435" s="23"/>
      <c r="AD1435" s="23"/>
      <c r="AE1435" s="23"/>
      <c r="AF1435" s="23"/>
      <c r="AG1435" s="23"/>
      <c r="AH1435" s="23"/>
      <c r="AI1435" s="23"/>
      <c r="AJ1435" s="23"/>
    </row>
    <row r="1436" spans="1:36" ht="24.95" customHeight="1" thickBot="1">
      <c r="A1436" s="12"/>
      <c r="B1436" s="13"/>
      <c r="C1436" s="14"/>
      <c r="D1436" s="12"/>
      <c r="E1436" s="73" t="str">
        <f t="shared" si="95"/>
        <v xml:space="preserve">  </v>
      </c>
      <c r="F1436" s="15"/>
      <c r="G1436" s="15"/>
      <c r="H1436" s="17"/>
      <c r="I1436" s="76">
        <f>SUMIF(الوارد!$D$2:$D$8000,E1436,الوارد!$E$2:$E$8000)</f>
        <v>0</v>
      </c>
      <c r="J1436" s="76">
        <f>SUMIF(الوارد!$D$2:$D$8000,E1436,الوارد!$G$2:$G$8000)</f>
        <v>0</v>
      </c>
      <c r="K1436" s="76">
        <f>SUMIF(الوارد!$D$2:$D$8000,E1436,الوارد!$H$2:$H$8000)</f>
        <v>0</v>
      </c>
      <c r="L1436" s="76">
        <f>SUMIF(المنصرف!$D$2:$D$8000,E1436,المنصرف!$E$2:$E$8000)</f>
        <v>0</v>
      </c>
      <c r="M1436" s="76">
        <f>SUMIF(المنصرف!$D$2:$D$8000,E1436,المنصرف!$G$2:$G$8000)</f>
        <v>0</v>
      </c>
      <c r="N1436" s="76">
        <f>SUMIF(المنصرف!$D$2:$D$8000,E1436,المنصرف!$H$2:$H$8000)</f>
        <v>0</v>
      </c>
      <c r="O1436" s="76">
        <f>SUMIF(المرتجع!$D$2:$D$8000,E1436,المرتجع!$E$2:$E$8000)</f>
        <v>0</v>
      </c>
      <c r="P1436" s="76">
        <f>SUMIF(المرتجع!$D$2:$D$8000,E1436,المرتجع!$G$2:$G$8000)</f>
        <v>0</v>
      </c>
      <c r="Q1436" s="76">
        <f>SUMIF(المرتجع!$D$2:$D$8000,E1436,المرتجع!$H$2:$H$8000)</f>
        <v>0</v>
      </c>
      <c r="R1436" s="80">
        <f t="shared" si="96"/>
        <v>0</v>
      </c>
      <c r="S1436" s="80">
        <f t="shared" si="97"/>
        <v>0</v>
      </c>
      <c r="T1436" s="80">
        <f t="shared" si="98"/>
        <v>0</v>
      </c>
      <c r="X1436" s="23"/>
      <c r="Y1436" s="23"/>
      <c r="Z1436" s="23"/>
      <c r="AA1436" s="23"/>
      <c r="AB1436" s="23"/>
      <c r="AC1436" s="23"/>
      <c r="AD1436" s="23"/>
      <c r="AE1436" s="23"/>
      <c r="AF1436" s="23"/>
      <c r="AG1436" s="23"/>
      <c r="AH1436" s="23"/>
      <c r="AI1436" s="23"/>
      <c r="AJ1436" s="23"/>
    </row>
    <row r="1437" spans="1:36" ht="24.95" customHeight="1" thickBot="1">
      <c r="A1437" s="12"/>
      <c r="B1437" s="13"/>
      <c r="C1437" s="14"/>
      <c r="D1437" s="12"/>
      <c r="E1437" s="73" t="str">
        <f t="shared" si="95"/>
        <v xml:space="preserve">  </v>
      </c>
      <c r="F1437" s="15"/>
      <c r="G1437" s="15"/>
      <c r="H1437" s="17"/>
      <c r="I1437" s="76">
        <f>SUMIF(الوارد!$D$2:$D$8000,E1437,الوارد!$E$2:$E$8000)</f>
        <v>0</v>
      </c>
      <c r="J1437" s="76">
        <f>SUMIF(الوارد!$D$2:$D$8000,E1437,الوارد!$G$2:$G$8000)</f>
        <v>0</v>
      </c>
      <c r="K1437" s="76">
        <f>SUMIF(الوارد!$D$2:$D$8000,E1437,الوارد!$H$2:$H$8000)</f>
        <v>0</v>
      </c>
      <c r="L1437" s="76">
        <f>SUMIF(المنصرف!$D$2:$D$8000,E1437,المنصرف!$E$2:$E$8000)</f>
        <v>0</v>
      </c>
      <c r="M1437" s="76">
        <f>SUMIF(المنصرف!$D$2:$D$8000,E1437,المنصرف!$G$2:$G$8000)</f>
        <v>0</v>
      </c>
      <c r="N1437" s="76">
        <f>SUMIF(المنصرف!$D$2:$D$8000,E1437,المنصرف!$H$2:$H$8000)</f>
        <v>0</v>
      </c>
      <c r="O1437" s="76">
        <f>SUMIF(المرتجع!$D$2:$D$8000,E1437,المرتجع!$E$2:$E$8000)</f>
        <v>0</v>
      </c>
      <c r="P1437" s="76">
        <f>SUMIF(المرتجع!$D$2:$D$8000,E1437,المرتجع!$G$2:$G$8000)</f>
        <v>0</v>
      </c>
      <c r="Q1437" s="76">
        <f>SUMIF(المرتجع!$D$2:$D$8000,E1437,المرتجع!$H$2:$H$8000)</f>
        <v>0</v>
      </c>
      <c r="R1437" s="80">
        <f t="shared" si="96"/>
        <v>0</v>
      </c>
      <c r="S1437" s="80">
        <f t="shared" si="97"/>
        <v>0</v>
      </c>
      <c r="T1437" s="80">
        <f t="shared" si="98"/>
        <v>0</v>
      </c>
      <c r="X1437" s="23"/>
      <c r="Y1437" s="23"/>
      <c r="Z1437" s="23"/>
      <c r="AA1437" s="23"/>
      <c r="AB1437" s="23"/>
      <c r="AC1437" s="23"/>
      <c r="AD1437" s="23"/>
      <c r="AE1437" s="23"/>
      <c r="AF1437" s="23"/>
      <c r="AG1437" s="23"/>
      <c r="AH1437" s="23"/>
      <c r="AI1437" s="23"/>
      <c r="AJ1437" s="23"/>
    </row>
    <row r="1438" spans="1:36" ht="24.95" customHeight="1" thickBot="1">
      <c r="A1438" s="12"/>
      <c r="B1438" s="13"/>
      <c r="C1438" s="14"/>
      <c r="D1438" s="12"/>
      <c r="E1438" s="73" t="str">
        <f t="shared" si="95"/>
        <v xml:space="preserve">  </v>
      </c>
      <c r="F1438" s="15"/>
      <c r="G1438" s="15"/>
      <c r="H1438" s="17"/>
      <c r="I1438" s="76">
        <f>SUMIF(الوارد!$D$2:$D$8000,E1438,الوارد!$E$2:$E$8000)</f>
        <v>0</v>
      </c>
      <c r="J1438" s="76">
        <f>SUMIF(الوارد!$D$2:$D$8000,E1438,الوارد!$G$2:$G$8000)</f>
        <v>0</v>
      </c>
      <c r="K1438" s="76">
        <f>SUMIF(الوارد!$D$2:$D$8000,E1438,الوارد!$H$2:$H$8000)</f>
        <v>0</v>
      </c>
      <c r="L1438" s="76">
        <f>SUMIF(المنصرف!$D$2:$D$8000,E1438,المنصرف!$E$2:$E$8000)</f>
        <v>0</v>
      </c>
      <c r="M1438" s="76">
        <f>SUMIF(المنصرف!$D$2:$D$8000,E1438,المنصرف!$G$2:$G$8000)</f>
        <v>0</v>
      </c>
      <c r="N1438" s="76">
        <f>SUMIF(المنصرف!$D$2:$D$8000,E1438,المنصرف!$H$2:$H$8000)</f>
        <v>0</v>
      </c>
      <c r="O1438" s="76">
        <f>SUMIF(المرتجع!$D$2:$D$8000,E1438,المرتجع!$E$2:$E$8000)</f>
        <v>0</v>
      </c>
      <c r="P1438" s="76">
        <f>SUMIF(المرتجع!$D$2:$D$8000,E1438,المرتجع!$G$2:$G$8000)</f>
        <v>0</v>
      </c>
      <c r="Q1438" s="76">
        <f>SUMIF(المرتجع!$D$2:$D$8000,E1438,المرتجع!$H$2:$H$8000)</f>
        <v>0</v>
      </c>
      <c r="R1438" s="80">
        <f t="shared" si="96"/>
        <v>0</v>
      </c>
      <c r="S1438" s="80">
        <f t="shared" si="97"/>
        <v>0</v>
      </c>
      <c r="T1438" s="80">
        <f t="shared" si="98"/>
        <v>0</v>
      </c>
      <c r="X1438" s="23"/>
      <c r="Y1438" s="23"/>
      <c r="Z1438" s="23"/>
      <c r="AA1438" s="23"/>
      <c r="AB1438" s="23"/>
      <c r="AC1438" s="23"/>
      <c r="AD1438" s="23"/>
      <c r="AE1438" s="23"/>
      <c r="AF1438" s="23"/>
      <c r="AG1438" s="23"/>
      <c r="AH1438" s="23"/>
      <c r="AI1438" s="23"/>
      <c r="AJ1438" s="23"/>
    </row>
    <row r="1439" spans="1:36" ht="24.95" customHeight="1" thickBot="1">
      <c r="A1439" s="12"/>
      <c r="B1439" s="13"/>
      <c r="C1439" s="14"/>
      <c r="D1439" s="12"/>
      <c r="E1439" s="73" t="str">
        <f t="shared" si="95"/>
        <v xml:space="preserve">  </v>
      </c>
      <c r="F1439" s="15"/>
      <c r="G1439" s="15"/>
      <c r="H1439" s="17"/>
      <c r="I1439" s="76">
        <f>SUMIF(الوارد!$D$2:$D$8000,E1439,الوارد!$E$2:$E$8000)</f>
        <v>0</v>
      </c>
      <c r="J1439" s="76">
        <f>SUMIF(الوارد!$D$2:$D$8000,E1439,الوارد!$G$2:$G$8000)</f>
        <v>0</v>
      </c>
      <c r="K1439" s="76">
        <f>SUMIF(الوارد!$D$2:$D$8000,E1439,الوارد!$H$2:$H$8000)</f>
        <v>0</v>
      </c>
      <c r="L1439" s="76">
        <f>SUMIF(المنصرف!$D$2:$D$8000,E1439,المنصرف!$E$2:$E$8000)</f>
        <v>0</v>
      </c>
      <c r="M1439" s="76">
        <f>SUMIF(المنصرف!$D$2:$D$8000,E1439,المنصرف!$G$2:$G$8000)</f>
        <v>0</v>
      </c>
      <c r="N1439" s="76">
        <f>SUMIF(المنصرف!$D$2:$D$8000,E1439,المنصرف!$H$2:$H$8000)</f>
        <v>0</v>
      </c>
      <c r="O1439" s="76">
        <f>SUMIF(المرتجع!$D$2:$D$8000,E1439,المرتجع!$E$2:$E$8000)</f>
        <v>0</v>
      </c>
      <c r="P1439" s="76">
        <f>SUMIF(المرتجع!$D$2:$D$8000,E1439,المرتجع!$G$2:$G$8000)</f>
        <v>0</v>
      </c>
      <c r="Q1439" s="76">
        <f>SUMIF(المرتجع!$D$2:$D$8000,E1439,المرتجع!$H$2:$H$8000)</f>
        <v>0</v>
      </c>
      <c r="R1439" s="80">
        <f t="shared" si="96"/>
        <v>0</v>
      </c>
      <c r="S1439" s="80">
        <f t="shared" si="97"/>
        <v>0</v>
      </c>
      <c r="T1439" s="80">
        <f t="shared" si="98"/>
        <v>0</v>
      </c>
      <c r="X1439" s="23"/>
      <c r="Y1439" s="23"/>
      <c r="Z1439" s="23"/>
      <c r="AA1439" s="23"/>
      <c r="AB1439" s="23"/>
      <c r="AC1439" s="23"/>
      <c r="AD1439" s="23"/>
      <c r="AE1439" s="23"/>
      <c r="AF1439" s="23"/>
      <c r="AG1439" s="23"/>
      <c r="AH1439" s="23"/>
      <c r="AI1439" s="23"/>
      <c r="AJ1439" s="23"/>
    </row>
    <row r="1440" spans="1:36" ht="24.95" customHeight="1" thickBot="1">
      <c r="A1440" s="12"/>
      <c r="B1440" s="13"/>
      <c r="C1440" s="14"/>
      <c r="D1440" s="12"/>
      <c r="E1440" s="73" t="str">
        <f t="shared" si="95"/>
        <v xml:space="preserve">  </v>
      </c>
      <c r="F1440" s="15"/>
      <c r="G1440" s="15"/>
      <c r="H1440" s="17"/>
      <c r="I1440" s="76">
        <f>SUMIF(الوارد!$D$2:$D$8000,E1440,الوارد!$E$2:$E$8000)</f>
        <v>0</v>
      </c>
      <c r="J1440" s="76">
        <f>SUMIF(الوارد!$D$2:$D$8000,E1440,الوارد!$G$2:$G$8000)</f>
        <v>0</v>
      </c>
      <c r="K1440" s="76">
        <f>SUMIF(الوارد!$D$2:$D$8000,E1440,الوارد!$H$2:$H$8000)</f>
        <v>0</v>
      </c>
      <c r="L1440" s="76">
        <f>SUMIF(المنصرف!$D$2:$D$8000,E1440,المنصرف!$E$2:$E$8000)</f>
        <v>0</v>
      </c>
      <c r="M1440" s="76">
        <f>SUMIF(المنصرف!$D$2:$D$8000,E1440,المنصرف!$G$2:$G$8000)</f>
        <v>0</v>
      </c>
      <c r="N1440" s="76">
        <f>SUMIF(المنصرف!$D$2:$D$8000,E1440,المنصرف!$H$2:$H$8000)</f>
        <v>0</v>
      </c>
      <c r="O1440" s="76">
        <f>SUMIF(المرتجع!$D$2:$D$8000,E1440,المرتجع!$E$2:$E$8000)</f>
        <v>0</v>
      </c>
      <c r="P1440" s="76">
        <f>SUMIF(المرتجع!$D$2:$D$8000,E1440,المرتجع!$G$2:$G$8000)</f>
        <v>0</v>
      </c>
      <c r="Q1440" s="76">
        <f>SUMIF(المرتجع!$D$2:$D$8000,E1440,المرتجع!$H$2:$H$8000)</f>
        <v>0</v>
      </c>
      <c r="R1440" s="80">
        <f t="shared" si="96"/>
        <v>0</v>
      </c>
      <c r="S1440" s="80">
        <f t="shared" si="97"/>
        <v>0</v>
      </c>
      <c r="T1440" s="80">
        <f t="shared" si="98"/>
        <v>0</v>
      </c>
      <c r="X1440" s="23"/>
      <c r="Y1440" s="23"/>
      <c r="Z1440" s="23"/>
      <c r="AA1440" s="23"/>
      <c r="AB1440" s="23"/>
      <c r="AC1440" s="23"/>
      <c r="AD1440" s="23"/>
      <c r="AE1440" s="23"/>
      <c r="AF1440" s="23"/>
      <c r="AG1440" s="23"/>
      <c r="AH1440" s="23"/>
      <c r="AI1440" s="23"/>
      <c r="AJ1440" s="23"/>
    </row>
    <row r="1441" spans="1:36" ht="24.95" customHeight="1" thickBot="1">
      <c r="A1441" s="12"/>
      <c r="B1441" s="13"/>
      <c r="C1441" s="14"/>
      <c r="D1441" s="12"/>
      <c r="E1441" s="73" t="str">
        <f t="shared" si="95"/>
        <v xml:space="preserve">  </v>
      </c>
      <c r="F1441" s="15"/>
      <c r="G1441" s="15"/>
      <c r="H1441" s="17"/>
      <c r="I1441" s="76">
        <f>SUMIF(الوارد!$D$2:$D$8000,E1441,الوارد!$E$2:$E$8000)</f>
        <v>0</v>
      </c>
      <c r="J1441" s="76">
        <f>SUMIF(الوارد!$D$2:$D$8000,E1441,الوارد!$G$2:$G$8000)</f>
        <v>0</v>
      </c>
      <c r="K1441" s="76">
        <f>SUMIF(الوارد!$D$2:$D$8000,E1441,الوارد!$H$2:$H$8000)</f>
        <v>0</v>
      </c>
      <c r="L1441" s="76">
        <f>SUMIF(المنصرف!$D$2:$D$8000,E1441,المنصرف!$E$2:$E$8000)</f>
        <v>0</v>
      </c>
      <c r="M1441" s="76">
        <f>SUMIF(المنصرف!$D$2:$D$8000,E1441,المنصرف!$G$2:$G$8000)</f>
        <v>0</v>
      </c>
      <c r="N1441" s="76">
        <f>SUMIF(المنصرف!$D$2:$D$8000,E1441,المنصرف!$H$2:$H$8000)</f>
        <v>0</v>
      </c>
      <c r="O1441" s="76">
        <f>SUMIF(المرتجع!$D$2:$D$8000,E1441,المرتجع!$E$2:$E$8000)</f>
        <v>0</v>
      </c>
      <c r="P1441" s="76">
        <f>SUMIF(المرتجع!$D$2:$D$8000,E1441,المرتجع!$G$2:$G$8000)</f>
        <v>0</v>
      </c>
      <c r="Q1441" s="76">
        <f>SUMIF(المرتجع!$D$2:$D$8000,E1441,المرتجع!$H$2:$H$8000)</f>
        <v>0</v>
      </c>
      <c r="R1441" s="80">
        <f t="shared" si="96"/>
        <v>0</v>
      </c>
      <c r="S1441" s="80">
        <f t="shared" si="97"/>
        <v>0</v>
      </c>
      <c r="T1441" s="80">
        <f t="shared" si="98"/>
        <v>0</v>
      </c>
      <c r="X1441" s="23"/>
      <c r="Y1441" s="23"/>
      <c r="Z1441" s="23"/>
      <c r="AA1441" s="23"/>
      <c r="AB1441" s="23"/>
      <c r="AC1441" s="23"/>
      <c r="AD1441" s="23"/>
      <c r="AE1441" s="23"/>
      <c r="AF1441" s="23"/>
      <c r="AG1441" s="23"/>
      <c r="AH1441" s="23"/>
      <c r="AI1441" s="23"/>
      <c r="AJ1441" s="23"/>
    </row>
    <row r="1442" spans="1:36" ht="24.95" customHeight="1" thickBot="1">
      <c r="A1442" s="12"/>
      <c r="B1442" s="13"/>
      <c r="C1442" s="14"/>
      <c r="D1442" s="12"/>
      <c r="E1442" s="73" t="str">
        <f t="shared" si="95"/>
        <v xml:space="preserve">  </v>
      </c>
      <c r="F1442" s="15"/>
      <c r="G1442" s="15"/>
      <c r="H1442" s="17"/>
      <c r="I1442" s="76">
        <f>SUMIF(الوارد!$D$2:$D$8000,E1442,الوارد!$E$2:$E$8000)</f>
        <v>0</v>
      </c>
      <c r="J1442" s="76">
        <f>SUMIF(الوارد!$D$2:$D$8000,E1442,الوارد!$G$2:$G$8000)</f>
        <v>0</v>
      </c>
      <c r="K1442" s="76">
        <f>SUMIF(الوارد!$D$2:$D$8000,E1442,الوارد!$H$2:$H$8000)</f>
        <v>0</v>
      </c>
      <c r="L1442" s="76">
        <f>SUMIF(المنصرف!$D$2:$D$8000,E1442,المنصرف!$E$2:$E$8000)</f>
        <v>0</v>
      </c>
      <c r="M1442" s="76">
        <f>SUMIF(المنصرف!$D$2:$D$8000,E1442,المنصرف!$G$2:$G$8000)</f>
        <v>0</v>
      </c>
      <c r="N1442" s="76">
        <f>SUMIF(المنصرف!$D$2:$D$8000,E1442,المنصرف!$H$2:$H$8000)</f>
        <v>0</v>
      </c>
      <c r="O1442" s="76">
        <f>SUMIF(المرتجع!$D$2:$D$8000,E1442,المرتجع!$E$2:$E$8000)</f>
        <v>0</v>
      </c>
      <c r="P1442" s="76">
        <f>SUMIF(المرتجع!$D$2:$D$8000,E1442,المرتجع!$G$2:$G$8000)</f>
        <v>0</v>
      </c>
      <c r="Q1442" s="76">
        <f>SUMIF(المرتجع!$D$2:$D$8000,E1442,المرتجع!$H$2:$H$8000)</f>
        <v>0</v>
      </c>
      <c r="R1442" s="80">
        <f t="shared" si="96"/>
        <v>0</v>
      </c>
      <c r="S1442" s="80">
        <f t="shared" si="97"/>
        <v>0</v>
      </c>
      <c r="T1442" s="80">
        <f t="shared" si="98"/>
        <v>0</v>
      </c>
      <c r="X1442" s="23"/>
      <c r="Y1442" s="23"/>
      <c r="Z1442" s="23"/>
      <c r="AA1442" s="23"/>
      <c r="AB1442" s="23"/>
      <c r="AC1442" s="23"/>
      <c r="AD1442" s="23"/>
      <c r="AE1442" s="23"/>
      <c r="AF1442" s="23"/>
      <c r="AG1442" s="23"/>
      <c r="AH1442" s="23"/>
      <c r="AI1442" s="23"/>
      <c r="AJ1442" s="23"/>
    </row>
    <row r="1443" spans="1:36" ht="24.95" customHeight="1" thickBot="1">
      <c r="A1443" s="12"/>
      <c r="B1443" s="13"/>
      <c r="C1443" s="14"/>
      <c r="D1443" s="12"/>
      <c r="E1443" s="73" t="str">
        <f t="shared" si="95"/>
        <v xml:space="preserve">  </v>
      </c>
      <c r="F1443" s="15"/>
      <c r="G1443" s="15"/>
      <c r="H1443" s="17"/>
      <c r="I1443" s="76">
        <f>SUMIF(الوارد!$D$2:$D$8000,E1443,الوارد!$E$2:$E$8000)</f>
        <v>0</v>
      </c>
      <c r="J1443" s="76">
        <f>SUMIF(الوارد!$D$2:$D$8000,E1443,الوارد!$G$2:$G$8000)</f>
        <v>0</v>
      </c>
      <c r="K1443" s="76">
        <f>SUMIF(الوارد!$D$2:$D$8000,E1443,الوارد!$H$2:$H$8000)</f>
        <v>0</v>
      </c>
      <c r="L1443" s="76">
        <f>SUMIF(المنصرف!$D$2:$D$8000,E1443,المنصرف!$E$2:$E$8000)</f>
        <v>0</v>
      </c>
      <c r="M1443" s="76">
        <f>SUMIF(المنصرف!$D$2:$D$8000,E1443,المنصرف!$G$2:$G$8000)</f>
        <v>0</v>
      </c>
      <c r="N1443" s="76">
        <f>SUMIF(المنصرف!$D$2:$D$8000,E1443,المنصرف!$H$2:$H$8000)</f>
        <v>0</v>
      </c>
      <c r="O1443" s="76">
        <f>SUMIF(المرتجع!$D$2:$D$8000,E1443,المرتجع!$E$2:$E$8000)</f>
        <v>0</v>
      </c>
      <c r="P1443" s="76">
        <f>SUMIF(المرتجع!$D$2:$D$8000,E1443,المرتجع!$G$2:$G$8000)</f>
        <v>0</v>
      </c>
      <c r="Q1443" s="76">
        <f>SUMIF(المرتجع!$D$2:$D$8000,E1443,المرتجع!$H$2:$H$8000)</f>
        <v>0</v>
      </c>
      <c r="R1443" s="80">
        <f t="shared" si="96"/>
        <v>0</v>
      </c>
      <c r="S1443" s="80">
        <f t="shared" si="97"/>
        <v>0</v>
      </c>
      <c r="T1443" s="80">
        <f t="shared" si="98"/>
        <v>0</v>
      </c>
      <c r="X1443" s="23"/>
      <c r="Y1443" s="23"/>
      <c r="Z1443" s="23"/>
      <c r="AA1443" s="23"/>
      <c r="AB1443" s="23"/>
      <c r="AC1443" s="23"/>
      <c r="AD1443" s="23"/>
      <c r="AE1443" s="23"/>
      <c r="AF1443" s="23"/>
      <c r="AG1443" s="23"/>
      <c r="AH1443" s="23"/>
      <c r="AI1443" s="23"/>
      <c r="AJ1443" s="23"/>
    </row>
    <row r="1444" spans="1:36" ht="24.95" customHeight="1" thickBot="1">
      <c r="A1444" s="12"/>
      <c r="B1444" s="13"/>
      <c r="C1444" s="14"/>
      <c r="D1444" s="12"/>
      <c r="E1444" s="73" t="str">
        <f t="shared" si="95"/>
        <v xml:space="preserve">  </v>
      </c>
      <c r="F1444" s="15"/>
      <c r="G1444" s="15"/>
      <c r="H1444" s="17"/>
      <c r="I1444" s="76">
        <f>SUMIF(الوارد!$D$2:$D$8000,E1444,الوارد!$E$2:$E$8000)</f>
        <v>0</v>
      </c>
      <c r="J1444" s="76">
        <f>SUMIF(الوارد!$D$2:$D$8000,E1444,الوارد!$G$2:$G$8000)</f>
        <v>0</v>
      </c>
      <c r="K1444" s="76">
        <f>SUMIF(الوارد!$D$2:$D$8000,E1444,الوارد!$H$2:$H$8000)</f>
        <v>0</v>
      </c>
      <c r="L1444" s="76">
        <f>SUMIF(المنصرف!$D$2:$D$8000,E1444,المنصرف!$E$2:$E$8000)</f>
        <v>0</v>
      </c>
      <c r="M1444" s="76">
        <f>SUMIF(المنصرف!$D$2:$D$8000,E1444,المنصرف!$G$2:$G$8000)</f>
        <v>0</v>
      </c>
      <c r="N1444" s="76">
        <f>SUMIF(المنصرف!$D$2:$D$8000,E1444,المنصرف!$H$2:$H$8000)</f>
        <v>0</v>
      </c>
      <c r="O1444" s="76">
        <f>SUMIF(المرتجع!$D$2:$D$8000,E1444,المرتجع!$E$2:$E$8000)</f>
        <v>0</v>
      </c>
      <c r="P1444" s="76">
        <f>SUMIF(المرتجع!$D$2:$D$8000,E1444,المرتجع!$G$2:$G$8000)</f>
        <v>0</v>
      </c>
      <c r="Q1444" s="76">
        <f>SUMIF(المرتجع!$D$2:$D$8000,E1444,المرتجع!$H$2:$H$8000)</f>
        <v>0</v>
      </c>
      <c r="R1444" s="80">
        <f t="shared" si="96"/>
        <v>0</v>
      </c>
      <c r="S1444" s="80">
        <f t="shared" si="97"/>
        <v>0</v>
      </c>
      <c r="T1444" s="80">
        <f t="shared" si="98"/>
        <v>0</v>
      </c>
      <c r="X1444" s="23"/>
      <c r="Y1444" s="23"/>
      <c r="Z1444" s="23"/>
      <c r="AA1444" s="23"/>
      <c r="AB1444" s="23"/>
      <c r="AC1444" s="23"/>
      <c r="AD1444" s="23"/>
      <c r="AE1444" s="23"/>
      <c r="AF1444" s="23"/>
      <c r="AG1444" s="23"/>
      <c r="AH1444" s="23"/>
      <c r="AI1444" s="23"/>
      <c r="AJ1444" s="23"/>
    </row>
    <row r="1445" spans="1:36" ht="24.95" customHeight="1" thickBot="1">
      <c r="A1445" s="12"/>
      <c r="B1445" s="13"/>
      <c r="C1445" s="14"/>
      <c r="D1445" s="12"/>
      <c r="E1445" s="73" t="str">
        <f t="shared" si="95"/>
        <v xml:space="preserve">  </v>
      </c>
      <c r="F1445" s="15"/>
      <c r="G1445" s="15"/>
      <c r="H1445" s="17"/>
      <c r="I1445" s="76">
        <f>SUMIF(الوارد!$D$2:$D$8000,E1445,الوارد!$E$2:$E$8000)</f>
        <v>0</v>
      </c>
      <c r="J1445" s="76">
        <f>SUMIF(الوارد!$D$2:$D$8000,E1445,الوارد!$G$2:$G$8000)</f>
        <v>0</v>
      </c>
      <c r="K1445" s="76">
        <f>SUMIF(الوارد!$D$2:$D$8000,E1445,الوارد!$H$2:$H$8000)</f>
        <v>0</v>
      </c>
      <c r="L1445" s="76">
        <f>SUMIF(المنصرف!$D$2:$D$8000,E1445,المنصرف!$E$2:$E$8000)</f>
        <v>0</v>
      </c>
      <c r="M1445" s="76">
        <f>SUMIF(المنصرف!$D$2:$D$8000,E1445,المنصرف!$G$2:$G$8000)</f>
        <v>0</v>
      </c>
      <c r="N1445" s="76">
        <f>SUMIF(المنصرف!$D$2:$D$8000,E1445,المنصرف!$H$2:$H$8000)</f>
        <v>0</v>
      </c>
      <c r="O1445" s="76">
        <f>SUMIF(المرتجع!$D$2:$D$8000,E1445,المرتجع!$E$2:$E$8000)</f>
        <v>0</v>
      </c>
      <c r="P1445" s="76">
        <f>SUMIF(المرتجع!$D$2:$D$8000,E1445,المرتجع!$G$2:$G$8000)</f>
        <v>0</v>
      </c>
      <c r="Q1445" s="76">
        <f>SUMIF(المرتجع!$D$2:$D$8000,E1445,المرتجع!$H$2:$H$8000)</f>
        <v>0</v>
      </c>
      <c r="R1445" s="80">
        <f t="shared" si="96"/>
        <v>0</v>
      </c>
      <c r="S1445" s="80">
        <f t="shared" si="97"/>
        <v>0</v>
      </c>
      <c r="T1445" s="80">
        <f t="shared" si="98"/>
        <v>0</v>
      </c>
      <c r="X1445" s="23"/>
      <c r="Y1445" s="23"/>
      <c r="Z1445" s="23"/>
      <c r="AA1445" s="23"/>
      <c r="AB1445" s="23"/>
      <c r="AC1445" s="23"/>
      <c r="AD1445" s="23"/>
      <c r="AE1445" s="23"/>
      <c r="AF1445" s="23"/>
      <c r="AG1445" s="23"/>
      <c r="AH1445" s="23"/>
      <c r="AI1445" s="23"/>
      <c r="AJ1445" s="23"/>
    </row>
    <row r="1446" spans="1:36" ht="24.95" customHeight="1" thickBot="1">
      <c r="A1446" s="12"/>
      <c r="B1446" s="13"/>
      <c r="C1446" s="14"/>
      <c r="D1446" s="12"/>
      <c r="E1446" s="73" t="str">
        <f t="shared" si="95"/>
        <v xml:space="preserve">  </v>
      </c>
      <c r="F1446" s="15"/>
      <c r="G1446" s="15"/>
      <c r="H1446" s="17"/>
      <c r="I1446" s="76">
        <f>SUMIF(الوارد!$D$2:$D$8000,E1446,الوارد!$E$2:$E$8000)</f>
        <v>0</v>
      </c>
      <c r="J1446" s="76">
        <f>SUMIF(الوارد!$D$2:$D$8000,E1446,الوارد!$G$2:$G$8000)</f>
        <v>0</v>
      </c>
      <c r="K1446" s="76">
        <f>SUMIF(الوارد!$D$2:$D$8000,E1446,الوارد!$H$2:$H$8000)</f>
        <v>0</v>
      </c>
      <c r="L1446" s="76">
        <f>SUMIF(المنصرف!$D$2:$D$8000,E1446,المنصرف!$E$2:$E$8000)</f>
        <v>0</v>
      </c>
      <c r="M1446" s="76">
        <f>SUMIF(المنصرف!$D$2:$D$8000,E1446,المنصرف!$G$2:$G$8000)</f>
        <v>0</v>
      </c>
      <c r="N1446" s="76">
        <f>SUMIF(المنصرف!$D$2:$D$8000,E1446,المنصرف!$H$2:$H$8000)</f>
        <v>0</v>
      </c>
      <c r="O1446" s="76">
        <f>SUMIF(المرتجع!$D$2:$D$8000,E1446,المرتجع!$E$2:$E$8000)</f>
        <v>0</v>
      </c>
      <c r="P1446" s="76">
        <f>SUMIF(المرتجع!$D$2:$D$8000,E1446,المرتجع!$G$2:$G$8000)</f>
        <v>0</v>
      </c>
      <c r="Q1446" s="76">
        <f>SUMIF(المرتجع!$D$2:$D$8000,E1446,المرتجع!$H$2:$H$8000)</f>
        <v>0</v>
      </c>
      <c r="R1446" s="80">
        <f t="shared" si="96"/>
        <v>0</v>
      </c>
      <c r="S1446" s="80">
        <f t="shared" si="97"/>
        <v>0</v>
      </c>
      <c r="T1446" s="80">
        <f t="shared" si="98"/>
        <v>0</v>
      </c>
      <c r="X1446" s="23"/>
      <c r="Y1446" s="23"/>
      <c r="Z1446" s="23"/>
      <c r="AA1446" s="23"/>
      <c r="AB1446" s="23"/>
      <c r="AC1446" s="23"/>
      <c r="AD1446" s="23"/>
      <c r="AE1446" s="23"/>
      <c r="AF1446" s="23"/>
      <c r="AG1446" s="23"/>
      <c r="AH1446" s="23"/>
      <c r="AI1446" s="23"/>
      <c r="AJ1446" s="23"/>
    </row>
    <row r="1447" spans="1:36" ht="24.95" customHeight="1" thickBot="1">
      <c r="A1447" s="12"/>
      <c r="B1447" s="13"/>
      <c r="C1447" s="14"/>
      <c r="D1447" s="12"/>
      <c r="E1447" s="73" t="str">
        <f t="shared" si="95"/>
        <v xml:space="preserve">  </v>
      </c>
      <c r="F1447" s="15"/>
      <c r="G1447" s="15"/>
      <c r="H1447" s="17"/>
      <c r="I1447" s="76">
        <f>SUMIF(الوارد!$D$2:$D$8000,E1447,الوارد!$E$2:$E$8000)</f>
        <v>0</v>
      </c>
      <c r="J1447" s="76">
        <f>SUMIF(الوارد!$D$2:$D$8000,E1447,الوارد!$G$2:$G$8000)</f>
        <v>0</v>
      </c>
      <c r="K1447" s="76">
        <f>SUMIF(الوارد!$D$2:$D$8000,E1447,الوارد!$H$2:$H$8000)</f>
        <v>0</v>
      </c>
      <c r="L1447" s="76">
        <f>SUMIF(المنصرف!$D$2:$D$8000,E1447,المنصرف!$E$2:$E$8000)</f>
        <v>0</v>
      </c>
      <c r="M1447" s="76">
        <f>SUMIF(المنصرف!$D$2:$D$8000,E1447,المنصرف!$G$2:$G$8000)</f>
        <v>0</v>
      </c>
      <c r="N1447" s="76">
        <f>SUMIF(المنصرف!$D$2:$D$8000,E1447,المنصرف!$H$2:$H$8000)</f>
        <v>0</v>
      </c>
      <c r="O1447" s="76">
        <f>SUMIF(المرتجع!$D$2:$D$8000,E1447,المرتجع!$E$2:$E$8000)</f>
        <v>0</v>
      </c>
      <c r="P1447" s="76">
        <f>SUMIF(المرتجع!$D$2:$D$8000,E1447,المرتجع!$G$2:$G$8000)</f>
        <v>0</v>
      </c>
      <c r="Q1447" s="76">
        <f>SUMIF(المرتجع!$D$2:$D$8000,E1447,المرتجع!$H$2:$H$8000)</f>
        <v>0</v>
      </c>
      <c r="R1447" s="80">
        <f t="shared" si="96"/>
        <v>0</v>
      </c>
      <c r="S1447" s="80">
        <f t="shared" si="97"/>
        <v>0</v>
      </c>
      <c r="T1447" s="80">
        <f t="shared" si="98"/>
        <v>0</v>
      </c>
      <c r="X1447" s="23"/>
      <c r="Y1447" s="23"/>
      <c r="Z1447" s="23"/>
      <c r="AA1447" s="23"/>
      <c r="AB1447" s="23"/>
      <c r="AC1447" s="23"/>
      <c r="AD1447" s="23"/>
      <c r="AE1447" s="23"/>
      <c r="AF1447" s="23"/>
      <c r="AG1447" s="23"/>
      <c r="AH1447" s="23"/>
      <c r="AI1447" s="23"/>
      <c r="AJ1447" s="23"/>
    </row>
    <row r="1448" spans="1:36" ht="24.95" customHeight="1" thickBot="1">
      <c r="A1448" s="12"/>
      <c r="B1448" s="13"/>
      <c r="C1448" s="14"/>
      <c r="D1448" s="12"/>
      <c r="E1448" s="73" t="str">
        <f t="shared" si="95"/>
        <v xml:space="preserve">  </v>
      </c>
      <c r="F1448" s="15"/>
      <c r="G1448" s="15"/>
      <c r="H1448" s="17"/>
      <c r="I1448" s="76">
        <f>SUMIF(الوارد!$D$2:$D$8000,E1448,الوارد!$E$2:$E$8000)</f>
        <v>0</v>
      </c>
      <c r="J1448" s="76">
        <f>SUMIF(الوارد!$D$2:$D$8000,E1448,الوارد!$G$2:$G$8000)</f>
        <v>0</v>
      </c>
      <c r="K1448" s="76">
        <f>SUMIF(الوارد!$D$2:$D$8000,E1448,الوارد!$H$2:$H$8000)</f>
        <v>0</v>
      </c>
      <c r="L1448" s="76">
        <f>SUMIF(المنصرف!$D$2:$D$8000,E1448,المنصرف!$E$2:$E$8000)</f>
        <v>0</v>
      </c>
      <c r="M1448" s="76">
        <f>SUMIF(المنصرف!$D$2:$D$8000,E1448,المنصرف!$G$2:$G$8000)</f>
        <v>0</v>
      </c>
      <c r="N1448" s="76">
        <f>SUMIF(المنصرف!$D$2:$D$8000,E1448,المنصرف!$H$2:$H$8000)</f>
        <v>0</v>
      </c>
      <c r="O1448" s="76">
        <f>SUMIF(المرتجع!$D$2:$D$8000,E1448,المرتجع!$E$2:$E$8000)</f>
        <v>0</v>
      </c>
      <c r="P1448" s="76">
        <f>SUMIF(المرتجع!$D$2:$D$8000,E1448,المرتجع!$G$2:$G$8000)</f>
        <v>0</v>
      </c>
      <c r="Q1448" s="76">
        <f>SUMIF(المرتجع!$D$2:$D$8000,E1448,المرتجع!$H$2:$H$8000)</f>
        <v>0</v>
      </c>
      <c r="R1448" s="80">
        <f t="shared" si="96"/>
        <v>0</v>
      </c>
      <c r="S1448" s="80">
        <f t="shared" si="97"/>
        <v>0</v>
      </c>
      <c r="T1448" s="80">
        <f t="shared" si="98"/>
        <v>0</v>
      </c>
      <c r="X1448" s="23"/>
      <c r="Y1448" s="23"/>
      <c r="Z1448" s="23"/>
      <c r="AA1448" s="23"/>
      <c r="AB1448" s="23"/>
      <c r="AC1448" s="23"/>
      <c r="AD1448" s="23"/>
      <c r="AE1448" s="23"/>
      <c r="AF1448" s="23"/>
      <c r="AG1448" s="23"/>
      <c r="AH1448" s="23"/>
      <c r="AI1448" s="23"/>
      <c r="AJ1448" s="23"/>
    </row>
    <row r="1449" spans="1:36" ht="24.95" customHeight="1" thickBot="1">
      <c r="A1449" s="12"/>
      <c r="B1449" s="13"/>
      <c r="C1449" s="14"/>
      <c r="D1449" s="12"/>
      <c r="E1449" s="73" t="str">
        <f t="shared" si="95"/>
        <v xml:space="preserve">  </v>
      </c>
      <c r="F1449" s="15"/>
      <c r="G1449" s="15"/>
      <c r="H1449" s="17"/>
      <c r="I1449" s="76">
        <f>SUMIF(الوارد!$D$2:$D$8000,E1449,الوارد!$E$2:$E$8000)</f>
        <v>0</v>
      </c>
      <c r="J1449" s="76">
        <f>SUMIF(الوارد!$D$2:$D$8000,E1449,الوارد!$G$2:$G$8000)</f>
        <v>0</v>
      </c>
      <c r="K1449" s="76">
        <f>SUMIF(الوارد!$D$2:$D$8000,E1449,الوارد!$H$2:$H$8000)</f>
        <v>0</v>
      </c>
      <c r="L1449" s="76">
        <f>SUMIF(المنصرف!$D$2:$D$8000,E1449,المنصرف!$E$2:$E$8000)</f>
        <v>0</v>
      </c>
      <c r="M1449" s="76">
        <f>SUMIF(المنصرف!$D$2:$D$8000,E1449,المنصرف!$G$2:$G$8000)</f>
        <v>0</v>
      </c>
      <c r="N1449" s="76">
        <f>SUMIF(المنصرف!$D$2:$D$8000,E1449,المنصرف!$H$2:$H$8000)</f>
        <v>0</v>
      </c>
      <c r="O1449" s="76">
        <f>SUMIF(المرتجع!$D$2:$D$8000,E1449,المرتجع!$E$2:$E$8000)</f>
        <v>0</v>
      </c>
      <c r="P1449" s="76">
        <f>SUMIF(المرتجع!$D$2:$D$8000,E1449,المرتجع!$G$2:$G$8000)</f>
        <v>0</v>
      </c>
      <c r="Q1449" s="76">
        <f>SUMIF(المرتجع!$D$2:$D$8000,E1449,المرتجع!$H$2:$H$8000)</f>
        <v>0</v>
      </c>
      <c r="R1449" s="80">
        <f t="shared" si="96"/>
        <v>0</v>
      </c>
      <c r="S1449" s="80">
        <f t="shared" si="97"/>
        <v>0</v>
      </c>
      <c r="T1449" s="80">
        <f t="shared" si="98"/>
        <v>0</v>
      </c>
      <c r="X1449" s="23"/>
      <c r="Y1449" s="23"/>
      <c r="Z1449" s="23"/>
      <c r="AA1449" s="23"/>
      <c r="AB1449" s="23"/>
      <c r="AC1449" s="23"/>
      <c r="AD1449" s="23"/>
      <c r="AE1449" s="23"/>
      <c r="AF1449" s="23"/>
      <c r="AG1449" s="23"/>
      <c r="AH1449" s="23"/>
      <c r="AI1449" s="23"/>
      <c r="AJ1449" s="23"/>
    </row>
    <row r="1450" spans="1:36" ht="24.95" customHeight="1" thickBot="1">
      <c r="A1450" s="12"/>
      <c r="B1450" s="13"/>
      <c r="C1450" s="14"/>
      <c r="D1450" s="12"/>
      <c r="E1450" s="73" t="str">
        <f t="shared" si="95"/>
        <v xml:space="preserve">  </v>
      </c>
      <c r="F1450" s="15"/>
      <c r="G1450" s="15"/>
      <c r="H1450" s="17"/>
      <c r="I1450" s="76">
        <f>SUMIF(الوارد!$D$2:$D$8000,E1450,الوارد!$E$2:$E$8000)</f>
        <v>0</v>
      </c>
      <c r="J1450" s="76">
        <f>SUMIF(الوارد!$D$2:$D$8000,E1450,الوارد!$G$2:$G$8000)</f>
        <v>0</v>
      </c>
      <c r="K1450" s="76">
        <f>SUMIF(الوارد!$D$2:$D$8000,E1450,الوارد!$H$2:$H$8000)</f>
        <v>0</v>
      </c>
      <c r="L1450" s="76">
        <f>SUMIF(المنصرف!$D$2:$D$8000,E1450,المنصرف!$E$2:$E$8000)</f>
        <v>0</v>
      </c>
      <c r="M1450" s="76">
        <f>SUMIF(المنصرف!$D$2:$D$8000,E1450,المنصرف!$G$2:$G$8000)</f>
        <v>0</v>
      </c>
      <c r="N1450" s="76">
        <f>SUMIF(المنصرف!$D$2:$D$8000,E1450,المنصرف!$H$2:$H$8000)</f>
        <v>0</v>
      </c>
      <c r="O1450" s="76">
        <f>SUMIF(المرتجع!$D$2:$D$8000,E1450,المرتجع!$E$2:$E$8000)</f>
        <v>0</v>
      </c>
      <c r="P1450" s="76">
        <f>SUMIF(المرتجع!$D$2:$D$8000,E1450,المرتجع!$G$2:$G$8000)</f>
        <v>0</v>
      </c>
      <c r="Q1450" s="76">
        <f>SUMIF(المرتجع!$D$2:$D$8000,E1450,المرتجع!$H$2:$H$8000)</f>
        <v>0</v>
      </c>
      <c r="R1450" s="80">
        <f t="shared" si="96"/>
        <v>0</v>
      </c>
      <c r="S1450" s="80">
        <f t="shared" si="97"/>
        <v>0</v>
      </c>
      <c r="T1450" s="80">
        <f t="shared" si="98"/>
        <v>0</v>
      </c>
      <c r="X1450" s="23"/>
      <c r="Y1450" s="23"/>
      <c r="Z1450" s="23"/>
      <c r="AA1450" s="23"/>
      <c r="AB1450" s="23"/>
      <c r="AC1450" s="23"/>
      <c r="AD1450" s="23"/>
      <c r="AE1450" s="23"/>
      <c r="AF1450" s="23"/>
      <c r="AG1450" s="23"/>
      <c r="AH1450" s="23"/>
      <c r="AI1450" s="23"/>
      <c r="AJ1450" s="23"/>
    </row>
    <row r="1451" spans="1:36" ht="24.95" customHeight="1" thickBot="1">
      <c r="A1451" s="12"/>
      <c r="B1451" s="13"/>
      <c r="C1451" s="14"/>
      <c r="D1451" s="12"/>
      <c r="E1451" s="73" t="str">
        <f t="shared" si="95"/>
        <v xml:space="preserve">  </v>
      </c>
      <c r="F1451" s="15"/>
      <c r="G1451" s="15"/>
      <c r="H1451" s="17"/>
      <c r="I1451" s="76">
        <f>SUMIF(الوارد!$D$2:$D$8000,E1451,الوارد!$E$2:$E$8000)</f>
        <v>0</v>
      </c>
      <c r="J1451" s="76">
        <f>SUMIF(الوارد!$D$2:$D$8000,E1451,الوارد!$G$2:$G$8000)</f>
        <v>0</v>
      </c>
      <c r="K1451" s="76">
        <f>SUMIF(الوارد!$D$2:$D$8000,E1451,الوارد!$H$2:$H$8000)</f>
        <v>0</v>
      </c>
      <c r="L1451" s="76">
        <f>SUMIF(المنصرف!$D$2:$D$8000,E1451,المنصرف!$E$2:$E$8000)</f>
        <v>0</v>
      </c>
      <c r="M1451" s="76">
        <f>SUMIF(المنصرف!$D$2:$D$8000,E1451,المنصرف!$G$2:$G$8000)</f>
        <v>0</v>
      </c>
      <c r="N1451" s="76">
        <f>SUMIF(المنصرف!$D$2:$D$8000,E1451,المنصرف!$H$2:$H$8000)</f>
        <v>0</v>
      </c>
      <c r="O1451" s="76">
        <f>SUMIF(المرتجع!$D$2:$D$8000,E1451,المرتجع!$E$2:$E$8000)</f>
        <v>0</v>
      </c>
      <c r="P1451" s="76">
        <f>SUMIF(المرتجع!$D$2:$D$8000,E1451,المرتجع!$G$2:$G$8000)</f>
        <v>0</v>
      </c>
      <c r="Q1451" s="76">
        <f>SUMIF(المرتجع!$D$2:$D$8000,E1451,المرتجع!$H$2:$H$8000)</f>
        <v>0</v>
      </c>
      <c r="R1451" s="80">
        <f t="shared" si="96"/>
        <v>0</v>
      </c>
      <c r="S1451" s="80">
        <f t="shared" si="97"/>
        <v>0</v>
      </c>
      <c r="T1451" s="80">
        <f t="shared" si="98"/>
        <v>0</v>
      </c>
      <c r="X1451" s="23"/>
      <c r="Y1451" s="23"/>
      <c r="Z1451" s="23"/>
      <c r="AA1451" s="23"/>
      <c r="AB1451" s="23"/>
      <c r="AC1451" s="23"/>
      <c r="AD1451" s="23"/>
      <c r="AE1451" s="23"/>
      <c r="AF1451" s="23"/>
      <c r="AG1451" s="23"/>
      <c r="AH1451" s="23"/>
      <c r="AI1451" s="23"/>
      <c r="AJ1451" s="23"/>
    </row>
    <row r="1452" spans="1:36" ht="24.95" customHeight="1" thickBot="1">
      <c r="A1452" s="12"/>
      <c r="B1452" s="13"/>
      <c r="C1452" s="14"/>
      <c r="D1452" s="12"/>
      <c r="E1452" s="73" t="str">
        <f t="shared" si="95"/>
        <v xml:space="preserve">  </v>
      </c>
      <c r="F1452" s="15"/>
      <c r="G1452" s="15"/>
      <c r="H1452" s="17"/>
      <c r="I1452" s="76">
        <f>SUMIF(الوارد!$D$2:$D$8000,E1452,الوارد!$E$2:$E$8000)</f>
        <v>0</v>
      </c>
      <c r="J1452" s="76">
        <f>SUMIF(الوارد!$D$2:$D$8000,E1452,الوارد!$G$2:$G$8000)</f>
        <v>0</v>
      </c>
      <c r="K1452" s="76">
        <f>SUMIF(الوارد!$D$2:$D$8000,E1452,الوارد!$H$2:$H$8000)</f>
        <v>0</v>
      </c>
      <c r="L1452" s="76">
        <f>SUMIF(المنصرف!$D$2:$D$8000,E1452,المنصرف!$E$2:$E$8000)</f>
        <v>0</v>
      </c>
      <c r="M1452" s="76">
        <f>SUMIF(المنصرف!$D$2:$D$8000,E1452,المنصرف!$G$2:$G$8000)</f>
        <v>0</v>
      </c>
      <c r="N1452" s="76">
        <f>SUMIF(المنصرف!$D$2:$D$8000,E1452,المنصرف!$H$2:$H$8000)</f>
        <v>0</v>
      </c>
      <c r="O1452" s="76">
        <f>SUMIF(المرتجع!$D$2:$D$8000,E1452,المرتجع!$E$2:$E$8000)</f>
        <v>0</v>
      </c>
      <c r="P1452" s="76">
        <f>SUMIF(المرتجع!$D$2:$D$8000,E1452,المرتجع!$G$2:$G$8000)</f>
        <v>0</v>
      </c>
      <c r="Q1452" s="76">
        <f>SUMIF(المرتجع!$D$2:$D$8000,E1452,المرتجع!$H$2:$H$8000)</f>
        <v>0</v>
      </c>
      <c r="R1452" s="80">
        <f t="shared" si="96"/>
        <v>0</v>
      </c>
      <c r="S1452" s="80">
        <f t="shared" si="97"/>
        <v>0</v>
      </c>
      <c r="T1452" s="80">
        <f t="shared" si="98"/>
        <v>0</v>
      </c>
      <c r="X1452" s="23"/>
      <c r="Y1452" s="23"/>
      <c r="Z1452" s="23"/>
      <c r="AA1452" s="23"/>
      <c r="AB1452" s="23"/>
      <c r="AC1452" s="23"/>
      <c r="AD1452" s="23"/>
      <c r="AE1452" s="23"/>
      <c r="AF1452" s="23"/>
      <c r="AG1452" s="23"/>
      <c r="AH1452" s="23"/>
      <c r="AI1452" s="23"/>
      <c r="AJ1452" s="23"/>
    </row>
    <row r="1453" spans="1:36" ht="24.95" customHeight="1" thickBot="1">
      <c r="A1453" s="12"/>
      <c r="B1453" s="13"/>
      <c r="C1453" s="14"/>
      <c r="D1453" s="12"/>
      <c r="E1453" s="73" t="str">
        <f t="shared" si="95"/>
        <v xml:space="preserve">  </v>
      </c>
      <c r="F1453" s="15"/>
      <c r="G1453" s="15"/>
      <c r="H1453" s="17"/>
      <c r="I1453" s="76">
        <f>SUMIF(الوارد!$D$2:$D$8000,E1453,الوارد!$E$2:$E$8000)</f>
        <v>0</v>
      </c>
      <c r="J1453" s="76">
        <f>SUMIF(الوارد!$D$2:$D$8000,E1453,الوارد!$G$2:$G$8000)</f>
        <v>0</v>
      </c>
      <c r="K1453" s="76">
        <f>SUMIF(الوارد!$D$2:$D$8000,E1453,الوارد!$H$2:$H$8000)</f>
        <v>0</v>
      </c>
      <c r="L1453" s="76">
        <f>SUMIF(المنصرف!$D$2:$D$8000,E1453,المنصرف!$E$2:$E$8000)</f>
        <v>0</v>
      </c>
      <c r="M1453" s="76">
        <f>SUMIF(المنصرف!$D$2:$D$8000,E1453,المنصرف!$G$2:$G$8000)</f>
        <v>0</v>
      </c>
      <c r="N1453" s="76">
        <f>SUMIF(المنصرف!$D$2:$D$8000,E1453,المنصرف!$H$2:$H$8000)</f>
        <v>0</v>
      </c>
      <c r="O1453" s="76">
        <f>SUMIF(المرتجع!$D$2:$D$8000,E1453,المرتجع!$E$2:$E$8000)</f>
        <v>0</v>
      </c>
      <c r="P1453" s="76">
        <f>SUMIF(المرتجع!$D$2:$D$8000,E1453,المرتجع!$G$2:$G$8000)</f>
        <v>0</v>
      </c>
      <c r="Q1453" s="76">
        <f>SUMIF(المرتجع!$D$2:$D$8000,E1453,المرتجع!$H$2:$H$8000)</f>
        <v>0</v>
      </c>
      <c r="R1453" s="80">
        <f t="shared" si="96"/>
        <v>0</v>
      </c>
      <c r="S1453" s="80">
        <f t="shared" si="97"/>
        <v>0</v>
      </c>
      <c r="T1453" s="80">
        <f t="shared" si="98"/>
        <v>0</v>
      </c>
      <c r="X1453" s="23"/>
      <c r="Y1453" s="23"/>
      <c r="Z1453" s="23"/>
      <c r="AA1453" s="23"/>
      <c r="AB1453" s="23"/>
      <c r="AC1453" s="23"/>
      <c r="AD1453" s="23"/>
      <c r="AE1453" s="23"/>
      <c r="AF1453" s="23"/>
      <c r="AG1453" s="23"/>
      <c r="AH1453" s="23"/>
      <c r="AI1453" s="23"/>
      <c r="AJ1453" s="23"/>
    </row>
    <row r="1454" spans="1:36" ht="24.95" customHeight="1" thickBot="1">
      <c r="A1454" s="12"/>
      <c r="B1454" s="13"/>
      <c r="C1454" s="14"/>
      <c r="D1454" s="12"/>
      <c r="E1454" s="73" t="str">
        <f t="shared" si="95"/>
        <v xml:space="preserve">  </v>
      </c>
      <c r="F1454" s="15"/>
      <c r="G1454" s="15"/>
      <c r="H1454" s="17"/>
      <c r="I1454" s="76">
        <f>SUMIF(الوارد!$D$2:$D$8000,E1454,الوارد!$E$2:$E$8000)</f>
        <v>0</v>
      </c>
      <c r="J1454" s="76">
        <f>SUMIF(الوارد!$D$2:$D$8000,E1454,الوارد!$G$2:$G$8000)</f>
        <v>0</v>
      </c>
      <c r="K1454" s="76">
        <f>SUMIF(الوارد!$D$2:$D$8000,E1454,الوارد!$H$2:$H$8000)</f>
        <v>0</v>
      </c>
      <c r="L1454" s="76">
        <f>SUMIF(المنصرف!$D$2:$D$8000,E1454,المنصرف!$E$2:$E$8000)</f>
        <v>0</v>
      </c>
      <c r="M1454" s="76">
        <f>SUMIF(المنصرف!$D$2:$D$8000,E1454,المنصرف!$G$2:$G$8000)</f>
        <v>0</v>
      </c>
      <c r="N1454" s="76">
        <f>SUMIF(المنصرف!$D$2:$D$8000,E1454,المنصرف!$H$2:$H$8000)</f>
        <v>0</v>
      </c>
      <c r="O1454" s="76">
        <f>SUMIF(المرتجع!$D$2:$D$8000,E1454,المرتجع!$E$2:$E$8000)</f>
        <v>0</v>
      </c>
      <c r="P1454" s="76">
        <f>SUMIF(المرتجع!$D$2:$D$8000,E1454,المرتجع!$G$2:$G$8000)</f>
        <v>0</v>
      </c>
      <c r="Q1454" s="76">
        <f>SUMIF(المرتجع!$D$2:$D$8000,E1454,المرتجع!$H$2:$H$8000)</f>
        <v>0</v>
      </c>
      <c r="R1454" s="80">
        <f t="shared" si="96"/>
        <v>0</v>
      </c>
      <c r="S1454" s="80">
        <f t="shared" si="97"/>
        <v>0</v>
      </c>
      <c r="T1454" s="80">
        <f t="shared" si="98"/>
        <v>0</v>
      </c>
      <c r="X1454" s="23"/>
      <c r="Y1454" s="23"/>
      <c r="Z1454" s="23"/>
      <c r="AA1454" s="23"/>
      <c r="AB1454" s="23"/>
      <c r="AC1454" s="23"/>
      <c r="AD1454" s="23"/>
      <c r="AE1454" s="23"/>
      <c r="AF1454" s="23"/>
      <c r="AG1454" s="23"/>
      <c r="AH1454" s="23"/>
      <c r="AI1454" s="23"/>
      <c r="AJ1454" s="23"/>
    </row>
    <row r="1455" spans="1:36" ht="24.95" customHeight="1" thickBot="1">
      <c r="A1455" s="12"/>
      <c r="B1455" s="13"/>
      <c r="C1455" s="14"/>
      <c r="D1455" s="12"/>
      <c r="E1455" s="73" t="str">
        <f t="shared" si="95"/>
        <v xml:space="preserve">  </v>
      </c>
      <c r="F1455" s="15"/>
      <c r="G1455" s="15"/>
      <c r="H1455" s="17"/>
      <c r="I1455" s="76">
        <f>SUMIF(الوارد!$D$2:$D$8000,E1455,الوارد!$E$2:$E$8000)</f>
        <v>0</v>
      </c>
      <c r="J1455" s="76">
        <f>SUMIF(الوارد!$D$2:$D$8000,E1455,الوارد!$G$2:$G$8000)</f>
        <v>0</v>
      </c>
      <c r="K1455" s="76">
        <f>SUMIF(الوارد!$D$2:$D$8000,E1455,الوارد!$H$2:$H$8000)</f>
        <v>0</v>
      </c>
      <c r="L1455" s="76">
        <f>SUMIF(المنصرف!$D$2:$D$8000,E1455,المنصرف!$E$2:$E$8000)</f>
        <v>0</v>
      </c>
      <c r="M1455" s="76">
        <f>SUMIF(المنصرف!$D$2:$D$8000,E1455,المنصرف!$G$2:$G$8000)</f>
        <v>0</v>
      </c>
      <c r="N1455" s="76">
        <f>SUMIF(المنصرف!$D$2:$D$8000,E1455,المنصرف!$H$2:$H$8000)</f>
        <v>0</v>
      </c>
      <c r="O1455" s="76">
        <f>SUMIF(المرتجع!$D$2:$D$8000,E1455,المرتجع!$E$2:$E$8000)</f>
        <v>0</v>
      </c>
      <c r="P1455" s="76">
        <f>SUMIF(المرتجع!$D$2:$D$8000,E1455,المرتجع!$G$2:$G$8000)</f>
        <v>0</v>
      </c>
      <c r="Q1455" s="76">
        <f>SUMIF(المرتجع!$D$2:$D$8000,E1455,المرتجع!$H$2:$H$8000)</f>
        <v>0</v>
      </c>
      <c r="R1455" s="80">
        <f t="shared" si="96"/>
        <v>0</v>
      </c>
      <c r="S1455" s="80">
        <f t="shared" si="97"/>
        <v>0</v>
      </c>
      <c r="T1455" s="80">
        <f t="shared" si="98"/>
        <v>0</v>
      </c>
      <c r="X1455" s="23"/>
      <c r="Y1455" s="23"/>
      <c r="Z1455" s="23"/>
      <c r="AA1455" s="23"/>
      <c r="AB1455" s="23"/>
      <c r="AC1455" s="23"/>
      <c r="AD1455" s="23"/>
      <c r="AE1455" s="23"/>
      <c r="AF1455" s="23"/>
      <c r="AG1455" s="23"/>
      <c r="AH1455" s="23"/>
      <c r="AI1455" s="23"/>
      <c r="AJ1455" s="23"/>
    </row>
    <row r="1456" spans="1:36" ht="24.95" customHeight="1" thickBot="1">
      <c r="A1456" s="12"/>
      <c r="B1456" s="13"/>
      <c r="C1456" s="14"/>
      <c r="D1456" s="12"/>
      <c r="E1456" s="73" t="str">
        <f t="shared" si="95"/>
        <v xml:space="preserve">  </v>
      </c>
      <c r="F1456" s="15"/>
      <c r="G1456" s="15"/>
      <c r="H1456" s="17"/>
      <c r="I1456" s="76">
        <f>SUMIF(الوارد!$D$2:$D$8000,E1456,الوارد!$E$2:$E$8000)</f>
        <v>0</v>
      </c>
      <c r="J1456" s="76">
        <f>SUMIF(الوارد!$D$2:$D$8000,E1456,الوارد!$G$2:$G$8000)</f>
        <v>0</v>
      </c>
      <c r="K1456" s="76">
        <f>SUMIF(الوارد!$D$2:$D$8000,E1456,الوارد!$H$2:$H$8000)</f>
        <v>0</v>
      </c>
      <c r="L1456" s="76">
        <f>SUMIF(المنصرف!$D$2:$D$8000,E1456,المنصرف!$E$2:$E$8000)</f>
        <v>0</v>
      </c>
      <c r="M1456" s="76">
        <f>SUMIF(المنصرف!$D$2:$D$8000,E1456,المنصرف!$G$2:$G$8000)</f>
        <v>0</v>
      </c>
      <c r="N1456" s="76">
        <f>SUMIF(المنصرف!$D$2:$D$8000,E1456,المنصرف!$H$2:$H$8000)</f>
        <v>0</v>
      </c>
      <c r="O1456" s="76">
        <f>SUMIF(المرتجع!$D$2:$D$8000,E1456,المرتجع!$E$2:$E$8000)</f>
        <v>0</v>
      </c>
      <c r="P1456" s="76">
        <f>SUMIF(المرتجع!$D$2:$D$8000,E1456,المرتجع!$G$2:$G$8000)</f>
        <v>0</v>
      </c>
      <c r="Q1456" s="76">
        <f>SUMIF(المرتجع!$D$2:$D$8000,E1456,المرتجع!$H$2:$H$8000)</f>
        <v>0</v>
      </c>
      <c r="R1456" s="80">
        <f t="shared" si="96"/>
        <v>0</v>
      </c>
      <c r="S1456" s="80">
        <f t="shared" si="97"/>
        <v>0</v>
      </c>
      <c r="T1456" s="80">
        <f t="shared" si="98"/>
        <v>0</v>
      </c>
      <c r="X1456" s="23"/>
      <c r="Y1456" s="23"/>
      <c r="Z1456" s="23"/>
      <c r="AA1456" s="23"/>
      <c r="AB1456" s="23"/>
      <c r="AC1456" s="23"/>
      <c r="AD1456" s="23"/>
      <c r="AE1456" s="23"/>
      <c r="AF1456" s="23"/>
      <c r="AG1456" s="23"/>
      <c r="AH1456" s="23"/>
      <c r="AI1456" s="23"/>
      <c r="AJ1456" s="23"/>
    </row>
    <row r="1457" spans="1:36" ht="24.95" customHeight="1" thickBot="1">
      <c r="A1457" s="12"/>
      <c r="B1457" s="13"/>
      <c r="C1457" s="14"/>
      <c r="D1457" s="12"/>
      <c r="E1457" s="73" t="str">
        <f t="shared" si="95"/>
        <v xml:space="preserve">  </v>
      </c>
      <c r="F1457" s="15"/>
      <c r="G1457" s="15"/>
      <c r="H1457" s="17"/>
      <c r="I1457" s="76">
        <f>SUMIF(الوارد!$D$2:$D$8000,E1457,الوارد!$E$2:$E$8000)</f>
        <v>0</v>
      </c>
      <c r="J1457" s="76">
        <f>SUMIF(الوارد!$D$2:$D$8000,E1457,الوارد!$G$2:$G$8000)</f>
        <v>0</v>
      </c>
      <c r="K1457" s="76">
        <f>SUMIF(الوارد!$D$2:$D$8000,E1457,الوارد!$H$2:$H$8000)</f>
        <v>0</v>
      </c>
      <c r="L1457" s="76">
        <f>SUMIF(المنصرف!$D$2:$D$8000,E1457,المنصرف!$E$2:$E$8000)</f>
        <v>0</v>
      </c>
      <c r="M1457" s="76">
        <f>SUMIF(المنصرف!$D$2:$D$8000,E1457,المنصرف!$G$2:$G$8000)</f>
        <v>0</v>
      </c>
      <c r="N1457" s="76">
        <f>SUMIF(المنصرف!$D$2:$D$8000,E1457,المنصرف!$H$2:$H$8000)</f>
        <v>0</v>
      </c>
      <c r="O1457" s="76">
        <f>SUMIF(المرتجع!$D$2:$D$8000,E1457,المرتجع!$E$2:$E$8000)</f>
        <v>0</v>
      </c>
      <c r="P1457" s="76">
        <f>SUMIF(المرتجع!$D$2:$D$8000,E1457,المرتجع!$G$2:$G$8000)</f>
        <v>0</v>
      </c>
      <c r="Q1457" s="76">
        <f>SUMIF(المرتجع!$D$2:$D$8000,E1457,المرتجع!$H$2:$H$8000)</f>
        <v>0</v>
      </c>
      <c r="R1457" s="80">
        <f t="shared" si="96"/>
        <v>0</v>
      </c>
      <c r="S1457" s="80">
        <f t="shared" si="97"/>
        <v>0</v>
      </c>
      <c r="T1457" s="80">
        <f t="shared" si="98"/>
        <v>0</v>
      </c>
      <c r="X1457" s="23"/>
      <c r="Y1457" s="23"/>
      <c r="Z1457" s="23"/>
      <c r="AA1457" s="23"/>
      <c r="AB1457" s="23"/>
      <c r="AC1457" s="23"/>
      <c r="AD1457" s="23"/>
      <c r="AE1457" s="23"/>
      <c r="AF1457" s="23"/>
      <c r="AG1457" s="23"/>
      <c r="AH1457" s="23"/>
      <c r="AI1457" s="23"/>
      <c r="AJ1457" s="23"/>
    </row>
    <row r="1458" spans="1:36" ht="24.95" customHeight="1" thickBot="1">
      <c r="A1458" s="12"/>
      <c r="B1458" s="13"/>
      <c r="C1458" s="14"/>
      <c r="D1458" s="12"/>
      <c r="E1458" s="73" t="str">
        <f t="shared" si="95"/>
        <v xml:space="preserve">  </v>
      </c>
      <c r="F1458" s="15"/>
      <c r="G1458" s="15"/>
      <c r="H1458" s="17"/>
      <c r="I1458" s="76">
        <f>SUMIF(الوارد!$D$2:$D$8000,E1458,الوارد!$E$2:$E$8000)</f>
        <v>0</v>
      </c>
      <c r="J1458" s="76">
        <f>SUMIF(الوارد!$D$2:$D$8000,E1458,الوارد!$G$2:$G$8000)</f>
        <v>0</v>
      </c>
      <c r="K1458" s="76">
        <f>SUMIF(الوارد!$D$2:$D$8000,E1458,الوارد!$H$2:$H$8000)</f>
        <v>0</v>
      </c>
      <c r="L1458" s="76">
        <f>SUMIF(المنصرف!$D$2:$D$8000,E1458,المنصرف!$E$2:$E$8000)</f>
        <v>0</v>
      </c>
      <c r="M1458" s="76">
        <f>SUMIF(المنصرف!$D$2:$D$8000,E1458,المنصرف!$G$2:$G$8000)</f>
        <v>0</v>
      </c>
      <c r="N1458" s="76">
        <f>SUMIF(المنصرف!$D$2:$D$8000,E1458,المنصرف!$H$2:$H$8000)</f>
        <v>0</v>
      </c>
      <c r="O1458" s="76">
        <f>SUMIF(المرتجع!$D$2:$D$8000,E1458,المرتجع!$E$2:$E$8000)</f>
        <v>0</v>
      </c>
      <c r="P1458" s="76">
        <f>SUMIF(المرتجع!$D$2:$D$8000,E1458,المرتجع!$G$2:$G$8000)</f>
        <v>0</v>
      </c>
      <c r="Q1458" s="76">
        <f>SUMIF(المرتجع!$D$2:$D$8000,E1458,المرتجع!$H$2:$H$8000)</f>
        <v>0</v>
      </c>
      <c r="R1458" s="80">
        <f t="shared" si="96"/>
        <v>0</v>
      </c>
      <c r="S1458" s="80">
        <f t="shared" si="97"/>
        <v>0</v>
      </c>
      <c r="T1458" s="80">
        <f t="shared" si="98"/>
        <v>0</v>
      </c>
      <c r="X1458" s="23"/>
      <c r="Y1458" s="23"/>
      <c r="Z1458" s="23"/>
      <c r="AA1458" s="23"/>
      <c r="AB1458" s="23"/>
      <c r="AC1458" s="23"/>
      <c r="AD1458" s="23"/>
      <c r="AE1458" s="23"/>
      <c r="AF1458" s="23"/>
      <c r="AG1458" s="23"/>
      <c r="AH1458" s="23"/>
      <c r="AI1458" s="23"/>
      <c r="AJ1458" s="23"/>
    </row>
    <row r="1459" spans="1:36" ht="24.95" customHeight="1" thickBot="1">
      <c r="A1459" s="12"/>
      <c r="B1459" s="13"/>
      <c r="C1459" s="14"/>
      <c r="D1459" s="12"/>
      <c r="E1459" s="73" t="str">
        <f t="shared" si="95"/>
        <v xml:space="preserve">  </v>
      </c>
      <c r="F1459" s="15"/>
      <c r="G1459" s="15"/>
      <c r="H1459" s="17"/>
      <c r="I1459" s="76">
        <f>SUMIF(الوارد!$D$2:$D$8000,E1459,الوارد!$E$2:$E$8000)</f>
        <v>0</v>
      </c>
      <c r="J1459" s="76">
        <f>SUMIF(الوارد!$D$2:$D$8000,E1459,الوارد!$G$2:$G$8000)</f>
        <v>0</v>
      </c>
      <c r="K1459" s="76">
        <f>SUMIF(الوارد!$D$2:$D$8000,E1459,الوارد!$H$2:$H$8000)</f>
        <v>0</v>
      </c>
      <c r="L1459" s="76">
        <f>SUMIF(المنصرف!$D$2:$D$8000,E1459,المنصرف!$E$2:$E$8000)</f>
        <v>0</v>
      </c>
      <c r="M1459" s="76">
        <f>SUMIF(المنصرف!$D$2:$D$8000,E1459,المنصرف!$G$2:$G$8000)</f>
        <v>0</v>
      </c>
      <c r="N1459" s="76">
        <f>SUMIF(المنصرف!$D$2:$D$8000,E1459,المنصرف!$H$2:$H$8000)</f>
        <v>0</v>
      </c>
      <c r="O1459" s="76">
        <f>SUMIF(المرتجع!$D$2:$D$8000,E1459,المرتجع!$E$2:$E$8000)</f>
        <v>0</v>
      </c>
      <c r="P1459" s="76">
        <f>SUMIF(المرتجع!$D$2:$D$8000,E1459,المرتجع!$G$2:$G$8000)</f>
        <v>0</v>
      </c>
      <c r="Q1459" s="76">
        <f>SUMIF(المرتجع!$D$2:$D$8000,E1459,المرتجع!$H$2:$H$8000)</f>
        <v>0</v>
      </c>
      <c r="R1459" s="80">
        <f t="shared" si="96"/>
        <v>0</v>
      </c>
      <c r="S1459" s="80">
        <f t="shared" si="97"/>
        <v>0</v>
      </c>
      <c r="T1459" s="80">
        <f t="shared" si="98"/>
        <v>0</v>
      </c>
      <c r="X1459" s="23"/>
      <c r="Y1459" s="23"/>
      <c r="Z1459" s="23"/>
      <c r="AA1459" s="23"/>
      <c r="AB1459" s="23"/>
      <c r="AC1459" s="23"/>
      <c r="AD1459" s="23"/>
      <c r="AE1459" s="23"/>
      <c r="AF1459" s="23"/>
      <c r="AG1459" s="23"/>
      <c r="AH1459" s="23"/>
      <c r="AI1459" s="23"/>
      <c r="AJ1459" s="23"/>
    </row>
    <row r="1460" spans="1:36" ht="24.95" customHeight="1" thickBot="1">
      <c r="A1460" s="12"/>
      <c r="B1460" s="13"/>
      <c r="C1460" s="14"/>
      <c r="D1460" s="12"/>
      <c r="E1460" s="73" t="str">
        <f t="shared" si="95"/>
        <v xml:space="preserve">  </v>
      </c>
      <c r="F1460" s="15"/>
      <c r="G1460" s="15"/>
      <c r="H1460" s="17"/>
      <c r="I1460" s="76">
        <f>SUMIF(الوارد!$D$2:$D$8000,E1460,الوارد!$E$2:$E$8000)</f>
        <v>0</v>
      </c>
      <c r="J1460" s="76">
        <f>SUMIF(الوارد!$D$2:$D$8000,E1460,الوارد!$G$2:$G$8000)</f>
        <v>0</v>
      </c>
      <c r="K1460" s="76">
        <f>SUMIF(الوارد!$D$2:$D$8000,E1460,الوارد!$H$2:$H$8000)</f>
        <v>0</v>
      </c>
      <c r="L1460" s="76">
        <f>SUMIF(المنصرف!$D$2:$D$8000,E1460,المنصرف!$E$2:$E$8000)</f>
        <v>0</v>
      </c>
      <c r="M1460" s="76">
        <f>SUMIF(المنصرف!$D$2:$D$8000,E1460,المنصرف!$G$2:$G$8000)</f>
        <v>0</v>
      </c>
      <c r="N1460" s="76">
        <f>SUMIF(المنصرف!$D$2:$D$8000,E1460,المنصرف!$H$2:$H$8000)</f>
        <v>0</v>
      </c>
      <c r="O1460" s="76">
        <f>SUMIF(المرتجع!$D$2:$D$8000,E1460,المرتجع!$E$2:$E$8000)</f>
        <v>0</v>
      </c>
      <c r="P1460" s="76">
        <f>SUMIF(المرتجع!$D$2:$D$8000,E1460,المرتجع!$G$2:$G$8000)</f>
        <v>0</v>
      </c>
      <c r="Q1460" s="76">
        <f>SUMIF(المرتجع!$D$2:$D$8000,E1460,المرتجع!$H$2:$H$8000)</f>
        <v>0</v>
      </c>
      <c r="R1460" s="80">
        <f t="shared" si="96"/>
        <v>0</v>
      </c>
      <c r="S1460" s="80">
        <f t="shared" si="97"/>
        <v>0</v>
      </c>
      <c r="T1460" s="80">
        <f t="shared" si="98"/>
        <v>0</v>
      </c>
      <c r="X1460" s="23"/>
      <c r="Y1460" s="23"/>
      <c r="Z1460" s="23"/>
      <c r="AA1460" s="23"/>
      <c r="AB1460" s="23"/>
      <c r="AC1460" s="23"/>
      <c r="AD1460" s="23"/>
      <c r="AE1460" s="23"/>
      <c r="AF1460" s="23"/>
      <c r="AG1460" s="23"/>
      <c r="AH1460" s="23"/>
      <c r="AI1460" s="23"/>
      <c r="AJ1460" s="23"/>
    </row>
    <row r="1461" spans="1:36" ht="24.95" customHeight="1" thickBot="1">
      <c r="A1461" s="12"/>
      <c r="B1461" s="13"/>
      <c r="C1461" s="14"/>
      <c r="D1461" s="12"/>
      <c r="E1461" s="73" t="str">
        <f t="shared" si="95"/>
        <v xml:space="preserve">  </v>
      </c>
      <c r="F1461" s="15"/>
      <c r="G1461" s="15"/>
      <c r="H1461" s="17"/>
      <c r="I1461" s="76">
        <f>SUMIF(الوارد!$D$2:$D$8000,E1461,الوارد!$E$2:$E$8000)</f>
        <v>0</v>
      </c>
      <c r="J1461" s="76">
        <f>SUMIF(الوارد!$D$2:$D$8000,E1461,الوارد!$G$2:$G$8000)</f>
        <v>0</v>
      </c>
      <c r="K1461" s="76">
        <f>SUMIF(الوارد!$D$2:$D$8000,E1461,الوارد!$H$2:$H$8000)</f>
        <v>0</v>
      </c>
      <c r="L1461" s="76">
        <f>SUMIF(المنصرف!$D$2:$D$8000,E1461,المنصرف!$E$2:$E$8000)</f>
        <v>0</v>
      </c>
      <c r="M1461" s="76">
        <f>SUMIF(المنصرف!$D$2:$D$8000,E1461,المنصرف!$G$2:$G$8000)</f>
        <v>0</v>
      </c>
      <c r="N1461" s="76">
        <f>SUMIF(المنصرف!$D$2:$D$8000,E1461,المنصرف!$H$2:$H$8000)</f>
        <v>0</v>
      </c>
      <c r="O1461" s="76">
        <f>SUMIF(المرتجع!$D$2:$D$8000,E1461,المرتجع!$E$2:$E$8000)</f>
        <v>0</v>
      </c>
      <c r="P1461" s="76">
        <f>SUMIF(المرتجع!$D$2:$D$8000,E1461,المرتجع!$G$2:$G$8000)</f>
        <v>0</v>
      </c>
      <c r="Q1461" s="76">
        <f>SUMIF(المرتجع!$D$2:$D$8000,E1461,المرتجع!$H$2:$H$8000)</f>
        <v>0</v>
      </c>
      <c r="R1461" s="80">
        <f t="shared" si="96"/>
        <v>0</v>
      </c>
      <c r="S1461" s="80">
        <f t="shared" si="97"/>
        <v>0</v>
      </c>
      <c r="T1461" s="80">
        <f t="shared" si="98"/>
        <v>0</v>
      </c>
      <c r="X1461" s="23"/>
      <c r="Y1461" s="23"/>
      <c r="Z1461" s="23"/>
      <c r="AA1461" s="23"/>
      <c r="AB1461" s="23"/>
      <c r="AC1461" s="23"/>
      <c r="AD1461" s="23"/>
      <c r="AE1461" s="23"/>
      <c r="AF1461" s="23"/>
      <c r="AG1461" s="23"/>
      <c r="AH1461" s="23"/>
      <c r="AI1461" s="23"/>
      <c r="AJ1461" s="23"/>
    </row>
    <row r="1462" spans="1:36" ht="24.95" customHeight="1" thickBot="1">
      <c r="A1462" s="12"/>
      <c r="B1462" s="13"/>
      <c r="C1462" s="14"/>
      <c r="D1462" s="12"/>
      <c r="E1462" s="73" t="str">
        <f t="shared" si="95"/>
        <v xml:space="preserve">  </v>
      </c>
      <c r="F1462" s="15"/>
      <c r="G1462" s="15"/>
      <c r="H1462" s="17"/>
      <c r="I1462" s="76">
        <f>SUMIF(الوارد!$D$2:$D$8000,E1462,الوارد!$E$2:$E$8000)</f>
        <v>0</v>
      </c>
      <c r="J1462" s="76">
        <f>SUMIF(الوارد!$D$2:$D$8000,E1462,الوارد!$G$2:$G$8000)</f>
        <v>0</v>
      </c>
      <c r="K1462" s="76">
        <f>SUMIF(الوارد!$D$2:$D$8000,E1462,الوارد!$H$2:$H$8000)</f>
        <v>0</v>
      </c>
      <c r="L1462" s="76">
        <f>SUMIF(المنصرف!$D$2:$D$8000,E1462,المنصرف!$E$2:$E$8000)</f>
        <v>0</v>
      </c>
      <c r="M1462" s="76">
        <f>SUMIF(المنصرف!$D$2:$D$8000,E1462,المنصرف!$G$2:$G$8000)</f>
        <v>0</v>
      </c>
      <c r="N1462" s="76">
        <f>SUMIF(المنصرف!$D$2:$D$8000,E1462,المنصرف!$H$2:$H$8000)</f>
        <v>0</v>
      </c>
      <c r="O1462" s="76">
        <f>SUMIF(المرتجع!$D$2:$D$8000,E1462,المرتجع!$E$2:$E$8000)</f>
        <v>0</v>
      </c>
      <c r="P1462" s="76">
        <f>SUMIF(المرتجع!$D$2:$D$8000,E1462,المرتجع!$G$2:$G$8000)</f>
        <v>0</v>
      </c>
      <c r="Q1462" s="76">
        <f>SUMIF(المرتجع!$D$2:$D$8000,E1462,المرتجع!$H$2:$H$8000)</f>
        <v>0</v>
      </c>
      <c r="R1462" s="80">
        <f t="shared" si="96"/>
        <v>0</v>
      </c>
      <c r="S1462" s="80">
        <f t="shared" si="97"/>
        <v>0</v>
      </c>
      <c r="T1462" s="80">
        <f t="shared" si="98"/>
        <v>0</v>
      </c>
      <c r="X1462" s="23"/>
      <c r="Y1462" s="23"/>
      <c r="Z1462" s="23"/>
      <c r="AA1462" s="23"/>
      <c r="AB1462" s="23"/>
      <c r="AC1462" s="23"/>
      <c r="AD1462" s="23"/>
      <c r="AE1462" s="23"/>
      <c r="AF1462" s="23"/>
      <c r="AG1462" s="23"/>
      <c r="AH1462" s="23"/>
      <c r="AI1462" s="23"/>
      <c r="AJ1462" s="23"/>
    </row>
    <row r="1463" spans="1:36" ht="24.95" customHeight="1" thickBot="1">
      <c r="A1463" s="12"/>
      <c r="B1463" s="13"/>
      <c r="C1463" s="14"/>
      <c r="D1463" s="12"/>
      <c r="E1463" s="73" t="str">
        <f t="shared" si="95"/>
        <v xml:space="preserve">  </v>
      </c>
      <c r="F1463" s="15"/>
      <c r="G1463" s="15"/>
      <c r="H1463" s="17"/>
      <c r="I1463" s="76">
        <f>SUMIF(الوارد!$D$2:$D$8000,E1463,الوارد!$E$2:$E$8000)</f>
        <v>0</v>
      </c>
      <c r="J1463" s="76">
        <f>SUMIF(الوارد!$D$2:$D$8000,E1463,الوارد!$G$2:$G$8000)</f>
        <v>0</v>
      </c>
      <c r="K1463" s="76">
        <f>SUMIF(الوارد!$D$2:$D$8000,E1463,الوارد!$H$2:$H$8000)</f>
        <v>0</v>
      </c>
      <c r="L1463" s="76">
        <f>SUMIF(المنصرف!$D$2:$D$8000,E1463,المنصرف!$E$2:$E$8000)</f>
        <v>0</v>
      </c>
      <c r="M1463" s="76">
        <f>SUMIF(المنصرف!$D$2:$D$8000,E1463,المنصرف!$G$2:$G$8000)</f>
        <v>0</v>
      </c>
      <c r="N1463" s="76">
        <f>SUMIF(المنصرف!$D$2:$D$8000,E1463,المنصرف!$H$2:$H$8000)</f>
        <v>0</v>
      </c>
      <c r="O1463" s="76">
        <f>SUMIF(المرتجع!$D$2:$D$8000,E1463,المرتجع!$E$2:$E$8000)</f>
        <v>0</v>
      </c>
      <c r="P1463" s="76">
        <f>SUMIF(المرتجع!$D$2:$D$8000,E1463,المرتجع!$G$2:$G$8000)</f>
        <v>0</v>
      </c>
      <c r="Q1463" s="76">
        <f>SUMIF(المرتجع!$D$2:$D$8000,E1463,المرتجع!$H$2:$H$8000)</f>
        <v>0</v>
      </c>
      <c r="R1463" s="80">
        <f t="shared" si="96"/>
        <v>0</v>
      </c>
      <c r="S1463" s="80">
        <f t="shared" si="97"/>
        <v>0</v>
      </c>
      <c r="T1463" s="80">
        <f t="shared" si="98"/>
        <v>0</v>
      </c>
      <c r="X1463" s="23"/>
      <c r="Y1463" s="23"/>
      <c r="Z1463" s="23"/>
      <c r="AA1463" s="23"/>
      <c r="AB1463" s="23"/>
      <c r="AC1463" s="23"/>
      <c r="AD1463" s="23"/>
      <c r="AE1463" s="23"/>
      <c r="AF1463" s="23"/>
      <c r="AG1463" s="23"/>
      <c r="AH1463" s="23"/>
      <c r="AI1463" s="23"/>
      <c r="AJ1463" s="23"/>
    </row>
    <row r="1464" spans="1:36" ht="24.95" customHeight="1" thickBot="1">
      <c r="A1464" s="12"/>
      <c r="B1464" s="13"/>
      <c r="C1464" s="14"/>
      <c r="D1464" s="12"/>
      <c r="E1464" s="73" t="str">
        <f t="shared" si="95"/>
        <v xml:space="preserve">  </v>
      </c>
      <c r="F1464" s="15"/>
      <c r="G1464" s="15"/>
      <c r="H1464" s="17"/>
      <c r="I1464" s="76">
        <f>SUMIF(الوارد!$D$2:$D$8000,E1464,الوارد!$E$2:$E$8000)</f>
        <v>0</v>
      </c>
      <c r="J1464" s="76">
        <f>SUMIF(الوارد!$D$2:$D$8000,E1464,الوارد!$G$2:$G$8000)</f>
        <v>0</v>
      </c>
      <c r="K1464" s="76">
        <f>SUMIF(الوارد!$D$2:$D$8000,E1464,الوارد!$H$2:$H$8000)</f>
        <v>0</v>
      </c>
      <c r="L1464" s="76">
        <f>SUMIF(المنصرف!$D$2:$D$8000,E1464,المنصرف!$E$2:$E$8000)</f>
        <v>0</v>
      </c>
      <c r="M1464" s="76">
        <f>SUMIF(المنصرف!$D$2:$D$8000,E1464,المنصرف!$G$2:$G$8000)</f>
        <v>0</v>
      </c>
      <c r="N1464" s="76">
        <f>SUMIF(المنصرف!$D$2:$D$8000,E1464,المنصرف!$H$2:$H$8000)</f>
        <v>0</v>
      </c>
      <c r="O1464" s="76">
        <f>SUMIF(المرتجع!$D$2:$D$8000,E1464,المرتجع!$E$2:$E$8000)</f>
        <v>0</v>
      </c>
      <c r="P1464" s="76">
        <f>SUMIF(المرتجع!$D$2:$D$8000,E1464,المرتجع!$G$2:$G$8000)</f>
        <v>0</v>
      </c>
      <c r="Q1464" s="76">
        <f>SUMIF(المرتجع!$D$2:$D$8000,E1464,المرتجع!$H$2:$H$8000)</f>
        <v>0</v>
      </c>
      <c r="R1464" s="80">
        <f t="shared" si="96"/>
        <v>0</v>
      </c>
      <c r="S1464" s="80">
        <f t="shared" si="97"/>
        <v>0</v>
      </c>
      <c r="T1464" s="80">
        <f t="shared" si="98"/>
        <v>0</v>
      </c>
      <c r="X1464" s="23"/>
      <c r="Y1464" s="23"/>
      <c r="Z1464" s="23"/>
      <c r="AA1464" s="23"/>
      <c r="AB1464" s="23"/>
      <c r="AC1464" s="23"/>
      <c r="AD1464" s="23"/>
      <c r="AE1464" s="23"/>
      <c r="AF1464" s="23"/>
      <c r="AG1464" s="23"/>
      <c r="AH1464" s="23"/>
      <c r="AI1464" s="23"/>
      <c r="AJ1464" s="23"/>
    </row>
    <row r="1465" spans="1:36" ht="24.95" customHeight="1" thickBot="1">
      <c r="A1465" s="12"/>
      <c r="B1465" s="13"/>
      <c r="C1465" s="14"/>
      <c r="D1465" s="12"/>
      <c r="E1465" s="73" t="str">
        <f t="shared" si="95"/>
        <v xml:space="preserve">  </v>
      </c>
      <c r="F1465" s="15"/>
      <c r="G1465" s="15"/>
      <c r="H1465" s="17"/>
      <c r="I1465" s="76">
        <f>SUMIF(الوارد!$D$2:$D$8000,E1465,الوارد!$E$2:$E$8000)</f>
        <v>0</v>
      </c>
      <c r="J1465" s="76">
        <f>SUMIF(الوارد!$D$2:$D$8000,E1465,الوارد!$G$2:$G$8000)</f>
        <v>0</v>
      </c>
      <c r="K1465" s="76">
        <f>SUMIF(الوارد!$D$2:$D$8000,E1465,الوارد!$H$2:$H$8000)</f>
        <v>0</v>
      </c>
      <c r="L1465" s="76">
        <f>SUMIF(المنصرف!$D$2:$D$8000,E1465,المنصرف!$E$2:$E$8000)</f>
        <v>0</v>
      </c>
      <c r="M1465" s="76">
        <f>SUMIF(المنصرف!$D$2:$D$8000,E1465,المنصرف!$G$2:$G$8000)</f>
        <v>0</v>
      </c>
      <c r="N1465" s="76">
        <f>SUMIF(المنصرف!$D$2:$D$8000,E1465,المنصرف!$H$2:$H$8000)</f>
        <v>0</v>
      </c>
      <c r="O1465" s="76">
        <f>SUMIF(المرتجع!$D$2:$D$8000,E1465,المرتجع!$E$2:$E$8000)</f>
        <v>0</v>
      </c>
      <c r="P1465" s="76">
        <f>SUMIF(المرتجع!$D$2:$D$8000,E1465,المرتجع!$G$2:$G$8000)</f>
        <v>0</v>
      </c>
      <c r="Q1465" s="76">
        <f>SUMIF(المرتجع!$D$2:$D$8000,E1465,المرتجع!$H$2:$H$8000)</f>
        <v>0</v>
      </c>
      <c r="R1465" s="80">
        <f t="shared" si="96"/>
        <v>0</v>
      </c>
      <c r="S1465" s="80">
        <f t="shared" si="97"/>
        <v>0</v>
      </c>
      <c r="T1465" s="80">
        <f t="shared" si="98"/>
        <v>0</v>
      </c>
      <c r="X1465" s="23"/>
      <c r="Y1465" s="23"/>
      <c r="Z1465" s="23"/>
      <c r="AA1465" s="23"/>
      <c r="AB1465" s="23"/>
      <c r="AC1465" s="23"/>
      <c r="AD1465" s="23"/>
      <c r="AE1465" s="23"/>
      <c r="AF1465" s="23"/>
      <c r="AG1465" s="23"/>
      <c r="AH1465" s="23"/>
      <c r="AI1465" s="23"/>
      <c r="AJ1465" s="23"/>
    </row>
    <row r="1466" spans="1:36" ht="24.95" customHeight="1" thickBot="1">
      <c r="A1466" s="12"/>
      <c r="B1466" s="13"/>
      <c r="C1466" s="14"/>
      <c r="D1466" s="12"/>
      <c r="E1466" s="73" t="str">
        <f t="shared" si="95"/>
        <v xml:space="preserve">  </v>
      </c>
      <c r="F1466" s="15"/>
      <c r="G1466" s="15"/>
      <c r="H1466" s="17"/>
      <c r="I1466" s="76">
        <f>SUMIF(الوارد!$D$2:$D$8000,E1466,الوارد!$E$2:$E$8000)</f>
        <v>0</v>
      </c>
      <c r="J1466" s="76">
        <f>SUMIF(الوارد!$D$2:$D$8000,E1466,الوارد!$G$2:$G$8000)</f>
        <v>0</v>
      </c>
      <c r="K1466" s="76">
        <f>SUMIF(الوارد!$D$2:$D$8000,E1466,الوارد!$H$2:$H$8000)</f>
        <v>0</v>
      </c>
      <c r="L1466" s="76">
        <f>SUMIF(المنصرف!$D$2:$D$8000,E1466,المنصرف!$E$2:$E$8000)</f>
        <v>0</v>
      </c>
      <c r="M1466" s="76">
        <f>SUMIF(المنصرف!$D$2:$D$8000,E1466,المنصرف!$G$2:$G$8000)</f>
        <v>0</v>
      </c>
      <c r="N1466" s="76">
        <f>SUMIF(المنصرف!$D$2:$D$8000,E1466,المنصرف!$H$2:$H$8000)</f>
        <v>0</v>
      </c>
      <c r="O1466" s="76">
        <f>SUMIF(المرتجع!$D$2:$D$8000,E1466,المرتجع!$E$2:$E$8000)</f>
        <v>0</v>
      </c>
      <c r="P1466" s="76">
        <f>SUMIF(المرتجع!$D$2:$D$8000,E1466,المرتجع!$G$2:$G$8000)</f>
        <v>0</v>
      </c>
      <c r="Q1466" s="76">
        <f>SUMIF(المرتجع!$D$2:$D$8000,E1466,المرتجع!$H$2:$H$8000)</f>
        <v>0</v>
      </c>
      <c r="R1466" s="80">
        <f t="shared" si="96"/>
        <v>0</v>
      </c>
      <c r="S1466" s="80">
        <f t="shared" si="97"/>
        <v>0</v>
      </c>
      <c r="T1466" s="80">
        <f t="shared" si="98"/>
        <v>0</v>
      </c>
      <c r="X1466" s="23"/>
      <c r="Y1466" s="23"/>
      <c r="Z1466" s="23"/>
      <c r="AA1466" s="23"/>
      <c r="AB1466" s="23"/>
      <c r="AC1466" s="23"/>
      <c r="AD1466" s="23"/>
      <c r="AE1466" s="23"/>
      <c r="AF1466" s="23"/>
      <c r="AG1466" s="23"/>
      <c r="AH1466" s="23"/>
      <c r="AI1466" s="23"/>
      <c r="AJ1466" s="23"/>
    </row>
    <row r="1467" spans="1:36" ht="24.95" customHeight="1" thickBot="1">
      <c r="A1467" s="12"/>
      <c r="B1467" s="13"/>
      <c r="C1467" s="14"/>
      <c r="D1467" s="12"/>
      <c r="E1467" s="73" t="str">
        <f t="shared" si="95"/>
        <v xml:space="preserve">  </v>
      </c>
      <c r="F1467" s="15"/>
      <c r="G1467" s="15"/>
      <c r="H1467" s="17"/>
      <c r="I1467" s="76">
        <f>SUMIF(الوارد!$D$2:$D$8000,E1467,الوارد!$E$2:$E$8000)</f>
        <v>0</v>
      </c>
      <c r="J1467" s="76">
        <f>SUMIF(الوارد!$D$2:$D$8000,E1467,الوارد!$G$2:$G$8000)</f>
        <v>0</v>
      </c>
      <c r="K1467" s="76">
        <f>SUMIF(الوارد!$D$2:$D$8000,E1467,الوارد!$H$2:$H$8000)</f>
        <v>0</v>
      </c>
      <c r="L1467" s="76">
        <f>SUMIF(المنصرف!$D$2:$D$8000,E1467,المنصرف!$E$2:$E$8000)</f>
        <v>0</v>
      </c>
      <c r="M1467" s="76">
        <f>SUMIF(المنصرف!$D$2:$D$8000,E1467,المنصرف!$G$2:$G$8000)</f>
        <v>0</v>
      </c>
      <c r="N1467" s="76">
        <f>SUMIF(المنصرف!$D$2:$D$8000,E1467,المنصرف!$H$2:$H$8000)</f>
        <v>0</v>
      </c>
      <c r="O1467" s="76">
        <f>SUMIF(المرتجع!$D$2:$D$8000,E1467,المرتجع!$E$2:$E$8000)</f>
        <v>0</v>
      </c>
      <c r="P1467" s="76">
        <f>SUMIF(المرتجع!$D$2:$D$8000,E1467,المرتجع!$G$2:$G$8000)</f>
        <v>0</v>
      </c>
      <c r="Q1467" s="76">
        <f>SUMIF(المرتجع!$D$2:$D$8000,E1467,المرتجع!$H$2:$H$8000)</f>
        <v>0</v>
      </c>
      <c r="R1467" s="80">
        <f t="shared" si="96"/>
        <v>0</v>
      </c>
      <c r="S1467" s="80">
        <f t="shared" si="97"/>
        <v>0</v>
      </c>
      <c r="T1467" s="80">
        <f t="shared" si="98"/>
        <v>0</v>
      </c>
      <c r="X1467" s="23"/>
      <c r="Y1467" s="23"/>
      <c r="Z1467" s="23"/>
      <c r="AA1467" s="23"/>
      <c r="AB1467" s="23"/>
      <c r="AC1467" s="23"/>
      <c r="AD1467" s="23"/>
      <c r="AE1467" s="23"/>
      <c r="AF1467" s="23"/>
      <c r="AG1467" s="23"/>
      <c r="AH1467" s="23"/>
      <c r="AI1467" s="23"/>
      <c r="AJ1467" s="23"/>
    </row>
    <row r="1468" spans="1:36" ht="24.95" customHeight="1" thickBot="1">
      <c r="A1468" s="12"/>
      <c r="B1468" s="13"/>
      <c r="C1468" s="14"/>
      <c r="D1468" s="12"/>
      <c r="E1468" s="73" t="str">
        <f t="shared" si="95"/>
        <v xml:space="preserve">  </v>
      </c>
      <c r="F1468" s="15"/>
      <c r="G1468" s="15"/>
      <c r="H1468" s="17"/>
      <c r="I1468" s="76">
        <f>SUMIF(الوارد!$D$2:$D$8000,E1468,الوارد!$E$2:$E$8000)</f>
        <v>0</v>
      </c>
      <c r="J1468" s="76">
        <f>SUMIF(الوارد!$D$2:$D$8000,E1468,الوارد!$G$2:$G$8000)</f>
        <v>0</v>
      </c>
      <c r="K1468" s="76">
        <f>SUMIF(الوارد!$D$2:$D$8000,E1468,الوارد!$H$2:$H$8000)</f>
        <v>0</v>
      </c>
      <c r="L1468" s="76">
        <f>SUMIF(المنصرف!$D$2:$D$8000,E1468,المنصرف!$E$2:$E$8000)</f>
        <v>0</v>
      </c>
      <c r="M1468" s="76">
        <f>SUMIF(المنصرف!$D$2:$D$8000,E1468,المنصرف!$G$2:$G$8000)</f>
        <v>0</v>
      </c>
      <c r="N1468" s="76">
        <f>SUMIF(المنصرف!$D$2:$D$8000,E1468,المنصرف!$H$2:$H$8000)</f>
        <v>0</v>
      </c>
      <c r="O1468" s="76">
        <f>SUMIF(المرتجع!$D$2:$D$8000,E1468,المرتجع!$E$2:$E$8000)</f>
        <v>0</v>
      </c>
      <c r="P1468" s="76">
        <f>SUMIF(المرتجع!$D$2:$D$8000,E1468,المرتجع!$G$2:$G$8000)</f>
        <v>0</v>
      </c>
      <c r="Q1468" s="76">
        <f>SUMIF(المرتجع!$D$2:$D$8000,E1468,المرتجع!$H$2:$H$8000)</f>
        <v>0</v>
      </c>
      <c r="R1468" s="80">
        <f t="shared" si="96"/>
        <v>0</v>
      </c>
      <c r="S1468" s="80">
        <f t="shared" si="97"/>
        <v>0</v>
      </c>
      <c r="T1468" s="80">
        <f t="shared" si="98"/>
        <v>0</v>
      </c>
      <c r="X1468" s="23"/>
      <c r="Y1468" s="23"/>
      <c r="Z1468" s="23"/>
      <c r="AA1468" s="23"/>
      <c r="AB1468" s="23"/>
      <c r="AC1468" s="23"/>
      <c r="AD1468" s="23"/>
      <c r="AE1468" s="23"/>
      <c r="AF1468" s="23"/>
      <c r="AG1468" s="23"/>
      <c r="AH1468" s="23"/>
      <c r="AI1468" s="23"/>
      <c r="AJ1468" s="23"/>
    </row>
    <row r="1469" spans="1:36" ht="24.95" customHeight="1" thickBot="1">
      <c r="A1469" s="12"/>
      <c r="B1469" s="13"/>
      <c r="C1469" s="14"/>
      <c r="D1469" s="12"/>
      <c r="E1469" s="73" t="str">
        <f t="shared" si="95"/>
        <v xml:space="preserve">  </v>
      </c>
      <c r="F1469" s="15"/>
      <c r="G1469" s="15"/>
      <c r="H1469" s="17"/>
      <c r="I1469" s="76">
        <f>SUMIF(الوارد!$D$2:$D$8000,E1469,الوارد!$E$2:$E$8000)</f>
        <v>0</v>
      </c>
      <c r="J1469" s="76">
        <f>SUMIF(الوارد!$D$2:$D$8000,E1469,الوارد!$G$2:$G$8000)</f>
        <v>0</v>
      </c>
      <c r="K1469" s="76">
        <f>SUMIF(الوارد!$D$2:$D$8000,E1469,الوارد!$H$2:$H$8000)</f>
        <v>0</v>
      </c>
      <c r="L1469" s="76">
        <f>SUMIF(المنصرف!$D$2:$D$8000,E1469,المنصرف!$E$2:$E$8000)</f>
        <v>0</v>
      </c>
      <c r="M1469" s="76">
        <f>SUMIF(المنصرف!$D$2:$D$8000,E1469,المنصرف!$G$2:$G$8000)</f>
        <v>0</v>
      </c>
      <c r="N1469" s="76">
        <f>SUMIF(المنصرف!$D$2:$D$8000,E1469,المنصرف!$H$2:$H$8000)</f>
        <v>0</v>
      </c>
      <c r="O1469" s="76">
        <f>SUMIF(المرتجع!$D$2:$D$8000,E1469,المرتجع!$E$2:$E$8000)</f>
        <v>0</v>
      </c>
      <c r="P1469" s="76">
        <f>SUMIF(المرتجع!$D$2:$D$8000,E1469,المرتجع!$G$2:$G$8000)</f>
        <v>0</v>
      </c>
      <c r="Q1469" s="76">
        <f>SUMIF(المرتجع!$D$2:$D$8000,E1469,المرتجع!$H$2:$H$8000)</f>
        <v>0</v>
      </c>
      <c r="R1469" s="80">
        <f t="shared" si="96"/>
        <v>0</v>
      </c>
      <c r="S1469" s="80">
        <f t="shared" si="97"/>
        <v>0</v>
      </c>
      <c r="T1469" s="80">
        <f t="shared" si="98"/>
        <v>0</v>
      </c>
      <c r="X1469" s="23"/>
      <c r="Y1469" s="23"/>
      <c r="Z1469" s="23"/>
      <c r="AA1469" s="23"/>
      <c r="AB1469" s="23"/>
      <c r="AC1469" s="23"/>
      <c r="AD1469" s="23"/>
      <c r="AE1469" s="23"/>
      <c r="AF1469" s="23"/>
      <c r="AG1469" s="23"/>
      <c r="AH1469" s="23"/>
      <c r="AI1469" s="23"/>
      <c r="AJ1469" s="23"/>
    </row>
    <row r="1470" spans="1:36" ht="24.95" customHeight="1" thickBot="1">
      <c r="A1470" s="12"/>
      <c r="B1470" s="13"/>
      <c r="C1470" s="14"/>
      <c r="D1470" s="12"/>
      <c r="E1470" s="73" t="str">
        <f t="shared" si="95"/>
        <v xml:space="preserve">  </v>
      </c>
      <c r="F1470" s="15"/>
      <c r="G1470" s="15"/>
      <c r="H1470" s="17"/>
      <c r="I1470" s="76">
        <f>SUMIF(الوارد!$D$2:$D$8000,E1470,الوارد!$E$2:$E$8000)</f>
        <v>0</v>
      </c>
      <c r="J1470" s="76">
        <f>SUMIF(الوارد!$D$2:$D$8000,E1470,الوارد!$G$2:$G$8000)</f>
        <v>0</v>
      </c>
      <c r="K1470" s="76">
        <f>SUMIF(الوارد!$D$2:$D$8000,E1470,الوارد!$H$2:$H$8000)</f>
        <v>0</v>
      </c>
      <c r="L1470" s="76">
        <f>SUMIF(المنصرف!$D$2:$D$8000,E1470,المنصرف!$E$2:$E$8000)</f>
        <v>0</v>
      </c>
      <c r="M1470" s="76">
        <f>SUMIF(المنصرف!$D$2:$D$8000,E1470,المنصرف!$G$2:$G$8000)</f>
        <v>0</v>
      </c>
      <c r="N1470" s="76">
        <f>SUMIF(المنصرف!$D$2:$D$8000,E1470,المنصرف!$H$2:$H$8000)</f>
        <v>0</v>
      </c>
      <c r="O1470" s="76">
        <f>SUMIF(المرتجع!$D$2:$D$8000,E1470,المرتجع!$E$2:$E$8000)</f>
        <v>0</v>
      </c>
      <c r="P1470" s="76">
        <f>SUMIF(المرتجع!$D$2:$D$8000,E1470,المرتجع!$G$2:$G$8000)</f>
        <v>0</v>
      </c>
      <c r="Q1470" s="76">
        <f>SUMIF(المرتجع!$D$2:$D$8000,E1470,المرتجع!$H$2:$H$8000)</f>
        <v>0</v>
      </c>
      <c r="R1470" s="80">
        <f t="shared" si="96"/>
        <v>0</v>
      </c>
      <c r="S1470" s="80">
        <f t="shared" si="97"/>
        <v>0</v>
      </c>
      <c r="T1470" s="80">
        <f t="shared" si="98"/>
        <v>0</v>
      </c>
      <c r="X1470" s="23"/>
      <c r="Y1470" s="23"/>
      <c r="Z1470" s="23"/>
      <c r="AA1470" s="23"/>
      <c r="AB1470" s="23"/>
      <c r="AC1470" s="23"/>
      <c r="AD1470" s="23"/>
      <c r="AE1470" s="23"/>
      <c r="AF1470" s="23"/>
      <c r="AG1470" s="23"/>
      <c r="AH1470" s="23"/>
      <c r="AI1470" s="23"/>
      <c r="AJ1470" s="23"/>
    </row>
    <row r="1471" spans="1:36" ht="24.95" customHeight="1" thickBot="1">
      <c r="A1471" s="12"/>
      <c r="B1471" s="13"/>
      <c r="C1471" s="14"/>
      <c r="D1471" s="12"/>
      <c r="E1471" s="73" t="str">
        <f t="shared" si="95"/>
        <v xml:space="preserve">  </v>
      </c>
      <c r="F1471" s="15"/>
      <c r="G1471" s="15"/>
      <c r="H1471" s="17"/>
      <c r="I1471" s="76">
        <f>SUMIF(الوارد!$D$2:$D$8000,E1471,الوارد!$E$2:$E$8000)</f>
        <v>0</v>
      </c>
      <c r="J1471" s="76">
        <f>SUMIF(الوارد!$D$2:$D$8000,E1471,الوارد!$G$2:$G$8000)</f>
        <v>0</v>
      </c>
      <c r="K1471" s="76">
        <f>SUMIF(الوارد!$D$2:$D$8000,E1471,الوارد!$H$2:$H$8000)</f>
        <v>0</v>
      </c>
      <c r="L1471" s="76">
        <f>SUMIF(المنصرف!$D$2:$D$8000,E1471,المنصرف!$E$2:$E$8000)</f>
        <v>0</v>
      </c>
      <c r="M1471" s="76">
        <f>SUMIF(المنصرف!$D$2:$D$8000,E1471,المنصرف!$G$2:$G$8000)</f>
        <v>0</v>
      </c>
      <c r="N1471" s="76">
        <f>SUMIF(المنصرف!$D$2:$D$8000,E1471,المنصرف!$H$2:$H$8000)</f>
        <v>0</v>
      </c>
      <c r="O1471" s="76">
        <f>SUMIF(المرتجع!$D$2:$D$8000,E1471,المرتجع!$E$2:$E$8000)</f>
        <v>0</v>
      </c>
      <c r="P1471" s="76">
        <f>SUMIF(المرتجع!$D$2:$D$8000,E1471,المرتجع!$G$2:$G$8000)</f>
        <v>0</v>
      </c>
      <c r="Q1471" s="76">
        <f>SUMIF(المرتجع!$D$2:$D$8000,E1471,المرتجع!$H$2:$H$8000)</f>
        <v>0</v>
      </c>
      <c r="R1471" s="80">
        <f t="shared" si="96"/>
        <v>0</v>
      </c>
      <c r="S1471" s="80">
        <f t="shared" si="97"/>
        <v>0</v>
      </c>
      <c r="T1471" s="80">
        <f t="shared" si="98"/>
        <v>0</v>
      </c>
      <c r="X1471" s="23"/>
      <c r="Y1471" s="23"/>
      <c r="Z1471" s="23"/>
      <c r="AA1471" s="23"/>
      <c r="AB1471" s="23"/>
      <c r="AC1471" s="23"/>
      <c r="AD1471" s="23"/>
      <c r="AE1471" s="23"/>
      <c r="AF1471" s="23"/>
      <c r="AG1471" s="23"/>
      <c r="AH1471" s="23"/>
      <c r="AI1471" s="23"/>
      <c r="AJ1471" s="23"/>
    </row>
    <row r="1472" spans="1:36" ht="24.95" customHeight="1" thickBot="1">
      <c r="A1472" s="12"/>
      <c r="B1472" s="13"/>
      <c r="C1472" s="14"/>
      <c r="D1472" s="12"/>
      <c r="E1472" s="73" t="str">
        <f t="shared" si="95"/>
        <v xml:space="preserve">  </v>
      </c>
      <c r="F1472" s="15"/>
      <c r="G1472" s="15"/>
      <c r="H1472" s="17"/>
      <c r="I1472" s="76">
        <f>SUMIF(الوارد!$D$2:$D$8000,E1472,الوارد!$E$2:$E$8000)</f>
        <v>0</v>
      </c>
      <c r="J1472" s="76">
        <f>SUMIF(الوارد!$D$2:$D$8000,E1472,الوارد!$G$2:$G$8000)</f>
        <v>0</v>
      </c>
      <c r="K1472" s="76">
        <f>SUMIF(الوارد!$D$2:$D$8000,E1472,الوارد!$H$2:$H$8000)</f>
        <v>0</v>
      </c>
      <c r="L1472" s="76">
        <f>SUMIF(المنصرف!$D$2:$D$8000,E1472,المنصرف!$E$2:$E$8000)</f>
        <v>0</v>
      </c>
      <c r="M1472" s="76">
        <f>SUMIF(المنصرف!$D$2:$D$8000,E1472,المنصرف!$G$2:$G$8000)</f>
        <v>0</v>
      </c>
      <c r="N1472" s="76">
        <f>SUMIF(المنصرف!$D$2:$D$8000,E1472,المنصرف!$H$2:$H$8000)</f>
        <v>0</v>
      </c>
      <c r="O1472" s="76">
        <f>SUMIF(المرتجع!$D$2:$D$8000,E1472,المرتجع!$E$2:$E$8000)</f>
        <v>0</v>
      </c>
      <c r="P1472" s="76">
        <f>SUMIF(المرتجع!$D$2:$D$8000,E1472,المرتجع!$G$2:$G$8000)</f>
        <v>0</v>
      </c>
      <c r="Q1472" s="76">
        <f>SUMIF(المرتجع!$D$2:$D$8000,E1472,المرتجع!$H$2:$H$8000)</f>
        <v>0</v>
      </c>
      <c r="R1472" s="80">
        <f t="shared" si="96"/>
        <v>0</v>
      </c>
      <c r="S1472" s="80">
        <f t="shared" si="97"/>
        <v>0</v>
      </c>
      <c r="T1472" s="80">
        <f t="shared" si="98"/>
        <v>0</v>
      </c>
      <c r="X1472" s="23"/>
      <c r="Y1472" s="23"/>
      <c r="Z1472" s="23"/>
      <c r="AA1472" s="23"/>
      <c r="AB1472" s="23"/>
      <c r="AC1472" s="23"/>
      <c r="AD1472" s="23"/>
      <c r="AE1472" s="23"/>
      <c r="AF1472" s="23"/>
      <c r="AG1472" s="23"/>
      <c r="AH1472" s="23"/>
      <c r="AI1472" s="23"/>
      <c r="AJ1472" s="23"/>
    </row>
    <row r="1473" spans="1:36" ht="24.95" customHeight="1" thickBot="1">
      <c r="A1473" s="12"/>
      <c r="B1473" s="13"/>
      <c r="C1473" s="14"/>
      <c r="D1473" s="12"/>
      <c r="E1473" s="73" t="str">
        <f t="shared" si="95"/>
        <v xml:space="preserve">  </v>
      </c>
      <c r="F1473" s="15"/>
      <c r="G1473" s="15"/>
      <c r="H1473" s="17"/>
      <c r="I1473" s="76">
        <f>SUMIF(الوارد!$D$2:$D$8000,E1473,الوارد!$E$2:$E$8000)</f>
        <v>0</v>
      </c>
      <c r="J1473" s="76">
        <f>SUMIF(الوارد!$D$2:$D$8000,E1473,الوارد!$G$2:$G$8000)</f>
        <v>0</v>
      </c>
      <c r="K1473" s="76">
        <f>SUMIF(الوارد!$D$2:$D$8000,E1473,الوارد!$H$2:$H$8000)</f>
        <v>0</v>
      </c>
      <c r="L1473" s="76">
        <f>SUMIF(المنصرف!$D$2:$D$8000,E1473,المنصرف!$E$2:$E$8000)</f>
        <v>0</v>
      </c>
      <c r="M1473" s="76">
        <f>SUMIF(المنصرف!$D$2:$D$8000,E1473,المنصرف!$G$2:$G$8000)</f>
        <v>0</v>
      </c>
      <c r="N1473" s="76">
        <f>SUMIF(المنصرف!$D$2:$D$8000,E1473,المنصرف!$H$2:$H$8000)</f>
        <v>0</v>
      </c>
      <c r="O1473" s="76">
        <f>SUMIF(المرتجع!$D$2:$D$8000,E1473,المرتجع!$E$2:$E$8000)</f>
        <v>0</v>
      </c>
      <c r="P1473" s="76">
        <f>SUMIF(المرتجع!$D$2:$D$8000,E1473,المرتجع!$G$2:$G$8000)</f>
        <v>0</v>
      </c>
      <c r="Q1473" s="76">
        <f>SUMIF(المرتجع!$D$2:$D$8000,E1473,المرتجع!$H$2:$H$8000)</f>
        <v>0</v>
      </c>
      <c r="R1473" s="80">
        <f t="shared" si="96"/>
        <v>0</v>
      </c>
      <c r="S1473" s="80">
        <f t="shared" si="97"/>
        <v>0</v>
      </c>
      <c r="T1473" s="80">
        <f t="shared" si="98"/>
        <v>0</v>
      </c>
      <c r="X1473" s="23"/>
      <c r="Y1473" s="23"/>
      <c r="Z1473" s="23"/>
      <c r="AA1473" s="23"/>
      <c r="AB1473" s="23"/>
      <c r="AC1473" s="23"/>
      <c r="AD1473" s="23"/>
      <c r="AE1473" s="23"/>
      <c r="AF1473" s="23"/>
      <c r="AG1473" s="23"/>
      <c r="AH1473" s="23"/>
      <c r="AI1473" s="23"/>
      <c r="AJ1473" s="23"/>
    </row>
    <row r="1474" spans="1:36" ht="24.95" customHeight="1" thickBot="1">
      <c r="A1474" s="12"/>
      <c r="B1474" s="13"/>
      <c r="C1474" s="14"/>
      <c r="D1474" s="12"/>
      <c r="E1474" s="73" t="str">
        <f t="shared" si="95"/>
        <v xml:space="preserve">  </v>
      </c>
      <c r="F1474" s="15"/>
      <c r="G1474" s="15"/>
      <c r="H1474" s="17"/>
      <c r="I1474" s="76">
        <f>SUMIF(الوارد!$D$2:$D$8000,E1474,الوارد!$E$2:$E$8000)</f>
        <v>0</v>
      </c>
      <c r="J1474" s="76">
        <f>SUMIF(الوارد!$D$2:$D$8000,E1474,الوارد!$G$2:$G$8000)</f>
        <v>0</v>
      </c>
      <c r="K1474" s="76">
        <f>SUMIF(الوارد!$D$2:$D$8000,E1474,الوارد!$H$2:$H$8000)</f>
        <v>0</v>
      </c>
      <c r="L1474" s="76">
        <f>SUMIF(المنصرف!$D$2:$D$8000,E1474,المنصرف!$E$2:$E$8000)</f>
        <v>0</v>
      </c>
      <c r="M1474" s="76">
        <f>SUMIF(المنصرف!$D$2:$D$8000,E1474,المنصرف!$G$2:$G$8000)</f>
        <v>0</v>
      </c>
      <c r="N1474" s="76">
        <f>SUMIF(المنصرف!$D$2:$D$8000,E1474,المنصرف!$H$2:$H$8000)</f>
        <v>0</v>
      </c>
      <c r="O1474" s="76">
        <f>SUMIF(المرتجع!$D$2:$D$8000,E1474,المرتجع!$E$2:$E$8000)</f>
        <v>0</v>
      </c>
      <c r="P1474" s="76">
        <f>SUMIF(المرتجع!$D$2:$D$8000,E1474,المرتجع!$G$2:$G$8000)</f>
        <v>0</v>
      </c>
      <c r="Q1474" s="76">
        <f>SUMIF(المرتجع!$D$2:$D$8000,E1474,المرتجع!$H$2:$H$8000)</f>
        <v>0</v>
      </c>
      <c r="R1474" s="80">
        <f t="shared" si="96"/>
        <v>0</v>
      </c>
      <c r="S1474" s="80">
        <f t="shared" si="97"/>
        <v>0</v>
      </c>
      <c r="T1474" s="80">
        <f t="shared" si="98"/>
        <v>0</v>
      </c>
      <c r="X1474" s="23"/>
      <c r="Y1474" s="23"/>
      <c r="Z1474" s="23"/>
      <c r="AA1474" s="23"/>
      <c r="AB1474" s="23"/>
      <c r="AC1474" s="23"/>
      <c r="AD1474" s="23"/>
      <c r="AE1474" s="23"/>
      <c r="AF1474" s="23"/>
      <c r="AG1474" s="23"/>
      <c r="AH1474" s="23"/>
      <c r="AI1474" s="23"/>
      <c r="AJ1474" s="23"/>
    </row>
    <row r="1475" spans="1:36" ht="24.95" customHeight="1" thickBot="1">
      <c r="A1475" s="12"/>
      <c r="B1475" s="13"/>
      <c r="C1475" s="14"/>
      <c r="D1475" s="12"/>
      <c r="E1475" s="73" t="str">
        <f t="shared" si="95"/>
        <v xml:space="preserve">  </v>
      </c>
      <c r="F1475" s="15"/>
      <c r="G1475" s="15"/>
      <c r="H1475" s="17"/>
      <c r="I1475" s="76">
        <f>SUMIF(الوارد!$D$2:$D$8000,E1475,الوارد!$E$2:$E$8000)</f>
        <v>0</v>
      </c>
      <c r="J1475" s="76">
        <f>SUMIF(الوارد!$D$2:$D$8000,E1475,الوارد!$G$2:$G$8000)</f>
        <v>0</v>
      </c>
      <c r="K1475" s="76">
        <f>SUMIF(الوارد!$D$2:$D$8000,E1475,الوارد!$H$2:$H$8000)</f>
        <v>0</v>
      </c>
      <c r="L1475" s="76">
        <f>SUMIF(المنصرف!$D$2:$D$8000,E1475,المنصرف!$E$2:$E$8000)</f>
        <v>0</v>
      </c>
      <c r="M1475" s="76">
        <f>SUMIF(المنصرف!$D$2:$D$8000,E1475,المنصرف!$G$2:$G$8000)</f>
        <v>0</v>
      </c>
      <c r="N1475" s="76">
        <f>SUMIF(المنصرف!$D$2:$D$8000,E1475,المنصرف!$H$2:$H$8000)</f>
        <v>0</v>
      </c>
      <c r="O1475" s="76">
        <f>SUMIF(المرتجع!$D$2:$D$8000,E1475,المرتجع!$E$2:$E$8000)</f>
        <v>0</v>
      </c>
      <c r="P1475" s="76">
        <f>SUMIF(المرتجع!$D$2:$D$8000,E1475,المرتجع!$G$2:$G$8000)</f>
        <v>0</v>
      </c>
      <c r="Q1475" s="76">
        <f>SUMIF(المرتجع!$D$2:$D$8000,E1475,المرتجع!$H$2:$H$8000)</f>
        <v>0</v>
      </c>
      <c r="R1475" s="80">
        <f t="shared" si="96"/>
        <v>0</v>
      </c>
      <c r="S1475" s="80">
        <f t="shared" si="97"/>
        <v>0</v>
      </c>
      <c r="T1475" s="80">
        <f t="shared" si="98"/>
        <v>0</v>
      </c>
      <c r="X1475" s="23"/>
      <c r="Y1475" s="23"/>
      <c r="Z1475" s="23"/>
      <c r="AA1475" s="23"/>
      <c r="AB1475" s="23"/>
      <c r="AC1475" s="23"/>
      <c r="AD1475" s="23"/>
      <c r="AE1475" s="23"/>
      <c r="AF1475" s="23"/>
      <c r="AG1475" s="23"/>
      <c r="AH1475" s="23"/>
      <c r="AI1475" s="23"/>
      <c r="AJ1475" s="23"/>
    </row>
    <row r="1476" spans="1:36" ht="24.95" customHeight="1" thickBot="1">
      <c r="A1476" s="12"/>
      <c r="B1476" s="13"/>
      <c r="C1476" s="14"/>
      <c r="D1476" s="12"/>
      <c r="E1476" s="73" t="str">
        <f t="shared" si="95"/>
        <v xml:space="preserve">  </v>
      </c>
      <c r="F1476" s="15"/>
      <c r="G1476" s="15"/>
      <c r="H1476" s="17"/>
      <c r="I1476" s="76">
        <f>SUMIF(الوارد!$D$2:$D$8000,E1476,الوارد!$E$2:$E$8000)</f>
        <v>0</v>
      </c>
      <c r="J1476" s="76">
        <f>SUMIF(الوارد!$D$2:$D$8000,E1476,الوارد!$G$2:$G$8000)</f>
        <v>0</v>
      </c>
      <c r="K1476" s="76">
        <f>SUMIF(الوارد!$D$2:$D$8000,E1476,الوارد!$H$2:$H$8000)</f>
        <v>0</v>
      </c>
      <c r="L1476" s="76">
        <f>SUMIF(المنصرف!$D$2:$D$8000,E1476,المنصرف!$E$2:$E$8000)</f>
        <v>0</v>
      </c>
      <c r="M1476" s="76">
        <f>SUMIF(المنصرف!$D$2:$D$8000,E1476,المنصرف!$G$2:$G$8000)</f>
        <v>0</v>
      </c>
      <c r="N1476" s="76">
        <f>SUMIF(المنصرف!$D$2:$D$8000,E1476,المنصرف!$H$2:$H$8000)</f>
        <v>0</v>
      </c>
      <c r="O1476" s="76">
        <f>SUMIF(المرتجع!$D$2:$D$8000,E1476,المرتجع!$E$2:$E$8000)</f>
        <v>0</v>
      </c>
      <c r="P1476" s="76">
        <f>SUMIF(المرتجع!$D$2:$D$8000,E1476,المرتجع!$G$2:$G$8000)</f>
        <v>0</v>
      </c>
      <c r="Q1476" s="76">
        <f>SUMIF(المرتجع!$D$2:$D$8000,E1476,المرتجع!$H$2:$H$8000)</f>
        <v>0</v>
      </c>
      <c r="R1476" s="80">
        <f t="shared" si="96"/>
        <v>0</v>
      </c>
      <c r="S1476" s="80">
        <f t="shared" si="97"/>
        <v>0</v>
      </c>
      <c r="T1476" s="80">
        <f t="shared" si="98"/>
        <v>0</v>
      </c>
      <c r="X1476" s="23"/>
      <c r="Y1476" s="23"/>
      <c r="Z1476" s="23"/>
      <c r="AA1476" s="23"/>
      <c r="AB1476" s="23"/>
      <c r="AC1476" s="23"/>
      <c r="AD1476" s="23"/>
      <c r="AE1476" s="23"/>
      <c r="AF1476" s="23"/>
      <c r="AG1476" s="23"/>
      <c r="AH1476" s="23"/>
      <c r="AI1476" s="23"/>
      <c r="AJ1476" s="23"/>
    </row>
    <row r="1477" spans="1:36" ht="24.95" customHeight="1" thickBot="1">
      <c r="A1477" s="12"/>
      <c r="B1477" s="13"/>
      <c r="C1477" s="14"/>
      <c r="D1477" s="12"/>
      <c r="E1477" s="73" t="str">
        <f t="shared" si="95"/>
        <v xml:space="preserve">  </v>
      </c>
      <c r="F1477" s="15"/>
      <c r="G1477" s="15"/>
      <c r="H1477" s="17"/>
      <c r="I1477" s="76">
        <f>SUMIF(الوارد!$D$2:$D$8000,E1477,الوارد!$E$2:$E$8000)</f>
        <v>0</v>
      </c>
      <c r="J1477" s="76">
        <f>SUMIF(الوارد!$D$2:$D$8000,E1477,الوارد!$G$2:$G$8000)</f>
        <v>0</v>
      </c>
      <c r="K1477" s="76">
        <f>SUMIF(الوارد!$D$2:$D$8000,E1477,الوارد!$H$2:$H$8000)</f>
        <v>0</v>
      </c>
      <c r="L1477" s="76">
        <f>SUMIF(المنصرف!$D$2:$D$8000,E1477,المنصرف!$E$2:$E$8000)</f>
        <v>0</v>
      </c>
      <c r="M1477" s="76">
        <f>SUMIF(المنصرف!$D$2:$D$8000,E1477,المنصرف!$G$2:$G$8000)</f>
        <v>0</v>
      </c>
      <c r="N1477" s="76">
        <f>SUMIF(المنصرف!$D$2:$D$8000,E1477,المنصرف!$H$2:$H$8000)</f>
        <v>0</v>
      </c>
      <c r="O1477" s="76">
        <f>SUMIF(المرتجع!$D$2:$D$8000,E1477,المرتجع!$E$2:$E$8000)</f>
        <v>0</v>
      </c>
      <c r="P1477" s="76">
        <f>SUMIF(المرتجع!$D$2:$D$8000,E1477,المرتجع!$G$2:$G$8000)</f>
        <v>0</v>
      </c>
      <c r="Q1477" s="76">
        <f>SUMIF(المرتجع!$D$2:$D$8000,E1477,المرتجع!$H$2:$H$8000)</f>
        <v>0</v>
      </c>
      <c r="R1477" s="80">
        <f t="shared" si="96"/>
        <v>0</v>
      </c>
      <c r="S1477" s="80">
        <f t="shared" si="97"/>
        <v>0</v>
      </c>
      <c r="T1477" s="80">
        <f t="shared" si="98"/>
        <v>0</v>
      </c>
      <c r="X1477" s="23"/>
      <c r="Y1477" s="23"/>
      <c r="Z1477" s="23"/>
      <c r="AA1477" s="23"/>
      <c r="AB1477" s="23"/>
      <c r="AC1477" s="23"/>
      <c r="AD1477" s="23"/>
      <c r="AE1477" s="23"/>
      <c r="AF1477" s="23"/>
      <c r="AG1477" s="23"/>
      <c r="AH1477" s="23"/>
      <c r="AI1477" s="23"/>
      <c r="AJ1477" s="23"/>
    </row>
    <row r="1478" spans="1:36" ht="24.95" customHeight="1" thickBot="1">
      <c r="A1478" s="12"/>
      <c r="B1478" s="13"/>
      <c r="C1478" s="14"/>
      <c r="D1478" s="12"/>
      <c r="E1478" s="73" t="str">
        <f t="shared" si="95"/>
        <v xml:space="preserve">  </v>
      </c>
      <c r="F1478" s="15"/>
      <c r="G1478" s="15"/>
      <c r="H1478" s="17"/>
      <c r="I1478" s="76">
        <f>SUMIF(الوارد!$D$2:$D$8000,E1478,الوارد!$E$2:$E$8000)</f>
        <v>0</v>
      </c>
      <c r="J1478" s="76">
        <f>SUMIF(الوارد!$D$2:$D$8000,E1478,الوارد!$G$2:$G$8000)</f>
        <v>0</v>
      </c>
      <c r="K1478" s="76">
        <f>SUMIF(الوارد!$D$2:$D$8000,E1478,الوارد!$H$2:$H$8000)</f>
        <v>0</v>
      </c>
      <c r="L1478" s="76">
        <f>SUMIF(المنصرف!$D$2:$D$8000,E1478,المنصرف!$E$2:$E$8000)</f>
        <v>0</v>
      </c>
      <c r="M1478" s="76">
        <f>SUMIF(المنصرف!$D$2:$D$8000,E1478,المنصرف!$G$2:$G$8000)</f>
        <v>0</v>
      </c>
      <c r="N1478" s="76">
        <f>SUMIF(المنصرف!$D$2:$D$8000,E1478,المنصرف!$H$2:$H$8000)</f>
        <v>0</v>
      </c>
      <c r="O1478" s="76">
        <f>SUMIF(المرتجع!$D$2:$D$8000,E1478,المرتجع!$E$2:$E$8000)</f>
        <v>0</v>
      </c>
      <c r="P1478" s="76">
        <f>SUMIF(المرتجع!$D$2:$D$8000,E1478,المرتجع!$G$2:$G$8000)</f>
        <v>0</v>
      </c>
      <c r="Q1478" s="76">
        <f>SUMIF(المرتجع!$D$2:$D$8000,E1478,المرتجع!$H$2:$H$8000)</f>
        <v>0</v>
      </c>
      <c r="R1478" s="80">
        <f t="shared" si="96"/>
        <v>0</v>
      </c>
      <c r="S1478" s="80">
        <f t="shared" si="97"/>
        <v>0</v>
      </c>
      <c r="T1478" s="80">
        <f t="shared" si="98"/>
        <v>0</v>
      </c>
      <c r="X1478" s="23"/>
      <c r="Y1478" s="23"/>
      <c r="Z1478" s="23"/>
      <c r="AA1478" s="23"/>
      <c r="AB1478" s="23"/>
      <c r="AC1478" s="23"/>
      <c r="AD1478" s="23"/>
      <c r="AE1478" s="23"/>
      <c r="AF1478" s="23"/>
      <c r="AG1478" s="23"/>
      <c r="AH1478" s="23"/>
      <c r="AI1478" s="23"/>
      <c r="AJ1478" s="23"/>
    </row>
    <row r="1479" spans="1:36" ht="24.95" customHeight="1" thickBot="1">
      <c r="A1479" s="12"/>
      <c r="B1479" s="13"/>
      <c r="C1479" s="14"/>
      <c r="D1479" s="12"/>
      <c r="E1479" s="73" t="str">
        <f t="shared" si="95"/>
        <v xml:space="preserve">  </v>
      </c>
      <c r="F1479" s="15"/>
      <c r="G1479" s="15"/>
      <c r="H1479" s="17"/>
      <c r="I1479" s="76">
        <f>SUMIF(الوارد!$D$2:$D$8000,E1479,الوارد!$E$2:$E$8000)</f>
        <v>0</v>
      </c>
      <c r="J1479" s="76">
        <f>SUMIF(الوارد!$D$2:$D$8000,E1479,الوارد!$G$2:$G$8000)</f>
        <v>0</v>
      </c>
      <c r="K1479" s="76">
        <f>SUMIF(الوارد!$D$2:$D$8000,E1479,الوارد!$H$2:$H$8000)</f>
        <v>0</v>
      </c>
      <c r="L1479" s="76">
        <f>SUMIF(المنصرف!$D$2:$D$8000,E1479,المنصرف!$E$2:$E$8000)</f>
        <v>0</v>
      </c>
      <c r="M1479" s="76">
        <f>SUMIF(المنصرف!$D$2:$D$8000,E1479,المنصرف!$G$2:$G$8000)</f>
        <v>0</v>
      </c>
      <c r="N1479" s="76">
        <f>SUMIF(المنصرف!$D$2:$D$8000,E1479,المنصرف!$H$2:$H$8000)</f>
        <v>0</v>
      </c>
      <c r="O1479" s="76">
        <f>SUMIF(المرتجع!$D$2:$D$8000,E1479,المرتجع!$E$2:$E$8000)</f>
        <v>0</v>
      </c>
      <c r="P1479" s="76">
        <f>SUMIF(المرتجع!$D$2:$D$8000,E1479,المرتجع!$G$2:$G$8000)</f>
        <v>0</v>
      </c>
      <c r="Q1479" s="76">
        <f>SUMIF(المرتجع!$D$2:$D$8000,E1479,المرتجع!$H$2:$H$8000)</f>
        <v>0</v>
      </c>
      <c r="R1479" s="80">
        <f t="shared" si="96"/>
        <v>0</v>
      </c>
      <c r="S1479" s="80">
        <f t="shared" si="97"/>
        <v>0</v>
      </c>
      <c r="T1479" s="80">
        <f t="shared" si="98"/>
        <v>0</v>
      </c>
      <c r="X1479" s="23"/>
      <c r="Y1479" s="23"/>
      <c r="Z1479" s="23"/>
      <c r="AA1479" s="23"/>
      <c r="AB1479" s="23"/>
      <c r="AC1479" s="23"/>
      <c r="AD1479" s="23"/>
      <c r="AE1479" s="23"/>
      <c r="AF1479" s="23"/>
      <c r="AG1479" s="23"/>
      <c r="AH1479" s="23"/>
      <c r="AI1479" s="23"/>
      <c r="AJ1479" s="23"/>
    </row>
    <row r="1480" spans="1:36" ht="24.95" customHeight="1" thickBot="1">
      <c r="A1480" s="12"/>
      <c r="B1480" s="13"/>
      <c r="C1480" s="14"/>
      <c r="D1480" s="12"/>
      <c r="E1480" s="73" t="str">
        <f t="shared" si="95"/>
        <v xml:space="preserve">  </v>
      </c>
      <c r="F1480" s="15"/>
      <c r="G1480" s="15"/>
      <c r="H1480" s="17"/>
      <c r="I1480" s="76">
        <f>SUMIF(الوارد!$D$2:$D$8000,E1480,الوارد!$E$2:$E$8000)</f>
        <v>0</v>
      </c>
      <c r="J1480" s="76">
        <f>SUMIF(الوارد!$D$2:$D$8000,E1480,الوارد!$G$2:$G$8000)</f>
        <v>0</v>
      </c>
      <c r="K1480" s="76">
        <f>SUMIF(الوارد!$D$2:$D$8000,E1480,الوارد!$H$2:$H$8000)</f>
        <v>0</v>
      </c>
      <c r="L1480" s="76">
        <f>SUMIF(المنصرف!$D$2:$D$8000,E1480,المنصرف!$E$2:$E$8000)</f>
        <v>0</v>
      </c>
      <c r="M1480" s="76">
        <f>SUMIF(المنصرف!$D$2:$D$8000,E1480,المنصرف!$G$2:$G$8000)</f>
        <v>0</v>
      </c>
      <c r="N1480" s="76">
        <f>SUMIF(المنصرف!$D$2:$D$8000,E1480,المنصرف!$H$2:$H$8000)</f>
        <v>0</v>
      </c>
      <c r="O1480" s="76">
        <f>SUMIF(المرتجع!$D$2:$D$8000,E1480,المرتجع!$E$2:$E$8000)</f>
        <v>0</v>
      </c>
      <c r="P1480" s="76">
        <f>SUMIF(المرتجع!$D$2:$D$8000,E1480,المرتجع!$G$2:$G$8000)</f>
        <v>0</v>
      </c>
      <c r="Q1480" s="76">
        <f>SUMIF(المرتجع!$D$2:$D$8000,E1480,المرتجع!$H$2:$H$8000)</f>
        <v>0</v>
      </c>
      <c r="R1480" s="80">
        <f t="shared" si="96"/>
        <v>0</v>
      </c>
      <c r="S1480" s="80">
        <f t="shared" si="97"/>
        <v>0</v>
      </c>
      <c r="T1480" s="80">
        <f t="shared" si="98"/>
        <v>0</v>
      </c>
      <c r="X1480" s="23"/>
      <c r="Y1480" s="23"/>
      <c r="Z1480" s="23"/>
      <c r="AA1480" s="23"/>
      <c r="AB1480" s="23"/>
      <c r="AC1480" s="23"/>
      <c r="AD1480" s="23"/>
      <c r="AE1480" s="23"/>
      <c r="AF1480" s="23"/>
      <c r="AG1480" s="23"/>
      <c r="AH1480" s="23"/>
      <c r="AI1480" s="23"/>
      <c r="AJ1480" s="23"/>
    </row>
    <row r="1481" spans="1:36" ht="24.95" customHeight="1" thickBot="1">
      <c r="A1481" s="12"/>
      <c r="B1481" s="13"/>
      <c r="C1481" s="14"/>
      <c r="D1481" s="12"/>
      <c r="E1481" s="73" t="str">
        <f t="shared" si="95"/>
        <v xml:space="preserve">  </v>
      </c>
      <c r="F1481" s="15"/>
      <c r="G1481" s="15"/>
      <c r="H1481" s="17"/>
      <c r="I1481" s="76">
        <f>SUMIF(الوارد!$D$2:$D$8000,E1481,الوارد!$E$2:$E$8000)</f>
        <v>0</v>
      </c>
      <c r="J1481" s="76">
        <f>SUMIF(الوارد!$D$2:$D$8000,E1481,الوارد!$G$2:$G$8000)</f>
        <v>0</v>
      </c>
      <c r="K1481" s="76">
        <f>SUMIF(الوارد!$D$2:$D$8000,E1481,الوارد!$H$2:$H$8000)</f>
        <v>0</v>
      </c>
      <c r="L1481" s="76">
        <f>SUMIF(المنصرف!$D$2:$D$8000,E1481,المنصرف!$E$2:$E$8000)</f>
        <v>0</v>
      </c>
      <c r="M1481" s="76">
        <f>SUMIF(المنصرف!$D$2:$D$8000,E1481,المنصرف!$G$2:$G$8000)</f>
        <v>0</v>
      </c>
      <c r="N1481" s="76">
        <f>SUMIF(المنصرف!$D$2:$D$8000,E1481,المنصرف!$H$2:$H$8000)</f>
        <v>0</v>
      </c>
      <c r="O1481" s="76">
        <f>SUMIF(المرتجع!$D$2:$D$8000,E1481,المرتجع!$E$2:$E$8000)</f>
        <v>0</v>
      </c>
      <c r="P1481" s="76">
        <f>SUMIF(المرتجع!$D$2:$D$8000,E1481,المرتجع!$G$2:$G$8000)</f>
        <v>0</v>
      </c>
      <c r="Q1481" s="76">
        <f>SUMIF(المرتجع!$D$2:$D$8000,E1481,المرتجع!$H$2:$H$8000)</f>
        <v>0</v>
      </c>
      <c r="R1481" s="80">
        <f t="shared" si="96"/>
        <v>0</v>
      </c>
      <c r="S1481" s="80">
        <f t="shared" si="97"/>
        <v>0</v>
      </c>
      <c r="T1481" s="80">
        <f t="shared" si="98"/>
        <v>0</v>
      </c>
      <c r="X1481" s="23"/>
      <c r="Y1481" s="23"/>
      <c r="Z1481" s="23"/>
      <c r="AA1481" s="23"/>
      <c r="AB1481" s="23"/>
      <c r="AC1481" s="23"/>
      <c r="AD1481" s="23"/>
      <c r="AE1481" s="23"/>
      <c r="AF1481" s="23"/>
      <c r="AG1481" s="23"/>
      <c r="AH1481" s="23"/>
      <c r="AI1481" s="23"/>
      <c r="AJ1481" s="23"/>
    </row>
    <row r="1482" spans="1:36" ht="24.95" customHeight="1" thickBot="1">
      <c r="A1482" s="12"/>
      <c r="B1482" s="13"/>
      <c r="C1482" s="14"/>
      <c r="D1482" s="12"/>
      <c r="E1482" s="73" t="str">
        <f t="shared" si="95"/>
        <v xml:space="preserve">  </v>
      </c>
      <c r="F1482" s="15"/>
      <c r="G1482" s="15"/>
      <c r="H1482" s="17"/>
      <c r="I1482" s="76">
        <f>SUMIF(الوارد!$D$2:$D$8000,E1482,الوارد!$E$2:$E$8000)</f>
        <v>0</v>
      </c>
      <c r="J1482" s="76">
        <f>SUMIF(الوارد!$D$2:$D$8000,E1482,الوارد!$G$2:$G$8000)</f>
        <v>0</v>
      </c>
      <c r="K1482" s="76">
        <f>SUMIF(الوارد!$D$2:$D$8000,E1482,الوارد!$H$2:$H$8000)</f>
        <v>0</v>
      </c>
      <c r="L1482" s="76">
        <f>SUMIF(المنصرف!$D$2:$D$8000,E1482,المنصرف!$E$2:$E$8000)</f>
        <v>0</v>
      </c>
      <c r="M1482" s="76">
        <f>SUMIF(المنصرف!$D$2:$D$8000,E1482,المنصرف!$G$2:$G$8000)</f>
        <v>0</v>
      </c>
      <c r="N1482" s="76">
        <f>SUMIF(المنصرف!$D$2:$D$8000,E1482,المنصرف!$H$2:$H$8000)</f>
        <v>0</v>
      </c>
      <c r="O1482" s="76">
        <f>SUMIF(المرتجع!$D$2:$D$8000,E1482,المرتجع!$E$2:$E$8000)</f>
        <v>0</v>
      </c>
      <c r="P1482" s="76">
        <f>SUMIF(المرتجع!$D$2:$D$8000,E1482,المرتجع!$G$2:$G$8000)</f>
        <v>0</v>
      </c>
      <c r="Q1482" s="76">
        <f>SUMIF(المرتجع!$D$2:$D$8000,E1482,المرتجع!$H$2:$H$8000)</f>
        <v>0</v>
      </c>
      <c r="R1482" s="80">
        <f t="shared" si="96"/>
        <v>0</v>
      </c>
      <c r="S1482" s="80">
        <f t="shared" si="97"/>
        <v>0</v>
      </c>
      <c r="T1482" s="80">
        <f t="shared" si="98"/>
        <v>0</v>
      </c>
      <c r="X1482" s="23"/>
      <c r="Y1482" s="23"/>
      <c r="Z1482" s="23"/>
      <c r="AA1482" s="23"/>
      <c r="AB1482" s="23"/>
      <c r="AC1482" s="23"/>
      <c r="AD1482" s="23"/>
      <c r="AE1482" s="23"/>
      <c r="AF1482" s="23"/>
      <c r="AG1482" s="23"/>
      <c r="AH1482" s="23"/>
      <c r="AI1482" s="23"/>
      <c r="AJ1482" s="23"/>
    </row>
    <row r="1483" spans="1:36" ht="24.95" customHeight="1" thickBot="1">
      <c r="A1483" s="12"/>
      <c r="B1483" s="13"/>
      <c r="C1483" s="14"/>
      <c r="D1483" s="12"/>
      <c r="E1483" s="73" t="str">
        <f t="shared" si="95"/>
        <v xml:space="preserve">  </v>
      </c>
      <c r="F1483" s="15"/>
      <c r="G1483" s="15"/>
      <c r="H1483" s="17"/>
      <c r="I1483" s="76">
        <f>SUMIF(الوارد!$D$2:$D$8000,E1483,الوارد!$E$2:$E$8000)</f>
        <v>0</v>
      </c>
      <c r="J1483" s="76">
        <f>SUMIF(الوارد!$D$2:$D$8000,E1483,الوارد!$G$2:$G$8000)</f>
        <v>0</v>
      </c>
      <c r="K1483" s="76">
        <f>SUMIF(الوارد!$D$2:$D$8000,E1483,الوارد!$H$2:$H$8000)</f>
        <v>0</v>
      </c>
      <c r="L1483" s="76">
        <f>SUMIF(المنصرف!$D$2:$D$8000,E1483,المنصرف!$E$2:$E$8000)</f>
        <v>0</v>
      </c>
      <c r="M1483" s="76">
        <f>SUMIF(المنصرف!$D$2:$D$8000,E1483,المنصرف!$G$2:$G$8000)</f>
        <v>0</v>
      </c>
      <c r="N1483" s="76">
        <f>SUMIF(المنصرف!$D$2:$D$8000,E1483,المنصرف!$H$2:$H$8000)</f>
        <v>0</v>
      </c>
      <c r="O1483" s="76">
        <f>SUMIF(المرتجع!$D$2:$D$8000,E1483,المرتجع!$E$2:$E$8000)</f>
        <v>0</v>
      </c>
      <c r="P1483" s="76">
        <f>SUMIF(المرتجع!$D$2:$D$8000,E1483,المرتجع!$G$2:$G$8000)</f>
        <v>0</v>
      </c>
      <c r="Q1483" s="76">
        <f>SUMIF(المرتجع!$D$2:$D$8000,E1483,المرتجع!$H$2:$H$8000)</f>
        <v>0</v>
      </c>
      <c r="R1483" s="80">
        <f t="shared" si="96"/>
        <v>0</v>
      </c>
      <c r="S1483" s="80">
        <f t="shared" si="97"/>
        <v>0</v>
      </c>
      <c r="T1483" s="80">
        <f t="shared" si="98"/>
        <v>0</v>
      </c>
      <c r="X1483" s="23"/>
      <c r="Y1483" s="23"/>
      <c r="Z1483" s="23"/>
      <c r="AA1483" s="23"/>
      <c r="AB1483" s="23"/>
      <c r="AC1483" s="23"/>
      <c r="AD1483" s="23"/>
      <c r="AE1483" s="23"/>
      <c r="AF1483" s="23"/>
      <c r="AG1483" s="23"/>
      <c r="AH1483" s="23"/>
      <c r="AI1483" s="23"/>
      <c r="AJ1483" s="23"/>
    </row>
    <row r="1484" spans="1:36" ht="24.95" customHeight="1" thickBot="1">
      <c r="A1484" s="12"/>
      <c r="B1484" s="13"/>
      <c r="C1484" s="14"/>
      <c r="D1484" s="12"/>
      <c r="E1484" s="73" t="str">
        <f t="shared" si="95"/>
        <v xml:space="preserve">  </v>
      </c>
      <c r="F1484" s="15"/>
      <c r="G1484" s="15"/>
      <c r="H1484" s="17"/>
      <c r="I1484" s="76">
        <f>SUMIF(الوارد!$D$2:$D$8000,E1484,الوارد!$E$2:$E$8000)</f>
        <v>0</v>
      </c>
      <c r="J1484" s="76">
        <f>SUMIF(الوارد!$D$2:$D$8000,E1484,الوارد!$G$2:$G$8000)</f>
        <v>0</v>
      </c>
      <c r="K1484" s="76">
        <f>SUMIF(الوارد!$D$2:$D$8000,E1484,الوارد!$H$2:$H$8000)</f>
        <v>0</v>
      </c>
      <c r="L1484" s="76">
        <f>SUMIF(المنصرف!$D$2:$D$8000,E1484,المنصرف!$E$2:$E$8000)</f>
        <v>0</v>
      </c>
      <c r="M1484" s="76">
        <f>SUMIF(المنصرف!$D$2:$D$8000,E1484,المنصرف!$G$2:$G$8000)</f>
        <v>0</v>
      </c>
      <c r="N1484" s="76">
        <f>SUMIF(المنصرف!$D$2:$D$8000,E1484,المنصرف!$H$2:$H$8000)</f>
        <v>0</v>
      </c>
      <c r="O1484" s="76">
        <f>SUMIF(المرتجع!$D$2:$D$8000,E1484,المرتجع!$E$2:$E$8000)</f>
        <v>0</v>
      </c>
      <c r="P1484" s="76">
        <f>SUMIF(المرتجع!$D$2:$D$8000,E1484,المرتجع!$G$2:$G$8000)</f>
        <v>0</v>
      </c>
      <c r="Q1484" s="76">
        <f>SUMIF(المرتجع!$D$2:$D$8000,E1484,المرتجع!$H$2:$H$8000)</f>
        <v>0</v>
      </c>
      <c r="R1484" s="80">
        <f t="shared" si="96"/>
        <v>0</v>
      </c>
      <c r="S1484" s="80">
        <f t="shared" si="97"/>
        <v>0</v>
      </c>
      <c r="T1484" s="80">
        <f t="shared" si="98"/>
        <v>0</v>
      </c>
      <c r="X1484" s="23"/>
      <c r="Y1484" s="23"/>
      <c r="Z1484" s="23"/>
      <c r="AA1484" s="23"/>
      <c r="AB1484" s="23"/>
      <c r="AC1484" s="23"/>
      <c r="AD1484" s="23"/>
      <c r="AE1484" s="23"/>
      <c r="AF1484" s="23"/>
      <c r="AG1484" s="23"/>
      <c r="AH1484" s="23"/>
      <c r="AI1484" s="23"/>
      <c r="AJ1484" s="23"/>
    </row>
    <row r="1485" spans="1:36" ht="24.95" customHeight="1" thickBot="1">
      <c r="A1485" s="12"/>
      <c r="B1485" s="13"/>
      <c r="C1485" s="14"/>
      <c r="D1485" s="12"/>
      <c r="E1485" s="73" t="str">
        <f t="shared" si="95"/>
        <v xml:space="preserve">  </v>
      </c>
      <c r="F1485" s="15"/>
      <c r="G1485" s="15"/>
      <c r="H1485" s="17"/>
      <c r="I1485" s="76">
        <f>SUMIF(الوارد!$D$2:$D$8000,E1485,الوارد!$E$2:$E$8000)</f>
        <v>0</v>
      </c>
      <c r="J1485" s="76">
        <f>SUMIF(الوارد!$D$2:$D$8000,E1485,الوارد!$G$2:$G$8000)</f>
        <v>0</v>
      </c>
      <c r="K1485" s="76">
        <f>SUMIF(الوارد!$D$2:$D$8000,E1485,الوارد!$H$2:$H$8000)</f>
        <v>0</v>
      </c>
      <c r="L1485" s="76">
        <f>SUMIF(المنصرف!$D$2:$D$8000,E1485,المنصرف!$E$2:$E$8000)</f>
        <v>0</v>
      </c>
      <c r="M1485" s="76">
        <f>SUMIF(المنصرف!$D$2:$D$8000,E1485,المنصرف!$G$2:$G$8000)</f>
        <v>0</v>
      </c>
      <c r="N1485" s="76">
        <f>SUMIF(المنصرف!$D$2:$D$8000,E1485,المنصرف!$H$2:$H$8000)</f>
        <v>0</v>
      </c>
      <c r="O1485" s="76">
        <f>SUMIF(المرتجع!$D$2:$D$8000,E1485,المرتجع!$E$2:$E$8000)</f>
        <v>0</v>
      </c>
      <c r="P1485" s="76">
        <f>SUMIF(المرتجع!$D$2:$D$8000,E1485,المرتجع!$G$2:$G$8000)</f>
        <v>0</v>
      </c>
      <c r="Q1485" s="76">
        <f>SUMIF(المرتجع!$D$2:$D$8000,E1485,المرتجع!$H$2:$H$8000)</f>
        <v>0</v>
      </c>
      <c r="R1485" s="80">
        <f t="shared" si="96"/>
        <v>0</v>
      </c>
      <c r="S1485" s="80">
        <f t="shared" si="97"/>
        <v>0</v>
      </c>
      <c r="T1485" s="80">
        <f t="shared" si="98"/>
        <v>0</v>
      </c>
      <c r="X1485" s="23"/>
      <c r="Y1485" s="23"/>
      <c r="Z1485" s="23"/>
      <c r="AA1485" s="23"/>
      <c r="AB1485" s="23"/>
      <c r="AC1485" s="23"/>
      <c r="AD1485" s="23"/>
      <c r="AE1485" s="23"/>
      <c r="AF1485" s="23"/>
      <c r="AG1485" s="23"/>
      <c r="AH1485" s="23"/>
      <c r="AI1485" s="23"/>
      <c r="AJ1485" s="23"/>
    </row>
    <row r="1486" spans="1:36" ht="24.95" customHeight="1" thickBot="1">
      <c r="A1486" s="12"/>
      <c r="B1486" s="13"/>
      <c r="C1486" s="14"/>
      <c r="D1486" s="12"/>
      <c r="E1486" s="73" t="str">
        <f t="shared" si="95"/>
        <v xml:space="preserve">  </v>
      </c>
      <c r="F1486" s="15"/>
      <c r="G1486" s="15"/>
      <c r="H1486" s="17"/>
      <c r="I1486" s="76">
        <f>SUMIF(الوارد!$D$2:$D$8000,E1486,الوارد!$E$2:$E$8000)</f>
        <v>0</v>
      </c>
      <c r="J1486" s="76">
        <f>SUMIF(الوارد!$D$2:$D$8000,E1486,الوارد!$G$2:$G$8000)</f>
        <v>0</v>
      </c>
      <c r="K1486" s="76">
        <f>SUMIF(الوارد!$D$2:$D$8000,E1486,الوارد!$H$2:$H$8000)</f>
        <v>0</v>
      </c>
      <c r="L1486" s="76">
        <f>SUMIF(المنصرف!$D$2:$D$8000,E1486,المنصرف!$E$2:$E$8000)</f>
        <v>0</v>
      </c>
      <c r="M1486" s="76">
        <f>SUMIF(المنصرف!$D$2:$D$8000,E1486,المنصرف!$G$2:$G$8000)</f>
        <v>0</v>
      </c>
      <c r="N1486" s="76">
        <f>SUMIF(المنصرف!$D$2:$D$8000,E1486,المنصرف!$H$2:$H$8000)</f>
        <v>0</v>
      </c>
      <c r="O1486" s="76">
        <f>SUMIF(المرتجع!$D$2:$D$8000,E1486,المرتجع!$E$2:$E$8000)</f>
        <v>0</v>
      </c>
      <c r="P1486" s="76">
        <f>SUMIF(المرتجع!$D$2:$D$8000,E1486,المرتجع!$G$2:$G$8000)</f>
        <v>0</v>
      </c>
      <c r="Q1486" s="76">
        <f>SUMIF(المرتجع!$D$2:$D$8000,E1486,المرتجع!$H$2:$H$8000)</f>
        <v>0</v>
      </c>
      <c r="R1486" s="80">
        <f t="shared" si="96"/>
        <v>0</v>
      </c>
      <c r="S1486" s="80">
        <f t="shared" si="97"/>
        <v>0</v>
      </c>
      <c r="T1486" s="80">
        <f t="shared" si="98"/>
        <v>0</v>
      </c>
      <c r="X1486" s="23"/>
      <c r="Y1486" s="23"/>
      <c r="Z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  <c r="AJ1486" s="23"/>
    </row>
    <row r="1487" spans="1:36" ht="24.95" customHeight="1" thickBot="1">
      <c r="A1487" s="12"/>
      <c r="B1487" s="13"/>
      <c r="C1487" s="14"/>
      <c r="D1487" s="12"/>
      <c r="E1487" s="73" t="str">
        <f t="shared" si="95"/>
        <v xml:space="preserve">  </v>
      </c>
      <c r="F1487" s="15"/>
      <c r="G1487" s="15"/>
      <c r="H1487" s="17"/>
      <c r="I1487" s="76">
        <f>SUMIF(الوارد!$D$2:$D$8000,E1487,الوارد!$E$2:$E$8000)</f>
        <v>0</v>
      </c>
      <c r="J1487" s="76">
        <f>SUMIF(الوارد!$D$2:$D$8000,E1487,الوارد!$G$2:$G$8000)</f>
        <v>0</v>
      </c>
      <c r="K1487" s="76">
        <f>SUMIF(الوارد!$D$2:$D$8000,E1487,الوارد!$H$2:$H$8000)</f>
        <v>0</v>
      </c>
      <c r="L1487" s="76">
        <f>SUMIF(المنصرف!$D$2:$D$8000,E1487,المنصرف!$E$2:$E$8000)</f>
        <v>0</v>
      </c>
      <c r="M1487" s="76">
        <f>SUMIF(المنصرف!$D$2:$D$8000,E1487,المنصرف!$G$2:$G$8000)</f>
        <v>0</v>
      </c>
      <c r="N1487" s="76">
        <f>SUMIF(المنصرف!$D$2:$D$8000,E1487,المنصرف!$H$2:$H$8000)</f>
        <v>0</v>
      </c>
      <c r="O1487" s="76">
        <f>SUMIF(المرتجع!$D$2:$D$8000,E1487,المرتجع!$E$2:$E$8000)</f>
        <v>0</v>
      </c>
      <c r="P1487" s="76">
        <f>SUMIF(المرتجع!$D$2:$D$8000,E1487,المرتجع!$G$2:$G$8000)</f>
        <v>0</v>
      </c>
      <c r="Q1487" s="76">
        <f>SUMIF(المرتجع!$D$2:$D$8000,E1487,المرتجع!$H$2:$H$8000)</f>
        <v>0</v>
      </c>
      <c r="R1487" s="80">
        <f t="shared" si="96"/>
        <v>0</v>
      </c>
      <c r="S1487" s="80">
        <f t="shared" si="97"/>
        <v>0</v>
      </c>
      <c r="T1487" s="80">
        <f t="shared" si="98"/>
        <v>0</v>
      </c>
      <c r="X1487" s="23"/>
      <c r="Y1487" s="23"/>
      <c r="Z1487" s="23"/>
      <c r="AA1487" s="23"/>
      <c r="AB1487" s="23"/>
      <c r="AC1487" s="23"/>
      <c r="AD1487" s="23"/>
      <c r="AE1487" s="23"/>
      <c r="AF1487" s="23"/>
      <c r="AG1487" s="23"/>
      <c r="AH1487" s="23"/>
      <c r="AI1487" s="23"/>
      <c r="AJ1487" s="23"/>
    </row>
    <row r="1488" spans="1:36" ht="24.95" customHeight="1" thickBot="1">
      <c r="A1488" s="12"/>
      <c r="B1488" s="13"/>
      <c r="C1488" s="14"/>
      <c r="D1488" s="12"/>
      <c r="E1488" s="73" t="str">
        <f t="shared" ref="E1488:E1500" si="99">B1488&amp;" "&amp;C1488&amp;" "&amp;D1488</f>
        <v xml:space="preserve">  </v>
      </c>
      <c r="F1488" s="15"/>
      <c r="G1488" s="15"/>
      <c r="H1488" s="17"/>
      <c r="I1488" s="76">
        <f>SUMIF(الوارد!$D$2:$D$8000,E1488,الوارد!$E$2:$E$8000)</f>
        <v>0</v>
      </c>
      <c r="J1488" s="76">
        <f>SUMIF(الوارد!$D$2:$D$8000,E1488,الوارد!$G$2:$G$8000)</f>
        <v>0</v>
      </c>
      <c r="K1488" s="76">
        <f>SUMIF(الوارد!$D$2:$D$8000,E1488,الوارد!$H$2:$H$8000)</f>
        <v>0</v>
      </c>
      <c r="L1488" s="76">
        <f>SUMIF(المنصرف!$D$2:$D$8000,E1488,المنصرف!$E$2:$E$8000)</f>
        <v>0</v>
      </c>
      <c r="M1488" s="76">
        <f>SUMIF(المنصرف!$D$2:$D$8000,E1488,المنصرف!$G$2:$G$8000)</f>
        <v>0</v>
      </c>
      <c r="N1488" s="76">
        <f>SUMIF(المنصرف!$D$2:$D$8000,E1488,المنصرف!$H$2:$H$8000)</f>
        <v>0</v>
      </c>
      <c r="O1488" s="76">
        <f>SUMIF(المرتجع!$D$2:$D$8000,E1488,المرتجع!$E$2:$E$8000)</f>
        <v>0</v>
      </c>
      <c r="P1488" s="76">
        <f>SUMIF(المرتجع!$D$2:$D$8000,E1488,المرتجع!$G$2:$G$8000)</f>
        <v>0</v>
      </c>
      <c r="Q1488" s="76">
        <f>SUMIF(المرتجع!$D$2:$D$8000,E1488,المرتجع!$H$2:$H$8000)</f>
        <v>0</v>
      </c>
      <c r="R1488" s="80">
        <f t="shared" si="96"/>
        <v>0</v>
      </c>
      <c r="S1488" s="80">
        <f t="shared" si="97"/>
        <v>0</v>
      </c>
      <c r="T1488" s="80">
        <f t="shared" si="98"/>
        <v>0</v>
      </c>
      <c r="X1488" s="23"/>
      <c r="Y1488" s="23"/>
      <c r="Z1488" s="23"/>
      <c r="AA1488" s="23"/>
      <c r="AB1488" s="23"/>
      <c r="AC1488" s="23"/>
      <c r="AD1488" s="23"/>
      <c r="AE1488" s="23"/>
      <c r="AF1488" s="23"/>
      <c r="AG1488" s="23"/>
      <c r="AH1488" s="23"/>
      <c r="AI1488" s="23"/>
      <c r="AJ1488" s="23"/>
    </row>
    <row r="1489" spans="1:36" ht="24.95" customHeight="1" thickBot="1">
      <c r="A1489" s="12"/>
      <c r="B1489" s="13"/>
      <c r="C1489" s="14"/>
      <c r="D1489" s="12"/>
      <c r="E1489" s="73" t="str">
        <f t="shared" si="99"/>
        <v xml:space="preserve">  </v>
      </c>
      <c r="F1489" s="15"/>
      <c r="G1489" s="15"/>
      <c r="H1489" s="17"/>
      <c r="I1489" s="76">
        <f>SUMIF(الوارد!$D$2:$D$8000,E1489,الوارد!$E$2:$E$8000)</f>
        <v>0</v>
      </c>
      <c r="J1489" s="76">
        <f>SUMIF(الوارد!$D$2:$D$8000,E1489,الوارد!$G$2:$G$8000)</f>
        <v>0</v>
      </c>
      <c r="K1489" s="76">
        <f>SUMIF(الوارد!$D$2:$D$8000,E1489,الوارد!$H$2:$H$8000)</f>
        <v>0</v>
      </c>
      <c r="L1489" s="76">
        <f>SUMIF(المنصرف!$D$2:$D$8000,E1489,المنصرف!$E$2:$E$8000)</f>
        <v>0</v>
      </c>
      <c r="M1489" s="76">
        <f>SUMIF(المنصرف!$D$2:$D$8000,E1489,المنصرف!$G$2:$G$8000)</f>
        <v>0</v>
      </c>
      <c r="N1489" s="76">
        <f>SUMIF(المنصرف!$D$2:$D$8000,E1489,المنصرف!$H$2:$H$8000)</f>
        <v>0</v>
      </c>
      <c r="O1489" s="76">
        <f>SUMIF(المرتجع!$D$2:$D$8000,E1489,المرتجع!$E$2:$E$8000)</f>
        <v>0</v>
      </c>
      <c r="P1489" s="76">
        <f>SUMIF(المرتجع!$D$2:$D$8000,E1489,المرتجع!$G$2:$G$8000)</f>
        <v>0</v>
      </c>
      <c r="Q1489" s="76">
        <f>SUMIF(المرتجع!$D$2:$D$8000,E1489,المرتجع!$H$2:$H$8000)</f>
        <v>0</v>
      </c>
      <c r="R1489" s="80">
        <f t="shared" si="96"/>
        <v>0</v>
      </c>
      <c r="S1489" s="80">
        <f t="shared" si="97"/>
        <v>0</v>
      </c>
      <c r="T1489" s="80">
        <f t="shared" si="98"/>
        <v>0</v>
      </c>
      <c r="X1489" s="23"/>
      <c r="Y1489" s="23"/>
      <c r="Z1489" s="23"/>
      <c r="AA1489" s="23"/>
      <c r="AB1489" s="23"/>
      <c r="AC1489" s="23"/>
      <c r="AD1489" s="23"/>
      <c r="AE1489" s="23"/>
      <c r="AF1489" s="23"/>
      <c r="AG1489" s="23"/>
      <c r="AH1489" s="23"/>
      <c r="AI1489" s="23"/>
      <c r="AJ1489" s="23"/>
    </row>
    <row r="1490" spans="1:36" ht="24.95" customHeight="1" thickBot="1">
      <c r="A1490" s="12"/>
      <c r="B1490" s="13"/>
      <c r="C1490" s="14"/>
      <c r="D1490" s="12"/>
      <c r="E1490" s="73" t="str">
        <f t="shared" si="99"/>
        <v xml:space="preserve">  </v>
      </c>
      <c r="F1490" s="15"/>
      <c r="G1490" s="15"/>
      <c r="H1490" s="17"/>
      <c r="I1490" s="76">
        <f>SUMIF(الوارد!$D$2:$D$8000,E1490,الوارد!$E$2:$E$8000)</f>
        <v>0</v>
      </c>
      <c r="J1490" s="76">
        <f>SUMIF(الوارد!$D$2:$D$8000,E1490,الوارد!$G$2:$G$8000)</f>
        <v>0</v>
      </c>
      <c r="K1490" s="76">
        <f>SUMIF(الوارد!$D$2:$D$8000,E1490,الوارد!$H$2:$H$8000)</f>
        <v>0</v>
      </c>
      <c r="L1490" s="76">
        <f>SUMIF(المنصرف!$D$2:$D$8000,E1490,المنصرف!$E$2:$E$8000)</f>
        <v>0</v>
      </c>
      <c r="M1490" s="76">
        <f>SUMIF(المنصرف!$D$2:$D$8000,E1490,المنصرف!$G$2:$G$8000)</f>
        <v>0</v>
      </c>
      <c r="N1490" s="76">
        <f>SUMIF(المنصرف!$D$2:$D$8000,E1490,المنصرف!$H$2:$H$8000)</f>
        <v>0</v>
      </c>
      <c r="O1490" s="76">
        <f>SUMIF(المرتجع!$D$2:$D$8000,E1490,المرتجع!$E$2:$E$8000)</f>
        <v>0</v>
      </c>
      <c r="P1490" s="76">
        <f>SUMIF(المرتجع!$D$2:$D$8000,E1490,المرتجع!$G$2:$G$8000)</f>
        <v>0</v>
      </c>
      <c r="Q1490" s="76">
        <f>SUMIF(المرتجع!$D$2:$D$8000,E1490,المرتجع!$H$2:$H$8000)</f>
        <v>0</v>
      </c>
      <c r="R1490" s="80">
        <f t="shared" si="96"/>
        <v>0</v>
      </c>
      <c r="S1490" s="80">
        <f t="shared" si="97"/>
        <v>0</v>
      </c>
      <c r="T1490" s="80">
        <f t="shared" si="98"/>
        <v>0</v>
      </c>
      <c r="X1490" s="23"/>
      <c r="Y1490" s="23"/>
      <c r="Z1490" s="23"/>
      <c r="AA1490" s="23"/>
      <c r="AB1490" s="23"/>
      <c r="AC1490" s="23"/>
      <c r="AD1490" s="23"/>
      <c r="AE1490" s="23"/>
      <c r="AF1490" s="23"/>
      <c r="AG1490" s="23"/>
      <c r="AH1490" s="23"/>
      <c r="AI1490" s="23"/>
      <c r="AJ1490" s="23"/>
    </row>
    <row r="1491" spans="1:36" ht="24.95" customHeight="1" thickBot="1">
      <c r="A1491" s="12"/>
      <c r="B1491" s="13"/>
      <c r="C1491" s="14"/>
      <c r="D1491" s="12"/>
      <c r="E1491" s="73" t="str">
        <f t="shared" si="99"/>
        <v xml:space="preserve">  </v>
      </c>
      <c r="F1491" s="15"/>
      <c r="G1491" s="15"/>
      <c r="H1491" s="17"/>
      <c r="I1491" s="76">
        <f>SUMIF(الوارد!$D$2:$D$8000,E1491,الوارد!$E$2:$E$8000)</f>
        <v>0</v>
      </c>
      <c r="J1491" s="76">
        <f>SUMIF(الوارد!$D$2:$D$8000,E1491,الوارد!$G$2:$G$8000)</f>
        <v>0</v>
      </c>
      <c r="K1491" s="76">
        <f>SUMIF(الوارد!$D$2:$D$8000,E1491,الوارد!$H$2:$H$8000)</f>
        <v>0</v>
      </c>
      <c r="L1491" s="76">
        <f>SUMIF(المنصرف!$D$2:$D$8000,E1491,المنصرف!$E$2:$E$8000)</f>
        <v>0</v>
      </c>
      <c r="M1491" s="76">
        <f>SUMIF(المنصرف!$D$2:$D$8000,E1491,المنصرف!$G$2:$G$8000)</f>
        <v>0</v>
      </c>
      <c r="N1491" s="76">
        <f>SUMIF(المنصرف!$D$2:$D$8000,E1491,المنصرف!$H$2:$H$8000)</f>
        <v>0</v>
      </c>
      <c r="O1491" s="76">
        <f>SUMIF(المرتجع!$D$2:$D$8000,E1491,المرتجع!$E$2:$E$8000)</f>
        <v>0</v>
      </c>
      <c r="P1491" s="76">
        <f>SUMIF(المرتجع!$D$2:$D$8000,E1491,المرتجع!$G$2:$G$8000)</f>
        <v>0</v>
      </c>
      <c r="Q1491" s="76">
        <f>SUMIF(المرتجع!$D$2:$D$8000,E1491,المرتجع!$H$2:$H$8000)</f>
        <v>0</v>
      </c>
      <c r="R1491" s="80">
        <f t="shared" si="96"/>
        <v>0</v>
      </c>
      <c r="S1491" s="80">
        <f t="shared" si="97"/>
        <v>0</v>
      </c>
      <c r="T1491" s="80">
        <f t="shared" si="98"/>
        <v>0</v>
      </c>
      <c r="X1491" s="23"/>
      <c r="Y1491" s="23"/>
      <c r="Z1491" s="23"/>
      <c r="AA1491" s="23"/>
      <c r="AB1491" s="23"/>
      <c r="AC1491" s="23"/>
      <c r="AD1491" s="23"/>
      <c r="AE1491" s="23"/>
      <c r="AF1491" s="23"/>
      <c r="AG1491" s="23"/>
      <c r="AH1491" s="23"/>
      <c r="AI1491" s="23"/>
      <c r="AJ1491" s="23"/>
    </row>
    <row r="1492" spans="1:36" ht="24.95" customHeight="1" thickBot="1">
      <c r="A1492" s="12"/>
      <c r="B1492" s="13"/>
      <c r="C1492" s="14"/>
      <c r="D1492" s="12"/>
      <c r="E1492" s="73" t="str">
        <f t="shared" si="99"/>
        <v xml:space="preserve">  </v>
      </c>
      <c r="F1492" s="15"/>
      <c r="G1492" s="15"/>
      <c r="H1492" s="17"/>
      <c r="I1492" s="76">
        <f>SUMIF(الوارد!$D$2:$D$8000,E1492,الوارد!$E$2:$E$8000)</f>
        <v>0</v>
      </c>
      <c r="J1492" s="76">
        <f>SUMIF(الوارد!$D$2:$D$8000,E1492,الوارد!$G$2:$G$8000)</f>
        <v>0</v>
      </c>
      <c r="K1492" s="76">
        <f>SUMIF(الوارد!$D$2:$D$8000,E1492,الوارد!$H$2:$H$8000)</f>
        <v>0</v>
      </c>
      <c r="L1492" s="76">
        <f>SUMIF(المنصرف!$D$2:$D$8000,E1492,المنصرف!$E$2:$E$8000)</f>
        <v>0</v>
      </c>
      <c r="M1492" s="76">
        <f>SUMIF(المنصرف!$D$2:$D$8000,E1492,المنصرف!$G$2:$G$8000)</f>
        <v>0</v>
      </c>
      <c r="N1492" s="76">
        <f>SUMIF(المنصرف!$D$2:$D$8000,E1492,المنصرف!$H$2:$H$8000)</f>
        <v>0</v>
      </c>
      <c r="O1492" s="76">
        <f>SUMIF(المرتجع!$D$2:$D$8000,E1492,المرتجع!$E$2:$E$8000)</f>
        <v>0</v>
      </c>
      <c r="P1492" s="76">
        <f>SUMIF(المرتجع!$D$2:$D$8000,E1492,المرتجع!$G$2:$G$8000)</f>
        <v>0</v>
      </c>
      <c r="Q1492" s="76">
        <f>SUMIF(المرتجع!$D$2:$D$8000,E1492,المرتجع!$H$2:$H$8000)</f>
        <v>0</v>
      </c>
      <c r="R1492" s="80">
        <f t="shared" si="96"/>
        <v>0</v>
      </c>
      <c r="S1492" s="80">
        <f t="shared" si="97"/>
        <v>0</v>
      </c>
      <c r="T1492" s="80">
        <f t="shared" si="98"/>
        <v>0</v>
      </c>
      <c r="X1492" s="23"/>
      <c r="Y1492" s="23"/>
      <c r="Z1492" s="23"/>
      <c r="AA1492" s="23"/>
      <c r="AB1492" s="23"/>
      <c r="AC1492" s="23"/>
      <c r="AD1492" s="23"/>
      <c r="AE1492" s="23"/>
      <c r="AF1492" s="23"/>
      <c r="AG1492" s="23"/>
      <c r="AH1492" s="23"/>
      <c r="AI1492" s="23"/>
      <c r="AJ1492" s="23"/>
    </row>
    <row r="1493" spans="1:36" ht="24.95" customHeight="1" thickBot="1">
      <c r="A1493" s="12"/>
      <c r="B1493" s="13"/>
      <c r="C1493" s="14"/>
      <c r="D1493" s="12"/>
      <c r="E1493" s="73" t="str">
        <f t="shared" si="99"/>
        <v xml:space="preserve">  </v>
      </c>
      <c r="F1493" s="15"/>
      <c r="G1493" s="15"/>
      <c r="H1493" s="17"/>
      <c r="I1493" s="76">
        <f>SUMIF(الوارد!$D$2:$D$8000,E1493,الوارد!$E$2:$E$8000)</f>
        <v>0</v>
      </c>
      <c r="J1493" s="76">
        <f>SUMIF(الوارد!$D$2:$D$8000,E1493,الوارد!$G$2:$G$8000)</f>
        <v>0</v>
      </c>
      <c r="K1493" s="76">
        <f>SUMIF(الوارد!$D$2:$D$8000,E1493,الوارد!$H$2:$H$8000)</f>
        <v>0</v>
      </c>
      <c r="L1493" s="76">
        <f>SUMIF(المنصرف!$D$2:$D$8000,E1493,المنصرف!$E$2:$E$8000)</f>
        <v>0</v>
      </c>
      <c r="M1493" s="76">
        <f>SUMIF(المنصرف!$D$2:$D$8000,E1493,المنصرف!$G$2:$G$8000)</f>
        <v>0</v>
      </c>
      <c r="N1493" s="76">
        <f>SUMIF(المنصرف!$D$2:$D$8000,E1493,المنصرف!$H$2:$H$8000)</f>
        <v>0</v>
      </c>
      <c r="O1493" s="76">
        <f>SUMIF(المرتجع!$D$2:$D$8000,E1493,المرتجع!$E$2:$E$8000)</f>
        <v>0</v>
      </c>
      <c r="P1493" s="76">
        <f>SUMIF(المرتجع!$D$2:$D$8000,E1493,المرتجع!$G$2:$G$8000)</f>
        <v>0</v>
      </c>
      <c r="Q1493" s="76">
        <f>SUMIF(المرتجع!$D$2:$D$8000,E1493,المرتجع!$H$2:$H$8000)</f>
        <v>0</v>
      </c>
      <c r="R1493" s="80">
        <f t="shared" si="96"/>
        <v>0</v>
      </c>
      <c r="S1493" s="80">
        <f t="shared" si="97"/>
        <v>0</v>
      </c>
      <c r="T1493" s="80">
        <f t="shared" si="98"/>
        <v>0</v>
      </c>
      <c r="X1493" s="23"/>
      <c r="Y1493" s="23"/>
      <c r="Z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  <c r="AJ1493" s="23"/>
    </row>
    <row r="1494" spans="1:36" ht="24.95" customHeight="1" thickBot="1">
      <c r="A1494" s="12"/>
      <c r="B1494" s="13"/>
      <c r="C1494" s="14"/>
      <c r="D1494" s="12"/>
      <c r="E1494" s="73" t="str">
        <f t="shared" si="99"/>
        <v xml:space="preserve">  </v>
      </c>
      <c r="F1494" s="15"/>
      <c r="G1494" s="15"/>
      <c r="H1494" s="17"/>
      <c r="I1494" s="76">
        <f>SUMIF(الوارد!$D$2:$D$8000,E1494,الوارد!$E$2:$E$8000)</f>
        <v>0</v>
      </c>
      <c r="J1494" s="76">
        <f>SUMIF(الوارد!$D$2:$D$8000,E1494,الوارد!$G$2:$G$8000)</f>
        <v>0</v>
      </c>
      <c r="K1494" s="76">
        <f>SUMIF(الوارد!$D$2:$D$8000,E1494,الوارد!$H$2:$H$8000)</f>
        <v>0</v>
      </c>
      <c r="L1494" s="76">
        <f>SUMIF(المنصرف!$D$2:$D$8000,E1494,المنصرف!$E$2:$E$8000)</f>
        <v>0</v>
      </c>
      <c r="M1494" s="76">
        <f>SUMIF(المنصرف!$D$2:$D$8000,E1494,المنصرف!$G$2:$G$8000)</f>
        <v>0</v>
      </c>
      <c r="N1494" s="76">
        <f>SUMIF(المنصرف!$D$2:$D$8000,E1494,المنصرف!$H$2:$H$8000)</f>
        <v>0</v>
      </c>
      <c r="O1494" s="76">
        <f>SUMIF(المرتجع!$D$2:$D$8000,E1494,المرتجع!$E$2:$E$8000)</f>
        <v>0</v>
      </c>
      <c r="P1494" s="76">
        <f>SUMIF(المرتجع!$D$2:$D$8000,E1494,المرتجع!$G$2:$G$8000)</f>
        <v>0</v>
      </c>
      <c r="Q1494" s="76">
        <f>SUMIF(المرتجع!$D$2:$D$8000,E1494,المرتجع!$H$2:$H$8000)</f>
        <v>0</v>
      </c>
      <c r="R1494" s="80">
        <f t="shared" ref="R1494:R1500" si="100">F1494+I1494+O1494-L1494</f>
        <v>0</v>
      </c>
      <c r="S1494" s="80">
        <f t="shared" ref="S1494:S1500" si="101">G1494+J1494+P1494-M1494</f>
        <v>0</v>
      </c>
      <c r="T1494" s="80">
        <f t="shared" ref="T1494:T1500" si="102">H1494+K1494+Q1494-N1494</f>
        <v>0</v>
      </c>
      <c r="X1494" s="23"/>
      <c r="Y1494" s="23"/>
      <c r="Z1494" s="23"/>
      <c r="AA1494" s="23"/>
      <c r="AB1494" s="23"/>
      <c r="AC1494" s="23"/>
      <c r="AD1494" s="23"/>
      <c r="AE1494" s="23"/>
      <c r="AF1494" s="23"/>
      <c r="AG1494" s="23"/>
      <c r="AH1494" s="23"/>
      <c r="AI1494" s="23"/>
      <c r="AJ1494" s="23"/>
    </row>
    <row r="1495" spans="1:36" ht="24.95" customHeight="1" thickBot="1">
      <c r="A1495" s="12"/>
      <c r="B1495" s="13"/>
      <c r="C1495" s="14"/>
      <c r="D1495" s="12"/>
      <c r="E1495" s="73" t="str">
        <f t="shared" si="99"/>
        <v xml:space="preserve">  </v>
      </c>
      <c r="F1495" s="15"/>
      <c r="G1495" s="15"/>
      <c r="H1495" s="17"/>
      <c r="I1495" s="76">
        <f>SUMIF(الوارد!$D$2:$D$8000,E1495,الوارد!$E$2:$E$8000)</f>
        <v>0</v>
      </c>
      <c r="J1495" s="76">
        <f>SUMIF(الوارد!$D$2:$D$8000,E1495,الوارد!$G$2:$G$8000)</f>
        <v>0</v>
      </c>
      <c r="K1495" s="76">
        <f>SUMIF(الوارد!$D$2:$D$8000,E1495,الوارد!$H$2:$H$8000)</f>
        <v>0</v>
      </c>
      <c r="L1495" s="76">
        <f>SUMIF(المنصرف!$D$2:$D$8000,E1495,المنصرف!$E$2:$E$8000)</f>
        <v>0</v>
      </c>
      <c r="M1495" s="76">
        <f>SUMIF(المنصرف!$D$2:$D$8000,E1495,المنصرف!$G$2:$G$8000)</f>
        <v>0</v>
      </c>
      <c r="N1495" s="76">
        <f>SUMIF(المنصرف!$D$2:$D$8000,E1495,المنصرف!$H$2:$H$8000)</f>
        <v>0</v>
      </c>
      <c r="O1495" s="76">
        <f>SUMIF(المرتجع!$D$2:$D$8000,E1495,المرتجع!$E$2:$E$8000)</f>
        <v>0</v>
      </c>
      <c r="P1495" s="76">
        <f>SUMIF(المرتجع!$D$2:$D$8000,E1495,المرتجع!$G$2:$G$8000)</f>
        <v>0</v>
      </c>
      <c r="Q1495" s="76">
        <f>SUMIF(المرتجع!$D$2:$D$8000,E1495,المرتجع!$H$2:$H$8000)</f>
        <v>0</v>
      </c>
      <c r="R1495" s="80">
        <f t="shared" si="100"/>
        <v>0</v>
      </c>
      <c r="S1495" s="80">
        <f t="shared" si="101"/>
        <v>0</v>
      </c>
      <c r="T1495" s="80">
        <f t="shared" si="102"/>
        <v>0</v>
      </c>
      <c r="X1495" s="23"/>
      <c r="Y1495" s="23"/>
      <c r="Z1495" s="23"/>
      <c r="AA1495" s="23"/>
      <c r="AB1495" s="23"/>
      <c r="AC1495" s="23"/>
      <c r="AD1495" s="23"/>
      <c r="AE1495" s="23"/>
      <c r="AF1495" s="23"/>
      <c r="AG1495" s="23"/>
      <c r="AH1495" s="23"/>
      <c r="AI1495" s="23"/>
      <c r="AJ1495" s="23"/>
    </row>
    <row r="1496" spans="1:36" ht="24.95" customHeight="1" thickBot="1">
      <c r="A1496" s="12"/>
      <c r="B1496" s="13"/>
      <c r="C1496" s="14"/>
      <c r="D1496" s="12"/>
      <c r="E1496" s="73" t="str">
        <f t="shared" si="99"/>
        <v xml:space="preserve">  </v>
      </c>
      <c r="F1496" s="15"/>
      <c r="G1496" s="15"/>
      <c r="H1496" s="17"/>
      <c r="I1496" s="76">
        <f>SUMIF(الوارد!$D$2:$D$8000,E1496,الوارد!$E$2:$E$8000)</f>
        <v>0</v>
      </c>
      <c r="J1496" s="76">
        <f>SUMIF(الوارد!$D$2:$D$8000,E1496,الوارد!$G$2:$G$8000)</f>
        <v>0</v>
      </c>
      <c r="K1496" s="76">
        <f>SUMIF(الوارد!$D$2:$D$8000,E1496,الوارد!$H$2:$H$8000)</f>
        <v>0</v>
      </c>
      <c r="L1496" s="76">
        <f>SUMIF(المنصرف!$D$2:$D$8000,E1496,المنصرف!$E$2:$E$8000)</f>
        <v>0</v>
      </c>
      <c r="M1496" s="76">
        <f>SUMIF(المنصرف!$D$2:$D$8000,E1496,المنصرف!$G$2:$G$8000)</f>
        <v>0</v>
      </c>
      <c r="N1496" s="76">
        <f>SUMIF(المنصرف!$D$2:$D$8000,E1496,المنصرف!$H$2:$H$8000)</f>
        <v>0</v>
      </c>
      <c r="O1496" s="76">
        <f>SUMIF(المرتجع!$D$2:$D$8000,E1496,المرتجع!$E$2:$E$8000)</f>
        <v>0</v>
      </c>
      <c r="P1496" s="76">
        <f>SUMIF(المرتجع!$D$2:$D$8000,E1496,المرتجع!$G$2:$G$8000)</f>
        <v>0</v>
      </c>
      <c r="Q1496" s="76">
        <f>SUMIF(المرتجع!$D$2:$D$8000,E1496,المرتجع!$H$2:$H$8000)</f>
        <v>0</v>
      </c>
      <c r="R1496" s="80">
        <f t="shared" si="100"/>
        <v>0</v>
      </c>
      <c r="S1496" s="80">
        <f t="shared" si="101"/>
        <v>0</v>
      </c>
      <c r="T1496" s="80">
        <f t="shared" si="102"/>
        <v>0</v>
      </c>
      <c r="X1496" s="23"/>
      <c r="Y1496" s="23"/>
      <c r="Z1496" s="23"/>
      <c r="AA1496" s="23"/>
      <c r="AB1496" s="23"/>
      <c r="AC1496" s="23"/>
      <c r="AD1496" s="23"/>
      <c r="AE1496" s="23"/>
      <c r="AF1496" s="23"/>
      <c r="AG1496" s="23"/>
      <c r="AH1496" s="23"/>
      <c r="AI1496" s="23"/>
      <c r="AJ1496" s="23"/>
    </row>
    <row r="1497" spans="1:36" ht="24.95" customHeight="1" thickBot="1">
      <c r="A1497" s="12"/>
      <c r="B1497" s="13"/>
      <c r="C1497" s="14"/>
      <c r="D1497" s="12"/>
      <c r="E1497" s="73" t="str">
        <f t="shared" si="99"/>
        <v xml:space="preserve">  </v>
      </c>
      <c r="F1497" s="15"/>
      <c r="G1497" s="15"/>
      <c r="H1497" s="17"/>
      <c r="I1497" s="76">
        <f>SUMIF(الوارد!$D$2:$D$8000,E1497,الوارد!$E$2:$E$8000)</f>
        <v>0</v>
      </c>
      <c r="J1497" s="76">
        <f>SUMIF(الوارد!$D$2:$D$8000,E1497,الوارد!$G$2:$G$8000)</f>
        <v>0</v>
      </c>
      <c r="K1497" s="76">
        <f>SUMIF(الوارد!$D$2:$D$8000,E1497,الوارد!$H$2:$H$8000)</f>
        <v>0</v>
      </c>
      <c r="L1497" s="76">
        <f>SUMIF(المنصرف!$D$2:$D$8000,E1497,المنصرف!$E$2:$E$8000)</f>
        <v>0</v>
      </c>
      <c r="M1497" s="76">
        <f>SUMIF(المنصرف!$D$2:$D$8000,E1497,المنصرف!$G$2:$G$8000)</f>
        <v>0</v>
      </c>
      <c r="N1497" s="76">
        <f>SUMIF(المنصرف!$D$2:$D$8000,E1497,المنصرف!$H$2:$H$8000)</f>
        <v>0</v>
      </c>
      <c r="O1497" s="76">
        <f>SUMIF(المرتجع!$D$2:$D$8000,E1497,المرتجع!$E$2:$E$8000)</f>
        <v>0</v>
      </c>
      <c r="P1497" s="76">
        <f>SUMIF(المرتجع!$D$2:$D$8000,E1497,المرتجع!$G$2:$G$8000)</f>
        <v>0</v>
      </c>
      <c r="Q1497" s="76">
        <f>SUMIF(المرتجع!$D$2:$D$8000,E1497,المرتجع!$H$2:$H$8000)</f>
        <v>0</v>
      </c>
      <c r="R1497" s="80">
        <f t="shared" si="100"/>
        <v>0</v>
      </c>
      <c r="S1497" s="80">
        <f t="shared" si="101"/>
        <v>0</v>
      </c>
      <c r="T1497" s="80">
        <f t="shared" si="102"/>
        <v>0</v>
      </c>
      <c r="X1497" s="23"/>
      <c r="Y1497" s="23"/>
      <c r="Z1497" s="23"/>
      <c r="AA1497" s="23"/>
      <c r="AB1497" s="23"/>
      <c r="AC1497" s="23"/>
      <c r="AD1497" s="23"/>
      <c r="AE1497" s="23"/>
      <c r="AF1497" s="23"/>
      <c r="AG1497" s="23"/>
      <c r="AH1497" s="23"/>
      <c r="AI1497" s="23"/>
      <c r="AJ1497" s="23"/>
    </row>
    <row r="1498" spans="1:36" ht="24.95" customHeight="1" thickBot="1">
      <c r="A1498" s="12"/>
      <c r="B1498" s="13"/>
      <c r="C1498" s="14"/>
      <c r="D1498" s="12"/>
      <c r="E1498" s="73" t="str">
        <f t="shared" si="99"/>
        <v xml:space="preserve">  </v>
      </c>
      <c r="F1498" s="15"/>
      <c r="G1498" s="15"/>
      <c r="H1498" s="17"/>
      <c r="I1498" s="76">
        <f>SUMIF(الوارد!$D$2:$D$8000,E1498,الوارد!$E$2:$E$8000)</f>
        <v>0</v>
      </c>
      <c r="J1498" s="76">
        <f>SUMIF(الوارد!$D$2:$D$8000,E1498,الوارد!$G$2:$G$8000)</f>
        <v>0</v>
      </c>
      <c r="K1498" s="76">
        <f>SUMIF(الوارد!$D$2:$D$8000,E1498,الوارد!$H$2:$H$8000)</f>
        <v>0</v>
      </c>
      <c r="L1498" s="76">
        <f>SUMIF(المنصرف!$D$2:$D$8000,E1498,المنصرف!$E$2:$E$8000)</f>
        <v>0</v>
      </c>
      <c r="M1498" s="76">
        <f>SUMIF(المنصرف!$D$2:$D$8000,E1498,المنصرف!$G$2:$G$8000)</f>
        <v>0</v>
      </c>
      <c r="N1498" s="76">
        <f>SUMIF(المنصرف!$D$2:$D$8000,E1498,المنصرف!$H$2:$H$8000)</f>
        <v>0</v>
      </c>
      <c r="O1498" s="76">
        <f>SUMIF(المرتجع!$D$2:$D$8000,E1498,المرتجع!$E$2:$E$8000)</f>
        <v>0</v>
      </c>
      <c r="P1498" s="76">
        <f>SUMIF(المرتجع!$D$2:$D$8000,E1498,المرتجع!$G$2:$G$8000)</f>
        <v>0</v>
      </c>
      <c r="Q1498" s="76">
        <f>SUMIF(المرتجع!$D$2:$D$8000,E1498,المرتجع!$H$2:$H$8000)</f>
        <v>0</v>
      </c>
      <c r="R1498" s="80">
        <f t="shared" si="100"/>
        <v>0</v>
      </c>
      <c r="S1498" s="80">
        <f t="shared" si="101"/>
        <v>0</v>
      </c>
      <c r="T1498" s="80">
        <f t="shared" si="102"/>
        <v>0</v>
      </c>
      <c r="X1498" s="23"/>
      <c r="Y1498" s="23"/>
      <c r="Z1498" s="23"/>
      <c r="AA1498" s="23"/>
      <c r="AB1498" s="23"/>
      <c r="AC1498" s="23"/>
      <c r="AD1498" s="23"/>
      <c r="AE1498" s="23"/>
      <c r="AF1498" s="23"/>
      <c r="AG1498" s="23"/>
      <c r="AH1498" s="23"/>
      <c r="AI1498" s="23"/>
      <c r="AJ1498" s="23"/>
    </row>
    <row r="1499" spans="1:36" ht="24.95" customHeight="1" thickBot="1">
      <c r="A1499" s="12"/>
      <c r="B1499" s="13"/>
      <c r="C1499" s="14"/>
      <c r="D1499" s="12"/>
      <c r="E1499" s="73" t="str">
        <f t="shared" si="99"/>
        <v xml:space="preserve">  </v>
      </c>
      <c r="F1499" s="15"/>
      <c r="G1499" s="15"/>
      <c r="H1499" s="17"/>
      <c r="I1499" s="76">
        <f>SUMIF(الوارد!$D$2:$D$8000,E1499,الوارد!$E$2:$E$8000)</f>
        <v>0</v>
      </c>
      <c r="J1499" s="76">
        <f>SUMIF(الوارد!$D$2:$D$8000,E1499,الوارد!$G$2:$G$8000)</f>
        <v>0</v>
      </c>
      <c r="K1499" s="76">
        <f>SUMIF(الوارد!$D$2:$D$8000,E1499,الوارد!$H$2:$H$8000)</f>
        <v>0</v>
      </c>
      <c r="L1499" s="76">
        <f>SUMIF(المنصرف!$D$2:$D$8000,E1499,المنصرف!$E$2:$E$8000)</f>
        <v>0</v>
      </c>
      <c r="M1499" s="76">
        <f>SUMIF(المنصرف!$D$2:$D$8000,E1499,المنصرف!$G$2:$G$8000)</f>
        <v>0</v>
      </c>
      <c r="N1499" s="76">
        <f>SUMIF(المنصرف!$D$2:$D$8000,E1499,المنصرف!$H$2:$H$8000)</f>
        <v>0</v>
      </c>
      <c r="O1499" s="76">
        <f>SUMIF(المرتجع!$D$2:$D$8000,E1499,المرتجع!$E$2:$E$8000)</f>
        <v>0</v>
      </c>
      <c r="P1499" s="76">
        <f>SUMIF(المرتجع!$D$2:$D$8000,E1499,المرتجع!$G$2:$G$8000)</f>
        <v>0</v>
      </c>
      <c r="Q1499" s="76">
        <f>SUMIF(المرتجع!$D$2:$D$8000,E1499,المرتجع!$H$2:$H$8000)</f>
        <v>0</v>
      </c>
      <c r="R1499" s="80">
        <f t="shared" si="100"/>
        <v>0</v>
      </c>
      <c r="S1499" s="80">
        <f t="shared" si="101"/>
        <v>0</v>
      </c>
      <c r="T1499" s="80">
        <f t="shared" si="102"/>
        <v>0</v>
      </c>
      <c r="X1499" s="23"/>
      <c r="Y1499" s="23"/>
      <c r="Z1499" s="23"/>
      <c r="AA1499" s="23"/>
      <c r="AB1499" s="23"/>
      <c r="AC1499" s="23"/>
      <c r="AD1499" s="23"/>
      <c r="AE1499" s="23"/>
      <c r="AF1499" s="23"/>
      <c r="AG1499" s="23"/>
      <c r="AH1499" s="23"/>
      <c r="AI1499" s="23"/>
      <c r="AJ1499" s="23"/>
    </row>
    <row r="1500" spans="1:36" ht="24.95" customHeight="1" thickBot="1">
      <c r="A1500" s="60"/>
      <c r="B1500" s="61"/>
      <c r="C1500" s="62"/>
      <c r="D1500" s="60"/>
      <c r="E1500" s="75" t="str">
        <f t="shared" si="99"/>
        <v xml:space="preserve">  </v>
      </c>
      <c r="F1500" s="63"/>
      <c r="G1500" s="63"/>
      <c r="H1500" s="18"/>
      <c r="I1500" s="83">
        <f>SUMIF(الوارد!$D$2:$D$8000,E1500,الوارد!$E$2:$E$8000)</f>
        <v>0</v>
      </c>
      <c r="J1500" s="83">
        <f>SUMIF(الوارد!$D$2:$D$8000,E1500,الوارد!$G$2:$G$8000)</f>
        <v>0</v>
      </c>
      <c r="K1500" s="83">
        <f>SUMIF(الوارد!$D$2:$D$8000,E1500,الوارد!$H$2:$H$8000)</f>
        <v>0</v>
      </c>
      <c r="L1500" s="83">
        <f>SUMIF(المنصرف!$D$2:$D$8000,E1500,المنصرف!$E$2:$E$8000)</f>
        <v>0</v>
      </c>
      <c r="M1500" s="83">
        <f>SUMIF(المنصرف!$D$2:$D$8000,E1500,المنصرف!$G$2:$G$8000)</f>
        <v>0</v>
      </c>
      <c r="N1500" s="83">
        <f>SUMIF(المنصرف!$D$2:$D$8000,E1500,المنصرف!$H$2:$H$8000)</f>
        <v>0</v>
      </c>
      <c r="O1500" s="83">
        <f>SUMIF(المرتجع!$D$2:$D$8000,E1500,المرتجع!$E$2:$E$8000)</f>
        <v>0</v>
      </c>
      <c r="P1500" s="83">
        <f>SUMIF(المرتجع!$D$2:$D$8000,E1500,المرتجع!$G$2:$G$8000)</f>
        <v>0</v>
      </c>
      <c r="Q1500" s="83">
        <f>SUMIF(المرتجع!$D$2:$D$8000,E1500,المرتجع!$H$2:$H$8000)</f>
        <v>0</v>
      </c>
      <c r="R1500" s="80">
        <f t="shared" si="100"/>
        <v>0</v>
      </c>
      <c r="S1500" s="80">
        <f t="shared" si="101"/>
        <v>0</v>
      </c>
      <c r="T1500" s="80">
        <f t="shared" si="102"/>
        <v>0</v>
      </c>
      <c r="X1500" s="23"/>
      <c r="Y1500" s="23"/>
      <c r="Z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  <c r="AJ1500" s="23"/>
    </row>
    <row r="1501" spans="1:36" ht="24.95" customHeight="1">
      <c r="A1501" s="23"/>
      <c r="B1501" s="30"/>
      <c r="C1501" s="23"/>
      <c r="D1501" s="24"/>
      <c r="E1501" s="24"/>
      <c r="F1501" s="24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X1501" s="23"/>
      <c r="Y1501" s="23"/>
      <c r="Z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  <c r="AJ1501" s="23"/>
    </row>
    <row r="1502" spans="1:36" ht="24.95" customHeight="1">
      <c r="A1502" s="23"/>
      <c r="B1502" s="30"/>
      <c r="C1502" s="23"/>
      <c r="D1502" s="24"/>
      <c r="E1502" s="24"/>
      <c r="F1502" s="24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X1502" s="23"/>
      <c r="Y1502" s="23"/>
      <c r="Z1502" s="23"/>
      <c r="AA1502" s="23"/>
      <c r="AB1502" s="23"/>
      <c r="AC1502" s="23"/>
      <c r="AD1502" s="23"/>
      <c r="AE1502" s="23"/>
      <c r="AF1502" s="23"/>
      <c r="AG1502" s="23"/>
      <c r="AH1502" s="23"/>
      <c r="AI1502" s="23"/>
      <c r="AJ1502" s="23"/>
    </row>
    <row r="1503" spans="1:36" ht="24.95" customHeight="1">
      <c r="A1503" s="23"/>
      <c r="B1503" s="30"/>
      <c r="C1503" s="23"/>
      <c r="D1503" s="24"/>
      <c r="E1503" s="24"/>
      <c r="F1503" s="24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X1503" s="23"/>
      <c r="Y1503" s="23"/>
      <c r="Z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  <c r="AJ1503" s="23"/>
    </row>
    <row r="1504" spans="1:36" ht="24.95" customHeight="1">
      <c r="A1504" s="23"/>
      <c r="B1504" s="30"/>
      <c r="C1504" s="23"/>
      <c r="D1504" s="24"/>
      <c r="E1504" s="24"/>
      <c r="F1504" s="24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X1504" s="23"/>
      <c r="Y1504" s="23"/>
      <c r="Z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  <c r="AJ1504" s="23"/>
    </row>
    <row r="1505" spans="1:36" ht="24.95" customHeight="1">
      <c r="A1505" s="23"/>
      <c r="B1505" s="30"/>
      <c r="C1505" s="23"/>
      <c r="D1505" s="24"/>
      <c r="E1505" s="24"/>
      <c r="F1505" s="24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X1505" s="23"/>
      <c r="Y1505" s="23"/>
      <c r="Z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  <c r="AJ1505" s="23"/>
    </row>
    <row r="1506" spans="1:36" ht="24.95" customHeight="1">
      <c r="A1506" s="23"/>
      <c r="B1506" s="30"/>
      <c r="C1506" s="23"/>
      <c r="D1506" s="24"/>
      <c r="E1506" s="24"/>
      <c r="F1506" s="24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X1506" s="23"/>
      <c r="Y1506" s="23"/>
      <c r="Z1506" s="23"/>
      <c r="AA1506" s="23"/>
      <c r="AB1506" s="23"/>
      <c r="AC1506" s="23"/>
      <c r="AD1506" s="23"/>
      <c r="AE1506" s="23"/>
      <c r="AF1506" s="23"/>
      <c r="AG1506" s="23"/>
      <c r="AH1506" s="23"/>
      <c r="AI1506" s="23"/>
      <c r="AJ1506" s="23"/>
    </row>
    <row r="1507" spans="1:36" ht="24.95" customHeight="1">
      <c r="A1507" s="23"/>
      <c r="B1507" s="30"/>
      <c r="C1507" s="23"/>
      <c r="D1507" s="24"/>
      <c r="E1507" s="24"/>
      <c r="F1507" s="24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X1507" s="23"/>
      <c r="Y1507" s="23"/>
      <c r="Z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  <c r="AJ1507" s="23"/>
    </row>
    <row r="1508" spans="1:36" ht="24.95" customHeight="1">
      <c r="A1508" s="23"/>
      <c r="B1508" s="30"/>
      <c r="C1508" s="23"/>
      <c r="D1508" s="24"/>
      <c r="E1508" s="24"/>
      <c r="F1508" s="24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X1508" s="23"/>
      <c r="Y1508" s="23"/>
      <c r="Z1508" s="23"/>
      <c r="AA1508" s="23"/>
      <c r="AB1508" s="23"/>
      <c r="AC1508" s="23"/>
      <c r="AD1508" s="23"/>
      <c r="AE1508" s="23"/>
      <c r="AF1508" s="23"/>
      <c r="AG1508" s="23"/>
      <c r="AH1508" s="23"/>
      <c r="AI1508" s="23"/>
      <c r="AJ1508" s="23"/>
    </row>
    <row r="1509" spans="1:36" ht="24.95" customHeight="1">
      <c r="A1509" s="23"/>
      <c r="B1509" s="30"/>
      <c r="C1509" s="23"/>
      <c r="D1509" s="24"/>
      <c r="E1509" s="24"/>
      <c r="F1509" s="24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X1509" s="23"/>
      <c r="Y1509" s="23"/>
      <c r="Z1509" s="23"/>
      <c r="AA1509" s="23"/>
      <c r="AB1509" s="23"/>
      <c r="AC1509" s="23"/>
      <c r="AD1509" s="23"/>
      <c r="AE1509" s="23"/>
      <c r="AF1509" s="23"/>
      <c r="AG1509" s="23"/>
      <c r="AH1509" s="23"/>
      <c r="AI1509" s="23"/>
      <c r="AJ1509" s="23"/>
    </row>
    <row r="1510" spans="1:36" ht="24.95" customHeight="1">
      <c r="A1510" s="23"/>
      <c r="B1510" s="30"/>
      <c r="C1510" s="23"/>
      <c r="D1510" s="24"/>
      <c r="E1510" s="24"/>
      <c r="F1510" s="24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X1510" s="23"/>
      <c r="Y1510" s="23"/>
      <c r="Z1510" s="23"/>
      <c r="AA1510" s="23"/>
      <c r="AB1510" s="23"/>
      <c r="AC1510" s="23"/>
      <c r="AD1510" s="23"/>
      <c r="AE1510" s="23"/>
      <c r="AF1510" s="23"/>
      <c r="AG1510" s="23"/>
      <c r="AH1510" s="23"/>
      <c r="AI1510" s="23"/>
      <c r="AJ1510" s="23"/>
    </row>
    <row r="1511" spans="1:36" ht="24.95" customHeight="1">
      <c r="A1511" s="23"/>
      <c r="B1511" s="30"/>
      <c r="C1511" s="23"/>
      <c r="D1511" s="24"/>
      <c r="E1511" s="24"/>
      <c r="F1511" s="24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X1511" s="23"/>
      <c r="Y1511" s="23"/>
      <c r="Z1511" s="23"/>
      <c r="AA1511" s="23"/>
      <c r="AB1511" s="23"/>
      <c r="AC1511" s="23"/>
      <c r="AD1511" s="23"/>
      <c r="AE1511" s="23"/>
      <c r="AF1511" s="23"/>
      <c r="AG1511" s="23"/>
      <c r="AH1511" s="23"/>
      <c r="AI1511" s="23"/>
      <c r="AJ1511" s="23"/>
    </row>
    <row r="1512" spans="1:36" ht="24.95" customHeight="1">
      <c r="A1512" s="23"/>
      <c r="B1512" s="30"/>
      <c r="C1512" s="23"/>
      <c r="D1512" s="24"/>
      <c r="E1512" s="24"/>
      <c r="F1512" s="24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X1512" s="23"/>
      <c r="Y1512" s="23"/>
      <c r="Z1512" s="23"/>
      <c r="AA1512" s="23"/>
      <c r="AB1512" s="23"/>
      <c r="AC1512" s="23"/>
      <c r="AD1512" s="23"/>
      <c r="AE1512" s="23"/>
      <c r="AF1512" s="23"/>
      <c r="AG1512" s="23"/>
      <c r="AH1512" s="23"/>
      <c r="AI1512" s="23"/>
      <c r="AJ1512" s="23"/>
    </row>
    <row r="1513" spans="1:36" ht="24.95" customHeight="1">
      <c r="A1513" s="23"/>
      <c r="B1513" s="30"/>
      <c r="C1513" s="23"/>
      <c r="D1513" s="24"/>
      <c r="E1513" s="24"/>
      <c r="F1513" s="24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X1513" s="23"/>
      <c r="Y1513" s="23"/>
      <c r="Z1513" s="23"/>
      <c r="AA1513" s="23"/>
      <c r="AB1513" s="23"/>
      <c r="AC1513" s="23"/>
      <c r="AD1513" s="23"/>
      <c r="AE1513" s="23"/>
      <c r="AF1513" s="23"/>
      <c r="AG1513" s="23"/>
      <c r="AH1513" s="23"/>
      <c r="AI1513" s="23"/>
      <c r="AJ1513" s="23"/>
    </row>
    <row r="1514" spans="1:36" ht="24.95" customHeight="1">
      <c r="A1514" s="23"/>
      <c r="B1514" s="30"/>
      <c r="C1514" s="23"/>
      <c r="D1514" s="24"/>
      <c r="E1514" s="24"/>
      <c r="F1514" s="24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X1514" s="23"/>
      <c r="Y1514" s="23"/>
      <c r="Z1514" s="23"/>
      <c r="AA1514" s="23"/>
      <c r="AB1514" s="23"/>
      <c r="AC1514" s="23"/>
      <c r="AD1514" s="23"/>
      <c r="AE1514" s="23"/>
      <c r="AF1514" s="23"/>
      <c r="AG1514" s="23"/>
      <c r="AH1514" s="23"/>
      <c r="AI1514" s="23"/>
      <c r="AJ1514" s="23"/>
    </row>
    <row r="1515" spans="1:36" ht="24.95" customHeight="1">
      <c r="A1515" s="23"/>
      <c r="B1515" s="30"/>
      <c r="C1515" s="23"/>
      <c r="D1515" s="24"/>
      <c r="E1515" s="24"/>
      <c r="F1515" s="24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X1515" s="23"/>
      <c r="Y1515" s="23"/>
      <c r="Z1515" s="23"/>
      <c r="AA1515" s="23"/>
      <c r="AB1515" s="23"/>
      <c r="AC1515" s="23"/>
      <c r="AD1515" s="23"/>
      <c r="AE1515" s="23"/>
      <c r="AF1515" s="23"/>
      <c r="AG1515" s="23"/>
      <c r="AH1515" s="23"/>
      <c r="AI1515" s="23"/>
      <c r="AJ1515" s="23"/>
    </row>
    <row r="1516" spans="1:36" ht="24.95" customHeight="1">
      <c r="A1516" s="23"/>
      <c r="B1516" s="30"/>
      <c r="C1516" s="23"/>
      <c r="D1516" s="24"/>
      <c r="E1516" s="24"/>
      <c r="F1516" s="24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X1516" s="23"/>
      <c r="Y1516" s="23"/>
      <c r="Z1516" s="23"/>
      <c r="AA1516" s="23"/>
      <c r="AB1516" s="23"/>
      <c r="AC1516" s="23"/>
      <c r="AD1516" s="23"/>
      <c r="AE1516" s="23"/>
      <c r="AF1516" s="23"/>
      <c r="AG1516" s="23"/>
      <c r="AH1516" s="23"/>
      <c r="AI1516" s="23"/>
      <c r="AJ1516" s="23"/>
    </row>
    <row r="1517" spans="1:36" ht="24.95" customHeight="1">
      <c r="A1517" s="23"/>
      <c r="B1517" s="30"/>
      <c r="C1517" s="23"/>
      <c r="D1517" s="24"/>
      <c r="E1517" s="24"/>
      <c r="F1517" s="24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X1517" s="23"/>
      <c r="Y1517" s="23"/>
      <c r="Z1517" s="23"/>
      <c r="AA1517" s="23"/>
      <c r="AB1517" s="23"/>
      <c r="AC1517" s="23"/>
      <c r="AD1517" s="23"/>
      <c r="AE1517" s="23"/>
      <c r="AF1517" s="23"/>
      <c r="AG1517" s="23"/>
      <c r="AH1517" s="23"/>
      <c r="AI1517" s="23"/>
      <c r="AJ1517" s="23"/>
    </row>
    <row r="1518" spans="1:36" ht="24.95" customHeight="1">
      <c r="A1518" s="23"/>
      <c r="B1518" s="30"/>
      <c r="C1518" s="23"/>
      <c r="D1518" s="24"/>
      <c r="E1518" s="24"/>
      <c r="F1518" s="24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X1518" s="23"/>
      <c r="Y1518" s="23"/>
      <c r="Z1518" s="23"/>
      <c r="AA1518" s="23"/>
      <c r="AB1518" s="23"/>
      <c r="AC1518" s="23"/>
      <c r="AD1518" s="23"/>
      <c r="AE1518" s="23"/>
      <c r="AF1518" s="23"/>
      <c r="AG1518" s="23"/>
      <c r="AH1518" s="23"/>
      <c r="AI1518" s="23"/>
      <c r="AJ1518" s="23"/>
    </row>
    <row r="1519" spans="1:36" ht="24.95" customHeight="1">
      <c r="A1519" s="23"/>
      <c r="B1519" s="30"/>
      <c r="C1519" s="23"/>
      <c r="D1519" s="24"/>
      <c r="E1519" s="24"/>
      <c r="F1519" s="24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X1519" s="23"/>
      <c r="Y1519" s="23"/>
      <c r="Z1519" s="23"/>
      <c r="AA1519" s="23"/>
      <c r="AB1519" s="23"/>
      <c r="AC1519" s="23"/>
      <c r="AD1519" s="23"/>
      <c r="AE1519" s="23"/>
      <c r="AF1519" s="23"/>
      <c r="AG1519" s="23"/>
      <c r="AH1519" s="23"/>
      <c r="AI1519" s="23"/>
      <c r="AJ1519" s="23"/>
    </row>
    <row r="1520" spans="1:36" ht="24.95" customHeight="1">
      <c r="A1520" s="23"/>
      <c r="B1520" s="30"/>
      <c r="C1520" s="23"/>
      <c r="D1520" s="24"/>
      <c r="E1520" s="24"/>
      <c r="F1520" s="24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X1520" s="23"/>
      <c r="Y1520" s="23"/>
      <c r="Z1520" s="23"/>
      <c r="AA1520" s="23"/>
      <c r="AB1520" s="23"/>
      <c r="AC1520" s="23"/>
      <c r="AD1520" s="23"/>
      <c r="AE1520" s="23"/>
      <c r="AF1520" s="23"/>
      <c r="AG1520" s="23"/>
      <c r="AH1520" s="23"/>
      <c r="AI1520" s="23"/>
      <c r="AJ1520" s="23"/>
    </row>
    <row r="1521" spans="1:36" ht="24.95" customHeight="1">
      <c r="A1521" s="23"/>
      <c r="B1521" s="30"/>
      <c r="C1521" s="23"/>
      <c r="D1521" s="24"/>
      <c r="E1521" s="24"/>
      <c r="F1521" s="24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X1521" s="23"/>
      <c r="Y1521" s="23"/>
      <c r="Z1521" s="23"/>
      <c r="AA1521" s="23"/>
      <c r="AB1521" s="23"/>
      <c r="AC1521" s="23"/>
      <c r="AD1521" s="23"/>
      <c r="AE1521" s="23"/>
      <c r="AF1521" s="23"/>
      <c r="AG1521" s="23"/>
      <c r="AH1521" s="23"/>
      <c r="AI1521" s="23"/>
      <c r="AJ1521" s="23"/>
    </row>
    <row r="1522" spans="1:36" ht="24.95" customHeight="1">
      <c r="A1522" s="23"/>
      <c r="B1522" s="30"/>
      <c r="C1522" s="23"/>
      <c r="D1522" s="24"/>
      <c r="E1522" s="24"/>
      <c r="F1522" s="24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X1522" s="23"/>
      <c r="Y1522" s="23"/>
      <c r="Z1522" s="23"/>
      <c r="AA1522" s="23"/>
      <c r="AB1522" s="23"/>
      <c r="AC1522" s="23"/>
      <c r="AD1522" s="23"/>
      <c r="AE1522" s="23"/>
      <c r="AF1522" s="23"/>
      <c r="AG1522" s="23"/>
      <c r="AH1522" s="23"/>
      <c r="AI1522" s="23"/>
      <c r="AJ1522" s="23"/>
    </row>
    <row r="1523" spans="1:36" ht="24.95" customHeight="1">
      <c r="A1523" s="23"/>
      <c r="B1523" s="30"/>
      <c r="C1523" s="23"/>
      <c r="D1523" s="24"/>
      <c r="E1523" s="24"/>
      <c r="F1523" s="24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X1523" s="23"/>
      <c r="Y1523" s="23"/>
      <c r="Z1523" s="23"/>
      <c r="AA1523" s="23"/>
      <c r="AB1523" s="23"/>
      <c r="AC1523" s="23"/>
      <c r="AD1523" s="23"/>
      <c r="AE1523" s="23"/>
      <c r="AF1523" s="23"/>
      <c r="AG1523" s="23"/>
      <c r="AH1523" s="23"/>
      <c r="AI1523" s="23"/>
      <c r="AJ1523" s="23"/>
    </row>
    <row r="1524" spans="1:36" ht="24.95" customHeight="1">
      <c r="A1524" s="23"/>
      <c r="B1524" s="30"/>
      <c r="C1524" s="23"/>
      <c r="D1524" s="24"/>
      <c r="E1524" s="24"/>
      <c r="F1524" s="24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X1524" s="23"/>
      <c r="Y1524" s="23"/>
      <c r="Z1524" s="23"/>
      <c r="AA1524" s="23"/>
      <c r="AB1524" s="23"/>
      <c r="AC1524" s="23"/>
      <c r="AD1524" s="23"/>
      <c r="AE1524" s="23"/>
      <c r="AF1524" s="23"/>
      <c r="AG1524" s="23"/>
      <c r="AH1524" s="23"/>
      <c r="AI1524" s="23"/>
      <c r="AJ1524" s="23"/>
    </row>
    <row r="1525" spans="1:36" ht="24.95" customHeight="1">
      <c r="A1525" s="23"/>
      <c r="B1525" s="30"/>
      <c r="C1525" s="23"/>
      <c r="D1525" s="24"/>
      <c r="E1525" s="24"/>
      <c r="F1525" s="24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X1525" s="23"/>
      <c r="Y1525" s="23"/>
      <c r="Z1525" s="23"/>
      <c r="AA1525" s="23"/>
      <c r="AB1525" s="23"/>
      <c r="AC1525" s="23"/>
      <c r="AD1525" s="23"/>
      <c r="AE1525" s="23"/>
      <c r="AF1525" s="23"/>
      <c r="AG1525" s="23"/>
      <c r="AH1525" s="23"/>
      <c r="AI1525" s="23"/>
      <c r="AJ1525" s="23"/>
    </row>
    <row r="1526" spans="1:36" ht="24.95" customHeight="1">
      <c r="A1526" s="23"/>
      <c r="B1526" s="30"/>
      <c r="C1526" s="23"/>
      <c r="D1526" s="24"/>
      <c r="E1526" s="24"/>
      <c r="F1526" s="24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X1526" s="23"/>
      <c r="Y1526" s="23"/>
      <c r="Z1526" s="23"/>
      <c r="AA1526" s="23"/>
      <c r="AB1526" s="23"/>
      <c r="AC1526" s="23"/>
      <c r="AD1526" s="23"/>
      <c r="AE1526" s="23"/>
      <c r="AF1526" s="23"/>
      <c r="AG1526" s="23"/>
      <c r="AH1526" s="23"/>
      <c r="AI1526" s="23"/>
      <c r="AJ1526" s="23"/>
    </row>
    <row r="1527" spans="1:36" ht="24.95" customHeight="1">
      <c r="A1527" s="23"/>
      <c r="B1527" s="30"/>
      <c r="C1527" s="23"/>
      <c r="D1527" s="24"/>
      <c r="E1527" s="24"/>
      <c r="F1527" s="24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X1527" s="23"/>
      <c r="Y1527" s="23"/>
      <c r="Z1527" s="23"/>
      <c r="AA1527" s="23"/>
      <c r="AB1527" s="23"/>
      <c r="AC1527" s="23"/>
      <c r="AD1527" s="23"/>
      <c r="AE1527" s="23"/>
      <c r="AF1527" s="23"/>
      <c r="AG1527" s="23"/>
      <c r="AH1527" s="23"/>
      <c r="AI1527" s="23"/>
      <c r="AJ1527" s="23"/>
    </row>
    <row r="1528" spans="1:36" ht="24.95" customHeight="1">
      <c r="A1528" s="23"/>
      <c r="B1528" s="30"/>
      <c r="C1528" s="23"/>
      <c r="D1528" s="24"/>
      <c r="E1528" s="24"/>
      <c r="F1528" s="24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X1528" s="23"/>
      <c r="Y1528" s="23"/>
      <c r="Z1528" s="23"/>
      <c r="AA1528" s="23"/>
      <c r="AB1528" s="23"/>
      <c r="AC1528" s="23"/>
      <c r="AD1528" s="23"/>
      <c r="AE1528" s="23"/>
      <c r="AF1528" s="23"/>
      <c r="AG1528" s="23"/>
      <c r="AH1528" s="23"/>
      <c r="AI1528" s="23"/>
      <c r="AJ1528" s="23"/>
    </row>
    <row r="1529" spans="1:36" ht="24.95" customHeight="1">
      <c r="A1529" s="23"/>
      <c r="B1529" s="30"/>
      <c r="C1529" s="23"/>
      <c r="D1529" s="24"/>
      <c r="E1529" s="24"/>
      <c r="F1529" s="24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X1529" s="23"/>
      <c r="Y1529" s="23"/>
      <c r="Z1529" s="23"/>
      <c r="AA1529" s="23"/>
      <c r="AB1529" s="23"/>
      <c r="AC1529" s="23"/>
      <c r="AD1529" s="23"/>
      <c r="AE1529" s="23"/>
      <c r="AF1529" s="23"/>
      <c r="AG1529" s="23"/>
      <c r="AH1529" s="23"/>
      <c r="AI1529" s="23"/>
      <c r="AJ1529" s="23"/>
    </row>
    <row r="1530" spans="1:36" ht="24.95" customHeight="1">
      <c r="A1530" s="23"/>
      <c r="B1530" s="30"/>
      <c r="C1530" s="23"/>
      <c r="D1530" s="24"/>
      <c r="E1530" s="24"/>
      <c r="F1530" s="24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X1530" s="23"/>
      <c r="Y1530" s="23"/>
      <c r="Z1530" s="23"/>
      <c r="AA1530" s="23"/>
      <c r="AB1530" s="23"/>
      <c r="AC1530" s="23"/>
      <c r="AD1530" s="23"/>
      <c r="AE1530" s="23"/>
      <c r="AF1530" s="23"/>
      <c r="AG1530" s="23"/>
      <c r="AH1530" s="23"/>
      <c r="AI1530" s="23"/>
      <c r="AJ1530" s="23"/>
    </row>
    <row r="1531" spans="1:36" ht="24.95" customHeight="1">
      <c r="A1531" s="23"/>
      <c r="B1531" s="30"/>
      <c r="C1531" s="23"/>
      <c r="D1531" s="24"/>
      <c r="E1531" s="24"/>
      <c r="F1531" s="24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X1531" s="23"/>
      <c r="Y1531" s="23"/>
      <c r="Z1531" s="23"/>
      <c r="AA1531" s="23"/>
      <c r="AB1531" s="23"/>
      <c r="AC1531" s="23"/>
      <c r="AD1531" s="23"/>
      <c r="AE1531" s="23"/>
      <c r="AF1531" s="23"/>
      <c r="AG1531" s="23"/>
      <c r="AH1531" s="23"/>
      <c r="AI1531" s="23"/>
      <c r="AJ1531" s="23"/>
    </row>
    <row r="1532" spans="1:36" ht="24.95" customHeight="1">
      <c r="A1532" s="23"/>
      <c r="B1532" s="30"/>
      <c r="C1532" s="23"/>
      <c r="D1532" s="24"/>
      <c r="E1532" s="24"/>
      <c r="F1532" s="24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X1532" s="23"/>
      <c r="Y1532" s="23"/>
      <c r="Z1532" s="23"/>
      <c r="AA1532" s="23"/>
      <c r="AB1532" s="23"/>
      <c r="AC1532" s="23"/>
      <c r="AD1532" s="23"/>
      <c r="AE1532" s="23"/>
      <c r="AF1532" s="23"/>
      <c r="AG1532" s="23"/>
      <c r="AH1532" s="23"/>
      <c r="AI1532" s="23"/>
      <c r="AJ1532" s="23"/>
    </row>
    <row r="1533" spans="1:36" ht="24.95" customHeight="1">
      <c r="A1533" s="23"/>
      <c r="B1533" s="30"/>
      <c r="C1533" s="23"/>
      <c r="D1533" s="24"/>
      <c r="E1533" s="24"/>
      <c r="F1533" s="24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X1533" s="23"/>
      <c r="Y1533" s="23"/>
      <c r="Z1533" s="23"/>
      <c r="AA1533" s="23"/>
      <c r="AB1533" s="23"/>
      <c r="AC1533" s="23"/>
      <c r="AD1533" s="23"/>
      <c r="AE1533" s="23"/>
      <c r="AF1533" s="23"/>
      <c r="AG1533" s="23"/>
      <c r="AH1533" s="23"/>
      <c r="AI1533" s="23"/>
      <c r="AJ1533" s="23"/>
    </row>
    <row r="1534" spans="1:36" ht="24.95" customHeight="1">
      <c r="A1534" s="23"/>
      <c r="B1534" s="30"/>
      <c r="C1534" s="23"/>
      <c r="D1534" s="24"/>
      <c r="E1534" s="24"/>
      <c r="F1534" s="24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X1534" s="23"/>
      <c r="Y1534" s="23"/>
      <c r="Z1534" s="23"/>
      <c r="AA1534" s="23"/>
      <c r="AB1534" s="23"/>
      <c r="AC1534" s="23"/>
      <c r="AD1534" s="23"/>
      <c r="AE1534" s="23"/>
      <c r="AF1534" s="23"/>
      <c r="AG1534" s="23"/>
      <c r="AH1534" s="23"/>
      <c r="AI1534" s="23"/>
      <c r="AJ1534" s="23"/>
    </row>
    <row r="1535" spans="1:36" ht="24.95" customHeight="1">
      <c r="A1535" s="23"/>
      <c r="B1535" s="30"/>
      <c r="C1535" s="23"/>
      <c r="D1535" s="24"/>
      <c r="E1535" s="24"/>
      <c r="F1535" s="24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X1535" s="23"/>
      <c r="Y1535" s="23"/>
      <c r="Z1535" s="23"/>
      <c r="AA1535" s="23"/>
      <c r="AB1535" s="23"/>
      <c r="AC1535" s="23"/>
      <c r="AD1535" s="23"/>
      <c r="AE1535" s="23"/>
      <c r="AF1535" s="23"/>
      <c r="AG1535" s="23"/>
      <c r="AH1535" s="23"/>
      <c r="AI1535" s="23"/>
      <c r="AJ1535" s="23"/>
    </row>
    <row r="1536" spans="1:36" ht="24.95" customHeight="1">
      <c r="A1536" s="23"/>
      <c r="B1536" s="30"/>
      <c r="C1536" s="23"/>
      <c r="D1536" s="24"/>
      <c r="E1536" s="24"/>
      <c r="F1536" s="24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X1536" s="23"/>
      <c r="Y1536" s="23"/>
      <c r="Z1536" s="23"/>
      <c r="AA1536" s="23"/>
      <c r="AB1536" s="23"/>
      <c r="AC1536" s="23"/>
      <c r="AD1536" s="23"/>
      <c r="AE1536" s="23"/>
      <c r="AF1536" s="23"/>
      <c r="AG1536" s="23"/>
      <c r="AH1536" s="23"/>
      <c r="AI1536" s="23"/>
      <c r="AJ1536" s="23"/>
    </row>
    <row r="1537" spans="1:36" ht="24.95" customHeight="1">
      <c r="A1537" s="23"/>
      <c r="B1537" s="30"/>
      <c r="C1537" s="23"/>
      <c r="D1537" s="24"/>
      <c r="E1537" s="24"/>
      <c r="F1537" s="24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X1537" s="23"/>
      <c r="Y1537" s="23"/>
      <c r="Z1537" s="23"/>
      <c r="AA1537" s="23"/>
      <c r="AB1537" s="23"/>
      <c r="AC1537" s="23"/>
      <c r="AD1537" s="23"/>
      <c r="AE1537" s="23"/>
      <c r="AF1537" s="23"/>
      <c r="AG1537" s="23"/>
      <c r="AH1537" s="23"/>
      <c r="AI1537" s="23"/>
      <c r="AJ1537" s="23"/>
    </row>
    <row r="1538" spans="1:36" ht="24.95" customHeight="1">
      <c r="A1538" s="23"/>
      <c r="B1538" s="30"/>
      <c r="C1538" s="23"/>
      <c r="D1538" s="24"/>
      <c r="E1538" s="24"/>
      <c r="F1538" s="24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X1538" s="23"/>
      <c r="Y1538" s="23"/>
      <c r="Z1538" s="23"/>
      <c r="AA1538" s="23"/>
      <c r="AB1538" s="23"/>
      <c r="AC1538" s="23"/>
      <c r="AD1538" s="23"/>
      <c r="AE1538" s="23"/>
      <c r="AF1538" s="23"/>
      <c r="AG1538" s="23"/>
      <c r="AH1538" s="23"/>
      <c r="AI1538" s="23"/>
      <c r="AJ1538" s="23"/>
    </row>
    <row r="1539" spans="1:36" ht="24.95" customHeight="1">
      <c r="A1539" s="23"/>
      <c r="B1539" s="30"/>
      <c r="C1539" s="23"/>
      <c r="D1539" s="24"/>
      <c r="E1539" s="24"/>
      <c r="F1539" s="24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X1539" s="23"/>
      <c r="Y1539" s="23"/>
      <c r="Z1539" s="23"/>
      <c r="AA1539" s="23"/>
      <c r="AB1539" s="23"/>
      <c r="AC1539" s="23"/>
      <c r="AD1539" s="23"/>
      <c r="AE1539" s="23"/>
      <c r="AF1539" s="23"/>
      <c r="AG1539" s="23"/>
      <c r="AH1539" s="23"/>
      <c r="AI1539" s="23"/>
      <c r="AJ1539" s="23"/>
    </row>
    <row r="1540" spans="1:36" ht="24.95" customHeight="1">
      <c r="A1540" s="23"/>
      <c r="B1540" s="30"/>
      <c r="C1540" s="23"/>
      <c r="D1540" s="24"/>
      <c r="E1540" s="24"/>
      <c r="F1540" s="24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X1540" s="23"/>
      <c r="Y1540" s="23"/>
      <c r="Z1540" s="23"/>
      <c r="AA1540" s="23"/>
      <c r="AB1540" s="23"/>
      <c r="AC1540" s="23"/>
      <c r="AD1540" s="23"/>
      <c r="AE1540" s="23"/>
      <c r="AF1540" s="23"/>
      <c r="AG1540" s="23"/>
      <c r="AH1540" s="23"/>
      <c r="AI1540" s="23"/>
      <c r="AJ1540" s="23"/>
    </row>
    <row r="1541" spans="1:36" ht="24.95" customHeight="1">
      <c r="A1541" s="23"/>
      <c r="B1541" s="30"/>
      <c r="C1541" s="23"/>
      <c r="D1541" s="24"/>
      <c r="E1541" s="24"/>
      <c r="F1541" s="24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X1541" s="23"/>
      <c r="Y1541" s="23"/>
      <c r="Z1541" s="23"/>
      <c r="AA1541" s="23"/>
      <c r="AB1541" s="23"/>
      <c r="AC1541" s="23"/>
      <c r="AD1541" s="23"/>
      <c r="AE1541" s="23"/>
      <c r="AF1541" s="23"/>
      <c r="AG1541" s="23"/>
      <c r="AH1541" s="23"/>
      <c r="AI1541" s="23"/>
      <c r="AJ1541" s="23"/>
    </row>
    <row r="1542" spans="1:36" ht="24.95" customHeight="1">
      <c r="A1542" s="23"/>
      <c r="B1542" s="30"/>
      <c r="C1542" s="23"/>
      <c r="D1542" s="24"/>
      <c r="E1542" s="24"/>
      <c r="F1542" s="24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X1542" s="23"/>
      <c r="Y1542" s="23"/>
      <c r="Z1542" s="23"/>
      <c r="AA1542" s="23"/>
      <c r="AB1542" s="23"/>
      <c r="AC1542" s="23"/>
      <c r="AD1542" s="23"/>
      <c r="AE1542" s="23"/>
      <c r="AF1542" s="23"/>
      <c r="AG1542" s="23"/>
      <c r="AH1542" s="23"/>
      <c r="AI1542" s="23"/>
      <c r="AJ1542" s="23"/>
    </row>
    <row r="1543" spans="1:36" ht="24.95" customHeight="1">
      <c r="A1543" s="23"/>
      <c r="B1543" s="30"/>
      <c r="C1543" s="23"/>
      <c r="D1543" s="24"/>
      <c r="E1543" s="24"/>
      <c r="F1543" s="24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X1543" s="23"/>
      <c r="Y1543" s="23"/>
      <c r="Z1543" s="23"/>
      <c r="AA1543" s="23"/>
      <c r="AB1543" s="23"/>
      <c r="AC1543" s="23"/>
      <c r="AD1543" s="23"/>
      <c r="AE1543" s="23"/>
      <c r="AF1543" s="23"/>
      <c r="AG1543" s="23"/>
      <c r="AH1543" s="23"/>
      <c r="AI1543" s="23"/>
      <c r="AJ1543" s="23"/>
    </row>
    <row r="1544" spans="1:36" ht="24.95" customHeight="1">
      <c r="A1544" s="23"/>
      <c r="B1544" s="30"/>
      <c r="C1544" s="23"/>
      <c r="D1544" s="24"/>
      <c r="E1544" s="24"/>
      <c r="F1544" s="24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X1544" s="23"/>
      <c r="Y1544" s="23"/>
      <c r="Z1544" s="23"/>
      <c r="AA1544" s="23"/>
      <c r="AB1544" s="23"/>
      <c r="AC1544" s="23"/>
      <c r="AD1544" s="23"/>
      <c r="AE1544" s="23"/>
      <c r="AF1544" s="23"/>
      <c r="AG1544" s="23"/>
      <c r="AH1544" s="23"/>
      <c r="AI1544" s="23"/>
      <c r="AJ1544" s="23"/>
    </row>
    <row r="1545" spans="1:36" ht="24.95" customHeight="1">
      <c r="A1545" s="23"/>
      <c r="B1545" s="30"/>
      <c r="C1545" s="23"/>
      <c r="D1545" s="24"/>
      <c r="E1545" s="24"/>
      <c r="F1545" s="24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X1545" s="23"/>
      <c r="Y1545" s="23"/>
      <c r="Z1545" s="23"/>
      <c r="AA1545" s="23"/>
      <c r="AB1545" s="23"/>
      <c r="AC1545" s="23"/>
      <c r="AD1545" s="23"/>
      <c r="AE1545" s="23"/>
      <c r="AF1545" s="23"/>
      <c r="AG1545" s="23"/>
      <c r="AH1545" s="23"/>
      <c r="AI1545" s="23"/>
      <c r="AJ1545" s="23"/>
    </row>
    <row r="1546" spans="1:36" ht="24.95" customHeight="1">
      <c r="A1546" s="23"/>
      <c r="B1546" s="30"/>
      <c r="C1546" s="23"/>
      <c r="D1546" s="24"/>
      <c r="E1546" s="24"/>
      <c r="F1546" s="24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X1546" s="23"/>
      <c r="Y1546" s="23"/>
      <c r="Z1546" s="23"/>
      <c r="AA1546" s="23"/>
      <c r="AB1546" s="23"/>
      <c r="AC1546" s="23"/>
      <c r="AD1546" s="23"/>
      <c r="AE1546" s="23"/>
      <c r="AF1546" s="23"/>
      <c r="AG1546" s="23"/>
      <c r="AH1546" s="23"/>
      <c r="AI1546" s="23"/>
      <c r="AJ1546" s="23"/>
    </row>
    <row r="1547" spans="1:36" ht="24.95" customHeight="1">
      <c r="A1547" s="23"/>
      <c r="B1547" s="30"/>
      <c r="C1547" s="23"/>
      <c r="D1547" s="24"/>
      <c r="E1547" s="24"/>
      <c r="F1547" s="24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X1547" s="23"/>
      <c r="Y1547" s="23"/>
      <c r="Z1547" s="23"/>
      <c r="AA1547" s="23"/>
      <c r="AB1547" s="23"/>
      <c r="AC1547" s="23"/>
      <c r="AD1547" s="23"/>
      <c r="AE1547" s="23"/>
      <c r="AF1547" s="23"/>
      <c r="AG1547" s="23"/>
      <c r="AH1547" s="23"/>
      <c r="AI1547" s="23"/>
      <c r="AJ1547" s="23"/>
    </row>
    <row r="1548" spans="1:36" ht="24.95" customHeight="1">
      <c r="A1548" s="23"/>
      <c r="B1548" s="30"/>
      <c r="C1548" s="23"/>
      <c r="D1548" s="24"/>
      <c r="E1548" s="24"/>
      <c r="F1548" s="24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X1548" s="23"/>
      <c r="Y1548" s="23"/>
      <c r="Z1548" s="23"/>
      <c r="AA1548" s="23"/>
      <c r="AB1548" s="23"/>
      <c r="AC1548" s="23"/>
      <c r="AD1548" s="23"/>
      <c r="AE1548" s="23"/>
      <c r="AF1548" s="23"/>
      <c r="AG1548" s="23"/>
      <c r="AH1548" s="23"/>
      <c r="AI1548" s="23"/>
      <c r="AJ1548" s="23"/>
    </row>
    <row r="1549" spans="1:36" ht="24.95" customHeight="1">
      <c r="A1549" s="23"/>
      <c r="B1549" s="30"/>
      <c r="C1549" s="23"/>
      <c r="D1549" s="24"/>
      <c r="E1549" s="24"/>
      <c r="F1549" s="24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X1549" s="23"/>
      <c r="Y1549" s="23"/>
      <c r="Z1549" s="23"/>
      <c r="AA1549" s="23"/>
      <c r="AB1549" s="23"/>
      <c r="AC1549" s="23"/>
      <c r="AD1549" s="23"/>
      <c r="AE1549" s="23"/>
      <c r="AF1549" s="23"/>
      <c r="AG1549" s="23"/>
      <c r="AH1549" s="23"/>
      <c r="AI1549" s="23"/>
      <c r="AJ1549" s="23"/>
    </row>
    <row r="1550" spans="1:36" ht="24.95" customHeight="1">
      <c r="A1550" s="23"/>
      <c r="B1550" s="30"/>
      <c r="C1550" s="23"/>
      <c r="D1550" s="24"/>
      <c r="E1550" s="24"/>
      <c r="F1550" s="24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X1550" s="23"/>
      <c r="Y1550" s="23"/>
      <c r="Z1550" s="23"/>
      <c r="AA1550" s="23"/>
      <c r="AB1550" s="23"/>
      <c r="AC1550" s="23"/>
      <c r="AD1550" s="23"/>
      <c r="AE1550" s="23"/>
      <c r="AF1550" s="23"/>
      <c r="AG1550" s="23"/>
      <c r="AH1550" s="23"/>
      <c r="AI1550" s="23"/>
      <c r="AJ1550" s="23"/>
    </row>
    <row r="1551" spans="1:36" ht="24.95" customHeight="1">
      <c r="A1551" s="23"/>
      <c r="B1551" s="30"/>
      <c r="C1551" s="23"/>
      <c r="D1551" s="24"/>
      <c r="E1551" s="24"/>
      <c r="F1551" s="24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X1551" s="23"/>
      <c r="Y1551" s="23"/>
      <c r="Z1551" s="23"/>
      <c r="AA1551" s="23"/>
      <c r="AB1551" s="23"/>
      <c r="AC1551" s="23"/>
      <c r="AD1551" s="23"/>
      <c r="AE1551" s="23"/>
      <c r="AF1551" s="23"/>
      <c r="AG1551" s="23"/>
      <c r="AH1551" s="23"/>
      <c r="AI1551" s="23"/>
      <c r="AJ1551" s="23"/>
    </row>
    <row r="1552" spans="1:36" ht="24.95" customHeight="1">
      <c r="A1552" s="23"/>
      <c r="B1552" s="30"/>
      <c r="C1552" s="23"/>
      <c r="D1552" s="24"/>
      <c r="E1552" s="24"/>
      <c r="F1552" s="24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X1552" s="23"/>
      <c r="Y1552" s="23"/>
      <c r="Z1552" s="23"/>
      <c r="AA1552" s="23"/>
      <c r="AB1552" s="23"/>
      <c r="AC1552" s="23"/>
      <c r="AD1552" s="23"/>
      <c r="AE1552" s="23"/>
      <c r="AF1552" s="23"/>
      <c r="AG1552" s="23"/>
      <c r="AH1552" s="23"/>
      <c r="AI1552" s="23"/>
      <c r="AJ1552" s="23"/>
    </row>
    <row r="1553" spans="1:36" ht="24.95" customHeight="1">
      <c r="A1553" s="23"/>
      <c r="B1553" s="30"/>
      <c r="C1553" s="23"/>
      <c r="D1553" s="24"/>
      <c r="E1553" s="24"/>
      <c r="F1553" s="24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X1553" s="23"/>
      <c r="Y1553" s="23"/>
      <c r="Z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  <c r="AJ1553" s="23"/>
    </row>
    <row r="1554" spans="1:36" ht="24.95" customHeight="1">
      <c r="A1554" s="23"/>
      <c r="B1554" s="30"/>
      <c r="C1554" s="23"/>
      <c r="D1554" s="24"/>
      <c r="E1554" s="24"/>
      <c r="F1554" s="24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X1554" s="23"/>
      <c r="Y1554" s="23"/>
      <c r="Z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  <c r="AJ1554" s="23"/>
    </row>
    <row r="1555" spans="1:36" ht="24.95" customHeight="1">
      <c r="A1555" s="23"/>
      <c r="B1555" s="30"/>
      <c r="C1555" s="23"/>
      <c r="D1555" s="24"/>
      <c r="E1555" s="24"/>
      <c r="F1555" s="24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X1555" s="23"/>
      <c r="Y1555" s="23"/>
      <c r="Z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  <c r="AJ1555" s="23"/>
    </row>
    <row r="1556" spans="1:36" ht="24.95" customHeight="1">
      <c r="A1556" s="23"/>
      <c r="B1556" s="30"/>
      <c r="C1556" s="23"/>
      <c r="D1556" s="24"/>
      <c r="E1556" s="24"/>
      <c r="F1556" s="24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X1556" s="23"/>
      <c r="Y1556" s="23"/>
      <c r="Z1556" s="23"/>
      <c r="AA1556" s="23"/>
      <c r="AB1556" s="23"/>
      <c r="AC1556" s="23"/>
      <c r="AD1556" s="23"/>
      <c r="AE1556" s="23"/>
      <c r="AF1556" s="23"/>
      <c r="AG1556" s="23"/>
      <c r="AH1556" s="23"/>
      <c r="AI1556" s="23"/>
      <c r="AJ1556" s="23"/>
    </row>
    <row r="1557" spans="1:36" ht="24.95" customHeight="1">
      <c r="A1557" s="23"/>
      <c r="B1557" s="30"/>
      <c r="C1557" s="23"/>
      <c r="D1557" s="24"/>
      <c r="E1557" s="24"/>
      <c r="F1557" s="24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X1557" s="23"/>
      <c r="Y1557" s="23"/>
      <c r="Z1557" s="23"/>
      <c r="AA1557" s="23"/>
      <c r="AB1557" s="23"/>
      <c r="AC1557" s="23"/>
      <c r="AD1557" s="23"/>
      <c r="AE1557" s="23"/>
      <c r="AF1557" s="23"/>
      <c r="AG1557" s="23"/>
      <c r="AH1557" s="23"/>
      <c r="AI1557" s="23"/>
      <c r="AJ1557" s="23"/>
    </row>
    <row r="1558" spans="1:36" ht="24.95" customHeight="1">
      <c r="A1558" s="23"/>
      <c r="B1558" s="30"/>
      <c r="C1558" s="23"/>
      <c r="D1558" s="24"/>
      <c r="E1558" s="24"/>
      <c r="F1558" s="24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X1558" s="23"/>
      <c r="Y1558" s="23"/>
      <c r="Z1558" s="23"/>
      <c r="AA1558" s="23"/>
      <c r="AB1558" s="23"/>
      <c r="AC1558" s="23"/>
      <c r="AD1558" s="23"/>
      <c r="AE1558" s="23"/>
      <c r="AF1558" s="23"/>
      <c r="AG1558" s="23"/>
      <c r="AH1558" s="23"/>
      <c r="AI1558" s="23"/>
      <c r="AJ1558" s="23"/>
    </row>
    <row r="1559" spans="1:36" ht="24.95" customHeight="1">
      <c r="A1559" s="23"/>
      <c r="B1559" s="30"/>
      <c r="C1559" s="23"/>
      <c r="D1559" s="24"/>
      <c r="E1559" s="24"/>
      <c r="F1559" s="24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X1559" s="23"/>
      <c r="Y1559" s="23"/>
      <c r="Z1559" s="23"/>
      <c r="AA1559" s="23"/>
      <c r="AB1559" s="23"/>
      <c r="AC1559" s="23"/>
      <c r="AD1559" s="23"/>
      <c r="AE1559" s="23"/>
      <c r="AF1559" s="23"/>
      <c r="AG1559" s="23"/>
      <c r="AH1559" s="23"/>
      <c r="AI1559" s="23"/>
      <c r="AJ1559" s="23"/>
    </row>
    <row r="1560" spans="1:36" ht="24.95" customHeight="1">
      <c r="A1560" s="23"/>
      <c r="B1560" s="30"/>
      <c r="C1560" s="23"/>
      <c r="D1560" s="24"/>
      <c r="E1560" s="24"/>
      <c r="F1560" s="24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X1560" s="23"/>
      <c r="Y1560" s="23"/>
      <c r="Z1560" s="23"/>
      <c r="AA1560" s="23"/>
      <c r="AB1560" s="23"/>
      <c r="AC1560" s="23"/>
      <c r="AD1560" s="23"/>
      <c r="AE1560" s="23"/>
      <c r="AF1560" s="23"/>
      <c r="AG1560" s="23"/>
      <c r="AH1560" s="23"/>
      <c r="AI1560" s="23"/>
      <c r="AJ1560" s="23"/>
    </row>
    <row r="1561" spans="1:36" ht="24.95" customHeight="1">
      <c r="A1561" s="23"/>
      <c r="B1561" s="30"/>
      <c r="C1561" s="23"/>
      <c r="D1561" s="24"/>
      <c r="E1561" s="24"/>
      <c r="F1561" s="24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X1561" s="23"/>
      <c r="Y1561" s="23"/>
      <c r="Z1561" s="23"/>
      <c r="AA1561" s="23"/>
      <c r="AB1561" s="23"/>
      <c r="AC1561" s="23"/>
      <c r="AD1561" s="23"/>
      <c r="AE1561" s="23"/>
      <c r="AF1561" s="23"/>
      <c r="AG1561" s="23"/>
      <c r="AH1561" s="23"/>
      <c r="AI1561" s="23"/>
      <c r="AJ1561" s="23"/>
    </row>
    <row r="1562" spans="1:36" ht="24.95" customHeight="1">
      <c r="A1562" s="23"/>
      <c r="B1562" s="30"/>
      <c r="C1562" s="23"/>
      <c r="D1562" s="24"/>
      <c r="E1562" s="24"/>
      <c r="F1562" s="24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X1562" s="23"/>
      <c r="Y1562" s="23"/>
      <c r="Z1562" s="23"/>
      <c r="AA1562" s="23"/>
      <c r="AB1562" s="23"/>
      <c r="AC1562" s="23"/>
      <c r="AD1562" s="23"/>
      <c r="AE1562" s="23"/>
      <c r="AF1562" s="23"/>
      <c r="AG1562" s="23"/>
      <c r="AH1562" s="23"/>
      <c r="AI1562" s="23"/>
      <c r="AJ1562" s="23"/>
    </row>
    <row r="1563" spans="1:36" ht="24.95" customHeight="1">
      <c r="A1563" s="23"/>
      <c r="B1563" s="30"/>
      <c r="C1563" s="23"/>
      <c r="D1563" s="24"/>
      <c r="E1563" s="24"/>
      <c r="F1563" s="24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X1563" s="23"/>
      <c r="Y1563" s="23"/>
      <c r="Z1563" s="23"/>
      <c r="AA1563" s="23"/>
      <c r="AB1563" s="23"/>
      <c r="AC1563" s="23"/>
      <c r="AD1563" s="23"/>
      <c r="AE1563" s="23"/>
      <c r="AF1563" s="23"/>
      <c r="AG1563" s="23"/>
      <c r="AH1563" s="23"/>
      <c r="AI1563" s="23"/>
      <c r="AJ1563" s="23"/>
    </row>
    <row r="1564" spans="1:36" ht="24.95" customHeight="1">
      <c r="A1564" s="23"/>
      <c r="B1564" s="30"/>
      <c r="C1564" s="23"/>
      <c r="D1564" s="24"/>
      <c r="E1564" s="24"/>
      <c r="F1564" s="24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X1564" s="23"/>
      <c r="Y1564" s="23"/>
      <c r="Z1564" s="23"/>
      <c r="AA1564" s="23"/>
      <c r="AB1564" s="23"/>
      <c r="AC1564" s="23"/>
      <c r="AD1564" s="23"/>
      <c r="AE1564" s="23"/>
      <c r="AF1564" s="23"/>
      <c r="AG1564" s="23"/>
      <c r="AH1564" s="23"/>
      <c r="AI1564" s="23"/>
      <c r="AJ1564" s="23"/>
    </row>
    <row r="1565" spans="1:36" ht="24.95" customHeight="1">
      <c r="A1565" s="23"/>
      <c r="B1565" s="30"/>
      <c r="C1565" s="23"/>
      <c r="D1565" s="24"/>
      <c r="E1565" s="24"/>
      <c r="F1565" s="24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X1565" s="23"/>
      <c r="Y1565" s="23"/>
      <c r="Z1565" s="23"/>
      <c r="AA1565" s="23"/>
      <c r="AB1565" s="23"/>
      <c r="AC1565" s="23"/>
      <c r="AD1565" s="23"/>
      <c r="AE1565" s="23"/>
      <c r="AF1565" s="23"/>
      <c r="AG1565" s="23"/>
      <c r="AH1565" s="23"/>
      <c r="AI1565" s="23"/>
      <c r="AJ1565" s="23"/>
    </row>
    <row r="1566" spans="1:36" ht="24.95" customHeight="1">
      <c r="A1566" s="23"/>
      <c r="B1566" s="30"/>
      <c r="C1566" s="23"/>
      <c r="D1566" s="24"/>
      <c r="E1566" s="24"/>
      <c r="F1566" s="24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X1566" s="23"/>
      <c r="Y1566" s="23"/>
      <c r="Z1566" s="23"/>
      <c r="AA1566" s="23"/>
      <c r="AB1566" s="23"/>
      <c r="AC1566" s="23"/>
      <c r="AD1566" s="23"/>
      <c r="AE1566" s="23"/>
      <c r="AF1566" s="23"/>
      <c r="AG1566" s="23"/>
      <c r="AH1566" s="23"/>
      <c r="AI1566" s="23"/>
      <c r="AJ1566" s="23"/>
    </row>
    <row r="1567" spans="1:36" ht="24.95" customHeight="1">
      <c r="A1567" s="23"/>
      <c r="B1567" s="30"/>
      <c r="C1567" s="23"/>
      <c r="D1567" s="24"/>
      <c r="E1567" s="24"/>
      <c r="F1567" s="24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X1567" s="23"/>
      <c r="Y1567" s="23"/>
      <c r="Z1567" s="23"/>
      <c r="AA1567" s="23"/>
      <c r="AB1567" s="23"/>
      <c r="AC1567" s="23"/>
      <c r="AD1567" s="23"/>
      <c r="AE1567" s="23"/>
      <c r="AF1567" s="23"/>
      <c r="AG1567" s="23"/>
      <c r="AH1567" s="23"/>
      <c r="AI1567" s="23"/>
      <c r="AJ1567" s="23"/>
    </row>
    <row r="1568" spans="1:36" ht="24.95" customHeight="1">
      <c r="A1568" s="23"/>
      <c r="B1568" s="30"/>
      <c r="C1568" s="23"/>
      <c r="D1568" s="24"/>
      <c r="E1568" s="24"/>
      <c r="F1568" s="24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X1568" s="23"/>
      <c r="Y1568" s="23"/>
      <c r="Z1568" s="23"/>
      <c r="AA1568" s="23"/>
      <c r="AB1568" s="23"/>
      <c r="AC1568" s="23"/>
      <c r="AD1568" s="23"/>
      <c r="AE1568" s="23"/>
      <c r="AF1568" s="23"/>
      <c r="AG1568" s="23"/>
      <c r="AH1568" s="23"/>
      <c r="AI1568" s="23"/>
      <c r="AJ1568" s="23"/>
    </row>
    <row r="1569" spans="1:36" ht="24.95" customHeight="1">
      <c r="A1569" s="23"/>
      <c r="B1569" s="30"/>
      <c r="C1569" s="23"/>
      <c r="D1569" s="24"/>
      <c r="E1569" s="24"/>
      <c r="F1569" s="24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X1569" s="23"/>
      <c r="Y1569" s="23"/>
      <c r="Z1569" s="23"/>
      <c r="AA1569" s="23"/>
      <c r="AB1569" s="23"/>
      <c r="AC1569" s="23"/>
      <c r="AD1569" s="23"/>
      <c r="AE1569" s="23"/>
      <c r="AF1569" s="23"/>
      <c r="AG1569" s="23"/>
      <c r="AH1569" s="23"/>
      <c r="AI1569" s="23"/>
      <c r="AJ1569" s="23"/>
    </row>
    <row r="1570" spans="1:36" ht="24.95" customHeight="1">
      <c r="A1570" s="23"/>
      <c r="B1570" s="30"/>
      <c r="C1570" s="23"/>
      <c r="D1570" s="24"/>
      <c r="E1570" s="24"/>
      <c r="F1570" s="24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X1570" s="23"/>
      <c r="Y1570" s="23"/>
      <c r="Z1570" s="23"/>
      <c r="AA1570" s="23"/>
      <c r="AB1570" s="23"/>
      <c r="AC1570" s="23"/>
      <c r="AD1570" s="23"/>
      <c r="AE1570" s="23"/>
      <c r="AF1570" s="23"/>
      <c r="AG1570" s="23"/>
      <c r="AH1570" s="23"/>
      <c r="AI1570" s="23"/>
      <c r="AJ1570" s="23"/>
    </row>
    <row r="1571" spans="1:36" ht="24.95" customHeight="1">
      <c r="A1571" s="23"/>
      <c r="B1571" s="30"/>
      <c r="C1571" s="23"/>
      <c r="D1571" s="24"/>
      <c r="E1571" s="24"/>
      <c r="F1571" s="24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X1571" s="23"/>
      <c r="Y1571" s="23"/>
      <c r="Z1571" s="23"/>
      <c r="AA1571" s="23"/>
      <c r="AB1571" s="23"/>
      <c r="AC1571" s="23"/>
      <c r="AD1571" s="23"/>
      <c r="AE1571" s="23"/>
      <c r="AF1571" s="23"/>
      <c r="AG1571" s="23"/>
      <c r="AH1571" s="23"/>
      <c r="AI1571" s="23"/>
      <c r="AJ1571" s="23"/>
    </row>
    <row r="1572" spans="1:36" ht="24.95" customHeight="1">
      <c r="A1572" s="23"/>
      <c r="B1572" s="30"/>
      <c r="C1572" s="23"/>
      <c r="D1572" s="24"/>
      <c r="E1572" s="24"/>
      <c r="F1572" s="24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X1572" s="23"/>
      <c r="Y1572" s="23"/>
      <c r="Z1572" s="23"/>
      <c r="AA1572" s="23"/>
      <c r="AB1572" s="23"/>
      <c r="AC1572" s="23"/>
      <c r="AD1572" s="23"/>
      <c r="AE1572" s="23"/>
      <c r="AF1572" s="23"/>
      <c r="AG1572" s="23"/>
      <c r="AH1572" s="23"/>
      <c r="AI1572" s="23"/>
      <c r="AJ1572" s="23"/>
    </row>
    <row r="1573" spans="1:36" ht="24.95" customHeight="1">
      <c r="A1573" s="23"/>
      <c r="B1573" s="30"/>
      <c r="C1573" s="23"/>
      <c r="D1573" s="24"/>
      <c r="E1573" s="24"/>
      <c r="F1573" s="24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X1573" s="23"/>
      <c r="Y1573" s="23"/>
      <c r="Z1573" s="23"/>
      <c r="AA1573" s="23"/>
      <c r="AB1573" s="23"/>
      <c r="AC1573" s="23"/>
      <c r="AD1573" s="23"/>
      <c r="AE1573" s="23"/>
      <c r="AF1573" s="23"/>
      <c r="AG1573" s="23"/>
      <c r="AH1573" s="23"/>
      <c r="AI1573" s="23"/>
      <c r="AJ1573" s="23"/>
    </row>
    <row r="1574" spans="1:36" ht="24.95" customHeight="1">
      <c r="A1574" s="23"/>
      <c r="B1574" s="30"/>
      <c r="C1574" s="23"/>
      <c r="D1574" s="24"/>
      <c r="E1574" s="24"/>
      <c r="F1574" s="24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X1574" s="23"/>
      <c r="Y1574" s="23"/>
      <c r="Z1574" s="23"/>
      <c r="AA1574" s="23"/>
      <c r="AB1574" s="23"/>
      <c r="AC1574" s="23"/>
      <c r="AD1574" s="23"/>
      <c r="AE1574" s="23"/>
      <c r="AF1574" s="23"/>
      <c r="AG1574" s="23"/>
      <c r="AH1574" s="23"/>
      <c r="AI1574" s="23"/>
      <c r="AJ1574" s="23"/>
    </row>
    <row r="1575" spans="1:36" ht="24.95" customHeight="1">
      <c r="A1575" s="23"/>
      <c r="B1575" s="30"/>
      <c r="C1575" s="23"/>
      <c r="D1575" s="24"/>
      <c r="E1575" s="24"/>
      <c r="F1575" s="24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X1575" s="23"/>
      <c r="Y1575" s="23"/>
      <c r="Z1575" s="23"/>
      <c r="AA1575" s="23"/>
      <c r="AB1575" s="23"/>
      <c r="AC1575" s="23"/>
      <c r="AD1575" s="23"/>
      <c r="AE1575" s="23"/>
      <c r="AF1575" s="23"/>
      <c r="AG1575" s="23"/>
      <c r="AH1575" s="23"/>
      <c r="AI1575" s="23"/>
      <c r="AJ1575" s="23"/>
    </row>
    <row r="1576" spans="1:36" ht="24.95" customHeight="1">
      <c r="A1576" s="23"/>
      <c r="B1576" s="30"/>
      <c r="C1576" s="23"/>
      <c r="D1576" s="24"/>
      <c r="E1576" s="24"/>
      <c r="F1576" s="24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X1576" s="23"/>
      <c r="Y1576" s="23"/>
      <c r="Z1576" s="23"/>
      <c r="AA1576" s="23"/>
      <c r="AB1576" s="23"/>
      <c r="AC1576" s="23"/>
      <c r="AD1576" s="23"/>
      <c r="AE1576" s="23"/>
      <c r="AF1576" s="23"/>
      <c r="AG1576" s="23"/>
      <c r="AH1576" s="23"/>
      <c r="AI1576" s="23"/>
      <c r="AJ1576" s="23"/>
    </row>
    <row r="1577" spans="1:36" ht="24.95" customHeight="1">
      <c r="A1577" s="23"/>
      <c r="B1577" s="30"/>
      <c r="C1577" s="23"/>
      <c r="D1577" s="24"/>
      <c r="E1577" s="24"/>
      <c r="F1577" s="24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X1577" s="23"/>
      <c r="Y1577" s="23"/>
      <c r="Z1577" s="23"/>
      <c r="AA1577" s="23"/>
      <c r="AB1577" s="23"/>
      <c r="AC1577" s="23"/>
      <c r="AD1577" s="23"/>
      <c r="AE1577" s="23"/>
      <c r="AF1577" s="23"/>
      <c r="AG1577" s="23"/>
      <c r="AH1577" s="23"/>
      <c r="AI1577" s="23"/>
      <c r="AJ1577" s="23"/>
    </row>
    <row r="1578" spans="1:36" ht="24.95" customHeight="1">
      <c r="A1578" s="23"/>
      <c r="B1578" s="30"/>
      <c r="C1578" s="23"/>
      <c r="D1578" s="24"/>
      <c r="E1578" s="24"/>
      <c r="F1578" s="24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X1578" s="23"/>
      <c r="Y1578" s="23"/>
      <c r="Z1578" s="23"/>
      <c r="AA1578" s="23"/>
      <c r="AB1578" s="23"/>
      <c r="AC1578" s="23"/>
      <c r="AD1578" s="23"/>
      <c r="AE1578" s="23"/>
      <c r="AF1578" s="23"/>
      <c r="AG1578" s="23"/>
      <c r="AH1578" s="23"/>
      <c r="AI1578" s="23"/>
      <c r="AJ1578" s="23"/>
    </row>
    <row r="1579" spans="1:36" ht="24.95" customHeight="1">
      <c r="A1579" s="23"/>
      <c r="B1579" s="30"/>
      <c r="C1579" s="23"/>
      <c r="D1579" s="24"/>
      <c r="E1579" s="24"/>
      <c r="F1579" s="24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X1579" s="23"/>
      <c r="Y1579" s="23"/>
      <c r="Z1579" s="23"/>
      <c r="AA1579" s="23"/>
      <c r="AB1579" s="23"/>
      <c r="AC1579" s="23"/>
      <c r="AD1579" s="23"/>
      <c r="AE1579" s="23"/>
      <c r="AF1579" s="23"/>
      <c r="AG1579" s="23"/>
      <c r="AH1579" s="23"/>
      <c r="AI1579" s="23"/>
      <c r="AJ1579" s="23"/>
    </row>
    <row r="1580" spans="1:36" ht="24.95" customHeight="1">
      <c r="A1580" s="23"/>
      <c r="B1580" s="30"/>
      <c r="C1580" s="23"/>
      <c r="D1580" s="24"/>
      <c r="E1580" s="24"/>
      <c r="F1580" s="24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X1580" s="23"/>
      <c r="Y1580" s="23"/>
      <c r="Z1580" s="23"/>
      <c r="AA1580" s="23"/>
      <c r="AB1580" s="23"/>
      <c r="AC1580" s="23"/>
      <c r="AD1580" s="23"/>
      <c r="AE1580" s="23"/>
      <c r="AF1580" s="23"/>
      <c r="AG1580" s="23"/>
      <c r="AH1580" s="23"/>
      <c r="AI1580" s="23"/>
      <c r="AJ1580" s="23"/>
    </row>
    <row r="1581" spans="1:36" ht="24.95" customHeight="1">
      <c r="A1581" s="23"/>
      <c r="B1581" s="30"/>
      <c r="C1581" s="23"/>
      <c r="D1581" s="24"/>
      <c r="E1581" s="24"/>
      <c r="F1581" s="24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X1581" s="23"/>
      <c r="Y1581" s="23"/>
      <c r="Z1581" s="23"/>
      <c r="AA1581" s="23"/>
      <c r="AB1581" s="23"/>
      <c r="AC1581" s="23"/>
      <c r="AD1581" s="23"/>
      <c r="AE1581" s="23"/>
      <c r="AF1581" s="23"/>
      <c r="AG1581" s="23"/>
      <c r="AH1581" s="23"/>
      <c r="AI1581" s="23"/>
      <c r="AJ1581" s="23"/>
    </row>
    <row r="1582" spans="1:36" ht="24.95" customHeight="1">
      <c r="A1582" s="23"/>
      <c r="B1582" s="30"/>
      <c r="C1582" s="23"/>
      <c r="D1582" s="24"/>
      <c r="E1582" s="24"/>
      <c r="F1582" s="24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X1582" s="23"/>
      <c r="Y1582" s="23"/>
      <c r="Z1582" s="23"/>
      <c r="AA1582" s="23"/>
      <c r="AB1582" s="23"/>
      <c r="AC1582" s="23"/>
      <c r="AD1582" s="23"/>
      <c r="AE1582" s="23"/>
      <c r="AF1582" s="23"/>
      <c r="AG1582" s="23"/>
      <c r="AH1582" s="23"/>
      <c r="AI1582" s="23"/>
      <c r="AJ1582" s="23"/>
    </row>
    <row r="1583" spans="1:36" ht="24.95" customHeight="1">
      <c r="A1583" s="23"/>
      <c r="B1583" s="30"/>
      <c r="C1583" s="23"/>
      <c r="D1583" s="24"/>
      <c r="E1583" s="24"/>
      <c r="F1583" s="24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X1583" s="23"/>
      <c r="Y1583" s="23"/>
      <c r="Z1583" s="23"/>
      <c r="AA1583" s="23"/>
      <c r="AB1583" s="23"/>
      <c r="AC1583" s="23"/>
      <c r="AD1583" s="23"/>
      <c r="AE1583" s="23"/>
      <c r="AF1583" s="23"/>
      <c r="AG1583" s="23"/>
      <c r="AH1583" s="23"/>
      <c r="AI1583" s="23"/>
      <c r="AJ1583" s="23"/>
    </row>
    <row r="1584" spans="1:36" ht="24.95" customHeight="1">
      <c r="A1584" s="23"/>
      <c r="B1584" s="30"/>
      <c r="C1584" s="23"/>
      <c r="D1584" s="24"/>
      <c r="E1584" s="24"/>
      <c r="F1584" s="24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X1584" s="23"/>
      <c r="Y1584" s="23"/>
      <c r="Z1584" s="23"/>
      <c r="AA1584" s="23"/>
      <c r="AB1584" s="23"/>
      <c r="AC1584" s="23"/>
      <c r="AD1584" s="23"/>
      <c r="AE1584" s="23"/>
      <c r="AF1584" s="23"/>
      <c r="AG1584" s="23"/>
      <c r="AH1584" s="23"/>
      <c r="AI1584" s="23"/>
      <c r="AJ1584" s="23"/>
    </row>
    <row r="1585" spans="1:36" ht="24.95" customHeight="1">
      <c r="A1585" s="23"/>
      <c r="B1585" s="30"/>
      <c r="C1585" s="23"/>
      <c r="D1585" s="24"/>
      <c r="E1585" s="24"/>
      <c r="F1585" s="24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X1585" s="23"/>
      <c r="Y1585" s="23"/>
      <c r="Z1585" s="23"/>
      <c r="AA1585" s="23"/>
      <c r="AB1585" s="23"/>
      <c r="AC1585" s="23"/>
      <c r="AD1585" s="23"/>
      <c r="AE1585" s="23"/>
      <c r="AF1585" s="23"/>
      <c r="AG1585" s="23"/>
      <c r="AH1585" s="23"/>
      <c r="AI1585" s="23"/>
      <c r="AJ1585" s="23"/>
    </row>
    <row r="1586" spans="1:36" ht="24.95" customHeight="1">
      <c r="A1586" s="23"/>
      <c r="B1586" s="30"/>
      <c r="C1586" s="23"/>
      <c r="D1586" s="24"/>
      <c r="E1586" s="24"/>
      <c r="F1586" s="24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X1586" s="23"/>
      <c r="Y1586" s="23"/>
      <c r="Z1586" s="23"/>
      <c r="AA1586" s="23"/>
      <c r="AB1586" s="23"/>
      <c r="AC1586" s="23"/>
      <c r="AD1586" s="23"/>
      <c r="AE1586" s="23"/>
      <c r="AF1586" s="23"/>
      <c r="AG1586" s="23"/>
      <c r="AH1586" s="23"/>
      <c r="AI1586" s="23"/>
      <c r="AJ1586" s="23"/>
    </row>
    <row r="1587" spans="1:36" ht="24.95" customHeight="1">
      <c r="A1587" s="23"/>
      <c r="B1587" s="30"/>
      <c r="C1587" s="23"/>
      <c r="D1587" s="24"/>
      <c r="E1587" s="24"/>
      <c r="F1587" s="24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X1587" s="23"/>
      <c r="Y1587" s="23"/>
      <c r="Z1587" s="23"/>
      <c r="AA1587" s="23"/>
      <c r="AB1587" s="23"/>
      <c r="AC1587" s="23"/>
      <c r="AD1587" s="23"/>
      <c r="AE1587" s="23"/>
      <c r="AF1587" s="23"/>
      <c r="AG1587" s="23"/>
      <c r="AH1587" s="23"/>
      <c r="AI1587" s="23"/>
      <c r="AJ1587" s="23"/>
    </row>
    <row r="1588" spans="1:36" ht="24.95" customHeight="1">
      <c r="A1588" s="23"/>
      <c r="B1588" s="30"/>
      <c r="C1588" s="23"/>
      <c r="D1588" s="24"/>
      <c r="E1588" s="24"/>
      <c r="F1588" s="24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X1588" s="23"/>
      <c r="Y1588" s="23"/>
      <c r="Z1588" s="23"/>
      <c r="AA1588" s="23"/>
      <c r="AB1588" s="23"/>
      <c r="AC1588" s="23"/>
      <c r="AD1588" s="23"/>
      <c r="AE1588" s="23"/>
      <c r="AF1588" s="23"/>
      <c r="AG1588" s="23"/>
      <c r="AH1588" s="23"/>
      <c r="AI1588" s="23"/>
      <c r="AJ1588" s="23"/>
    </row>
    <row r="1589" spans="1:36" ht="24.95" customHeight="1">
      <c r="A1589" s="23"/>
      <c r="B1589" s="30"/>
      <c r="C1589" s="23"/>
      <c r="D1589" s="24"/>
      <c r="E1589" s="24"/>
      <c r="F1589" s="24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X1589" s="23"/>
      <c r="Y1589" s="23"/>
      <c r="Z1589" s="23"/>
      <c r="AA1589" s="23"/>
      <c r="AB1589" s="23"/>
      <c r="AC1589" s="23"/>
      <c r="AD1589" s="23"/>
      <c r="AE1589" s="23"/>
      <c r="AF1589" s="23"/>
      <c r="AG1589" s="23"/>
      <c r="AH1589" s="23"/>
      <c r="AI1589" s="23"/>
      <c r="AJ1589" s="23"/>
    </row>
    <row r="1590" spans="1:36" ht="24.95" customHeight="1">
      <c r="A1590" s="23"/>
      <c r="B1590" s="30"/>
      <c r="C1590" s="23"/>
      <c r="D1590" s="24"/>
      <c r="E1590" s="24"/>
      <c r="F1590" s="24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X1590" s="23"/>
      <c r="Y1590" s="23"/>
      <c r="Z1590" s="23"/>
      <c r="AA1590" s="23"/>
      <c r="AB1590" s="23"/>
      <c r="AC1590" s="23"/>
      <c r="AD1590" s="23"/>
      <c r="AE1590" s="23"/>
      <c r="AF1590" s="23"/>
      <c r="AG1590" s="23"/>
      <c r="AH1590" s="23"/>
      <c r="AI1590" s="23"/>
      <c r="AJ1590" s="23"/>
    </row>
    <row r="1591" spans="1:36" ht="24.95" customHeight="1">
      <c r="A1591" s="23"/>
      <c r="B1591" s="30"/>
      <c r="C1591" s="23"/>
      <c r="D1591" s="24"/>
      <c r="E1591" s="24"/>
      <c r="F1591" s="24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X1591" s="23"/>
      <c r="Y1591" s="23"/>
      <c r="Z1591" s="23"/>
      <c r="AA1591" s="23"/>
      <c r="AB1591" s="23"/>
      <c r="AC1591" s="23"/>
      <c r="AD1591" s="23"/>
      <c r="AE1591" s="23"/>
      <c r="AF1591" s="23"/>
      <c r="AG1591" s="23"/>
      <c r="AH1591" s="23"/>
      <c r="AI1591" s="23"/>
      <c r="AJ1591" s="23"/>
    </row>
    <row r="1592" spans="1:36" ht="24.95" customHeight="1">
      <c r="A1592" s="23"/>
      <c r="B1592" s="30"/>
      <c r="C1592" s="23"/>
      <c r="D1592" s="24"/>
      <c r="E1592" s="24"/>
      <c r="F1592" s="24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X1592" s="23"/>
      <c r="Y1592" s="23"/>
      <c r="Z1592" s="23"/>
      <c r="AA1592" s="23"/>
      <c r="AB1592" s="23"/>
      <c r="AC1592" s="23"/>
      <c r="AD1592" s="23"/>
      <c r="AE1592" s="23"/>
      <c r="AF1592" s="23"/>
      <c r="AG1592" s="23"/>
      <c r="AH1592" s="23"/>
      <c r="AI1592" s="23"/>
      <c r="AJ1592" s="23"/>
    </row>
    <row r="1593" spans="1:36" ht="24.95" customHeight="1">
      <c r="A1593" s="23"/>
      <c r="B1593" s="30"/>
      <c r="C1593" s="23"/>
      <c r="D1593" s="24"/>
      <c r="E1593" s="24"/>
      <c r="F1593" s="24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X1593" s="23"/>
      <c r="Y1593" s="23"/>
      <c r="Z1593" s="23"/>
      <c r="AA1593" s="23"/>
      <c r="AB1593" s="23"/>
      <c r="AC1593" s="23"/>
      <c r="AD1593" s="23"/>
      <c r="AE1593" s="23"/>
      <c r="AF1593" s="23"/>
      <c r="AG1593" s="23"/>
      <c r="AH1593" s="23"/>
      <c r="AI1593" s="23"/>
      <c r="AJ1593" s="23"/>
    </row>
    <row r="1594" spans="1:36" ht="24.95" customHeight="1">
      <c r="A1594" s="23"/>
      <c r="B1594" s="30"/>
      <c r="C1594" s="23"/>
      <c r="D1594" s="24"/>
      <c r="E1594" s="24"/>
      <c r="F1594" s="24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X1594" s="23"/>
      <c r="Y1594" s="23"/>
      <c r="Z1594" s="23"/>
      <c r="AA1594" s="23"/>
      <c r="AB1594" s="23"/>
      <c r="AC1594" s="23"/>
      <c r="AD1594" s="23"/>
      <c r="AE1594" s="23"/>
      <c r="AF1594" s="23"/>
      <c r="AG1594" s="23"/>
      <c r="AH1594" s="23"/>
      <c r="AI1594" s="23"/>
      <c r="AJ1594" s="23"/>
    </row>
    <row r="1595" spans="1:36" ht="24.95" customHeight="1">
      <c r="A1595" s="23"/>
      <c r="B1595" s="30"/>
      <c r="C1595" s="23"/>
      <c r="D1595" s="24"/>
      <c r="E1595" s="24"/>
      <c r="F1595" s="24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X1595" s="23"/>
      <c r="Y1595" s="23"/>
      <c r="Z1595" s="23"/>
      <c r="AA1595" s="23"/>
      <c r="AB1595" s="23"/>
      <c r="AC1595" s="23"/>
      <c r="AD1595" s="23"/>
      <c r="AE1595" s="23"/>
      <c r="AF1595" s="23"/>
      <c r="AG1595" s="23"/>
      <c r="AH1595" s="23"/>
      <c r="AI1595" s="23"/>
      <c r="AJ1595" s="23"/>
    </row>
    <row r="1596" spans="1:36" ht="24.95" customHeight="1">
      <c r="A1596" s="23"/>
      <c r="B1596" s="30"/>
      <c r="C1596" s="23"/>
      <c r="D1596" s="24"/>
      <c r="E1596" s="24"/>
      <c r="F1596" s="24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X1596" s="23"/>
      <c r="Y1596" s="23"/>
      <c r="Z1596" s="23"/>
      <c r="AA1596" s="23"/>
      <c r="AB1596" s="23"/>
      <c r="AC1596" s="23"/>
      <c r="AD1596" s="23"/>
      <c r="AE1596" s="23"/>
      <c r="AF1596" s="23"/>
      <c r="AG1596" s="23"/>
      <c r="AH1596" s="23"/>
      <c r="AI1596" s="23"/>
      <c r="AJ1596" s="23"/>
    </row>
    <row r="1597" spans="1:36" ht="24.95" customHeight="1">
      <c r="A1597" s="23"/>
      <c r="B1597" s="30"/>
      <c r="C1597" s="23"/>
      <c r="D1597" s="24"/>
      <c r="E1597" s="24"/>
      <c r="F1597" s="24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X1597" s="23"/>
      <c r="Y1597" s="23"/>
      <c r="Z1597" s="23"/>
      <c r="AA1597" s="23"/>
      <c r="AB1597" s="23"/>
      <c r="AC1597" s="23"/>
      <c r="AD1597" s="23"/>
      <c r="AE1597" s="23"/>
      <c r="AF1597" s="23"/>
      <c r="AG1597" s="23"/>
      <c r="AH1597" s="23"/>
      <c r="AI1597" s="23"/>
      <c r="AJ1597" s="23"/>
    </row>
    <row r="1598" spans="1:36" ht="24.95" customHeight="1">
      <c r="A1598" s="23"/>
      <c r="B1598" s="30"/>
      <c r="C1598" s="23"/>
      <c r="D1598" s="24"/>
      <c r="E1598" s="24"/>
      <c r="F1598" s="24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X1598" s="23"/>
      <c r="Y1598" s="23"/>
      <c r="Z1598" s="23"/>
      <c r="AA1598" s="23"/>
      <c r="AB1598" s="23"/>
      <c r="AC1598" s="23"/>
      <c r="AD1598" s="23"/>
      <c r="AE1598" s="23"/>
      <c r="AF1598" s="23"/>
      <c r="AG1598" s="23"/>
      <c r="AH1598" s="23"/>
      <c r="AI1598" s="23"/>
      <c r="AJ1598" s="23"/>
    </row>
    <row r="1599" spans="1:36" ht="24.95" customHeight="1">
      <c r="A1599" s="23"/>
      <c r="B1599" s="30"/>
      <c r="C1599" s="23"/>
      <c r="D1599" s="24"/>
      <c r="E1599" s="24"/>
      <c r="F1599" s="24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X1599" s="23"/>
      <c r="Y1599" s="23"/>
      <c r="Z1599" s="23"/>
      <c r="AA1599" s="23"/>
      <c r="AB1599" s="23"/>
      <c r="AC1599" s="23"/>
      <c r="AD1599" s="23"/>
      <c r="AE1599" s="23"/>
      <c r="AF1599" s="23"/>
      <c r="AG1599" s="23"/>
      <c r="AH1599" s="23"/>
      <c r="AI1599" s="23"/>
      <c r="AJ1599" s="23"/>
    </row>
    <row r="1600" spans="1:36" ht="24.95" customHeight="1">
      <c r="A1600" s="23"/>
      <c r="B1600" s="30"/>
      <c r="C1600" s="23"/>
      <c r="D1600" s="24"/>
      <c r="E1600" s="24"/>
      <c r="F1600" s="24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X1600" s="23"/>
      <c r="Y1600" s="23"/>
      <c r="Z1600" s="23"/>
      <c r="AA1600" s="23"/>
      <c r="AB1600" s="23"/>
      <c r="AC1600" s="23"/>
      <c r="AD1600" s="23"/>
      <c r="AE1600" s="23"/>
      <c r="AF1600" s="23"/>
      <c r="AG1600" s="23"/>
      <c r="AH1600" s="23"/>
      <c r="AI1600" s="23"/>
      <c r="AJ1600" s="23"/>
    </row>
    <row r="1601" spans="1:36" ht="24.95" customHeight="1">
      <c r="A1601" s="23"/>
      <c r="B1601" s="30"/>
      <c r="C1601" s="23"/>
      <c r="D1601" s="24"/>
      <c r="E1601" s="24"/>
      <c r="F1601" s="24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X1601" s="23"/>
      <c r="Y1601" s="23"/>
      <c r="Z1601" s="23"/>
      <c r="AA1601" s="23"/>
      <c r="AB1601" s="23"/>
      <c r="AC1601" s="23"/>
      <c r="AD1601" s="23"/>
      <c r="AE1601" s="23"/>
      <c r="AF1601" s="23"/>
      <c r="AG1601" s="23"/>
      <c r="AH1601" s="23"/>
      <c r="AI1601" s="23"/>
      <c r="AJ1601" s="23"/>
    </row>
    <row r="1602" spans="1:36" ht="24.95" customHeight="1">
      <c r="A1602" s="23"/>
      <c r="B1602" s="30"/>
      <c r="C1602" s="23"/>
      <c r="D1602" s="24"/>
      <c r="E1602" s="24"/>
      <c r="F1602" s="24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X1602" s="23"/>
      <c r="Y1602" s="23"/>
      <c r="Z1602" s="23"/>
      <c r="AA1602" s="23"/>
      <c r="AB1602" s="23"/>
      <c r="AC1602" s="23"/>
      <c r="AD1602" s="23"/>
      <c r="AE1602" s="23"/>
      <c r="AF1602" s="23"/>
      <c r="AG1602" s="23"/>
      <c r="AH1602" s="23"/>
      <c r="AI1602" s="23"/>
      <c r="AJ1602" s="23"/>
    </row>
    <row r="1603" spans="1:36" ht="24.95" customHeight="1">
      <c r="A1603" s="23"/>
      <c r="B1603" s="30"/>
      <c r="C1603" s="23"/>
      <c r="D1603" s="24"/>
      <c r="E1603" s="24"/>
      <c r="F1603" s="24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X1603" s="23"/>
      <c r="Y1603" s="23"/>
      <c r="Z1603" s="23"/>
      <c r="AA1603" s="23"/>
      <c r="AB1603" s="23"/>
      <c r="AC1603" s="23"/>
      <c r="AD1603" s="23"/>
      <c r="AE1603" s="23"/>
      <c r="AF1603" s="23"/>
      <c r="AG1603" s="23"/>
      <c r="AH1603" s="23"/>
      <c r="AI1603" s="23"/>
      <c r="AJ1603" s="23"/>
    </row>
    <row r="1604" spans="1:36" ht="24.95" customHeight="1">
      <c r="A1604" s="23"/>
      <c r="B1604" s="30"/>
      <c r="C1604" s="23"/>
      <c r="D1604" s="24"/>
      <c r="E1604" s="24"/>
      <c r="F1604" s="24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X1604" s="23"/>
      <c r="Y1604" s="23"/>
      <c r="Z1604" s="23"/>
      <c r="AA1604" s="23"/>
      <c r="AB1604" s="23"/>
      <c r="AC1604" s="23"/>
      <c r="AD1604" s="23"/>
      <c r="AE1604" s="23"/>
      <c r="AF1604" s="23"/>
      <c r="AG1604" s="23"/>
      <c r="AH1604" s="23"/>
      <c r="AI1604" s="23"/>
      <c r="AJ1604" s="23"/>
    </row>
    <row r="1605" spans="1:36" ht="24.95" customHeight="1">
      <c r="A1605" s="23"/>
      <c r="B1605" s="30"/>
      <c r="C1605" s="23"/>
      <c r="D1605" s="24"/>
      <c r="E1605" s="24"/>
      <c r="F1605" s="24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X1605" s="23"/>
      <c r="Y1605" s="23"/>
      <c r="Z1605" s="23"/>
      <c r="AA1605" s="23"/>
      <c r="AB1605" s="23"/>
      <c r="AC1605" s="23"/>
      <c r="AD1605" s="23"/>
      <c r="AE1605" s="23"/>
      <c r="AF1605" s="23"/>
      <c r="AG1605" s="23"/>
      <c r="AH1605" s="23"/>
      <c r="AI1605" s="23"/>
      <c r="AJ1605" s="23"/>
    </row>
    <row r="1606" spans="1:36" ht="24.95" customHeight="1">
      <c r="A1606" s="23"/>
      <c r="B1606" s="30"/>
      <c r="C1606" s="23"/>
      <c r="D1606" s="24"/>
      <c r="E1606" s="24"/>
      <c r="F1606" s="24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X1606" s="23"/>
      <c r="Y1606" s="23"/>
      <c r="Z1606" s="23"/>
      <c r="AA1606" s="23"/>
      <c r="AB1606" s="23"/>
      <c r="AC1606" s="23"/>
      <c r="AD1606" s="23"/>
      <c r="AE1606" s="23"/>
      <c r="AF1606" s="23"/>
      <c r="AG1606" s="23"/>
      <c r="AH1606" s="23"/>
      <c r="AI1606" s="23"/>
      <c r="AJ1606" s="23"/>
    </row>
    <row r="1607" spans="1:36" ht="24.95" customHeight="1">
      <c r="A1607" s="23"/>
      <c r="B1607" s="30"/>
      <c r="C1607" s="23"/>
      <c r="D1607" s="24"/>
      <c r="E1607" s="24"/>
      <c r="F1607" s="24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X1607" s="23"/>
      <c r="Y1607" s="23"/>
      <c r="Z1607" s="23"/>
      <c r="AA1607" s="23"/>
      <c r="AB1607" s="23"/>
      <c r="AC1607" s="23"/>
      <c r="AD1607" s="23"/>
      <c r="AE1607" s="23"/>
      <c r="AF1607" s="23"/>
      <c r="AG1607" s="23"/>
      <c r="AH1607" s="23"/>
      <c r="AI1607" s="23"/>
      <c r="AJ1607" s="23"/>
    </row>
    <row r="1608" spans="1:36" ht="24.95" customHeight="1">
      <c r="A1608" s="23"/>
      <c r="B1608" s="30"/>
      <c r="C1608" s="23"/>
      <c r="D1608" s="24"/>
      <c r="E1608" s="24"/>
      <c r="F1608" s="24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X1608" s="23"/>
      <c r="Y1608" s="23"/>
      <c r="Z1608" s="23"/>
      <c r="AA1608" s="23"/>
      <c r="AB1608" s="23"/>
      <c r="AC1608" s="23"/>
      <c r="AD1608" s="23"/>
      <c r="AE1608" s="23"/>
      <c r="AF1608" s="23"/>
      <c r="AG1608" s="23"/>
      <c r="AH1608" s="23"/>
      <c r="AI1608" s="23"/>
      <c r="AJ1608" s="23"/>
    </row>
    <row r="1609" spans="1:36" ht="24.95" customHeight="1">
      <c r="A1609" s="23"/>
      <c r="B1609" s="30"/>
      <c r="C1609" s="23"/>
      <c r="D1609" s="24"/>
      <c r="E1609" s="24"/>
      <c r="F1609" s="24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X1609" s="23"/>
      <c r="Y1609" s="23"/>
      <c r="Z1609" s="23"/>
      <c r="AA1609" s="23"/>
      <c r="AB1609" s="23"/>
      <c r="AC1609" s="23"/>
      <c r="AD1609" s="23"/>
      <c r="AE1609" s="23"/>
      <c r="AF1609" s="23"/>
      <c r="AG1609" s="23"/>
      <c r="AH1609" s="23"/>
      <c r="AI1609" s="23"/>
      <c r="AJ1609" s="23"/>
    </row>
    <row r="1610" spans="1:36" ht="24.95" customHeight="1">
      <c r="A1610" s="23"/>
      <c r="B1610" s="30"/>
      <c r="C1610" s="23"/>
      <c r="D1610" s="24"/>
      <c r="E1610" s="24"/>
      <c r="F1610" s="24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X1610" s="23"/>
      <c r="Y1610" s="23"/>
      <c r="Z1610" s="23"/>
      <c r="AA1610" s="23"/>
      <c r="AB1610" s="23"/>
      <c r="AC1610" s="23"/>
      <c r="AD1610" s="23"/>
      <c r="AE1610" s="23"/>
      <c r="AF1610" s="23"/>
      <c r="AG1610" s="23"/>
      <c r="AH1610" s="23"/>
      <c r="AI1610" s="23"/>
      <c r="AJ1610" s="23"/>
    </row>
    <row r="1611" spans="1:36" ht="24.95" customHeight="1">
      <c r="A1611" s="23"/>
      <c r="B1611" s="30"/>
      <c r="C1611" s="23"/>
      <c r="D1611" s="24"/>
      <c r="E1611" s="24"/>
      <c r="F1611" s="24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X1611" s="23"/>
      <c r="Y1611" s="23"/>
      <c r="Z1611" s="23"/>
      <c r="AA1611" s="23"/>
      <c r="AB1611" s="23"/>
      <c r="AC1611" s="23"/>
      <c r="AD1611" s="23"/>
      <c r="AE1611" s="23"/>
      <c r="AF1611" s="23"/>
      <c r="AG1611" s="23"/>
      <c r="AH1611" s="23"/>
      <c r="AI1611" s="23"/>
      <c r="AJ1611" s="23"/>
    </row>
    <row r="1612" spans="1:36" ht="24.95" customHeight="1">
      <c r="A1612" s="23"/>
      <c r="B1612" s="30"/>
      <c r="C1612" s="23"/>
      <c r="D1612" s="24"/>
      <c r="E1612" s="24"/>
      <c r="F1612" s="24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X1612" s="23"/>
      <c r="Y1612" s="23"/>
      <c r="Z1612" s="23"/>
      <c r="AA1612" s="23"/>
      <c r="AB1612" s="23"/>
      <c r="AC1612" s="23"/>
      <c r="AD1612" s="23"/>
      <c r="AE1612" s="23"/>
      <c r="AF1612" s="23"/>
      <c r="AG1612" s="23"/>
      <c r="AH1612" s="23"/>
      <c r="AI1612" s="23"/>
      <c r="AJ1612" s="23"/>
    </row>
    <row r="1613" spans="1:36" ht="24.95" customHeight="1">
      <c r="A1613" s="23"/>
      <c r="B1613" s="30"/>
      <c r="C1613" s="23"/>
      <c r="D1613" s="24"/>
      <c r="E1613" s="24"/>
      <c r="F1613" s="24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X1613" s="23"/>
      <c r="Y1613" s="23"/>
      <c r="Z1613" s="23"/>
      <c r="AA1613" s="23"/>
      <c r="AB1613" s="23"/>
      <c r="AC1613" s="23"/>
      <c r="AD1613" s="23"/>
      <c r="AE1613" s="23"/>
      <c r="AF1613" s="23"/>
      <c r="AG1613" s="23"/>
      <c r="AH1613" s="23"/>
      <c r="AI1613" s="23"/>
      <c r="AJ1613" s="23"/>
    </row>
    <row r="1614" spans="1:36" ht="24.95" customHeight="1">
      <c r="A1614" s="23"/>
      <c r="B1614" s="30"/>
      <c r="C1614" s="23"/>
      <c r="D1614" s="24"/>
      <c r="E1614" s="24"/>
      <c r="F1614" s="24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X1614" s="23"/>
      <c r="Y1614" s="23"/>
      <c r="Z1614" s="23"/>
      <c r="AA1614" s="23"/>
      <c r="AB1614" s="23"/>
      <c r="AC1614" s="23"/>
      <c r="AD1614" s="23"/>
      <c r="AE1614" s="23"/>
      <c r="AF1614" s="23"/>
      <c r="AG1614" s="23"/>
      <c r="AH1614" s="23"/>
      <c r="AI1614" s="23"/>
      <c r="AJ1614" s="23"/>
    </row>
    <row r="1615" spans="1:36" ht="24.95" customHeight="1">
      <c r="A1615" s="23"/>
      <c r="B1615" s="30"/>
      <c r="C1615" s="23"/>
      <c r="D1615" s="24"/>
      <c r="E1615" s="24"/>
      <c r="F1615" s="24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X1615" s="23"/>
      <c r="Y1615" s="23"/>
      <c r="Z1615" s="23"/>
      <c r="AA1615" s="23"/>
      <c r="AB1615" s="23"/>
      <c r="AC1615" s="23"/>
      <c r="AD1615" s="23"/>
      <c r="AE1615" s="23"/>
      <c r="AF1615" s="23"/>
      <c r="AG1615" s="23"/>
      <c r="AH1615" s="23"/>
      <c r="AI1615" s="23"/>
      <c r="AJ1615" s="23"/>
    </row>
    <row r="1616" spans="1:36" ht="24.95" customHeight="1">
      <c r="A1616" s="23"/>
      <c r="B1616" s="30"/>
      <c r="C1616" s="23"/>
      <c r="D1616" s="24"/>
      <c r="E1616" s="24"/>
      <c r="F1616" s="24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X1616" s="23"/>
      <c r="Y1616" s="23"/>
      <c r="Z1616" s="23"/>
      <c r="AA1616" s="23"/>
      <c r="AB1616" s="23"/>
      <c r="AC1616" s="23"/>
      <c r="AD1616" s="23"/>
      <c r="AE1616" s="23"/>
      <c r="AF1616" s="23"/>
      <c r="AG1616" s="23"/>
      <c r="AH1616" s="23"/>
      <c r="AI1616" s="23"/>
      <c r="AJ1616" s="23"/>
    </row>
    <row r="1617" spans="1:36" ht="24.95" customHeight="1">
      <c r="A1617" s="23"/>
      <c r="B1617" s="30"/>
      <c r="C1617" s="23"/>
      <c r="D1617" s="24"/>
      <c r="E1617" s="24"/>
      <c r="F1617" s="24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X1617" s="23"/>
      <c r="Y1617" s="23"/>
      <c r="Z1617" s="23"/>
      <c r="AA1617" s="23"/>
      <c r="AB1617" s="23"/>
      <c r="AC1617" s="23"/>
      <c r="AD1617" s="23"/>
      <c r="AE1617" s="23"/>
      <c r="AF1617" s="23"/>
      <c r="AG1617" s="23"/>
      <c r="AH1617" s="23"/>
      <c r="AI1617" s="23"/>
      <c r="AJ1617" s="23"/>
    </row>
    <row r="1618" spans="1:36" ht="24.95" customHeight="1">
      <c r="A1618" s="23"/>
      <c r="B1618" s="30"/>
      <c r="C1618" s="23"/>
      <c r="D1618" s="24"/>
      <c r="E1618" s="24"/>
      <c r="F1618" s="24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X1618" s="23"/>
      <c r="Y1618" s="23"/>
      <c r="Z1618" s="23"/>
      <c r="AA1618" s="23"/>
      <c r="AB1618" s="23"/>
      <c r="AC1618" s="23"/>
      <c r="AD1618" s="23"/>
      <c r="AE1618" s="23"/>
      <c r="AF1618" s="23"/>
      <c r="AG1618" s="23"/>
      <c r="AH1618" s="23"/>
      <c r="AI1618" s="23"/>
      <c r="AJ1618" s="23"/>
    </row>
    <row r="1619" spans="1:36" ht="24.95" customHeight="1">
      <c r="A1619" s="23"/>
      <c r="B1619" s="30"/>
      <c r="C1619" s="23"/>
      <c r="D1619" s="24"/>
      <c r="E1619" s="24"/>
      <c r="F1619" s="24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X1619" s="23"/>
      <c r="Y1619" s="23"/>
      <c r="Z1619" s="23"/>
      <c r="AA1619" s="23"/>
      <c r="AB1619" s="23"/>
      <c r="AC1619" s="23"/>
      <c r="AD1619" s="23"/>
      <c r="AE1619" s="23"/>
      <c r="AF1619" s="23"/>
      <c r="AG1619" s="23"/>
      <c r="AH1619" s="23"/>
      <c r="AI1619" s="23"/>
      <c r="AJ1619" s="23"/>
    </row>
    <row r="1620" spans="1:36" ht="24.95" customHeight="1">
      <c r="A1620" s="23"/>
      <c r="B1620" s="30"/>
      <c r="C1620" s="23"/>
      <c r="D1620" s="24"/>
      <c r="E1620" s="24"/>
      <c r="F1620" s="24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X1620" s="23"/>
      <c r="Y1620" s="23"/>
      <c r="Z1620" s="23"/>
      <c r="AA1620" s="23"/>
      <c r="AB1620" s="23"/>
      <c r="AC1620" s="23"/>
      <c r="AD1620" s="23"/>
      <c r="AE1620" s="23"/>
      <c r="AF1620" s="23"/>
      <c r="AG1620" s="23"/>
      <c r="AH1620" s="23"/>
      <c r="AI1620" s="23"/>
      <c r="AJ1620" s="23"/>
    </row>
    <row r="1621" spans="1:36" ht="24.95" customHeight="1">
      <c r="A1621" s="23"/>
      <c r="B1621" s="30"/>
      <c r="C1621" s="23"/>
      <c r="D1621" s="24"/>
      <c r="E1621" s="24"/>
      <c r="F1621" s="24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X1621" s="23"/>
      <c r="Y1621" s="23"/>
      <c r="Z1621" s="23"/>
      <c r="AA1621" s="23"/>
      <c r="AB1621" s="23"/>
      <c r="AC1621" s="23"/>
      <c r="AD1621" s="23"/>
      <c r="AE1621" s="23"/>
      <c r="AF1621" s="23"/>
      <c r="AG1621" s="23"/>
      <c r="AH1621" s="23"/>
      <c r="AI1621" s="23"/>
      <c r="AJ1621" s="23"/>
    </row>
    <row r="1622" spans="1:36" ht="24.95" customHeight="1">
      <c r="A1622" s="23"/>
      <c r="B1622" s="30"/>
      <c r="C1622" s="23"/>
      <c r="D1622" s="24"/>
      <c r="E1622" s="24"/>
      <c r="F1622" s="24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X1622" s="23"/>
      <c r="Y1622" s="23"/>
      <c r="Z1622" s="23"/>
      <c r="AA1622" s="23"/>
      <c r="AB1622" s="23"/>
      <c r="AC1622" s="23"/>
      <c r="AD1622" s="23"/>
      <c r="AE1622" s="23"/>
      <c r="AF1622" s="23"/>
      <c r="AG1622" s="23"/>
      <c r="AH1622" s="23"/>
      <c r="AI1622" s="23"/>
      <c r="AJ1622" s="23"/>
    </row>
    <row r="1623" spans="1:36" ht="24.95" customHeight="1">
      <c r="A1623" s="23"/>
      <c r="B1623" s="30"/>
      <c r="C1623" s="23"/>
      <c r="D1623" s="24"/>
      <c r="E1623" s="24"/>
      <c r="F1623" s="24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X1623" s="23"/>
      <c r="Y1623" s="23"/>
      <c r="Z1623" s="23"/>
      <c r="AA1623" s="23"/>
      <c r="AB1623" s="23"/>
      <c r="AC1623" s="23"/>
      <c r="AD1623" s="23"/>
      <c r="AE1623" s="23"/>
      <c r="AF1623" s="23"/>
      <c r="AG1623" s="23"/>
      <c r="AH1623" s="23"/>
      <c r="AI1623" s="23"/>
      <c r="AJ1623" s="23"/>
    </row>
    <row r="1624" spans="1:36" ht="24.95" customHeight="1">
      <c r="A1624" s="23"/>
      <c r="B1624" s="30"/>
      <c r="C1624" s="23"/>
      <c r="D1624" s="24"/>
      <c r="E1624" s="24"/>
      <c r="F1624" s="24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X1624" s="23"/>
      <c r="Y1624" s="23"/>
      <c r="Z1624" s="23"/>
      <c r="AA1624" s="23"/>
      <c r="AB1624" s="23"/>
      <c r="AC1624" s="23"/>
      <c r="AD1624" s="23"/>
      <c r="AE1624" s="23"/>
      <c r="AF1624" s="23"/>
      <c r="AG1624" s="23"/>
      <c r="AH1624" s="23"/>
      <c r="AI1624" s="23"/>
      <c r="AJ1624" s="23"/>
    </row>
    <row r="1625" spans="1:36" ht="24.95" customHeight="1">
      <c r="A1625" s="23"/>
      <c r="B1625" s="30"/>
      <c r="C1625" s="23"/>
      <c r="D1625" s="24"/>
      <c r="E1625" s="24"/>
      <c r="F1625" s="24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X1625" s="23"/>
      <c r="Y1625" s="23"/>
      <c r="Z1625" s="23"/>
      <c r="AA1625" s="23"/>
      <c r="AB1625" s="23"/>
      <c r="AC1625" s="23"/>
      <c r="AD1625" s="23"/>
      <c r="AE1625" s="23"/>
      <c r="AF1625" s="23"/>
      <c r="AG1625" s="23"/>
      <c r="AH1625" s="23"/>
      <c r="AI1625" s="23"/>
      <c r="AJ1625" s="23"/>
    </row>
    <row r="1626" spans="1:36" ht="24.95" customHeight="1">
      <c r="A1626" s="23"/>
      <c r="B1626" s="30"/>
      <c r="C1626" s="23"/>
      <c r="D1626" s="24"/>
      <c r="E1626" s="24"/>
      <c r="F1626" s="24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X1626" s="23"/>
      <c r="Y1626" s="23"/>
      <c r="Z1626" s="23"/>
      <c r="AA1626" s="23"/>
      <c r="AB1626" s="23"/>
      <c r="AC1626" s="23"/>
      <c r="AD1626" s="23"/>
      <c r="AE1626" s="23"/>
      <c r="AF1626" s="23"/>
      <c r="AG1626" s="23"/>
      <c r="AH1626" s="23"/>
      <c r="AI1626" s="23"/>
      <c r="AJ1626" s="23"/>
    </row>
    <row r="1627" spans="1:36" ht="24.95" customHeight="1">
      <c r="A1627" s="23"/>
      <c r="B1627" s="30"/>
      <c r="C1627" s="23"/>
      <c r="D1627" s="24"/>
      <c r="E1627" s="24"/>
      <c r="F1627" s="24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X1627" s="23"/>
      <c r="Y1627" s="23"/>
      <c r="Z1627" s="23"/>
      <c r="AA1627" s="23"/>
      <c r="AB1627" s="23"/>
      <c r="AC1627" s="23"/>
      <c r="AD1627" s="23"/>
      <c r="AE1627" s="23"/>
      <c r="AF1627" s="23"/>
      <c r="AG1627" s="23"/>
      <c r="AH1627" s="23"/>
      <c r="AI1627" s="23"/>
      <c r="AJ1627" s="23"/>
    </row>
    <row r="1628" spans="1:36" ht="24.95" customHeight="1">
      <c r="A1628" s="23"/>
      <c r="B1628" s="30"/>
      <c r="C1628" s="23"/>
      <c r="D1628" s="24"/>
      <c r="E1628" s="24"/>
      <c r="F1628" s="24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X1628" s="23"/>
      <c r="Y1628" s="23"/>
      <c r="Z1628" s="23"/>
      <c r="AA1628" s="23"/>
      <c r="AB1628" s="23"/>
      <c r="AC1628" s="23"/>
      <c r="AD1628" s="23"/>
      <c r="AE1628" s="23"/>
      <c r="AF1628" s="23"/>
      <c r="AG1628" s="23"/>
      <c r="AH1628" s="23"/>
      <c r="AI1628" s="23"/>
      <c r="AJ1628" s="23"/>
    </row>
    <row r="1629" spans="1:36" ht="24.95" customHeight="1">
      <c r="A1629" s="23"/>
      <c r="B1629" s="30"/>
      <c r="C1629" s="23"/>
      <c r="D1629" s="24"/>
      <c r="E1629" s="24"/>
      <c r="F1629" s="24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X1629" s="23"/>
      <c r="Y1629" s="23"/>
      <c r="Z1629" s="23"/>
      <c r="AA1629" s="23"/>
      <c r="AB1629" s="23"/>
      <c r="AC1629" s="23"/>
      <c r="AD1629" s="23"/>
      <c r="AE1629" s="23"/>
      <c r="AF1629" s="23"/>
      <c r="AG1629" s="23"/>
      <c r="AH1629" s="23"/>
      <c r="AI1629" s="23"/>
      <c r="AJ1629" s="23"/>
    </row>
    <row r="1630" spans="1:36" ht="24.95" customHeight="1">
      <c r="A1630" s="23"/>
      <c r="B1630" s="30"/>
      <c r="C1630" s="23"/>
      <c r="D1630" s="24"/>
      <c r="E1630" s="24"/>
      <c r="F1630" s="24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X1630" s="23"/>
      <c r="Y1630" s="23"/>
      <c r="Z1630" s="23"/>
      <c r="AA1630" s="23"/>
      <c r="AB1630" s="23"/>
      <c r="AC1630" s="23"/>
      <c r="AD1630" s="23"/>
      <c r="AE1630" s="23"/>
      <c r="AF1630" s="23"/>
      <c r="AG1630" s="23"/>
      <c r="AH1630" s="23"/>
      <c r="AI1630" s="23"/>
      <c r="AJ1630" s="23"/>
    </row>
    <row r="1631" spans="1:36" ht="24.95" customHeight="1">
      <c r="A1631" s="23"/>
      <c r="B1631" s="30"/>
      <c r="C1631" s="23"/>
      <c r="D1631" s="24"/>
      <c r="E1631" s="24"/>
      <c r="F1631" s="24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X1631" s="23"/>
      <c r="Y1631" s="23"/>
      <c r="Z1631" s="23"/>
      <c r="AA1631" s="23"/>
      <c r="AB1631" s="23"/>
      <c r="AC1631" s="23"/>
      <c r="AD1631" s="23"/>
      <c r="AE1631" s="23"/>
      <c r="AF1631" s="23"/>
      <c r="AG1631" s="23"/>
      <c r="AH1631" s="23"/>
      <c r="AI1631" s="23"/>
      <c r="AJ1631" s="23"/>
    </row>
    <row r="1632" spans="1:36" ht="24.95" customHeight="1">
      <c r="A1632" s="23"/>
      <c r="B1632" s="30"/>
      <c r="C1632" s="23"/>
      <c r="D1632" s="24"/>
      <c r="E1632" s="24"/>
      <c r="F1632" s="24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X1632" s="23"/>
      <c r="Y1632" s="23"/>
      <c r="Z1632" s="23"/>
      <c r="AA1632" s="23"/>
      <c r="AB1632" s="23"/>
      <c r="AC1632" s="23"/>
      <c r="AD1632" s="23"/>
      <c r="AE1632" s="23"/>
      <c r="AF1632" s="23"/>
      <c r="AG1632" s="23"/>
      <c r="AH1632" s="23"/>
      <c r="AI1632" s="23"/>
      <c r="AJ1632" s="23"/>
    </row>
    <row r="1633" spans="1:36" ht="24.95" customHeight="1">
      <c r="A1633" s="23"/>
      <c r="B1633" s="30"/>
      <c r="C1633" s="23"/>
      <c r="D1633" s="24"/>
      <c r="E1633" s="24"/>
      <c r="F1633" s="24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X1633" s="23"/>
      <c r="Y1633" s="23"/>
      <c r="Z1633" s="23"/>
      <c r="AA1633" s="23"/>
      <c r="AB1633" s="23"/>
      <c r="AC1633" s="23"/>
      <c r="AD1633" s="23"/>
      <c r="AE1633" s="23"/>
      <c r="AF1633" s="23"/>
      <c r="AG1633" s="23"/>
      <c r="AH1633" s="23"/>
      <c r="AI1633" s="23"/>
      <c r="AJ1633" s="23"/>
    </row>
    <row r="1634" spans="1:36" ht="24.95" customHeight="1">
      <c r="A1634" s="23"/>
      <c r="B1634" s="30"/>
      <c r="C1634" s="23"/>
      <c r="D1634" s="24"/>
      <c r="E1634" s="24"/>
      <c r="F1634" s="24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X1634" s="23"/>
      <c r="Y1634" s="23"/>
      <c r="Z1634" s="23"/>
      <c r="AA1634" s="23"/>
      <c r="AB1634" s="23"/>
      <c r="AC1634" s="23"/>
      <c r="AD1634" s="23"/>
      <c r="AE1634" s="23"/>
      <c r="AF1634" s="23"/>
      <c r="AG1634" s="23"/>
      <c r="AH1634" s="23"/>
      <c r="AI1634" s="23"/>
      <c r="AJ1634" s="23"/>
    </row>
    <row r="1635" spans="1:36" ht="24.95" customHeight="1">
      <c r="A1635" s="23"/>
      <c r="B1635" s="30"/>
      <c r="C1635" s="23"/>
      <c r="D1635" s="24"/>
      <c r="E1635" s="24"/>
      <c r="F1635" s="24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X1635" s="23"/>
      <c r="Y1635" s="23"/>
      <c r="Z1635" s="23"/>
      <c r="AA1635" s="23"/>
      <c r="AB1635" s="23"/>
      <c r="AC1635" s="23"/>
      <c r="AD1635" s="23"/>
      <c r="AE1635" s="23"/>
      <c r="AF1635" s="23"/>
      <c r="AG1635" s="23"/>
      <c r="AH1635" s="23"/>
      <c r="AI1635" s="23"/>
      <c r="AJ1635" s="23"/>
    </row>
    <row r="1636" spans="1:36" ht="24.95" customHeight="1">
      <c r="A1636" s="23"/>
      <c r="B1636" s="30"/>
      <c r="C1636" s="23"/>
      <c r="D1636" s="24"/>
      <c r="E1636" s="24"/>
      <c r="F1636" s="24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X1636" s="23"/>
      <c r="Y1636" s="23"/>
      <c r="Z1636" s="23"/>
      <c r="AA1636" s="23"/>
      <c r="AB1636" s="23"/>
      <c r="AC1636" s="23"/>
      <c r="AD1636" s="23"/>
      <c r="AE1636" s="23"/>
      <c r="AF1636" s="23"/>
      <c r="AG1636" s="23"/>
      <c r="AH1636" s="23"/>
      <c r="AI1636" s="23"/>
      <c r="AJ1636" s="23"/>
    </row>
    <row r="1637" spans="1:36" ht="24.95" customHeight="1">
      <c r="A1637" s="23"/>
      <c r="B1637" s="30"/>
      <c r="C1637" s="23"/>
      <c r="D1637" s="24"/>
      <c r="E1637" s="24"/>
      <c r="F1637" s="24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X1637" s="23"/>
      <c r="Y1637" s="23"/>
      <c r="Z1637" s="23"/>
      <c r="AA1637" s="23"/>
      <c r="AB1637" s="23"/>
      <c r="AC1637" s="23"/>
      <c r="AD1637" s="23"/>
      <c r="AE1637" s="23"/>
      <c r="AF1637" s="23"/>
      <c r="AG1637" s="23"/>
      <c r="AH1637" s="23"/>
      <c r="AI1637" s="23"/>
      <c r="AJ1637" s="23"/>
    </row>
    <row r="1638" spans="1:36" ht="24.95" customHeight="1">
      <c r="A1638" s="23"/>
      <c r="B1638" s="30"/>
      <c r="C1638" s="23"/>
      <c r="D1638" s="24"/>
      <c r="E1638" s="24"/>
      <c r="F1638" s="24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X1638" s="23"/>
      <c r="Y1638" s="23"/>
      <c r="Z1638" s="23"/>
      <c r="AA1638" s="23"/>
      <c r="AB1638" s="23"/>
      <c r="AC1638" s="23"/>
      <c r="AD1638" s="23"/>
      <c r="AE1638" s="23"/>
      <c r="AF1638" s="23"/>
      <c r="AG1638" s="23"/>
      <c r="AH1638" s="23"/>
      <c r="AI1638" s="23"/>
      <c r="AJ1638" s="23"/>
    </row>
    <row r="1639" spans="1:36" ht="24.95" customHeight="1">
      <c r="A1639" s="23"/>
      <c r="B1639" s="30"/>
      <c r="C1639" s="23"/>
      <c r="D1639" s="24"/>
      <c r="E1639" s="24"/>
      <c r="F1639" s="24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X1639" s="23"/>
      <c r="Y1639" s="23"/>
      <c r="Z1639" s="23"/>
      <c r="AA1639" s="23"/>
      <c r="AB1639" s="23"/>
      <c r="AC1639" s="23"/>
      <c r="AD1639" s="23"/>
      <c r="AE1639" s="23"/>
      <c r="AF1639" s="23"/>
      <c r="AG1639" s="23"/>
      <c r="AH1639" s="23"/>
      <c r="AI1639" s="23"/>
      <c r="AJ1639" s="23"/>
    </row>
    <row r="1640" spans="1:36" ht="24.95" customHeight="1">
      <c r="A1640" s="23"/>
      <c r="B1640" s="30"/>
      <c r="C1640" s="23"/>
      <c r="D1640" s="24"/>
      <c r="E1640" s="24"/>
      <c r="F1640" s="24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X1640" s="23"/>
      <c r="Y1640" s="23"/>
      <c r="Z1640" s="23"/>
      <c r="AA1640" s="23"/>
      <c r="AB1640" s="23"/>
      <c r="AC1640" s="23"/>
      <c r="AD1640" s="23"/>
      <c r="AE1640" s="23"/>
      <c r="AF1640" s="23"/>
      <c r="AG1640" s="23"/>
      <c r="AH1640" s="23"/>
      <c r="AI1640" s="23"/>
      <c r="AJ1640" s="23"/>
    </row>
    <row r="1641" spans="1:36" ht="24.95" customHeight="1">
      <c r="A1641" s="23"/>
      <c r="B1641" s="30"/>
      <c r="C1641" s="23"/>
      <c r="D1641" s="24"/>
      <c r="E1641" s="24"/>
      <c r="F1641" s="24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X1641" s="23"/>
      <c r="Y1641" s="23"/>
      <c r="Z1641" s="23"/>
      <c r="AA1641" s="23"/>
      <c r="AB1641" s="23"/>
      <c r="AC1641" s="23"/>
      <c r="AD1641" s="23"/>
      <c r="AE1641" s="23"/>
      <c r="AF1641" s="23"/>
      <c r="AG1641" s="23"/>
      <c r="AH1641" s="23"/>
      <c r="AI1641" s="23"/>
      <c r="AJ1641" s="23"/>
    </row>
    <row r="1642" spans="1:36" ht="24.95" customHeight="1">
      <c r="A1642" s="23"/>
      <c r="B1642" s="30"/>
      <c r="C1642" s="23"/>
      <c r="D1642" s="24"/>
      <c r="E1642" s="24"/>
      <c r="F1642" s="24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X1642" s="23"/>
      <c r="Y1642" s="23"/>
      <c r="Z1642" s="23"/>
      <c r="AA1642" s="23"/>
      <c r="AB1642" s="23"/>
      <c r="AC1642" s="23"/>
      <c r="AD1642" s="23"/>
      <c r="AE1642" s="23"/>
      <c r="AF1642" s="23"/>
      <c r="AG1642" s="23"/>
      <c r="AH1642" s="23"/>
      <c r="AI1642" s="23"/>
      <c r="AJ1642" s="23"/>
    </row>
    <row r="1643" spans="1:36" ht="24.95" customHeight="1">
      <c r="A1643" s="23"/>
      <c r="B1643" s="30"/>
      <c r="C1643" s="23"/>
      <c r="D1643" s="24"/>
      <c r="E1643" s="24"/>
      <c r="F1643" s="24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X1643" s="23"/>
      <c r="Y1643" s="23"/>
      <c r="Z1643" s="23"/>
      <c r="AA1643" s="23"/>
      <c r="AB1643" s="23"/>
      <c r="AC1643" s="23"/>
      <c r="AD1643" s="23"/>
      <c r="AE1643" s="23"/>
      <c r="AF1643" s="23"/>
      <c r="AG1643" s="23"/>
      <c r="AH1643" s="23"/>
      <c r="AI1643" s="23"/>
      <c r="AJ1643" s="23"/>
    </row>
    <row r="1644" spans="1:36" ht="24.95" customHeight="1">
      <c r="A1644" s="23"/>
      <c r="B1644" s="30"/>
      <c r="C1644" s="23"/>
      <c r="D1644" s="24"/>
      <c r="E1644" s="24"/>
      <c r="F1644" s="24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X1644" s="23"/>
      <c r="Y1644" s="23"/>
      <c r="Z1644" s="23"/>
      <c r="AA1644" s="23"/>
      <c r="AB1644" s="23"/>
      <c r="AC1644" s="23"/>
      <c r="AD1644" s="23"/>
      <c r="AE1644" s="23"/>
      <c r="AF1644" s="23"/>
      <c r="AG1644" s="23"/>
      <c r="AH1644" s="23"/>
      <c r="AI1644" s="23"/>
      <c r="AJ1644" s="23"/>
    </row>
    <row r="1645" spans="1:36" ht="24.95" customHeight="1">
      <c r="A1645" s="23"/>
      <c r="B1645" s="30"/>
      <c r="C1645" s="23"/>
      <c r="D1645" s="24"/>
      <c r="E1645" s="24"/>
      <c r="F1645" s="24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X1645" s="23"/>
      <c r="Y1645" s="23"/>
      <c r="Z1645" s="23"/>
      <c r="AA1645" s="23"/>
      <c r="AB1645" s="23"/>
      <c r="AC1645" s="23"/>
      <c r="AD1645" s="23"/>
      <c r="AE1645" s="23"/>
      <c r="AF1645" s="23"/>
      <c r="AG1645" s="23"/>
      <c r="AH1645" s="23"/>
      <c r="AI1645" s="23"/>
      <c r="AJ1645" s="23"/>
    </row>
    <row r="1646" spans="1:36" ht="24.95" customHeight="1">
      <c r="A1646" s="23"/>
      <c r="B1646" s="30"/>
      <c r="C1646" s="23"/>
      <c r="D1646" s="24"/>
      <c r="E1646" s="24"/>
      <c r="F1646" s="24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X1646" s="23"/>
      <c r="Y1646" s="23"/>
      <c r="Z1646" s="23"/>
      <c r="AA1646" s="23"/>
      <c r="AB1646" s="23"/>
      <c r="AC1646" s="23"/>
      <c r="AD1646" s="23"/>
      <c r="AE1646" s="23"/>
      <c r="AF1646" s="23"/>
      <c r="AG1646" s="23"/>
      <c r="AH1646" s="23"/>
      <c r="AI1646" s="23"/>
      <c r="AJ1646" s="23"/>
    </row>
    <row r="1647" spans="1:36" ht="24.95" customHeight="1">
      <c r="A1647" s="23"/>
      <c r="B1647" s="30"/>
      <c r="C1647" s="23"/>
      <c r="D1647" s="24"/>
      <c r="E1647" s="24"/>
      <c r="F1647" s="24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X1647" s="23"/>
      <c r="Y1647" s="23"/>
      <c r="Z1647" s="23"/>
      <c r="AA1647" s="23"/>
      <c r="AB1647" s="23"/>
      <c r="AC1647" s="23"/>
      <c r="AD1647" s="23"/>
      <c r="AE1647" s="23"/>
      <c r="AF1647" s="23"/>
      <c r="AG1647" s="23"/>
      <c r="AH1647" s="23"/>
      <c r="AI1647" s="23"/>
      <c r="AJ1647" s="23"/>
    </row>
    <row r="1648" spans="1:36" ht="24.95" customHeight="1">
      <c r="A1648" s="23"/>
      <c r="B1648" s="30"/>
      <c r="C1648" s="23"/>
      <c r="D1648" s="24"/>
      <c r="E1648" s="24"/>
      <c r="F1648" s="24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X1648" s="23"/>
      <c r="Y1648" s="23"/>
      <c r="Z1648" s="23"/>
      <c r="AA1648" s="23"/>
      <c r="AB1648" s="23"/>
      <c r="AC1648" s="23"/>
      <c r="AD1648" s="23"/>
      <c r="AE1648" s="23"/>
      <c r="AF1648" s="23"/>
      <c r="AG1648" s="23"/>
      <c r="AH1648" s="23"/>
      <c r="AI1648" s="23"/>
      <c r="AJ1648" s="23"/>
    </row>
    <row r="1649" spans="1:36" ht="24.95" customHeight="1">
      <c r="A1649" s="23"/>
      <c r="B1649" s="30"/>
      <c r="C1649" s="23"/>
      <c r="D1649" s="24"/>
      <c r="E1649" s="24"/>
      <c r="F1649" s="24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X1649" s="23"/>
      <c r="Y1649" s="23"/>
      <c r="Z1649" s="23"/>
      <c r="AA1649" s="23"/>
      <c r="AB1649" s="23"/>
      <c r="AC1649" s="23"/>
      <c r="AD1649" s="23"/>
      <c r="AE1649" s="23"/>
      <c r="AF1649" s="23"/>
      <c r="AG1649" s="23"/>
      <c r="AH1649" s="23"/>
      <c r="AI1649" s="23"/>
      <c r="AJ1649" s="23"/>
    </row>
    <row r="1650" spans="1:36" ht="24.95" customHeight="1">
      <c r="A1650" s="23"/>
      <c r="B1650" s="30"/>
      <c r="C1650" s="23"/>
      <c r="D1650" s="24"/>
      <c r="E1650" s="24"/>
      <c r="F1650" s="24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X1650" s="23"/>
      <c r="Y1650" s="23"/>
      <c r="Z1650" s="23"/>
      <c r="AA1650" s="23"/>
      <c r="AB1650" s="23"/>
      <c r="AC1650" s="23"/>
      <c r="AD1650" s="23"/>
      <c r="AE1650" s="23"/>
      <c r="AF1650" s="23"/>
      <c r="AG1650" s="23"/>
      <c r="AH1650" s="23"/>
      <c r="AI1650" s="23"/>
      <c r="AJ1650" s="23"/>
    </row>
    <row r="1651" spans="1:36" ht="24.95" customHeight="1">
      <c r="A1651" s="23"/>
      <c r="B1651" s="30"/>
      <c r="C1651" s="23"/>
      <c r="D1651" s="24"/>
      <c r="E1651" s="24"/>
      <c r="F1651" s="24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X1651" s="23"/>
      <c r="Y1651" s="23"/>
      <c r="Z1651" s="23"/>
      <c r="AA1651" s="23"/>
      <c r="AB1651" s="23"/>
      <c r="AC1651" s="23"/>
      <c r="AD1651" s="23"/>
      <c r="AE1651" s="23"/>
      <c r="AF1651" s="23"/>
      <c r="AG1651" s="23"/>
      <c r="AH1651" s="23"/>
      <c r="AI1651" s="23"/>
      <c r="AJ1651" s="23"/>
    </row>
    <row r="1652" spans="1:36" ht="24.95" customHeight="1">
      <c r="A1652" s="23"/>
      <c r="B1652" s="30"/>
      <c r="C1652" s="23"/>
      <c r="D1652" s="24"/>
      <c r="E1652" s="24"/>
      <c r="F1652" s="24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X1652" s="23"/>
      <c r="Y1652" s="23"/>
      <c r="Z1652" s="23"/>
      <c r="AA1652" s="23"/>
      <c r="AB1652" s="23"/>
      <c r="AC1652" s="23"/>
      <c r="AD1652" s="23"/>
      <c r="AE1652" s="23"/>
      <c r="AF1652" s="23"/>
      <c r="AG1652" s="23"/>
      <c r="AH1652" s="23"/>
      <c r="AI1652" s="23"/>
      <c r="AJ1652" s="23"/>
    </row>
    <row r="1653" spans="1:36" ht="24.95" customHeight="1">
      <c r="A1653" s="23"/>
      <c r="B1653" s="30"/>
      <c r="C1653" s="23"/>
      <c r="D1653" s="24"/>
      <c r="E1653" s="24"/>
      <c r="F1653" s="24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X1653" s="23"/>
      <c r="Y1653" s="23"/>
      <c r="Z1653" s="23"/>
      <c r="AA1653" s="23"/>
      <c r="AB1653" s="23"/>
      <c r="AC1653" s="23"/>
      <c r="AD1653" s="23"/>
      <c r="AE1653" s="23"/>
      <c r="AF1653" s="23"/>
      <c r="AG1653" s="23"/>
      <c r="AH1653" s="23"/>
      <c r="AI1653" s="23"/>
      <c r="AJ1653" s="23"/>
    </row>
    <row r="1654" spans="1:36" ht="24.95" customHeight="1">
      <c r="A1654" s="23"/>
      <c r="B1654" s="30"/>
      <c r="C1654" s="23"/>
      <c r="D1654" s="24"/>
      <c r="E1654" s="24"/>
      <c r="F1654" s="24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X1654" s="23"/>
      <c r="Y1654" s="23"/>
      <c r="Z1654" s="23"/>
      <c r="AA1654" s="23"/>
      <c r="AB1654" s="23"/>
      <c r="AC1654" s="23"/>
      <c r="AD1654" s="23"/>
      <c r="AE1654" s="23"/>
      <c r="AF1654" s="23"/>
      <c r="AG1654" s="23"/>
      <c r="AH1654" s="23"/>
      <c r="AI1654" s="23"/>
      <c r="AJ1654" s="23"/>
    </row>
    <row r="1655" spans="1:36" ht="24.95" customHeight="1">
      <c r="A1655" s="23"/>
      <c r="B1655" s="30"/>
      <c r="C1655" s="23"/>
      <c r="D1655" s="24"/>
      <c r="E1655" s="24"/>
      <c r="F1655" s="24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X1655" s="23"/>
      <c r="Y1655" s="23"/>
      <c r="Z1655" s="23"/>
      <c r="AA1655" s="23"/>
      <c r="AB1655" s="23"/>
      <c r="AC1655" s="23"/>
      <c r="AD1655" s="23"/>
      <c r="AE1655" s="23"/>
      <c r="AF1655" s="23"/>
      <c r="AG1655" s="23"/>
      <c r="AH1655" s="23"/>
      <c r="AI1655" s="23"/>
      <c r="AJ1655" s="23"/>
    </row>
    <row r="1656" spans="1:36" ht="24.95" customHeight="1">
      <c r="A1656" s="23"/>
      <c r="B1656" s="30"/>
      <c r="C1656" s="23"/>
      <c r="D1656" s="24"/>
      <c r="E1656" s="24"/>
      <c r="F1656" s="24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X1656" s="23"/>
      <c r="Y1656" s="23"/>
      <c r="Z1656" s="23"/>
      <c r="AA1656" s="23"/>
      <c r="AB1656" s="23"/>
      <c r="AC1656" s="23"/>
      <c r="AD1656" s="23"/>
      <c r="AE1656" s="23"/>
      <c r="AF1656" s="23"/>
      <c r="AG1656" s="23"/>
      <c r="AH1656" s="23"/>
      <c r="AI1656" s="23"/>
      <c r="AJ1656" s="23"/>
    </row>
    <row r="1657" spans="1:36" ht="24.95" customHeight="1">
      <c r="A1657" s="23"/>
      <c r="B1657" s="30"/>
      <c r="C1657" s="23"/>
      <c r="D1657" s="24"/>
      <c r="E1657" s="24"/>
      <c r="F1657" s="24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X1657" s="23"/>
      <c r="Y1657" s="23"/>
      <c r="Z1657" s="23"/>
      <c r="AA1657" s="23"/>
      <c r="AB1657" s="23"/>
      <c r="AC1657" s="23"/>
      <c r="AD1657" s="23"/>
      <c r="AE1657" s="23"/>
      <c r="AF1657" s="23"/>
      <c r="AG1657" s="23"/>
      <c r="AH1657" s="23"/>
      <c r="AI1657" s="23"/>
      <c r="AJ1657" s="23"/>
    </row>
    <row r="1658" spans="1:36" ht="24.95" customHeight="1">
      <c r="A1658" s="23"/>
      <c r="B1658" s="30"/>
      <c r="C1658" s="23"/>
      <c r="D1658" s="24"/>
      <c r="E1658" s="24"/>
      <c r="F1658" s="24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X1658" s="23"/>
      <c r="Y1658" s="23"/>
      <c r="Z1658" s="23"/>
      <c r="AA1658" s="23"/>
      <c r="AB1658" s="23"/>
      <c r="AC1658" s="23"/>
      <c r="AD1658" s="23"/>
      <c r="AE1658" s="23"/>
      <c r="AF1658" s="23"/>
      <c r="AG1658" s="23"/>
      <c r="AH1658" s="23"/>
      <c r="AI1658" s="23"/>
      <c r="AJ1658" s="23"/>
    </row>
    <row r="1659" spans="1:36" ht="24.95" customHeight="1">
      <c r="A1659" s="23"/>
      <c r="B1659" s="30"/>
      <c r="C1659" s="23"/>
      <c r="D1659" s="24"/>
      <c r="E1659" s="24"/>
      <c r="F1659" s="24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X1659" s="23"/>
      <c r="Y1659" s="23"/>
      <c r="Z1659" s="23"/>
      <c r="AA1659" s="23"/>
      <c r="AB1659" s="23"/>
      <c r="AC1659" s="23"/>
      <c r="AD1659" s="23"/>
      <c r="AE1659" s="23"/>
      <c r="AF1659" s="23"/>
      <c r="AG1659" s="23"/>
      <c r="AH1659" s="23"/>
      <c r="AI1659" s="23"/>
      <c r="AJ1659" s="23"/>
    </row>
    <row r="1660" spans="1:36" ht="24.95" customHeight="1">
      <c r="A1660" s="23"/>
      <c r="B1660" s="30"/>
      <c r="C1660" s="23"/>
      <c r="D1660" s="24"/>
      <c r="E1660" s="24"/>
      <c r="F1660" s="24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X1660" s="23"/>
      <c r="Y1660" s="23"/>
      <c r="Z1660" s="23"/>
      <c r="AA1660" s="23"/>
      <c r="AB1660" s="23"/>
      <c r="AC1660" s="23"/>
      <c r="AD1660" s="23"/>
      <c r="AE1660" s="23"/>
      <c r="AF1660" s="23"/>
      <c r="AG1660" s="23"/>
      <c r="AH1660" s="23"/>
      <c r="AI1660" s="23"/>
      <c r="AJ1660" s="23"/>
    </row>
    <row r="1661" spans="1:36" ht="24.95" customHeight="1">
      <c r="A1661" s="23"/>
      <c r="B1661" s="30"/>
      <c r="C1661" s="23"/>
      <c r="D1661" s="24"/>
      <c r="E1661" s="24"/>
      <c r="F1661" s="24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X1661" s="23"/>
      <c r="Y1661" s="23"/>
      <c r="Z1661" s="23"/>
      <c r="AA1661" s="23"/>
      <c r="AB1661" s="23"/>
      <c r="AC1661" s="23"/>
      <c r="AD1661" s="23"/>
      <c r="AE1661" s="23"/>
      <c r="AF1661" s="23"/>
      <c r="AG1661" s="23"/>
      <c r="AH1661" s="23"/>
      <c r="AI1661" s="23"/>
      <c r="AJ1661" s="23"/>
    </row>
    <row r="1662" spans="1:36" ht="24.95" customHeight="1">
      <c r="A1662" s="23"/>
      <c r="B1662" s="30"/>
      <c r="C1662" s="23"/>
      <c r="D1662" s="24"/>
      <c r="E1662" s="24"/>
      <c r="F1662" s="24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X1662" s="23"/>
      <c r="Y1662" s="23"/>
      <c r="Z1662" s="23"/>
      <c r="AA1662" s="23"/>
      <c r="AB1662" s="23"/>
      <c r="AC1662" s="23"/>
      <c r="AD1662" s="23"/>
      <c r="AE1662" s="23"/>
      <c r="AF1662" s="23"/>
      <c r="AG1662" s="23"/>
      <c r="AH1662" s="23"/>
      <c r="AI1662" s="23"/>
      <c r="AJ1662" s="23"/>
    </row>
    <row r="1663" spans="1:36" ht="24.95" customHeight="1">
      <c r="A1663" s="23"/>
      <c r="B1663" s="30"/>
      <c r="C1663" s="23"/>
      <c r="D1663" s="24"/>
      <c r="E1663" s="24"/>
      <c r="F1663" s="24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X1663" s="23"/>
      <c r="Y1663" s="23"/>
      <c r="Z1663" s="23"/>
      <c r="AA1663" s="23"/>
      <c r="AB1663" s="23"/>
      <c r="AC1663" s="23"/>
      <c r="AD1663" s="23"/>
      <c r="AE1663" s="23"/>
      <c r="AF1663" s="23"/>
      <c r="AG1663" s="23"/>
      <c r="AH1663" s="23"/>
      <c r="AI1663" s="23"/>
      <c r="AJ1663" s="23"/>
    </row>
    <row r="1664" spans="1:36" ht="24.95" customHeight="1">
      <c r="A1664" s="23"/>
      <c r="B1664" s="30"/>
      <c r="C1664" s="23"/>
      <c r="D1664" s="24"/>
      <c r="E1664" s="24"/>
      <c r="F1664" s="24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X1664" s="23"/>
      <c r="Y1664" s="23"/>
      <c r="Z1664" s="23"/>
      <c r="AA1664" s="23"/>
      <c r="AB1664" s="23"/>
      <c r="AC1664" s="23"/>
      <c r="AD1664" s="23"/>
      <c r="AE1664" s="23"/>
      <c r="AF1664" s="23"/>
      <c r="AG1664" s="23"/>
      <c r="AH1664" s="23"/>
      <c r="AI1664" s="23"/>
      <c r="AJ1664" s="23"/>
    </row>
    <row r="1665" spans="1:36" ht="24.95" customHeight="1">
      <c r="A1665" s="23"/>
      <c r="B1665" s="30"/>
      <c r="C1665" s="23"/>
      <c r="D1665" s="24"/>
      <c r="E1665" s="24"/>
      <c r="F1665" s="24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X1665" s="23"/>
      <c r="Y1665" s="23"/>
      <c r="Z1665" s="23"/>
      <c r="AA1665" s="23"/>
      <c r="AB1665" s="23"/>
      <c r="AC1665" s="23"/>
      <c r="AD1665" s="23"/>
      <c r="AE1665" s="23"/>
      <c r="AF1665" s="23"/>
      <c r="AG1665" s="23"/>
      <c r="AH1665" s="23"/>
      <c r="AI1665" s="23"/>
      <c r="AJ1665" s="23"/>
    </row>
    <row r="1666" spans="1:36" ht="24.95" customHeight="1">
      <c r="A1666" s="23"/>
      <c r="B1666" s="30"/>
      <c r="C1666" s="23"/>
      <c r="D1666" s="24"/>
      <c r="E1666" s="24"/>
      <c r="F1666" s="24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X1666" s="23"/>
      <c r="Y1666" s="23"/>
      <c r="Z1666" s="23"/>
      <c r="AA1666" s="23"/>
      <c r="AB1666" s="23"/>
      <c r="AC1666" s="23"/>
      <c r="AD1666" s="23"/>
      <c r="AE1666" s="23"/>
      <c r="AF1666" s="23"/>
      <c r="AG1666" s="23"/>
      <c r="AH1666" s="23"/>
      <c r="AI1666" s="23"/>
      <c r="AJ1666" s="23"/>
    </row>
    <row r="1667" spans="1:36" ht="24.95" customHeight="1">
      <c r="A1667" s="23"/>
      <c r="B1667" s="30"/>
      <c r="C1667" s="23"/>
      <c r="D1667" s="24"/>
      <c r="E1667" s="24"/>
      <c r="F1667" s="24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X1667" s="23"/>
      <c r="Y1667" s="23"/>
      <c r="Z1667" s="23"/>
      <c r="AA1667" s="23"/>
      <c r="AB1667" s="23"/>
      <c r="AC1667" s="23"/>
      <c r="AD1667" s="23"/>
      <c r="AE1667" s="23"/>
      <c r="AF1667" s="23"/>
      <c r="AG1667" s="23"/>
      <c r="AH1667" s="23"/>
      <c r="AI1667" s="23"/>
      <c r="AJ1667" s="23"/>
    </row>
    <row r="1668" spans="1:36" ht="24.95" customHeight="1">
      <c r="A1668" s="23"/>
      <c r="B1668" s="30"/>
      <c r="C1668" s="23"/>
      <c r="D1668" s="24"/>
      <c r="E1668" s="24"/>
      <c r="F1668" s="24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X1668" s="23"/>
      <c r="Y1668" s="23"/>
      <c r="Z1668" s="23"/>
      <c r="AA1668" s="23"/>
      <c r="AB1668" s="23"/>
      <c r="AC1668" s="23"/>
      <c r="AD1668" s="23"/>
      <c r="AE1668" s="23"/>
      <c r="AF1668" s="23"/>
      <c r="AG1668" s="23"/>
      <c r="AH1668" s="23"/>
      <c r="AI1668" s="23"/>
      <c r="AJ1668" s="23"/>
    </row>
    <row r="1669" spans="1:36" ht="24.95" customHeight="1">
      <c r="A1669" s="23"/>
      <c r="B1669" s="30"/>
      <c r="C1669" s="23"/>
      <c r="D1669" s="24"/>
      <c r="E1669" s="24"/>
      <c r="F1669" s="24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X1669" s="23"/>
      <c r="Y1669" s="23"/>
      <c r="Z1669" s="23"/>
      <c r="AA1669" s="23"/>
      <c r="AB1669" s="23"/>
      <c r="AC1669" s="23"/>
      <c r="AD1669" s="23"/>
      <c r="AE1669" s="23"/>
      <c r="AF1669" s="23"/>
      <c r="AG1669" s="23"/>
      <c r="AH1669" s="23"/>
      <c r="AI1669" s="23"/>
      <c r="AJ1669" s="23"/>
    </row>
    <row r="1670" spans="1:36" ht="24.95" customHeight="1">
      <c r="A1670" s="23"/>
      <c r="B1670" s="30"/>
      <c r="C1670" s="23"/>
      <c r="D1670" s="24"/>
      <c r="E1670" s="24"/>
      <c r="F1670" s="24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X1670" s="23"/>
      <c r="Y1670" s="23"/>
      <c r="Z1670" s="23"/>
      <c r="AA1670" s="23"/>
      <c r="AB1670" s="23"/>
      <c r="AC1670" s="23"/>
      <c r="AD1670" s="23"/>
      <c r="AE1670" s="23"/>
      <c r="AF1670" s="23"/>
      <c r="AG1670" s="23"/>
      <c r="AH1670" s="23"/>
      <c r="AI1670" s="23"/>
      <c r="AJ1670" s="23"/>
    </row>
    <row r="1671" spans="1:36" ht="24.95" customHeight="1">
      <c r="A1671" s="23"/>
      <c r="B1671" s="30"/>
      <c r="C1671" s="23"/>
      <c r="D1671" s="24"/>
      <c r="E1671" s="24"/>
      <c r="F1671" s="24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X1671" s="23"/>
      <c r="Y1671" s="23"/>
      <c r="Z1671" s="23"/>
      <c r="AA1671" s="23"/>
      <c r="AB1671" s="23"/>
      <c r="AC1671" s="23"/>
      <c r="AD1671" s="23"/>
      <c r="AE1671" s="23"/>
      <c r="AF1671" s="23"/>
      <c r="AG1671" s="23"/>
      <c r="AH1671" s="23"/>
      <c r="AI1671" s="23"/>
      <c r="AJ1671" s="23"/>
    </row>
    <row r="1672" spans="1:36" ht="24.95" customHeight="1">
      <c r="A1672" s="23"/>
      <c r="B1672" s="30"/>
      <c r="C1672" s="23"/>
      <c r="D1672" s="24"/>
      <c r="E1672" s="24"/>
      <c r="F1672" s="24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X1672" s="23"/>
      <c r="Y1672" s="23"/>
      <c r="Z1672" s="23"/>
      <c r="AA1672" s="23"/>
      <c r="AB1672" s="23"/>
      <c r="AC1672" s="23"/>
      <c r="AD1672" s="23"/>
      <c r="AE1672" s="23"/>
      <c r="AF1672" s="23"/>
      <c r="AG1672" s="23"/>
      <c r="AH1672" s="23"/>
      <c r="AI1672" s="23"/>
      <c r="AJ1672" s="23"/>
    </row>
    <row r="1673" spans="1:36" ht="24.95" customHeight="1">
      <c r="A1673" s="23"/>
      <c r="B1673" s="30"/>
      <c r="C1673" s="23"/>
      <c r="D1673" s="24"/>
      <c r="E1673" s="24"/>
      <c r="F1673" s="24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X1673" s="23"/>
      <c r="Y1673" s="23"/>
      <c r="Z1673" s="23"/>
      <c r="AA1673" s="23"/>
      <c r="AB1673" s="23"/>
      <c r="AC1673" s="23"/>
      <c r="AD1673" s="23"/>
      <c r="AE1673" s="23"/>
      <c r="AF1673" s="23"/>
      <c r="AG1673" s="23"/>
      <c r="AH1673" s="23"/>
      <c r="AI1673" s="23"/>
      <c r="AJ1673" s="23"/>
    </row>
    <row r="1674" spans="1:36" ht="24.95" customHeight="1">
      <c r="A1674" s="23"/>
      <c r="B1674" s="30"/>
      <c r="C1674" s="23"/>
      <c r="D1674" s="24"/>
      <c r="E1674" s="24"/>
      <c r="F1674" s="24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X1674" s="23"/>
      <c r="Y1674" s="23"/>
      <c r="Z1674" s="23"/>
      <c r="AA1674" s="23"/>
      <c r="AB1674" s="23"/>
      <c r="AC1674" s="23"/>
      <c r="AD1674" s="23"/>
      <c r="AE1674" s="23"/>
      <c r="AF1674" s="23"/>
      <c r="AG1674" s="23"/>
      <c r="AH1674" s="23"/>
      <c r="AI1674" s="23"/>
      <c r="AJ1674" s="23"/>
    </row>
    <row r="1675" spans="1:36" ht="24.95" customHeight="1">
      <c r="A1675" s="23"/>
      <c r="B1675" s="30"/>
      <c r="C1675" s="23"/>
      <c r="D1675" s="24"/>
      <c r="E1675" s="24"/>
      <c r="F1675" s="24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X1675" s="23"/>
      <c r="Y1675" s="23"/>
      <c r="Z1675" s="23"/>
      <c r="AA1675" s="23"/>
      <c r="AB1675" s="23"/>
      <c r="AC1675" s="23"/>
      <c r="AD1675" s="23"/>
      <c r="AE1675" s="23"/>
      <c r="AF1675" s="23"/>
      <c r="AG1675" s="23"/>
      <c r="AH1675" s="23"/>
      <c r="AI1675" s="23"/>
      <c r="AJ1675" s="23"/>
    </row>
    <row r="1676" spans="1:36" ht="24.95" customHeight="1">
      <c r="A1676" s="23"/>
      <c r="B1676" s="30"/>
      <c r="C1676" s="23"/>
      <c r="D1676" s="24"/>
      <c r="E1676" s="24"/>
      <c r="F1676" s="24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X1676" s="23"/>
      <c r="Y1676" s="23"/>
      <c r="Z1676" s="23"/>
      <c r="AA1676" s="23"/>
      <c r="AB1676" s="23"/>
      <c r="AC1676" s="23"/>
      <c r="AD1676" s="23"/>
      <c r="AE1676" s="23"/>
      <c r="AF1676" s="23"/>
      <c r="AG1676" s="23"/>
      <c r="AH1676" s="23"/>
      <c r="AI1676" s="23"/>
      <c r="AJ1676" s="23"/>
    </row>
    <row r="1677" spans="1:36" ht="24.95" customHeight="1">
      <c r="A1677" s="23"/>
      <c r="B1677" s="30"/>
      <c r="C1677" s="23"/>
      <c r="D1677" s="24"/>
      <c r="E1677" s="24"/>
      <c r="F1677" s="24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X1677" s="23"/>
      <c r="Y1677" s="23"/>
      <c r="Z1677" s="23"/>
      <c r="AA1677" s="23"/>
      <c r="AB1677" s="23"/>
      <c r="AC1677" s="23"/>
      <c r="AD1677" s="23"/>
      <c r="AE1677" s="23"/>
      <c r="AF1677" s="23"/>
      <c r="AG1677" s="23"/>
      <c r="AH1677" s="23"/>
      <c r="AI1677" s="23"/>
      <c r="AJ1677" s="23"/>
    </row>
    <row r="1678" spans="1:36" ht="24.95" customHeight="1">
      <c r="A1678" s="23"/>
      <c r="B1678" s="30"/>
      <c r="C1678" s="23"/>
      <c r="D1678" s="24"/>
      <c r="E1678" s="24"/>
      <c r="F1678" s="24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X1678" s="23"/>
      <c r="Y1678" s="23"/>
      <c r="Z1678" s="23"/>
      <c r="AA1678" s="23"/>
      <c r="AB1678" s="23"/>
      <c r="AC1678" s="23"/>
      <c r="AD1678" s="23"/>
      <c r="AE1678" s="23"/>
      <c r="AF1678" s="23"/>
      <c r="AG1678" s="23"/>
      <c r="AH1678" s="23"/>
      <c r="AI1678" s="23"/>
      <c r="AJ1678" s="23"/>
    </row>
    <row r="1679" spans="1:36" ht="24.95" customHeight="1">
      <c r="A1679" s="23"/>
      <c r="B1679" s="30"/>
      <c r="C1679" s="23"/>
      <c r="D1679" s="24"/>
      <c r="E1679" s="24"/>
      <c r="F1679" s="24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X1679" s="23"/>
      <c r="Y1679" s="23"/>
      <c r="Z1679" s="23"/>
      <c r="AA1679" s="23"/>
      <c r="AB1679" s="23"/>
      <c r="AC1679" s="23"/>
      <c r="AD1679" s="23"/>
      <c r="AE1679" s="23"/>
      <c r="AF1679" s="23"/>
      <c r="AG1679" s="23"/>
      <c r="AH1679" s="23"/>
      <c r="AI1679" s="23"/>
      <c r="AJ1679" s="23"/>
    </row>
    <row r="1680" spans="1:36" ht="24.95" customHeight="1">
      <c r="A1680" s="23"/>
      <c r="B1680" s="30"/>
      <c r="C1680" s="23"/>
      <c r="D1680" s="24"/>
      <c r="E1680" s="24"/>
      <c r="F1680" s="24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X1680" s="23"/>
      <c r="Y1680" s="23"/>
      <c r="Z1680" s="23"/>
      <c r="AA1680" s="23"/>
      <c r="AB1680" s="23"/>
      <c r="AC1680" s="23"/>
      <c r="AD1680" s="23"/>
      <c r="AE1680" s="23"/>
      <c r="AF1680" s="23"/>
      <c r="AG1680" s="23"/>
      <c r="AH1680" s="23"/>
      <c r="AI1680" s="23"/>
      <c r="AJ1680" s="23"/>
    </row>
    <row r="1681" spans="1:36" ht="24.95" customHeight="1">
      <c r="A1681" s="23"/>
      <c r="B1681" s="30"/>
      <c r="C1681" s="23"/>
      <c r="D1681" s="24"/>
      <c r="E1681" s="24"/>
      <c r="F1681" s="24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X1681" s="23"/>
      <c r="Y1681" s="23"/>
      <c r="Z1681" s="23"/>
      <c r="AA1681" s="23"/>
      <c r="AB1681" s="23"/>
      <c r="AC1681" s="23"/>
      <c r="AD1681" s="23"/>
      <c r="AE1681" s="23"/>
      <c r="AF1681" s="23"/>
      <c r="AG1681" s="23"/>
      <c r="AH1681" s="23"/>
      <c r="AI1681" s="23"/>
      <c r="AJ1681" s="23"/>
    </row>
    <row r="1682" spans="1:36" ht="24.95" customHeight="1">
      <c r="A1682" s="23"/>
      <c r="B1682" s="30"/>
      <c r="C1682" s="23"/>
      <c r="D1682" s="24"/>
      <c r="E1682" s="24"/>
      <c r="F1682" s="24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X1682" s="23"/>
      <c r="Y1682" s="23"/>
      <c r="Z1682" s="23"/>
      <c r="AA1682" s="23"/>
      <c r="AB1682" s="23"/>
      <c r="AC1682" s="23"/>
      <c r="AD1682" s="23"/>
      <c r="AE1682" s="23"/>
      <c r="AF1682" s="23"/>
      <c r="AG1682" s="23"/>
      <c r="AH1682" s="23"/>
      <c r="AI1682" s="23"/>
      <c r="AJ1682" s="23"/>
    </row>
    <row r="1683" spans="1:36" ht="24.95" customHeight="1">
      <c r="A1683" s="23"/>
      <c r="B1683" s="30"/>
      <c r="C1683" s="23"/>
      <c r="D1683" s="24"/>
      <c r="E1683" s="24"/>
      <c r="F1683" s="24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X1683" s="23"/>
      <c r="Y1683" s="23"/>
      <c r="Z1683" s="23"/>
      <c r="AA1683" s="23"/>
      <c r="AB1683" s="23"/>
      <c r="AC1683" s="23"/>
      <c r="AD1683" s="23"/>
      <c r="AE1683" s="23"/>
      <c r="AF1683" s="23"/>
      <c r="AG1683" s="23"/>
      <c r="AH1683" s="23"/>
      <c r="AI1683" s="23"/>
      <c r="AJ1683" s="23"/>
    </row>
    <row r="1684" spans="1:36" ht="24.95" customHeight="1">
      <c r="A1684" s="23"/>
      <c r="B1684" s="30"/>
      <c r="C1684" s="23"/>
      <c r="D1684" s="24"/>
      <c r="E1684" s="24"/>
      <c r="F1684" s="24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X1684" s="23"/>
      <c r="Y1684" s="23"/>
      <c r="Z1684" s="23"/>
      <c r="AA1684" s="23"/>
      <c r="AB1684" s="23"/>
      <c r="AC1684" s="23"/>
      <c r="AD1684" s="23"/>
      <c r="AE1684" s="23"/>
      <c r="AF1684" s="23"/>
      <c r="AG1684" s="23"/>
      <c r="AH1684" s="23"/>
      <c r="AI1684" s="23"/>
      <c r="AJ1684" s="23"/>
    </row>
    <row r="1685" spans="1:36" ht="24.95" customHeight="1">
      <c r="A1685" s="23"/>
      <c r="B1685" s="30"/>
      <c r="C1685" s="23"/>
      <c r="D1685" s="24"/>
      <c r="E1685" s="24"/>
      <c r="F1685" s="24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X1685" s="23"/>
      <c r="Y1685" s="23"/>
      <c r="Z1685" s="23"/>
      <c r="AA1685" s="23"/>
      <c r="AB1685" s="23"/>
      <c r="AC1685" s="23"/>
      <c r="AD1685" s="23"/>
      <c r="AE1685" s="23"/>
      <c r="AF1685" s="23"/>
      <c r="AG1685" s="23"/>
      <c r="AH1685" s="23"/>
      <c r="AI1685" s="23"/>
      <c r="AJ1685" s="23"/>
    </row>
    <row r="1686" spans="1:36" ht="24.95" customHeight="1">
      <c r="A1686" s="23"/>
      <c r="B1686" s="30"/>
      <c r="C1686" s="23"/>
      <c r="D1686" s="24"/>
      <c r="E1686" s="24"/>
      <c r="F1686" s="24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X1686" s="23"/>
      <c r="Y1686" s="23"/>
      <c r="Z1686" s="23"/>
      <c r="AA1686" s="23"/>
      <c r="AB1686" s="23"/>
      <c r="AC1686" s="23"/>
      <c r="AD1686" s="23"/>
      <c r="AE1686" s="23"/>
      <c r="AF1686" s="23"/>
      <c r="AG1686" s="23"/>
      <c r="AH1686" s="23"/>
      <c r="AI1686" s="23"/>
      <c r="AJ1686" s="23"/>
    </row>
    <row r="1687" spans="1:36" ht="24.95" customHeight="1">
      <c r="A1687" s="23"/>
      <c r="B1687" s="30"/>
      <c r="C1687" s="23"/>
      <c r="D1687" s="24"/>
      <c r="E1687" s="24"/>
      <c r="F1687" s="24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X1687" s="23"/>
      <c r="Y1687" s="23"/>
      <c r="Z1687" s="23"/>
      <c r="AA1687" s="23"/>
      <c r="AB1687" s="23"/>
      <c r="AC1687" s="23"/>
      <c r="AD1687" s="23"/>
      <c r="AE1687" s="23"/>
      <c r="AF1687" s="23"/>
      <c r="AG1687" s="23"/>
      <c r="AH1687" s="23"/>
      <c r="AI1687" s="23"/>
      <c r="AJ1687" s="23"/>
    </row>
    <row r="1688" spans="1:36" ht="24.95" customHeight="1">
      <c r="A1688" s="23"/>
      <c r="B1688" s="30"/>
      <c r="C1688" s="23"/>
      <c r="D1688" s="24"/>
      <c r="E1688" s="24"/>
      <c r="F1688" s="24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X1688" s="23"/>
      <c r="Y1688" s="23"/>
      <c r="Z1688" s="23"/>
      <c r="AA1688" s="23"/>
      <c r="AB1688" s="23"/>
      <c r="AC1688" s="23"/>
      <c r="AD1688" s="23"/>
      <c r="AE1688" s="23"/>
      <c r="AF1688" s="23"/>
      <c r="AG1688" s="23"/>
      <c r="AH1688" s="23"/>
      <c r="AI1688" s="23"/>
      <c r="AJ1688" s="23"/>
    </row>
    <row r="1689" spans="1:36" ht="24.95" customHeight="1">
      <c r="A1689" s="23"/>
      <c r="B1689" s="30"/>
      <c r="C1689" s="23"/>
      <c r="D1689" s="24"/>
      <c r="E1689" s="24"/>
      <c r="F1689" s="24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X1689" s="23"/>
      <c r="Y1689" s="23"/>
      <c r="Z1689" s="23"/>
      <c r="AA1689" s="23"/>
      <c r="AB1689" s="23"/>
      <c r="AC1689" s="23"/>
      <c r="AD1689" s="23"/>
      <c r="AE1689" s="23"/>
      <c r="AF1689" s="23"/>
      <c r="AG1689" s="23"/>
      <c r="AH1689" s="23"/>
      <c r="AI1689" s="23"/>
      <c r="AJ1689" s="23"/>
    </row>
    <row r="1690" spans="1:36" ht="24.95" customHeight="1">
      <c r="A1690" s="23"/>
      <c r="B1690" s="30"/>
      <c r="C1690" s="23"/>
      <c r="D1690" s="24"/>
      <c r="E1690" s="24"/>
      <c r="F1690" s="24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X1690" s="23"/>
      <c r="Y1690" s="23"/>
      <c r="Z1690" s="23"/>
      <c r="AA1690" s="23"/>
      <c r="AB1690" s="23"/>
      <c r="AC1690" s="23"/>
      <c r="AD1690" s="23"/>
      <c r="AE1690" s="23"/>
      <c r="AF1690" s="23"/>
      <c r="AG1690" s="23"/>
      <c r="AH1690" s="23"/>
      <c r="AI1690" s="23"/>
      <c r="AJ1690" s="23"/>
    </row>
    <row r="1691" spans="1:36" ht="24.95" customHeight="1">
      <c r="A1691" s="23"/>
      <c r="B1691" s="30"/>
      <c r="C1691" s="23"/>
      <c r="D1691" s="24"/>
      <c r="E1691" s="24"/>
      <c r="F1691" s="24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X1691" s="23"/>
      <c r="Y1691" s="23"/>
      <c r="Z1691" s="23"/>
      <c r="AA1691" s="23"/>
      <c r="AB1691" s="23"/>
      <c r="AC1691" s="23"/>
      <c r="AD1691" s="23"/>
      <c r="AE1691" s="23"/>
      <c r="AF1691" s="23"/>
      <c r="AG1691" s="23"/>
      <c r="AH1691" s="23"/>
      <c r="AI1691" s="23"/>
      <c r="AJ1691" s="23"/>
    </row>
    <row r="1692" spans="1:36" ht="24.95" customHeight="1">
      <c r="A1692" s="23"/>
      <c r="B1692" s="30"/>
      <c r="C1692" s="23"/>
      <c r="D1692" s="24"/>
      <c r="E1692" s="24"/>
      <c r="F1692" s="24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X1692" s="23"/>
      <c r="Y1692" s="23"/>
      <c r="Z1692" s="23"/>
      <c r="AA1692" s="23"/>
      <c r="AB1692" s="23"/>
      <c r="AC1692" s="23"/>
      <c r="AD1692" s="23"/>
      <c r="AE1692" s="23"/>
      <c r="AF1692" s="23"/>
      <c r="AG1692" s="23"/>
      <c r="AH1692" s="23"/>
      <c r="AI1692" s="23"/>
      <c r="AJ1692" s="23"/>
    </row>
    <row r="1693" spans="1:36" ht="24.95" customHeight="1">
      <c r="A1693" s="23"/>
      <c r="B1693" s="30"/>
      <c r="C1693" s="23"/>
      <c r="D1693" s="24"/>
      <c r="E1693" s="24"/>
      <c r="F1693" s="24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X1693" s="23"/>
      <c r="Y1693" s="23"/>
      <c r="Z1693" s="23"/>
      <c r="AA1693" s="23"/>
      <c r="AB1693" s="23"/>
      <c r="AC1693" s="23"/>
      <c r="AD1693" s="23"/>
      <c r="AE1693" s="23"/>
      <c r="AF1693" s="23"/>
      <c r="AG1693" s="23"/>
      <c r="AH1693" s="23"/>
      <c r="AI1693" s="23"/>
      <c r="AJ1693" s="23"/>
    </row>
    <row r="1694" spans="1:36" ht="24.95" customHeight="1">
      <c r="A1694" s="23"/>
      <c r="B1694" s="30"/>
      <c r="C1694" s="23"/>
      <c r="D1694" s="24"/>
      <c r="E1694" s="24"/>
      <c r="F1694" s="24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X1694" s="23"/>
      <c r="Y1694" s="23"/>
      <c r="Z1694" s="23"/>
      <c r="AA1694" s="23"/>
      <c r="AB1694" s="23"/>
      <c r="AC1694" s="23"/>
      <c r="AD1694" s="23"/>
      <c r="AE1694" s="23"/>
      <c r="AF1694" s="23"/>
      <c r="AG1694" s="23"/>
      <c r="AH1694" s="23"/>
      <c r="AI1694" s="23"/>
      <c r="AJ1694" s="23"/>
    </row>
    <row r="1695" spans="1:36" ht="24.95" customHeight="1">
      <c r="A1695" s="23"/>
      <c r="B1695" s="30"/>
      <c r="C1695" s="23"/>
      <c r="D1695" s="24"/>
      <c r="E1695" s="24"/>
      <c r="F1695" s="24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X1695" s="23"/>
      <c r="Y1695" s="23"/>
      <c r="Z1695" s="23"/>
      <c r="AA1695" s="23"/>
      <c r="AB1695" s="23"/>
      <c r="AC1695" s="23"/>
      <c r="AD1695" s="23"/>
      <c r="AE1695" s="23"/>
      <c r="AF1695" s="23"/>
      <c r="AG1695" s="23"/>
      <c r="AH1695" s="23"/>
      <c r="AI1695" s="23"/>
      <c r="AJ1695" s="23"/>
    </row>
    <row r="1696" spans="1:36" ht="24.95" customHeight="1">
      <c r="A1696" s="23"/>
      <c r="B1696" s="30"/>
      <c r="C1696" s="23"/>
      <c r="D1696" s="24"/>
      <c r="E1696" s="24"/>
      <c r="F1696" s="24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X1696" s="23"/>
      <c r="Y1696" s="23"/>
      <c r="Z1696" s="23"/>
      <c r="AA1696" s="23"/>
      <c r="AB1696" s="23"/>
      <c r="AC1696" s="23"/>
      <c r="AD1696" s="23"/>
      <c r="AE1696" s="23"/>
      <c r="AF1696" s="23"/>
      <c r="AG1696" s="23"/>
      <c r="AH1696" s="23"/>
      <c r="AI1696" s="23"/>
      <c r="AJ1696" s="23"/>
    </row>
    <row r="1697" spans="1:36" ht="24.95" customHeight="1">
      <c r="A1697" s="23"/>
      <c r="B1697" s="30"/>
      <c r="C1697" s="23"/>
      <c r="D1697" s="24"/>
      <c r="E1697" s="24"/>
      <c r="F1697" s="24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X1697" s="23"/>
      <c r="Y1697" s="23"/>
      <c r="Z1697" s="23"/>
      <c r="AA1697" s="23"/>
      <c r="AB1697" s="23"/>
      <c r="AC1697" s="23"/>
      <c r="AD1697" s="23"/>
      <c r="AE1697" s="23"/>
      <c r="AF1697" s="23"/>
      <c r="AG1697" s="23"/>
      <c r="AH1697" s="23"/>
      <c r="AI1697" s="23"/>
      <c r="AJ1697" s="23"/>
    </row>
    <row r="1698" spans="1:36" ht="24.95" customHeight="1">
      <c r="A1698" s="23"/>
      <c r="B1698" s="30"/>
      <c r="C1698" s="23"/>
      <c r="D1698" s="24"/>
      <c r="E1698" s="24"/>
      <c r="F1698" s="24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X1698" s="23"/>
      <c r="Y1698" s="23"/>
      <c r="Z1698" s="23"/>
      <c r="AA1698" s="23"/>
      <c r="AB1698" s="23"/>
      <c r="AC1698" s="23"/>
      <c r="AD1698" s="23"/>
      <c r="AE1698" s="23"/>
      <c r="AF1698" s="23"/>
      <c r="AG1698" s="23"/>
      <c r="AH1698" s="23"/>
      <c r="AI1698" s="23"/>
      <c r="AJ1698" s="23"/>
    </row>
    <row r="1699" spans="1:36" ht="24.95" customHeight="1">
      <c r="A1699" s="23"/>
      <c r="B1699" s="30"/>
      <c r="C1699" s="23"/>
      <c r="D1699" s="24"/>
      <c r="E1699" s="24"/>
      <c r="F1699" s="24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X1699" s="23"/>
      <c r="Y1699" s="23"/>
      <c r="Z1699" s="23"/>
      <c r="AA1699" s="23"/>
      <c r="AB1699" s="23"/>
      <c r="AC1699" s="23"/>
      <c r="AD1699" s="23"/>
      <c r="AE1699" s="23"/>
      <c r="AF1699" s="23"/>
      <c r="AG1699" s="23"/>
      <c r="AH1699" s="23"/>
      <c r="AI1699" s="23"/>
      <c r="AJ1699" s="23"/>
    </row>
    <row r="1700" spans="1:36" ht="24.95" customHeight="1">
      <c r="A1700" s="23"/>
      <c r="B1700" s="30"/>
      <c r="C1700" s="23"/>
      <c r="D1700" s="24"/>
      <c r="E1700" s="24"/>
      <c r="F1700" s="24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X1700" s="23"/>
      <c r="Y1700" s="23"/>
      <c r="Z1700" s="23"/>
      <c r="AA1700" s="23"/>
      <c r="AB1700" s="23"/>
      <c r="AC1700" s="23"/>
      <c r="AD1700" s="23"/>
      <c r="AE1700" s="23"/>
      <c r="AF1700" s="23"/>
      <c r="AG1700" s="23"/>
      <c r="AH1700" s="23"/>
      <c r="AI1700" s="23"/>
      <c r="AJ1700" s="23"/>
    </row>
    <row r="1701" spans="1:36" ht="24.95" customHeight="1">
      <c r="A1701" s="23"/>
      <c r="B1701" s="30"/>
      <c r="C1701" s="23"/>
      <c r="D1701" s="24"/>
      <c r="E1701" s="24"/>
      <c r="F1701" s="24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X1701" s="23"/>
      <c r="Y1701" s="23"/>
      <c r="Z1701" s="23"/>
      <c r="AA1701" s="23"/>
      <c r="AB1701" s="23"/>
      <c r="AC1701" s="23"/>
      <c r="AD1701" s="23"/>
      <c r="AE1701" s="23"/>
      <c r="AF1701" s="23"/>
      <c r="AG1701" s="23"/>
      <c r="AH1701" s="23"/>
      <c r="AI1701" s="23"/>
      <c r="AJ1701" s="23"/>
    </row>
    <row r="1702" spans="1:36" ht="24.95" customHeight="1">
      <c r="A1702" s="23"/>
      <c r="B1702" s="30"/>
      <c r="C1702" s="23"/>
      <c r="D1702" s="24"/>
      <c r="E1702" s="24"/>
      <c r="F1702" s="24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X1702" s="23"/>
      <c r="Y1702" s="23"/>
      <c r="Z1702" s="23"/>
      <c r="AA1702" s="23"/>
      <c r="AB1702" s="23"/>
      <c r="AC1702" s="23"/>
      <c r="AD1702" s="23"/>
      <c r="AE1702" s="23"/>
      <c r="AF1702" s="23"/>
      <c r="AG1702" s="23"/>
      <c r="AH1702" s="23"/>
      <c r="AI1702" s="23"/>
      <c r="AJ1702" s="23"/>
    </row>
    <row r="1703" spans="1:36" ht="24.95" customHeight="1">
      <c r="A1703" s="23"/>
      <c r="B1703" s="30"/>
      <c r="C1703" s="23"/>
      <c r="D1703" s="24"/>
      <c r="E1703" s="24"/>
      <c r="F1703" s="24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X1703" s="23"/>
      <c r="Y1703" s="23"/>
      <c r="Z1703" s="23"/>
      <c r="AA1703" s="23"/>
      <c r="AB1703" s="23"/>
      <c r="AC1703" s="23"/>
      <c r="AD1703" s="23"/>
      <c r="AE1703" s="23"/>
      <c r="AF1703" s="23"/>
      <c r="AG1703" s="23"/>
      <c r="AH1703" s="23"/>
      <c r="AI1703" s="23"/>
      <c r="AJ1703" s="23"/>
    </row>
    <row r="1704" spans="1:36" ht="24.95" customHeight="1">
      <c r="A1704" s="23"/>
      <c r="B1704" s="30"/>
      <c r="C1704" s="23"/>
      <c r="D1704" s="24"/>
      <c r="E1704" s="24"/>
      <c r="F1704" s="24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X1704" s="23"/>
      <c r="Y1704" s="23"/>
      <c r="Z1704" s="23"/>
      <c r="AA1704" s="23"/>
      <c r="AB1704" s="23"/>
      <c r="AC1704" s="23"/>
      <c r="AD1704" s="23"/>
      <c r="AE1704" s="23"/>
      <c r="AF1704" s="23"/>
      <c r="AG1704" s="23"/>
      <c r="AH1704" s="23"/>
      <c r="AI1704" s="23"/>
      <c r="AJ1704" s="23"/>
    </row>
    <row r="1705" spans="1:36" ht="24.95" customHeight="1">
      <c r="A1705" s="23"/>
      <c r="B1705" s="30"/>
      <c r="C1705" s="23"/>
      <c r="D1705" s="24"/>
      <c r="E1705" s="24"/>
      <c r="F1705" s="24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X1705" s="23"/>
      <c r="Y1705" s="23"/>
      <c r="Z1705" s="23"/>
      <c r="AA1705" s="23"/>
      <c r="AB1705" s="23"/>
      <c r="AC1705" s="23"/>
      <c r="AD1705" s="23"/>
      <c r="AE1705" s="23"/>
      <c r="AF1705" s="23"/>
      <c r="AG1705" s="23"/>
      <c r="AH1705" s="23"/>
      <c r="AI1705" s="23"/>
      <c r="AJ1705" s="23"/>
    </row>
    <row r="1706" spans="1:36" ht="24.95" customHeight="1">
      <c r="A1706" s="23"/>
      <c r="B1706" s="30"/>
      <c r="C1706" s="23"/>
      <c r="D1706" s="24"/>
      <c r="E1706" s="24"/>
      <c r="F1706" s="24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X1706" s="23"/>
      <c r="Y1706" s="23"/>
      <c r="Z1706" s="23"/>
      <c r="AA1706" s="23"/>
      <c r="AB1706" s="23"/>
      <c r="AC1706" s="23"/>
      <c r="AD1706" s="23"/>
      <c r="AE1706" s="23"/>
      <c r="AF1706" s="23"/>
      <c r="AG1706" s="23"/>
      <c r="AH1706" s="23"/>
      <c r="AI1706" s="23"/>
      <c r="AJ1706" s="23"/>
    </row>
    <row r="1707" spans="1:36" ht="24.95" customHeight="1">
      <c r="A1707" s="23"/>
      <c r="B1707" s="30"/>
      <c r="C1707" s="23"/>
      <c r="D1707" s="24"/>
      <c r="E1707" s="24"/>
      <c r="F1707" s="24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X1707" s="23"/>
      <c r="Y1707" s="23"/>
      <c r="Z1707" s="23"/>
      <c r="AA1707" s="23"/>
      <c r="AB1707" s="23"/>
      <c r="AC1707" s="23"/>
      <c r="AD1707" s="23"/>
      <c r="AE1707" s="23"/>
      <c r="AF1707" s="23"/>
      <c r="AG1707" s="23"/>
      <c r="AH1707" s="23"/>
      <c r="AI1707" s="23"/>
      <c r="AJ1707" s="23"/>
    </row>
    <row r="1708" spans="1:36" ht="24.95" customHeight="1">
      <c r="A1708" s="23"/>
      <c r="B1708" s="30"/>
      <c r="C1708" s="23"/>
      <c r="D1708" s="24"/>
      <c r="E1708" s="24"/>
      <c r="F1708" s="24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X1708" s="23"/>
      <c r="Y1708" s="23"/>
      <c r="Z1708" s="23"/>
      <c r="AA1708" s="23"/>
      <c r="AB1708" s="23"/>
      <c r="AC1708" s="23"/>
      <c r="AD1708" s="23"/>
      <c r="AE1708" s="23"/>
      <c r="AF1708" s="23"/>
      <c r="AG1708" s="23"/>
      <c r="AH1708" s="23"/>
      <c r="AI1708" s="23"/>
      <c r="AJ1708" s="23"/>
    </row>
    <row r="1709" spans="1:36" ht="24.95" customHeight="1">
      <c r="A1709" s="23"/>
      <c r="B1709" s="30"/>
      <c r="C1709" s="23"/>
      <c r="D1709" s="24"/>
      <c r="E1709" s="24"/>
      <c r="F1709" s="24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X1709" s="23"/>
      <c r="Y1709" s="23"/>
      <c r="Z1709" s="23"/>
      <c r="AA1709" s="23"/>
      <c r="AB1709" s="23"/>
      <c r="AC1709" s="23"/>
      <c r="AD1709" s="23"/>
      <c r="AE1709" s="23"/>
      <c r="AF1709" s="23"/>
      <c r="AG1709" s="23"/>
      <c r="AH1709" s="23"/>
      <c r="AI1709" s="23"/>
      <c r="AJ1709" s="23"/>
    </row>
    <row r="1710" spans="1:36" ht="24.95" customHeight="1">
      <c r="A1710" s="23"/>
      <c r="B1710" s="30"/>
      <c r="C1710" s="23"/>
      <c r="D1710" s="24"/>
      <c r="E1710" s="24"/>
      <c r="F1710" s="24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X1710" s="23"/>
      <c r="Y1710" s="23"/>
      <c r="Z1710" s="23"/>
      <c r="AA1710" s="23"/>
      <c r="AB1710" s="23"/>
      <c r="AC1710" s="23"/>
      <c r="AD1710" s="23"/>
      <c r="AE1710" s="23"/>
      <c r="AF1710" s="23"/>
      <c r="AG1710" s="23"/>
      <c r="AH1710" s="23"/>
      <c r="AI1710" s="23"/>
      <c r="AJ1710" s="23"/>
    </row>
    <row r="1711" spans="1:36" ht="24.95" customHeight="1">
      <c r="A1711" s="23"/>
      <c r="B1711" s="30"/>
      <c r="C1711" s="23"/>
      <c r="D1711" s="24"/>
      <c r="E1711" s="24"/>
      <c r="F1711" s="24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X1711" s="23"/>
      <c r="Y1711" s="23"/>
      <c r="Z1711" s="23"/>
      <c r="AA1711" s="23"/>
      <c r="AB1711" s="23"/>
      <c r="AC1711" s="23"/>
      <c r="AD1711" s="23"/>
      <c r="AE1711" s="23"/>
      <c r="AF1711" s="23"/>
      <c r="AG1711" s="23"/>
      <c r="AH1711" s="23"/>
      <c r="AI1711" s="23"/>
      <c r="AJ1711" s="23"/>
    </row>
    <row r="1712" spans="1:36" ht="24.95" customHeight="1">
      <c r="A1712" s="23"/>
      <c r="B1712" s="30"/>
      <c r="C1712" s="23"/>
      <c r="D1712" s="24"/>
      <c r="E1712" s="24"/>
      <c r="F1712" s="24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X1712" s="23"/>
      <c r="Y1712" s="23"/>
      <c r="Z1712" s="23"/>
      <c r="AA1712" s="23"/>
      <c r="AB1712" s="23"/>
      <c r="AC1712" s="23"/>
      <c r="AD1712" s="23"/>
      <c r="AE1712" s="23"/>
      <c r="AF1712" s="23"/>
      <c r="AG1712" s="23"/>
      <c r="AH1712" s="23"/>
      <c r="AI1712" s="23"/>
      <c r="AJ1712" s="23"/>
    </row>
    <row r="1713" spans="1:36" ht="24.95" customHeight="1">
      <c r="A1713" s="23"/>
      <c r="B1713" s="30"/>
      <c r="C1713" s="23"/>
      <c r="D1713" s="24"/>
      <c r="E1713" s="24"/>
      <c r="F1713" s="24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X1713" s="23"/>
      <c r="Y1713" s="23"/>
      <c r="Z1713" s="23"/>
      <c r="AA1713" s="23"/>
      <c r="AB1713" s="23"/>
      <c r="AC1713" s="23"/>
      <c r="AD1713" s="23"/>
      <c r="AE1713" s="23"/>
      <c r="AF1713" s="23"/>
      <c r="AG1713" s="23"/>
      <c r="AH1713" s="23"/>
      <c r="AI1713" s="23"/>
      <c r="AJ1713" s="23"/>
    </row>
    <row r="1714" spans="1:36" ht="24.95" customHeight="1">
      <c r="A1714" s="23"/>
      <c r="B1714" s="30"/>
      <c r="C1714" s="23"/>
      <c r="D1714" s="24"/>
      <c r="E1714" s="24"/>
      <c r="F1714" s="24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X1714" s="23"/>
      <c r="Y1714" s="23"/>
      <c r="Z1714" s="23"/>
      <c r="AA1714" s="23"/>
      <c r="AB1714" s="23"/>
      <c r="AC1714" s="23"/>
      <c r="AD1714" s="23"/>
      <c r="AE1714" s="23"/>
      <c r="AF1714" s="23"/>
      <c r="AG1714" s="23"/>
      <c r="AH1714" s="23"/>
      <c r="AI1714" s="23"/>
      <c r="AJ1714" s="23"/>
    </row>
    <row r="1715" spans="1:36" ht="24.95" customHeight="1">
      <c r="A1715" s="23"/>
      <c r="B1715" s="30"/>
      <c r="C1715" s="23"/>
      <c r="D1715" s="24"/>
      <c r="E1715" s="24"/>
      <c r="F1715" s="24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X1715" s="23"/>
      <c r="Y1715" s="23"/>
      <c r="Z1715" s="23"/>
      <c r="AA1715" s="23"/>
      <c r="AB1715" s="23"/>
      <c r="AC1715" s="23"/>
      <c r="AD1715" s="23"/>
      <c r="AE1715" s="23"/>
      <c r="AF1715" s="23"/>
      <c r="AG1715" s="23"/>
      <c r="AH1715" s="23"/>
      <c r="AI1715" s="23"/>
      <c r="AJ1715" s="23"/>
    </row>
    <row r="1716" spans="1:36" ht="24.95" customHeight="1">
      <c r="A1716" s="23"/>
      <c r="B1716" s="30"/>
      <c r="C1716" s="23"/>
      <c r="D1716" s="24"/>
      <c r="E1716" s="24"/>
      <c r="F1716" s="24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X1716" s="23"/>
      <c r="Y1716" s="23"/>
      <c r="Z1716" s="23"/>
      <c r="AA1716" s="23"/>
      <c r="AB1716" s="23"/>
      <c r="AC1716" s="23"/>
      <c r="AD1716" s="23"/>
      <c r="AE1716" s="23"/>
      <c r="AF1716" s="23"/>
      <c r="AG1716" s="23"/>
      <c r="AH1716" s="23"/>
      <c r="AI1716" s="23"/>
      <c r="AJ1716" s="23"/>
    </row>
    <row r="1717" spans="1:36" ht="24.95" customHeight="1">
      <c r="A1717" s="23"/>
      <c r="B1717" s="30"/>
      <c r="C1717" s="23"/>
      <c r="D1717" s="24"/>
      <c r="E1717" s="24"/>
      <c r="F1717" s="24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X1717" s="23"/>
      <c r="Y1717" s="23"/>
      <c r="Z1717" s="23"/>
      <c r="AA1717" s="23"/>
      <c r="AB1717" s="23"/>
      <c r="AC1717" s="23"/>
      <c r="AD1717" s="23"/>
      <c r="AE1717" s="23"/>
      <c r="AF1717" s="23"/>
      <c r="AG1717" s="23"/>
      <c r="AH1717" s="23"/>
      <c r="AI1717" s="23"/>
      <c r="AJ1717" s="23"/>
    </row>
    <row r="1718" spans="1:36" ht="24.95" customHeight="1">
      <c r="A1718" s="23"/>
      <c r="B1718" s="30"/>
      <c r="C1718" s="23"/>
      <c r="D1718" s="24"/>
      <c r="E1718" s="24"/>
      <c r="F1718" s="24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X1718" s="23"/>
      <c r="Y1718" s="23"/>
      <c r="Z1718" s="23"/>
      <c r="AA1718" s="23"/>
      <c r="AB1718" s="23"/>
      <c r="AC1718" s="23"/>
      <c r="AD1718" s="23"/>
      <c r="AE1718" s="23"/>
      <c r="AF1718" s="23"/>
      <c r="AG1718" s="23"/>
      <c r="AH1718" s="23"/>
      <c r="AI1718" s="23"/>
      <c r="AJ1718" s="23"/>
    </row>
    <row r="1719" spans="1:36" ht="24.95" customHeight="1">
      <c r="A1719" s="23"/>
      <c r="B1719" s="30"/>
      <c r="C1719" s="23"/>
      <c r="D1719" s="24"/>
      <c r="E1719" s="24"/>
      <c r="F1719" s="24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X1719" s="23"/>
      <c r="Y1719" s="23"/>
      <c r="Z1719" s="23"/>
      <c r="AA1719" s="23"/>
      <c r="AB1719" s="23"/>
      <c r="AC1719" s="23"/>
      <c r="AD1719" s="23"/>
      <c r="AE1719" s="23"/>
      <c r="AF1719" s="23"/>
      <c r="AG1719" s="23"/>
      <c r="AH1719" s="23"/>
      <c r="AI1719" s="23"/>
      <c r="AJ1719" s="23"/>
    </row>
    <row r="1720" spans="1:36" ht="24.95" customHeight="1">
      <c r="A1720" s="23"/>
      <c r="B1720" s="30"/>
      <c r="C1720" s="23"/>
      <c r="D1720" s="24"/>
      <c r="E1720" s="24"/>
      <c r="F1720" s="24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X1720" s="23"/>
      <c r="Y1720" s="23"/>
      <c r="Z1720" s="23"/>
      <c r="AA1720" s="23"/>
      <c r="AB1720" s="23"/>
      <c r="AC1720" s="23"/>
      <c r="AD1720" s="23"/>
      <c r="AE1720" s="23"/>
      <c r="AF1720" s="23"/>
      <c r="AG1720" s="23"/>
      <c r="AH1720" s="23"/>
      <c r="AI1720" s="23"/>
      <c r="AJ1720" s="23"/>
    </row>
    <row r="1721" spans="1:36" ht="24.95" customHeight="1">
      <c r="A1721" s="23"/>
      <c r="B1721" s="30"/>
      <c r="C1721" s="23"/>
      <c r="D1721" s="24"/>
      <c r="E1721" s="24"/>
      <c r="F1721" s="24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X1721" s="23"/>
      <c r="Y1721" s="23"/>
      <c r="Z1721" s="23"/>
      <c r="AA1721" s="23"/>
      <c r="AB1721" s="23"/>
      <c r="AC1721" s="23"/>
      <c r="AD1721" s="23"/>
      <c r="AE1721" s="23"/>
      <c r="AF1721" s="23"/>
      <c r="AG1721" s="23"/>
      <c r="AH1721" s="23"/>
      <c r="AI1721" s="23"/>
      <c r="AJ1721" s="23"/>
    </row>
    <row r="1722" spans="1:36" ht="24.95" customHeight="1">
      <c r="A1722" s="23"/>
      <c r="B1722" s="30"/>
      <c r="C1722" s="23"/>
      <c r="D1722" s="24"/>
      <c r="E1722" s="24"/>
      <c r="F1722" s="24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X1722" s="23"/>
      <c r="Y1722" s="23"/>
      <c r="Z1722" s="23"/>
      <c r="AA1722" s="23"/>
      <c r="AB1722" s="23"/>
      <c r="AC1722" s="23"/>
      <c r="AD1722" s="23"/>
      <c r="AE1722" s="23"/>
      <c r="AF1722" s="23"/>
      <c r="AG1722" s="23"/>
      <c r="AH1722" s="23"/>
      <c r="AI1722" s="23"/>
      <c r="AJ1722" s="23"/>
    </row>
    <row r="1723" spans="1:36" ht="24.95" customHeight="1">
      <c r="A1723" s="23"/>
      <c r="B1723" s="30"/>
      <c r="C1723" s="23"/>
      <c r="D1723" s="24"/>
      <c r="E1723" s="24"/>
      <c r="F1723" s="24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X1723" s="23"/>
      <c r="Y1723" s="23"/>
      <c r="Z1723" s="23"/>
      <c r="AA1723" s="23"/>
      <c r="AB1723" s="23"/>
      <c r="AC1723" s="23"/>
      <c r="AD1723" s="23"/>
      <c r="AE1723" s="23"/>
      <c r="AF1723" s="23"/>
      <c r="AG1723" s="23"/>
      <c r="AH1723" s="23"/>
      <c r="AI1723" s="23"/>
      <c r="AJ1723" s="23"/>
    </row>
    <row r="1724" spans="1:36" ht="24.95" customHeight="1">
      <c r="A1724" s="23"/>
      <c r="B1724" s="30"/>
      <c r="C1724" s="23"/>
      <c r="D1724" s="24"/>
      <c r="E1724" s="24"/>
      <c r="F1724" s="24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X1724" s="23"/>
      <c r="Y1724" s="23"/>
      <c r="Z1724" s="23"/>
      <c r="AA1724" s="23"/>
      <c r="AB1724" s="23"/>
      <c r="AC1724" s="23"/>
      <c r="AD1724" s="23"/>
      <c r="AE1724" s="23"/>
      <c r="AF1724" s="23"/>
      <c r="AG1724" s="23"/>
      <c r="AH1724" s="23"/>
      <c r="AI1724" s="23"/>
      <c r="AJ1724" s="23"/>
    </row>
    <row r="1725" spans="1:36" ht="24.95" customHeight="1">
      <c r="A1725" s="23"/>
      <c r="B1725" s="30"/>
      <c r="C1725" s="23"/>
      <c r="D1725" s="24"/>
      <c r="E1725" s="24"/>
      <c r="F1725" s="24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X1725" s="23"/>
      <c r="Y1725" s="23"/>
      <c r="Z1725" s="23"/>
      <c r="AA1725" s="23"/>
      <c r="AB1725" s="23"/>
      <c r="AC1725" s="23"/>
      <c r="AD1725" s="23"/>
      <c r="AE1725" s="23"/>
      <c r="AF1725" s="23"/>
      <c r="AG1725" s="23"/>
      <c r="AH1725" s="23"/>
      <c r="AI1725" s="23"/>
      <c r="AJ1725" s="23"/>
    </row>
    <row r="1726" spans="1:36" ht="24.95" customHeight="1">
      <c r="A1726" s="23"/>
      <c r="B1726" s="30"/>
      <c r="C1726" s="23"/>
      <c r="D1726" s="24"/>
      <c r="E1726" s="24"/>
      <c r="F1726" s="24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X1726" s="23"/>
      <c r="Y1726" s="23"/>
      <c r="Z1726" s="23"/>
      <c r="AA1726" s="23"/>
      <c r="AB1726" s="23"/>
      <c r="AC1726" s="23"/>
      <c r="AD1726" s="23"/>
      <c r="AE1726" s="23"/>
      <c r="AF1726" s="23"/>
      <c r="AG1726" s="23"/>
      <c r="AH1726" s="23"/>
      <c r="AI1726" s="23"/>
      <c r="AJ1726" s="23"/>
    </row>
    <row r="1727" spans="1:36" ht="24.95" customHeight="1">
      <c r="A1727" s="23"/>
      <c r="B1727" s="30"/>
      <c r="C1727" s="23"/>
      <c r="D1727" s="24"/>
      <c r="E1727" s="24"/>
      <c r="F1727" s="24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X1727" s="23"/>
      <c r="Y1727" s="23"/>
      <c r="Z1727" s="23"/>
      <c r="AA1727" s="23"/>
      <c r="AB1727" s="23"/>
      <c r="AC1727" s="23"/>
      <c r="AD1727" s="23"/>
      <c r="AE1727" s="23"/>
      <c r="AF1727" s="23"/>
      <c r="AG1727" s="23"/>
      <c r="AH1727" s="23"/>
      <c r="AI1727" s="23"/>
      <c r="AJ1727" s="23"/>
    </row>
    <row r="1728" spans="1:36" ht="24.95" customHeight="1">
      <c r="A1728" s="23"/>
      <c r="B1728" s="30"/>
      <c r="C1728" s="23"/>
      <c r="D1728" s="24"/>
      <c r="E1728" s="24"/>
      <c r="F1728" s="24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X1728" s="23"/>
      <c r="Y1728" s="23"/>
      <c r="Z1728" s="23"/>
      <c r="AA1728" s="23"/>
      <c r="AB1728" s="23"/>
      <c r="AC1728" s="23"/>
      <c r="AD1728" s="23"/>
      <c r="AE1728" s="23"/>
      <c r="AF1728" s="23"/>
      <c r="AG1728" s="23"/>
      <c r="AH1728" s="23"/>
      <c r="AI1728" s="23"/>
      <c r="AJ1728" s="23"/>
    </row>
    <row r="1729" spans="1:36" ht="24.95" customHeight="1">
      <c r="A1729" s="23"/>
      <c r="B1729" s="30"/>
      <c r="C1729" s="23"/>
      <c r="D1729" s="24"/>
      <c r="E1729" s="24"/>
      <c r="F1729" s="24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X1729" s="23"/>
      <c r="Y1729" s="23"/>
      <c r="Z1729" s="23"/>
      <c r="AA1729" s="23"/>
      <c r="AB1729" s="23"/>
      <c r="AC1729" s="23"/>
      <c r="AD1729" s="23"/>
      <c r="AE1729" s="23"/>
      <c r="AF1729" s="23"/>
      <c r="AG1729" s="23"/>
      <c r="AH1729" s="23"/>
      <c r="AI1729" s="23"/>
      <c r="AJ1729" s="23"/>
    </row>
    <row r="1730" spans="1:36" ht="24.95" customHeight="1">
      <c r="A1730" s="23"/>
      <c r="B1730" s="30"/>
      <c r="C1730" s="23"/>
      <c r="D1730" s="24"/>
      <c r="E1730" s="24"/>
      <c r="F1730" s="24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X1730" s="23"/>
      <c r="Y1730" s="23"/>
      <c r="Z1730" s="23"/>
      <c r="AA1730" s="23"/>
      <c r="AB1730" s="23"/>
      <c r="AC1730" s="23"/>
      <c r="AD1730" s="23"/>
      <c r="AE1730" s="23"/>
      <c r="AF1730" s="23"/>
      <c r="AG1730" s="23"/>
      <c r="AH1730" s="23"/>
      <c r="AI1730" s="23"/>
      <c r="AJ1730" s="23"/>
    </row>
    <row r="1731" spans="1:36" ht="24.95" customHeight="1">
      <c r="A1731" s="23"/>
      <c r="B1731" s="30"/>
      <c r="C1731" s="23"/>
      <c r="D1731" s="24"/>
      <c r="E1731" s="24"/>
      <c r="F1731" s="24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X1731" s="23"/>
      <c r="Y1731" s="23"/>
      <c r="Z1731" s="23"/>
      <c r="AA1731" s="23"/>
      <c r="AB1731" s="23"/>
      <c r="AC1731" s="23"/>
      <c r="AD1731" s="23"/>
      <c r="AE1731" s="23"/>
      <c r="AF1731" s="23"/>
      <c r="AG1731" s="23"/>
      <c r="AH1731" s="23"/>
      <c r="AI1731" s="23"/>
      <c r="AJ1731" s="23"/>
    </row>
    <row r="1732" spans="1:36" ht="24.95" customHeight="1">
      <c r="A1732" s="23"/>
      <c r="B1732" s="30"/>
      <c r="C1732" s="23"/>
      <c r="D1732" s="24"/>
      <c r="E1732" s="24"/>
      <c r="F1732" s="24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X1732" s="23"/>
      <c r="Y1732" s="23"/>
      <c r="Z1732" s="23"/>
      <c r="AA1732" s="23"/>
      <c r="AB1732" s="23"/>
      <c r="AC1732" s="23"/>
      <c r="AD1732" s="23"/>
      <c r="AE1732" s="23"/>
      <c r="AF1732" s="23"/>
      <c r="AG1732" s="23"/>
      <c r="AH1732" s="23"/>
      <c r="AI1732" s="23"/>
      <c r="AJ1732" s="23"/>
    </row>
    <row r="1733" spans="1:36" ht="24.95" customHeight="1">
      <c r="A1733" s="23"/>
      <c r="B1733" s="30"/>
      <c r="C1733" s="23"/>
      <c r="D1733" s="24"/>
      <c r="E1733" s="24"/>
      <c r="F1733" s="24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X1733" s="23"/>
      <c r="Y1733" s="23"/>
      <c r="Z1733" s="23"/>
      <c r="AA1733" s="23"/>
      <c r="AB1733" s="23"/>
      <c r="AC1733" s="23"/>
      <c r="AD1733" s="23"/>
      <c r="AE1733" s="23"/>
      <c r="AF1733" s="23"/>
      <c r="AG1733" s="23"/>
      <c r="AH1733" s="23"/>
      <c r="AI1733" s="23"/>
      <c r="AJ1733" s="23"/>
    </row>
    <row r="1734" spans="1:36" ht="24.95" customHeight="1">
      <c r="A1734" s="23"/>
      <c r="B1734" s="30"/>
      <c r="C1734" s="23"/>
      <c r="D1734" s="24"/>
      <c r="E1734" s="24"/>
      <c r="F1734" s="24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X1734" s="23"/>
      <c r="Y1734" s="23"/>
      <c r="Z1734" s="23"/>
      <c r="AA1734" s="23"/>
      <c r="AB1734" s="23"/>
      <c r="AC1734" s="23"/>
      <c r="AD1734" s="23"/>
      <c r="AE1734" s="23"/>
      <c r="AF1734" s="23"/>
      <c r="AG1734" s="23"/>
      <c r="AH1734" s="23"/>
      <c r="AI1734" s="23"/>
      <c r="AJ1734" s="23"/>
    </row>
    <row r="1735" spans="1:36" ht="24.95" customHeight="1">
      <c r="A1735" s="23"/>
      <c r="B1735" s="30"/>
      <c r="C1735" s="23"/>
      <c r="D1735" s="24"/>
      <c r="E1735" s="24"/>
      <c r="F1735" s="24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X1735" s="23"/>
      <c r="Y1735" s="23"/>
      <c r="Z1735" s="23"/>
      <c r="AA1735" s="23"/>
      <c r="AB1735" s="23"/>
      <c r="AC1735" s="23"/>
      <c r="AD1735" s="23"/>
      <c r="AE1735" s="23"/>
      <c r="AF1735" s="23"/>
      <c r="AG1735" s="23"/>
      <c r="AH1735" s="23"/>
      <c r="AI1735" s="23"/>
      <c r="AJ1735" s="23"/>
    </row>
    <row r="1736" spans="1:36" ht="24.95" customHeight="1">
      <c r="A1736" s="23"/>
      <c r="B1736" s="30"/>
      <c r="C1736" s="23"/>
      <c r="D1736" s="24"/>
      <c r="E1736" s="24"/>
      <c r="F1736" s="24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X1736" s="23"/>
      <c r="Y1736" s="23"/>
      <c r="Z1736" s="23"/>
      <c r="AA1736" s="23"/>
      <c r="AB1736" s="23"/>
      <c r="AC1736" s="23"/>
      <c r="AD1736" s="23"/>
      <c r="AE1736" s="23"/>
      <c r="AF1736" s="23"/>
      <c r="AG1736" s="23"/>
      <c r="AH1736" s="23"/>
      <c r="AI1736" s="23"/>
      <c r="AJ1736" s="23"/>
    </row>
    <row r="1737" spans="1:36" ht="24.95" customHeight="1">
      <c r="A1737" s="23"/>
      <c r="B1737" s="30"/>
      <c r="C1737" s="23"/>
      <c r="D1737" s="24"/>
      <c r="E1737" s="24"/>
      <c r="F1737" s="24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X1737" s="23"/>
      <c r="Y1737" s="23"/>
      <c r="Z1737" s="23"/>
      <c r="AA1737" s="23"/>
      <c r="AB1737" s="23"/>
      <c r="AC1737" s="23"/>
      <c r="AD1737" s="23"/>
      <c r="AE1737" s="23"/>
      <c r="AF1737" s="23"/>
      <c r="AG1737" s="23"/>
      <c r="AH1737" s="23"/>
      <c r="AI1737" s="23"/>
      <c r="AJ1737" s="23"/>
    </row>
    <row r="1738" spans="1:36" ht="24.95" customHeight="1">
      <c r="A1738" s="23"/>
      <c r="B1738" s="30"/>
      <c r="C1738" s="23"/>
      <c r="D1738" s="24"/>
      <c r="E1738" s="24"/>
      <c r="F1738" s="24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X1738" s="23"/>
      <c r="Y1738" s="23"/>
      <c r="Z1738" s="23"/>
      <c r="AA1738" s="23"/>
      <c r="AB1738" s="23"/>
      <c r="AC1738" s="23"/>
      <c r="AD1738" s="23"/>
      <c r="AE1738" s="23"/>
      <c r="AF1738" s="23"/>
      <c r="AG1738" s="23"/>
      <c r="AH1738" s="23"/>
      <c r="AI1738" s="23"/>
      <c r="AJ1738" s="23"/>
    </row>
    <row r="1739" spans="1:36" ht="24.95" customHeight="1">
      <c r="A1739" s="23"/>
      <c r="B1739" s="30"/>
      <c r="C1739" s="23"/>
      <c r="D1739" s="24"/>
      <c r="E1739" s="24"/>
      <c r="F1739" s="24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X1739" s="23"/>
      <c r="Y1739" s="23"/>
      <c r="Z1739" s="23"/>
      <c r="AA1739" s="23"/>
      <c r="AB1739" s="23"/>
      <c r="AC1739" s="23"/>
      <c r="AD1739" s="23"/>
      <c r="AE1739" s="23"/>
      <c r="AF1739" s="23"/>
      <c r="AG1739" s="23"/>
      <c r="AH1739" s="23"/>
      <c r="AI1739" s="23"/>
      <c r="AJ1739" s="23"/>
    </row>
    <row r="1740" spans="1:36" ht="24.95" customHeight="1">
      <c r="A1740" s="23"/>
      <c r="B1740" s="30"/>
      <c r="C1740" s="23"/>
      <c r="D1740" s="24"/>
      <c r="E1740" s="24"/>
      <c r="F1740" s="24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X1740" s="23"/>
      <c r="Y1740" s="23"/>
      <c r="Z1740" s="23"/>
      <c r="AA1740" s="23"/>
      <c r="AB1740" s="23"/>
      <c r="AC1740" s="23"/>
      <c r="AD1740" s="23"/>
      <c r="AE1740" s="23"/>
      <c r="AF1740" s="23"/>
      <c r="AG1740" s="23"/>
      <c r="AH1740" s="23"/>
      <c r="AI1740" s="23"/>
      <c r="AJ1740" s="23"/>
    </row>
    <row r="1741" spans="1:36" ht="24.95" customHeight="1">
      <c r="A1741" s="23"/>
      <c r="B1741" s="30"/>
      <c r="C1741" s="23"/>
      <c r="D1741" s="24"/>
      <c r="E1741" s="24"/>
      <c r="F1741" s="24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X1741" s="23"/>
      <c r="Y1741" s="23"/>
      <c r="Z1741" s="23"/>
      <c r="AA1741" s="23"/>
      <c r="AB1741" s="23"/>
      <c r="AC1741" s="23"/>
      <c r="AD1741" s="23"/>
      <c r="AE1741" s="23"/>
      <c r="AF1741" s="23"/>
      <c r="AG1741" s="23"/>
      <c r="AH1741" s="23"/>
      <c r="AI1741" s="23"/>
      <c r="AJ1741" s="23"/>
    </row>
    <row r="1742" spans="1:36" ht="24.95" customHeight="1">
      <c r="A1742" s="23"/>
      <c r="B1742" s="30"/>
      <c r="C1742" s="23"/>
      <c r="D1742" s="24"/>
      <c r="E1742" s="24"/>
      <c r="F1742" s="24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X1742" s="23"/>
      <c r="Y1742" s="23"/>
      <c r="Z1742" s="23"/>
      <c r="AA1742" s="23"/>
      <c r="AB1742" s="23"/>
      <c r="AC1742" s="23"/>
      <c r="AD1742" s="23"/>
      <c r="AE1742" s="23"/>
      <c r="AF1742" s="23"/>
      <c r="AG1742" s="23"/>
      <c r="AH1742" s="23"/>
      <c r="AI1742" s="23"/>
      <c r="AJ1742" s="23"/>
    </row>
    <row r="1743" spans="1:36" ht="24.95" customHeight="1">
      <c r="A1743" s="23"/>
      <c r="B1743" s="30"/>
      <c r="C1743" s="23"/>
      <c r="D1743" s="24"/>
      <c r="E1743" s="24"/>
      <c r="F1743" s="24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X1743" s="23"/>
      <c r="Y1743" s="23"/>
      <c r="Z1743" s="23"/>
      <c r="AA1743" s="23"/>
      <c r="AB1743" s="23"/>
      <c r="AC1743" s="23"/>
      <c r="AD1743" s="23"/>
      <c r="AE1743" s="23"/>
      <c r="AF1743" s="23"/>
      <c r="AG1743" s="23"/>
      <c r="AH1743" s="23"/>
      <c r="AI1743" s="23"/>
      <c r="AJ1743" s="23"/>
    </row>
    <row r="1744" spans="1:36" ht="24.95" customHeight="1">
      <c r="A1744" s="23"/>
      <c r="B1744" s="30"/>
      <c r="C1744" s="23"/>
      <c r="D1744" s="24"/>
      <c r="E1744" s="24"/>
      <c r="F1744" s="24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X1744" s="23"/>
      <c r="Y1744" s="23"/>
      <c r="Z1744" s="23"/>
      <c r="AA1744" s="23"/>
      <c r="AB1744" s="23"/>
      <c r="AC1744" s="23"/>
      <c r="AD1744" s="23"/>
      <c r="AE1744" s="23"/>
      <c r="AF1744" s="23"/>
      <c r="AG1744" s="23"/>
      <c r="AH1744" s="23"/>
      <c r="AI1744" s="23"/>
      <c r="AJ1744" s="23"/>
    </row>
    <row r="1745" spans="1:36" ht="24.95" customHeight="1">
      <c r="A1745" s="23"/>
      <c r="B1745" s="30"/>
      <c r="C1745" s="23"/>
      <c r="D1745" s="24"/>
      <c r="E1745" s="24"/>
      <c r="F1745" s="24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X1745" s="23"/>
      <c r="Y1745" s="23"/>
      <c r="Z1745" s="23"/>
      <c r="AA1745" s="23"/>
      <c r="AB1745" s="23"/>
      <c r="AC1745" s="23"/>
      <c r="AD1745" s="23"/>
      <c r="AE1745" s="23"/>
      <c r="AF1745" s="23"/>
      <c r="AG1745" s="23"/>
      <c r="AH1745" s="23"/>
      <c r="AI1745" s="23"/>
      <c r="AJ1745" s="23"/>
    </row>
    <row r="1746" spans="1:36" ht="24.95" customHeight="1">
      <c r="A1746" s="23"/>
      <c r="B1746" s="30"/>
      <c r="C1746" s="23"/>
      <c r="D1746" s="24"/>
      <c r="E1746" s="24"/>
      <c r="F1746" s="24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X1746" s="23"/>
      <c r="Y1746" s="23"/>
      <c r="Z1746" s="23"/>
      <c r="AA1746" s="23"/>
      <c r="AB1746" s="23"/>
      <c r="AC1746" s="23"/>
      <c r="AD1746" s="23"/>
      <c r="AE1746" s="23"/>
      <c r="AF1746" s="23"/>
      <c r="AG1746" s="23"/>
      <c r="AH1746" s="23"/>
      <c r="AI1746" s="23"/>
      <c r="AJ1746" s="23"/>
    </row>
    <row r="1747" spans="1:36" ht="24.95" customHeight="1">
      <c r="A1747" s="23"/>
      <c r="B1747" s="30"/>
      <c r="C1747" s="23"/>
      <c r="D1747" s="24"/>
      <c r="E1747" s="24"/>
      <c r="F1747" s="24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X1747" s="23"/>
      <c r="Y1747" s="23"/>
      <c r="Z1747" s="23"/>
      <c r="AA1747" s="23"/>
      <c r="AB1747" s="23"/>
      <c r="AC1747" s="23"/>
      <c r="AD1747" s="23"/>
      <c r="AE1747" s="23"/>
      <c r="AF1747" s="23"/>
      <c r="AG1747" s="23"/>
      <c r="AH1747" s="23"/>
      <c r="AI1747" s="23"/>
      <c r="AJ1747" s="23"/>
    </row>
    <row r="1748" spans="1:36" ht="24.95" customHeight="1">
      <c r="A1748" s="23"/>
      <c r="B1748" s="30"/>
      <c r="C1748" s="23"/>
      <c r="D1748" s="24"/>
      <c r="E1748" s="24"/>
      <c r="F1748" s="24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X1748" s="23"/>
      <c r="Y1748" s="23"/>
      <c r="Z1748" s="23"/>
      <c r="AA1748" s="23"/>
      <c r="AB1748" s="23"/>
      <c r="AC1748" s="23"/>
      <c r="AD1748" s="23"/>
      <c r="AE1748" s="23"/>
      <c r="AF1748" s="23"/>
      <c r="AG1748" s="23"/>
      <c r="AH1748" s="23"/>
      <c r="AI1748" s="23"/>
      <c r="AJ1748" s="23"/>
    </row>
    <row r="1749" spans="1:36" ht="24.95" customHeight="1">
      <c r="A1749" s="23"/>
      <c r="B1749" s="30"/>
      <c r="C1749" s="23"/>
      <c r="D1749" s="24"/>
      <c r="E1749" s="24"/>
      <c r="F1749" s="24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X1749" s="23"/>
      <c r="Y1749" s="23"/>
      <c r="Z1749" s="23"/>
      <c r="AA1749" s="23"/>
      <c r="AB1749" s="23"/>
      <c r="AC1749" s="23"/>
      <c r="AD1749" s="23"/>
      <c r="AE1749" s="23"/>
      <c r="AF1749" s="23"/>
      <c r="AG1749" s="23"/>
      <c r="AH1749" s="23"/>
      <c r="AI1749" s="23"/>
      <c r="AJ1749" s="23"/>
    </row>
    <row r="1750" spans="1:36" ht="24.95" customHeight="1">
      <c r="A1750" s="23"/>
      <c r="B1750" s="30"/>
      <c r="C1750" s="23"/>
      <c r="D1750" s="24"/>
      <c r="E1750" s="24"/>
      <c r="F1750" s="24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X1750" s="23"/>
      <c r="Y1750" s="23"/>
      <c r="Z1750" s="23"/>
      <c r="AA1750" s="23"/>
      <c r="AB1750" s="23"/>
      <c r="AC1750" s="23"/>
      <c r="AD1750" s="23"/>
      <c r="AE1750" s="23"/>
      <c r="AF1750" s="23"/>
      <c r="AG1750" s="23"/>
      <c r="AH1750" s="23"/>
      <c r="AI1750" s="23"/>
      <c r="AJ1750" s="23"/>
    </row>
    <row r="1751" spans="1:36" ht="24.95" customHeight="1">
      <c r="A1751" s="23"/>
      <c r="B1751" s="30"/>
      <c r="C1751" s="23"/>
      <c r="D1751" s="24"/>
      <c r="E1751" s="24"/>
      <c r="F1751" s="24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X1751" s="23"/>
      <c r="Y1751" s="23"/>
      <c r="Z1751" s="23"/>
      <c r="AA1751" s="23"/>
      <c r="AB1751" s="23"/>
      <c r="AC1751" s="23"/>
      <c r="AD1751" s="23"/>
      <c r="AE1751" s="23"/>
      <c r="AF1751" s="23"/>
      <c r="AG1751" s="23"/>
      <c r="AH1751" s="23"/>
      <c r="AI1751" s="23"/>
      <c r="AJ1751" s="23"/>
    </row>
    <row r="1752" spans="1:36" ht="24.95" customHeight="1">
      <c r="A1752" s="23"/>
      <c r="B1752" s="30"/>
      <c r="C1752" s="23"/>
      <c r="D1752" s="24"/>
      <c r="E1752" s="24"/>
      <c r="F1752" s="24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X1752" s="23"/>
      <c r="Y1752" s="23"/>
      <c r="Z1752" s="23"/>
      <c r="AA1752" s="23"/>
      <c r="AB1752" s="23"/>
      <c r="AC1752" s="23"/>
      <c r="AD1752" s="23"/>
      <c r="AE1752" s="23"/>
      <c r="AF1752" s="23"/>
      <c r="AG1752" s="23"/>
      <c r="AH1752" s="23"/>
      <c r="AI1752" s="23"/>
      <c r="AJ1752" s="23"/>
    </row>
    <row r="1753" spans="1:36" ht="24.95" customHeight="1">
      <c r="A1753" s="23"/>
      <c r="B1753" s="30"/>
      <c r="C1753" s="23"/>
      <c r="D1753" s="24"/>
      <c r="E1753" s="24"/>
      <c r="F1753" s="24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X1753" s="23"/>
      <c r="Y1753" s="23"/>
      <c r="Z1753" s="23"/>
      <c r="AA1753" s="23"/>
      <c r="AB1753" s="23"/>
      <c r="AC1753" s="23"/>
      <c r="AD1753" s="23"/>
      <c r="AE1753" s="23"/>
      <c r="AF1753" s="23"/>
      <c r="AG1753" s="23"/>
      <c r="AH1753" s="23"/>
      <c r="AI1753" s="23"/>
      <c r="AJ1753" s="23"/>
    </row>
    <row r="1754" spans="1:36" ht="24.95" customHeight="1">
      <c r="A1754" s="23"/>
      <c r="B1754" s="30"/>
      <c r="C1754" s="23"/>
      <c r="D1754" s="24"/>
      <c r="E1754" s="24"/>
      <c r="F1754" s="24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X1754" s="23"/>
      <c r="Y1754" s="23"/>
      <c r="Z1754" s="23"/>
      <c r="AA1754" s="23"/>
      <c r="AB1754" s="23"/>
      <c r="AC1754" s="23"/>
      <c r="AD1754" s="23"/>
      <c r="AE1754" s="23"/>
      <c r="AF1754" s="23"/>
      <c r="AG1754" s="23"/>
      <c r="AH1754" s="23"/>
      <c r="AI1754" s="23"/>
      <c r="AJ1754" s="23"/>
    </row>
    <row r="1755" spans="1:36" ht="24.95" customHeight="1">
      <c r="A1755" s="23"/>
      <c r="B1755" s="30"/>
      <c r="C1755" s="23"/>
      <c r="D1755" s="24"/>
      <c r="E1755" s="24"/>
      <c r="F1755" s="24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X1755" s="23"/>
      <c r="Y1755" s="23"/>
      <c r="Z1755" s="23"/>
      <c r="AA1755" s="23"/>
      <c r="AB1755" s="23"/>
      <c r="AC1755" s="23"/>
      <c r="AD1755" s="23"/>
      <c r="AE1755" s="23"/>
      <c r="AF1755" s="23"/>
      <c r="AG1755" s="23"/>
      <c r="AH1755" s="23"/>
      <c r="AI1755" s="23"/>
      <c r="AJ1755" s="23"/>
    </row>
    <row r="1756" spans="1:36" ht="24.95" customHeight="1">
      <c r="A1756" s="23"/>
      <c r="B1756" s="30"/>
      <c r="C1756" s="23"/>
      <c r="D1756" s="24"/>
      <c r="E1756" s="24"/>
      <c r="F1756" s="24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X1756" s="23"/>
      <c r="Y1756" s="23"/>
      <c r="Z1756" s="23"/>
      <c r="AA1756" s="23"/>
      <c r="AB1756" s="23"/>
      <c r="AC1756" s="23"/>
      <c r="AD1756" s="23"/>
      <c r="AE1756" s="23"/>
      <c r="AF1756" s="23"/>
      <c r="AG1756" s="23"/>
      <c r="AH1756" s="23"/>
      <c r="AI1756" s="23"/>
      <c r="AJ1756" s="23"/>
    </row>
    <row r="1757" spans="1:36" ht="24.95" customHeight="1">
      <c r="A1757" s="23"/>
      <c r="B1757" s="30"/>
      <c r="C1757" s="23"/>
      <c r="D1757" s="24"/>
      <c r="E1757" s="24"/>
      <c r="F1757" s="24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X1757" s="23"/>
      <c r="Y1757" s="23"/>
      <c r="Z1757" s="23"/>
      <c r="AA1757" s="23"/>
      <c r="AB1757" s="23"/>
      <c r="AC1757" s="23"/>
      <c r="AD1757" s="23"/>
      <c r="AE1757" s="23"/>
      <c r="AF1757" s="23"/>
      <c r="AG1757" s="23"/>
      <c r="AH1757" s="23"/>
      <c r="AI1757" s="23"/>
      <c r="AJ1757" s="23"/>
    </row>
    <row r="1758" spans="1:36" ht="24.95" customHeight="1">
      <c r="A1758" s="23"/>
      <c r="B1758" s="30"/>
      <c r="C1758" s="23"/>
      <c r="D1758" s="24"/>
      <c r="E1758" s="24"/>
      <c r="F1758" s="24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X1758" s="23"/>
      <c r="Y1758" s="23"/>
      <c r="Z1758" s="23"/>
      <c r="AA1758" s="23"/>
      <c r="AB1758" s="23"/>
      <c r="AC1758" s="23"/>
      <c r="AD1758" s="23"/>
      <c r="AE1758" s="23"/>
      <c r="AF1758" s="23"/>
      <c r="AG1758" s="23"/>
      <c r="AH1758" s="23"/>
      <c r="AI1758" s="23"/>
      <c r="AJ1758" s="23"/>
    </row>
    <row r="1759" spans="1:36" ht="24.95" customHeight="1">
      <c r="A1759" s="23"/>
      <c r="B1759" s="30"/>
      <c r="C1759" s="23"/>
      <c r="D1759" s="24"/>
      <c r="E1759" s="24"/>
      <c r="F1759" s="24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X1759" s="23"/>
      <c r="Y1759" s="23"/>
      <c r="Z1759" s="23"/>
      <c r="AA1759" s="23"/>
      <c r="AB1759" s="23"/>
      <c r="AC1759" s="23"/>
      <c r="AD1759" s="23"/>
      <c r="AE1759" s="23"/>
      <c r="AF1759" s="23"/>
      <c r="AG1759" s="23"/>
      <c r="AH1759" s="23"/>
      <c r="AI1759" s="23"/>
      <c r="AJ1759" s="23"/>
    </row>
    <row r="1760" spans="1:36" ht="24.95" customHeight="1">
      <c r="A1760" s="23"/>
      <c r="B1760" s="30"/>
      <c r="C1760" s="23"/>
      <c r="D1760" s="24"/>
      <c r="E1760" s="24"/>
      <c r="F1760" s="24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X1760" s="23"/>
      <c r="Y1760" s="23"/>
      <c r="Z1760" s="23"/>
      <c r="AA1760" s="23"/>
      <c r="AB1760" s="23"/>
      <c r="AC1760" s="23"/>
      <c r="AD1760" s="23"/>
      <c r="AE1760" s="23"/>
      <c r="AF1760" s="23"/>
      <c r="AG1760" s="23"/>
      <c r="AH1760" s="23"/>
      <c r="AI1760" s="23"/>
      <c r="AJ1760" s="23"/>
    </row>
    <row r="1761" spans="1:36" ht="24.95" customHeight="1">
      <c r="A1761" s="23"/>
      <c r="B1761" s="30"/>
      <c r="C1761" s="23"/>
      <c r="D1761" s="24"/>
      <c r="E1761" s="24"/>
      <c r="F1761" s="24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X1761" s="23"/>
      <c r="Y1761" s="23"/>
      <c r="Z1761" s="23"/>
      <c r="AA1761" s="23"/>
      <c r="AB1761" s="23"/>
      <c r="AC1761" s="23"/>
      <c r="AD1761" s="23"/>
      <c r="AE1761" s="23"/>
      <c r="AF1761" s="23"/>
      <c r="AG1761" s="23"/>
      <c r="AH1761" s="23"/>
      <c r="AI1761" s="23"/>
      <c r="AJ1761" s="23"/>
    </row>
    <row r="1762" spans="1:36" ht="24.95" customHeight="1">
      <c r="A1762" s="23"/>
      <c r="B1762" s="30"/>
      <c r="C1762" s="23"/>
      <c r="D1762" s="24"/>
      <c r="E1762" s="24"/>
      <c r="F1762" s="24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X1762" s="23"/>
      <c r="Y1762" s="23"/>
      <c r="Z1762" s="23"/>
      <c r="AA1762" s="23"/>
      <c r="AB1762" s="23"/>
      <c r="AC1762" s="23"/>
      <c r="AD1762" s="23"/>
      <c r="AE1762" s="23"/>
      <c r="AF1762" s="23"/>
      <c r="AG1762" s="23"/>
      <c r="AH1762" s="23"/>
      <c r="AI1762" s="23"/>
      <c r="AJ1762" s="23"/>
    </row>
    <row r="1763" spans="1:36" ht="24.95" customHeight="1">
      <c r="A1763" s="23"/>
      <c r="B1763" s="30"/>
      <c r="C1763" s="23"/>
      <c r="D1763" s="24"/>
      <c r="E1763" s="24"/>
      <c r="F1763" s="24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X1763" s="23"/>
      <c r="Y1763" s="23"/>
      <c r="Z1763" s="23"/>
      <c r="AA1763" s="23"/>
      <c r="AB1763" s="23"/>
      <c r="AC1763" s="23"/>
      <c r="AD1763" s="23"/>
      <c r="AE1763" s="23"/>
      <c r="AF1763" s="23"/>
      <c r="AG1763" s="23"/>
      <c r="AH1763" s="23"/>
      <c r="AI1763" s="23"/>
      <c r="AJ1763" s="23"/>
    </row>
    <row r="1764" spans="1:36" ht="24.95" customHeight="1">
      <c r="A1764" s="23"/>
      <c r="B1764" s="30"/>
      <c r="C1764" s="23"/>
      <c r="D1764" s="24"/>
      <c r="E1764" s="24"/>
      <c r="F1764" s="24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X1764" s="23"/>
      <c r="Y1764" s="23"/>
      <c r="Z1764" s="23"/>
      <c r="AA1764" s="23"/>
      <c r="AB1764" s="23"/>
      <c r="AC1764" s="23"/>
      <c r="AD1764" s="23"/>
      <c r="AE1764" s="23"/>
      <c r="AF1764" s="23"/>
      <c r="AG1764" s="23"/>
      <c r="AH1764" s="23"/>
      <c r="AI1764" s="23"/>
      <c r="AJ1764" s="23"/>
    </row>
    <row r="1765" spans="1:36" ht="24.95" customHeight="1">
      <c r="A1765" s="23"/>
      <c r="B1765" s="30"/>
      <c r="C1765" s="23"/>
      <c r="D1765" s="24"/>
      <c r="E1765" s="24"/>
      <c r="F1765" s="24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X1765" s="23"/>
      <c r="Y1765" s="23"/>
      <c r="Z1765" s="23"/>
      <c r="AA1765" s="23"/>
      <c r="AB1765" s="23"/>
      <c r="AC1765" s="23"/>
      <c r="AD1765" s="23"/>
      <c r="AE1765" s="23"/>
      <c r="AF1765" s="23"/>
      <c r="AG1765" s="23"/>
      <c r="AH1765" s="23"/>
      <c r="AI1765" s="23"/>
      <c r="AJ1765" s="23"/>
    </row>
    <row r="1766" spans="1:36" ht="24.95" customHeight="1">
      <c r="A1766" s="23"/>
      <c r="B1766" s="30"/>
      <c r="C1766" s="23"/>
      <c r="D1766" s="24"/>
      <c r="E1766" s="24"/>
      <c r="F1766" s="24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X1766" s="23"/>
      <c r="Y1766" s="23"/>
      <c r="Z1766" s="23"/>
      <c r="AA1766" s="23"/>
      <c r="AB1766" s="23"/>
      <c r="AC1766" s="23"/>
      <c r="AD1766" s="23"/>
      <c r="AE1766" s="23"/>
      <c r="AF1766" s="23"/>
      <c r="AG1766" s="23"/>
      <c r="AH1766" s="23"/>
      <c r="AI1766" s="23"/>
      <c r="AJ1766" s="23"/>
    </row>
    <row r="1767" spans="1:36" ht="24.95" customHeight="1">
      <c r="A1767" s="23"/>
      <c r="B1767" s="30"/>
      <c r="C1767" s="23"/>
      <c r="D1767" s="24"/>
      <c r="E1767" s="24"/>
      <c r="F1767" s="24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X1767" s="23"/>
      <c r="Y1767" s="23"/>
      <c r="Z1767" s="23"/>
      <c r="AA1767" s="23"/>
      <c r="AB1767" s="23"/>
      <c r="AC1767" s="23"/>
      <c r="AD1767" s="23"/>
      <c r="AE1767" s="23"/>
      <c r="AF1767" s="23"/>
      <c r="AG1767" s="23"/>
      <c r="AH1767" s="23"/>
      <c r="AI1767" s="23"/>
      <c r="AJ1767" s="23"/>
    </row>
    <row r="1768" spans="1:36" ht="24.95" customHeight="1">
      <c r="A1768" s="23"/>
      <c r="B1768" s="30"/>
      <c r="C1768" s="23"/>
      <c r="D1768" s="24"/>
      <c r="E1768" s="24"/>
      <c r="F1768" s="24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X1768" s="23"/>
      <c r="Y1768" s="23"/>
      <c r="Z1768" s="23"/>
      <c r="AA1768" s="23"/>
      <c r="AB1768" s="23"/>
      <c r="AC1768" s="23"/>
      <c r="AD1768" s="23"/>
      <c r="AE1768" s="23"/>
      <c r="AF1768" s="23"/>
      <c r="AG1768" s="23"/>
      <c r="AH1768" s="23"/>
      <c r="AI1768" s="23"/>
      <c r="AJ1768" s="23"/>
    </row>
    <row r="1769" spans="1:36" ht="24.95" customHeight="1">
      <c r="A1769" s="23"/>
      <c r="B1769" s="30"/>
      <c r="C1769" s="23"/>
      <c r="D1769" s="24"/>
      <c r="E1769" s="24"/>
      <c r="F1769" s="24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X1769" s="23"/>
      <c r="Y1769" s="23"/>
      <c r="Z1769" s="23"/>
      <c r="AA1769" s="23"/>
      <c r="AB1769" s="23"/>
      <c r="AC1769" s="23"/>
      <c r="AD1769" s="23"/>
      <c r="AE1769" s="23"/>
      <c r="AF1769" s="23"/>
      <c r="AG1769" s="23"/>
      <c r="AH1769" s="23"/>
      <c r="AI1769" s="23"/>
      <c r="AJ1769" s="23"/>
    </row>
    <row r="1770" spans="1:36" ht="24.95" customHeight="1">
      <c r="A1770" s="23"/>
      <c r="B1770" s="30"/>
      <c r="C1770" s="23"/>
      <c r="D1770" s="24"/>
      <c r="E1770" s="24"/>
      <c r="F1770" s="24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X1770" s="23"/>
      <c r="Y1770" s="23"/>
      <c r="Z1770" s="23"/>
      <c r="AA1770" s="23"/>
      <c r="AB1770" s="23"/>
      <c r="AC1770" s="23"/>
      <c r="AD1770" s="23"/>
      <c r="AE1770" s="23"/>
      <c r="AF1770" s="23"/>
      <c r="AG1770" s="23"/>
      <c r="AH1770" s="23"/>
      <c r="AI1770" s="23"/>
      <c r="AJ1770" s="23"/>
    </row>
    <row r="1771" spans="1:36" ht="24.95" customHeight="1">
      <c r="A1771" s="23"/>
      <c r="B1771" s="30"/>
      <c r="C1771" s="23"/>
      <c r="D1771" s="24"/>
      <c r="E1771" s="24"/>
      <c r="F1771" s="24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X1771" s="23"/>
      <c r="Y1771" s="23"/>
      <c r="Z1771" s="23"/>
      <c r="AA1771" s="23"/>
      <c r="AB1771" s="23"/>
      <c r="AC1771" s="23"/>
      <c r="AD1771" s="23"/>
      <c r="AE1771" s="23"/>
      <c r="AF1771" s="23"/>
      <c r="AG1771" s="23"/>
      <c r="AH1771" s="23"/>
      <c r="AI1771" s="23"/>
      <c r="AJ1771" s="23"/>
    </row>
    <row r="1772" spans="1:36" ht="24.95" customHeight="1">
      <c r="A1772" s="23"/>
      <c r="B1772" s="30"/>
      <c r="C1772" s="23"/>
      <c r="D1772" s="24"/>
      <c r="E1772" s="24"/>
      <c r="F1772" s="24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X1772" s="23"/>
      <c r="Y1772" s="23"/>
      <c r="Z1772" s="23"/>
      <c r="AA1772" s="23"/>
      <c r="AB1772" s="23"/>
      <c r="AC1772" s="23"/>
      <c r="AD1772" s="23"/>
      <c r="AE1772" s="23"/>
      <c r="AF1772" s="23"/>
      <c r="AG1772" s="23"/>
      <c r="AH1772" s="23"/>
      <c r="AI1772" s="23"/>
      <c r="AJ1772" s="23"/>
    </row>
    <row r="1773" spans="1:36" ht="24.95" customHeight="1">
      <c r="A1773" s="23"/>
      <c r="B1773" s="30"/>
      <c r="C1773" s="23"/>
      <c r="D1773" s="24"/>
      <c r="E1773" s="24"/>
      <c r="F1773" s="24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X1773" s="23"/>
      <c r="Y1773" s="23"/>
      <c r="Z1773" s="23"/>
      <c r="AA1773" s="23"/>
      <c r="AB1773" s="23"/>
      <c r="AC1773" s="23"/>
      <c r="AD1773" s="23"/>
      <c r="AE1773" s="23"/>
      <c r="AF1773" s="23"/>
      <c r="AG1773" s="23"/>
      <c r="AH1773" s="23"/>
      <c r="AI1773" s="23"/>
      <c r="AJ1773" s="23"/>
    </row>
    <row r="1774" spans="1:36" ht="24.95" customHeight="1">
      <c r="A1774" s="23"/>
      <c r="B1774" s="30"/>
      <c r="C1774" s="23"/>
      <c r="D1774" s="24"/>
      <c r="E1774" s="24"/>
      <c r="F1774" s="24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X1774" s="23"/>
      <c r="Y1774" s="23"/>
      <c r="Z1774" s="23"/>
      <c r="AA1774" s="23"/>
      <c r="AB1774" s="23"/>
      <c r="AC1774" s="23"/>
      <c r="AD1774" s="23"/>
      <c r="AE1774" s="23"/>
      <c r="AF1774" s="23"/>
      <c r="AG1774" s="23"/>
      <c r="AH1774" s="23"/>
      <c r="AI1774" s="23"/>
      <c r="AJ1774" s="23"/>
    </row>
    <row r="1775" spans="1:36" ht="24.95" customHeight="1">
      <c r="A1775" s="23"/>
      <c r="B1775" s="30"/>
      <c r="C1775" s="23"/>
      <c r="D1775" s="24"/>
      <c r="E1775" s="24"/>
      <c r="F1775" s="24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X1775" s="23"/>
      <c r="Y1775" s="23"/>
      <c r="Z1775" s="23"/>
      <c r="AA1775" s="23"/>
      <c r="AB1775" s="23"/>
      <c r="AC1775" s="23"/>
      <c r="AD1775" s="23"/>
      <c r="AE1775" s="23"/>
      <c r="AF1775" s="23"/>
      <c r="AG1775" s="23"/>
      <c r="AH1775" s="23"/>
      <c r="AI1775" s="23"/>
      <c r="AJ1775" s="23"/>
    </row>
    <row r="1776" spans="1:36" ht="24.95" customHeight="1">
      <c r="A1776" s="23"/>
      <c r="B1776" s="30"/>
      <c r="C1776" s="23"/>
      <c r="D1776" s="24"/>
      <c r="E1776" s="24"/>
      <c r="F1776" s="24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X1776" s="23"/>
      <c r="Y1776" s="23"/>
      <c r="Z1776" s="23"/>
      <c r="AA1776" s="23"/>
      <c r="AB1776" s="23"/>
      <c r="AC1776" s="23"/>
      <c r="AD1776" s="23"/>
      <c r="AE1776" s="23"/>
      <c r="AF1776" s="23"/>
      <c r="AG1776" s="23"/>
      <c r="AH1776" s="23"/>
      <c r="AI1776" s="23"/>
      <c r="AJ1776" s="23"/>
    </row>
    <row r="1777" spans="1:36" ht="24.95" customHeight="1">
      <c r="A1777" s="23"/>
      <c r="B1777" s="30"/>
      <c r="C1777" s="23"/>
      <c r="D1777" s="24"/>
      <c r="E1777" s="24"/>
      <c r="F1777" s="24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X1777" s="23"/>
      <c r="Y1777" s="23"/>
      <c r="Z1777" s="23"/>
      <c r="AA1777" s="23"/>
      <c r="AB1777" s="23"/>
      <c r="AC1777" s="23"/>
      <c r="AD1777" s="23"/>
      <c r="AE1777" s="23"/>
      <c r="AF1777" s="23"/>
      <c r="AG1777" s="23"/>
      <c r="AH1777" s="23"/>
      <c r="AI1777" s="23"/>
      <c r="AJ1777" s="23"/>
    </row>
    <row r="1778" spans="1:36" ht="24.95" customHeight="1">
      <c r="A1778" s="23"/>
      <c r="B1778" s="30"/>
      <c r="C1778" s="23"/>
      <c r="D1778" s="24"/>
      <c r="E1778" s="24"/>
      <c r="F1778" s="24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X1778" s="23"/>
      <c r="Y1778" s="23"/>
      <c r="Z1778" s="23"/>
      <c r="AA1778" s="23"/>
      <c r="AB1778" s="23"/>
      <c r="AC1778" s="23"/>
      <c r="AD1778" s="23"/>
      <c r="AE1778" s="23"/>
      <c r="AF1778" s="23"/>
      <c r="AG1778" s="23"/>
      <c r="AH1778" s="23"/>
      <c r="AI1778" s="23"/>
      <c r="AJ1778" s="23"/>
    </row>
    <row r="1779" spans="1:36" ht="24.95" customHeight="1">
      <c r="A1779" s="23"/>
      <c r="B1779" s="30"/>
      <c r="C1779" s="23"/>
      <c r="D1779" s="24"/>
      <c r="E1779" s="24"/>
      <c r="F1779" s="24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X1779" s="23"/>
      <c r="Y1779" s="23"/>
      <c r="Z1779" s="23"/>
      <c r="AA1779" s="23"/>
      <c r="AB1779" s="23"/>
      <c r="AC1779" s="23"/>
      <c r="AD1779" s="23"/>
      <c r="AE1779" s="23"/>
      <c r="AF1779" s="23"/>
      <c r="AG1779" s="23"/>
      <c r="AH1779" s="23"/>
      <c r="AI1779" s="23"/>
      <c r="AJ1779" s="23"/>
    </row>
    <row r="1780" spans="1:36" ht="24.95" customHeight="1">
      <c r="A1780" s="23"/>
      <c r="B1780" s="30"/>
      <c r="C1780" s="23"/>
      <c r="D1780" s="24"/>
      <c r="E1780" s="24"/>
      <c r="F1780" s="24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X1780" s="23"/>
      <c r="Y1780" s="23"/>
      <c r="Z1780" s="23"/>
      <c r="AA1780" s="23"/>
      <c r="AB1780" s="23"/>
      <c r="AC1780" s="23"/>
      <c r="AD1780" s="23"/>
      <c r="AE1780" s="23"/>
      <c r="AF1780" s="23"/>
      <c r="AG1780" s="23"/>
      <c r="AH1780" s="23"/>
      <c r="AI1780" s="23"/>
      <c r="AJ1780" s="23"/>
    </row>
    <row r="1781" spans="1:36" ht="24.95" customHeight="1">
      <c r="A1781" s="23"/>
      <c r="B1781" s="30"/>
      <c r="C1781" s="23"/>
      <c r="D1781" s="24"/>
      <c r="E1781" s="24"/>
      <c r="F1781" s="24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X1781" s="23"/>
      <c r="Y1781" s="23"/>
      <c r="Z1781" s="23"/>
      <c r="AA1781" s="23"/>
      <c r="AB1781" s="23"/>
      <c r="AC1781" s="23"/>
      <c r="AD1781" s="23"/>
      <c r="AE1781" s="23"/>
      <c r="AF1781" s="23"/>
      <c r="AG1781" s="23"/>
      <c r="AH1781" s="23"/>
      <c r="AI1781" s="23"/>
      <c r="AJ1781" s="23"/>
    </row>
    <row r="1782" spans="1:36" ht="24.95" customHeight="1">
      <c r="A1782" s="23"/>
      <c r="B1782" s="30"/>
      <c r="C1782" s="23"/>
      <c r="D1782" s="24"/>
      <c r="E1782" s="24"/>
      <c r="F1782" s="24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X1782" s="23"/>
      <c r="Y1782" s="23"/>
      <c r="Z1782" s="23"/>
      <c r="AA1782" s="23"/>
      <c r="AB1782" s="23"/>
      <c r="AC1782" s="23"/>
      <c r="AD1782" s="23"/>
      <c r="AE1782" s="23"/>
      <c r="AF1782" s="23"/>
      <c r="AG1782" s="23"/>
      <c r="AH1782" s="23"/>
      <c r="AI1782" s="23"/>
      <c r="AJ1782" s="23"/>
    </row>
    <row r="1783" spans="1:36" ht="24.95" customHeight="1">
      <c r="A1783" s="23"/>
      <c r="B1783" s="30"/>
      <c r="C1783" s="23"/>
      <c r="D1783" s="24"/>
      <c r="E1783" s="24"/>
      <c r="F1783" s="24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X1783" s="23"/>
      <c r="Y1783" s="23"/>
      <c r="Z1783" s="23"/>
      <c r="AA1783" s="23"/>
      <c r="AB1783" s="23"/>
      <c r="AC1783" s="23"/>
      <c r="AD1783" s="23"/>
      <c r="AE1783" s="23"/>
      <c r="AF1783" s="23"/>
      <c r="AG1783" s="23"/>
      <c r="AH1783" s="23"/>
      <c r="AI1783" s="23"/>
      <c r="AJ1783" s="23"/>
    </row>
    <row r="1784" spans="1:36" ht="24.95" customHeight="1">
      <c r="A1784" s="23"/>
      <c r="B1784" s="30"/>
      <c r="C1784" s="23"/>
      <c r="D1784" s="24"/>
      <c r="E1784" s="24"/>
      <c r="F1784" s="24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X1784" s="23"/>
      <c r="Y1784" s="23"/>
      <c r="Z1784" s="23"/>
      <c r="AA1784" s="23"/>
      <c r="AB1784" s="23"/>
      <c r="AC1784" s="23"/>
      <c r="AD1784" s="23"/>
      <c r="AE1784" s="23"/>
      <c r="AF1784" s="23"/>
      <c r="AG1784" s="23"/>
      <c r="AH1784" s="23"/>
      <c r="AI1784" s="23"/>
      <c r="AJ1784" s="23"/>
    </row>
    <row r="1785" spans="1:36" ht="24.95" customHeight="1">
      <c r="A1785" s="23"/>
      <c r="B1785" s="30"/>
      <c r="C1785" s="23"/>
      <c r="D1785" s="24"/>
      <c r="E1785" s="24"/>
      <c r="F1785" s="24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X1785" s="23"/>
      <c r="Y1785" s="23"/>
      <c r="Z1785" s="23"/>
      <c r="AA1785" s="23"/>
      <c r="AB1785" s="23"/>
      <c r="AC1785" s="23"/>
      <c r="AD1785" s="23"/>
      <c r="AE1785" s="23"/>
      <c r="AF1785" s="23"/>
      <c r="AG1785" s="23"/>
      <c r="AH1785" s="23"/>
      <c r="AI1785" s="23"/>
      <c r="AJ1785" s="23"/>
    </row>
    <row r="1786" spans="1:36" ht="24.95" customHeight="1">
      <c r="A1786" s="23"/>
      <c r="B1786" s="30"/>
      <c r="C1786" s="23"/>
      <c r="D1786" s="24"/>
      <c r="E1786" s="24"/>
      <c r="F1786" s="24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X1786" s="23"/>
      <c r="Y1786" s="23"/>
      <c r="Z1786" s="23"/>
      <c r="AA1786" s="23"/>
      <c r="AB1786" s="23"/>
      <c r="AC1786" s="23"/>
      <c r="AD1786" s="23"/>
      <c r="AE1786" s="23"/>
      <c r="AF1786" s="23"/>
      <c r="AG1786" s="23"/>
      <c r="AH1786" s="23"/>
      <c r="AI1786" s="23"/>
      <c r="AJ1786" s="23"/>
    </row>
    <row r="1787" spans="1:36" ht="24.95" customHeight="1">
      <c r="A1787" s="23"/>
      <c r="B1787" s="30"/>
      <c r="C1787" s="23"/>
      <c r="D1787" s="24"/>
      <c r="E1787" s="24"/>
      <c r="F1787" s="24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X1787" s="23"/>
      <c r="Y1787" s="23"/>
      <c r="Z1787" s="23"/>
      <c r="AA1787" s="23"/>
      <c r="AB1787" s="23"/>
      <c r="AC1787" s="23"/>
      <c r="AD1787" s="23"/>
      <c r="AE1787" s="23"/>
      <c r="AF1787" s="23"/>
      <c r="AG1787" s="23"/>
      <c r="AH1787" s="23"/>
      <c r="AI1787" s="23"/>
      <c r="AJ1787" s="23"/>
    </row>
    <row r="1788" spans="1:36" ht="24.95" customHeight="1">
      <c r="A1788" s="23"/>
      <c r="B1788" s="30"/>
      <c r="C1788" s="23"/>
      <c r="D1788" s="24"/>
      <c r="E1788" s="24"/>
      <c r="F1788" s="24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X1788" s="23"/>
      <c r="Y1788" s="23"/>
      <c r="Z1788" s="23"/>
      <c r="AA1788" s="23"/>
      <c r="AB1788" s="23"/>
      <c r="AC1788" s="23"/>
      <c r="AD1788" s="23"/>
      <c r="AE1788" s="23"/>
      <c r="AF1788" s="23"/>
      <c r="AG1788" s="23"/>
      <c r="AH1788" s="23"/>
      <c r="AI1788" s="23"/>
      <c r="AJ1788" s="23"/>
    </row>
    <row r="1789" spans="1:36" ht="24.95" customHeight="1">
      <c r="A1789" s="23"/>
      <c r="B1789" s="30"/>
      <c r="C1789" s="23"/>
      <c r="D1789" s="24"/>
      <c r="E1789" s="24"/>
      <c r="F1789" s="24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X1789" s="23"/>
      <c r="Y1789" s="23"/>
      <c r="Z1789" s="23"/>
      <c r="AA1789" s="23"/>
      <c r="AB1789" s="23"/>
      <c r="AC1789" s="23"/>
      <c r="AD1789" s="23"/>
      <c r="AE1789" s="23"/>
      <c r="AF1789" s="23"/>
      <c r="AG1789" s="23"/>
      <c r="AH1789" s="23"/>
      <c r="AI1789" s="23"/>
      <c r="AJ1789" s="23"/>
    </row>
    <row r="1790" spans="1:36" ht="24.95" customHeight="1">
      <c r="A1790" s="23"/>
      <c r="B1790" s="30"/>
      <c r="C1790" s="23"/>
      <c r="D1790" s="24"/>
      <c r="E1790" s="24"/>
      <c r="F1790" s="24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X1790" s="23"/>
      <c r="Y1790" s="23"/>
      <c r="Z1790" s="23"/>
      <c r="AA1790" s="23"/>
      <c r="AB1790" s="23"/>
      <c r="AC1790" s="23"/>
      <c r="AD1790" s="23"/>
      <c r="AE1790" s="23"/>
      <c r="AF1790" s="23"/>
      <c r="AG1790" s="23"/>
      <c r="AH1790" s="23"/>
      <c r="AI1790" s="23"/>
      <c r="AJ1790" s="23"/>
    </row>
    <row r="1791" spans="1:36" ht="24.95" customHeight="1">
      <c r="A1791" s="23"/>
      <c r="B1791" s="30"/>
      <c r="C1791" s="23"/>
      <c r="D1791" s="24"/>
      <c r="E1791" s="24"/>
      <c r="F1791" s="24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X1791" s="23"/>
      <c r="Y1791" s="23"/>
      <c r="Z1791" s="23"/>
      <c r="AA1791" s="23"/>
      <c r="AB1791" s="23"/>
      <c r="AC1791" s="23"/>
      <c r="AD1791" s="23"/>
      <c r="AE1791" s="23"/>
      <c r="AF1791" s="23"/>
      <c r="AG1791" s="23"/>
      <c r="AH1791" s="23"/>
      <c r="AI1791" s="23"/>
      <c r="AJ1791" s="23"/>
    </row>
    <row r="1792" spans="1:36" ht="24.95" customHeight="1">
      <c r="A1792" s="23"/>
      <c r="B1792" s="30"/>
      <c r="C1792" s="23"/>
      <c r="D1792" s="24"/>
      <c r="E1792" s="24"/>
      <c r="F1792" s="24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X1792" s="23"/>
      <c r="Y1792" s="23"/>
      <c r="Z1792" s="23"/>
      <c r="AA1792" s="23"/>
      <c r="AB1792" s="23"/>
      <c r="AC1792" s="23"/>
      <c r="AD1792" s="23"/>
      <c r="AE1792" s="23"/>
      <c r="AF1792" s="23"/>
      <c r="AG1792" s="23"/>
      <c r="AH1792" s="23"/>
      <c r="AI1792" s="23"/>
      <c r="AJ1792" s="23"/>
    </row>
    <row r="1793" spans="1:36" ht="24.95" customHeight="1">
      <c r="A1793" s="23"/>
      <c r="B1793" s="30"/>
      <c r="C1793" s="23"/>
      <c r="D1793" s="24"/>
      <c r="E1793" s="24"/>
      <c r="F1793" s="24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X1793" s="23"/>
      <c r="Y1793" s="23"/>
      <c r="Z1793" s="23"/>
      <c r="AA1793" s="23"/>
      <c r="AB1793" s="23"/>
      <c r="AC1793" s="23"/>
      <c r="AD1793" s="23"/>
      <c r="AE1793" s="23"/>
      <c r="AF1793" s="23"/>
      <c r="AG1793" s="23"/>
      <c r="AH1793" s="23"/>
      <c r="AI1793" s="23"/>
      <c r="AJ1793" s="23"/>
    </row>
    <row r="1794" spans="1:36" ht="24.95" customHeight="1">
      <c r="A1794" s="23"/>
      <c r="B1794" s="30"/>
      <c r="C1794" s="23"/>
      <c r="D1794" s="24"/>
      <c r="E1794" s="24"/>
      <c r="F1794" s="24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X1794" s="23"/>
      <c r="Y1794" s="23"/>
      <c r="Z1794" s="23"/>
      <c r="AA1794" s="23"/>
      <c r="AB1794" s="23"/>
      <c r="AC1794" s="23"/>
      <c r="AD1794" s="23"/>
      <c r="AE1794" s="23"/>
      <c r="AF1794" s="23"/>
      <c r="AG1794" s="23"/>
      <c r="AH1794" s="23"/>
      <c r="AI1794" s="23"/>
      <c r="AJ1794" s="23"/>
    </row>
    <row r="1795" spans="1:36" ht="24.95" customHeight="1">
      <c r="A1795" s="23"/>
      <c r="B1795" s="30"/>
      <c r="C1795" s="23"/>
      <c r="D1795" s="24"/>
      <c r="E1795" s="24"/>
      <c r="F1795" s="24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X1795" s="23"/>
      <c r="Y1795" s="23"/>
      <c r="Z1795" s="23"/>
      <c r="AA1795" s="23"/>
      <c r="AB1795" s="23"/>
      <c r="AC1795" s="23"/>
      <c r="AD1795" s="23"/>
      <c r="AE1795" s="23"/>
      <c r="AF1795" s="23"/>
      <c r="AG1795" s="23"/>
      <c r="AH1795" s="23"/>
      <c r="AI1795" s="23"/>
      <c r="AJ1795" s="23"/>
    </row>
    <row r="1796" spans="1:36" ht="24.95" customHeight="1">
      <c r="A1796" s="23"/>
      <c r="B1796" s="30"/>
      <c r="C1796" s="23"/>
      <c r="D1796" s="24"/>
      <c r="E1796" s="24"/>
      <c r="F1796" s="24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X1796" s="23"/>
      <c r="Y1796" s="23"/>
      <c r="Z1796" s="23"/>
      <c r="AA1796" s="23"/>
      <c r="AB1796" s="23"/>
      <c r="AC1796" s="23"/>
      <c r="AD1796" s="23"/>
      <c r="AE1796" s="23"/>
      <c r="AF1796" s="23"/>
      <c r="AG1796" s="23"/>
      <c r="AH1796" s="23"/>
      <c r="AI1796" s="23"/>
      <c r="AJ1796" s="23"/>
    </row>
    <row r="1797" spans="1:36" ht="24.95" customHeight="1">
      <c r="A1797" s="23"/>
      <c r="B1797" s="30"/>
      <c r="C1797" s="23"/>
      <c r="D1797" s="24"/>
      <c r="E1797" s="24"/>
      <c r="F1797" s="24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X1797" s="23"/>
      <c r="Y1797" s="23"/>
      <c r="Z1797" s="23"/>
      <c r="AA1797" s="23"/>
      <c r="AB1797" s="23"/>
      <c r="AC1797" s="23"/>
      <c r="AD1797" s="23"/>
      <c r="AE1797" s="23"/>
      <c r="AF1797" s="23"/>
      <c r="AG1797" s="23"/>
      <c r="AH1797" s="23"/>
      <c r="AI1797" s="23"/>
      <c r="AJ1797" s="23"/>
    </row>
    <row r="1798" spans="1:36" ht="24.95" customHeight="1">
      <c r="A1798" s="23"/>
      <c r="B1798" s="30"/>
      <c r="C1798" s="23"/>
      <c r="D1798" s="24"/>
      <c r="E1798" s="24"/>
      <c r="F1798" s="24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X1798" s="23"/>
      <c r="Y1798" s="23"/>
      <c r="Z1798" s="23"/>
      <c r="AA1798" s="23"/>
      <c r="AB1798" s="23"/>
      <c r="AC1798" s="23"/>
      <c r="AD1798" s="23"/>
      <c r="AE1798" s="23"/>
      <c r="AF1798" s="23"/>
      <c r="AG1798" s="23"/>
      <c r="AH1798" s="23"/>
      <c r="AI1798" s="23"/>
      <c r="AJ1798" s="23"/>
    </row>
    <row r="1799" spans="1:36" ht="24.95" customHeight="1">
      <c r="A1799" s="23"/>
      <c r="B1799" s="30"/>
      <c r="C1799" s="23"/>
      <c r="D1799" s="24"/>
      <c r="E1799" s="24"/>
      <c r="F1799" s="24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X1799" s="23"/>
      <c r="Y1799" s="23"/>
      <c r="Z1799" s="23"/>
      <c r="AA1799" s="23"/>
      <c r="AB1799" s="23"/>
      <c r="AC1799" s="23"/>
      <c r="AD1799" s="23"/>
      <c r="AE1799" s="23"/>
      <c r="AF1799" s="23"/>
      <c r="AG1799" s="23"/>
      <c r="AH1799" s="23"/>
      <c r="AI1799" s="23"/>
      <c r="AJ1799" s="23"/>
    </row>
    <row r="1800" spans="1:36" ht="24.95" customHeight="1">
      <c r="A1800" s="23"/>
      <c r="B1800" s="30"/>
      <c r="C1800" s="23"/>
      <c r="D1800" s="24"/>
      <c r="E1800" s="24"/>
      <c r="F1800" s="24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X1800" s="23"/>
      <c r="Y1800" s="23"/>
      <c r="Z1800" s="23"/>
      <c r="AA1800" s="23"/>
      <c r="AB1800" s="23"/>
      <c r="AC1800" s="23"/>
      <c r="AD1800" s="23"/>
      <c r="AE1800" s="23"/>
      <c r="AF1800" s="23"/>
      <c r="AG1800" s="23"/>
      <c r="AH1800" s="23"/>
      <c r="AI1800" s="23"/>
      <c r="AJ1800" s="23"/>
    </row>
    <row r="1801" spans="1:36" ht="24.95" customHeight="1">
      <c r="A1801" s="23"/>
      <c r="B1801" s="30"/>
      <c r="C1801" s="23"/>
      <c r="D1801" s="24"/>
      <c r="E1801" s="24"/>
      <c r="F1801" s="24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X1801" s="23"/>
      <c r="Y1801" s="23"/>
      <c r="Z1801" s="23"/>
      <c r="AA1801" s="23"/>
      <c r="AB1801" s="23"/>
      <c r="AC1801" s="23"/>
      <c r="AD1801" s="23"/>
      <c r="AE1801" s="23"/>
      <c r="AF1801" s="23"/>
      <c r="AG1801" s="23"/>
      <c r="AH1801" s="23"/>
      <c r="AI1801" s="23"/>
      <c r="AJ1801" s="23"/>
    </row>
    <row r="1802" spans="1:36" ht="24.95" customHeight="1">
      <c r="A1802" s="23"/>
      <c r="B1802" s="30"/>
      <c r="C1802" s="23"/>
      <c r="D1802" s="24"/>
      <c r="E1802" s="24"/>
      <c r="F1802" s="24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X1802" s="23"/>
      <c r="Y1802" s="23"/>
      <c r="Z1802" s="23"/>
      <c r="AA1802" s="23"/>
      <c r="AB1802" s="23"/>
      <c r="AC1802" s="23"/>
      <c r="AD1802" s="23"/>
      <c r="AE1802" s="23"/>
      <c r="AF1802" s="23"/>
      <c r="AG1802" s="23"/>
      <c r="AH1802" s="23"/>
      <c r="AI1802" s="23"/>
      <c r="AJ1802" s="23"/>
    </row>
    <row r="1803" spans="1:36" ht="24.95" customHeight="1">
      <c r="A1803" s="23"/>
      <c r="B1803" s="30"/>
      <c r="C1803" s="23"/>
      <c r="D1803" s="24"/>
      <c r="E1803" s="24"/>
      <c r="F1803" s="24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X1803" s="23"/>
      <c r="Y1803" s="23"/>
      <c r="Z1803" s="23"/>
      <c r="AA1803" s="23"/>
      <c r="AB1803" s="23"/>
      <c r="AC1803" s="23"/>
      <c r="AD1803" s="23"/>
      <c r="AE1803" s="23"/>
      <c r="AF1803" s="23"/>
      <c r="AG1803" s="23"/>
      <c r="AH1803" s="23"/>
      <c r="AI1803" s="23"/>
      <c r="AJ1803" s="23"/>
    </row>
    <row r="1804" spans="1:36" ht="24.95" customHeight="1">
      <c r="A1804" s="23"/>
      <c r="B1804" s="30"/>
      <c r="C1804" s="23"/>
      <c r="D1804" s="24"/>
      <c r="E1804" s="24"/>
      <c r="F1804" s="24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X1804" s="23"/>
      <c r="Y1804" s="23"/>
      <c r="Z1804" s="23"/>
      <c r="AA1804" s="23"/>
      <c r="AB1804" s="23"/>
      <c r="AC1804" s="23"/>
      <c r="AD1804" s="23"/>
      <c r="AE1804" s="23"/>
      <c r="AF1804" s="23"/>
      <c r="AG1804" s="23"/>
      <c r="AH1804" s="23"/>
      <c r="AI1804" s="23"/>
      <c r="AJ1804" s="23"/>
    </row>
    <row r="1805" spans="1:36" ht="24.95" customHeight="1">
      <c r="A1805" s="23"/>
      <c r="B1805" s="30"/>
      <c r="C1805" s="23"/>
      <c r="D1805" s="24"/>
      <c r="E1805" s="24"/>
      <c r="F1805" s="24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X1805" s="23"/>
      <c r="Y1805" s="23"/>
      <c r="Z1805" s="23"/>
      <c r="AA1805" s="23"/>
      <c r="AB1805" s="23"/>
      <c r="AC1805" s="23"/>
      <c r="AD1805" s="23"/>
      <c r="AE1805" s="23"/>
      <c r="AF1805" s="23"/>
      <c r="AG1805" s="23"/>
      <c r="AH1805" s="23"/>
      <c r="AI1805" s="23"/>
      <c r="AJ1805" s="23"/>
    </row>
    <row r="1806" spans="1:36" ht="24.95" customHeight="1">
      <c r="A1806" s="23"/>
      <c r="B1806" s="30"/>
      <c r="C1806" s="23"/>
      <c r="D1806" s="24"/>
      <c r="E1806" s="24"/>
      <c r="F1806" s="24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X1806" s="23"/>
      <c r="Y1806" s="23"/>
      <c r="Z1806" s="23"/>
      <c r="AA1806" s="23"/>
      <c r="AB1806" s="23"/>
      <c r="AC1806" s="23"/>
      <c r="AD1806" s="23"/>
      <c r="AE1806" s="23"/>
      <c r="AF1806" s="23"/>
      <c r="AG1806" s="23"/>
      <c r="AH1806" s="23"/>
      <c r="AI1806" s="23"/>
      <c r="AJ1806" s="23"/>
    </row>
    <row r="1807" spans="1:36" ht="24.95" customHeight="1">
      <c r="A1807" s="23"/>
      <c r="B1807" s="30"/>
      <c r="C1807" s="23"/>
      <c r="D1807" s="24"/>
      <c r="E1807" s="24"/>
      <c r="F1807" s="24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X1807" s="23"/>
      <c r="Y1807" s="23"/>
      <c r="Z1807" s="23"/>
      <c r="AA1807" s="23"/>
      <c r="AB1807" s="23"/>
      <c r="AC1807" s="23"/>
      <c r="AD1807" s="23"/>
      <c r="AE1807" s="23"/>
      <c r="AF1807" s="23"/>
      <c r="AG1807" s="23"/>
      <c r="AH1807" s="23"/>
      <c r="AI1807" s="23"/>
      <c r="AJ1807" s="23"/>
    </row>
    <row r="1808" spans="1:36" ht="24.95" customHeight="1">
      <c r="A1808" s="23"/>
      <c r="B1808" s="30"/>
      <c r="C1808" s="23"/>
      <c r="D1808" s="24"/>
      <c r="E1808" s="24"/>
      <c r="F1808" s="24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X1808" s="23"/>
      <c r="Y1808" s="23"/>
      <c r="Z1808" s="23"/>
      <c r="AA1808" s="23"/>
      <c r="AB1808" s="23"/>
      <c r="AC1808" s="23"/>
      <c r="AD1808" s="23"/>
      <c r="AE1808" s="23"/>
      <c r="AF1808" s="23"/>
      <c r="AG1808" s="23"/>
      <c r="AH1808" s="23"/>
      <c r="AI1808" s="23"/>
      <c r="AJ1808" s="23"/>
    </row>
    <row r="1809" spans="1:36" ht="24.95" customHeight="1">
      <c r="A1809" s="23"/>
      <c r="B1809" s="30"/>
      <c r="C1809" s="23"/>
      <c r="D1809" s="24"/>
      <c r="E1809" s="24"/>
      <c r="F1809" s="24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X1809" s="23"/>
      <c r="Y1809" s="23"/>
      <c r="Z1809" s="23"/>
      <c r="AA1809" s="23"/>
      <c r="AB1809" s="23"/>
      <c r="AC1809" s="23"/>
      <c r="AD1809" s="23"/>
      <c r="AE1809" s="23"/>
      <c r="AF1809" s="23"/>
      <c r="AG1809" s="23"/>
      <c r="AH1809" s="23"/>
      <c r="AI1809" s="23"/>
      <c r="AJ1809" s="23"/>
    </row>
    <row r="1810" spans="1:36" ht="24.95" customHeight="1">
      <c r="A1810" s="23"/>
      <c r="B1810" s="30"/>
      <c r="C1810" s="23"/>
      <c r="D1810" s="24"/>
      <c r="E1810" s="24"/>
      <c r="F1810" s="24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X1810" s="23"/>
      <c r="Y1810" s="23"/>
      <c r="Z1810" s="23"/>
      <c r="AA1810" s="23"/>
      <c r="AB1810" s="23"/>
      <c r="AC1810" s="23"/>
      <c r="AD1810" s="23"/>
      <c r="AE1810" s="23"/>
      <c r="AF1810" s="23"/>
      <c r="AG1810" s="23"/>
      <c r="AH1810" s="23"/>
      <c r="AI1810" s="23"/>
      <c r="AJ1810" s="23"/>
    </row>
    <row r="1811" spans="1:36" ht="24.95" customHeight="1">
      <c r="A1811" s="23"/>
      <c r="B1811" s="30"/>
      <c r="C1811" s="23"/>
      <c r="D1811" s="24"/>
      <c r="E1811" s="24"/>
      <c r="F1811" s="24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X1811" s="23"/>
      <c r="Y1811" s="23"/>
      <c r="Z1811" s="23"/>
      <c r="AA1811" s="23"/>
      <c r="AB1811" s="23"/>
      <c r="AC1811" s="23"/>
      <c r="AD1811" s="23"/>
      <c r="AE1811" s="23"/>
      <c r="AF1811" s="23"/>
      <c r="AG1811" s="23"/>
      <c r="AH1811" s="23"/>
      <c r="AI1811" s="23"/>
      <c r="AJ1811" s="23"/>
    </row>
    <row r="1812" spans="1:36" ht="24.95" customHeight="1">
      <c r="A1812" s="23"/>
      <c r="B1812" s="30"/>
      <c r="C1812" s="23"/>
      <c r="D1812" s="24"/>
      <c r="E1812" s="24"/>
      <c r="F1812" s="24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X1812" s="23"/>
      <c r="Y1812" s="23"/>
      <c r="Z1812" s="23"/>
      <c r="AA1812" s="23"/>
      <c r="AB1812" s="23"/>
      <c r="AC1812" s="23"/>
      <c r="AD1812" s="23"/>
      <c r="AE1812" s="23"/>
      <c r="AF1812" s="23"/>
      <c r="AG1812" s="23"/>
      <c r="AH1812" s="23"/>
      <c r="AI1812" s="23"/>
      <c r="AJ1812" s="23"/>
    </row>
    <row r="1813" spans="1:36" ht="24.95" customHeight="1">
      <c r="A1813" s="23"/>
      <c r="B1813" s="30"/>
      <c r="C1813" s="23"/>
      <c r="D1813" s="24"/>
      <c r="E1813" s="24"/>
      <c r="F1813" s="24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X1813" s="23"/>
      <c r="Y1813" s="23"/>
      <c r="Z1813" s="23"/>
      <c r="AA1813" s="23"/>
      <c r="AB1813" s="23"/>
      <c r="AC1813" s="23"/>
      <c r="AD1813" s="23"/>
      <c r="AE1813" s="23"/>
      <c r="AF1813" s="23"/>
      <c r="AG1813" s="23"/>
      <c r="AH1813" s="23"/>
      <c r="AI1813" s="23"/>
      <c r="AJ1813" s="23"/>
    </row>
    <row r="1814" spans="1:36" ht="24.95" customHeight="1">
      <c r="A1814" s="23"/>
      <c r="B1814" s="30"/>
      <c r="C1814" s="23"/>
      <c r="D1814" s="24"/>
      <c r="E1814" s="24"/>
      <c r="F1814" s="24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X1814" s="23"/>
      <c r="Y1814" s="23"/>
      <c r="Z1814" s="23"/>
      <c r="AA1814" s="23"/>
      <c r="AB1814" s="23"/>
      <c r="AC1814" s="23"/>
      <c r="AD1814" s="23"/>
      <c r="AE1814" s="23"/>
      <c r="AF1814" s="23"/>
      <c r="AG1814" s="23"/>
      <c r="AH1814" s="23"/>
      <c r="AI1814" s="23"/>
      <c r="AJ1814" s="23"/>
    </row>
    <row r="1815" spans="1:36" ht="24.95" customHeight="1">
      <c r="A1815" s="23"/>
      <c r="B1815" s="30"/>
      <c r="C1815" s="23"/>
      <c r="D1815" s="24"/>
      <c r="E1815" s="24"/>
      <c r="F1815" s="24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X1815" s="23"/>
      <c r="Y1815" s="23"/>
      <c r="Z1815" s="23"/>
      <c r="AA1815" s="23"/>
      <c r="AB1815" s="23"/>
      <c r="AC1815" s="23"/>
      <c r="AD1815" s="23"/>
      <c r="AE1815" s="23"/>
      <c r="AF1815" s="23"/>
      <c r="AG1815" s="23"/>
      <c r="AH1815" s="23"/>
      <c r="AI1815" s="23"/>
      <c r="AJ1815" s="23"/>
    </row>
    <row r="1816" spans="1:36" ht="24.95" customHeight="1">
      <c r="A1816" s="23"/>
      <c r="B1816" s="30"/>
      <c r="C1816" s="23"/>
      <c r="D1816" s="24"/>
      <c r="E1816" s="24"/>
      <c r="F1816" s="24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X1816" s="23"/>
      <c r="Y1816" s="23"/>
      <c r="Z1816" s="23"/>
      <c r="AA1816" s="23"/>
      <c r="AB1816" s="23"/>
      <c r="AC1816" s="23"/>
      <c r="AD1816" s="23"/>
      <c r="AE1816" s="23"/>
      <c r="AF1816" s="23"/>
      <c r="AG1816" s="23"/>
      <c r="AH1816" s="23"/>
      <c r="AI1816" s="23"/>
      <c r="AJ1816" s="23"/>
    </row>
    <row r="1817" spans="1:36" ht="24.95" customHeight="1">
      <c r="A1817" s="23"/>
      <c r="B1817" s="30"/>
      <c r="C1817" s="23"/>
      <c r="D1817" s="24"/>
      <c r="E1817" s="24"/>
      <c r="F1817" s="24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X1817" s="23"/>
      <c r="Y1817" s="23"/>
      <c r="Z1817" s="23"/>
      <c r="AA1817" s="23"/>
      <c r="AB1817" s="23"/>
      <c r="AC1817" s="23"/>
      <c r="AD1817" s="23"/>
      <c r="AE1817" s="23"/>
      <c r="AF1817" s="23"/>
      <c r="AG1817" s="23"/>
      <c r="AH1817" s="23"/>
      <c r="AI1817" s="23"/>
      <c r="AJ1817" s="23"/>
    </row>
    <row r="1818" spans="1:36" ht="24.95" customHeight="1">
      <c r="A1818" s="23"/>
      <c r="B1818" s="30"/>
      <c r="C1818" s="23"/>
      <c r="D1818" s="24"/>
      <c r="E1818" s="24"/>
      <c r="F1818" s="24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X1818" s="23"/>
      <c r="Y1818" s="23"/>
      <c r="Z1818" s="23"/>
      <c r="AA1818" s="23"/>
      <c r="AB1818" s="23"/>
      <c r="AC1818" s="23"/>
      <c r="AD1818" s="23"/>
      <c r="AE1818" s="23"/>
      <c r="AF1818" s="23"/>
      <c r="AG1818" s="23"/>
      <c r="AH1818" s="23"/>
      <c r="AI1818" s="23"/>
      <c r="AJ1818" s="23"/>
    </row>
    <row r="1819" spans="1:36" ht="24.95" customHeight="1">
      <c r="A1819" s="23"/>
      <c r="B1819" s="30"/>
      <c r="C1819" s="23"/>
      <c r="D1819" s="24"/>
      <c r="E1819" s="24"/>
      <c r="F1819" s="24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X1819" s="23"/>
      <c r="Y1819" s="23"/>
      <c r="Z1819" s="23"/>
      <c r="AA1819" s="23"/>
      <c r="AB1819" s="23"/>
      <c r="AC1819" s="23"/>
      <c r="AD1819" s="23"/>
      <c r="AE1819" s="23"/>
      <c r="AF1819" s="23"/>
      <c r="AG1819" s="23"/>
      <c r="AH1819" s="23"/>
      <c r="AI1819" s="23"/>
      <c r="AJ1819" s="23"/>
    </row>
    <row r="1820" spans="1:36" ht="24.95" customHeight="1">
      <c r="A1820" s="23"/>
      <c r="B1820" s="30"/>
      <c r="C1820" s="23"/>
      <c r="D1820" s="24"/>
      <c r="E1820" s="24"/>
      <c r="F1820" s="24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X1820" s="23"/>
      <c r="Y1820" s="23"/>
      <c r="Z1820" s="23"/>
      <c r="AA1820" s="23"/>
      <c r="AB1820" s="23"/>
      <c r="AC1820" s="23"/>
      <c r="AD1820" s="23"/>
      <c r="AE1820" s="23"/>
      <c r="AF1820" s="23"/>
      <c r="AG1820" s="23"/>
      <c r="AH1820" s="23"/>
      <c r="AI1820" s="23"/>
      <c r="AJ1820" s="23"/>
    </row>
    <row r="1821" spans="1:36" ht="24.95" customHeight="1">
      <c r="A1821" s="23"/>
      <c r="B1821" s="30"/>
      <c r="C1821" s="23"/>
      <c r="D1821" s="24"/>
      <c r="E1821" s="24"/>
      <c r="F1821" s="24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X1821" s="23"/>
      <c r="Y1821" s="23"/>
      <c r="Z1821" s="23"/>
      <c r="AA1821" s="23"/>
      <c r="AB1821" s="23"/>
      <c r="AC1821" s="23"/>
      <c r="AD1821" s="23"/>
      <c r="AE1821" s="23"/>
      <c r="AF1821" s="23"/>
      <c r="AG1821" s="23"/>
      <c r="AH1821" s="23"/>
      <c r="AI1821" s="23"/>
      <c r="AJ1821" s="23"/>
    </row>
    <row r="1822" spans="1:36" ht="24.95" customHeight="1">
      <c r="A1822" s="23"/>
      <c r="B1822" s="30"/>
      <c r="C1822" s="23"/>
      <c r="D1822" s="24"/>
      <c r="E1822" s="24"/>
      <c r="F1822" s="24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X1822" s="23"/>
      <c r="Y1822" s="23"/>
      <c r="Z1822" s="23"/>
      <c r="AA1822" s="23"/>
      <c r="AB1822" s="23"/>
      <c r="AC1822" s="23"/>
      <c r="AD1822" s="23"/>
      <c r="AE1822" s="23"/>
      <c r="AF1822" s="23"/>
      <c r="AG1822" s="23"/>
      <c r="AH1822" s="23"/>
      <c r="AI1822" s="23"/>
      <c r="AJ1822" s="23"/>
    </row>
    <row r="1823" spans="1:36" ht="24.95" customHeight="1">
      <c r="A1823" s="23"/>
      <c r="B1823" s="30"/>
      <c r="C1823" s="23"/>
      <c r="D1823" s="24"/>
      <c r="E1823" s="24"/>
      <c r="F1823" s="24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X1823" s="23"/>
      <c r="Y1823" s="23"/>
      <c r="Z1823" s="23"/>
      <c r="AA1823" s="23"/>
      <c r="AB1823" s="23"/>
      <c r="AC1823" s="23"/>
      <c r="AD1823" s="23"/>
      <c r="AE1823" s="23"/>
      <c r="AF1823" s="23"/>
      <c r="AG1823" s="23"/>
      <c r="AH1823" s="23"/>
      <c r="AI1823" s="23"/>
      <c r="AJ1823" s="23"/>
    </row>
    <row r="1824" spans="1:36" ht="24.95" customHeight="1">
      <c r="A1824" s="23"/>
      <c r="B1824" s="30"/>
      <c r="C1824" s="23"/>
      <c r="D1824" s="24"/>
      <c r="E1824" s="24"/>
      <c r="F1824" s="24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X1824" s="23"/>
      <c r="Y1824" s="23"/>
      <c r="Z1824" s="23"/>
      <c r="AA1824" s="23"/>
      <c r="AB1824" s="23"/>
      <c r="AC1824" s="23"/>
      <c r="AD1824" s="23"/>
      <c r="AE1824" s="23"/>
      <c r="AF1824" s="23"/>
      <c r="AG1824" s="23"/>
      <c r="AH1824" s="23"/>
      <c r="AI1824" s="23"/>
      <c r="AJ1824" s="23"/>
    </row>
    <row r="1825" spans="1:36" ht="24.95" customHeight="1">
      <c r="A1825" s="23"/>
      <c r="B1825" s="30"/>
      <c r="C1825" s="23"/>
      <c r="D1825" s="24"/>
      <c r="E1825" s="24"/>
      <c r="F1825" s="24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X1825" s="23"/>
      <c r="Y1825" s="23"/>
      <c r="Z1825" s="23"/>
      <c r="AA1825" s="23"/>
      <c r="AB1825" s="23"/>
      <c r="AC1825" s="23"/>
      <c r="AD1825" s="23"/>
      <c r="AE1825" s="23"/>
      <c r="AF1825" s="23"/>
      <c r="AG1825" s="23"/>
      <c r="AH1825" s="23"/>
      <c r="AI1825" s="23"/>
      <c r="AJ1825" s="23"/>
    </row>
    <row r="1826" spans="1:36" ht="24.95" customHeight="1">
      <c r="A1826" s="23"/>
      <c r="B1826" s="30"/>
      <c r="C1826" s="23"/>
      <c r="D1826" s="24"/>
      <c r="E1826" s="24"/>
      <c r="F1826" s="24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X1826" s="23"/>
      <c r="Y1826" s="23"/>
      <c r="Z1826" s="23"/>
      <c r="AA1826" s="23"/>
      <c r="AB1826" s="23"/>
      <c r="AC1826" s="23"/>
      <c r="AD1826" s="23"/>
      <c r="AE1826" s="23"/>
      <c r="AF1826" s="23"/>
      <c r="AG1826" s="23"/>
      <c r="AH1826" s="23"/>
      <c r="AI1826" s="23"/>
      <c r="AJ1826" s="23"/>
    </row>
    <row r="1827" spans="1:36" ht="24.95" customHeight="1">
      <c r="A1827" s="23"/>
      <c r="B1827" s="30"/>
      <c r="C1827" s="23"/>
      <c r="D1827" s="24"/>
      <c r="E1827" s="24"/>
      <c r="F1827" s="24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X1827" s="23"/>
      <c r="Y1827" s="23"/>
      <c r="Z1827" s="23"/>
      <c r="AA1827" s="23"/>
      <c r="AB1827" s="23"/>
      <c r="AC1827" s="23"/>
      <c r="AD1827" s="23"/>
      <c r="AE1827" s="23"/>
      <c r="AF1827" s="23"/>
      <c r="AG1827" s="23"/>
      <c r="AH1827" s="23"/>
      <c r="AI1827" s="23"/>
      <c r="AJ1827" s="23"/>
    </row>
    <row r="1828" spans="1:36" ht="24.95" customHeight="1">
      <c r="A1828" s="23"/>
      <c r="B1828" s="30"/>
      <c r="C1828" s="23"/>
      <c r="D1828" s="24"/>
      <c r="E1828" s="24"/>
      <c r="F1828" s="24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X1828" s="23"/>
      <c r="Y1828" s="23"/>
      <c r="Z1828" s="23"/>
      <c r="AA1828" s="23"/>
      <c r="AB1828" s="23"/>
      <c r="AC1828" s="23"/>
      <c r="AD1828" s="23"/>
      <c r="AE1828" s="23"/>
      <c r="AF1828" s="23"/>
      <c r="AG1828" s="23"/>
      <c r="AH1828" s="23"/>
      <c r="AI1828" s="23"/>
      <c r="AJ1828" s="23"/>
    </row>
    <row r="1829" spans="1:36" ht="24.95" customHeight="1">
      <c r="A1829" s="23"/>
      <c r="B1829" s="30"/>
      <c r="C1829" s="23"/>
      <c r="D1829" s="24"/>
      <c r="E1829" s="24"/>
      <c r="F1829" s="24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X1829" s="23"/>
      <c r="Y1829" s="23"/>
      <c r="Z1829" s="23"/>
      <c r="AA1829" s="23"/>
      <c r="AB1829" s="23"/>
      <c r="AC1829" s="23"/>
      <c r="AD1829" s="23"/>
      <c r="AE1829" s="23"/>
      <c r="AF1829" s="23"/>
      <c r="AG1829" s="23"/>
      <c r="AH1829" s="23"/>
      <c r="AI1829" s="23"/>
      <c r="AJ1829" s="23"/>
    </row>
    <row r="1830" spans="1:36" ht="24.95" customHeight="1">
      <c r="A1830" s="23"/>
      <c r="B1830" s="30"/>
      <c r="C1830" s="23"/>
      <c r="D1830" s="24"/>
      <c r="E1830" s="24"/>
      <c r="F1830" s="24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X1830" s="23"/>
      <c r="Y1830" s="23"/>
      <c r="Z1830" s="23"/>
      <c r="AA1830" s="23"/>
      <c r="AB1830" s="23"/>
      <c r="AC1830" s="23"/>
      <c r="AD1830" s="23"/>
      <c r="AE1830" s="23"/>
      <c r="AF1830" s="23"/>
      <c r="AG1830" s="23"/>
      <c r="AH1830" s="23"/>
      <c r="AI1830" s="23"/>
      <c r="AJ1830" s="23"/>
    </row>
    <row r="1831" spans="1:36" ht="24.95" customHeight="1">
      <c r="A1831" s="23"/>
      <c r="B1831" s="30"/>
      <c r="C1831" s="23"/>
      <c r="D1831" s="24"/>
      <c r="E1831" s="24"/>
      <c r="F1831" s="24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X1831" s="23"/>
      <c r="Y1831" s="23"/>
      <c r="Z1831" s="23"/>
      <c r="AA1831" s="23"/>
      <c r="AB1831" s="23"/>
      <c r="AC1831" s="23"/>
      <c r="AD1831" s="23"/>
      <c r="AE1831" s="23"/>
      <c r="AF1831" s="23"/>
      <c r="AG1831" s="23"/>
      <c r="AH1831" s="23"/>
      <c r="AI1831" s="23"/>
      <c r="AJ1831" s="23"/>
    </row>
    <row r="1832" spans="1:36" ht="24.95" customHeight="1">
      <c r="A1832" s="23"/>
      <c r="B1832" s="30"/>
      <c r="C1832" s="23"/>
      <c r="D1832" s="24"/>
      <c r="E1832" s="24"/>
      <c r="F1832" s="24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X1832" s="23"/>
      <c r="Y1832" s="23"/>
      <c r="Z1832" s="23"/>
      <c r="AA1832" s="23"/>
      <c r="AB1832" s="23"/>
      <c r="AC1832" s="23"/>
      <c r="AD1832" s="23"/>
      <c r="AE1832" s="23"/>
      <c r="AF1832" s="23"/>
      <c r="AG1832" s="23"/>
      <c r="AH1832" s="23"/>
      <c r="AI1832" s="23"/>
      <c r="AJ1832" s="23"/>
    </row>
    <row r="1833" spans="1:36" ht="24.95" customHeight="1">
      <c r="A1833" s="23"/>
      <c r="B1833" s="30"/>
      <c r="C1833" s="23"/>
      <c r="D1833" s="24"/>
      <c r="E1833" s="24"/>
      <c r="F1833" s="24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X1833" s="23"/>
      <c r="Y1833" s="23"/>
      <c r="Z1833" s="23"/>
      <c r="AA1833" s="23"/>
      <c r="AB1833" s="23"/>
      <c r="AC1833" s="23"/>
      <c r="AD1833" s="23"/>
      <c r="AE1833" s="23"/>
      <c r="AF1833" s="23"/>
      <c r="AG1833" s="23"/>
      <c r="AH1833" s="23"/>
      <c r="AI1833" s="23"/>
      <c r="AJ1833" s="23"/>
    </row>
    <row r="1834" spans="1:36" ht="24.95" customHeight="1">
      <c r="A1834" s="23"/>
      <c r="B1834" s="30"/>
      <c r="C1834" s="23"/>
      <c r="D1834" s="24"/>
      <c r="E1834" s="24"/>
      <c r="F1834" s="24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X1834" s="23"/>
      <c r="Y1834" s="23"/>
      <c r="Z1834" s="23"/>
      <c r="AA1834" s="23"/>
      <c r="AB1834" s="23"/>
      <c r="AC1834" s="23"/>
      <c r="AD1834" s="23"/>
      <c r="AE1834" s="23"/>
      <c r="AF1834" s="23"/>
      <c r="AG1834" s="23"/>
      <c r="AH1834" s="23"/>
      <c r="AI1834" s="23"/>
      <c r="AJ1834" s="23"/>
    </row>
    <row r="1835" spans="1:36" ht="24.95" customHeight="1">
      <c r="A1835" s="23"/>
      <c r="B1835" s="30"/>
      <c r="C1835" s="23"/>
      <c r="D1835" s="24"/>
      <c r="E1835" s="24"/>
      <c r="F1835" s="24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X1835" s="23"/>
      <c r="Y1835" s="23"/>
      <c r="Z1835" s="23"/>
      <c r="AA1835" s="23"/>
      <c r="AB1835" s="23"/>
      <c r="AC1835" s="23"/>
      <c r="AD1835" s="23"/>
      <c r="AE1835" s="23"/>
      <c r="AF1835" s="23"/>
      <c r="AG1835" s="23"/>
      <c r="AH1835" s="23"/>
      <c r="AI1835" s="23"/>
      <c r="AJ1835" s="23"/>
    </row>
    <row r="1836" spans="1:36" ht="24.95" customHeight="1">
      <c r="A1836" s="23"/>
      <c r="B1836" s="30"/>
      <c r="C1836" s="23"/>
      <c r="D1836" s="24"/>
      <c r="E1836" s="24"/>
      <c r="F1836" s="24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X1836" s="23"/>
      <c r="Y1836" s="23"/>
      <c r="Z1836" s="23"/>
      <c r="AA1836" s="23"/>
      <c r="AB1836" s="23"/>
      <c r="AC1836" s="23"/>
      <c r="AD1836" s="23"/>
      <c r="AE1836" s="23"/>
      <c r="AF1836" s="23"/>
      <c r="AG1836" s="23"/>
      <c r="AH1836" s="23"/>
      <c r="AI1836" s="23"/>
      <c r="AJ1836" s="23"/>
    </row>
    <row r="1837" spans="1:36" ht="24.95" customHeight="1">
      <c r="A1837" s="23"/>
      <c r="B1837" s="30"/>
      <c r="C1837" s="23"/>
      <c r="D1837" s="24"/>
      <c r="E1837" s="24"/>
      <c r="F1837" s="24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X1837" s="23"/>
      <c r="Y1837" s="23"/>
      <c r="Z1837" s="23"/>
      <c r="AA1837" s="23"/>
      <c r="AB1837" s="23"/>
      <c r="AC1837" s="23"/>
      <c r="AD1837" s="23"/>
      <c r="AE1837" s="23"/>
      <c r="AF1837" s="23"/>
      <c r="AG1837" s="23"/>
      <c r="AH1837" s="23"/>
      <c r="AI1837" s="23"/>
      <c r="AJ1837" s="23"/>
    </row>
    <row r="1838" spans="1:36" ht="24.95" customHeight="1">
      <c r="A1838" s="23"/>
      <c r="B1838" s="30"/>
      <c r="C1838" s="23"/>
      <c r="D1838" s="24"/>
      <c r="E1838" s="24"/>
      <c r="F1838" s="24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X1838" s="23"/>
      <c r="Y1838" s="23"/>
      <c r="Z1838" s="23"/>
      <c r="AA1838" s="23"/>
      <c r="AB1838" s="23"/>
      <c r="AC1838" s="23"/>
      <c r="AD1838" s="23"/>
      <c r="AE1838" s="23"/>
      <c r="AF1838" s="23"/>
      <c r="AG1838" s="23"/>
      <c r="AH1838" s="23"/>
      <c r="AI1838" s="23"/>
      <c r="AJ1838" s="23"/>
    </row>
    <row r="1839" spans="1:36" ht="24.95" customHeight="1">
      <c r="A1839" s="23"/>
      <c r="B1839" s="30"/>
      <c r="C1839" s="23"/>
      <c r="D1839" s="24"/>
      <c r="E1839" s="24"/>
      <c r="F1839" s="24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X1839" s="23"/>
      <c r="Y1839" s="23"/>
      <c r="Z1839" s="23"/>
      <c r="AA1839" s="23"/>
      <c r="AB1839" s="23"/>
      <c r="AC1839" s="23"/>
      <c r="AD1839" s="23"/>
      <c r="AE1839" s="23"/>
      <c r="AF1839" s="23"/>
      <c r="AG1839" s="23"/>
      <c r="AH1839" s="23"/>
      <c r="AI1839" s="23"/>
      <c r="AJ1839" s="23"/>
    </row>
    <row r="1840" spans="1:36" ht="24.95" customHeight="1">
      <c r="A1840" s="23"/>
      <c r="B1840" s="30"/>
      <c r="C1840" s="23"/>
      <c r="D1840" s="24"/>
      <c r="E1840" s="24"/>
      <c r="F1840" s="24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X1840" s="23"/>
      <c r="Y1840" s="23"/>
      <c r="Z1840" s="23"/>
      <c r="AA1840" s="23"/>
      <c r="AB1840" s="23"/>
      <c r="AC1840" s="23"/>
      <c r="AD1840" s="23"/>
      <c r="AE1840" s="23"/>
      <c r="AF1840" s="23"/>
      <c r="AG1840" s="23"/>
      <c r="AH1840" s="23"/>
      <c r="AI1840" s="23"/>
      <c r="AJ1840" s="23"/>
    </row>
    <row r="1841" spans="1:36" ht="24.95" customHeight="1">
      <c r="A1841" s="23"/>
      <c r="B1841" s="30"/>
      <c r="C1841" s="23"/>
      <c r="D1841" s="24"/>
      <c r="E1841" s="24"/>
      <c r="F1841" s="24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X1841" s="23"/>
      <c r="Y1841" s="23"/>
      <c r="Z1841" s="23"/>
      <c r="AA1841" s="23"/>
      <c r="AB1841" s="23"/>
      <c r="AC1841" s="23"/>
      <c r="AD1841" s="23"/>
      <c r="AE1841" s="23"/>
      <c r="AF1841" s="23"/>
      <c r="AG1841" s="23"/>
      <c r="AH1841" s="23"/>
      <c r="AI1841" s="23"/>
      <c r="AJ1841" s="23"/>
    </row>
    <row r="1842" spans="1:36" ht="24.95" customHeight="1">
      <c r="A1842" s="23"/>
      <c r="B1842" s="30"/>
      <c r="C1842" s="23"/>
      <c r="D1842" s="24"/>
      <c r="E1842" s="24"/>
      <c r="F1842" s="24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X1842" s="23"/>
      <c r="Y1842" s="23"/>
      <c r="Z1842" s="23"/>
      <c r="AA1842" s="23"/>
      <c r="AB1842" s="23"/>
      <c r="AC1842" s="23"/>
      <c r="AD1842" s="23"/>
      <c r="AE1842" s="23"/>
      <c r="AF1842" s="23"/>
      <c r="AG1842" s="23"/>
      <c r="AH1842" s="23"/>
      <c r="AI1842" s="23"/>
      <c r="AJ1842" s="23"/>
    </row>
    <row r="1843" spans="1:36" ht="24.95" customHeight="1">
      <c r="A1843" s="23"/>
      <c r="B1843" s="30"/>
      <c r="C1843" s="23"/>
      <c r="D1843" s="24"/>
      <c r="E1843" s="24"/>
      <c r="F1843" s="24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X1843" s="23"/>
      <c r="Y1843" s="23"/>
      <c r="Z1843" s="23"/>
      <c r="AA1843" s="23"/>
      <c r="AB1843" s="23"/>
      <c r="AC1843" s="23"/>
      <c r="AD1843" s="23"/>
      <c r="AE1843" s="23"/>
      <c r="AF1843" s="23"/>
      <c r="AG1843" s="23"/>
      <c r="AH1843" s="23"/>
      <c r="AI1843" s="23"/>
      <c r="AJ1843" s="23"/>
    </row>
    <row r="1844" spans="1:36" ht="24.95" customHeight="1">
      <c r="A1844" s="23"/>
      <c r="B1844" s="30"/>
      <c r="C1844" s="23"/>
      <c r="D1844" s="24"/>
      <c r="E1844" s="24"/>
      <c r="F1844" s="24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X1844" s="23"/>
      <c r="Y1844" s="23"/>
      <c r="Z1844" s="23"/>
      <c r="AA1844" s="23"/>
      <c r="AB1844" s="23"/>
      <c r="AC1844" s="23"/>
      <c r="AD1844" s="23"/>
      <c r="AE1844" s="23"/>
      <c r="AF1844" s="23"/>
      <c r="AG1844" s="23"/>
      <c r="AH1844" s="23"/>
      <c r="AI1844" s="23"/>
      <c r="AJ1844" s="23"/>
    </row>
    <row r="1845" spans="1:36" ht="24.95" customHeight="1">
      <c r="A1845" s="23"/>
      <c r="B1845" s="30"/>
      <c r="C1845" s="23"/>
      <c r="D1845" s="24"/>
      <c r="E1845" s="24"/>
      <c r="F1845" s="24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X1845" s="23"/>
      <c r="Y1845" s="23"/>
      <c r="Z1845" s="23"/>
      <c r="AA1845" s="23"/>
      <c r="AB1845" s="23"/>
      <c r="AC1845" s="23"/>
      <c r="AD1845" s="23"/>
      <c r="AE1845" s="23"/>
      <c r="AF1845" s="23"/>
      <c r="AG1845" s="23"/>
      <c r="AH1845" s="23"/>
      <c r="AI1845" s="23"/>
      <c r="AJ1845" s="23"/>
    </row>
    <row r="1846" spans="1:36" ht="24.95" customHeight="1">
      <c r="A1846" s="23"/>
      <c r="B1846" s="30"/>
      <c r="C1846" s="23"/>
      <c r="D1846" s="24"/>
      <c r="E1846" s="24"/>
      <c r="F1846" s="24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X1846" s="23"/>
      <c r="Y1846" s="23"/>
      <c r="Z1846" s="23"/>
      <c r="AA1846" s="23"/>
      <c r="AB1846" s="23"/>
      <c r="AC1846" s="23"/>
      <c r="AD1846" s="23"/>
      <c r="AE1846" s="23"/>
      <c r="AF1846" s="23"/>
      <c r="AG1846" s="23"/>
      <c r="AH1846" s="23"/>
      <c r="AI1846" s="23"/>
      <c r="AJ1846" s="23"/>
    </row>
    <row r="1847" spans="1:36" ht="24.95" customHeight="1">
      <c r="A1847" s="23"/>
      <c r="B1847" s="30"/>
      <c r="C1847" s="23"/>
      <c r="D1847" s="24"/>
      <c r="E1847" s="24"/>
      <c r="F1847" s="24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X1847" s="23"/>
      <c r="Y1847" s="23"/>
      <c r="Z1847" s="23"/>
      <c r="AA1847" s="23"/>
      <c r="AB1847" s="23"/>
      <c r="AC1847" s="23"/>
      <c r="AD1847" s="23"/>
      <c r="AE1847" s="23"/>
      <c r="AF1847" s="23"/>
      <c r="AG1847" s="23"/>
      <c r="AH1847" s="23"/>
      <c r="AI1847" s="23"/>
      <c r="AJ1847" s="23"/>
    </row>
    <row r="1848" spans="1:36" ht="24.95" customHeight="1">
      <c r="A1848" s="23"/>
      <c r="B1848" s="30"/>
      <c r="C1848" s="23"/>
      <c r="D1848" s="24"/>
      <c r="E1848" s="24"/>
      <c r="F1848" s="24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X1848" s="23"/>
      <c r="Y1848" s="23"/>
      <c r="Z1848" s="23"/>
      <c r="AA1848" s="23"/>
      <c r="AB1848" s="23"/>
      <c r="AC1848" s="23"/>
      <c r="AD1848" s="23"/>
      <c r="AE1848" s="23"/>
      <c r="AF1848" s="23"/>
      <c r="AG1848" s="23"/>
      <c r="AH1848" s="23"/>
      <c r="AI1848" s="23"/>
      <c r="AJ1848" s="23"/>
    </row>
    <row r="1849" spans="1:36" ht="24.95" customHeight="1">
      <c r="A1849" s="23"/>
      <c r="B1849" s="30"/>
      <c r="C1849" s="23"/>
      <c r="D1849" s="24"/>
      <c r="E1849" s="24"/>
      <c r="F1849" s="24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X1849" s="23"/>
      <c r="Y1849" s="23"/>
      <c r="Z1849" s="23"/>
      <c r="AA1849" s="23"/>
      <c r="AB1849" s="23"/>
      <c r="AC1849" s="23"/>
      <c r="AD1849" s="23"/>
      <c r="AE1849" s="23"/>
      <c r="AF1849" s="23"/>
      <c r="AG1849" s="23"/>
      <c r="AH1849" s="23"/>
      <c r="AI1849" s="23"/>
      <c r="AJ1849" s="23"/>
    </row>
    <row r="1850" spans="1:36" ht="24.95" customHeight="1">
      <c r="A1850" s="23"/>
      <c r="B1850" s="30"/>
      <c r="C1850" s="23"/>
      <c r="D1850" s="24"/>
      <c r="E1850" s="24"/>
      <c r="F1850" s="24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X1850" s="23"/>
      <c r="Y1850" s="23"/>
      <c r="Z1850" s="23"/>
      <c r="AA1850" s="23"/>
      <c r="AB1850" s="23"/>
      <c r="AC1850" s="23"/>
      <c r="AD1850" s="23"/>
      <c r="AE1850" s="23"/>
      <c r="AF1850" s="23"/>
      <c r="AG1850" s="23"/>
      <c r="AH1850" s="23"/>
      <c r="AI1850" s="23"/>
      <c r="AJ1850" s="23"/>
    </row>
    <row r="1851" spans="1:36" ht="24.95" customHeight="1">
      <c r="A1851" s="23"/>
      <c r="B1851" s="30"/>
      <c r="C1851" s="23"/>
      <c r="D1851" s="24"/>
      <c r="E1851" s="24"/>
      <c r="F1851" s="24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X1851" s="23"/>
      <c r="Y1851" s="23"/>
      <c r="Z1851" s="23"/>
      <c r="AA1851" s="23"/>
      <c r="AB1851" s="23"/>
      <c r="AC1851" s="23"/>
      <c r="AD1851" s="23"/>
      <c r="AE1851" s="23"/>
      <c r="AF1851" s="23"/>
      <c r="AG1851" s="23"/>
      <c r="AH1851" s="23"/>
      <c r="AI1851" s="23"/>
      <c r="AJ1851" s="23"/>
    </row>
    <row r="1852" spans="1:36" ht="24.95" customHeight="1">
      <c r="A1852" s="23"/>
      <c r="B1852" s="30"/>
      <c r="C1852" s="23"/>
      <c r="D1852" s="24"/>
      <c r="E1852" s="24"/>
      <c r="F1852" s="24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X1852" s="23"/>
      <c r="Y1852" s="23"/>
      <c r="Z1852" s="23"/>
      <c r="AA1852" s="23"/>
      <c r="AB1852" s="23"/>
      <c r="AC1852" s="23"/>
      <c r="AD1852" s="23"/>
      <c r="AE1852" s="23"/>
      <c r="AF1852" s="23"/>
      <c r="AG1852" s="23"/>
      <c r="AH1852" s="23"/>
      <c r="AI1852" s="23"/>
      <c r="AJ1852" s="23"/>
    </row>
    <row r="1853" spans="1:36" ht="24.95" customHeight="1">
      <c r="A1853" s="23"/>
      <c r="B1853" s="30"/>
      <c r="C1853" s="23"/>
      <c r="D1853" s="24"/>
      <c r="E1853" s="24"/>
      <c r="F1853" s="24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X1853" s="23"/>
      <c r="Y1853" s="23"/>
      <c r="Z1853" s="23"/>
      <c r="AA1853" s="23"/>
      <c r="AB1853" s="23"/>
      <c r="AC1853" s="23"/>
      <c r="AD1853" s="23"/>
      <c r="AE1853" s="23"/>
      <c r="AF1853" s="23"/>
      <c r="AG1853" s="23"/>
      <c r="AH1853" s="23"/>
      <c r="AI1853" s="23"/>
      <c r="AJ1853" s="23"/>
    </row>
    <row r="1854" spans="1:36" ht="24.95" customHeight="1">
      <c r="A1854" s="23"/>
      <c r="B1854" s="30"/>
      <c r="C1854" s="23"/>
      <c r="D1854" s="24"/>
      <c r="E1854" s="24"/>
      <c r="F1854" s="24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X1854" s="23"/>
      <c r="Y1854" s="23"/>
      <c r="Z1854" s="23"/>
      <c r="AA1854" s="23"/>
      <c r="AB1854" s="23"/>
      <c r="AC1854" s="23"/>
      <c r="AD1854" s="23"/>
      <c r="AE1854" s="23"/>
      <c r="AF1854" s="23"/>
      <c r="AG1854" s="23"/>
      <c r="AH1854" s="23"/>
      <c r="AI1854" s="23"/>
      <c r="AJ1854" s="23"/>
    </row>
    <row r="1855" spans="1:36" ht="24.95" customHeight="1">
      <c r="A1855" s="23"/>
      <c r="B1855" s="30"/>
      <c r="C1855" s="23"/>
      <c r="D1855" s="24"/>
      <c r="E1855" s="24"/>
      <c r="F1855" s="24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X1855" s="23"/>
      <c r="Y1855" s="23"/>
      <c r="Z1855" s="23"/>
      <c r="AA1855" s="23"/>
      <c r="AB1855" s="23"/>
      <c r="AC1855" s="23"/>
      <c r="AD1855" s="23"/>
      <c r="AE1855" s="23"/>
      <c r="AF1855" s="23"/>
      <c r="AG1855" s="23"/>
      <c r="AH1855" s="23"/>
      <c r="AI1855" s="23"/>
      <c r="AJ1855" s="23"/>
    </row>
    <row r="1856" spans="1:36" ht="24.95" customHeight="1">
      <c r="A1856" s="23"/>
      <c r="B1856" s="30"/>
      <c r="C1856" s="23"/>
      <c r="D1856" s="24"/>
      <c r="E1856" s="24"/>
      <c r="F1856" s="24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X1856" s="23"/>
      <c r="Y1856" s="23"/>
      <c r="Z1856" s="23"/>
      <c r="AA1856" s="23"/>
      <c r="AB1856" s="23"/>
      <c r="AC1856" s="23"/>
      <c r="AD1856" s="23"/>
      <c r="AE1856" s="23"/>
      <c r="AF1856" s="23"/>
      <c r="AG1856" s="23"/>
      <c r="AH1856" s="23"/>
      <c r="AI1856" s="23"/>
      <c r="AJ1856" s="23"/>
    </row>
    <row r="1857" spans="1:36" ht="24.95" customHeight="1">
      <c r="A1857" s="23"/>
      <c r="B1857" s="30"/>
      <c r="C1857" s="23"/>
      <c r="D1857" s="24"/>
      <c r="E1857" s="24"/>
      <c r="F1857" s="24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X1857" s="23"/>
      <c r="Y1857" s="23"/>
      <c r="Z1857" s="23"/>
      <c r="AA1857" s="23"/>
      <c r="AB1857" s="23"/>
      <c r="AC1857" s="23"/>
      <c r="AD1857" s="23"/>
      <c r="AE1857" s="23"/>
      <c r="AF1857" s="23"/>
      <c r="AG1857" s="23"/>
      <c r="AH1857" s="23"/>
      <c r="AI1857" s="23"/>
      <c r="AJ1857" s="23"/>
    </row>
    <row r="1858" spans="1:36" ht="24.95" customHeight="1">
      <c r="A1858" s="23"/>
      <c r="B1858" s="30"/>
      <c r="C1858" s="23"/>
      <c r="D1858" s="24"/>
      <c r="E1858" s="24"/>
      <c r="F1858" s="24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X1858" s="23"/>
      <c r="Y1858" s="23"/>
      <c r="Z1858" s="23"/>
      <c r="AA1858" s="23"/>
      <c r="AB1858" s="23"/>
      <c r="AC1858" s="23"/>
      <c r="AD1858" s="23"/>
      <c r="AE1858" s="23"/>
      <c r="AF1858" s="23"/>
      <c r="AG1858" s="23"/>
      <c r="AH1858" s="23"/>
      <c r="AI1858" s="23"/>
      <c r="AJ1858" s="23"/>
    </row>
    <row r="1859" spans="1:36" ht="24.95" customHeight="1">
      <c r="A1859" s="23"/>
      <c r="B1859" s="30"/>
      <c r="C1859" s="23"/>
      <c r="D1859" s="24"/>
      <c r="E1859" s="24"/>
      <c r="F1859" s="24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X1859" s="23"/>
      <c r="Y1859" s="23"/>
      <c r="Z1859" s="23"/>
      <c r="AA1859" s="23"/>
      <c r="AB1859" s="23"/>
      <c r="AC1859" s="23"/>
      <c r="AD1859" s="23"/>
      <c r="AE1859" s="23"/>
      <c r="AF1859" s="23"/>
      <c r="AG1859" s="23"/>
      <c r="AH1859" s="23"/>
      <c r="AI1859" s="23"/>
      <c r="AJ1859" s="23"/>
    </row>
    <row r="1860" spans="1:36" ht="24.95" customHeight="1">
      <c r="A1860" s="23"/>
      <c r="B1860" s="30"/>
      <c r="C1860" s="23"/>
      <c r="D1860" s="24"/>
      <c r="E1860" s="24"/>
      <c r="F1860" s="24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X1860" s="23"/>
      <c r="Y1860" s="23"/>
      <c r="Z1860" s="23"/>
      <c r="AA1860" s="23"/>
      <c r="AB1860" s="23"/>
      <c r="AC1860" s="23"/>
      <c r="AD1860" s="23"/>
      <c r="AE1860" s="23"/>
      <c r="AF1860" s="23"/>
      <c r="AG1860" s="23"/>
      <c r="AH1860" s="23"/>
      <c r="AI1860" s="23"/>
      <c r="AJ1860" s="23"/>
    </row>
    <row r="1861" spans="1:36" ht="24.95" customHeight="1">
      <c r="A1861" s="23"/>
      <c r="B1861" s="30"/>
      <c r="C1861" s="23"/>
      <c r="D1861" s="24"/>
      <c r="E1861" s="24"/>
      <c r="F1861" s="24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X1861" s="23"/>
      <c r="Y1861" s="23"/>
      <c r="Z1861" s="23"/>
      <c r="AA1861" s="23"/>
      <c r="AB1861" s="23"/>
      <c r="AC1861" s="23"/>
      <c r="AD1861" s="23"/>
      <c r="AE1861" s="23"/>
      <c r="AF1861" s="23"/>
      <c r="AG1861" s="23"/>
      <c r="AH1861" s="23"/>
      <c r="AI1861" s="23"/>
      <c r="AJ1861" s="23"/>
    </row>
    <row r="1862" spans="1:36" ht="24.95" customHeight="1">
      <c r="A1862" s="23"/>
      <c r="B1862" s="30"/>
      <c r="C1862" s="23"/>
      <c r="D1862" s="24"/>
      <c r="E1862" s="24"/>
      <c r="F1862" s="24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X1862" s="23"/>
      <c r="Y1862" s="23"/>
      <c r="Z1862" s="23"/>
      <c r="AA1862" s="23"/>
      <c r="AB1862" s="23"/>
      <c r="AC1862" s="23"/>
      <c r="AD1862" s="23"/>
      <c r="AE1862" s="23"/>
      <c r="AF1862" s="23"/>
      <c r="AG1862" s="23"/>
      <c r="AH1862" s="23"/>
      <c r="AI1862" s="23"/>
      <c r="AJ1862" s="23"/>
    </row>
    <row r="1863" spans="1:36" ht="24.95" customHeight="1">
      <c r="A1863" s="23"/>
      <c r="B1863" s="30"/>
      <c r="C1863" s="23"/>
      <c r="D1863" s="24"/>
      <c r="E1863" s="24"/>
      <c r="F1863" s="24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X1863" s="23"/>
      <c r="Y1863" s="23"/>
      <c r="Z1863" s="23"/>
      <c r="AA1863" s="23"/>
      <c r="AB1863" s="23"/>
      <c r="AC1863" s="23"/>
      <c r="AD1863" s="23"/>
      <c r="AE1863" s="23"/>
      <c r="AF1863" s="23"/>
      <c r="AG1863" s="23"/>
      <c r="AH1863" s="23"/>
      <c r="AI1863" s="23"/>
      <c r="AJ1863" s="23"/>
    </row>
    <row r="1864" spans="1:36" ht="24.95" customHeight="1">
      <c r="A1864" s="23"/>
      <c r="B1864" s="30"/>
      <c r="C1864" s="23"/>
      <c r="D1864" s="24"/>
      <c r="E1864" s="24"/>
      <c r="F1864" s="24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X1864" s="23"/>
      <c r="Y1864" s="23"/>
      <c r="Z1864" s="23"/>
      <c r="AA1864" s="23"/>
      <c r="AB1864" s="23"/>
      <c r="AC1864" s="23"/>
      <c r="AD1864" s="23"/>
      <c r="AE1864" s="23"/>
      <c r="AF1864" s="23"/>
      <c r="AG1864" s="23"/>
      <c r="AH1864" s="23"/>
      <c r="AI1864" s="23"/>
      <c r="AJ1864" s="23"/>
    </row>
    <row r="1865" spans="1:36" ht="24.95" customHeight="1">
      <c r="A1865" s="23"/>
      <c r="B1865" s="30"/>
      <c r="C1865" s="23"/>
      <c r="D1865" s="24"/>
      <c r="E1865" s="24"/>
      <c r="F1865" s="24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X1865" s="23"/>
      <c r="Y1865" s="23"/>
      <c r="Z1865" s="23"/>
      <c r="AA1865" s="23"/>
      <c r="AB1865" s="23"/>
      <c r="AC1865" s="23"/>
      <c r="AD1865" s="23"/>
      <c r="AE1865" s="23"/>
      <c r="AF1865" s="23"/>
      <c r="AG1865" s="23"/>
      <c r="AH1865" s="23"/>
      <c r="AI1865" s="23"/>
      <c r="AJ1865" s="23"/>
    </row>
    <row r="1866" spans="1:36" ht="24.95" customHeight="1">
      <c r="A1866" s="23"/>
      <c r="B1866" s="30"/>
      <c r="C1866" s="23"/>
      <c r="D1866" s="24"/>
      <c r="E1866" s="24"/>
      <c r="F1866" s="24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X1866" s="23"/>
      <c r="Y1866" s="23"/>
      <c r="Z1866" s="23"/>
      <c r="AA1866" s="23"/>
      <c r="AB1866" s="23"/>
      <c r="AC1866" s="23"/>
      <c r="AD1866" s="23"/>
      <c r="AE1866" s="23"/>
      <c r="AF1866" s="23"/>
      <c r="AG1866" s="23"/>
      <c r="AH1866" s="23"/>
      <c r="AI1866" s="23"/>
      <c r="AJ1866" s="23"/>
    </row>
    <row r="1867" spans="1:36" ht="24.95" customHeight="1">
      <c r="A1867" s="23"/>
      <c r="B1867" s="30"/>
      <c r="C1867" s="23"/>
      <c r="D1867" s="24"/>
      <c r="E1867" s="24"/>
      <c r="F1867" s="24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X1867" s="23"/>
      <c r="Y1867" s="23"/>
      <c r="Z1867" s="23"/>
      <c r="AA1867" s="23"/>
      <c r="AB1867" s="23"/>
      <c r="AC1867" s="23"/>
      <c r="AD1867" s="23"/>
      <c r="AE1867" s="23"/>
      <c r="AF1867" s="23"/>
      <c r="AG1867" s="23"/>
      <c r="AH1867" s="23"/>
      <c r="AI1867" s="23"/>
      <c r="AJ1867" s="23"/>
    </row>
    <row r="1868" spans="1:36" ht="24.95" customHeight="1">
      <c r="A1868" s="23"/>
      <c r="B1868" s="30"/>
      <c r="C1868" s="23"/>
      <c r="D1868" s="24"/>
      <c r="E1868" s="24"/>
      <c r="F1868" s="24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X1868" s="23"/>
      <c r="Y1868" s="23"/>
      <c r="Z1868" s="23"/>
      <c r="AA1868" s="23"/>
      <c r="AB1868" s="23"/>
      <c r="AC1868" s="23"/>
      <c r="AD1868" s="23"/>
      <c r="AE1868" s="23"/>
      <c r="AF1868" s="23"/>
      <c r="AG1868" s="23"/>
      <c r="AH1868" s="23"/>
      <c r="AI1868" s="23"/>
      <c r="AJ1868" s="23"/>
    </row>
    <row r="1869" spans="1:36" ht="24.95" customHeight="1">
      <c r="A1869" s="23"/>
      <c r="B1869" s="30"/>
      <c r="C1869" s="23"/>
      <c r="D1869" s="24"/>
      <c r="E1869" s="24"/>
      <c r="F1869" s="24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X1869" s="23"/>
      <c r="Y1869" s="23"/>
      <c r="Z1869" s="23"/>
      <c r="AA1869" s="23"/>
      <c r="AB1869" s="23"/>
      <c r="AC1869" s="23"/>
      <c r="AD1869" s="23"/>
      <c r="AE1869" s="23"/>
      <c r="AF1869" s="23"/>
      <c r="AG1869" s="23"/>
      <c r="AH1869" s="23"/>
      <c r="AI1869" s="23"/>
      <c r="AJ1869" s="23"/>
    </row>
    <row r="1870" spans="1:36" ht="24.95" customHeight="1">
      <c r="A1870" s="23"/>
      <c r="B1870" s="30"/>
      <c r="C1870" s="23"/>
      <c r="D1870" s="24"/>
      <c r="E1870" s="24"/>
      <c r="F1870" s="24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X1870" s="23"/>
      <c r="Y1870" s="23"/>
      <c r="Z1870" s="23"/>
      <c r="AA1870" s="23"/>
      <c r="AB1870" s="23"/>
      <c r="AC1870" s="23"/>
      <c r="AD1870" s="23"/>
      <c r="AE1870" s="23"/>
      <c r="AF1870" s="23"/>
      <c r="AG1870" s="23"/>
      <c r="AH1870" s="23"/>
      <c r="AI1870" s="23"/>
      <c r="AJ1870" s="23"/>
    </row>
    <row r="1871" spans="1:36" ht="24.95" customHeight="1">
      <c r="A1871" s="23"/>
      <c r="B1871" s="30"/>
      <c r="C1871" s="23"/>
      <c r="D1871" s="24"/>
      <c r="E1871" s="24"/>
      <c r="F1871" s="24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X1871" s="23"/>
      <c r="Y1871" s="23"/>
      <c r="Z1871" s="23"/>
      <c r="AA1871" s="23"/>
      <c r="AB1871" s="23"/>
      <c r="AC1871" s="23"/>
      <c r="AD1871" s="23"/>
      <c r="AE1871" s="23"/>
      <c r="AF1871" s="23"/>
      <c r="AG1871" s="23"/>
      <c r="AH1871" s="23"/>
      <c r="AI1871" s="23"/>
      <c r="AJ1871" s="23"/>
    </row>
    <row r="1872" spans="1:36" ht="24.95" customHeight="1">
      <c r="A1872" s="23"/>
      <c r="B1872" s="30"/>
      <c r="C1872" s="23"/>
      <c r="D1872" s="24"/>
      <c r="E1872" s="24"/>
      <c r="F1872" s="24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X1872" s="23"/>
      <c r="Y1872" s="23"/>
      <c r="Z1872" s="23"/>
      <c r="AA1872" s="23"/>
      <c r="AB1872" s="23"/>
      <c r="AC1872" s="23"/>
      <c r="AD1872" s="23"/>
      <c r="AE1872" s="23"/>
      <c r="AF1872" s="23"/>
      <c r="AG1872" s="23"/>
      <c r="AH1872" s="23"/>
      <c r="AI1872" s="23"/>
      <c r="AJ1872" s="23"/>
    </row>
    <row r="1873" spans="1:36" ht="24.95" customHeight="1">
      <c r="A1873" s="23"/>
      <c r="B1873" s="30"/>
      <c r="C1873" s="23"/>
      <c r="D1873" s="24"/>
      <c r="E1873" s="24"/>
      <c r="F1873" s="24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X1873" s="23"/>
      <c r="Y1873" s="23"/>
      <c r="Z1873" s="23"/>
      <c r="AA1873" s="23"/>
      <c r="AB1873" s="23"/>
      <c r="AC1873" s="23"/>
      <c r="AD1873" s="23"/>
      <c r="AE1873" s="23"/>
      <c r="AF1873" s="23"/>
      <c r="AG1873" s="23"/>
      <c r="AH1873" s="23"/>
      <c r="AI1873" s="23"/>
      <c r="AJ1873" s="23"/>
    </row>
    <row r="1874" spans="1:36" ht="24.95" customHeight="1">
      <c r="A1874" s="23"/>
      <c r="B1874" s="30"/>
      <c r="C1874" s="23"/>
      <c r="D1874" s="24"/>
      <c r="E1874" s="24"/>
      <c r="F1874" s="24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X1874" s="23"/>
      <c r="Y1874" s="23"/>
      <c r="Z1874" s="23"/>
      <c r="AA1874" s="23"/>
      <c r="AB1874" s="23"/>
      <c r="AC1874" s="23"/>
      <c r="AD1874" s="23"/>
      <c r="AE1874" s="23"/>
      <c r="AF1874" s="23"/>
      <c r="AG1874" s="23"/>
      <c r="AH1874" s="23"/>
      <c r="AI1874" s="23"/>
      <c r="AJ1874" s="23"/>
    </row>
    <row r="1875" spans="1:36" ht="24.95" customHeight="1">
      <c r="A1875" s="23"/>
      <c r="B1875" s="30"/>
      <c r="C1875" s="23"/>
      <c r="D1875" s="24"/>
      <c r="E1875" s="24"/>
      <c r="F1875" s="24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X1875" s="23"/>
      <c r="Y1875" s="23"/>
      <c r="Z1875" s="23"/>
      <c r="AA1875" s="23"/>
      <c r="AB1875" s="23"/>
      <c r="AC1875" s="23"/>
      <c r="AD1875" s="23"/>
      <c r="AE1875" s="23"/>
      <c r="AF1875" s="23"/>
      <c r="AG1875" s="23"/>
      <c r="AH1875" s="23"/>
      <c r="AI1875" s="23"/>
      <c r="AJ1875" s="23"/>
    </row>
    <row r="1876" spans="1:36" ht="24.95" customHeight="1">
      <c r="A1876" s="23"/>
      <c r="B1876" s="30"/>
      <c r="C1876" s="23"/>
      <c r="D1876" s="24"/>
      <c r="E1876" s="24"/>
      <c r="F1876" s="24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X1876" s="23"/>
      <c r="Y1876" s="23"/>
      <c r="Z1876" s="23"/>
      <c r="AA1876" s="23"/>
      <c r="AB1876" s="23"/>
      <c r="AC1876" s="23"/>
      <c r="AD1876" s="23"/>
      <c r="AE1876" s="23"/>
      <c r="AF1876" s="23"/>
      <c r="AG1876" s="23"/>
      <c r="AH1876" s="23"/>
      <c r="AI1876" s="23"/>
      <c r="AJ1876" s="23"/>
    </row>
    <row r="1877" spans="1:36" ht="24.95" customHeight="1">
      <c r="A1877" s="23"/>
      <c r="B1877" s="30"/>
      <c r="C1877" s="23"/>
      <c r="D1877" s="24"/>
      <c r="E1877" s="24"/>
      <c r="F1877" s="24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X1877" s="23"/>
      <c r="Y1877" s="23"/>
      <c r="Z1877" s="23"/>
      <c r="AA1877" s="23"/>
      <c r="AB1877" s="23"/>
      <c r="AC1877" s="23"/>
      <c r="AD1877" s="23"/>
      <c r="AE1877" s="23"/>
      <c r="AF1877" s="23"/>
      <c r="AG1877" s="23"/>
      <c r="AH1877" s="23"/>
      <c r="AI1877" s="23"/>
      <c r="AJ1877" s="23"/>
    </row>
    <row r="1878" spans="1:36" ht="24.95" customHeight="1">
      <c r="A1878" s="23"/>
      <c r="B1878" s="30"/>
      <c r="C1878" s="23"/>
      <c r="D1878" s="24"/>
      <c r="E1878" s="24"/>
      <c r="F1878" s="24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X1878" s="23"/>
      <c r="Y1878" s="23"/>
      <c r="Z1878" s="23"/>
      <c r="AA1878" s="23"/>
      <c r="AB1878" s="23"/>
      <c r="AC1878" s="23"/>
      <c r="AD1878" s="23"/>
      <c r="AE1878" s="23"/>
      <c r="AF1878" s="23"/>
      <c r="AG1878" s="23"/>
      <c r="AH1878" s="23"/>
      <c r="AI1878" s="23"/>
      <c r="AJ1878" s="23"/>
    </row>
    <row r="1879" spans="1:36" ht="24.95" customHeight="1">
      <c r="A1879" s="23"/>
      <c r="B1879" s="30"/>
      <c r="C1879" s="23"/>
      <c r="D1879" s="24"/>
      <c r="E1879" s="24"/>
      <c r="F1879" s="24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X1879" s="23"/>
      <c r="Y1879" s="23"/>
      <c r="Z1879" s="23"/>
      <c r="AA1879" s="23"/>
      <c r="AB1879" s="23"/>
      <c r="AC1879" s="23"/>
      <c r="AD1879" s="23"/>
      <c r="AE1879" s="23"/>
      <c r="AF1879" s="23"/>
      <c r="AG1879" s="23"/>
      <c r="AH1879" s="23"/>
      <c r="AI1879" s="23"/>
      <c r="AJ1879" s="23"/>
    </row>
    <row r="1880" spans="1:36" ht="24.95" customHeight="1">
      <c r="A1880" s="23"/>
      <c r="B1880" s="30"/>
      <c r="C1880" s="23"/>
      <c r="D1880" s="24"/>
      <c r="E1880" s="24"/>
      <c r="F1880" s="24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X1880" s="23"/>
      <c r="Y1880" s="23"/>
      <c r="Z1880" s="23"/>
      <c r="AA1880" s="23"/>
      <c r="AB1880" s="23"/>
      <c r="AC1880" s="23"/>
      <c r="AD1880" s="23"/>
      <c r="AE1880" s="23"/>
      <c r="AF1880" s="23"/>
      <c r="AG1880" s="23"/>
      <c r="AH1880" s="23"/>
      <c r="AI1880" s="23"/>
      <c r="AJ1880" s="23"/>
    </row>
    <row r="1881" spans="1:36" ht="24.95" customHeight="1">
      <c r="A1881" s="23"/>
      <c r="B1881" s="30"/>
      <c r="C1881" s="23"/>
      <c r="D1881" s="24"/>
      <c r="E1881" s="24"/>
      <c r="F1881" s="24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X1881" s="23"/>
      <c r="Y1881" s="23"/>
      <c r="Z1881" s="23"/>
      <c r="AA1881" s="23"/>
      <c r="AB1881" s="23"/>
      <c r="AC1881" s="23"/>
      <c r="AD1881" s="23"/>
      <c r="AE1881" s="23"/>
      <c r="AF1881" s="23"/>
      <c r="AG1881" s="23"/>
      <c r="AH1881" s="23"/>
      <c r="AI1881" s="23"/>
      <c r="AJ1881" s="23"/>
    </row>
    <row r="1882" spans="1:36" ht="24.95" customHeight="1">
      <c r="A1882" s="23"/>
      <c r="B1882" s="30"/>
      <c r="C1882" s="23"/>
      <c r="D1882" s="24"/>
      <c r="E1882" s="24"/>
      <c r="F1882" s="24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X1882" s="23"/>
      <c r="Y1882" s="23"/>
      <c r="Z1882" s="23"/>
      <c r="AA1882" s="23"/>
      <c r="AB1882" s="23"/>
      <c r="AC1882" s="23"/>
      <c r="AD1882" s="23"/>
      <c r="AE1882" s="23"/>
      <c r="AF1882" s="23"/>
      <c r="AG1882" s="23"/>
      <c r="AH1882" s="23"/>
      <c r="AI1882" s="23"/>
      <c r="AJ1882" s="23"/>
    </row>
    <row r="1883" spans="1:36" ht="24.95" customHeight="1">
      <c r="A1883" s="23"/>
      <c r="B1883" s="30"/>
      <c r="C1883" s="23"/>
      <c r="D1883" s="24"/>
      <c r="E1883" s="24"/>
      <c r="F1883" s="24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X1883" s="23"/>
      <c r="Y1883" s="23"/>
      <c r="Z1883" s="23"/>
      <c r="AA1883" s="23"/>
      <c r="AB1883" s="23"/>
      <c r="AC1883" s="23"/>
      <c r="AD1883" s="23"/>
      <c r="AE1883" s="23"/>
      <c r="AF1883" s="23"/>
      <c r="AG1883" s="23"/>
      <c r="AH1883" s="23"/>
      <c r="AI1883" s="23"/>
      <c r="AJ1883" s="23"/>
    </row>
    <row r="1884" spans="1:36" ht="24.95" customHeight="1">
      <c r="A1884" s="23"/>
      <c r="B1884" s="30"/>
      <c r="C1884" s="23"/>
      <c r="D1884" s="24"/>
      <c r="E1884" s="24"/>
      <c r="F1884" s="24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X1884" s="23"/>
      <c r="Y1884" s="23"/>
      <c r="Z1884" s="23"/>
      <c r="AA1884" s="23"/>
      <c r="AB1884" s="23"/>
      <c r="AC1884" s="23"/>
      <c r="AD1884" s="23"/>
      <c r="AE1884" s="23"/>
      <c r="AF1884" s="23"/>
      <c r="AG1884" s="23"/>
      <c r="AH1884" s="23"/>
      <c r="AI1884" s="23"/>
      <c r="AJ1884" s="23"/>
    </row>
    <row r="1885" spans="1:36" ht="24.95" customHeight="1">
      <c r="A1885" s="23"/>
      <c r="B1885" s="30"/>
      <c r="C1885" s="23"/>
      <c r="D1885" s="24"/>
      <c r="E1885" s="24"/>
      <c r="F1885" s="24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X1885" s="23"/>
      <c r="Y1885" s="23"/>
      <c r="Z1885" s="23"/>
      <c r="AA1885" s="23"/>
      <c r="AB1885" s="23"/>
      <c r="AC1885" s="23"/>
      <c r="AD1885" s="23"/>
      <c r="AE1885" s="23"/>
      <c r="AF1885" s="23"/>
      <c r="AG1885" s="23"/>
      <c r="AH1885" s="23"/>
      <c r="AI1885" s="23"/>
      <c r="AJ1885" s="23"/>
    </row>
    <row r="1886" spans="1:36" ht="24.95" customHeight="1">
      <c r="A1886" s="23"/>
      <c r="B1886" s="30"/>
      <c r="C1886" s="23"/>
      <c r="D1886" s="24"/>
      <c r="E1886" s="24"/>
      <c r="F1886" s="24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X1886" s="23"/>
      <c r="Y1886" s="23"/>
      <c r="Z1886" s="23"/>
      <c r="AA1886" s="23"/>
      <c r="AB1886" s="23"/>
      <c r="AC1886" s="23"/>
      <c r="AD1886" s="23"/>
      <c r="AE1886" s="23"/>
      <c r="AF1886" s="23"/>
      <c r="AG1886" s="23"/>
      <c r="AH1886" s="23"/>
      <c r="AI1886" s="23"/>
      <c r="AJ1886" s="23"/>
    </row>
    <row r="1887" spans="1:36" ht="24.95" customHeight="1">
      <c r="A1887" s="23"/>
      <c r="B1887" s="30"/>
      <c r="C1887" s="23"/>
      <c r="D1887" s="24"/>
      <c r="E1887" s="24"/>
      <c r="F1887" s="24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X1887" s="23"/>
      <c r="Y1887" s="23"/>
      <c r="Z1887" s="23"/>
      <c r="AA1887" s="23"/>
      <c r="AB1887" s="23"/>
      <c r="AC1887" s="23"/>
      <c r="AD1887" s="23"/>
      <c r="AE1887" s="23"/>
      <c r="AF1887" s="23"/>
      <c r="AG1887" s="23"/>
      <c r="AH1887" s="23"/>
      <c r="AI1887" s="23"/>
      <c r="AJ1887" s="23"/>
    </row>
    <row r="1888" spans="1:36" ht="24.95" customHeight="1">
      <c r="A1888" s="23"/>
      <c r="B1888" s="30"/>
      <c r="C1888" s="23"/>
      <c r="D1888" s="24"/>
      <c r="E1888" s="24"/>
      <c r="F1888" s="24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X1888" s="23"/>
      <c r="Y1888" s="23"/>
      <c r="Z1888" s="23"/>
      <c r="AA1888" s="23"/>
      <c r="AB1888" s="23"/>
      <c r="AC1888" s="23"/>
      <c r="AD1888" s="23"/>
      <c r="AE1888" s="23"/>
      <c r="AF1888" s="23"/>
      <c r="AG1888" s="23"/>
      <c r="AH1888" s="23"/>
      <c r="AI1888" s="23"/>
      <c r="AJ1888" s="23"/>
    </row>
    <row r="1889" spans="1:36" ht="24.95" customHeight="1">
      <c r="A1889" s="23"/>
      <c r="B1889" s="30"/>
      <c r="C1889" s="23"/>
      <c r="D1889" s="24"/>
      <c r="E1889" s="24"/>
      <c r="F1889" s="24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X1889" s="23"/>
      <c r="Y1889" s="23"/>
      <c r="Z1889" s="23"/>
      <c r="AA1889" s="23"/>
      <c r="AB1889" s="23"/>
      <c r="AC1889" s="23"/>
      <c r="AD1889" s="23"/>
      <c r="AE1889" s="23"/>
      <c r="AF1889" s="23"/>
      <c r="AG1889" s="23"/>
      <c r="AH1889" s="23"/>
      <c r="AI1889" s="23"/>
      <c r="AJ1889" s="23"/>
    </row>
    <row r="1890" spans="1:36" ht="24.95" customHeight="1">
      <c r="A1890" s="23"/>
      <c r="B1890" s="30"/>
      <c r="C1890" s="23"/>
      <c r="D1890" s="24"/>
      <c r="E1890" s="24"/>
      <c r="F1890" s="24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X1890" s="23"/>
      <c r="Y1890" s="23"/>
      <c r="Z1890" s="23"/>
      <c r="AA1890" s="23"/>
      <c r="AB1890" s="23"/>
      <c r="AC1890" s="23"/>
      <c r="AD1890" s="23"/>
      <c r="AE1890" s="23"/>
      <c r="AF1890" s="23"/>
      <c r="AG1890" s="23"/>
      <c r="AH1890" s="23"/>
      <c r="AI1890" s="23"/>
      <c r="AJ1890" s="23"/>
    </row>
    <row r="1891" spans="1:36" ht="24.95" customHeight="1">
      <c r="A1891" s="23"/>
      <c r="B1891" s="30"/>
      <c r="C1891" s="23"/>
      <c r="D1891" s="24"/>
      <c r="E1891" s="24"/>
      <c r="F1891" s="24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X1891" s="23"/>
      <c r="Y1891" s="23"/>
      <c r="Z1891" s="23"/>
      <c r="AA1891" s="23"/>
      <c r="AB1891" s="23"/>
      <c r="AC1891" s="23"/>
      <c r="AD1891" s="23"/>
      <c r="AE1891" s="23"/>
      <c r="AF1891" s="23"/>
      <c r="AG1891" s="23"/>
      <c r="AH1891" s="23"/>
      <c r="AI1891" s="23"/>
      <c r="AJ1891" s="23"/>
    </row>
    <row r="1892" spans="1:36" ht="24.95" customHeight="1">
      <c r="A1892" s="23"/>
      <c r="B1892" s="30"/>
      <c r="C1892" s="23"/>
      <c r="D1892" s="24"/>
      <c r="E1892" s="24"/>
      <c r="F1892" s="24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X1892" s="23"/>
      <c r="Y1892" s="23"/>
      <c r="Z1892" s="23"/>
      <c r="AA1892" s="23"/>
      <c r="AB1892" s="23"/>
      <c r="AC1892" s="23"/>
      <c r="AD1892" s="23"/>
      <c r="AE1892" s="23"/>
      <c r="AF1892" s="23"/>
      <c r="AG1892" s="23"/>
      <c r="AH1892" s="23"/>
      <c r="AI1892" s="23"/>
      <c r="AJ1892" s="23"/>
    </row>
    <row r="1893" spans="1:36" ht="24.95" customHeight="1">
      <c r="A1893" s="23"/>
      <c r="B1893" s="30"/>
      <c r="C1893" s="23"/>
      <c r="D1893" s="24"/>
      <c r="E1893" s="24"/>
      <c r="F1893" s="24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X1893" s="23"/>
      <c r="Y1893" s="23"/>
      <c r="Z1893" s="23"/>
      <c r="AA1893" s="23"/>
      <c r="AB1893" s="23"/>
      <c r="AC1893" s="23"/>
      <c r="AD1893" s="23"/>
      <c r="AE1893" s="23"/>
      <c r="AF1893" s="23"/>
      <c r="AG1893" s="23"/>
      <c r="AH1893" s="23"/>
      <c r="AI1893" s="23"/>
      <c r="AJ1893" s="23"/>
    </row>
    <row r="1894" spans="1:36" ht="24.95" customHeight="1">
      <c r="A1894" s="23"/>
      <c r="B1894" s="30"/>
      <c r="C1894" s="23"/>
      <c r="D1894" s="24"/>
      <c r="E1894" s="24"/>
      <c r="F1894" s="24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X1894" s="23"/>
      <c r="Y1894" s="23"/>
      <c r="Z1894" s="23"/>
      <c r="AA1894" s="23"/>
      <c r="AB1894" s="23"/>
      <c r="AC1894" s="23"/>
      <c r="AD1894" s="23"/>
      <c r="AE1894" s="23"/>
      <c r="AF1894" s="23"/>
      <c r="AG1894" s="23"/>
      <c r="AH1894" s="23"/>
      <c r="AI1894" s="23"/>
      <c r="AJ1894" s="23"/>
    </row>
    <row r="1895" spans="1:36" ht="24.95" customHeight="1">
      <c r="A1895" s="23"/>
      <c r="B1895" s="30"/>
      <c r="C1895" s="23"/>
      <c r="D1895" s="24"/>
      <c r="E1895" s="24"/>
      <c r="F1895" s="24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X1895" s="23"/>
      <c r="Y1895" s="23"/>
      <c r="Z1895" s="23"/>
      <c r="AA1895" s="23"/>
      <c r="AB1895" s="23"/>
      <c r="AC1895" s="23"/>
      <c r="AD1895" s="23"/>
      <c r="AE1895" s="23"/>
      <c r="AF1895" s="23"/>
      <c r="AG1895" s="23"/>
      <c r="AH1895" s="23"/>
      <c r="AI1895" s="23"/>
      <c r="AJ1895" s="23"/>
    </row>
    <row r="1896" spans="1:36" ht="24.95" customHeight="1">
      <c r="A1896" s="23"/>
      <c r="B1896" s="30"/>
      <c r="C1896" s="23"/>
      <c r="D1896" s="24"/>
      <c r="E1896" s="24"/>
      <c r="F1896" s="24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X1896" s="23"/>
      <c r="Y1896" s="23"/>
      <c r="Z1896" s="23"/>
      <c r="AA1896" s="23"/>
      <c r="AB1896" s="23"/>
      <c r="AC1896" s="23"/>
      <c r="AD1896" s="23"/>
      <c r="AE1896" s="23"/>
      <c r="AF1896" s="23"/>
      <c r="AG1896" s="23"/>
      <c r="AH1896" s="23"/>
      <c r="AI1896" s="23"/>
      <c r="AJ1896" s="23"/>
    </row>
    <row r="1897" spans="1:36" ht="24.95" customHeight="1">
      <c r="A1897" s="23"/>
      <c r="B1897" s="30"/>
      <c r="C1897" s="23"/>
      <c r="D1897" s="24"/>
      <c r="E1897" s="24"/>
      <c r="F1897" s="24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X1897" s="23"/>
      <c r="Y1897" s="23"/>
      <c r="Z1897" s="23"/>
      <c r="AA1897" s="23"/>
      <c r="AB1897" s="23"/>
      <c r="AC1897" s="23"/>
      <c r="AD1897" s="23"/>
      <c r="AE1897" s="23"/>
      <c r="AF1897" s="23"/>
      <c r="AG1897" s="23"/>
      <c r="AH1897" s="23"/>
      <c r="AI1897" s="23"/>
      <c r="AJ1897" s="23"/>
    </row>
    <row r="1898" spans="1:36" ht="24.95" customHeight="1">
      <c r="A1898" s="23"/>
      <c r="B1898" s="30"/>
      <c r="C1898" s="23"/>
      <c r="D1898" s="24"/>
      <c r="E1898" s="24"/>
      <c r="F1898" s="24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X1898" s="23"/>
      <c r="Y1898" s="23"/>
      <c r="Z1898" s="23"/>
      <c r="AA1898" s="23"/>
      <c r="AB1898" s="23"/>
      <c r="AC1898" s="23"/>
      <c r="AD1898" s="23"/>
      <c r="AE1898" s="23"/>
      <c r="AF1898" s="23"/>
      <c r="AG1898" s="23"/>
      <c r="AH1898" s="23"/>
      <c r="AI1898" s="23"/>
      <c r="AJ1898" s="23"/>
    </row>
    <row r="1899" spans="1:36" ht="24.95" customHeight="1">
      <c r="A1899" s="23"/>
      <c r="B1899" s="30"/>
      <c r="C1899" s="23"/>
      <c r="D1899" s="24"/>
      <c r="E1899" s="24"/>
      <c r="F1899" s="24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X1899" s="23"/>
      <c r="Y1899" s="23"/>
      <c r="Z1899" s="23"/>
      <c r="AA1899" s="23"/>
      <c r="AB1899" s="23"/>
      <c r="AC1899" s="23"/>
      <c r="AD1899" s="23"/>
      <c r="AE1899" s="23"/>
      <c r="AF1899" s="23"/>
      <c r="AG1899" s="23"/>
      <c r="AH1899" s="23"/>
      <c r="AI1899" s="23"/>
      <c r="AJ1899" s="23"/>
    </row>
    <row r="1900" spans="1:36" ht="24.95" customHeight="1">
      <c r="A1900" s="23"/>
      <c r="B1900" s="30"/>
      <c r="C1900" s="23"/>
      <c r="D1900" s="24"/>
      <c r="E1900" s="24"/>
      <c r="F1900" s="24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X1900" s="23"/>
      <c r="Y1900" s="23"/>
      <c r="Z1900" s="23"/>
      <c r="AA1900" s="23"/>
      <c r="AB1900" s="23"/>
      <c r="AC1900" s="23"/>
      <c r="AD1900" s="23"/>
      <c r="AE1900" s="23"/>
      <c r="AF1900" s="23"/>
      <c r="AG1900" s="23"/>
      <c r="AH1900" s="23"/>
      <c r="AI1900" s="23"/>
      <c r="AJ1900" s="23"/>
    </row>
    <row r="1901" spans="1:36" ht="24.95" customHeight="1">
      <c r="A1901" s="23"/>
      <c r="B1901" s="30"/>
      <c r="C1901" s="23"/>
      <c r="D1901" s="24"/>
      <c r="E1901" s="24"/>
      <c r="F1901" s="24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X1901" s="23"/>
      <c r="Y1901" s="23"/>
      <c r="Z1901" s="23"/>
      <c r="AA1901" s="23"/>
      <c r="AB1901" s="23"/>
      <c r="AC1901" s="23"/>
      <c r="AD1901" s="23"/>
      <c r="AE1901" s="23"/>
      <c r="AF1901" s="23"/>
      <c r="AG1901" s="23"/>
      <c r="AH1901" s="23"/>
      <c r="AI1901" s="23"/>
      <c r="AJ1901" s="23"/>
    </row>
    <row r="1902" spans="1:36" ht="24.95" customHeight="1">
      <c r="A1902" s="23"/>
      <c r="B1902" s="30"/>
      <c r="C1902" s="23"/>
      <c r="D1902" s="24"/>
      <c r="E1902" s="24"/>
      <c r="F1902" s="24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X1902" s="23"/>
      <c r="Y1902" s="23"/>
      <c r="Z1902" s="23"/>
      <c r="AA1902" s="23"/>
      <c r="AB1902" s="23"/>
      <c r="AC1902" s="23"/>
      <c r="AD1902" s="23"/>
      <c r="AE1902" s="23"/>
      <c r="AF1902" s="23"/>
      <c r="AG1902" s="23"/>
      <c r="AH1902" s="23"/>
      <c r="AI1902" s="23"/>
      <c r="AJ1902" s="23"/>
    </row>
    <row r="1903" spans="1:36" ht="24.95" customHeight="1">
      <c r="A1903" s="23"/>
      <c r="B1903" s="30"/>
      <c r="C1903" s="23"/>
      <c r="D1903" s="24"/>
      <c r="E1903" s="24"/>
      <c r="F1903" s="24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X1903" s="23"/>
      <c r="Y1903" s="23"/>
      <c r="Z1903" s="23"/>
      <c r="AA1903" s="23"/>
      <c r="AB1903" s="23"/>
      <c r="AC1903" s="23"/>
      <c r="AD1903" s="23"/>
      <c r="AE1903" s="23"/>
      <c r="AF1903" s="23"/>
      <c r="AG1903" s="23"/>
      <c r="AH1903" s="23"/>
      <c r="AI1903" s="23"/>
      <c r="AJ1903" s="23"/>
    </row>
    <row r="1904" spans="1:36" ht="24.95" customHeight="1">
      <c r="A1904" s="23"/>
      <c r="B1904" s="30"/>
      <c r="C1904" s="23"/>
      <c r="D1904" s="24"/>
      <c r="E1904" s="24"/>
      <c r="F1904" s="24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X1904" s="23"/>
      <c r="Y1904" s="23"/>
      <c r="Z1904" s="23"/>
      <c r="AA1904" s="23"/>
      <c r="AB1904" s="23"/>
      <c r="AC1904" s="23"/>
      <c r="AD1904" s="23"/>
      <c r="AE1904" s="23"/>
      <c r="AF1904" s="23"/>
      <c r="AG1904" s="23"/>
      <c r="AH1904" s="23"/>
      <c r="AI1904" s="23"/>
      <c r="AJ1904" s="23"/>
    </row>
    <row r="1905" spans="1:36" ht="24.95" customHeight="1">
      <c r="A1905" s="23"/>
      <c r="B1905" s="30"/>
      <c r="C1905" s="23"/>
      <c r="D1905" s="24"/>
      <c r="E1905" s="24"/>
      <c r="F1905" s="24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X1905" s="23"/>
      <c r="Y1905" s="23"/>
      <c r="Z1905" s="23"/>
      <c r="AA1905" s="23"/>
      <c r="AB1905" s="23"/>
      <c r="AC1905" s="23"/>
      <c r="AD1905" s="23"/>
      <c r="AE1905" s="23"/>
      <c r="AF1905" s="23"/>
      <c r="AG1905" s="23"/>
      <c r="AH1905" s="23"/>
      <c r="AI1905" s="23"/>
      <c r="AJ1905" s="23"/>
    </row>
    <row r="1906" spans="1:36" ht="24.95" customHeight="1">
      <c r="A1906" s="23"/>
      <c r="B1906" s="30"/>
      <c r="C1906" s="23"/>
      <c r="D1906" s="24"/>
      <c r="E1906" s="24"/>
      <c r="F1906" s="24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X1906" s="23"/>
      <c r="Y1906" s="23"/>
      <c r="Z1906" s="23"/>
      <c r="AA1906" s="23"/>
      <c r="AB1906" s="23"/>
      <c r="AC1906" s="23"/>
      <c r="AD1906" s="23"/>
      <c r="AE1906" s="23"/>
      <c r="AF1906" s="23"/>
      <c r="AG1906" s="23"/>
      <c r="AH1906" s="23"/>
      <c r="AI1906" s="23"/>
      <c r="AJ1906" s="23"/>
    </row>
    <row r="1907" spans="1:36" ht="24.95" customHeight="1">
      <c r="A1907" s="23"/>
      <c r="B1907" s="30"/>
      <c r="C1907" s="23"/>
      <c r="D1907" s="24"/>
      <c r="E1907" s="24"/>
      <c r="F1907" s="24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X1907" s="23"/>
      <c r="Y1907" s="23"/>
      <c r="Z1907" s="23"/>
      <c r="AA1907" s="23"/>
      <c r="AB1907" s="23"/>
      <c r="AC1907" s="23"/>
      <c r="AD1907" s="23"/>
      <c r="AE1907" s="23"/>
      <c r="AF1907" s="23"/>
      <c r="AG1907" s="23"/>
      <c r="AH1907" s="23"/>
      <c r="AI1907" s="23"/>
      <c r="AJ1907" s="23"/>
    </row>
    <row r="1908" spans="1:36" ht="24.95" customHeight="1">
      <c r="A1908" s="23"/>
      <c r="B1908" s="30"/>
      <c r="C1908" s="23"/>
      <c r="D1908" s="24"/>
      <c r="E1908" s="24"/>
      <c r="F1908" s="24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X1908" s="23"/>
      <c r="Y1908" s="23"/>
      <c r="Z1908" s="23"/>
      <c r="AA1908" s="23"/>
      <c r="AB1908" s="23"/>
      <c r="AC1908" s="23"/>
      <c r="AD1908" s="23"/>
      <c r="AE1908" s="23"/>
      <c r="AF1908" s="23"/>
      <c r="AG1908" s="23"/>
      <c r="AH1908" s="23"/>
      <c r="AI1908" s="23"/>
      <c r="AJ1908" s="23"/>
    </row>
    <row r="1909" spans="1:36" ht="24.95" customHeight="1">
      <c r="A1909" s="23"/>
      <c r="B1909" s="30"/>
      <c r="C1909" s="23"/>
      <c r="D1909" s="24"/>
      <c r="E1909" s="24"/>
      <c r="F1909" s="24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X1909" s="23"/>
      <c r="Y1909" s="23"/>
      <c r="Z1909" s="23"/>
      <c r="AA1909" s="23"/>
      <c r="AB1909" s="23"/>
      <c r="AC1909" s="23"/>
      <c r="AD1909" s="23"/>
      <c r="AE1909" s="23"/>
      <c r="AF1909" s="23"/>
      <c r="AG1909" s="23"/>
      <c r="AH1909" s="23"/>
      <c r="AI1909" s="23"/>
      <c r="AJ1909" s="23"/>
    </row>
    <row r="1910" spans="1:36" ht="24.95" customHeight="1">
      <c r="A1910" s="23"/>
      <c r="B1910" s="30"/>
      <c r="C1910" s="23"/>
      <c r="D1910" s="24"/>
      <c r="E1910" s="24"/>
      <c r="F1910" s="24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X1910" s="23"/>
      <c r="Y1910" s="23"/>
      <c r="Z1910" s="23"/>
      <c r="AA1910" s="23"/>
      <c r="AB1910" s="23"/>
      <c r="AC1910" s="23"/>
      <c r="AD1910" s="23"/>
      <c r="AE1910" s="23"/>
      <c r="AF1910" s="23"/>
      <c r="AG1910" s="23"/>
      <c r="AH1910" s="23"/>
      <c r="AI1910" s="23"/>
      <c r="AJ1910" s="23"/>
    </row>
    <row r="1911" spans="1:36" ht="24.95" customHeight="1">
      <c r="A1911" s="23"/>
      <c r="B1911" s="30"/>
      <c r="C1911" s="23"/>
      <c r="D1911" s="24"/>
      <c r="E1911" s="24"/>
      <c r="F1911" s="24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X1911" s="23"/>
      <c r="Y1911" s="23"/>
      <c r="Z1911" s="23"/>
      <c r="AA1911" s="23"/>
      <c r="AB1911" s="23"/>
      <c r="AC1911" s="23"/>
      <c r="AD1911" s="23"/>
      <c r="AE1911" s="23"/>
      <c r="AF1911" s="23"/>
      <c r="AG1911" s="23"/>
      <c r="AH1911" s="23"/>
      <c r="AI1911" s="23"/>
      <c r="AJ1911" s="23"/>
    </row>
    <row r="1912" spans="1:36" ht="24.95" customHeight="1">
      <c r="A1912" s="23"/>
      <c r="B1912" s="30"/>
      <c r="C1912" s="23"/>
      <c r="D1912" s="24"/>
      <c r="E1912" s="24"/>
      <c r="F1912" s="24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X1912" s="23"/>
      <c r="Y1912" s="23"/>
      <c r="Z1912" s="23"/>
      <c r="AA1912" s="23"/>
      <c r="AB1912" s="23"/>
      <c r="AC1912" s="23"/>
      <c r="AD1912" s="23"/>
      <c r="AE1912" s="23"/>
      <c r="AF1912" s="23"/>
      <c r="AG1912" s="23"/>
      <c r="AH1912" s="23"/>
      <c r="AI1912" s="23"/>
      <c r="AJ1912" s="23"/>
    </row>
    <row r="1913" spans="1:36" ht="24.95" customHeight="1">
      <c r="A1913" s="23"/>
      <c r="B1913" s="30"/>
      <c r="C1913" s="23"/>
      <c r="D1913" s="24"/>
      <c r="E1913" s="24"/>
      <c r="F1913" s="24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X1913" s="23"/>
      <c r="Y1913" s="23"/>
      <c r="Z1913" s="23"/>
      <c r="AA1913" s="23"/>
      <c r="AB1913" s="23"/>
      <c r="AC1913" s="23"/>
      <c r="AD1913" s="23"/>
      <c r="AE1913" s="23"/>
      <c r="AF1913" s="23"/>
      <c r="AG1913" s="23"/>
      <c r="AH1913" s="23"/>
      <c r="AI1913" s="23"/>
      <c r="AJ1913" s="23"/>
    </row>
    <row r="1914" spans="1:36" ht="24.95" customHeight="1">
      <c r="A1914" s="23"/>
      <c r="B1914" s="30"/>
      <c r="C1914" s="23"/>
      <c r="D1914" s="24"/>
      <c r="E1914" s="24"/>
      <c r="F1914" s="24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X1914" s="23"/>
      <c r="Y1914" s="23"/>
      <c r="Z1914" s="23"/>
      <c r="AA1914" s="23"/>
      <c r="AB1914" s="23"/>
      <c r="AC1914" s="23"/>
      <c r="AD1914" s="23"/>
      <c r="AE1914" s="23"/>
      <c r="AF1914" s="23"/>
      <c r="AG1914" s="23"/>
      <c r="AH1914" s="23"/>
      <c r="AI1914" s="23"/>
      <c r="AJ1914" s="23"/>
    </row>
    <row r="1915" spans="1:36" ht="24.95" customHeight="1">
      <c r="A1915" s="23"/>
      <c r="B1915" s="30"/>
      <c r="C1915" s="23"/>
      <c r="D1915" s="24"/>
      <c r="E1915" s="24"/>
      <c r="F1915" s="24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X1915" s="23"/>
      <c r="Y1915" s="23"/>
      <c r="Z1915" s="23"/>
      <c r="AA1915" s="23"/>
      <c r="AB1915" s="23"/>
      <c r="AC1915" s="23"/>
      <c r="AD1915" s="23"/>
      <c r="AE1915" s="23"/>
      <c r="AF1915" s="23"/>
      <c r="AG1915" s="23"/>
      <c r="AH1915" s="23"/>
      <c r="AI1915" s="23"/>
      <c r="AJ1915" s="23"/>
    </row>
    <row r="1916" spans="1:36" ht="24.95" customHeight="1">
      <c r="A1916" s="23"/>
      <c r="B1916" s="30"/>
      <c r="C1916" s="23"/>
      <c r="D1916" s="24"/>
      <c r="E1916" s="24"/>
      <c r="F1916" s="24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X1916" s="23"/>
      <c r="Y1916" s="23"/>
      <c r="Z1916" s="23"/>
      <c r="AA1916" s="23"/>
      <c r="AB1916" s="23"/>
      <c r="AC1916" s="23"/>
      <c r="AD1916" s="23"/>
      <c r="AE1916" s="23"/>
      <c r="AF1916" s="23"/>
      <c r="AG1916" s="23"/>
      <c r="AH1916" s="23"/>
      <c r="AI1916" s="23"/>
      <c r="AJ1916" s="23"/>
    </row>
    <row r="1917" spans="1:36" ht="24.95" customHeight="1">
      <c r="A1917" s="23"/>
      <c r="B1917" s="30"/>
      <c r="C1917" s="23"/>
      <c r="D1917" s="24"/>
      <c r="E1917" s="24"/>
      <c r="F1917" s="24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X1917" s="23"/>
      <c r="Y1917" s="23"/>
      <c r="Z1917" s="23"/>
      <c r="AA1917" s="23"/>
      <c r="AB1917" s="23"/>
      <c r="AC1917" s="23"/>
      <c r="AD1917" s="23"/>
      <c r="AE1917" s="23"/>
      <c r="AF1917" s="23"/>
      <c r="AG1917" s="23"/>
      <c r="AH1917" s="23"/>
      <c r="AI1917" s="23"/>
      <c r="AJ1917" s="23"/>
    </row>
    <row r="1918" spans="1:36" ht="24.95" customHeight="1">
      <c r="A1918" s="23"/>
      <c r="B1918" s="30"/>
      <c r="C1918" s="23"/>
      <c r="D1918" s="24"/>
      <c r="E1918" s="24"/>
      <c r="F1918" s="24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X1918" s="23"/>
      <c r="Y1918" s="23"/>
      <c r="Z1918" s="23"/>
      <c r="AA1918" s="23"/>
      <c r="AB1918" s="23"/>
      <c r="AC1918" s="23"/>
      <c r="AD1918" s="23"/>
      <c r="AE1918" s="23"/>
      <c r="AF1918" s="23"/>
      <c r="AG1918" s="23"/>
      <c r="AH1918" s="23"/>
      <c r="AI1918" s="23"/>
      <c r="AJ1918" s="23"/>
    </row>
    <row r="1919" spans="1:36" ht="24.95" customHeight="1">
      <c r="A1919" s="23"/>
      <c r="B1919" s="30"/>
      <c r="C1919" s="23"/>
      <c r="D1919" s="24"/>
      <c r="E1919" s="24"/>
      <c r="F1919" s="24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X1919" s="23"/>
      <c r="Y1919" s="23"/>
      <c r="Z1919" s="23"/>
      <c r="AA1919" s="23"/>
      <c r="AB1919" s="23"/>
      <c r="AC1919" s="23"/>
      <c r="AD1919" s="23"/>
      <c r="AE1919" s="23"/>
      <c r="AF1919" s="23"/>
      <c r="AG1919" s="23"/>
      <c r="AH1919" s="23"/>
      <c r="AI1919" s="23"/>
      <c r="AJ1919" s="23"/>
    </row>
    <row r="1920" spans="1:36" ht="24.95" customHeight="1">
      <c r="A1920" s="23"/>
      <c r="B1920" s="30"/>
      <c r="C1920" s="23"/>
      <c r="D1920" s="24"/>
      <c r="E1920" s="24"/>
      <c r="F1920" s="24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X1920" s="23"/>
      <c r="Y1920" s="23"/>
      <c r="Z1920" s="23"/>
      <c r="AA1920" s="23"/>
      <c r="AB1920" s="23"/>
      <c r="AC1920" s="23"/>
      <c r="AD1920" s="23"/>
      <c r="AE1920" s="23"/>
      <c r="AF1920" s="23"/>
      <c r="AG1920" s="23"/>
      <c r="AH1920" s="23"/>
      <c r="AI1920" s="23"/>
      <c r="AJ1920" s="23"/>
    </row>
    <row r="1921" spans="1:36" ht="24.95" customHeight="1">
      <c r="A1921" s="23"/>
      <c r="B1921" s="30"/>
      <c r="C1921" s="23"/>
      <c r="D1921" s="24"/>
      <c r="E1921" s="24"/>
      <c r="F1921" s="24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X1921" s="23"/>
      <c r="Y1921" s="23"/>
      <c r="Z1921" s="23"/>
      <c r="AA1921" s="23"/>
      <c r="AB1921" s="23"/>
      <c r="AC1921" s="23"/>
      <c r="AD1921" s="23"/>
      <c r="AE1921" s="23"/>
      <c r="AF1921" s="23"/>
      <c r="AG1921" s="23"/>
      <c r="AH1921" s="23"/>
      <c r="AI1921" s="23"/>
      <c r="AJ1921" s="23"/>
    </row>
    <row r="1922" spans="1:36" ht="24.95" customHeight="1">
      <c r="A1922" s="23"/>
      <c r="B1922" s="30"/>
      <c r="C1922" s="23"/>
      <c r="D1922" s="24"/>
      <c r="E1922" s="24"/>
      <c r="F1922" s="24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X1922" s="23"/>
      <c r="Y1922" s="23"/>
      <c r="Z1922" s="23"/>
      <c r="AA1922" s="23"/>
      <c r="AB1922" s="23"/>
      <c r="AC1922" s="23"/>
      <c r="AD1922" s="23"/>
      <c r="AE1922" s="23"/>
      <c r="AF1922" s="23"/>
      <c r="AG1922" s="23"/>
      <c r="AH1922" s="23"/>
      <c r="AI1922" s="23"/>
      <c r="AJ1922" s="23"/>
    </row>
    <row r="1923" spans="1:36" ht="24.95" customHeight="1">
      <c r="A1923" s="23"/>
      <c r="B1923" s="30"/>
      <c r="C1923" s="23"/>
      <c r="D1923" s="24"/>
      <c r="E1923" s="24"/>
      <c r="F1923" s="24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X1923" s="23"/>
      <c r="Y1923" s="23"/>
      <c r="Z1923" s="23"/>
      <c r="AA1923" s="23"/>
      <c r="AB1923" s="23"/>
      <c r="AC1923" s="23"/>
      <c r="AD1923" s="23"/>
      <c r="AE1923" s="23"/>
      <c r="AF1923" s="23"/>
      <c r="AG1923" s="23"/>
      <c r="AH1923" s="23"/>
      <c r="AI1923" s="23"/>
      <c r="AJ1923" s="23"/>
    </row>
    <row r="1924" spans="1:36" ht="24.95" customHeight="1">
      <c r="A1924" s="23"/>
      <c r="B1924" s="30"/>
      <c r="C1924" s="23"/>
      <c r="D1924" s="24"/>
      <c r="E1924" s="24"/>
      <c r="F1924" s="24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X1924" s="23"/>
      <c r="Y1924" s="23"/>
      <c r="Z1924" s="23"/>
      <c r="AA1924" s="23"/>
      <c r="AB1924" s="23"/>
      <c r="AC1924" s="23"/>
      <c r="AD1924" s="23"/>
      <c r="AE1924" s="23"/>
      <c r="AF1924" s="23"/>
      <c r="AG1924" s="23"/>
      <c r="AH1924" s="23"/>
      <c r="AI1924" s="23"/>
      <c r="AJ1924" s="23"/>
    </row>
    <row r="1925" spans="1:36" ht="24.95" customHeight="1">
      <c r="A1925" s="23"/>
      <c r="B1925" s="30"/>
      <c r="C1925" s="23"/>
      <c r="D1925" s="24"/>
      <c r="E1925" s="24"/>
      <c r="F1925" s="24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X1925" s="23"/>
      <c r="Y1925" s="23"/>
      <c r="Z1925" s="23"/>
      <c r="AA1925" s="23"/>
      <c r="AB1925" s="23"/>
      <c r="AC1925" s="23"/>
      <c r="AD1925" s="23"/>
      <c r="AE1925" s="23"/>
      <c r="AF1925" s="23"/>
      <c r="AG1925" s="23"/>
      <c r="AH1925" s="23"/>
      <c r="AI1925" s="23"/>
      <c r="AJ1925" s="23"/>
    </row>
    <row r="1926" spans="1:36" ht="24.95" customHeight="1">
      <c r="A1926" s="23"/>
      <c r="B1926" s="30"/>
      <c r="C1926" s="23"/>
      <c r="D1926" s="24"/>
      <c r="E1926" s="24"/>
      <c r="F1926" s="24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X1926" s="23"/>
      <c r="Y1926" s="23"/>
      <c r="Z1926" s="23"/>
      <c r="AA1926" s="23"/>
      <c r="AB1926" s="23"/>
      <c r="AC1926" s="23"/>
      <c r="AD1926" s="23"/>
      <c r="AE1926" s="23"/>
      <c r="AF1926" s="23"/>
      <c r="AG1926" s="23"/>
      <c r="AH1926" s="23"/>
      <c r="AI1926" s="23"/>
      <c r="AJ1926" s="23"/>
    </row>
    <row r="1927" spans="1:36" ht="24.95" customHeight="1">
      <c r="A1927" s="23"/>
      <c r="B1927" s="30"/>
      <c r="C1927" s="23"/>
      <c r="D1927" s="24"/>
      <c r="E1927" s="24"/>
      <c r="F1927" s="24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X1927" s="23"/>
      <c r="Y1927" s="23"/>
      <c r="Z1927" s="23"/>
      <c r="AA1927" s="23"/>
      <c r="AB1927" s="23"/>
      <c r="AC1927" s="23"/>
      <c r="AD1927" s="23"/>
      <c r="AE1927" s="23"/>
      <c r="AF1927" s="23"/>
      <c r="AG1927" s="23"/>
      <c r="AH1927" s="23"/>
      <c r="AI1927" s="23"/>
      <c r="AJ1927" s="23"/>
    </row>
    <row r="1928" spans="1:36" ht="24.95" customHeight="1">
      <c r="A1928" s="23"/>
      <c r="B1928" s="30"/>
      <c r="C1928" s="23"/>
      <c r="D1928" s="24"/>
      <c r="E1928" s="24"/>
      <c r="F1928" s="24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X1928" s="23"/>
      <c r="Y1928" s="23"/>
      <c r="Z1928" s="23"/>
      <c r="AA1928" s="23"/>
      <c r="AB1928" s="23"/>
      <c r="AC1928" s="23"/>
      <c r="AD1928" s="23"/>
      <c r="AE1928" s="23"/>
      <c r="AF1928" s="23"/>
      <c r="AG1928" s="23"/>
      <c r="AH1928" s="23"/>
      <c r="AI1928" s="23"/>
      <c r="AJ1928" s="23"/>
    </row>
    <row r="1929" spans="1:36" ht="24.95" customHeight="1">
      <c r="A1929" s="23"/>
      <c r="B1929" s="30"/>
      <c r="C1929" s="23"/>
      <c r="D1929" s="24"/>
      <c r="E1929" s="24"/>
      <c r="F1929" s="24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X1929" s="23"/>
      <c r="Y1929" s="23"/>
      <c r="Z1929" s="23"/>
      <c r="AA1929" s="23"/>
      <c r="AB1929" s="23"/>
      <c r="AC1929" s="23"/>
      <c r="AD1929" s="23"/>
      <c r="AE1929" s="23"/>
      <c r="AF1929" s="23"/>
      <c r="AG1929" s="23"/>
      <c r="AH1929" s="23"/>
      <c r="AI1929" s="23"/>
      <c r="AJ1929" s="23"/>
    </row>
    <row r="1930" spans="1:36" ht="24.95" customHeight="1">
      <c r="A1930" s="23"/>
      <c r="B1930" s="30"/>
      <c r="C1930" s="23"/>
      <c r="D1930" s="24"/>
      <c r="E1930" s="24"/>
      <c r="F1930" s="24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X1930" s="23"/>
      <c r="Y1930" s="23"/>
      <c r="Z1930" s="23"/>
      <c r="AA1930" s="23"/>
      <c r="AB1930" s="23"/>
      <c r="AC1930" s="23"/>
      <c r="AD1930" s="23"/>
      <c r="AE1930" s="23"/>
      <c r="AF1930" s="23"/>
      <c r="AG1930" s="23"/>
      <c r="AH1930" s="23"/>
      <c r="AI1930" s="23"/>
      <c r="AJ1930" s="23"/>
    </row>
    <row r="1931" spans="1:36" ht="24.95" customHeight="1">
      <c r="A1931" s="23"/>
      <c r="B1931" s="30"/>
      <c r="C1931" s="23"/>
      <c r="D1931" s="24"/>
      <c r="E1931" s="24"/>
      <c r="F1931" s="24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X1931" s="23"/>
      <c r="Y1931" s="23"/>
      <c r="Z1931" s="23"/>
      <c r="AA1931" s="23"/>
      <c r="AB1931" s="23"/>
      <c r="AC1931" s="23"/>
      <c r="AD1931" s="23"/>
      <c r="AE1931" s="23"/>
      <c r="AF1931" s="23"/>
      <c r="AG1931" s="23"/>
      <c r="AH1931" s="23"/>
      <c r="AI1931" s="23"/>
      <c r="AJ1931" s="23"/>
    </row>
    <row r="1932" spans="1:36" ht="24.95" customHeight="1">
      <c r="A1932" s="23"/>
      <c r="B1932" s="30"/>
      <c r="C1932" s="23"/>
      <c r="D1932" s="24"/>
      <c r="E1932" s="24"/>
      <c r="F1932" s="24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X1932" s="23"/>
      <c r="Y1932" s="23"/>
      <c r="Z1932" s="23"/>
      <c r="AA1932" s="23"/>
      <c r="AB1932" s="23"/>
      <c r="AC1932" s="23"/>
      <c r="AD1932" s="23"/>
      <c r="AE1932" s="23"/>
      <c r="AF1932" s="23"/>
      <c r="AG1932" s="23"/>
      <c r="AH1932" s="23"/>
      <c r="AI1932" s="23"/>
      <c r="AJ1932" s="23"/>
    </row>
    <row r="1933" spans="1:36" ht="24.95" customHeight="1">
      <c r="A1933" s="23"/>
      <c r="B1933" s="30"/>
      <c r="C1933" s="23"/>
      <c r="D1933" s="24"/>
      <c r="E1933" s="24"/>
      <c r="F1933" s="24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X1933" s="23"/>
      <c r="Y1933" s="23"/>
      <c r="Z1933" s="23"/>
      <c r="AA1933" s="23"/>
      <c r="AB1933" s="23"/>
      <c r="AC1933" s="23"/>
      <c r="AD1933" s="23"/>
      <c r="AE1933" s="23"/>
      <c r="AF1933" s="23"/>
      <c r="AG1933" s="23"/>
      <c r="AH1933" s="23"/>
      <c r="AI1933" s="23"/>
      <c r="AJ1933" s="23"/>
    </row>
    <row r="1934" spans="1:36" ht="24.95" customHeight="1">
      <c r="A1934" s="23"/>
      <c r="B1934" s="30"/>
      <c r="C1934" s="23"/>
      <c r="D1934" s="24"/>
      <c r="E1934" s="24"/>
      <c r="F1934" s="24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X1934" s="23"/>
      <c r="Y1934" s="23"/>
      <c r="Z1934" s="23"/>
      <c r="AA1934" s="23"/>
      <c r="AB1934" s="23"/>
      <c r="AC1934" s="23"/>
      <c r="AD1934" s="23"/>
      <c r="AE1934" s="23"/>
      <c r="AF1934" s="23"/>
      <c r="AG1934" s="23"/>
      <c r="AH1934" s="23"/>
      <c r="AI1934" s="23"/>
      <c r="AJ1934" s="23"/>
    </row>
    <row r="1935" spans="1:36" ht="24.95" customHeight="1">
      <c r="A1935" s="23"/>
      <c r="B1935" s="30"/>
      <c r="C1935" s="23"/>
      <c r="D1935" s="24"/>
      <c r="E1935" s="24"/>
      <c r="F1935" s="24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X1935" s="23"/>
      <c r="Y1935" s="23"/>
      <c r="Z1935" s="23"/>
      <c r="AA1935" s="23"/>
      <c r="AB1935" s="23"/>
      <c r="AC1935" s="23"/>
      <c r="AD1935" s="23"/>
      <c r="AE1935" s="23"/>
      <c r="AF1935" s="23"/>
      <c r="AG1935" s="23"/>
      <c r="AH1935" s="23"/>
      <c r="AI1935" s="23"/>
      <c r="AJ1935" s="23"/>
    </row>
    <row r="1936" spans="1:36" ht="24.95" customHeight="1">
      <c r="A1936" s="23"/>
      <c r="B1936" s="30"/>
      <c r="C1936" s="23"/>
      <c r="D1936" s="24"/>
      <c r="E1936" s="24"/>
      <c r="F1936" s="24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X1936" s="23"/>
      <c r="Y1936" s="23"/>
      <c r="Z1936" s="23"/>
      <c r="AA1936" s="23"/>
      <c r="AB1936" s="23"/>
      <c r="AC1936" s="23"/>
      <c r="AD1936" s="23"/>
      <c r="AE1936" s="23"/>
      <c r="AF1936" s="23"/>
      <c r="AG1936" s="23"/>
      <c r="AH1936" s="23"/>
      <c r="AI1936" s="23"/>
      <c r="AJ1936" s="23"/>
    </row>
    <row r="1937" spans="1:36" ht="24.95" customHeight="1">
      <c r="A1937" s="23"/>
      <c r="B1937" s="30"/>
      <c r="C1937" s="23"/>
      <c r="D1937" s="24"/>
      <c r="E1937" s="24"/>
      <c r="F1937" s="24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X1937" s="23"/>
      <c r="Y1937" s="23"/>
      <c r="Z1937" s="23"/>
      <c r="AA1937" s="23"/>
      <c r="AB1937" s="23"/>
      <c r="AC1937" s="23"/>
      <c r="AD1937" s="23"/>
      <c r="AE1937" s="23"/>
      <c r="AF1937" s="23"/>
      <c r="AG1937" s="23"/>
      <c r="AH1937" s="23"/>
      <c r="AI1937" s="23"/>
      <c r="AJ1937" s="23"/>
    </row>
    <row r="1938" spans="1:36" ht="24.95" customHeight="1">
      <c r="A1938" s="23"/>
      <c r="B1938" s="30"/>
      <c r="C1938" s="23"/>
      <c r="D1938" s="24"/>
      <c r="E1938" s="24"/>
      <c r="F1938" s="24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X1938" s="23"/>
      <c r="Y1938" s="23"/>
      <c r="Z1938" s="23"/>
      <c r="AA1938" s="23"/>
      <c r="AB1938" s="23"/>
      <c r="AC1938" s="23"/>
      <c r="AD1938" s="23"/>
      <c r="AE1938" s="23"/>
      <c r="AF1938" s="23"/>
      <c r="AG1938" s="23"/>
      <c r="AH1938" s="23"/>
      <c r="AI1938" s="23"/>
      <c r="AJ1938" s="23"/>
    </row>
    <row r="1939" spans="1:36" ht="24.95" customHeight="1">
      <c r="A1939" s="23"/>
      <c r="B1939" s="30"/>
      <c r="C1939" s="23"/>
      <c r="D1939" s="24"/>
      <c r="E1939" s="24"/>
      <c r="F1939" s="24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X1939" s="23"/>
      <c r="Y1939" s="23"/>
      <c r="Z1939" s="23"/>
      <c r="AA1939" s="23"/>
      <c r="AB1939" s="23"/>
      <c r="AC1939" s="23"/>
      <c r="AD1939" s="23"/>
      <c r="AE1939" s="23"/>
      <c r="AF1939" s="23"/>
      <c r="AG1939" s="23"/>
      <c r="AH1939" s="23"/>
      <c r="AI1939" s="23"/>
      <c r="AJ1939" s="23"/>
    </row>
    <row r="1940" spans="1:36" ht="24.95" customHeight="1">
      <c r="A1940" s="23"/>
      <c r="B1940" s="30"/>
      <c r="C1940" s="23"/>
      <c r="D1940" s="24"/>
      <c r="E1940" s="24"/>
      <c r="F1940" s="24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X1940" s="23"/>
      <c r="Y1940" s="23"/>
      <c r="Z1940" s="23"/>
      <c r="AA1940" s="23"/>
      <c r="AB1940" s="23"/>
      <c r="AC1940" s="23"/>
      <c r="AD1940" s="23"/>
      <c r="AE1940" s="23"/>
      <c r="AF1940" s="23"/>
      <c r="AG1940" s="23"/>
      <c r="AH1940" s="23"/>
      <c r="AI1940" s="23"/>
      <c r="AJ1940" s="23"/>
    </row>
    <row r="1941" spans="1:36" ht="24.95" customHeight="1">
      <c r="A1941" s="23"/>
      <c r="B1941" s="30"/>
      <c r="C1941" s="23"/>
      <c r="D1941" s="24"/>
      <c r="E1941" s="24"/>
      <c r="F1941" s="24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X1941" s="23"/>
      <c r="Y1941" s="23"/>
      <c r="Z1941" s="23"/>
      <c r="AA1941" s="23"/>
      <c r="AB1941" s="23"/>
      <c r="AC1941" s="23"/>
      <c r="AD1941" s="23"/>
      <c r="AE1941" s="23"/>
      <c r="AF1941" s="23"/>
      <c r="AG1941" s="23"/>
      <c r="AH1941" s="23"/>
      <c r="AI1941" s="23"/>
      <c r="AJ1941" s="23"/>
    </row>
    <row r="1942" spans="1:36" ht="24.95" customHeight="1">
      <c r="A1942" s="23"/>
      <c r="B1942" s="30"/>
      <c r="C1942" s="23"/>
      <c r="D1942" s="24"/>
      <c r="E1942" s="24"/>
      <c r="F1942" s="24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X1942" s="23"/>
      <c r="Y1942" s="23"/>
      <c r="Z1942" s="23"/>
      <c r="AA1942" s="23"/>
      <c r="AB1942" s="23"/>
      <c r="AC1942" s="23"/>
      <c r="AD1942" s="23"/>
      <c r="AE1942" s="23"/>
      <c r="AF1942" s="23"/>
      <c r="AG1942" s="23"/>
      <c r="AH1942" s="23"/>
      <c r="AI1942" s="23"/>
      <c r="AJ1942" s="23"/>
    </row>
    <row r="1943" spans="1:36" ht="24.95" customHeight="1">
      <c r="A1943" s="23"/>
      <c r="B1943" s="30"/>
      <c r="C1943" s="23"/>
      <c r="D1943" s="24"/>
      <c r="E1943" s="24"/>
      <c r="F1943" s="24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X1943" s="23"/>
      <c r="Y1943" s="23"/>
      <c r="Z1943" s="23"/>
      <c r="AA1943" s="23"/>
      <c r="AB1943" s="23"/>
      <c r="AC1943" s="23"/>
      <c r="AD1943" s="23"/>
      <c r="AE1943" s="23"/>
      <c r="AF1943" s="23"/>
      <c r="AG1943" s="23"/>
      <c r="AH1943" s="23"/>
      <c r="AI1943" s="23"/>
      <c r="AJ1943" s="23"/>
    </row>
    <row r="1944" spans="1:36" ht="24.95" customHeight="1">
      <c r="A1944" s="23"/>
      <c r="B1944" s="30"/>
      <c r="C1944" s="23"/>
      <c r="D1944" s="24"/>
      <c r="E1944" s="24"/>
      <c r="F1944" s="24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X1944" s="23"/>
      <c r="Y1944" s="23"/>
      <c r="Z1944" s="23"/>
      <c r="AA1944" s="23"/>
      <c r="AB1944" s="23"/>
      <c r="AC1944" s="23"/>
      <c r="AD1944" s="23"/>
      <c r="AE1944" s="23"/>
      <c r="AF1944" s="23"/>
      <c r="AG1944" s="23"/>
      <c r="AH1944" s="23"/>
      <c r="AI1944" s="23"/>
      <c r="AJ1944" s="23"/>
    </row>
    <row r="1945" spans="1:36" ht="24.95" customHeight="1">
      <c r="A1945" s="23"/>
      <c r="B1945" s="30"/>
      <c r="C1945" s="23"/>
      <c r="D1945" s="24"/>
      <c r="E1945" s="24"/>
      <c r="F1945" s="24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X1945" s="23"/>
      <c r="Y1945" s="23"/>
      <c r="Z1945" s="23"/>
      <c r="AA1945" s="23"/>
      <c r="AB1945" s="23"/>
      <c r="AC1945" s="23"/>
      <c r="AD1945" s="23"/>
      <c r="AE1945" s="23"/>
      <c r="AF1945" s="23"/>
      <c r="AG1945" s="23"/>
      <c r="AH1945" s="23"/>
      <c r="AI1945" s="23"/>
      <c r="AJ1945" s="23"/>
    </row>
    <row r="1946" spans="1:36" ht="24.95" customHeight="1">
      <c r="A1946" s="23"/>
      <c r="B1946" s="30"/>
      <c r="C1946" s="23"/>
      <c r="D1946" s="24"/>
      <c r="E1946" s="24"/>
      <c r="F1946" s="24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X1946" s="23"/>
      <c r="Y1946" s="23"/>
      <c r="Z1946" s="23"/>
      <c r="AA1946" s="23"/>
      <c r="AB1946" s="23"/>
      <c r="AC1946" s="23"/>
      <c r="AD1946" s="23"/>
      <c r="AE1946" s="23"/>
      <c r="AF1946" s="23"/>
      <c r="AG1946" s="23"/>
      <c r="AH1946" s="23"/>
      <c r="AI1946" s="23"/>
      <c r="AJ1946" s="23"/>
    </row>
    <row r="1947" spans="1:36" ht="24.95" customHeight="1">
      <c r="A1947" s="23"/>
      <c r="B1947" s="30"/>
      <c r="C1947" s="23"/>
      <c r="D1947" s="24"/>
      <c r="E1947" s="24"/>
      <c r="F1947" s="24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X1947" s="23"/>
      <c r="Y1947" s="23"/>
      <c r="Z1947" s="23"/>
      <c r="AA1947" s="23"/>
      <c r="AB1947" s="23"/>
      <c r="AC1947" s="23"/>
      <c r="AD1947" s="23"/>
      <c r="AE1947" s="23"/>
      <c r="AF1947" s="23"/>
      <c r="AG1947" s="23"/>
      <c r="AH1947" s="23"/>
      <c r="AI1947" s="23"/>
      <c r="AJ1947" s="23"/>
    </row>
    <row r="1948" spans="1:36" ht="24.95" customHeight="1">
      <c r="A1948" s="23"/>
      <c r="B1948" s="30"/>
      <c r="C1948" s="23"/>
      <c r="D1948" s="24"/>
      <c r="E1948" s="24"/>
      <c r="F1948" s="24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X1948" s="23"/>
      <c r="Y1948" s="23"/>
      <c r="Z1948" s="23"/>
      <c r="AA1948" s="23"/>
      <c r="AB1948" s="23"/>
      <c r="AC1948" s="23"/>
      <c r="AD1948" s="23"/>
      <c r="AE1948" s="23"/>
      <c r="AF1948" s="23"/>
      <c r="AG1948" s="23"/>
      <c r="AH1948" s="23"/>
      <c r="AI1948" s="23"/>
      <c r="AJ1948" s="23"/>
    </row>
    <row r="1949" spans="1:36" ht="24.95" customHeight="1">
      <c r="A1949" s="23"/>
      <c r="B1949" s="30"/>
      <c r="C1949" s="23"/>
      <c r="D1949" s="24"/>
      <c r="E1949" s="24"/>
      <c r="F1949" s="24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X1949" s="23"/>
      <c r="Y1949" s="23"/>
      <c r="Z1949" s="23"/>
      <c r="AA1949" s="23"/>
      <c r="AB1949" s="23"/>
      <c r="AC1949" s="23"/>
      <c r="AD1949" s="23"/>
      <c r="AE1949" s="23"/>
      <c r="AF1949" s="23"/>
      <c r="AG1949" s="23"/>
      <c r="AH1949" s="23"/>
      <c r="AI1949" s="23"/>
      <c r="AJ1949" s="23"/>
    </row>
    <row r="1950" spans="1:36" ht="24.95" customHeight="1">
      <c r="A1950" s="23"/>
      <c r="B1950" s="30"/>
      <c r="C1950" s="23"/>
      <c r="D1950" s="24"/>
      <c r="E1950" s="24"/>
      <c r="F1950" s="24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X1950" s="23"/>
      <c r="Y1950" s="23"/>
      <c r="Z1950" s="23"/>
      <c r="AA1950" s="23"/>
      <c r="AB1950" s="23"/>
      <c r="AC1950" s="23"/>
      <c r="AD1950" s="23"/>
      <c r="AE1950" s="23"/>
      <c r="AF1950" s="23"/>
      <c r="AG1950" s="23"/>
      <c r="AH1950" s="23"/>
      <c r="AI1950" s="23"/>
      <c r="AJ1950" s="23"/>
    </row>
    <row r="1951" spans="1:36" ht="24.95" customHeight="1">
      <c r="A1951" s="23"/>
      <c r="B1951" s="30"/>
      <c r="C1951" s="23"/>
      <c r="D1951" s="24"/>
      <c r="E1951" s="24"/>
      <c r="F1951" s="24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X1951" s="23"/>
      <c r="Y1951" s="23"/>
      <c r="Z1951" s="23"/>
      <c r="AA1951" s="23"/>
      <c r="AB1951" s="23"/>
      <c r="AC1951" s="23"/>
      <c r="AD1951" s="23"/>
      <c r="AE1951" s="23"/>
      <c r="AF1951" s="23"/>
      <c r="AG1951" s="23"/>
      <c r="AH1951" s="23"/>
      <c r="AI1951" s="23"/>
      <c r="AJ1951" s="23"/>
    </row>
    <row r="1952" spans="1:36" ht="24.95" customHeight="1">
      <c r="A1952" s="23"/>
      <c r="B1952" s="30"/>
      <c r="C1952" s="23"/>
      <c r="D1952" s="24"/>
      <c r="E1952" s="24"/>
      <c r="F1952" s="24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X1952" s="23"/>
      <c r="Y1952" s="23"/>
      <c r="Z1952" s="23"/>
      <c r="AA1952" s="23"/>
      <c r="AB1952" s="23"/>
      <c r="AC1952" s="23"/>
      <c r="AD1952" s="23"/>
      <c r="AE1952" s="23"/>
      <c r="AF1952" s="23"/>
      <c r="AG1952" s="23"/>
      <c r="AH1952" s="23"/>
      <c r="AI1952" s="23"/>
      <c r="AJ1952" s="23"/>
    </row>
    <row r="1953" spans="1:36" ht="24.95" customHeight="1">
      <c r="A1953" s="23"/>
      <c r="B1953" s="30"/>
      <c r="C1953" s="23"/>
      <c r="D1953" s="24"/>
      <c r="E1953" s="24"/>
      <c r="F1953" s="24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X1953" s="23"/>
      <c r="Y1953" s="23"/>
      <c r="Z1953" s="23"/>
      <c r="AA1953" s="23"/>
      <c r="AB1953" s="23"/>
      <c r="AC1953" s="23"/>
      <c r="AD1953" s="23"/>
      <c r="AE1953" s="23"/>
      <c r="AF1953" s="23"/>
      <c r="AG1953" s="23"/>
      <c r="AH1953" s="23"/>
      <c r="AI1953" s="23"/>
      <c r="AJ1953" s="23"/>
    </row>
    <row r="1954" spans="1:36" ht="24.95" customHeight="1">
      <c r="A1954" s="23"/>
      <c r="B1954" s="30"/>
      <c r="C1954" s="23"/>
      <c r="D1954" s="24"/>
      <c r="E1954" s="24"/>
      <c r="F1954" s="24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X1954" s="23"/>
      <c r="Y1954" s="23"/>
      <c r="Z1954" s="23"/>
      <c r="AA1954" s="23"/>
      <c r="AB1954" s="23"/>
      <c r="AC1954" s="23"/>
      <c r="AD1954" s="23"/>
      <c r="AE1954" s="23"/>
      <c r="AF1954" s="23"/>
      <c r="AG1954" s="23"/>
      <c r="AH1954" s="23"/>
      <c r="AI1954" s="23"/>
      <c r="AJ1954" s="23"/>
    </row>
    <row r="1955" spans="1:36" ht="24.95" customHeight="1">
      <c r="A1955" s="23"/>
      <c r="B1955" s="30"/>
      <c r="C1955" s="23"/>
      <c r="D1955" s="24"/>
      <c r="E1955" s="24"/>
      <c r="F1955" s="24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X1955" s="23"/>
      <c r="Y1955" s="23"/>
      <c r="Z1955" s="23"/>
      <c r="AA1955" s="23"/>
      <c r="AB1955" s="23"/>
      <c r="AC1955" s="23"/>
      <c r="AD1955" s="23"/>
      <c r="AE1955" s="23"/>
      <c r="AF1955" s="23"/>
      <c r="AG1955" s="23"/>
      <c r="AH1955" s="23"/>
      <c r="AI1955" s="23"/>
      <c r="AJ1955" s="23"/>
    </row>
    <row r="1956" spans="1:36" ht="24.95" customHeight="1">
      <c r="A1956" s="23"/>
      <c r="B1956" s="30"/>
      <c r="C1956" s="23"/>
      <c r="D1956" s="24"/>
      <c r="E1956" s="24"/>
      <c r="F1956" s="24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X1956" s="23"/>
      <c r="Y1956" s="23"/>
      <c r="Z1956" s="23"/>
      <c r="AA1956" s="23"/>
      <c r="AB1956" s="23"/>
      <c r="AC1956" s="23"/>
      <c r="AD1956" s="23"/>
      <c r="AE1956" s="23"/>
      <c r="AF1956" s="23"/>
      <c r="AG1956" s="23"/>
      <c r="AH1956" s="23"/>
      <c r="AI1956" s="23"/>
      <c r="AJ1956" s="23"/>
    </row>
    <row r="1957" spans="1:36" ht="24.95" customHeight="1">
      <c r="A1957" s="23"/>
      <c r="B1957" s="30"/>
      <c r="C1957" s="23"/>
      <c r="D1957" s="24"/>
      <c r="E1957" s="24"/>
      <c r="F1957" s="24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X1957" s="23"/>
      <c r="Y1957" s="23"/>
      <c r="Z1957" s="23"/>
      <c r="AA1957" s="23"/>
      <c r="AB1957" s="23"/>
      <c r="AC1957" s="23"/>
      <c r="AD1957" s="23"/>
      <c r="AE1957" s="23"/>
      <c r="AF1957" s="23"/>
      <c r="AG1957" s="23"/>
      <c r="AH1957" s="23"/>
      <c r="AI1957" s="23"/>
      <c r="AJ1957" s="23"/>
    </row>
    <row r="1958" spans="1:36" ht="24.95" customHeight="1">
      <c r="A1958" s="23"/>
      <c r="B1958" s="30"/>
      <c r="C1958" s="23"/>
      <c r="D1958" s="24"/>
      <c r="E1958" s="24"/>
      <c r="F1958" s="24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X1958" s="23"/>
      <c r="Y1958" s="23"/>
      <c r="Z1958" s="23"/>
      <c r="AA1958" s="23"/>
      <c r="AB1958" s="23"/>
      <c r="AC1958" s="23"/>
      <c r="AD1958" s="23"/>
      <c r="AE1958" s="23"/>
      <c r="AF1958" s="23"/>
      <c r="AG1958" s="23"/>
      <c r="AH1958" s="23"/>
      <c r="AI1958" s="23"/>
      <c r="AJ1958" s="23"/>
    </row>
    <row r="1959" spans="1:36" ht="24.95" customHeight="1">
      <c r="A1959" s="23"/>
      <c r="B1959" s="30"/>
      <c r="C1959" s="23"/>
      <c r="D1959" s="24"/>
      <c r="E1959" s="24"/>
      <c r="F1959" s="24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X1959" s="23"/>
      <c r="Y1959" s="23"/>
      <c r="Z1959" s="23"/>
      <c r="AA1959" s="23"/>
      <c r="AB1959" s="23"/>
      <c r="AC1959" s="23"/>
      <c r="AD1959" s="23"/>
      <c r="AE1959" s="23"/>
      <c r="AF1959" s="23"/>
      <c r="AG1959" s="23"/>
      <c r="AH1959" s="23"/>
      <c r="AI1959" s="23"/>
      <c r="AJ1959" s="23"/>
    </row>
    <row r="1960" spans="1:36" ht="24.95" customHeight="1">
      <c r="A1960" s="23"/>
      <c r="B1960" s="30"/>
      <c r="C1960" s="23"/>
      <c r="D1960" s="24"/>
      <c r="E1960" s="24"/>
      <c r="F1960" s="24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X1960" s="23"/>
      <c r="Y1960" s="23"/>
      <c r="Z1960" s="23"/>
      <c r="AA1960" s="23"/>
      <c r="AB1960" s="23"/>
      <c r="AC1960" s="23"/>
      <c r="AD1960" s="23"/>
      <c r="AE1960" s="23"/>
      <c r="AF1960" s="23"/>
      <c r="AG1960" s="23"/>
      <c r="AH1960" s="23"/>
      <c r="AI1960" s="23"/>
      <c r="AJ1960" s="23"/>
    </row>
    <row r="1961" spans="1:36" ht="24.95" customHeight="1">
      <c r="A1961" s="23"/>
      <c r="B1961" s="30"/>
      <c r="C1961" s="23"/>
      <c r="D1961" s="24"/>
      <c r="E1961" s="24"/>
      <c r="F1961" s="24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X1961" s="23"/>
      <c r="Y1961" s="23"/>
      <c r="Z1961" s="23"/>
      <c r="AA1961" s="23"/>
      <c r="AB1961" s="23"/>
      <c r="AC1961" s="23"/>
      <c r="AD1961" s="23"/>
      <c r="AE1961" s="23"/>
      <c r="AF1961" s="23"/>
      <c r="AG1961" s="23"/>
      <c r="AH1961" s="23"/>
      <c r="AI1961" s="23"/>
      <c r="AJ1961" s="23"/>
    </row>
    <row r="1962" spans="1:36" ht="24.95" customHeight="1">
      <c r="A1962" s="23"/>
      <c r="B1962" s="30"/>
      <c r="C1962" s="23"/>
      <c r="D1962" s="24"/>
      <c r="E1962" s="24"/>
      <c r="F1962" s="24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X1962" s="23"/>
      <c r="Y1962" s="23"/>
      <c r="Z1962" s="23"/>
      <c r="AA1962" s="23"/>
      <c r="AB1962" s="23"/>
      <c r="AC1962" s="23"/>
      <c r="AD1962" s="23"/>
      <c r="AE1962" s="23"/>
      <c r="AF1962" s="23"/>
      <c r="AG1962" s="23"/>
      <c r="AH1962" s="23"/>
      <c r="AI1962" s="23"/>
      <c r="AJ1962" s="23"/>
    </row>
    <row r="1963" spans="1:36" ht="24.95" customHeight="1">
      <c r="A1963" s="23"/>
      <c r="B1963" s="30"/>
      <c r="C1963" s="23"/>
      <c r="D1963" s="24"/>
      <c r="E1963" s="24"/>
      <c r="F1963" s="24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X1963" s="23"/>
      <c r="Y1963" s="23"/>
      <c r="Z1963" s="23"/>
      <c r="AA1963" s="23"/>
      <c r="AB1963" s="23"/>
      <c r="AC1963" s="23"/>
      <c r="AD1963" s="23"/>
      <c r="AE1963" s="23"/>
      <c r="AF1963" s="23"/>
      <c r="AG1963" s="23"/>
      <c r="AH1963" s="23"/>
      <c r="AI1963" s="23"/>
      <c r="AJ1963" s="23"/>
    </row>
    <row r="1964" spans="1:36" ht="24.95" customHeight="1">
      <c r="A1964" s="23"/>
      <c r="B1964" s="30"/>
      <c r="C1964" s="23"/>
      <c r="D1964" s="24"/>
      <c r="E1964" s="24"/>
      <c r="F1964" s="24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X1964" s="23"/>
      <c r="Y1964" s="23"/>
      <c r="Z1964" s="23"/>
      <c r="AA1964" s="23"/>
      <c r="AB1964" s="23"/>
      <c r="AC1964" s="23"/>
      <c r="AD1964" s="23"/>
      <c r="AE1964" s="23"/>
      <c r="AF1964" s="23"/>
      <c r="AG1964" s="23"/>
      <c r="AH1964" s="23"/>
      <c r="AI1964" s="23"/>
      <c r="AJ1964" s="23"/>
    </row>
    <row r="1965" spans="1:36" ht="24.95" customHeight="1">
      <c r="A1965" s="23"/>
      <c r="B1965" s="30"/>
      <c r="C1965" s="23"/>
      <c r="D1965" s="24"/>
      <c r="E1965" s="24"/>
      <c r="F1965" s="24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X1965" s="23"/>
      <c r="Y1965" s="23"/>
      <c r="Z1965" s="23"/>
      <c r="AA1965" s="23"/>
      <c r="AB1965" s="23"/>
      <c r="AC1965" s="23"/>
      <c r="AD1965" s="23"/>
      <c r="AE1965" s="23"/>
      <c r="AF1965" s="23"/>
      <c r="AG1965" s="23"/>
      <c r="AH1965" s="23"/>
      <c r="AI1965" s="23"/>
      <c r="AJ1965" s="23"/>
    </row>
    <row r="1966" spans="1:36" ht="24.95" customHeight="1">
      <c r="A1966" s="23"/>
      <c r="B1966" s="30"/>
      <c r="C1966" s="23"/>
      <c r="D1966" s="24"/>
      <c r="E1966" s="24"/>
      <c r="F1966" s="24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X1966" s="23"/>
      <c r="Y1966" s="23"/>
      <c r="Z1966" s="23"/>
      <c r="AA1966" s="23"/>
      <c r="AB1966" s="23"/>
      <c r="AC1966" s="23"/>
      <c r="AD1966" s="23"/>
      <c r="AE1966" s="23"/>
      <c r="AF1966" s="23"/>
      <c r="AG1966" s="23"/>
      <c r="AH1966" s="23"/>
      <c r="AI1966" s="23"/>
      <c r="AJ1966" s="23"/>
    </row>
    <row r="1967" spans="1:36" ht="24.95" customHeight="1">
      <c r="A1967" s="23"/>
      <c r="B1967" s="30"/>
      <c r="C1967" s="23"/>
      <c r="D1967" s="24"/>
      <c r="E1967" s="24"/>
      <c r="F1967" s="24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X1967" s="23"/>
      <c r="Y1967" s="23"/>
      <c r="Z1967" s="23"/>
      <c r="AA1967" s="23"/>
      <c r="AB1967" s="23"/>
      <c r="AC1967" s="23"/>
      <c r="AD1967" s="23"/>
      <c r="AE1967" s="23"/>
      <c r="AF1967" s="23"/>
      <c r="AG1967" s="23"/>
      <c r="AH1967" s="23"/>
      <c r="AI1967" s="23"/>
      <c r="AJ1967" s="23"/>
    </row>
    <row r="1968" spans="1:36" ht="24.95" customHeight="1">
      <c r="A1968" s="23"/>
      <c r="B1968" s="30"/>
      <c r="C1968" s="23"/>
      <c r="D1968" s="24"/>
      <c r="E1968" s="24"/>
      <c r="F1968" s="24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X1968" s="23"/>
      <c r="Y1968" s="23"/>
      <c r="Z1968" s="23"/>
      <c r="AA1968" s="23"/>
      <c r="AB1968" s="23"/>
      <c r="AC1968" s="23"/>
      <c r="AD1968" s="23"/>
      <c r="AE1968" s="23"/>
      <c r="AF1968" s="23"/>
      <c r="AG1968" s="23"/>
      <c r="AH1968" s="23"/>
      <c r="AI1968" s="23"/>
      <c r="AJ1968" s="23"/>
    </row>
    <row r="1969" spans="1:36" ht="24.95" customHeight="1">
      <c r="A1969" s="23"/>
      <c r="B1969" s="30"/>
      <c r="C1969" s="23"/>
      <c r="D1969" s="24"/>
      <c r="E1969" s="24"/>
      <c r="F1969" s="24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X1969" s="23"/>
      <c r="Y1969" s="23"/>
      <c r="Z1969" s="23"/>
      <c r="AA1969" s="23"/>
      <c r="AB1969" s="23"/>
      <c r="AC1969" s="23"/>
      <c r="AD1969" s="23"/>
      <c r="AE1969" s="23"/>
      <c r="AF1969" s="23"/>
      <c r="AG1969" s="23"/>
      <c r="AH1969" s="23"/>
      <c r="AI1969" s="23"/>
      <c r="AJ1969" s="23"/>
    </row>
    <row r="1970" spans="1:36" ht="24.95" customHeight="1">
      <c r="A1970" s="23"/>
      <c r="B1970" s="30"/>
      <c r="C1970" s="23"/>
      <c r="D1970" s="24"/>
      <c r="E1970" s="24"/>
      <c r="F1970" s="24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X1970" s="23"/>
      <c r="Y1970" s="23"/>
      <c r="Z1970" s="23"/>
      <c r="AA1970" s="23"/>
      <c r="AB1970" s="23"/>
      <c r="AC1970" s="23"/>
      <c r="AD1970" s="23"/>
      <c r="AE1970" s="23"/>
      <c r="AF1970" s="23"/>
      <c r="AG1970" s="23"/>
      <c r="AH1970" s="23"/>
      <c r="AI1970" s="23"/>
      <c r="AJ1970" s="23"/>
    </row>
    <row r="1971" spans="1:36" ht="24.95" customHeight="1">
      <c r="A1971" s="23"/>
      <c r="B1971" s="30"/>
      <c r="C1971" s="23"/>
      <c r="D1971" s="24"/>
      <c r="E1971" s="24"/>
      <c r="F1971" s="24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X1971" s="23"/>
      <c r="Y1971" s="23"/>
      <c r="Z1971" s="23"/>
      <c r="AA1971" s="23"/>
      <c r="AB1971" s="23"/>
      <c r="AC1971" s="23"/>
      <c r="AD1971" s="23"/>
      <c r="AE1971" s="23"/>
      <c r="AF1971" s="23"/>
      <c r="AG1971" s="23"/>
      <c r="AH1971" s="23"/>
      <c r="AI1971" s="23"/>
      <c r="AJ1971" s="23"/>
    </row>
    <row r="1972" spans="1:36" ht="24.95" customHeight="1">
      <c r="A1972" s="23"/>
      <c r="B1972" s="30"/>
      <c r="C1972" s="23"/>
      <c r="D1972" s="24"/>
      <c r="E1972" s="24"/>
      <c r="F1972" s="24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X1972" s="23"/>
      <c r="Y1972" s="23"/>
      <c r="Z1972" s="23"/>
      <c r="AA1972" s="23"/>
      <c r="AB1972" s="23"/>
      <c r="AC1972" s="23"/>
      <c r="AD1972" s="23"/>
      <c r="AE1972" s="23"/>
      <c r="AF1972" s="23"/>
      <c r="AG1972" s="23"/>
      <c r="AH1972" s="23"/>
      <c r="AI1972" s="23"/>
      <c r="AJ1972" s="23"/>
    </row>
    <row r="1973" spans="1:36" ht="24.95" customHeight="1">
      <c r="A1973" s="23"/>
      <c r="B1973" s="30"/>
      <c r="C1973" s="23"/>
      <c r="D1973" s="24"/>
      <c r="E1973" s="24"/>
      <c r="F1973" s="24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X1973" s="23"/>
      <c r="Y1973" s="23"/>
      <c r="Z1973" s="23"/>
      <c r="AA1973" s="23"/>
      <c r="AB1973" s="23"/>
      <c r="AC1973" s="23"/>
      <c r="AD1973" s="23"/>
      <c r="AE1973" s="23"/>
      <c r="AF1973" s="23"/>
      <c r="AG1973" s="23"/>
      <c r="AH1973" s="23"/>
      <c r="AI1973" s="23"/>
      <c r="AJ1973" s="23"/>
    </row>
    <row r="1974" spans="1:36" ht="24.95" customHeight="1">
      <c r="A1974" s="23"/>
      <c r="B1974" s="30"/>
      <c r="C1974" s="23"/>
      <c r="D1974" s="24"/>
      <c r="E1974" s="24"/>
      <c r="F1974" s="24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X1974" s="23"/>
      <c r="Y1974" s="23"/>
      <c r="Z1974" s="23"/>
      <c r="AA1974" s="23"/>
      <c r="AB1974" s="23"/>
      <c r="AC1974" s="23"/>
      <c r="AD1974" s="23"/>
      <c r="AE1974" s="23"/>
      <c r="AF1974" s="23"/>
      <c r="AG1974" s="23"/>
      <c r="AH1974" s="23"/>
      <c r="AI1974" s="23"/>
      <c r="AJ1974" s="23"/>
    </row>
    <row r="1975" spans="1:36" ht="24.95" customHeight="1">
      <c r="A1975" s="23"/>
      <c r="B1975" s="30"/>
      <c r="C1975" s="23"/>
      <c r="D1975" s="24"/>
      <c r="E1975" s="24"/>
      <c r="F1975" s="24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X1975" s="23"/>
      <c r="Y1975" s="23"/>
      <c r="Z1975" s="23"/>
      <c r="AA1975" s="23"/>
      <c r="AB1975" s="23"/>
      <c r="AC1975" s="23"/>
      <c r="AD1975" s="23"/>
      <c r="AE1975" s="23"/>
      <c r="AF1975" s="23"/>
      <c r="AG1975" s="23"/>
      <c r="AH1975" s="23"/>
      <c r="AI1975" s="23"/>
      <c r="AJ1975" s="23"/>
    </row>
    <row r="1976" spans="1:36" ht="24.95" customHeight="1">
      <c r="A1976" s="23"/>
      <c r="B1976" s="30"/>
      <c r="C1976" s="23"/>
      <c r="D1976" s="24"/>
      <c r="E1976" s="24"/>
      <c r="F1976" s="24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X1976" s="23"/>
      <c r="Y1976" s="23"/>
      <c r="Z1976" s="23"/>
      <c r="AA1976" s="23"/>
      <c r="AB1976" s="23"/>
      <c r="AC1976" s="23"/>
      <c r="AD1976" s="23"/>
      <c r="AE1976" s="23"/>
      <c r="AF1976" s="23"/>
      <c r="AG1976" s="23"/>
      <c r="AH1976" s="23"/>
      <c r="AI1976" s="23"/>
      <c r="AJ1976" s="23"/>
    </row>
    <row r="1977" spans="1:36" ht="24.95" customHeight="1">
      <c r="A1977" s="23"/>
      <c r="B1977" s="30"/>
      <c r="C1977" s="23"/>
      <c r="D1977" s="24"/>
      <c r="E1977" s="24"/>
      <c r="F1977" s="24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X1977" s="23"/>
      <c r="Y1977" s="23"/>
      <c r="Z1977" s="23"/>
      <c r="AA1977" s="23"/>
      <c r="AB1977" s="23"/>
      <c r="AC1977" s="23"/>
      <c r="AD1977" s="23"/>
      <c r="AE1977" s="23"/>
      <c r="AF1977" s="23"/>
      <c r="AG1977" s="23"/>
      <c r="AH1977" s="23"/>
      <c r="AI1977" s="23"/>
      <c r="AJ1977" s="23"/>
    </row>
    <row r="1978" spans="1:36" ht="24.95" customHeight="1">
      <c r="A1978" s="23"/>
      <c r="B1978" s="30"/>
      <c r="C1978" s="23"/>
      <c r="D1978" s="24"/>
      <c r="E1978" s="24"/>
      <c r="F1978" s="24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X1978" s="23"/>
      <c r="Y1978" s="23"/>
      <c r="Z1978" s="23"/>
      <c r="AA1978" s="23"/>
      <c r="AB1978" s="23"/>
      <c r="AC1978" s="23"/>
      <c r="AD1978" s="23"/>
      <c r="AE1978" s="23"/>
      <c r="AF1978" s="23"/>
      <c r="AG1978" s="23"/>
      <c r="AH1978" s="23"/>
      <c r="AI1978" s="23"/>
      <c r="AJ1978" s="23"/>
    </row>
    <row r="1979" spans="1:36" ht="24.95" customHeight="1">
      <c r="A1979" s="23"/>
      <c r="B1979" s="30"/>
      <c r="C1979" s="23"/>
      <c r="D1979" s="24"/>
      <c r="E1979" s="24"/>
      <c r="F1979" s="24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X1979" s="23"/>
      <c r="Y1979" s="23"/>
      <c r="Z1979" s="23"/>
      <c r="AA1979" s="23"/>
      <c r="AB1979" s="23"/>
      <c r="AC1979" s="23"/>
      <c r="AD1979" s="23"/>
      <c r="AE1979" s="23"/>
      <c r="AF1979" s="23"/>
      <c r="AG1979" s="23"/>
      <c r="AH1979" s="23"/>
      <c r="AI1979" s="23"/>
      <c r="AJ1979" s="23"/>
    </row>
    <row r="1980" spans="1:36" ht="24.95" customHeight="1">
      <c r="A1980" s="23"/>
      <c r="B1980" s="30"/>
      <c r="C1980" s="23"/>
      <c r="D1980" s="24"/>
      <c r="E1980" s="24"/>
      <c r="F1980" s="24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X1980" s="23"/>
      <c r="Y1980" s="23"/>
      <c r="Z1980" s="23"/>
      <c r="AA1980" s="23"/>
      <c r="AB1980" s="23"/>
      <c r="AC1980" s="23"/>
      <c r="AD1980" s="23"/>
      <c r="AE1980" s="23"/>
      <c r="AF1980" s="23"/>
      <c r="AG1980" s="23"/>
      <c r="AH1980" s="23"/>
      <c r="AI1980" s="23"/>
      <c r="AJ1980" s="23"/>
    </row>
    <row r="1981" spans="1:36" ht="24.95" customHeight="1">
      <c r="A1981" s="23"/>
      <c r="B1981" s="30"/>
      <c r="C1981" s="23"/>
      <c r="D1981" s="24"/>
      <c r="E1981" s="24"/>
      <c r="F1981" s="24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X1981" s="23"/>
      <c r="Y1981" s="23"/>
      <c r="Z1981" s="23"/>
      <c r="AA1981" s="23"/>
      <c r="AB1981" s="23"/>
      <c r="AC1981" s="23"/>
      <c r="AD1981" s="23"/>
      <c r="AE1981" s="23"/>
      <c r="AF1981" s="23"/>
      <c r="AG1981" s="23"/>
      <c r="AH1981" s="23"/>
      <c r="AI1981" s="23"/>
      <c r="AJ1981" s="23"/>
    </row>
    <row r="1982" spans="1:36" ht="24.95" customHeight="1">
      <c r="A1982" s="23"/>
      <c r="B1982" s="30"/>
      <c r="C1982" s="23"/>
      <c r="D1982" s="24"/>
      <c r="E1982" s="24"/>
      <c r="F1982" s="24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X1982" s="23"/>
      <c r="Y1982" s="23"/>
      <c r="Z1982" s="23"/>
      <c r="AA1982" s="23"/>
      <c r="AB1982" s="23"/>
      <c r="AC1982" s="23"/>
      <c r="AD1982" s="23"/>
      <c r="AE1982" s="23"/>
      <c r="AF1982" s="23"/>
      <c r="AG1982" s="23"/>
      <c r="AH1982" s="23"/>
      <c r="AI1982" s="23"/>
      <c r="AJ1982" s="23"/>
    </row>
    <row r="1983" spans="1:36" ht="24.95" customHeight="1">
      <c r="A1983" s="23"/>
      <c r="B1983" s="30"/>
      <c r="C1983" s="23"/>
      <c r="D1983" s="24"/>
      <c r="E1983" s="24"/>
      <c r="F1983" s="24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X1983" s="23"/>
      <c r="Y1983" s="23"/>
      <c r="Z1983" s="23"/>
      <c r="AA1983" s="23"/>
      <c r="AB1983" s="23"/>
      <c r="AC1983" s="23"/>
      <c r="AD1983" s="23"/>
      <c r="AE1983" s="23"/>
      <c r="AF1983" s="23"/>
      <c r="AG1983" s="23"/>
      <c r="AH1983" s="23"/>
      <c r="AI1983" s="23"/>
      <c r="AJ1983" s="23"/>
    </row>
    <row r="1984" spans="1:36" ht="24.95" customHeight="1">
      <c r="A1984" s="23"/>
      <c r="B1984" s="30"/>
      <c r="C1984" s="23"/>
      <c r="D1984" s="24"/>
      <c r="E1984" s="24"/>
      <c r="F1984" s="24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X1984" s="23"/>
      <c r="Y1984" s="23"/>
      <c r="Z1984" s="23"/>
      <c r="AA1984" s="23"/>
      <c r="AB1984" s="23"/>
      <c r="AC1984" s="23"/>
      <c r="AD1984" s="23"/>
      <c r="AE1984" s="23"/>
      <c r="AF1984" s="23"/>
      <c r="AG1984" s="23"/>
      <c r="AH1984" s="23"/>
      <c r="AI1984" s="23"/>
      <c r="AJ1984" s="23"/>
    </row>
    <row r="1985" spans="1:36" ht="24.95" customHeight="1">
      <c r="A1985" s="23"/>
      <c r="B1985" s="30"/>
      <c r="C1985" s="23"/>
      <c r="D1985" s="24"/>
      <c r="E1985" s="24"/>
      <c r="F1985" s="24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X1985" s="23"/>
      <c r="Y1985" s="23"/>
      <c r="Z1985" s="23"/>
      <c r="AA1985" s="23"/>
      <c r="AB1985" s="23"/>
      <c r="AC1985" s="23"/>
      <c r="AD1985" s="23"/>
      <c r="AE1985" s="23"/>
      <c r="AF1985" s="23"/>
      <c r="AG1985" s="23"/>
      <c r="AH1985" s="23"/>
      <c r="AI1985" s="23"/>
      <c r="AJ1985" s="23"/>
    </row>
    <row r="1986" spans="1:36" ht="24.95" customHeight="1">
      <c r="A1986" s="23"/>
      <c r="B1986" s="30"/>
      <c r="C1986" s="23"/>
      <c r="D1986" s="24"/>
      <c r="E1986" s="24"/>
      <c r="F1986" s="24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X1986" s="23"/>
      <c r="Y1986" s="23"/>
      <c r="Z1986" s="23"/>
      <c r="AA1986" s="23"/>
      <c r="AB1986" s="23"/>
      <c r="AC1986" s="23"/>
      <c r="AD1986" s="23"/>
      <c r="AE1986" s="23"/>
      <c r="AF1986" s="23"/>
      <c r="AG1986" s="23"/>
      <c r="AH1986" s="23"/>
      <c r="AI1986" s="23"/>
      <c r="AJ1986" s="23"/>
    </row>
    <row r="1987" spans="1:36" ht="24.95" customHeight="1">
      <c r="A1987" s="23"/>
      <c r="B1987" s="30"/>
      <c r="C1987" s="23"/>
      <c r="D1987" s="24"/>
      <c r="E1987" s="24"/>
      <c r="F1987" s="24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X1987" s="23"/>
      <c r="Y1987" s="23"/>
      <c r="Z1987" s="23"/>
      <c r="AA1987" s="23"/>
      <c r="AB1987" s="23"/>
      <c r="AC1987" s="23"/>
      <c r="AD1987" s="23"/>
      <c r="AE1987" s="23"/>
      <c r="AF1987" s="23"/>
      <c r="AG1987" s="23"/>
      <c r="AH1987" s="23"/>
      <c r="AI1987" s="23"/>
      <c r="AJ1987" s="23"/>
    </row>
    <row r="1988" spans="1:36" ht="24.95" customHeight="1">
      <c r="A1988" s="23"/>
      <c r="B1988" s="30"/>
      <c r="C1988" s="23"/>
      <c r="D1988" s="24"/>
      <c r="E1988" s="24"/>
      <c r="F1988" s="24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X1988" s="23"/>
      <c r="Y1988" s="23"/>
      <c r="Z1988" s="23"/>
      <c r="AA1988" s="23"/>
      <c r="AB1988" s="23"/>
      <c r="AC1988" s="23"/>
      <c r="AD1988" s="23"/>
      <c r="AE1988" s="23"/>
      <c r="AF1988" s="23"/>
      <c r="AG1988" s="23"/>
      <c r="AH1988" s="23"/>
      <c r="AI1988" s="23"/>
      <c r="AJ1988" s="23"/>
    </row>
    <row r="1989" spans="1:36" ht="24.95" customHeight="1">
      <c r="A1989" s="23"/>
      <c r="B1989" s="30"/>
      <c r="C1989" s="23"/>
      <c r="D1989" s="24"/>
      <c r="E1989" s="24"/>
      <c r="F1989" s="24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X1989" s="23"/>
      <c r="Y1989" s="23"/>
      <c r="Z1989" s="23"/>
      <c r="AA1989" s="23"/>
      <c r="AB1989" s="23"/>
      <c r="AC1989" s="23"/>
      <c r="AD1989" s="23"/>
      <c r="AE1989" s="23"/>
      <c r="AF1989" s="23"/>
      <c r="AG1989" s="23"/>
      <c r="AH1989" s="23"/>
      <c r="AI1989" s="23"/>
      <c r="AJ1989" s="23"/>
    </row>
    <row r="1990" spans="1:36" ht="24.95" customHeight="1">
      <c r="A1990" s="23"/>
      <c r="B1990" s="30"/>
      <c r="C1990" s="23"/>
      <c r="D1990" s="24"/>
      <c r="E1990" s="24"/>
      <c r="F1990" s="24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X1990" s="23"/>
      <c r="Y1990" s="23"/>
      <c r="Z1990" s="23"/>
      <c r="AA1990" s="23"/>
      <c r="AB1990" s="23"/>
      <c r="AC1990" s="23"/>
      <c r="AD1990" s="23"/>
      <c r="AE1990" s="23"/>
      <c r="AF1990" s="23"/>
      <c r="AG1990" s="23"/>
      <c r="AH1990" s="23"/>
      <c r="AI1990" s="23"/>
      <c r="AJ1990" s="23"/>
    </row>
    <row r="1991" spans="1:36" ht="24.95" customHeight="1">
      <c r="A1991" s="23"/>
      <c r="B1991" s="30"/>
      <c r="C1991" s="23"/>
      <c r="D1991" s="24"/>
      <c r="E1991" s="24"/>
      <c r="F1991" s="24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X1991" s="23"/>
      <c r="Y1991" s="23"/>
      <c r="Z1991" s="23"/>
      <c r="AA1991" s="23"/>
      <c r="AB1991" s="23"/>
      <c r="AC1991" s="23"/>
      <c r="AD1991" s="23"/>
      <c r="AE1991" s="23"/>
      <c r="AF1991" s="23"/>
      <c r="AG1991" s="23"/>
      <c r="AH1991" s="23"/>
      <c r="AI1991" s="23"/>
      <c r="AJ1991" s="23"/>
    </row>
    <row r="1992" spans="1:36" ht="24.95" customHeight="1">
      <c r="A1992" s="23"/>
      <c r="B1992" s="30"/>
      <c r="C1992" s="23"/>
      <c r="D1992" s="24"/>
      <c r="E1992" s="24"/>
      <c r="F1992" s="24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X1992" s="23"/>
      <c r="Y1992" s="23"/>
      <c r="Z1992" s="23"/>
      <c r="AA1992" s="23"/>
      <c r="AB1992" s="23"/>
      <c r="AC1992" s="23"/>
      <c r="AD1992" s="23"/>
      <c r="AE1992" s="23"/>
      <c r="AF1992" s="23"/>
      <c r="AG1992" s="23"/>
      <c r="AH1992" s="23"/>
      <c r="AI1992" s="23"/>
      <c r="AJ1992" s="23"/>
    </row>
    <row r="1993" spans="1:36" ht="24.95" customHeight="1">
      <c r="X1993" s="23"/>
      <c r="Y1993" s="23"/>
      <c r="Z1993" s="23"/>
      <c r="AA1993" s="23"/>
      <c r="AB1993" s="23"/>
      <c r="AC1993" s="23"/>
      <c r="AD1993" s="23"/>
      <c r="AE1993" s="23"/>
      <c r="AF1993" s="23"/>
      <c r="AG1993" s="23"/>
      <c r="AH1993" s="23"/>
      <c r="AI1993" s="23"/>
      <c r="AJ1993" s="23"/>
    </row>
    <row r="1994" spans="1:36" ht="24.95" customHeight="1">
      <c r="X1994" s="23"/>
      <c r="Y1994" s="23"/>
      <c r="Z1994" s="23"/>
      <c r="AA1994" s="23"/>
      <c r="AB1994" s="23"/>
      <c r="AC1994" s="23"/>
      <c r="AD1994" s="23"/>
      <c r="AE1994" s="23"/>
      <c r="AF1994" s="23"/>
      <c r="AG1994" s="23"/>
      <c r="AH1994" s="23"/>
      <c r="AI1994" s="23"/>
      <c r="AJ1994" s="23"/>
    </row>
    <row r="1995" spans="1:36" ht="24.95" customHeight="1">
      <c r="X1995" s="23"/>
      <c r="Y1995" s="23"/>
      <c r="Z1995" s="23"/>
      <c r="AA1995" s="23"/>
      <c r="AB1995" s="23"/>
      <c r="AC1995" s="23"/>
      <c r="AD1995" s="23"/>
      <c r="AE1995" s="23"/>
      <c r="AF1995" s="23"/>
      <c r="AG1995" s="23"/>
      <c r="AH1995" s="23"/>
      <c r="AI1995" s="23"/>
      <c r="AJ1995" s="23"/>
    </row>
    <row r="1996" spans="1:36" ht="24.95" customHeight="1">
      <c r="X1996" s="23"/>
      <c r="Y1996" s="23"/>
      <c r="Z1996" s="23"/>
      <c r="AA1996" s="23"/>
      <c r="AB1996" s="23"/>
      <c r="AC1996" s="23"/>
      <c r="AD1996" s="23"/>
      <c r="AE1996" s="23"/>
      <c r="AF1996" s="23"/>
      <c r="AG1996" s="23"/>
      <c r="AH1996" s="23"/>
      <c r="AI1996" s="23"/>
      <c r="AJ1996" s="23"/>
    </row>
    <row r="1997" spans="1:36" ht="24.95" customHeight="1">
      <c r="X1997" s="23"/>
      <c r="Y1997" s="23"/>
      <c r="Z1997" s="23"/>
      <c r="AA1997" s="23"/>
      <c r="AB1997" s="23"/>
      <c r="AC1997" s="23"/>
      <c r="AD1997" s="23"/>
      <c r="AE1997" s="23"/>
      <c r="AF1997" s="23"/>
      <c r="AG1997" s="23"/>
      <c r="AH1997" s="23"/>
      <c r="AI1997" s="23"/>
      <c r="AJ1997" s="23"/>
    </row>
    <row r="1998" spans="1:36" ht="24.95" customHeight="1">
      <c r="X1998" s="23"/>
      <c r="Y1998" s="23"/>
      <c r="Z1998" s="23"/>
      <c r="AA1998" s="23"/>
      <c r="AB1998" s="23"/>
      <c r="AC1998" s="23"/>
      <c r="AD1998" s="23"/>
      <c r="AE1998" s="23"/>
      <c r="AF1998" s="23"/>
      <c r="AG1998" s="23"/>
      <c r="AH1998" s="23"/>
      <c r="AI1998" s="23"/>
      <c r="AJ1998" s="23"/>
    </row>
    <row r="1999" spans="1:36" ht="24.95" customHeight="1">
      <c r="X1999" s="23"/>
      <c r="Y1999" s="23"/>
      <c r="Z1999" s="23"/>
      <c r="AA1999" s="23"/>
      <c r="AB1999" s="23"/>
      <c r="AC1999" s="23"/>
      <c r="AD1999" s="23"/>
      <c r="AE1999" s="23"/>
      <c r="AF1999" s="23"/>
      <c r="AG1999" s="23"/>
      <c r="AH1999" s="23"/>
      <c r="AI1999" s="23"/>
      <c r="AJ1999" s="23"/>
    </row>
    <row r="2000" spans="1:36" ht="24.95" customHeight="1">
      <c r="X2000" s="23"/>
      <c r="Y2000" s="23"/>
      <c r="Z2000" s="23"/>
      <c r="AA2000" s="23"/>
      <c r="AB2000" s="23"/>
      <c r="AC2000" s="23"/>
      <c r="AD2000" s="23"/>
      <c r="AE2000" s="23"/>
      <c r="AF2000" s="23"/>
      <c r="AG2000" s="23"/>
      <c r="AH2000" s="23"/>
      <c r="AI2000" s="23"/>
      <c r="AJ2000" s="23"/>
    </row>
    <row r="2001" spans="24:36" ht="24.95" customHeight="1">
      <c r="X2001" s="23"/>
      <c r="Y2001" s="23"/>
      <c r="Z2001" s="23"/>
      <c r="AA2001" s="23"/>
      <c r="AB2001" s="23"/>
      <c r="AC2001" s="23"/>
      <c r="AD2001" s="23"/>
      <c r="AE2001" s="23"/>
      <c r="AF2001" s="23"/>
      <c r="AG2001" s="23"/>
      <c r="AH2001" s="23"/>
      <c r="AI2001" s="23"/>
      <c r="AJ2001" s="23"/>
    </row>
  </sheetData>
  <sortState ref="A2:F2001">
    <sortCondition ref="B2:B2001"/>
  </sortState>
  <conditionalFormatting sqref="S2:S1500">
    <cfRule type="cellIs" dxfId="0" priority="3" operator="lessThanOrEqual">
      <formula>100</formula>
    </cfRule>
  </conditionalFormatting>
  <pageMargins left="0.70866141732283472" right="0.70866141732283472" top="0.74803149606299213" bottom="0.74803149606299213" header="0.31496062992125984" footer="0.31496062992125984"/>
  <pageSetup paperSize="9" scale="41" orientation="landscape" r:id="rId1"/>
  <headerFooter>
    <oddHeader>&amp;C&amp;"Times New Roman,Bold"رصيد المخزن &amp;R&amp;"Times New Roman,Bold"شركة الأسكندرية للملابس</oddHeader>
    <oddFooter>&amp;C&amp;D</oddFooter>
  </headerFooter>
  <colBreaks count="1" manualBreakCount="1">
    <brk id="20" max="10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8000"/>
  <sheetViews>
    <sheetView showGridLines="0" showZeros="0" rightToLeft="1" tabSelected="1" zoomScaleSheetLayoutView="100" workbookViewId="0">
      <pane ySplit="1" topLeftCell="A2" activePane="bottomLeft" state="frozen"/>
      <selection pane="bottomLeft" activeCell="E506" sqref="E506"/>
    </sheetView>
  </sheetViews>
  <sheetFormatPr defaultColWidth="9.140625" defaultRowHeight="24.95" customHeight="1"/>
  <cols>
    <col min="1" max="1" width="18.7109375" style="56" customWidth="1"/>
    <col min="2" max="3" width="14" style="56" customWidth="1"/>
    <col min="4" max="4" width="57" style="39" customWidth="1"/>
    <col min="5" max="5" width="15.42578125" style="39" customWidth="1"/>
    <col min="6" max="6" width="20.7109375" style="84" customWidth="1"/>
    <col min="7" max="7" width="11.28515625" style="39" customWidth="1"/>
    <col min="8" max="8" width="13.140625" style="39" customWidth="1"/>
    <col min="9" max="9" width="20.140625" style="39" customWidth="1"/>
    <col min="10" max="15" width="9.140625" style="39"/>
    <col min="16" max="16" width="10.28515625" style="39" bestFit="1" customWidth="1"/>
    <col min="17" max="17" width="15.28515625" style="39" customWidth="1"/>
    <col min="18" max="16384" width="9.140625" style="39"/>
  </cols>
  <sheetData>
    <row r="1" spans="1:27" ht="24.95" customHeight="1" thickBot="1">
      <c r="A1" s="37" t="s">
        <v>0</v>
      </c>
      <c r="B1" s="37" t="s">
        <v>26</v>
      </c>
      <c r="C1" s="49" t="s">
        <v>8</v>
      </c>
      <c r="D1" s="37" t="s">
        <v>1</v>
      </c>
      <c r="E1" s="37" t="s">
        <v>6</v>
      </c>
      <c r="F1" s="57" t="s">
        <v>28</v>
      </c>
      <c r="G1" s="37" t="s">
        <v>10</v>
      </c>
      <c r="H1" s="37" t="s">
        <v>7</v>
      </c>
      <c r="I1" s="37" t="s">
        <v>5</v>
      </c>
      <c r="J1" s="50" t="s">
        <v>9</v>
      </c>
    </row>
    <row r="2" spans="1:27" ht="24.95" customHeight="1" thickBot="1">
      <c r="A2" s="40">
        <v>46023</v>
      </c>
      <c r="B2" s="41">
        <v>15628</v>
      </c>
      <c r="C2" s="41">
        <v>41</v>
      </c>
      <c r="D2" s="85" t="str">
        <f>IFERROR(VLOOKUP(C2,التكويد!$A$2:$R$1501,5,0),"")</f>
        <v>الوان جاكار 3 سم</v>
      </c>
      <c r="E2" s="51">
        <v>221</v>
      </c>
      <c r="F2" s="90" t="str">
        <f t="shared" ref="F2:F65" si="0">IFERROR(SUM(E2/G2),"")</f>
        <v/>
      </c>
      <c r="G2" s="51"/>
      <c r="H2" s="51"/>
      <c r="I2" s="41"/>
      <c r="AA2" s="39">
        <v>5</v>
      </c>
    </row>
    <row r="3" spans="1:27" ht="24.95" customHeight="1" thickBot="1">
      <c r="A3" s="42">
        <v>46023</v>
      </c>
      <c r="B3" s="43">
        <v>15629</v>
      </c>
      <c r="C3" s="43">
        <v>41</v>
      </c>
      <c r="D3" s="85" t="str">
        <f>IFERROR(VLOOKUP(C3,التكويد!$A$2:$R$1501,5,0),"")</f>
        <v>الوان جاكار 3 سم</v>
      </c>
      <c r="E3" s="45">
        <v>15</v>
      </c>
      <c r="F3" s="90" t="str">
        <f t="shared" si="0"/>
        <v/>
      </c>
      <c r="G3" s="45"/>
      <c r="H3" s="45"/>
      <c r="I3" s="43"/>
      <c r="AA3" s="39">
        <v>10</v>
      </c>
    </row>
    <row r="4" spans="1:27" ht="24.95" customHeight="1" thickBot="1">
      <c r="A4" s="42">
        <v>46023</v>
      </c>
      <c r="B4" s="43">
        <v>15629</v>
      </c>
      <c r="C4" s="43">
        <v>41</v>
      </c>
      <c r="D4" s="85" t="str">
        <f>IFERROR(VLOOKUP(C4,التكويد!$A$2:$R$1501,5,0),"")</f>
        <v>الوان جاكار 3 سم</v>
      </c>
      <c r="E4" s="45">
        <v>275.83</v>
      </c>
      <c r="F4" s="90" t="str">
        <f t="shared" si="0"/>
        <v/>
      </c>
      <c r="G4" s="45"/>
      <c r="H4" s="45"/>
      <c r="I4" s="43"/>
      <c r="AA4" s="39">
        <v>15</v>
      </c>
    </row>
    <row r="5" spans="1:27" ht="24.95" customHeight="1" thickBot="1">
      <c r="A5" s="42">
        <v>46023</v>
      </c>
      <c r="B5" s="43">
        <v>15630</v>
      </c>
      <c r="C5" s="43">
        <v>8</v>
      </c>
      <c r="D5" s="85" t="str">
        <f>IFERROR(VLOOKUP(C5,التكويد!$A$2:$R$1501,5,0),"")</f>
        <v>ابيض كروشيه 3.5 سم</v>
      </c>
      <c r="E5" s="45">
        <v>101.42</v>
      </c>
      <c r="F5" s="90" t="str">
        <f t="shared" si="0"/>
        <v/>
      </c>
      <c r="G5" s="45"/>
      <c r="H5" s="45"/>
      <c r="I5" s="43"/>
      <c r="AA5" s="39">
        <v>20</v>
      </c>
    </row>
    <row r="6" spans="1:27" ht="24.95" customHeight="1" thickBot="1">
      <c r="A6" s="42">
        <v>46023</v>
      </c>
      <c r="B6" s="43">
        <v>15630</v>
      </c>
      <c r="C6" s="43">
        <v>7</v>
      </c>
      <c r="D6" s="85" t="str">
        <f>IFERROR(VLOOKUP(C6,التكويد!$A$2:$R$1501,5,0),"")</f>
        <v>ابيض كروشيه 4سم</v>
      </c>
      <c r="E6" s="45">
        <v>156.74</v>
      </c>
      <c r="F6" s="90" t="str">
        <f t="shared" si="0"/>
        <v/>
      </c>
      <c r="G6" s="45"/>
      <c r="H6" s="45"/>
      <c r="I6" s="43"/>
      <c r="AA6" s="39">
        <v>25</v>
      </c>
    </row>
    <row r="7" spans="1:27" ht="24.95" customHeight="1" thickBot="1">
      <c r="A7" s="42">
        <v>46023</v>
      </c>
      <c r="B7" s="43">
        <v>15630</v>
      </c>
      <c r="C7" s="43">
        <v>25</v>
      </c>
      <c r="D7" s="85" t="str">
        <f>IFERROR(VLOOKUP(C7,التكويد!$A$2:$R$1501,5,0),"")</f>
        <v>اسود كروشيه 5سم</v>
      </c>
      <c r="E7" s="45">
        <v>341.14</v>
      </c>
      <c r="F7" s="90" t="str">
        <f t="shared" si="0"/>
        <v/>
      </c>
      <c r="G7" s="45"/>
      <c r="H7" s="45"/>
      <c r="I7" s="43"/>
      <c r="AA7" s="39">
        <v>30</v>
      </c>
    </row>
    <row r="8" spans="1:27" ht="24.95" customHeight="1" thickBot="1">
      <c r="A8" s="42">
        <v>46023</v>
      </c>
      <c r="B8" s="43">
        <v>15630</v>
      </c>
      <c r="C8" s="43">
        <v>23</v>
      </c>
      <c r="D8" s="85" t="str">
        <f>IFERROR(VLOOKUP(C8,التكويد!$A$2:$R$1501,5,0),"")</f>
        <v>اسود كروشيه 2سم</v>
      </c>
      <c r="E8" s="45">
        <v>7.64</v>
      </c>
      <c r="F8" s="90" t="str">
        <f t="shared" si="0"/>
        <v/>
      </c>
      <c r="G8" s="45"/>
      <c r="H8" s="45"/>
      <c r="I8" s="43"/>
      <c r="AA8" s="39">
        <v>35</v>
      </c>
    </row>
    <row r="9" spans="1:27" ht="24.95" customHeight="1" thickBot="1">
      <c r="A9" s="42">
        <v>46023</v>
      </c>
      <c r="B9" s="43">
        <v>15631</v>
      </c>
      <c r="C9" s="43">
        <v>37</v>
      </c>
      <c r="D9" s="85" t="str">
        <f>IFERROR(VLOOKUP(C9,التكويد!$A$2:$R$1501,5,0),"")</f>
        <v>ألوان ويفين مقاسات مختلفة</v>
      </c>
      <c r="E9" s="45">
        <v>65.239999999999995</v>
      </c>
      <c r="F9" s="90" t="str">
        <f t="shared" si="0"/>
        <v/>
      </c>
      <c r="G9" s="45"/>
      <c r="H9" s="45"/>
      <c r="I9" s="43"/>
      <c r="AA9" s="39">
        <v>40</v>
      </c>
    </row>
    <row r="10" spans="1:27" ht="24.95" customHeight="1" thickBot="1">
      <c r="A10" s="42">
        <v>46023</v>
      </c>
      <c r="B10" s="43">
        <v>15632</v>
      </c>
      <c r="C10" s="43">
        <v>37</v>
      </c>
      <c r="D10" s="85" t="str">
        <f>IFERROR(VLOOKUP(C10,التكويد!$A$2:$R$1501,5,0),"")</f>
        <v>ألوان ويفين مقاسات مختلفة</v>
      </c>
      <c r="E10" s="45">
        <v>21.72</v>
      </c>
      <c r="F10" s="90" t="str">
        <f t="shared" si="0"/>
        <v/>
      </c>
      <c r="G10" s="45"/>
      <c r="H10" s="45"/>
      <c r="I10" s="43"/>
      <c r="AA10" s="39">
        <v>45</v>
      </c>
    </row>
    <row r="11" spans="1:27" ht="24.95" customHeight="1" thickBot="1">
      <c r="A11" s="42">
        <v>46025</v>
      </c>
      <c r="B11" s="43">
        <v>15633</v>
      </c>
      <c r="C11" s="43">
        <v>41</v>
      </c>
      <c r="D11" s="85" t="str">
        <f>IFERROR(VLOOKUP(C11,التكويد!$A$2:$R$1501,5,0),"")</f>
        <v>الوان جاكار 3 سم</v>
      </c>
      <c r="E11" s="45">
        <v>633.04999999999995</v>
      </c>
      <c r="F11" s="90" t="str">
        <f t="shared" si="0"/>
        <v/>
      </c>
      <c r="G11" s="45"/>
      <c r="H11" s="45"/>
      <c r="I11" s="43"/>
      <c r="AA11" s="39">
        <v>50</v>
      </c>
    </row>
    <row r="12" spans="1:27" ht="24.95" customHeight="1" thickBot="1">
      <c r="A12" s="42">
        <v>46025</v>
      </c>
      <c r="B12" s="43">
        <v>15634</v>
      </c>
      <c r="C12" s="43">
        <v>41</v>
      </c>
      <c r="D12" s="85" t="str">
        <f>IFERROR(VLOOKUP(C12,التكويد!$A$2:$R$1501,5,0),"")</f>
        <v>الوان جاكار 3 سم</v>
      </c>
      <c r="E12" s="45">
        <v>835.8</v>
      </c>
      <c r="F12" s="90" t="str">
        <f t="shared" si="0"/>
        <v/>
      </c>
      <c r="G12" s="45"/>
      <c r="H12" s="45"/>
      <c r="I12" s="43"/>
      <c r="AA12" s="39">
        <v>55</v>
      </c>
    </row>
    <row r="13" spans="1:27" ht="24.95" customHeight="1" thickBot="1">
      <c r="A13" s="42">
        <v>46025</v>
      </c>
      <c r="B13" s="43">
        <v>15635</v>
      </c>
      <c r="C13" s="43">
        <v>41</v>
      </c>
      <c r="D13" s="85" t="str">
        <f>IFERROR(VLOOKUP(C13,التكويد!$A$2:$R$1501,5,0),"")</f>
        <v>الوان جاكار 3 سم</v>
      </c>
      <c r="E13" s="45">
        <v>442.35</v>
      </c>
      <c r="F13" s="90" t="str">
        <f t="shared" si="0"/>
        <v/>
      </c>
      <c r="G13" s="45"/>
      <c r="H13" s="45"/>
      <c r="I13" s="43"/>
      <c r="AA13" s="39">
        <v>60</v>
      </c>
    </row>
    <row r="14" spans="1:27" ht="24.95" customHeight="1" thickBot="1">
      <c r="A14" s="42">
        <v>46025</v>
      </c>
      <c r="B14" s="43">
        <v>15636</v>
      </c>
      <c r="C14" s="43">
        <v>41</v>
      </c>
      <c r="D14" s="85" t="str">
        <f>IFERROR(VLOOKUP(C14,التكويد!$A$2:$R$1501,5,0),"")</f>
        <v>الوان جاكار 3 سم</v>
      </c>
      <c r="E14" s="45">
        <v>23.25</v>
      </c>
      <c r="F14" s="90" t="str">
        <f t="shared" si="0"/>
        <v/>
      </c>
      <c r="G14" s="45"/>
      <c r="H14" s="45"/>
      <c r="I14" s="43"/>
      <c r="AA14" s="39">
        <v>65</v>
      </c>
    </row>
    <row r="15" spans="1:27" ht="24.95" customHeight="1" thickBot="1">
      <c r="A15" s="42">
        <v>46025</v>
      </c>
      <c r="B15" s="43">
        <v>15637</v>
      </c>
      <c r="C15" s="43">
        <v>25</v>
      </c>
      <c r="D15" s="85" t="str">
        <f>IFERROR(VLOOKUP(C15,التكويد!$A$2:$R$1501,5,0),"")</f>
        <v>اسود كروشيه 5سم</v>
      </c>
      <c r="E15" s="45">
        <v>645.4</v>
      </c>
      <c r="F15" s="90" t="str">
        <f t="shared" si="0"/>
        <v/>
      </c>
      <c r="G15" s="45"/>
      <c r="H15" s="45"/>
      <c r="I15" s="43"/>
      <c r="AA15" s="39">
        <v>70</v>
      </c>
    </row>
    <row r="16" spans="1:27" ht="24.95" customHeight="1" thickBot="1">
      <c r="A16" s="42">
        <v>46025</v>
      </c>
      <c r="B16" s="43">
        <v>15637</v>
      </c>
      <c r="C16" s="43">
        <v>7</v>
      </c>
      <c r="D16" s="85" t="str">
        <f>IFERROR(VLOOKUP(C16,التكويد!$A$2:$R$1501,5,0),"")</f>
        <v>ابيض كروشيه 4سم</v>
      </c>
      <c r="E16" s="45">
        <v>470.22</v>
      </c>
      <c r="F16" s="90" t="str">
        <f t="shared" si="0"/>
        <v/>
      </c>
      <c r="G16" s="45"/>
      <c r="H16" s="45"/>
      <c r="I16" s="43"/>
      <c r="AA16" s="39">
        <v>75</v>
      </c>
    </row>
    <row r="17" spans="1:27" ht="24.95" customHeight="1" thickBot="1">
      <c r="A17" s="42">
        <v>46025</v>
      </c>
      <c r="B17" s="43">
        <v>15637</v>
      </c>
      <c r="C17" s="43">
        <v>8</v>
      </c>
      <c r="D17" s="85" t="str">
        <f>IFERROR(VLOOKUP(C17,التكويد!$A$2:$R$1501,5,0),"")</f>
        <v>ابيض كروشيه 3.5 سم</v>
      </c>
      <c r="E17" s="45">
        <v>184.4</v>
      </c>
      <c r="F17" s="90" t="str">
        <f t="shared" si="0"/>
        <v/>
      </c>
      <c r="G17" s="45"/>
      <c r="H17" s="45"/>
      <c r="I17" s="43"/>
      <c r="AA17" s="39">
        <v>80</v>
      </c>
    </row>
    <row r="18" spans="1:27" ht="24.95" customHeight="1" thickBot="1">
      <c r="A18" s="42">
        <v>46025</v>
      </c>
      <c r="B18" s="43">
        <v>15637</v>
      </c>
      <c r="C18" s="43">
        <v>30</v>
      </c>
      <c r="D18" s="85" t="str">
        <f>IFERROR(VLOOKUP(C18,التكويد!$A$2:$R$1501,5,0),"")</f>
        <v>اسود كروشيه 2.5 سم</v>
      </c>
      <c r="E18" s="45">
        <v>9.2200000000000006</v>
      </c>
      <c r="F18" s="90" t="str">
        <f t="shared" si="0"/>
        <v/>
      </c>
      <c r="G18" s="45"/>
      <c r="H18" s="45"/>
      <c r="I18" s="43"/>
      <c r="AA18" s="39">
        <v>85</v>
      </c>
    </row>
    <row r="19" spans="1:27" ht="24.95" customHeight="1" thickBot="1">
      <c r="A19" s="42">
        <v>46025</v>
      </c>
      <c r="B19" s="43">
        <v>15638</v>
      </c>
      <c r="C19" s="43">
        <v>37</v>
      </c>
      <c r="D19" s="85" t="str">
        <f>IFERROR(VLOOKUP(C19,التكويد!$A$2:$R$1501,5,0),"")</f>
        <v>ألوان ويفين مقاسات مختلفة</v>
      </c>
      <c r="E19" s="45">
        <v>203.98</v>
      </c>
      <c r="F19" s="90" t="str">
        <f t="shared" si="0"/>
        <v/>
      </c>
      <c r="G19" s="45"/>
      <c r="H19" s="45"/>
      <c r="I19" s="43"/>
      <c r="AA19" s="39">
        <v>90</v>
      </c>
    </row>
    <row r="20" spans="1:27" ht="24.95" customHeight="1" thickBot="1">
      <c r="A20" s="42">
        <v>46025</v>
      </c>
      <c r="B20" s="43">
        <v>15639</v>
      </c>
      <c r="C20" s="43">
        <v>37</v>
      </c>
      <c r="D20" s="85" t="str">
        <f>IFERROR(VLOOKUP(C20,التكويد!$A$2:$R$1501,5,0),"")</f>
        <v>ألوان ويفين مقاسات مختلفة</v>
      </c>
      <c r="E20" s="45">
        <v>29.62</v>
      </c>
      <c r="F20" s="90" t="str">
        <f t="shared" si="0"/>
        <v/>
      </c>
      <c r="G20" s="45"/>
      <c r="H20" s="45"/>
      <c r="I20" s="43"/>
      <c r="AA20" s="39">
        <v>95</v>
      </c>
    </row>
    <row r="21" spans="1:27" ht="24.95" customHeight="1" thickBot="1">
      <c r="A21" s="42">
        <v>46025</v>
      </c>
      <c r="B21" s="43">
        <v>15640</v>
      </c>
      <c r="C21" s="43">
        <v>39</v>
      </c>
      <c r="D21" s="85" t="str">
        <f>IFERROR(VLOOKUP(C21,التكويد!$A$2:$R$1501,5,0),"")</f>
        <v>الوان كردون بوليبستير مقاسات مختلفة</v>
      </c>
      <c r="E21" s="45">
        <v>7.22</v>
      </c>
      <c r="F21" s="90" t="str">
        <f t="shared" si="0"/>
        <v/>
      </c>
      <c r="G21" s="45"/>
      <c r="H21" s="45"/>
      <c r="I21" s="43"/>
      <c r="AA21" s="39">
        <v>100</v>
      </c>
    </row>
    <row r="22" spans="1:27" ht="24.95" customHeight="1" thickBot="1">
      <c r="A22" s="42">
        <v>46025</v>
      </c>
      <c r="B22" s="43">
        <v>15642</v>
      </c>
      <c r="C22" s="43">
        <v>39</v>
      </c>
      <c r="D22" s="85" t="str">
        <f>IFERROR(VLOOKUP(C22,التكويد!$A$2:$R$1501,5,0),"")</f>
        <v>الوان كردون بوليبستير مقاسات مختلفة</v>
      </c>
      <c r="E22" s="45">
        <v>143.86000000000001</v>
      </c>
      <c r="F22" s="90" t="str">
        <f t="shared" si="0"/>
        <v/>
      </c>
      <c r="G22" s="45"/>
      <c r="H22" s="45"/>
      <c r="I22" s="43"/>
      <c r="AA22" s="39">
        <v>105</v>
      </c>
    </row>
    <row r="23" spans="1:27" ht="24.95" customHeight="1" thickBot="1">
      <c r="A23" s="42">
        <v>46025</v>
      </c>
      <c r="B23" s="43">
        <v>15643</v>
      </c>
      <c r="C23" s="43">
        <v>37</v>
      </c>
      <c r="D23" s="85" t="str">
        <f>IFERROR(VLOOKUP(C23,التكويد!$A$2:$R$1501,5,0),"")</f>
        <v>ألوان ويفين مقاسات مختلفة</v>
      </c>
      <c r="E23" s="45">
        <v>22.3</v>
      </c>
      <c r="F23" s="90" t="str">
        <f t="shared" si="0"/>
        <v/>
      </c>
      <c r="G23" s="45"/>
      <c r="H23" s="45"/>
      <c r="I23" s="43"/>
      <c r="AA23" s="39">
        <v>110</v>
      </c>
    </row>
    <row r="24" spans="1:27" ht="24.95" customHeight="1" thickBot="1">
      <c r="A24" s="42">
        <v>46025</v>
      </c>
      <c r="B24" s="43">
        <v>15644</v>
      </c>
      <c r="C24" s="43">
        <v>39</v>
      </c>
      <c r="D24" s="85" t="str">
        <f>IFERROR(VLOOKUP(C24,التكويد!$A$2:$R$1501,5,0),"")</f>
        <v>الوان كردون بوليبستير مقاسات مختلفة</v>
      </c>
      <c r="E24" s="45">
        <v>172.75</v>
      </c>
      <c r="F24" s="90" t="str">
        <f t="shared" si="0"/>
        <v/>
      </c>
      <c r="G24" s="45"/>
      <c r="H24" s="45"/>
      <c r="I24" s="43"/>
      <c r="AA24" s="39">
        <v>115</v>
      </c>
    </row>
    <row r="25" spans="1:27" ht="24.95" customHeight="1" thickBot="1">
      <c r="A25" s="42">
        <v>46025</v>
      </c>
      <c r="B25" s="43">
        <v>15645</v>
      </c>
      <c r="C25" s="43">
        <v>37</v>
      </c>
      <c r="D25" s="85" t="str">
        <f>IFERROR(VLOOKUP(C25,التكويد!$A$2:$R$1501,5,0),"")</f>
        <v>ألوان ويفين مقاسات مختلفة</v>
      </c>
      <c r="E25" s="45">
        <v>13.5</v>
      </c>
      <c r="F25" s="90" t="str">
        <f t="shared" si="0"/>
        <v/>
      </c>
      <c r="G25" s="45"/>
      <c r="H25" s="45"/>
      <c r="I25" s="43"/>
      <c r="AA25" s="39">
        <v>120</v>
      </c>
    </row>
    <row r="26" spans="1:27" ht="24.95" customHeight="1" thickBot="1">
      <c r="A26" s="42">
        <v>46025</v>
      </c>
      <c r="B26" s="43">
        <v>15646</v>
      </c>
      <c r="C26" s="43">
        <v>37</v>
      </c>
      <c r="D26" s="85" t="str">
        <f>IFERROR(VLOOKUP(C26,التكويد!$A$2:$R$1501,5,0),"")</f>
        <v>ألوان ويفين مقاسات مختلفة</v>
      </c>
      <c r="E26" s="45">
        <v>35.299999999999997</v>
      </c>
      <c r="F26" s="90" t="str">
        <f t="shared" si="0"/>
        <v/>
      </c>
      <c r="G26" s="45"/>
      <c r="H26" s="45"/>
      <c r="I26" s="43"/>
      <c r="AA26" s="39">
        <v>125</v>
      </c>
    </row>
    <row r="27" spans="1:27" ht="24.95" customHeight="1" thickBot="1">
      <c r="A27" s="42">
        <v>46025</v>
      </c>
      <c r="B27" s="43">
        <v>15647</v>
      </c>
      <c r="C27" s="43">
        <v>37</v>
      </c>
      <c r="D27" s="85" t="str">
        <f>IFERROR(VLOOKUP(C27,التكويد!$A$2:$R$1501,5,0),"")</f>
        <v>ألوان ويفين مقاسات مختلفة</v>
      </c>
      <c r="E27" s="45">
        <v>66.5</v>
      </c>
      <c r="F27" s="90" t="str">
        <f t="shared" si="0"/>
        <v/>
      </c>
      <c r="G27" s="45"/>
      <c r="H27" s="45"/>
      <c r="I27" s="43"/>
      <c r="AA27" s="39">
        <v>130</v>
      </c>
    </row>
    <row r="28" spans="1:27" ht="24.95" customHeight="1" thickBot="1">
      <c r="A28" s="42">
        <v>46026</v>
      </c>
      <c r="B28" s="43">
        <v>15648</v>
      </c>
      <c r="C28" s="43">
        <v>37</v>
      </c>
      <c r="D28" s="85" t="str">
        <f>IFERROR(VLOOKUP(C28,التكويد!$A$2:$R$1501,5,0),"")</f>
        <v>ألوان ويفين مقاسات مختلفة</v>
      </c>
      <c r="E28" s="45">
        <v>57.95</v>
      </c>
      <c r="F28" s="90" t="str">
        <f t="shared" si="0"/>
        <v/>
      </c>
      <c r="G28" s="45"/>
      <c r="H28" s="45"/>
      <c r="I28" s="43"/>
      <c r="AA28" s="39">
        <v>135</v>
      </c>
    </row>
    <row r="29" spans="1:27" ht="24.95" customHeight="1" thickBot="1">
      <c r="A29" s="42">
        <v>46026</v>
      </c>
      <c r="B29" s="43">
        <v>15649</v>
      </c>
      <c r="C29" s="43">
        <v>37</v>
      </c>
      <c r="D29" s="85" t="str">
        <f>IFERROR(VLOOKUP(C29,التكويد!$A$2:$R$1501,5,0),"")</f>
        <v>ألوان ويفين مقاسات مختلفة</v>
      </c>
      <c r="E29" s="45">
        <v>46.78</v>
      </c>
      <c r="F29" s="90" t="str">
        <f t="shared" si="0"/>
        <v/>
      </c>
      <c r="G29" s="45"/>
      <c r="H29" s="45"/>
      <c r="I29" s="43"/>
      <c r="AA29" s="39">
        <v>140</v>
      </c>
    </row>
    <row r="30" spans="1:27" ht="24.95" customHeight="1" thickBot="1">
      <c r="A30" s="42">
        <v>46026</v>
      </c>
      <c r="B30" s="43">
        <v>15650</v>
      </c>
      <c r="C30" s="43">
        <v>38</v>
      </c>
      <c r="D30" s="85" t="str">
        <f>IFERROR(VLOOKUP(C30,التكويد!$A$2:$R$1501,5,0),"")</f>
        <v>الوان كردون قطن مقاسات مختلفة</v>
      </c>
      <c r="E30" s="45">
        <v>5.4</v>
      </c>
      <c r="F30" s="90" t="str">
        <f t="shared" si="0"/>
        <v/>
      </c>
      <c r="G30" s="45"/>
      <c r="H30" s="45"/>
      <c r="I30" s="43"/>
      <c r="AA30" s="39">
        <v>145</v>
      </c>
    </row>
    <row r="31" spans="1:27" ht="24.95" customHeight="1" thickBot="1">
      <c r="A31" s="42">
        <v>46026</v>
      </c>
      <c r="B31" s="43">
        <v>15651</v>
      </c>
      <c r="C31" s="43">
        <v>39</v>
      </c>
      <c r="D31" s="85" t="str">
        <f>IFERROR(VLOOKUP(C31,التكويد!$A$2:$R$1501,5,0),"")</f>
        <v>الوان كردون بوليبستير مقاسات مختلفة</v>
      </c>
      <c r="E31" s="45">
        <v>262.7</v>
      </c>
      <c r="F31" s="90" t="str">
        <f t="shared" si="0"/>
        <v/>
      </c>
      <c r="G31" s="45"/>
      <c r="H31" s="45"/>
      <c r="I31" s="43"/>
      <c r="AA31" s="39">
        <v>150</v>
      </c>
    </row>
    <row r="32" spans="1:27" ht="24.95" customHeight="1" thickBot="1">
      <c r="A32" s="42">
        <v>46026</v>
      </c>
      <c r="B32" s="43">
        <v>15652</v>
      </c>
      <c r="C32" s="43">
        <v>39</v>
      </c>
      <c r="D32" s="85" t="str">
        <f>IFERROR(VLOOKUP(C32,التكويد!$A$2:$R$1501,5,0),"")</f>
        <v>الوان كردون بوليبستير مقاسات مختلفة</v>
      </c>
      <c r="E32" s="45">
        <v>88.65</v>
      </c>
      <c r="F32" s="90" t="str">
        <f t="shared" si="0"/>
        <v/>
      </c>
      <c r="G32" s="45"/>
      <c r="H32" s="45"/>
      <c r="I32" s="43"/>
      <c r="AA32" s="39">
        <v>155</v>
      </c>
    </row>
    <row r="33" spans="1:27" ht="24.95" customHeight="1" thickBot="1">
      <c r="A33" s="42">
        <v>46026</v>
      </c>
      <c r="B33" s="43">
        <v>15654</v>
      </c>
      <c r="C33" s="43">
        <v>41</v>
      </c>
      <c r="D33" s="85" t="str">
        <f>IFERROR(VLOOKUP(C33,التكويد!$A$2:$R$1501,5,0),"")</f>
        <v>الوان جاكار 3 سم</v>
      </c>
      <c r="E33" s="45">
        <v>438.3</v>
      </c>
      <c r="F33" s="90" t="str">
        <f t="shared" si="0"/>
        <v/>
      </c>
      <c r="G33" s="45"/>
      <c r="H33" s="45"/>
      <c r="I33" s="43"/>
      <c r="AA33" s="39">
        <v>160</v>
      </c>
    </row>
    <row r="34" spans="1:27" ht="24.95" customHeight="1" thickBot="1">
      <c r="A34" s="42">
        <v>46026</v>
      </c>
      <c r="B34" s="43">
        <v>15655</v>
      </c>
      <c r="C34" s="43">
        <v>41</v>
      </c>
      <c r="D34" s="85" t="str">
        <f>IFERROR(VLOOKUP(C34,التكويد!$A$2:$R$1501,5,0),"")</f>
        <v>الوان جاكار 3 سم</v>
      </c>
      <c r="E34" s="45">
        <v>141.94999999999999</v>
      </c>
      <c r="F34" s="90" t="str">
        <f t="shared" si="0"/>
        <v/>
      </c>
      <c r="G34" s="45"/>
      <c r="H34" s="45"/>
      <c r="I34" s="43"/>
      <c r="AA34" s="39">
        <v>165</v>
      </c>
    </row>
    <row r="35" spans="1:27" ht="24.95" customHeight="1" thickBot="1">
      <c r="A35" s="42">
        <v>46026</v>
      </c>
      <c r="B35" s="43">
        <v>15656</v>
      </c>
      <c r="C35" s="43">
        <v>7</v>
      </c>
      <c r="D35" s="85" t="str">
        <f>IFERROR(VLOOKUP(C35,التكويد!$A$2:$R$1501,5,0),"")</f>
        <v>ابيض كروشيه 4سم</v>
      </c>
      <c r="E35" s="45">
        <v>82.98</v>
      </c>
      <c r="F35" s="90" t="str">
        <f t="shared" si="0"/>
        <v/>
      </c>
      <c r="G35" s="45"/>
      <c r="H35" s="45"/>
      <c r="I35" s="43"/>
      <c r="AA35" s="39">
        <v>170</v>
      </c>
    </row>
    <row r="36" spans="1:27" ht="24.95" customHeight="1" thickBot="1">
      <c r="A36" s="42">
        <v>46026</v>
      </c>
      <c r="B36" s="43">
        <v>15656</v>
      </c>
      <c r="C36" s="43">
        <v>25</v>
      </c>
      <c r="D36" s="85" t="str">
        <f>IFERROR(VLOOKUP(C36,التكويد!$A$2:$R$1501,5,0),"")</f>
        <v>اسود كروشيه 5سم</v>
      </c>
      <c r="E36" s="45">
        <v>101.42</v>
      </c>
      <c r="F36" s="90" t="str">
        <f t="shared" si="0"/>
        <v/>
      </c>
      <c r="G36" s="45"/>
      <c r="H36" s="45"/>
      <c r="I36" s="43"/>
      <c r="AA36" s="39">
        <v>175</v>
      </c>
    </row>
    <row r="37" spans="1:27" ht="24.95" customHeight="1" thickBot="1">
      <c r="A37" s="42">
        <v>46026</v>
      </c>
      <c r="B37" s="43">
        <v>15656</v>
      </c>
      <c r="C37" s="43">
        <v>8</v>
      </c>
      <c r="D37" s="85" t="str">
        <f>IFERROR(VLOOKUP(C37,التكويد!$A$2:$R$1501,5,0),"")</f>
        <v>ابيض كروشيه 3.5 سم</v>
      </c>
      <c r="E37" s="45">
        <v>156.74</v>
      </c>
      <c r="F37" s="90" t="str">
        <f t="shared" si="0"/>
        <v/>
      </c>
      <c r="G37" s="45"/>
      <c r="H37" s="45"/>
      <c r="I37" s="43"/>
      <c r="AA37" s="39">
        <v>180</v>
      </c>
    </row>
    <row r="38" spans="1:27" ht="24.95" customHeight="1" thickBot="1">
      <c r="A38" s="42">
        <v>46026</v>
      </c>
      <c r="B38" s="43">
        <v>15656</v>
      </c>
      <c r="C38" s="43">
        <v>21</v>
      </c>
      <c r="D38" s="85" t="str">
        <f>IFERROR(VLOOKUP(C38,التكويد!$A$2:$R$1501,5,0),"")</f>
        <v>اسود كروشيه 6.4 سم</v>
      </c>
      <c r="E38" s="45">
        <v>36.880000000000003</v>
      </c>
      <c r="F38" s="90" t="str">
        <f t="shared" si="0"/>
        <v/>
      </c>
      <c r="G38" s="45"/>
      <c r="H38" s="45"/>
      <c r="I38" s="43"/>
      <c r="AA38" s="39">
        <v>185</v>
      </c>
    </row>
    <row r="39" spans="1:27" ht="24.95" customHeight="1" thickBot="1">
      <c r="A39" s="42">
        <v>46026</v>
      </c>
      <c r="B39" s="43">
        <v>15656</v>
      </c>
      <c r="C39" s="43">
        <v>31</v>
      </c>
      <c r="D39" s="85" t="str">
        <f>IFERROR(VLOOKUP(C39,التكويد!$A$2:$R$1501,5,0),"")</f>
        <v>اسود كروشيه 5.8 سم</v>
      </c>
      <c r="E39" s="45">
        <v>27.66</v>
      </c>
      <c r="F39" s="90" t="str">
        <f t="shared" si="0"/>
        <v/>
      </c>
      <c r="G39" s="45"/>
      <c r="H39" s="45"/>
      <c r="I39" s="43"/>
      <c r="AA39" s="39">
        <v>190</v>
      </c>
    </row>
    <row r="40" spans="1:27" ht="24.95" customHeight="1" thickBot="1">
      <c r="A40" s="42">
        <v>46026</v>
      </c>
      <c r="B40" s="43">
        <v>15656</v>
      </c>
      <c r="C40" s="43">
        <v>19</v>
      </c>
      <c r="D40" s="85" t="str">
        <f>IFERROR(VLOOKUP(C40,التكويد!$A$2:$R$1501,5,0),"")</f>
        <v>اسود كروشيه 4.5 سم</v>
      </c>
      <c r="E40" s="45">
        <v>34.81</v>
      </c>
      <c r="F40" s="90" t="str">
        <f t="shared" si="0"/>
        <v/>
      </c>
      <c r="G40" s="45"/>
      <c r="H40" s="45"/>
      <c r="I40" s="43"/>
      <c r="AA40" s="39">
        <v>195</v>
      </c>
    </row>
    <row r="41" spans="1:27" ht="24.95" customHeight="1" thickBot="1">
      <c r="A41" s="42">
        <v>46026</v>
      </c>
      <c r="B41" s="43">
        <v>15657</v>
      </c>
      <c r="C41" s="43">
        <v>41</v>
      </c>
      <c r="D41" s="85" t="str">
        <f>IFERROR(VLOOKUP(C41,التكويد!$A$2:$R$1501,5,0),"")</f>
        <v>الوان جاكار 3 سم</v>
      </c>
      <c r="E41" s="45">
        <v>28</v>
      </c>
      <c r="F41" s="90" t="str">
        <f t="shared" si="0"/>
        <v/>
      </c>
      <c r="G41" s="45"/>
      <c r="H41" s="45"/>
      <c r="I41" s="43"/>
      <c r="AA41" s="39">
        <v>200</v>
      </c>
    </row>
    <row r="42" spans="1:27" ht="24.95" customHeight="1" thickBot="1">
      <c r="A42" s="42">
        <v>46026</v>
      </c>
      <c r="B42" s="43">
        <v>15657</v>
      </c>
      <c r="C42" s="43">
        <v>42</v>
      </c>
      <c r="D42" s="85" t="str">
        <f>IFERROR(VLOOKUP(C42,التكويد!$A$2:$R$1501,5,0),"")</f>
        <v>الوان جاكار 4سم</v>
      </c>
      <c r="E42" s="45">
        <v>12.81</v>
      </c>
      <c r="F42" s="90" t="str">
        <f t="shared" si="0"/>
        <v/>
      </c>
      <c r="G42" s="45"/>
      <c r="H42" s="45"/>
      <c r="I42" s="43"/>
      <c r="AA42" s="39">
        <v>205</v>
      </c>
    </row>
    <row r="43" spans="1:27" ht="24.95" customHeight="1" thickBot="1">
      <c r="A43" s="42">
        <v>46026</v>
      </c>
      <c r="B43" s="43">
        <v>15658</v>
      </c>
      <c r="C43" s="43">
        <v>37</v>
      </c>
      <c r="D43" s="85" t="str">
        <f>IFERROR(VLOOKUP(C43,التكويد!$A$2:$R$1501,5,0),"")</f>
        <v>ألوان ويفين مقاسات مختلفة</v>
      </c>
      <c r="E43" s="45">
        <v>83.87</v>
      </c>
      <c r="F43" s="90" t="str">
        <f t="shared" si="0"/>
        <v/>
      </c>
      <c r="G43" s="45"/>
      <c r="H43" s="45"/>
      <c r="I43" s="43"/>
      <c r="AA43" s="39">
        <v>210</v>
      </c>
    </row>
    <row r="44" spans="1:27" ht="24.95" customHeight="1" thickBot="1">
      <c r="A44" s="42">
        <v>46027</v>
      </c>
      <c r="B44" s="43">
        <v>15661</v>
      </c>
      <c r="C44" s="43">
        <v>41</v>
      </c>
      <c r="D44" s="85" t="str">
        <f>IFERROR(VLOOKUP(C44,التكويد!$A$2:$R$1501,5,0),"")</f>
        <v>الوان جاكار 3 سم</v>
      </c>
      <c r="E44" s="45">
        <v>522.54999999999995</v>
      </c>
      <c r="F44" s="90" t="str">
        <f t="shared" si="0"/>
        <v/>
      </c>
      <c r="G44" s="45"/>
      <c r="H44" s="45"/>
      <c r="I44" s="43"/>
      <c r="AA44" s="39">
        <v>215</v>
      </c>
    </row>
    <row r="45" spans="1:27" ht="24.95" customHeight="1" thickBot="1">
      <c r="A45" s="42">
        <v>46027</v>
      </c>
      <c r="B45" s="43">
        <v>15662</v>
      </c>
      <c r="C45" s="43">
        <v>41</v>
      </c>
      <c r="D45" s="85" t="str">
        <f>IFERROR(VLOOKUP(C45,التكويد!$A$2:$R$1501,5,0),"")</f>
        <v>الوان جاكار 3 سم</v>
      </c>
      <c r="E45" s="45">
        <v>165.1</v>
      </c>
      <c r="F45" s="90" t="str">
        <f t="shared" si="0"/>
        <v/>
      </c>
      <c r="G45" s="45"/>
      <c r="H45" s="45"/>
      <c r="I45" s="43"/>
      <c r="AA45" s="39">
        <v>220</v>
      </c>
    </row>
    <row r="46" spans="1:27" ht="24.95" customHeight="1" thickBot="1">
      <c r="A46" s="42">
        <v>46027</v>
      </c>
      <c r="B46" s="43">
        <v>15663</v>
      </c>
      <c r="C46" s="43">
        <v>41</v>
      </c>
      <c r="D46" s="85" t="str">
        <f>IFERROR(VLOOKUP(C46,التكويد!$A$2:$R$1501,5,0),"")</f>
        <v>الوان جاكار 3 سم</v>
      </c>
      <c r="E46" s="45">
        <v>88.15</v>
      </c>
      <c r="F46" s="90" t="str">
        <f t="shared" si="0"/>
        <v/>
      </c>
      <c r="G46" s="45"/>
      <c r="H46" s="45"/>
      <c r="I46" s="43"/>
      <c r="AA46" s="39">
        <v>225</v>
      </c>
    </row>
    <row r="47" spans="1:27" ht="24.95" customHeight="1" thickBot="1">
      <c r="A47" s="42">
        <v>46027</v>
      </c>
      <c r="B47" s="43">
        <v>15664</v>
      </c>
      <c r="C47" s="43">
        <v>8</v>
      </c>
      <c r="D47" s="85" t="str">
        <f>IFERROR(VLOOKUP(C47,التكويد!$A$2:$R$1501,5,0),"")</f>
        <v>ابيض كروشيه 3.5 سم</v>
      </c>
      <c r="E47" s="45">
        <v>119</v>
      </c>
      <c r="F47" s="90" t="str">
        <f t="shared" si="0"/>
        <v/>
      </c>
      <c r="G47" s="45"/>
      <c r="H47" s="45"/>
      <c r="I47" s="43"/>
      <c r="AA47" s="39">
        <v>230</v>
      </c>
    </row>
    <row r="48" spans="1:27" ht="24.95" customHeight="1" thickBot="1">
      <c r="A48" s="42">
        <v>46027</v>
      </c>
      <c r="B48" s="43">
        <v>15664</v>
      </c>
      <c r="C48" s="43">
        <v>25</v>
      </c>
      <c r="D48" s="85" t="str">
        <f>IFERROR(VLOOKUP(C48,التكويد!$A$2:$R$1501,5,0),"")</f>
        <v>اسود كروشيه 5سم</v>
      </c>
      <c r="E48" s="45">
        <v>55.32</v>
      </c>
      <c r="F48" s="90" t="str">
        <f t="shared" si="0"/>
        <v/>
      </c>
      <c r="G48" s="45"/>
      <c r="H48" s="45"/>
      <c r="I48" s="43"/>
      <c r="AA48" s="39">
        <v>235</v>
      </c>
    </row>
    <row r="49" spans="1:27" ht="24.95" customHeight="1" thickBot="1">
      <c r="A49" s="42">
        <v>46027</v>
      </c>
      <c r="B49" s="43">
        <v>15664</v>
      </c>
      <c r="C49" s="43">
        <v>7</v>
      </c>
      <c r="D49" s="85" t="str">
        <f>IFERROR(VLOOKUP(C49,التكويد!$A$2:$R$1501,5,0),"")</f>
        <v>ابيض كروشيه 4سم</v>
      </c>
      <c r="E49" s="45">
        <v>92.2</v>
      </c>
      <c r="F49" s="90" t="str">
        <f t="shared" si="0"/>
        <v/>
      </c>
      <c r="G49" s="45"/>
      <c r="H49" s="45"/>
      <c r="I49" s="43"/>
      <c r="AA49" s="39">
        <v>240</v>
      </c>
    </row>
    <row r="50" spans="1:27" ht="24.95" customHeight="1" thickBot="1">
      <c r="A50" s="42">
        <v>46027</v>
      </c>
      <c r="B50" s="43">
        <v>15664</v>
      </c>
      <c r="C50" s="43">
        <v>43</v>
      </c>
      <c r="D50" s="85" t="str">
        <f>IFERROR(VLOOKUP(C50,التكويد!$A$2:$R$1501,5,0),"")</f>
        <v>اسود كروشيه 4سم</v>
      </c>
      <c r="E50" s="45">
        <v>92.79</v>
      </c>
      <c r="F50" s="90" t="str">
        <f t="shared" si="0"/>
        <v/>
      </c>
      <c r="G50" s="45"/>
      <c r="H50" s="45"/>
      <c r="I50" s="43"/>
      <c r="AA50" s="39">
        <v>245</v>
      </c>
    </row>
    <row r="51" spans="1:27" ht="24.95" customHeight="1" thickBot="1">
      <c r="A51" s="42">
        <v>46027</v>
      </c>
      <c r="B51" s="43">
        <v>15664</v>
      </c>
      <c r="C51" s="43">
        <v>25</v>
      </c>
      <c r="D51" s="85" t="str">
        <f>IFERROR(VLOOKUP(C51,التكويد!$A$2:$R$1501,5,0),"")</f>
        <v>اسود كروشيه 5سم</v>
      </c>
      <c r="E51" s="45">
        <v>46.1</v>
      </c>
      <c r="F51" s="90" t="str">
        <f t="shared" si="0"/>
        <v/>
      </c>
      <c r="G51" s="45"/>
      <c r="H51" s="45"/>
      <c r="I51" s="43"/>
      <c r="AA51" s="39">
        <v>250</v>
      </c>
    </row>
    <row r="52" spans="1:27" ht="24.95" customHeight="1" thickBot="1">
      <c r="A52" s="42">
        <v>46027</v>
      </c>
      <c r="B52" s="43">
        <v>15664</v>
      </c>
      <c r="C52" s="43">
        <v>6</v>
      </c>
      <c r="D52" s="85" t="str">
        <f>IFERROR(VLOOKUP(C52,التكويد!$A$2:$R$1501,5,0),"")</f>
        <v>ابيض كروشيه 2.5 سم</v>
      </c>
      <c r="E52" s="45">
        <v>73.760000000000005</v>
      </c>
      <c r="F52" s="90" t="str">
        <f t="shared" si="0"/>
        <v/>
      </c>
      <c r="G52" s="45"/>
      <c r="H52" s="45"/>
      <c r="I52" s="43"/>
      <c r="AA52" s="39">
        <v>255</v>
      </c>
    </row>
    <row r="53" spans="1:27" ht="24.95" customHeight="1" thickBot="1">
      <c r="A53" s="42">
        <v>46027</v>
      </c>
      <c r="B53" s="43">
        <v>15665</v>
      </c>
      <c r="C53" s="43">
        <v>39</v>
      </c>
      <c r="D53" s="85" t="str">
        <f>IFERROR(VLOOKUP(C53,التكويد!$A$2:$R$1501,5,0),"")</f>
        <v>الوان كردون بوليبستير مقاسات مختلفة</v>
      </c>
      <c r="E53" s="45">
        <v>179.22</v>
      </c>
      <c r="F53" s="90" t="str">
        <f t="shared" si="0"/>
        <v/>
      </c>
      <c r="G53" s="45"/>
      <c r="H53" s="45"/>
      <c r="I53" s="43"/>
      <c r="AA53" s="39">
        <v>260</v>
      </c>
    </row>
    <row r="54" spans="1:27" ht="24.95" customHeight="1" thickBot="1">
      <c r="A54" s="42">
        <v>46027</v>
      </c>
      <c r="B54" s="43">
        <v>15667</v>
      </c>
      <c r="C54" s="43">
        <v>37</v>
      </c>
      <c r="D54" s="85" t="str">
        <f>IFERROR(VLOOKUP(C54,التكويد!$A$2:$R$1501,5,0),"")</f>
        <v>ألوان ويفين مقاسات مختلفة</v>
      </c>
      <c r="E54" s="45">
        <v>49.2</v>
      </c>
      <c r="F54" s="90" t="str">
        <f t="shared" si="0"/>
        <v/>
      </c>
      <c r="G54" s="45"/>
      <c r="H54" s="45"/>
      <c r="I54" s="43"/>
      <c r="AA54" s="39">
        <v>265</v>
      </c>
    </row>
    <row r="55" spans="1:27" ht="24.95" customHeight="1" thickBot="1">
      <c r="A55" s="42">
        <v>46027</v>
      </c>
      <c r="B55" s="43">
        <v>15668</v>
      </c>
      <c r="C55" s="43">
        <v>37</v>
      </c>
      <c r="D55" s="85" t="str">
        <f>IFERROR(VLOOKUP(C55,التكويد!$A$2:$R$1501,5,0),"")</f>
        <v>ألوان ويفين مقاسات مختلفة</v>
      </c>
      <c r="E55" s="45">
        <v>52.76</v>
      </c>
      <c r="F55" s="90" t="str">
        <f t="shared" si="0"/>
        <v/>
      </c>
      <c r="G55" s="45"/>
      <c r="H55" s="45"/>
      <c r="I55" s="43"/>
      <c r="AA55" s="39">
        <v>270</v>
      </c>
    </row>
    <row r="56" spans="1:27" ht="24.95" customHeight="1" thickBot="1">
      <c r="A56" s="42">
        <v>46027</v>
      </c>
      <c r="B56" s="43">
        <v>15669</v>
      </c>
      <c r="C56" s="43">
        <v>38</v>
      </c>
      <c r="D56" s="85" t="str">
        <f>IFERROR(VLOOKUP(C56,التكويد!$A$2:$R$1501,5,0),"")</f>
        <v>الوان كردون قطن مقاسات مختلفة</v>
      </c>
      <c r="E56" s="45">
        <v>19.2</v>
      </c>
      <c r="F56" s="90" t="str">
        <f t="shared" si="0"/>
        <v/>
      </c>
      <c r="G56" s="45"/>
      <c r="H56" s="45"/>
      <c r="I56" s="43"/>
      <c r="AA56" s="39">
        <v>275</v>
      </c>
    </row>
    <row r="57" spans="1:27" ht="24.95" customHeight="1" thickBot="1">
      <c r="A57" s="42">
        <v>46027</v>
      </c>
      <c r="B57" s="43">
        <v>15669</v>
      </c>
      <c r="C57" s="43">
        <v>39</v>
      </c>
      <c r="D57" s="85" t="str">
        <f>IFERROR(VLOOKUP(C57,التكويد!$A$2:$R$1501,5,0),"")</f>
        <v>الوان كردون بوليبستير مقاسات مختلفة</v>
      </c>
      <c r="E57" s="45">
        <v>45.8</v>
      </c>
      <c r="F57" s="90" t="str">
        <f t="shared" si="0"/>
        <v/>
      </c>
      <c r="G57" s="45"/>
      <c r="H57" s="45"/>
      <c r="I57" s="43"/>
      <c r="AA57" s="39">
        <v>280</v>
      </c>
    </row>
    <row r="58" spans="1:27" ht="24.95" customHeight="1" thickBot="1">
      <c r="A58" s="42">
        <v>46027</v>
      </c>
      <c r="B58" s="43">
        <v>15670</v>
      </c>
      <c r="C58" s="43">
        <v>38</v>
      </c>
      <c r="D58" s="85" t="str">
        <f>IFERROR(VLOOKUP(C58,التكويد!$A$2:$R$1501,5,0),"")</f>
        <v>الوان كردون قطن مقاسات مختلفة</v>
      </c>
      <c r="E58" s="45">
        <v>35.1</v>
      </c>
      <c r="F58" s="90" t="str">
        <f t="shared" si="0"/>
        <v/>
      </c>
      <c r="G58" s="45"/>
      <c r="H58" s="45"/>
      <c r="I58" s="43"/>
      <c r="AA58" s="39">
        <v>285</v>
      </c>
    </row>
    <row r="59" spans="1:27" ht="24.95" customHeight="1" thickBot="1">
      <c r="A59" s="42">
        <v>46027</v>
      </c>
      <c r="B59" s="43">
        <v>15671</v>
      </c>
      <c r="C59" s="43">
        <v>38</v>
      </c>
      <c r="D59" s="85" t="str">
        <f>IFERROR(VLOOKUP(C59,التكويد!$A$2:$R$1501,5,0),"")</f>
        <v>الوان كردون قطن مقاسات مختلفة</v>
      </c>
      <c r="E59" s="45">
        <v>18.649999999999999</v>
      </c>
      <c r="F59" s="90" t="str">
        <f t="shared" si="0"/>
        <v/>
      </c>
      <c r="G59" s="45"/>
      <c r="H59" s="45"/>
      <c r="I59" s="43"/>
      <c r="AA59" s="39">
        <v>290</v>
      </c>
    </row>
    <row r="60" spans="1:27" ht="24.95" customHeight="1" thickBot="1">
      <c r="A60" s="42">
        <v>46028</v>
      </c>
      <c r="B60" s="43">
        <v>15672</v>
      </c>
      <c r="C60" s="43">
        <v>36</v>
      </c>
      <c r="D60" s="85" t="str">
        <f>IFERROR(VLOOKUP(C60,التكويد!$A$2:$R$1501,5,0),"")</f>
        <v xml:space="preserve">الوان ويفن خام </v>
      </c>
      <c r="E60" s="45">
        <v>772</v>
      </c>
      <c r="F60" s="90" t="str">
        <f t="shared" si="0"/>
        <v/>
      </c>
      <c r="G60" s="45"/>
      <c r="H60" s="45"/>
      <c r="I60" s="43"/>
      <c r="AA60" s="39">
        <v>295</v>
      </c>
    </row>
    <row r="61" spans="1:27" ht="24.95" customHeight="1" thickBot="1">
      <c r="A61" s="42">
        <v>46028</v>
      </c>
      <c r="B61" s="43">
        <v>15675</v>
      </c>
      <c r="C61" s="43">
        <v>37</v>
      </c>
      <c r="D61" s="85" t="str">
        <f>IFERROR(VLOOKUP(C61,التكويد!$A$2:$R$1501,5,0),"")</f>
        <v>ألوان ويفين مقاسات مختلفة</v>
      </c>
      <c r="E61" s="45">
        <v>18.22</v>
      </c>
      <c r="F61" s="90" t="str">
        <f t="shared" si="0"/>
        <v/>
      </c>
      <c r="G61" s="45"/>
      <c r="H61" s="45"/>
      <c r="I61" s="43"/>
      <c r="AA61" s="39">
        <v>300</v>
      </c>
    </row>
    <row r="62" spans="1:27" ht="24.95" customHeight="1" thickBot="1">
      <c r="A62" s="42">
        <v>46028</v>
      </c>
      <c r="B62" s="43">
        <v>15676</v>
      </c>
      <c r="C62" s="43">
        <v>41</v>
      </c>
      <c r="D62" s="85" t="str">
        <f>IFERROR(VLOOKUP(C62,التكويد!$A$2:$R$1501,5,0),"")</f>
        <v>الوان جاكار 3 سم</v>
      </c>
      <c r="E62" s="45">
        <v>481.5</v>
      </c>
      <c r="F62" s="90" t="str">
        <f t="shared" si="0"/>
        <v/>
      </c>
      <c r="G62" s="45"/>
      <c r="H62" s="45"/>
      <c r="I62" s="43"/>
      <c r="AA62" s="39">
        <v>305</v>
      </c>
    </row>
    <row r="63" spans="1:27" ht="24.95" customHeight="1" thickBot="1">
      <c r="A63" s="42">
        <v>46028</v>
      </c>
      <c r="B63" s="43">
        <v>15677</v>
      </c>
      <c r="C63" s="43">
        <v>41</v>
      </c>
      <c r="D63" s="85" t="str">
        <f>IFERROR(VLOOKUP(C63,التكويد!$A$2:$R$1501,5,0),"")</f>
        <v>الوان جاكار 3 سم</v>
      </c>
      <c r="E63" s="45">
        <v>167.51</v>
      </c>
      <c r="F63" s="90" t="str">
        <f t="shared" si="0"/>
        <v/>
      </c>
      <c r="G63" s="45"/>
      <c r="H63" s="45"/>
      <c r="I63" s="43"/>
      <c r="AA63" s="39">
        <v>310</v>
      </c>
    </row>
    <row r="64" spans="1:27" ht="24.95" customHeight="1" thickBot="1">
      <c r="A64" s="42">
        <v>46028</v>
      </c>
      <c r="B64" s="43">
        <v>15678</v>
      </c>
      <c r="C64" s="43">
        <v>41</v>
      </c>
      <c r="D64" s="85" t="str">
        <f>IFERROR(VLOOKUP(C64,التكويد!$A$2:$R$1501,5,0),"")</f>
        <v>الوان جاكار 3 سم</v>
      </c>
      <c r="E64" s="45">
        <v>112.05</v>
      </c>
      <c r="F64" s="90" t="str">
        <f t="shared" si="0"/>
        <v/>
      </c>
      <c r="G64" s="45"/>
      <c r="H64" s="45"/>
      <c r="I64" s="43"/>
      <c r="AA64" s="39">
        <v>315</v>
      </c>
    </row>
    <row r="65" spans="1:27" ht="24.95" customHeight="1" thickBot="1">
      <c r="A65" s="42">
        <v>46028</v>
      </c>
      <c r="B65" s="43">
        <v>15679</v>
      </c>
      <c r="C65" s="43">
        <v>8</v>
      </c>
      <c r="D65" s="85" t="str">
        <f>IFERROR(VLOOKUP(C65,التكويد!$A$2:$R$1501,5,0),"")</f>
        <v>ابيض كروشيه 3.5 سم</v>
      </c>
      <c r="E65" s="45">
        <v>147.52000000000001</v>
      </c>
      <c r="F65" s="90" t="str">
        <f t="shared" si="0"/>
        <v/>
      </c>
      <c r="G65" s="45"/>
      <c r="H65" s="45"/>
      <c r="I65" s="43"/>
      <c r="AA65" s="39">
        <v>320</v>
      </c>
    </row>
    <row r="66" spans="1:27" ht="24.95" customHeight="1" thickBot="1">
      <c r="A66" s="42">
        <v>46028</v>
      </c>
      <c r="B66" s="43">
        <v>15679</v>
      </c>
      <c r="C66" s="43">
        <v>30</v>
      </c>
      <c r="D66" s="85" t="str">
        <f>IFERROR(VLOOKUP(C66,التكويد!$A$2:$R$1501,5,0),"")</f>
        <v>اسود كروشيه 2.5 سم</v>
      </c>
      <c r="E66" s="45">
        <v>42</v>
      </c>
      <c r="F66" s="90" t="str">
        <f t="shared" ref="F66:F129" si="1">IFERROR(SUM(E66/G66),"")</f>
        <v/>
      </c>
      <c r="G66" s="45"/>
      <c r="H66" s="45"/>
      <c r="I66" s="43"/>
      <c r="AA66" s="39">
        <v>325</v>
      </c>
    </row>
    <row r="67" spans="1:27" ht="24.95" customHeight="1" thickBot="1">
      <c r="A67" s="42">
        <v>46028</v>
      </c>
      <c r="B67" s="43">
        <v>15679</v>
      </c>
      <c r="C67" s="43">
        <v>8</v>
      </c>
      <c r="D67" s="85" t="str">
        <f>IFERROR(VLOOKUP(C67,التكويد!$A$2:$R$1501,5,0),"")</f>
        <v>ابيض كروشيه 3.5 سم</v>
      </c>
      <c r="E67" s="45">
        <v>115.29</v>
      </c>
      <c r="F67" s="90" t="str">
        <f t="shared" si="1"/>
        <v/>
      </c>
      <c r="G67" s="45"/>
      <c r="H67" s="45"/>
      <c r="I67" s="43"/>
      <c r="AA67" s="39">
        <v>330</v>
      </c>
    </row>
    <row r="68" spans="1:27" ht="24.95" customHeight="1" thickBot="1">
      <c r="A68" s="42">
        <v>46028</v>
      </c>
      <c r="B68" s="43">
        <v>15679</v>
      </c>
      <c r="C68" s="43">
        <v>25</v>
      </c>
      <c r="D68" s="85" t="str">
        <f>IFERROR(VLOOKUP(C68,التكويد!$A$2:$R$1501,5,0),"")</f>
        <v>اسود كروشيه 5سم</v>
      </c>
      <c r="E68" s="45">
        <v>55.32</v>
      </c>
      <c r="F68" s="90" t="str">
        <f t="shared" si="1"/>
        <v/>
      </c>
      <c r="G68" s="45"/>
      <c r="H68" s="45"/>
      <c r="I68" s="43"/>
      <c r="AA68" s="39">
        <v>335</v>
      </c>
    </row>
    <row r="69" spans="1:27" ht="24.95" customHeight="1" thickBot="1">
      <c r="A69" s="42">
        <v>46028</v>
      </c>
      <c r="B69" s="43">
        <v>15679</v>
      </c>
      <c r="C69" s="43">
        <v>43</v>
      </c>
      <c r="D69" s="85" t="str">
        <f>IFERROR(VLOOKUP(C69,التكويد!$A$2:$R$1501,5,0),"")</f>
        <v>اسود كروشيه 4سم</v>
      </c>
      <c r="E69" s="45">
        <v>55.32</v>
      </c>
      <c r="F69" s="90" t="str">
        <f t="shared" si="1"/>
        <v/>
      </c>
      <c r="G69" s="45"/>
      <c r="H69" s="45"/>
      <c r="I69" s="43"/>
      <c r="AA69" s="39">
        <v>340</v>
      </c>
    </row>
    <row r="70" spans="1:27" ht="24.95" customHeight="1" thickBot="1">
      <c r="A70" s="42">
        <v>46028</v>
      </c>
      <c r="B70" s="43">
        <v>15679</v>
      </c>
      <c r="C70" s="43">
        <v>19</v>
      </c>
      <c r="D70" s="85" t="str">
        <f>IFERROR(VLOOKUP(C70,التكويد!$A$2:$R$1501,5,0),"")</f>
        <v>اسود كروشيه 4.5 سم</v>
      </c>
      <c r="E70" s="45">
        <v>221.28</v>
      </c>
      <c r="F70" s="90" t="str">
        <f t="shared" si="1"/>
        <v/>
      </c>
      <c r="G70" s="45"/>
      <c r="H70" s="45"/>
      <c r="I70" s="43"/>
      <c r="AA70" s="39">
        <v>345</v>
      </c>
    </row>
    <row r="71" spans="1:27" ht="24.95" customHeight="1" thickBot="1">
      <c r="A71" s="42">
        <v>46028</v>
      </c>
      <c r="B71" s="43">
        <v>15679</v>
      </c>
      <c r="C71" s="43">
        <v>7</v>
      </c>
      <c r="D71" s="85" t="str">
        <f>IFERROR(VLOOKUP(C71,التكويد!$A$2:$R$1501,5,0),"")</f>
        <v>ابيض كروشيه 4سم</v>
      </c>
      <c r="E71" s="45">
        <v>202.84</v>
      </c>
      <c r="F71" s="90" t="str">
        <f t="shared" si="1"/>
        <v/>
      </c>
      <c r="G71" s="45"/>
      <c r="H71" s="45"/>
      <c r="I71" s="43"/>
      <c r="AA71" s="39">
        <v>350</v>
      </c>
    </row>
    <row r="72" spans="1:27" ht="24.95" customHeight="1" thickBot="1">
      <c r="A72" s="42">
        <v>46028</v>
      </c>
      <c r="B72" s="43">
        <v>15679</v>
      </c>
      <c r="C72" s="43">
        <v>28</v>
      </c>
      <c r="D72" s="85" t="str">
        <f>IFERROR(VLOOKUP(C72,التكويد!$A$2:$R$1501,5,0),"")</f>
        <v>اسود كروشيه 3 سم</v>
      </c>
      <c r="E72" s="45">
        <v>7</v>
      </c>
      <c r="F72" s="90" t="str">
        <f t="shared" si="1"/>
        <v/>
      </c>
      <c r="G72" s="45"/>
      <c r="H72" s="45"/>
      <c r="I72" s="43"/>
      <c r="AA72" s="39">
        <v>355</v>
      </c>
    </row>
    <row r="73" spans="1:27" ht="24.95" customHeight="1" thickBot="1">
      <c r="A73" s="42">
        <v>46028</v>
      </c>
      <c r="B73" s="43">
        <v>15680</v>
      </c>
      <c r="C73" s="43">
        <v>37</v>
      </c>
      <c r="D73" s="85" t="str">
        <f>IFERROR(VLOOKUP(C73,التكويد!$A$2:$R$1501,5,0),"")</f>
        <v>ألوان ويفين مقاسات مختلفة</v>
      </c>
      <c r="E73" s="45">
        <v>15.89</v>
      </c>
      <c r="F73" s="90" t="str">
        <f t="shared" si="1"/>
        <v/>
      </c>
      <c r="G73" s="45"/>
      <c r="H73" s="45"/>
      <c r="I73" s="43"/>
      <c r="AA73" s="39">
        <v>360</v>
      </c>
    </row>
    <row r="74" spans="1:27" ht="24.95" customHeight="1" thickBot="1">
      <c r="A74" s="42">
        <v>46028</v>
      </c>
      <c r="B74" s="43">
        <v>15681</v>
      </c>
      <c r="C74" s="43">
        <v>39</v>
      </c>
      <c r="D74" s="85" t="str">
        <f>IFERROR(VLOOKUP(C74,التكويد!$A$2:$R$1501,5,0),"")</f>
        <v>الوان كردون بوليبستير مقاسات مختلفة</v>
      </c>
      <c r="E74" s="45">
        <v>207.3</v>
      </c>
      <c r="F74" s="90" t="str">
        <f t="shared" si="1"/>
        <v/>
      </c>
      <c r="G74" s="45"/>
      <c r="H74" s="45"/>
      <c r="I74" s="43"/>
      <c r="AA74" s="39">
        <v>365</v>
      </c>
    </row>
    <row r="75" spans="1:27" ht="24.95" customHeight="1" thickBot="1">
      <c r="A75" s="42">
        <v>46029</v>
      </c>
      <c r="B75" s="43">
        <v>15682</v>
      </c>
      <c r="C75" s="43">
        <v>37</v>
      </c>
      <c r="D75" s="85" t="str">
        <f>IFERROR(VLOOKUP(C75,التكويد!$A$2:$R$1501,5,0),"")</f>
        <v>ألوان ويفين مقاسات مختلفة</v>
      </c>
      <c r="E75" s="45">
        <v>25.51</v>
      </c>
      <c r="F75" s="90" t="str">
        <f t="shared" si="1"/>
        <v/>
      </c>
      <c r="G75" s="45"/>
      <c r="H75" s="45"/>
      <c r="I75" s="43"/>
      <c r="AA75" s="39">
        <v>370</v>
      </c>
    </row>
    <row r="76" spans="1:27" ht="24.95" customHeight="1" thickBot="1">
      <c r="A76" s="42">
        <v>46029</v>
      </c>
      <c r="B76" s="43">
        <v>15683</v>
      </c>
      <c r="C76" s="43">
        <v>20</v>
      </c>
      <c r="D76" s="85" t="str">
        <f>IFERROR(VLOOKUP(C76,التكويد!$A$2:$R$1501,5,0),"")</f>
        <v>اسود كروشيه 5.5 سم</v>
      </c>
      <c r="E76" s="45">
        <v>4.8099999999999996</v>
      </c>
      <c r="F76" s="90" t="str">
        <f t="shared" si="1"/>
        <v/>
      </c>
      <c r="G76" s="45"/>
      <c r="H76" s="45"/>
      <c r="I76" s="43"/>
      <c r="AA76" s="39">
        <v>375</v>
      </c>
    </row>
    <row r="77" spans="1:27" ht="24.95" customHeight="1" thickBot="1">
      <c r="A77" s="42">
        <v>46029</v>
      </c>
      <c r="B77" s="43">
        <v>15683</v>
      </c>
      <c r="C77" s="43">
        <v>8</v>
      </c>
      <c r="D77" s="85" t="str">
        <f>IFERROR(VLOOKUP(C77,التكويد!$A$2:$R$1501,5,0),"")</f>
        <v>ابيض كروشيه 3.5 سم</v>
      </c>
      <c r="E77" s="45">
        <v>46.94</v>
      </c>
      <c r="F77" s="90" t="str">
        <f t="shared" si="1"/>
        <v/>
      </c>
      <c r="G77" s="45"/>
      <c r="H77" s="45"/>
      <c r="I77" s="43"/>
      <c r="AA77" s="39">
        <v>380</v>
      </c>
    </row>
    <row r="78" spans="1:27" ht="24.95" customHeight="1" thickBot="1">
      <c r="A78" s="42">
        <v>46029</v>
      </c>
      <c r="B78" s="43">
        <v>15683</v>
      </c>
      <c r="C78" s="43">
        <v>9</v>
      </c>
      <c r="D78" s="85" t="str">
        <f>IFERROR(VLOOKUP(C78,التكويد!$A$2:$R$1501,5,0),"")</f>
        <v>ابيض كروشيه 3 سم</v>
      </c>
      <c r="E78" s="45">
        <v>28.24</v>
      </c>
      <c r="F78" s="90" t="str">
        <f t="shared" si="1"/>
        <v/>
      </c>
      <c r="G78" s="45"/>
      <c r="H78" s="45"/>
      <c r="I78" s="43"/>
      <c r="AA78" s="39">
        <v>385</v>
      </c>
    </row>
    <row r="79" spans="1:27" ht="24.95" customHeight="1" thickBot="1">
      <c r="A79" s="42">
        <v>46029</v>
      </c>
      <c r="B79" s="43">
        <v>15683</v>
      </c>
      <c r="C79" s="43">
        <v>6</v>
      </c>
      <c r="D79" s="85" t="str">
        <f>IFERROR(VLOOKUP(C79,التكويد!$A$2:$R$1501,5,0),"")</f>
        <v>ابيض كروشيه 2.5 سم</v>
      </c>
      <c r="E79" s="45">
        <v>9.32</v>
      </c>
      <c r="F79" s="90" t="str">
        <f t="shared" si="1"/>
        <v/>
      </c>
      <c r="G79" s="45"/>
      <c r="H79" s="45"/>
      <c r="I79" s="43"/>
      <c r="AA79" s="39">
        <v>390</v>
      </c>
    </row>
    <row r="80" spans="1:27" ht="24.95" customHeight="1" thickBot="1">
      <c r="A80" s="42">
        <v>46029</v>
      </c>
      <c r="B80" s="43">
        <v>15683</v>
      </c>
      <c r="C80" s="43">
        <v>17</v>
      </c>
      <c r="D80" s="85" t="str">
        <f>IFERROR(VLOOKUP(C80,التكويد!$A$2:$R$1501,5,0),"")</f>
        <v>اسود كروشيه 1.5 سم</v>
      </c>
      <c r="E80" s="45">
        <v>13.26</v>
      </c>
      <c r="F80" s="90" t="str">
        <f t="shared" si="1"/>
        <v/>
      </c>
      <c r="G80" s="45"/>
      <c r="H80" s="45"/>
      <c r="I80" s="43"/>
      <c r="AA80" s="39">
        <v>395</v>
      </c>
    </row>
    <row r="81" spans="1:27" ht="24.95" customHeight="1" thickBot="1">
      <c r="A81" s="42">
        <v>46029</v>
      </c>
      <c r="B81" s="43">
        <v>15683</v>
      </c>
      <c r="C81" s="43">
        <v>5</v>
      </c>
      <c r="D81" s="85" t="str">
        <f>IFERROR(VLOOKUP(C81,التكويد!$A$2:$R$1501,5,0),"")</f>
        <v>ابيض كروشيه 1.5 سم</v>
      </c>
      <c r="E81" s="45">
        <v>3</v>
      </c>
      <c r="F81" s="90" t="str">
        <f t="shared" si="1"/>
        <v/>
      </c>
      <c r="G81" s="45"/>
      <c r="H81" s="45"/>
      <c r="I81" s="43"/>
      <c r="AA81" s="39">
        <v>400</v>
      </c>
    </row>
    <row r="82" spans="1:27" ht="24.95" customHeight="1" thickBot="1">
      <c r="A82" s="42">
        <v>46029</v>
      </c>
      <c r="B82" s="43">
        <v>15683</v>
      </c>
      <c r="C82" s="43">
        <v>23</v>
      </c>
      <c r="D82" s="85" t="str">
        <f>IFERROR(VLOOKUP(C82,التكويد!$A$2:$R$1501,5,0),"")</f>
        <v>اسود كروشيه 2سم</v>
      </c>
      <c r="E82" s="45">
        <v>7.48</v>
      </c>
      <c r="F82" s="90" t="str">
        <f t="shared" si="1"/>
        <v/>
      </c>
      <c r="G82" s="45"/>
      <c r="H82" s="45"/>
      <c r="I82" s="43"/>
      <c r="AA82" s="39">
        <v>405</v>
      </c>
    </row>
    <row r="83" spans="1:27" ht="24.95" customHeight="1" thickBot="1">
      <c r="A83" s="42">
        <v>46029</v>
      </c>
      <c r="B83" s="43">
        <v>15683</v>
      </c>
      <c r="C83" s="43">
        <v>11</v>
      </c>
      <c r="D83" s="85" t="str">
        <f>IFERROR(VLOOKUP(C83,التكويد!$A$2:$R$1501,5,0),"")</f>
        <v>ابيض كروشيه 2سم</v>
      </c>
      <c r="E83" s="45">
        <v>3.56</v>
      </c>
      <c r="F83" s="90" t="str">
        <f t="shared" si="1"/>
        <v/>
      </c>
      <c r="G83" s="45"/>
      <c r="H83" s="45"/>
      <c r="I83" s="43"/>
      <c r="AA83" s="39">
        <v>410</v>
      </c>
    </row>
    <row r="84" spans="1:27" ht="24.95" customHeight="1" thickBot="1">
      <c r="A84" s="42">
        <v>46029</v>
      </c>
      <c r="B84" s="43">
        <v>15683</v>
      </c>
      <c r="C84" s="43">
        <v>7</v>
      </c>
      <c r="D84" s="85" t="str">
        <f>IFERROR(VLOOKUP(C84,التكويد!$A$2:$R$1501,5,0),"")</f>
        <v>ابيض كروشيه 4سم</v>
      </c>
      <c r="E84" s="45">
        <v>2.91</v>
      </c>
      <c r="F84" s="90" t="str">
        <f t="shared" si="1"/>
        <v/>
      </c>
      <c r="G84" s="45"/>
      <c r="H84" s="45"/>
      <c r="I84" s="43"/>
      <c r="AA84" s="39">
        <v>415</v>
      </c>
    </row>
    <row r="85" spans="1:27" ht="24.95" customHeight="1" thickBot="1">
      <c r="A85" s="42">
        <v>46029</v>
      </c>
      <c r="B85" s="43">
        <v>15684</v>
      </c>
      <c r="C85" s="43">
        <v>41</v>
      </c>
      <c r="D85" s="85" t="str">
        <f>IFERROR(VLOOKUP(C85,التكويد!$A$2:$R$1501,5,0),"")</f>
        <v>الوان جاكار 3 سم</v>
      </c>
      <c r="E85" s="45">
        <v>394.22</v>
      </c>
      <c r="F85" s="90" t="str">
        <f t="shared" si="1"/>
        <v/>
      </c>
      <c r="G85" s="45"/>
      <c r="H85" s="45"/>
      <c r="I85" s="43"/>
      <c r="AA85" s="39">
        <v>420</v>
      </c>
    </row>
    <row r="86" spans="1:27" ht="24.95" customHeight="1" thickBot="1">
      <c r="A86" s="42">
        <v>46029</v>
      </c>
      <c r="B86" s="43">
        <v>15685</v>
      </c>
      <c r="C86" s="43">
        <v>41</v>
      </c>
      <c r="D86" s="85" t="str">
        <f>IFERROR(VLOOKUP(C86,التكويد!$A$2:$R$1501,5,0),"")</f>
        <v>الوان جاكار 3 سم</v>
      </c>
      <c r="E86" s="45">
        <v>211.95</v>
      </c>
      <c r="F86" s="90" t="str">
        <f t="shared" si="1"/>
        <v/>
      </c>
      <c r="G86" s="45"/>
      <c r="H86" s="45"/>
      <c r="I86" s="43"/>
      <c r="AA86" s="39">
        <v>425</v>
      </c>
    </row>
    <row r="87" spans="1:27" ht="24.95" customHeight="1" thickBot="1">
      <c r="A87" s="42">
        <v>46029</v>
      </c>
      <c r="B87" s="43">
        <v>15686</v>
      </c>
      <c r="C87" s="43">
        <v>41</v>
      </c>
      <c r="D87" s="85" t="str">
        <f>IFERROR(VLOOKUP(C87,التكويد!$A$2:$R$1501,5,0),"")</f>
        <v>الوان جاكار 3 سم</v>
      </c>
      <c r="E87" s="45">
        <v>17.600000000000001</v>
      </c>
      <c r="F87" s="90" t="str">
        <f t="shared" si="1"/>
        <v/>
      </c>
      <c r="G87" s="45"/>
      <c r="H87" s="45"/>
      <c r="I87" s="43"/>
      <c r="AA87" s="39">
        <v>430</v>
      </c>
    </row>
    <row r="88" spans="1:27" ht="24.95" customHeight="1" thickBot="1">
      <c r="A88" s="42">
        <v>46029</v>
      </c>
      <c r="B88" s="43">
        <v>15687</v>
      </c>
      <c r="C88" s="43">
        <v>19</v>
      </c>
      <c r="D88" s="85" t="str">
        <f>IFERROR(VLOOKUP(C88,التكويد!$A$2:$R$1501,5,0),"")</f>
        <v>اسود كروشيه 4.5 سم</v>
      </c>
      <c r="E88" s="45">
        <v>150</v>
      </c>
      <c r="F88" s="90" t="str">
        <f t="shared" si="1"/>
        <v/>
      </c>
      <c r="G88" s="45"/>
      <c r="H88" s="45"/>
      <c r="I88" s="43"/>
      <c r="AA88" s="39">
        <v>435</v>
      </c>
    </row>
    <row r="89" spans="1:27" ht="24.95" customHeight="1" thickBot="1">
      <c r="A89" s="42">
        <v>46029</v>
      </c>
      <c r="B89" s="43">
        <v>15687</v>
      </c>
      <c r="C89" s="43">
        <v>43</v>
      </c>
      <c r="D89" s="85" t="str">
        <f>IFERROR(VLOOKUP(C89,التكويد!$A$2:$R$1501,5,0),"")</f>
        <v>اسود كروشيه 4سم</v>
      </c>
      <c r="E89" s="45">
        <v>101.42</v>
      </c>
      <c r="F89" s="90" t="str">
        <f t="shared" si="1"/>
        <v/>
      </c>
      <c r="G89" s="45"/>
      <c r="H89" s="45"/>
      <c r="I89" s="43"/>
      <c r="AA89" s="39">
        <v>440</v>
      </c>
    </row>
    <row r="90" spans="1:27" ht="24.95" customHeight="1" thickBot="1">
      <c r="A90" s="42">
        <v>46029</v>
      </c>
      <c r="B90" s="43">
        <v>15687</v>
      </c>
      <c r="C90" s="43">
        <v>8</v>
      </c>
      <c r="D90" s="85" t="str">
        <f>IFERROR(VLOOKUP(C90,التكويد!$A$2:$R$1501,5,0),"")</f>
        <v>ابيض كروشيه 3.5 سم</v>
      </c>
      <c r="E90" s="45">
        <v>92.2</v>
      </c>
      <c r="F90" s="90" t="str">
        <f t="shared" si="1"/>
        <v/>
      </c>
      <c r="G90" s="45"/>
      <c r="H90" s="45"/>
      <c r="I90" s="43"/>
      <c r="AA90" s="39">
        <v>445</v>
      </c>
    </row>
    <row r="91" spans="1:27" ht="24.95" customHeight="1" thickBot="1">
      <c r="A91" s="42">
        <v>46029</v>
      </c>
      <c r="B91" s="43">
        <v>15687</v>
      </c>
      <c r="C91" s="43">
        <v>7</v>
      </c>
      <c r="D91" s="85" t="str">
        <f>IFERROR(VLOOKUP(C91,التكويد!$A$2:$R$1501,5,0),"")</f>
        <v>ابيض كروشيه 4سم</v>
      </c>
      <c r="E91" s="45">
        <v>184.4</v>
      </c>
      <c r="F91" s="90" t="str">
        <f t="shared" si="1"/>
        <v/>
      </c>
      <c r="G91" s="45"/>
      <c r="H91" s="45"/>
      <c r="I91" s="43"/>
      <c r="AA91" s="39">
        <v>450</v>
      </c>
    </row>
    <row r="92" spans="1:27" ht="24.95" customHeight="1" thickBot="1">
      <c r="A92" s="42">
        <v>46029</v>
      </c>
      <c r="B92" s="43">
        <v>15687</v>
      </c>
      <c r="C92" s="43">
        <v>8</v>
      </c>
      <c r="D92" s="85" t="str">
        <f>IFERROR(VLOOKUP(C92,التكويد!$A$2:$R$1501,5,0),"")</f>
        <v>ابيض كروشيه 3.5 سم</v>
      </c>
      <c r="E92" s="45">
        <v>9.2200000000000006</v>
      </c>
      <c r="F92" s="90" t="str">
        <f t="shared" si="1"/>
        <v/>
      </c>
      <c r="G92" s="45"/>
      <c r="H92" s="45"/>
      <c r="I92" s="43"/>
      <c r="AA92" s="39">
        <v>455</v>
      </c>
    </row>
    <row r="93" spans="1:27" ht="24.95" customHeight="1" thickBot="1">
      <c r="A93" s="42">
        <v>46029</v>
      </c>
      <c r="B93" s="43">
        <v>15687</v>
      </c>
      <c r="C93" s="43">
        <v>30</v>
      </c>
      <c r="D93" s="85" t="str">
        <f>IFERROR(VLOOKUP(C93,التكويد!$A$2:$R$1501,5,0),"")</f>
        <v>اسود كروشيه 2.5 سم</v>
      </c>
      <c r="E93" s="45">
        <v>48</v>
      </c>
      <c r="F93" s="90" t="str">
        <f t="shared" si="1"/>
        <v/>
      </c>
      <c r="G93" s="45"/>
      <c r="H93" s="45"/>
      <c r="I93" s="43"/>
      <c r="AA93" s="39">
        <v>460</v>
      </c>
    </row>
    <row r="94" spans="1:27" ht="24.95" customHeight="1" thickBot="1">
      <c r="A94" s="42">
        <v>46029</v>
      </c>
      <c r="B94" s="43">
        <v>15687</v>
      </c>
      <c r="C94" s="43">
        <v>25</v>
      </c>
      <c r="D94" s="85" t="str">
        <f>IFERROR(VLOOKUP(C94,التكويد!$A$2:$R$1501,5,0),"")</f>
        <v>اسود كروشيه 5سم</v>
      </c>
      <c r="E94" s="45">
        <v>46.1</v>
      </c>
      <c r="F94" s="90" t="str">
        <f t="shared" si="1"/>
        <v/>
      </c>
      <c r="G94" s="45"/>
      <c r="H94" s="45"/>
      <c r="I94" s="43"/>
      <c r="AA94" s="39">
        <v>465</v>
      </c>
    </row>
    <row r="95" spans="1:27" ht="24.95" customHeight="1" thickBot="1">
      <c r="A95" s="42">
        <v>46029</v>
      </c>
      <c r="B95" s="43">
        <v>15688</v>
      </c>
      <c r="C95" s="43">
        <v>21</v>
      </c>
      <c r="D95" s="85" t="str">
        <f>IFERROR(VLOOKUP(C95,التكويد!$A$2:$R$1501,5,0),"")</f>
        <v>اسود كروشيه 6.4 سم</v>
      </c>
      <c r="E95" s="45">
        <v>52.46</v>
      </c>
      <c r="F95" s="90" t="str">
        <f t="shared" si="1"/>
        <v/>
      </c>
      <c r="G95" s="45"/>
      <c r="H95" s="45"/>
      <c r="I95" s="43"/>
      <c r="AA95" s="39">
        <v>470</v>
      </c>
    </row>
    <row r="96" spans="1:27" ht="24.95" customHeight="1" thickBot="1">
      <c r="A96" s="42">
        <v>46029</v>
      </c>
      <c r="B96" s="43">
        <v>15688</v>
      </c>
      <c r="C96" s="43">
        <v>31</v>
      </c>
      <c r="D96" s="85" t="str">
        <f>IFERROR(VLOOKUP(C96,التكويد!$A$2:$R$1501,5,0),"")</f>
        <v>اسود كروشيه 5.8 سم</v>
      </c>
      <c r="E96" s="45">
        <v>42.34</v>
      </c>
      <c r="F96" s="90" t="str">
        <f t="shared" si="1"/>
        <v/>
      </c>
      <c r="G96" s="45"/>
      <c r="H96" s="45"/>
      <c r="I96" s="43"/>
      <c r="AA96" s="39">
        <v>475</v>
      </c>
    </row>
    <row r="97" spans="1:27" ht="24.95" customHeight="1" thickBot="1">
      <c r="A97" s="42">
        <v>46029</v>
      </c>
      <c r="B97" s="43">
        <v>15688</v>
      </c>
      <c r="C97" s="43">
        <v>7</v>
      </c>
      <c r="D97" s="85" t="str">
        <f>IFERROR(VLOOKUP(C97,التكويد!$A$2:$R$1501,5,0),"")</f>
        <v>ابيض كروشيه 4سم</v>
      </c>
      <c r="E97" s="45">
        <v>9.2200000000000006</v>
      </c>
      <c r="F97" s="90" t="str">
        <f t="shared" si="1"/>
        <v/>
      </c>
      <c r="G97" s="45"/>
      <c r="H97" s="45"/>
      <c r="I97" s="43"/>
      <c r="AA97" s="39">
        <v>480</v>
      </c>
    </row>
    <row r="98" spans="1:27" ht="24.95" customHeight="1" thickBot="1">
      <c r="A98" s="42">
        <v>46032</v>
      </c>
      <c r="B98" s="43">
        <v>15689</v>
      </c>
      <c r="C98" s="43">
        <v>41</v>
      </c>
      <c r="D98" s="85" t="str">
        <f>IFERROR(VLOOKUP(C98,التكويد!$A$2:$R$1501,5,0),"")</f>
        <v>الوان جاكار 3 سم</v>
      </c>
      <c r="E98" s="45">
        <v>1210.25</v>
      </c>
      <c r="F98" s="90" t="str">
        <f t="shared" si="1"/>
        <v/>
      </c>
      <c r="G98" s="45"/>
      <c r="H98" s="45"/>
      <c r="I98" s="43"/>
      <c r="AA98" s="39">
        <v>485</v>
      </c>
    </row>
    <row r="99" spans="1:27" ht="24.95" customHeight="1" thickBot="1">
      <c r="A99" s="42">
        <v>46032</v>
      </c>
      <c r="B99" s="43">
        <v>15690</v>
      </c>
      <c r="C99" s="43">
        <v>41</v>
      </c>
      <c r="D99" s="85" t="str">
        <f>IFERROR(VLOOKUP(C99,التكويد!$A$2:$R$1501,5,0),"")</f>
        <v>الوان جاكار 3 سم</v>
      </c>
      <c r="E99" s="45">
        <v>558</v>
      </c>
      <c r="F99" s="90" t="str">
        <f t="shared" si="1"/>
        <v/>
      </c>
      <c r="G99" s="45"/>
      <c r="H99" s="45"/>
      <c r="I99" s="43"/>
      <c r="AA99" s="39">
        <v>490</v>
      </c>
    </row>
    <row r="100" spans="1:27" ht="24.95" customHeight="1" thickBot="1">
      <c r="A100" s="42">
        <v>46032</v>
      </c>
      <c r="B100" s="43">
        <v>15691</v>
      </c>
      <c r="C100" s="43">
        <v>19</v>
      </c>
      <c r="D100" s="85" t="str">
        <f>IFERROR(VLOOKUP(C100,التكويد!$A$2:$R$1501,5,0),"")</f>
        <v>اسود كروشيه 4.5 سم</v>
      </c>
      <c r="E100" s="45">
        <v>162</v>
      </c>
      <c r="F100" s="90" t="str">
        <f t="shared" si="1"/>
        <v/>
      </c>
      <c r="G100" s="45"/>
      <c r="H100" s="45"/>
      <c r="I100" s="43"/>
      <c r="AA100" s="39">
        <v>495</v>
      </c>
    </row>
    <row r="101" spans="1:27" ht="24.95" customHeight="1" thickBot="1">
      <c r="A101" s="42">
        <v>46032</v>
      </c>
      <c r="B101" s="43">
        <v>15691</v>
      </c>
      <c r="C101" s="43">
        <v>43</v>
      </c>
      <c r="D101" s="85" t="str">
        <f>IFERROR(VLOOKUP(C101,التكويد!$A$2:$R$1501,5,0),"")</f>
        <v>اسود كروشيه 4سم</v>
      </c>
      <c r="E101" s="45">
        <v>368.8</v>
      </c>
      <c r="F101" s="90" t="str">
        <f t="shared" si="1"/>
        <v/>
      </c>
      <c r="G101" s="45"/>
      <c r="H101" s="45"/>
      <c r="I101" s="43"/>
      <c r="AA101" s="39">
        <v>500</v>
      </c>
    </row>
    <row r="102" spans="1:27" ht="24.95" customHeight="1" thickBot="1">
      <c r="A102" s="42">
        <v>46032</v>
      </c>
      <c r="B102" s="43">
        <v>15691</v>
      </c>
      <c r="C102" s="43">
        <v>7</v>
      </c>
      <c r="D102" s="85" t="str">
        <f>IFERROR(VLOOKUP(C102,التكويد!$A$2:$R$1501,5,0),"")</f>
        <v>ابيض كروشيه 4سم</v>
      </c>
      <c r="E102" s="45">
        <v>73.760000000000005</v>
      </c>
      <c r="F102" s="90" t="str">
        <f t="shared" si="1"/>
        <v/>
      </c>
      <c r="G102" s="45"/>
      <c r="H102" s="45"/>
      <c r="I102" s="43"/>
      <c r="AA102" s="39">
        <v>505</v>
      </c>
    </row>
    <row r="103" spans="1:27" ht="24.95" customHeight="1" thickBot="1">
      <c r="A103" s="42">
        <v>46032</v>
      </c>
      <c r="B103" s="43">
        <v>15691</v>
      </c>
      <c r="C103" s="43">
        <v>25</v>
      </c>
      <c r="D103" s="85" t="str">
        <f>IFERROR(VLOOKUP(C103,التكويد!$A$2:$R$1501,5,0),"")</f>
        <v>اسود كروشيه 5سم</v>
      </c>
      <c r="E103" s="45">
        <v>101.42</v>
      </c>
      <c r="F103" s="90" t="str">
        <f t="shared" si="1"/>
        <v/>
      </c>
      <c r="G103" s="45"/>
      <c r="H103" s="45"/>
      <c r="I103" s="43"/>
      <c r="AA103" s="39">
        <v>510</v>
      </c>
    </row>
    <row r="104" spans="1:27" ht="24.95" customHeight="1" thickBot="1">
      <c r="A104" s="42">
        <v>46032</v>
      </c>
      <c r="B104" s="43">
        <v>15691</v>
      </c>
      <c r="C104" s="43">
        <v>28</v>
      </c>
      <c r="D104" s="85" t="str">
        <f>IFERROR(VLOOKUP(C104,التكويد!$A$2:$R$1501,5,0),"")</f>
        <v>اسود كروشيه 3 سم</v>
      </c>
      <c r="E104" s="45">
        <v>248.94</v>
      </c>
      <c r="F104" s="90" t="str">
        <f t="shared" si="1"/>
        <v/>
      </c>
      <c r="G104" s="45"/>
      <c r="H104" s="45"/>
      <c r="I104" s="43"/>
      <c r="AA104" s="39">
        <v>515</v>
      </c>
    </row>
    <row r="105" spans="1:27" ht="24.95" customHeight="1" thickBot="1">
      <c r="A105" s="42">
        <v>46032</v>
      </c>
      <c r="B105" s="43">
        <v>15691</v>
      </c>
      <c r="C105" s="43">
        <v>8</v>
      </c>
      <c r="D105" s="85" t="str">
        <f>IFERROR(VLOOKUP(C105,التكويد!$A$2:$R$1501,5,0),"")</f>
        <v>ابيض كروشيه 3.5 سم</v>
      </c>
      <c r="E105" s="45">
        <v>101.42</v>
      </c>
      <c r="F105" s="90" t="str">
        <f t="shared" si="1"/>
        <v/>
      </c>
      <c r="G105" s="45"/>
      <c r="H105" s="45"/>
      <c r="I105" s="43"/>
      <c r="AA105" s="39">
        <v>520</v>
      </c>
    </row>
    <row r="106" spans="1:27" ht="24.95" customHeight="1" thickBot="1">
      <c r="A106" s="42">
        <v>46032</v>
      </c>
      <c r="B106" s="43">
        <v>15691</v>
      </c>
      <c r="C106" s="43">
        <v>7</v>
      </c>
      <c r="D106" s="85" t="str">
        <f>IFERROR(VLOOKUP(C106,التكويد!$A$2:$R$1501,5,0),"")</f>
        <v>ابيض كروشيه 4سم</v>
      </c>
      <c r="E106" s="45">
        <v>110.64</v>
      </c>
      <c r="F106" s="90" t="str">
        <f t="shared" si="1"/>
        <v/>
      </c>
      <c r="G106" s="45"/>
      <c r="H106" s="45"/>
      <c r="I106" s="43"/>
      <c r="AA106" s="39">
        <v>525</v>
      </c>
    </row>
    <row r="107" spans="1:27" ht="24.95" customHeight="1" thickBot="1">
      <c r="A107" s="42">
        <v>46032</v>
      </c>
      <c r="B107" s="43">
        <v>15692</v>
      </c>
      <c r="C107" s="43">
        <v>30</v>
      </c>
      <c r="D107" s="85" t="str">
        <f>IFERROR(VLOOKUP(C107,التكويد!$A$2:$R$1501,5,0),"")</f>
        <v>اسود كروشيه 2.5 سم</v>
      </c>
      <c r="E107" s="45">
        <v>132.96</v>
      </c>
      <c r="F107" s="90" t="str">
        <f t="shared" si="1"/>
        <v/>
      </c>
      <c r="G107" s="45"/>
      <c r="H107" s="45"/>
      <c r="I107" s="43"/>
      <c r="AA107" s="39">
        <v>530</v>
      </c>
    </row>
    <row r="108" spans="1:27" ht="24.95" customHeight="1" thickBot="1">
      <c r="A108" s="42">
        <v>46032</v>
      </c>
      <c r="B108" s="43">
        <v>15693</v>
      </c>
      <c r="C108" s="43">
        <v>41</v>
      </c>
      <c r="D108" s="85" t="str">
        <f>IFERROR(VLOOKUP(C108,التكويد!$A$2:$R$1501,5,0),"")</f>
        <v>الوان جاكار 3 سم</v>
      </c>
      <c r="E108" s="45">
        <v>333.95</v>
      </c>
      <c r="F108" s="90" t="str">
        <f t="shared" si="1"/>
        <v/>
      </c>
      <c r="G108" s="45"/>
      <c r="H108" s="45"/>
      <c r="I108" s="43"/>
      <c r="AA108" s="39">
        <v>535</v>
      </c>
    </row>
    <row r="109" spans="1:27" ht="24.95" customHeight="1" thickBot="1">
      <c r="A109" s="42">
        <v>46032</v>
      </c>
      <c r="B109" s="43">
        <v>15694</v>
      </c>
      <c r="C109" s="43">
        <v>37</v>
      </c>
      <c r="D109" s="85" t="str">
        <f>IFERROR(VLOOKUP(C109,التكويد!$A$2:$R$1501,5,0),"")</f>
        <v>ألوان ويفين مقاسات مختلفة</v>
      </c>
      <c r="E109" s="45">
        <v>80.37</v>
      </c>
      <c r="F109" s="90" t="str">
        <f t="shared" si="1"/>
        <v/>
      </c>
      <c r="G109" s="45"/>
      <c r="H109" s="45"/>
      <c r="I109" s="43"/>
      <c r="AA109" s="39">
        <v>540</v>
      </c>
    </row>
    <row r="110" spans="1:27" ht="24.95" customHeight="1" thickBot="1">
      <c r="A110" s="42">
        <v>46032</v>
      </c>
      <c r="B110" s="43">
        <v>15695</v>
      </c>
      <c r="C110" s="43">
        <v>37</v>
      </c>
      <c r="D110" s="85" t="str">
        <f>IFERROR(VLOOKUP(C110,التكويد!$A$2:$R$1501,5,0),"")</f>
        <v>ألوان ويفين مقاسات مختلفة</v>
      </c>
      <c r="E110" s="45">
        <v>248.88</v>
      </c>
      <c r="F110" s="90" t="str">
        <f t="shared" si="1"/>
        <v/>
      </c>
      <c r="G110" s="45"/>
      <c r="H110" s="45"/>
      <c r="I110" s="43"/>
      <c r="AA110" s="39">
        <v>545</v>
      </c>
    </row>
    <row r="111" spans="1:27" ht="24.95" customHeight="1" thickBot="1">
      <c r="A111" s="42">
        <v>46032</v>
      </c>
      <c r="B111" s="43">
        <v>15696</v>
      </c>
      <c r="C111" s="43">
        <v>37</v>
      </c>
      <c r="D111" s="85" t="str">
        <f>IFERROR(VLOOKUP(C111,التكويد!$A$2:$R$1501,5,0),"")</f>
        <v>ألوان ويفين مقاسات مختلفة</v>
      </c>
      <c r="E111" s="45">
        <v>112.47</v>
      </c>
      <c r="F111" s="90" t="str">
        <f t="shared" si="1"/>
        <v/>
      </c>
      <c r="G111" s="45"/>
      <c r="H111" s="45"/>
      <c r="I111" s="43"/>
      <c r="AA111" s="39">
        <v>550</v>
      </c>
    </row>
    <row r="112" spans="1:27" ht="24.95" customHeight="1" thickBot="1">
      <c r="A112" s="42">
        <v>46032</v>
      </c>
      <c r="B112" s="43">
        <v>15697</v>
      </c>
      <c r="C112" s="43">
        <v>38</v>
      </c>
      <c r="D112" s="85" t="str">
        <f>IFERROR(VLOOKUP(C112,التكويد!$A$2:$R$1501,5,0),"")</f>
        <v>الوان كردون قطن مقاسات مختلفة</v>
      </c>
      <c r="E112" s="45">
        <v>71.05</v>
      </c>
      <c r="F112" s="90" t="str">
        <f t="shared" si="1"/>
        <v/>
      </c>
      <c r="G112" s="45"/>
      <c r="H112" s="45"/>
      <c r="I112" s="43"/>
      <c r="AA112" s="39">
        <v>555</v>
      </c>
    </row>
    <row r="113" spans="1:27" ht="24.95" customHeight="1" thickBot="1">
      <c r="A113" s="42">
        <v>46032</v>
      </c>
      <c r="B113" s="43">
        <v>15698</v>
      </c>
      <c r="C113" s="43">
        <v>39</v>
      </c>
      <c r="D113" s="85" t="str">
        <f>IFERROR(VLOOKUP(C113,التكويد!$A$2:$R$1501,5,0),"")</f>
        <v>الوان كردون بوليبستير مقاسات مختلفة</v>
      </c>
      <c r="E113" s="45">
        <v>317.25</v>
      </c>
      <c r="F113" s="90" t="str">
        <f t="shared" si="1"/>
        <v/>
      </c>
      <c r="G113" s="45"/>
      <c r="H113" s="45"/>
      <c r="I113" s="43"/>
      <c r="AA113" s="39">
        <v>560</v>
      </c>
    </row>
    <row r="114" spans="1:27" ht="24.95" customHeight="1" thickBot="1">
      <c r="A114" s="42">
        <v>46032</v>
      </c>
      <c r="B114" s="43">
        <v>15699</v>
      </c>
      <c r="C114" s="43">
        <v>39</v>
      </c>
      <c r="D114" s="85" t="str">
        <f>IFERROR(VLOOKUP(C114,التكويد!$A$2:$R$1501,5,0),"")</f>
        <v>الوان كردون بوليبستير مقاسات مختلفة</v>
      </c>
      <c r="E114" s="45">
        <v>9.82</v>
      </c>
      <c r="F114" s="90" t="str">
        <f t="shared" si="1"/>
        <v/>
      </c>
      <c r="G114" s="45"/>
      <c r="H114" s="45"/>
      <c r="I114" s="43"/>
      <c r="AA114" s="39">
        <v>565</v>
      </c>
    </row>
    <row r="115" spans="1:27" ht="24.95" customHeight="1" thickBot="1">
      <c r="A115" s="42">
        <v>46032</v>
      </c>
      <c r="B115" s="43">
        <v>15700</v>
      </c>
      <c r="C115" s="43">
        <v>38</v>
      </c>
      <c r="D115" s="85" t="str">
        <f>IFERROR(VLOOKUP(C115,التكويد!$A$2:$R$1501,5,0),"")</f>
        <v>الوان كردون قطن مقاسات مختلفة</v>
      </c>
      <c r="E115" s="45">
        <v>27.45</v>
      </c>
      <c r="F115" s="90" t="str">
        <f t="shared" si="1"/>
        <v/>
      </c>
      <c r="G115" s="45"/>
      <c r="H115" s="45"/>
      <c r="I115" s="43"/>
      <c r="AA115" s="39">
        <v>570</v>
      </c>
    </row>
    <row r="116" spans="1:27" ht="24.95" customHeight="1" thickBot="1">
      <c r="A116" s="42">
        <v>46033</v>
      </c>
      <c r="B116" s="43">
        <v>15702</v>
      </c>
      <c r="C116" s="43">
        <v>37</v>
      </c>
      <c r="D116" s="85" t="str">
        <f>IFERROR(VLOOKUP(C116,التكويد!$A$2:$R$1501,5,0),"")</f>
        <v>ألوان ويفين مقاسات مختلفة</v>
      </c>
      <c r="E116" s="45">
        <v>44.92</v>
      </c>
      <c r="F116" s="90" t="str">
        <f t="shared" si="1"/>
        <v/>
      </c>
      <c r="G116" s="45"/>
      <c r="H116" s="45"/>
      <c r="I116" s="43"/>
      <c r="AA116" s="39">
        <v>575</v>
      </c>
    </row>
    <row r="117" spans="1:27" ht="24.95" customHeight="1" thickBot="1">
      <c r="A117" s="42">
        <v>46033</v>
      </c>
      <c r="B117" s="43">
        <v>15703</v>
      </c>
      <c r="C117" s="43">
        <v>41</v>
      </c>
      <c r="D117" s="85" t="str">
        <f>IFERROR(VLOOKUP(C117,التكويد!$A$2:$R$1501,5,0),"")</f>
        <v>الوان جاكار 3 سم</v>
      </c>
      <c r="E117" s="45">
        <v>449.51</v>
      </c>
      <c r="F117" s="90" t="str">
        <f t="shared" si="1"/>
        <v/>
      </c>
      <c r="G117" s="45"/>
      <c r="H117" s="45"/>
      <c r="I117" s="43"/>
      <c r="AA117" s="39">
        <v>580</v>
      </c>
    </row>
    <row r="118" spans="1:27" ht="24.95" customHeight="1" thickBot="1">
      <c r="A118" s="42">
        <v>46033</v>
      </c>
      <c r="B118" s="43">
        <v>15704</v>
      </c>
      <c r="C118" s="43">
        <v>41</v>
      </c>
      <c r="D118" s="85" t="str">
        <f>IFERROR(VLOOKUP(C118,التكويد!$A$2:$R$1501,5,0),"")</f>
        <v>الوان جاكار 3 سم</v>
      </c>
      <c r="E118" s="45">
        <v>522.58000000000004</v>
      </c>
      <c r="F118" s="90" t="str">
        <f t="shared" si="1"/>
        <v/>
      </c>
      <c r="G118" s="45"/>
      <c r="H118" s="45"/>
      <c r="I118" s="43"/>
      <c r="AA118" s="39">
        <v>585</v>
      </c>
    </row>
    <row r="119" spans="1:27" ht="24.95" customHeight="1" thickBot="1">
      <c r="A119" s="42">
        <v>46033</v>
      </c>
      <c r="B119" s="43">
        <v>15705</v>
      </c>
      <c r="C119" s="43">
        <v>43</v>
      </c>
      <c r="D119" s="85" t="str">
        <f>IFERROR(VLOOKUP(C119,التكويد!$A$2:$R$1501,5,0),"")</f>
        <v>اسود كروشيه 4سم</v>
      </c>
      <c r="E119" s="45">
        <v>138.30000000000001</v>
      </c>
      <c r="F119" s="90" t="str">
        <f t="shared" si="1"/>
        <v/>
      </c>
      <c r="G119" s="45"/>
      <c r="H119" s="45"/>
      <c r="I119" s="43"/>
      <c r="AA119" s="39">
        <v>590</v>
      </c>
    </row>
    <row r="120" spans="1:27" ht="24.95" customHeight="1" thickBot="1">
      <c r="A120" s="42">
        <v>46033</v>
      </c>
      <c r="B120" s="43">
        <v>15705</v>
      </c>
      <c r="C120" s="43">
        <v>7</v>
      </c>
      <c r="D120" s="85" t="str">
        <f>IFERROR(VLOOKUP(C120,التكويد!$A$2:$R$1501,5,0),"")</f>
        <v>ابيض كروشيه 4سم</v>
      </c>
      <c r="E120" s="45">
        <v>184.4</v>
      </c>
      <c r="F120" s="90" t="str">
        <f t="shared" si="1"/>
        <v/>
      </c>
      <c r="G120" s="45"/>
      <c r="H120" s="45"/>
      <c r="I120" s="43"/>
      <c r="AA120" s="39">
        <v>595</v>
      </c>
    </row>
    <row r="121" spans="1:27" ht="24.95" customHeight="1" thickBot="1">
      <c r="A121" s="42">
        <v>46033</v>
      </c>
      <c r="B121" s="43">
        <v>15705</v>
      </c>
      <c r="C121" s="43">
        <v>30</v>
      </c>
      <c r="D121" s="85" t="str">
        <f>IFERROR(VLOOKUP(C121,التكويد!$A$2:$R$1501,5,0),"")</f>
        <v>اسود كروشيه 2.5 سم</v>
      </c>
      <c r="E121" s="45">
        <v>162</v>
      </c>
      <c r="F121" s="90" t="str">
        <f t="shared" si="1"/>
        <v/>
      </c>
      <c r="G121" s="45"/>
      <c r="H121" s="45"/>
      <c r="I121" s="43"/>
      <c r="AA121" s="39">
        <v>600</v>
      </c>
    </row>
    <row r="122" spans="1:27" ht="24.95" customHeight="1" thickBot="1">
      <c r="A122" s="42">
        <v>46033</v>
      </c>
      <c r="B122" s="43">
        <v>15705</v>
      </c>
      <c r="C122" s="43">
        <v>7</v>
      </c>
      <c r="D122" s="85" t="str">
        <f>IFERROR(VLOOKUP(C122,التكويد!$A$2:$R$1501,5,0),"")</f>
        <v>ابيض كروشيه 4سم</v>
      </c>
      <c r="E122" s="45">
        <v>147.52000000000001</v>
      </c>
      <c r="F122" s="90" t="str">
        <f t="shared" si="1"/>
        <v/>
      </c>
      <c r="G122" s="45"/>
      <c r="H122" s="45"/>
      <c r="I122" s="43"/>
      <c r="AA122" s="39">
        <v>605</v>
      </c>
    </row>
    <row r="123" spans="1:27" ht="24.95" customHeight="1" thickBot="1">
      <c r="A123" s="42">
        <v>46033</v>
      </c>
      <c r="B123" s="43">
        <v>15705</v>
      </c>
      <c r="C123" s="43">
        <v>25</v>
      </c>
      <c r="D123" s="85" t="str">
        <f>IFERROR(VLOOKUP(C123,التكويد!$A$2:$R$1501,5,0),"")</f>
        <v>اسود كروشيه 5سم</v>
      </c>
      <c r="E123" s="45">
        <v>230.5</v>
      </c>
      <c r="F123" s="90" t="str">
        <f t="shared" si="1"/>
        <v/>
      </c>
      <c r="G123" s="45"/>
      <c r="H123" s="45"/>
      <c r="I123" s="43"/>
      <c r="AA123" s="39">
        <v>610</v>
      </c>
    </row>
    <row r="124" spans="1:27" ht="24.95" customHeight="1" thickBot="1">
      <c r="A124" s="42">
        <v>46033</v>
      </c>
      <c r="B124" s="43">
        <v>15705</v>
      </c>
      <c r="C124" s="43">
        <v>28</v>
      </c>
      <c r="D124" s="85" t="str">
        <f>IFERROR(VLOOKUP(C124,التكويد!$A$2:$R$1501,5,0),"")</f>
        <v>اسود كروشيه 3 سم</v>
      </c>
      <c r="E124" s="45">
        <v>64.540000000000006</v>
      </c>
      <c r="F124" s="90" t="str">
        <f t="shared" si="1"/>
        <v/>
      </c>
      <c r="G124" s="45"/>
      <c r="H124" s="45"/>
      <c r="I124" s="43"/>
      <c r="AA124" s="39">
        <v>615</v>
      </c>
    </row>
    <row r="125" spans="1:27" ht="24.95" customHeight="1" thickBot="1">
      <c r="A125" s="42">
        <v>46033</v>
      </c>
      <c r="B125" s="43">
        <v>15705</v>
      </c>
      <c r="C125" s="43">
        <v>19</v>
      </c>
      <c r="D125" s="85" t="str">
        <f>IFERROR(VLOOKUP(C125,التكويد!$A$2:$R$1501,5,0),"")</f>
        <v>اسود كروشيه 4.5 سم</v>
      </c>
      <c r="E125" s="45">
        <v>66</v>
      </c>
      <c r="F125" s="90" t="str">
        <f t="shared" si="1"/>
        <v/>
      </c>
      <c r="G125" s="45"/>
      <c r="H125" s="45"/>
      <c r="I125" s="43"/>
      <c r="AA125" s="39">
        <v>620</v>
      </c>
    </row>
    <row r="126" spans="1:27" ht="24.95" customHeight="1" thickBot="1">
      <c r="A126" s="42">
        <v>46033</v>
      </c>
      <c r="B126" s="43">
        <v>15705</v>
      </c>
      <c r="C126" s="43">
        <v>8</v>
      </c>
      <c r="D126" s="85" t="str">
        <f>IFERROR(VLOOKUP(C126,التكويد!$A$2:$R$1501,5,0),"")</f>
        <v>ابيض كروشيه 3.5 سم</v>
      </c>
      <c r="E126" s="45">
        <v>110.64</v>
      </c>
      <c r="F126" s="90" t="str">
        <f t="shared" si="1"/>
        <v/>
      </c>
      <c r="G126" s="45"/>
      <c r="H126" s="45"/>
      <c r="I126" s="43"/>
      <c r="AA126" s="39">
        <v>625</v>
      </c>
    </row>
    <row r="127" spans="1:27" ht="24.95" customHeight="1" thickBot="1">
      <c r="A127" s="42">
        <v>46033</v>
      </c>
      <c r="B127" s="43">
        <v>15705</v>
      </c>
      <c r="C127" s="43">
        <v>8</v>
      </c>
      <c r="D127" s="85" t="str">
        <f>IFERROR(VLOOKUP(C127,التكويد!$A$2:$R$1501,5,0),"")</f>
        <v>ابيض كروشيه 3.5 سم</v>
      </c>
      <c r="E127" s="45">
        <v>9.2200000000000006</v>
      </c>
      <c r="F127" s="90" t="str">
        <f t="shared" si="1"/>
        <v/>
      </c>
      <c r="G127" s="45"/>
      <c r="H127" s="45"/>
      <c r="I127" s="43"/>
      <c r="AA127" s="39">
        <v>630</v>
      </c>
    </row>
    <row r="128" spans="1:27" ht="24.95" customHeight="1" thickBot="1">
      <c r="A128" s="42">
        <v>46033</v>
      </c>
      <c r="B128" s="43">
        <v>15708</v>
      </c>
      <c r="C128" s="43">
        <v>38</v>
      </c>
      <c r="D128" s="85" t="str">
        <f>IFERROR(VLOOKUP(C128,التكويد!$A$2:$R$1501,5,0),"")</f>
        <v>الوان كردون قطن مقاسات مختلفة</v>
      </c>
      <c r="E128" s="45">
        <v>163.21</v>
      </c>
      <c r="F128" s="90" t="str">
        <f t="shared" si="1"/>
        <v/>
      </c>
      <c r="G128" s="45"/>
      <c r="H128" s="45"/>
      <c r="I128" s="43"/>
      <c r="AA128" s="39">
        <v>635</v>
      </c>
    </row>
    <row r="129" spans="1:27" ht="24.95" customHeight="1" thickBot="1">
      <c r="A129" s="42">
        <v>46033</v>
      </c>
      <c r="B129" s="43">
        <v>15709</v>
      </c>
      <c r="C129" s="43">
        <v>39</v>
      </c>
      <c r="D129" s="85" t="str">
        <f>IFERROR(VLOOKUP(C129,التكويد!$A$2:$R$1501,5,0),"")</f>
        <v>الوان كردون بوليبستير مقاسات مختلفة</v>
      </c>
      <c r="E129" s="45">
        <v>202.16</v>
      </c>
      <c r="F129" s="90" t="str">
        <f t="shared" si="1"/>
        <v/>
      </c>
      <c r="G129" s="45"/>
      <c r="H129" s="45"/>
      <c r="I129" s="43"/>
      <c r="AA129" s="39">
        <v>640</v>
      </c>
    </row>
    <row r="130" spans="1:27" ht="24.95" customHeight="1" thickBot="1">
      <c r="A130" s="42">
        <v>46033</v>
      </c>
      <c r="B130" s="43">
        <v>15710</v>
      </c>
      <c r="C130" s="43">
        <v>37</v>
      </c>
      <c r="D130" s="85" t="str">
        <f>IFERROR(VLOOKUP(C130,التكويد!$A$2:$R$1501,5,0),"")</f>
        <v>ألوان ويفين مقاسات مختلفة</v>
      </c>
      <c r="E130" s="45">
        <v>119.8</v>
      </c>
      <c r="F130" s="90" t="str">
        <f t="shared" ref="F130:F193" si="2">IFERROR(SUM(E130/G130),"")</f>
        <v/>
      </c>
      <c r="G130" s="45"/>
      <c r="H130" s="45"/>
      <c r="I130" s="43"/>
      <c r="AA130" s="39">
        <v>645</v>
      </c>
    </row>
    <row r="131" spans="1:27" ht="24.95" customHeight="1" thickBot="1">
      <c r="A131" s="42">
        <v>46033</v>
      </c>
      <c r="B131" s="43">
        <v>15711</v>
      </c>
      <c r="C131" s="43">
        <v>38</v>
      </c>
      <c r="D131" s="85" t="str">
        <f>IFERROR(VLOOKUP(C131,التكويد!$A$2:$R$1501,5,0),"")</f>
        <v>الوان كردون قطن مقاسات مختلفة</v>
      </c>
      <c r="E131" s="45">
        <v>47.85</v>
      </c>
      <c r="F131" s="90" t="str">
        <f t="shared" si="2"/>
        <v/>
      </c>
      <c r="G131" s="45"/>
      <c r="H131" s="45"/>
      <c r="I131" s="43"/>
      <c r="AA131" s="39">
        <v>650</v>
      </c>
    </row>
    <row r="132" spans="1:27" ht="24.95" customHeight="1" thickBot="1">
      <c r="A132" s="42">
        <v>46034</v>
      </c>
      <c r="B132" s="43">
        <v>15714</v>
      </c>
      <c r="C132" s="43">
        <v>19</v>
      </c>
      <c r="D132" s="85" t="str">
        <f>IFERROR(VLOOKUP(C132,التكويد!$A$2:$R$1501,5,0),"")</f>
        <v>اسود كروشيه 4.5 سم</v>
      </c>
      <c r="E132" s="45">
        <v>90</v>
      </c>
      <c r="F132" s="90" t="str">
        <f t="shared" si="2"/>
        <v/>
      </c>
      <c r="G132" s="45"/>
      <c r="H132" s="45"/>
      <c r="I132" s="43"/>
      <c r="AA132" s="39">
        <v>655</v>
      </c>
    </row>
    <row r="133" spans="1:27" ht="24.95" customHeight="1" thickBot="1">
      <c r="A133" s="42">
        <v>46034</v>
      </c>
      <c r="B133" s="43">
        <v>15714</v>
      </c>
      <c r="C133" s="43">
        <v>30</v>
      </c>
      <c r="D133" s="85" t="str">
        <f>IFERROR(VLOOKUP(C133,التكويد!$A$2:$R$1501,5,0),"")</f>
        <v>اسود كروشيه 2.5 سم</v>
      </c>
      <c r="E133" s="45">
        <v>12</v>
      </c>
      <c r="F133" s="90" t="str">
        <f t="shared" si="2"/>
        <v/>
      </c>
      <c r="G133" s="45"/>
      <c r="H133" s="45"/>
      <c r="I133" s="43"/>
      <c r="AA133" s="39">
        <v>660</v>
      </c>
    </row>
    <row r="134" spans="1:27" ht="24.95" customHeight="1" thickBot="1">
      <c r="A134" s="42">
        <v>46034</v>
      </c>
      <c r="B134" s="43">
        <v>15714</v>
      </c>
      <c r="C134" s="43">
        <v>7</v>
      </c>
      <c r="D134" s="85" t="str">
        <f>IFERROR(VLOOKUP(C134,التكويد!$A$2:$R$1501,5,0),"")</f>
        <v>ابيض كروشيه 4سم</v>
      </c>
      <c r="E134" s="45">
        <v>55.32</v>
      </c>
      <c r="F134" s="90" t="str">
        <f t="shared" si="2"/>
        <v/>
      </c>
      <c r="G134" s="45"/>
      <c r="H134" s="45"/>
      <c r="I134" s="43"/>
      <c r="AA134" s="39">
        <v>665</v>
      </c>
    </row>
    <row r="135" spans="1:27" ht="24.95" customHeight="1" thickBot="1">
      <c r="A135" s="42">
        <v>46034</v>
      </c>
      <c r="B135" s="43">
        <v>15714</v>
      </c>
      <c r="C135" s="43">
        <v>25</v>
      </c>
      <c r="D135" s="85" t="str">
        <f>IFERROR(VLOOKUP(C135,التكويد!$A$2:$R$1501,5,0),"")</f>
        <v>اسود كروشيه 5سم</v>
      </c>
      <c r="E135" s="45">
        <v>82.98</v>
      </c>
      <c r="F135" s="90" t="str">
        <f t="shared" si="2"/>
        <v/>
      </c>
      <c r="G135" s="45"/>
      <c r="H135" s="45"/>
      <c r="I135" s="43"/>
      <c r="AA135" s="39">
        <v>670</v>
      </c>
    </row>
    <row r="136" spans="1:27" ht="24.95" customHeight="1" thickBot="1">
      <c r="A136" s="42">
        <v>46034</v>
      </c>
      <c r="B136" s="43">
        <v>15714</v>
      </c>
      <c r="C136" s="43">
        <v>8</v>
      </c>
      <c r="D136" s="85" t="str">
        <f>IFERROR(VLOOKUP(C136,التكويد!$A$2:$R$1501,5,0),"")</f>
        <v>ابيض كروشيه 3.5 سم</v>
      </c>
      <c r="E136" s="45">
        <v>138.30000000000001</v>
      </c>
      <c r="F136" s="90" t="str">
        <f t="shared" si="2"/>
        <v/>
      </c>
      <c r="G136" s="45"/>
      <c r="H136" s="45"/>
      <c r="I136" s="43"/>
      <c r="AA136" s="39">
        <v>675</v>
      </c>
    </row>
    <row r="137" spans="1:27" ht="24.95" customHeight="1" thickBot="1">
      <c r="A137" s="42">
        <v>46034</v>
      </c>
      <c r="B137" s="43">
        <v>15714</v>
      </c>
      <c r="C137" s="43">
        <v>28</v>
      </c>
      <c r="D137" s="85" t="str">
        <f>IFERROR(VLOOKUP(C137,التكويد!$A$2:$R$1501,5,0),"")</f>
        <v>اسود كروشيه 3 سم</v>
      </c>
      <c r="E137" s="45">
        <v>9.2200000000000006</v>
      </c>
      <c r="F137" s="90" t="str">
        <f t="shared" si="2"/>
        <v/>
      </c>
      <c r="G137" s="45"/>
      <c r="H137" s="45"/>
      <c r="I137" s="43"/>
      <c r="AA137" s="39">
        <v>680</v>
      </c>
    </row>
    <row r="138" spans="1:27" ht="24.95" customHeight="1" thickBot="1">
      <c r="A138" s="42">
        <v>46034</v>
      </c>
      <c r="B138" s="43">
        <v>15714</v>
      </c>
      <c r="C138" s="43">
        <v>43</v>
      </c>
      <c r="D138" s="85" t="str">
        <f>IFERROR(VLOOKUP(C138,التكويد!$A$2:$R$1501,5,0),"")</f>
        <v>اسود كروشيه 4سم</v>
      </c>
      <c r="E138" s="45">
        <v>119.86</v>
      </c>
      <c r="F138" s="90" t="str">
        <f t="shared" si="2"/>
        <v/>
      </c>
      <c r="G138" s="45"/>
      <c r="H138" s="45"/>
      <c r="I138" s="43"/>
      <c r="AA138" s="39">
        <v>685</v>
      </c>
    </row>
    <row r="139" spans="1:27" ht="24.95" customHeight="1" thickBot="1">
      <c r="A139" s="42">
        <v>46034</v>
      </c>
      <c r="B139" s="43">
        <v>15714</v>
      </c>
      <c r="C139" s="43">
        <v>7</v>
      </c>
      <c r="D139" s="85" t="str">
        <f>IFERROR(VLOOKUP(C139,التكويد!$A$2:$R$1501,5,0),"")</f>
        <v>ابيض كروشيه 4سم</v>
      </c>
      <c r="E139" s="45">
        <v>110.64</v>
      </c>
      <c r="F139" s="90" t="str">
        <f t="shared" si="2"/>
        <v/>
      </c>
      <c r="G139" s="45"/>
      <c r="H139" s="45"/>
      <c r="I139" s="43"/>
      <c r="AA139" s="39">
        <v>690</v>
      </c>
    </row>
    <row r="140" spans="1:27" ht="24.95" customHeight="1" thickBot="1">
      <c r="A140" s="42">
        <v>46034</v>
      </c>
      <c r="B140" s="43">
        <v>15715</v>
      </c>
      <c r="C140" s="43">
        <v>18</v>
      </c>
      <c r="D140" s="85" t="str">
        <f>IFERROR(VLOOKUP(C140,التكويد!$A$2:$R$1501,5,0),"")</f>
        <v>اسود كروشيه 3.5 سم</v>
      </c>
      <c r="E140" s="45">
        <v>18.440000000000001</v>
      </c>
      <c r="F140" s="90" t="str">
        <f t="shared" si="2"/>
        <v/>
      </c>
      <c r="G140" s="45"/>
      <c r="H140" s="45"/>
      <c r="I140" s="43"/>
      <c r="AA140" s="39">
        <v>695</v>
      </c>
    </row>
    <row r="141" spans="1:27" ht="24.95" customHeight="1" thickBot="1">
      <c r="A141" s="42">
        <v>46034</v>
      </c>
      <c r="B141" s="43">
        <v>15715</v>
      </c>
      <c r="C141" s="43">
        <v>11</v>
      </c>
      <c r="D141" s="85" t="str">
        <f>IFERROR(VLOOKUP(C141,التكويد!$A$2:$R$1501,5,0),"")</f>
        <v>ابيض كروشيه 2سم</v>
      </c>
      <c r="E141" s="45">
        <v>53.48</v>
      </c>
      <c r="F141" s="90" t="str">
        <f t="shared" si="2"/>
        <v/>
      </c>
      <c r="G141" s="45"/>
      <c r="H141" s="45"/>
      <c r="I141" s="43"/>
      <c r="AA141" s="39">
        <v>700</v>
      </c>
    </row>
    <row r="142" spans="1:27" ht="24.95" customHeight="1" thickBot="1">
      <c r="A142" s="42">
        <v>46034</v>
      </c>
      <c r="B142" s="43">
        <v>15715</v>
      </c>
      <c r="C142" s="43">
        <v>21</v>
      </c>
      <c r="D142" s="85" t="str">
        <f>IFERROR(VLOOKUP(C142,التكويد!$A$2:$R$1501,5,0),"")</f>
        <v>اسود كروشيه 6.4 سم</v>
      </c>
      <c r="E142" s="45">
        <v>9.2200000000000006</v>
      </c>
      <c r="F142" s="90" t="str">
        <f t="shared" si="2"/>
        <v/>
      </c>
      <c r="G142" s="45"/>
      <c r="H142" s="45"/>
      <c r="I142" s="43"/>
      <c r="AA142" s="39">
        <v>705</v>
      </c>
    </row>
    <row r="143" spans="1:27" ht="24.95" customHeight="1" thickBot="1">
      <c r="A143" s="42">
        <v>46034</v>
      </c>
      <c r="B143" s="43">
        <v>15715</v>
      </c>
      <c r="C143" s="43">
        <v>31</v>
      </c>
      <c r="D143" s="85" t="str">
        <f>IFERROR(VLOOKUP(C143,التكويد!$A$2:$R$1501,5,0),"")</f>
        <v>اسود كروشيه 5.8 سم</v>
      </c>
      <c r="E143" s="45">
        <v>55.32</v>
      </c>
      <c r="F143" s="90" t="str">
        <f t="shared" si="2"/>
        <v/>
      </c>
      <c r="G143" s="45"/>
      <c r="H143" s="45"/>
      <c r="I143" s="43"/>
      <c r="AA143" s="39">
        <v>710</v>
      </c>
    </row>
    <row r="144" spans="1:27" ht="24.95" customHeight="1" thickBot="1">
      <c r="A144" s="42">
        <v>46034</v>
      </c>
      <c r="B144" s="43">
        <v>15716</v>
      </c>
      <c r="C144" s="43">
        <v>41</v>
      </c>
      <c r="D144" s="85" t="str">
        <f>IFERROR(VLOOKUP(C144,التكويد!$A$2:$R$1501,5,0),"")</f>
        <v>الوان جاكار 3 سم</v>
      </c>
      <c r="E144" s="45">
        <v>471</v>
      </c>
      <c r="F144" s="90" t="str">
        <f t="shared" si="2"/>
        <v/>
      </c>
      <c r="G144" s="45"/>
      <c r="H144" s="45"/>
      <c r="I144" s="43"/>
    </row>
    <row r="145" spans="1:9" ht="24.95" customHeight="1" thickBot="1">
      <c r="A145" s="42">
        <v>46034</v>
      </c>
      <c r="B145" s="43">
        <v>15717</v>
      </c>
      <c r="C145" s="43">
        <v>41</v>
      </c>
      <c r="D145" s="85" t="str">
        <f>IFERROR(VLOOKUP(C145,التكويد!$A$2:$R$1501,5,0),"")</f>
        <v>الوان جاكار 3 سم</v>
      </c>
      <c r="E145" s="45">
        <v>142.69999999999999</v>
      </c>
      <c r="F145" s="90" t="str">
        <f t="shared" si="2"/>
        <v/>
      </c>
      <c r="G145" s="45"/>
      <c r="H145" s="45"/>
      <c r="I145" s="43"/>
    </row>
    <row r="146" spans="1:9" ht="24.95" customHeight="1" thickBot="1">
      <c r="A146" s="42">
        <v>46034</v>
      </c>
      <c r="B146" s="43">
        <v>15718</v>
      </c>
      <c r="C146" s="43">
        <v>41</v>
      </c>
      <c r="D146" s="85" t="str">
        <f>IFERROR(VLOOKUP(C146,التكويد!$A$2:$R$1501,5,0),"")</f>
        <v>الوان جاكار 3 سم</v>
      </c>
      <c r="E146" s="45">
        <v>131.24</v>
      </c>
      <c r="F146" s="90" t="str">
        <f t="shared" si="2"/>
        <v/>
      </c>
      <c r="G146" s="45"/>
      <c r="H146" s="45"/>
      <c r="I146" s="43"/>
    </row>
    <row r="147" spans="1:9" ht="24.95" customHeight="1" thickBot="1">
      <c r="A147" s="42">
        <v>46034</v>
      </c>
      <c r="B147" s="43">
        <v>15719</v>
      </c>
      <c r="C147" s="43">
        <v>38</v>
      </c>
      <c r="D147" s="85" t="str">
        <f>IFERROR(VLOOKUP(C147,التكويد!$A$2:$R$1501,5,0),"")</f>
        <v>الوان كردون قطن مقاسات مختلفة</v>
      </c>
      <c r="E147" s="45">
        <v>89.53</v>
      </c>
      <c r="F147" s="90" t="str">
        <f t="shared" si="2"/>
        <v/>
      </c>
      <c r="G147" s="45"/>
      <c r="H147" s="45"/>
      <c r="I147" s="43"/>
    </row>
    <row r="148" spans="1:9" ht="24.95" customHeight="1" thickBot="1">
      <c r="A148" s="42">
        <v>46034</v>
      </c>
      <c r="B148" s="43">
        <v>15720</v>
      </c>
      <c r="C148" s="43">
        <v>37</v>
      </c>
      <c r="D148" s="85" t="str">
        <f>IFERROR(VLOOKUP(C148,التكويد!$A$2:$R$1501,5,0),"")</f>
        <v>ألوان ويفين مقاسات مختلفة</v>
      </c>
      <c r="E148" s="45">
        <v>89.62</v>
      </c>
      <c r="F148" s="90" t="str">
        <f t="shared" si="2"/>
        <v/>
      </c>
      <c r="G148" s="45"/>
      <c r="H148" s="45"/>
      <c r="I148" s="43"/>
    </row>
    <row r="149" spans="1:9" ht="24.95" customHeight="1" thickBot="1">
      <c r="A149" s="42">
        <v>46034</v>
      </c>
      <c r="B149" s="43">
        <v>15721</v>
      </c>
      <c r="C149" s="43">
        <v>37</v>
      </c>
      <c r="D149" s="85" t="str">
        <f>IFERROR(VLOOKUP(C149,التكويد!$A$2:$R$1501,5,0),"")</f>
        <v>ألوان ويفين مقاسات مختلفة</v>
      </c>
      <c r="E149" s="45">
        <v>106.41</v>
      </c>
      <c r="F149" s="90" t="str">
        <f t="shared" si="2"/>
        <v/>
      </c>
      <c r="G149" s="45"/>
      <c r="H149" s="45"/>
      <c r="I149" s="43"/>
    </row>
    <row r="150" spans="1:9" ht="24.95" customHeight="1" thickBot="1">
      <c r="A150" s="42">
        <v>46034</v>
      </c>
      <c r="B150" s="43">
        <v>15722</v>
      </c>
      <c r="C150" s="43">
        <v>38</v>
      </c>
      <c r="D150" s="85" t="str">
        <f>IFERROR(VLOOKUP(C150,التكويد!$A$2:$R$1501,5,0),"")</f>
        <v>الوان كردون قطن مقاسات مختلفة</v>
      </c>
      <c r="E150" s="45">
        <v>27.44</v>
      </c>
      <c r="F150" s="90" t="str">
        <f t="shared" si="2"/>
        <v/>
      </c>
      <c r="G150" s="45"/>
      <c r="H150" s="45"/>
      <c r="I150" s="43"/>
    </row>
    <row r="151" spans="1:9" ht="24.95" customHeight="1" thickBot="1">
      <c r="A151" s="42">
        <v>46034</v>
      </c>
      <c r="B151" s="43">
        <v>15722</v>
      </c>
      <c r="C151" s="43">
        <v>39</v>
      </c>
      <c r="D151" s="85" t="str">
        <f>IFERROR(VLOOKUP(C151,التكويد!$A$2:$R$1501,5,0),"")</f>
        <v>الوان كردون بوليبستير مقاسات مختلفة</v>
      </c>
      <c r="E151" s="45">
        <v>61.85</v>
      </c>
      <c r="F151" s="90" t="str">
        <f t="shared" si="2"/>
        <v/>
      </c>
      <c r="G151" s="45"/>
      <c r="H151" s="45"/>
      <c r="I151" s="43"/>
    </row>
    <row r="152" spans="1:9" ht="24.95" customHeight="1" thickBot="1">
      <c r="A152" s="42">
        <v>46034</v>
      </c>
      <c r="B152" s="43">
        <v>15723</v>
      </c>
      <c r="C152" s="43">
        <v>39</v>
      </c>
      <c r="D152" s="85" t="str">
        <f>IFERROR(VLOOKUP(C152,التكويد!$A$2:$R$1501,5,0),"")</f>
        <v>الوان كردون بوليبستير مقاسات مختلفة</v>
      </c>
      <c r="E152" s="45">
        <v>67.98</v>
      </c>
      <c r="F152" s="90" t="str">
        <f t="shared" si="2"/>
        <v/>
      </c>
      <c r="G152" s="45"/>
      <c r="H152" s="45"/>
      <c r="I152" s="43"/>
    </row>
    <row r="153" spans="1:9" ht="24.95" customHeight="1" thickBot="1">
      <c r="A153" s="42">
        <v>46035</v>
      </c>
      <c r="B153" s="43">
        <v>15724</v>
      </c>
      <c r="C153" s="43">
        <v>41</v>
      </c>
      <c r="D153" s="85" t="str">
        <f>IFERROR(VLOOKUP(C153,التكويد!$A$2:$R$1501,5,0),"")</f>
        <v>الوان جاكار 3 سم</v>
      </c>
      <c r="E153" s="45">
        <v>448.85</v>
      </c>
      <c r="F153" s="90" t="str">
        <f t="shared" si="2"/>
        <v/>
      </c>
      <c r="G153" s="45"/>
      <c r="H153" s="45"/>
      <c r="I153" s="43"/>
    </row>
    <row r="154" spans="1:9" ht="24.95" customHeight="1" thickBot="1">
      <c r="A154" s="42">
        <v>46035</v>
      </c>
      <c r="B154" s="43">
        <v>15725</v>
      </c>
      <c r="C154" s="43">
        <v>41</v>
      </c>
      <c r="D154" s="85" t="str">
        <f>IFERROR(VLOOKUP(C154,التكويد!$A$2:$R$1501,5,0),"")</f>
        <v>الوان جاكار 3 سم</v>
      </c>
      <c r="E154" s="45">
        <v>343.25</v>
      </c>
      <c r="F154" s="90" t="str">
        <f t="shared" si="2"/>
        <v/>
      </c>
      <c r="G154" s="45"/>
      <c r="H154" s="45"/>
      <c r="I154" s="43"/>
    </row>
    <row r="155" spans="1:9" ht="24.95" customHeight="1" thickBot="1">
      <c r="A155" s="42">
        <v>46035</v>
      </c>
      <c r="B155" s="43">
        <v>15726</v>
      </c>
      <c r="C155" s="43">
        <v>25</v>
      </c>
      <c r="D155" s="85" t="str">
        <f>IFERROR(VLOOKUP(C155,التكويد!$A$2:$R$1501,5,0),"")</f>
        <v>اسود كروشيه 5سم</v>
      </c>
      <c r="E155" s="45">
        <v>27.66</v>
      </c>
      <c r="F155" s="90" t="str">
        <f t="shared" si="2"/>
        <v/>
      </c>
      <c r="G155" s="45"/>
      <c r="H155" s="45"/>
      <c r="I155" s="43"/>
    </row>
    <row r="156" spans="1:9" ht="24.95" customHeight="1" thickBot="1">
      <c r="A156" s="42">
        <v>46035</v>
      </c>
      <c r="B156" s="43">
        <v>15726</v>
      </c>
      <c r="C156" s="43">
        <v>43</v>
      </c>
      <c r="D156" s="85" t="str">
        <f>IFERROR(VLOOKUP(C156,التكويد!$A$2:$R$1501,5,0),"")</f>
        <v>اسود كروشيه 4سم</v>
      </c>
      <c r="E156" s="45">
        <v>36.880000000000003</v>
      </c>
      <c r="F156" s="90" t="str">
        <f t="shared" si="2"/>
        <v/>
      </c>
      <c r="G156" s="45"/>
      <c r="H156" s="45"/>
      <c r="I156" s="43"/>
    </row>
    <row r="157" spans="1:9" ht="24.95" customHeight="1" thickBot="1">
      <c r="A157" s="42">
        <v>46035</v>
      </c>
      <c r="B157" s="43">
        <v>15726</v>
      </c>
      <c r="C157" s="43">
        <v>7</v>
      </c>
      <c r="D157" s="85" t="str">
        <f>IFERROR(VLOOKUP(C157,التكويد!$A$2:$R$1501,5,0),"")</f>
        <v>ابيض كروشيه 4سم</v>
      </c>
      <c r="E157" s="45">
        <v>101.42</v>
      </c>
      <c r="F157" s="90" t="str">
        <f t="shared" si="2"/>
        <v/>
      </c>
      <c r="G157" s="45"/>
      <c r="H157" s="45"/>
      <c r="I157" s="43"/>
    </row>
    <row r="158" spans="1:9" ht="24.95" customHeight="1" thickBot="1">
      <c r="A158" s="42">
        <v>46035</v>
      </c>
      <c r="B158" s="43">
        <v>15726</v>
      </c>
      <c r="C158" s="43">
        <v>19</v>
      </c>
      <c r="D158" s="85" t="str">
        <f>IFERROR(VLOOKUP(C158,التكويد!$A$2:$R$1501,5,0),"")</f>
        <v>اسود كروشيه 4.5 سم</v>
      </c>
      <c r="E158" s="45">
        <v>54</v>
      </c>
      <c r="F158" s="90" t="str">
        <f t="shared" si="2"/>
        <v/>
      </c>
      <c r="G158" s="45"/>
      <c r="H158" s="45"/>
      <c r="I158" s="43"/>
    </row>
    <row r="159" spans="1:9" ht="24.95" customHeight="1" thickBot="1">
      <c r="A159" s="42">
        <v>46035</v>
      </c>
      <c r="B159" s="43">
        <v>15726</v>
      </c>
      <c r="C159" s="43">
        <v>18</v>
      </c>
      <c r="D159" s="85" t="str">
        <f>IFERROR(VLOOKUP(C159,التكويد!$A$2:$R$1501,5,0),"")</f>
        <v>اسود كروشيه 3.5 سم</v>
      </c>
      <c r="E159" s="45">
        <v>129.08000000000001</v>
      </c>
      <c r="F159" s="90" t="str">
        <f t="shared" si="2"/>
        <v/>
      </c>
      <c r="G159" s="45"/>
      <c r="H159" s="45"/>
      <c r="I159" s="43"/>
    </row>
    <row r="160" spans="1:9" ht="24.95" customHeight="1" thickBot="1">
      <c r="A160" s="42">
        <v>46035</v>
      </c>
      <c r="B160" s="43">
        <v>15726</v>
      </c>
      <c r="C160" s="43">
        <v>11</v>
      </c>
      <c r="D160" s="85" t="str">
        <f>IFERROR(VLOOKUP(C160,التكويد!$A$2:$R$1501,5,0),"")</f>
        <v>ابيض كروشيه 2سم</v>
      </c>
      <c r="E160" s="45">
        <v>38.200000000000003</v>
      </c>
      <c r="F160" s="90" t="str">
        <f t="shared" si="2"/>
        <v/>
      </c>
      <c r="G160" s="45"/>
      <c r="H160" s="45"/>
      <c r="I160" s="43"/>
    </row>
    <row r="161" spans="1:9" ht="24.95" customHeight="1" thickBot="1">
      <c r="A161" s="42">
        <v>46035</v>
      </c>
      <c r="B161" s="43">
        <v>15727</v>
      </c>
      <c r="C161" s="43">
        <v>37</v>
      </c>
      <c r="D161" s="85" t="str">
        <f>IFERROR(VLOOKUP(C161,التكويد!$A$2:$R$1501,5,0),"")</f>
        <v>ألوان ويفين مقاسات مختلفة</v>
      </c>
      <c r="E161" s="45">
        <v>31.81</v>
      </c>
      <c r="F161" s="90" t="str">
        <f t="shared" si="2"/>
        <v/>
      </c>
      <c r="G161" s="45"/>
      <c r="H161" s="45"/>
      <c r="I161" s="43"/>
    </row>
    <row r="162" spans="1:9" ht="24.95" customHeight="1" thickBot="1">
      <c r="A162" s="42">
        <v>46035</v>
      </c>
      <c r="B162" s="43">
        <v>15728</v>
      </c>
      <c r="C162" s="43">
        <v>37</v>
      </c>
      <c r="D162" s="85" t="str">
        <f>IFERROR(VLOOKUP(C162,التكويد!$A$2:$R$1501,5,0),"")</f>
        <v>ألوان ويفين مقاسات مختلفة</v>
      </c>
      <c r="E162" s="45">
        <v>35.29</v>
      </c>
      <c r="F162" s="90" t="str">
        <f t="shared" si="2"/>
        <v/>
      </c>
      <c r="G162" s="45"/>
      <c r="H162" s="45"/>
      <c r="I162" s="43"/>
    </row>
    <row r="163" spans="1:9" ht="24.95" customHeight="1" thickBot="1">
      <c r="A163" s="42">
        <v>46035</v>
      </c>
      <c r="B163" s="43">
        <v>15729</v>
      </c>
      <c r="C163" s="43">
        <v>44</v>
      </c>
      <c r="D163" s="85" t="str">
        <f>IFERROR(VLOOKUP(C163,التكويد!$A$2:$R$1501,5,0),"")</f>
        <v>ألوان كروشيه مقاسات مختلفة</v>
      </c>
      <c r="E163" s="45">
        <v>45.44</v>
      </c>
      <c r="F163" s="90" t="str">
        <f t="shared" si="2"/>
        <v/>
      </c>
      <c r="G163" s="45"/>
      <c r="H163" s="45"/>
      <c r="I163" s="43"/>
    </row>
    <row r="164" spans="1:9" ht="24.95" customHeight="1" thickBot="1">
      <c r="A164" s="42">
        <v>46035</v>
      </c>
      <c r="B164" s="43">
        <v>15730</v>
      </c>
      <c r="C164" s="43">
        <v>38</v>
      </c>
      <c r="D164" s="85" t="str">
        <f>IFERROR(VLOOKUP(C164,التكويد!$A$2:$R$1501,5,0),"")</f>
        <v>الوان كردون قطن مقاسات مختلفة</v>
      </c>
      <c r="E164" s="45">
        <v>156.94999999999999</v>
      </c>
      <c r="F164" s="90" t="str">
        <f t="shared" si="2"/>
        <v/>
      </c>
      <c r="G164" s="45"/>
      <c r="H164" s="45"/>
      <c r="I164" s="43"/>
    </row>
    <row r="165" spans="1:9" ht="24.95" customHeight="1" thickBot="1">
      <c r="A165" s="42">
        <v>46035</v>
      </c>
      <c r="B165" s="43">
        <v>15730</v>
      </c>
      <c r="C165" s="43">
        <v>39</v>
      </c>
      <c r="D165" s="85" t="str">
        <f>IFERROR(VLOOKUP(C165,التكويد!$A$2:$R$1501,5,0),"")</f>
        <v>الوان كردون بوليبستير مقاسات مختلفة</v>
      </c>
      <c r="E165" s="45">
        <v>131.01</v>
      </c>
      <c r="F165" s="90" t="str">
        <f t="shared" si="2"/>
        <v/>
      </c>
      <c r="G165" s="45"/>
      <c r="H165" s="45"/>
      <c r="I165" s="43"/>
    </row>
    <row r="166" spans="1:9" ht="24.95" customHeight="1" thickBot="1">
      <c r="A166" s="42">
        <v>46035</v>
      </c>
      <c r="B166" s="43">
        <v>15732</v>
      </c>
      <c r="C166" s="43">
        <v>37</v>
      </c>
      <c r="D166" s="85" t="str">
        <f>IFERROR(VLOOKUP(C166,التكويد!$A$2:$R$1501,5,0),"")</f>
        <v>ألوان ويفين مقاسات مختلفة</v>
      </c>
      <c r="E166" s="45">
        <v>12.46</v>
      </c>
      <c r="F166" s="90" t="str">
        <f t="shared" si="2"/>
        <v/>
      </c>
      <c r="G166" s="45"/>
      <c r="H166" s="45"/>
      <c r="I166" s="43"/>
    </row>
    <row r="167" spans="1:9" ht="24.95" customHeight="1" thickBot="1">
      <c r="A167" s="42">
        <v>46035</v>
      </c>
      <c r="B167" s="43">
        <v>15733</v>
      </c>
      <c r="C167" s="43">
        <v>38</v>
      </c>
      <c r="D167" s="85" t="str">
        <f>IFERROR(VLOOKUP(C167,التكويد!$A$2:$R$1501,5,0),"")</f>
        <v>الوان كردون قطن مقاسات مختلفة</v>
      </c>
      <c r="E167" s="45">
        <v>36.01</v>
      </c>
      <c r="F167" s="90" t="str">
        <f t="shared" si="2"/>
        <v/>
      </c>
      <c r="G167" s="45"/>
      <c r="H167" s="45"/>
      <c r="I167" s="43"/>
    </row>
    <row r="168" spans="1:9" ht="24.95" customHeight="1" thickBot="1">
      <c r="A168" s="42">
        <v>46035</v>
      </c>
      <c r="B168" s="43">
        <v>15734</v>
      </c>
      <c r="C168" s="43">
        <v>39</v>
      </c>
      <c r="D168" s="85" t="str">
        <f>IFERROR(VLOOKUP(C168,التكويد!$A$2:$R$1501,5,0),"")</f>
        <v>الوان كردون بوليبستير مقاسات مختلفة</v>
      </c>
      <c r="E168" s="45">
        <v>58.3</v>
      </c>
      <c r="F168" s="90" t="str">
        <f t="shared" si="2"/>
        <v/>
      </c>
      <c r="G168" s="45"/>
      <c r="H168" s="45"/>
      <c r="I168" s="43"/>
    </row>
    <row r="169" spans="1:9" ht="24.95" customHeight="1" thickBot="1">
      <c r="A169" s="42">
        <v>46035</v>
      </c>
      <c r="B169" s="43">
        <v>15734</v>
      </c>
      <c r="C169" s="43">
        <v>38</v>
      </c>
      <c r="D169" s="85" t="str">
        <f>IFERROR(VLOOKUP(C169,التكويد!$A$2:$R$1501,5,0),"")</f>
        <v>الوان كردون قطن مقاسات مختلفة</v>
      </c>
      <c r="E169" s="45">
        <v>21.82</v>
      </c>
      <c r="F169" s="90" t="str">
        <f t="shared" si="2"/>
        <v/>
      </c>
      <c r="G169" s="45"/>
      <c r="H169" s="45"/>
      <c r="I169" s="43"/>
    </row>
    <row r="170" spans="1:9" ht="24.95" customHeight="1" thickBot="1">
      <c r="A170" s="42">
        <v>46036</v>
      </c>
      <c r="B170" s="43">
        <v>15737</v>
      </c>
      <c r="C170" s="43">
        <v>41</v>
      </c>
      <c r="D170" s="85" t="str">
        <f>IFERROR(VLOOKUP(C170,التكويد!$A$2:$R$1501,5,0),"")</f>
        <v>الوان جاكار 3 سم</v>
      </c>
      <c r="E170" s="45">
        <v>389.12</v>
      </c>
      <c r="F170" s="90" t="str">
        <f t="shared" si="2"/>
        <v/>
      </c>
      <c r="G170" s="45"/>
      <c r="H170" s="45"/>
      <c r="I170" s="43"/>
    </row>
    <row r="171" spans="1:9" ht="24.95" customHeight="1" thickBot="1">
      <c r="A171" s="42">
        <v>46036</v>
      </c>
      <c r="B171" s="43">
        <v>15738</v>
      </c>
      <c r="C171" s="43">
        <v>41</v>
      </c>
      <c r="D171" s="85" t="str">
        <f>IFERROR(VLOOKUP(C171,التكويد!$A$2:$R$1501,5,0),"")</f>
        <v>الوان جاكار 3 سم</v>
      </c>
      <c r="E171" s="45">
        <v>326.95999999999998</v>
      </c>
      <c r="F171" s="90" t="str">
        <f t="shared" si="2"/>
        <v/>
      </c>
      <c r="G171" s="45"/>
      <c r="H171" s="45"/>
      <c r="I171" s="43"/>
    </row>
    <row r="172" spans="1:9" ht="24.95" customHeight="1" thickBot="1">
      <c r="A172" s="42">
        <v>46036</v>
      </c>
      <c r="B172" s="43">
        <v>15739</v>
      </c>
      <c r="C172" s="43">
        <v>41</v>
      </c>
      <c r="D172" s="85" t="str">
        <f>IFERROR(VLOOKUP(C172,التكويد!$A$2:$R$1501,5,0),"")</f>
        <v>الوان جاكار 3 سم</v>
      </c>
      <c r="E172" s="45">
        <v>370.85</v>
      </c>
      <c r="F172" s="90" t="str">
        <f t="shared" si="2"/>
        <v/>
      </c>
      <c r="G172" s="45"/>
      <c r="H172" s="45"/>
      <c r="I172" s="43"/>
    </row>
    <row r="173" spans="1:9" ht="24.95" customHeight="1" thickBot="1">
      <c r="A173" s="42">
        <v>46036</v>
      </c>
      <c r="B173" s="43">
        <v>15740</v>
      </c>
      <c r="C173" s="43">
        <v>7</v>
      </c>
      <c r="D173" s="85" t="str">
        <f>IFERROR(VLOOKUP(C173,التكويد!$A$2:$R$1501,5,0),"")</f>
        <v>ابيض كروشيه 4سم</v>
      </c>
      <c r="E173" s="45">
        <v>101.42</v>
      </c>
      <c r="F173" s="90" t="str">
        <f t="shared" si="2"/>
        <v/>
      </c>
      <c r="G173" s="45"/>
      <c r="H173" s="45"/>
      <c r="I173" s="43"/>
    </row>
    <row r="174" spans="1:9" ht="24.95" customHeight="1" thickBot="1">
      <c r="A174" s="42">
        <v>46036</v>
      </c>
      <c r="B174" s="43">
        <v>15740</v>
      </c>
      <c r="C174" s="43">
        <v>43</v>
      </c>
      <c r="D174" s="85" t="str">
        <f>IFERROR(VLOOKUP(C174,التكويد!$A$2:$R$1501,5,0),"")</f>
        <v>اسود كروشيه 4سم</v>
      </c>
      <c r="E174" s="45">
        <v>46.1</v>
      </c>
      <c r="F174" s="90" t="str">
        <f t="shared" si="2"/>
        <v/>
      </c>
      <c r="G174" s="45"/>
      <c r="H174" s="45"/>
      <c r="I174" s="43"/>
    </row>
    <row r="175" spans="1:9" ht="24.95" customHeight="1" thickBot="1">
      <c r="A175" s="42">
        <v>46036</v>
      </c>
      <c r="B175" s="43">
        <v>15740</v>
      </c>
      <c r="C175" s="43">
        <v>18</v>
      </c>
      <c r="D175" s="85" t="str">
        <f>IFERROR(VLOOKUP(C175,التكويد!$A$2:$R$1501,5,0),"")</f>
        <v>اسود كروشيه 3.5 سم</v>
      </c>
      <c r="E175" s="45">
        <v>27.66</v>
      </c>
      <c r="F175" s="90" t="str">
        <f t="shared" si="2"/>
        <v/>
      </c>
      <c r="G175" s="45"/>
      <c r="H175" s="45"/>
      <c r="I175" s="43"/>
    </row>
    <row r="176" spans="1:9" ht="24.95" customHeight="1" thickBot="1">
      <c r="A176" s="42">
        <v>46036</v>
      </c>
      <c r="B176" s="43">
        <v>15740</v>
      </c>
      <c r="C176" s="43">
        <v>19</v>
      </c>
      <c r="D176" s="85" t="str">
        <f>IFERROR(VLOOKUP(C176,التكويد!$A$2:$R$1501,5,0),"")</f>
        <v>اسود كروشيه 4.5 سم</v>
      </c>
      <c r="E176" s="45">
        <v>78</v>
      </c>
      <c r="F176" s="90" t="str">
        <f t="shared" si="2"/>
        <v/>
      </c>
      <c r="G176" s="45"/>
      <c r="H176" s="45"/>
      <c r="I176" s="43"/>
    </row>
    <row r="177" spans="1:9" ht="24.95" customHeight="1" thickBot="1">
      <c r="A177" s="42">
        <v>46036</v>
      </c>
      <c r="B177" s="43">
        <v>15740</v>
      </c>
      <c r="C177" s="43">
        <v>11</v>
      </c>
      <c r="D177" s="85" t="str">
        <f>IFERROR(VLOOKUP(C177,التكويد!$A$2:$R$1501,5,0),"")</f>
        <v>ابيض كروشيه 2سم</v>
      </c>
      <c r="E177" s="45">
        <v>45.84</v>
      </c>
      <c r="F177" s="90" t="str">
        <f t="shared" si="2"/>
        <v/>
      </c>
      <c r="G177" s="45"/>
      <c r="H177" s="45"/>
      <c r="I177" s="43"/>
    </row>
    <row r="178" spans="1:9" ht="24.95" customHeight="1" thickBot="1">
      <c r="A178" s="42">
        <v>46036</v>
      </c>
      <c r="B178" s="43">
        <v>15740</v>
      </c>
      <c r="C178" s="43">
        <v>19</v>
      </c>
      <c r="D178" s="85" t="str">
        <f>IFERROR(VLOOKUP(C178,التكويد!$A$2:$R$1501,5,0),"")</f>
        <v>اسود كروشيه 4.5 سم</v>
      </c>
      <c r="E178" s="45">
        <v>92.2</v>
      </c>
      <c r="F178" s="90" t="str">
        <f t="shared" si="2"/>
        <v/>
      </c>
      <c r="G178" s="45"/>
      <c r="H178" s="45"/>
      <c r="I178" s="43"/>
    </row>
    <row r="179" spans="1:9" ht="24.95" customHeight="1" thickBot="1">
      <c r="A179" s="42">
        <v>46036</v>
      </c>
      <c r="B179" s="43">
        <v>15740</v>
      </c>
      <c r="C179" s="43">
        <v>1</v>
      </c>
      <c r="D179" s="85" t="str">
        <f>IFERROR(VLOOKUP(C179,التكويد!$A$2:$R$1501,5,0),"")</f>
        <v>ابيض كروشيه 5سم</v>
      </c>
      <c r="E179" s="45">
        <v>46.1</v>
      </c>
      <c r="F179" s="90" t="str">
        <f t="shared" si="2"/>
        <v/>
      </c>
      <c r="G179" s="45"/>
      <c r="H179" s="45"/>
      <c r="I179" s="43"/>
    </row>
    <row r="180" spans="1:9" ht="24.95" customHeight="1" thickBot="1">
      <c r="A180" s="42">
        <v>46036</v>
      </c>
      <c r="B180" s="43">
        <v>15740</v>
      </c>
      <c r="C180" s="43">
        <v>28</v>
      </c>
      <c r="D180" s="85" t="str">
        <f>IFERROR(VLOOKUP(C180,التكويد!$A$2:$R$1501,5,0),"")</f>
        <v>اسود كروشيه 3 سم</v>
      </c>
      <c r="E180" s="45">
        <v>9.2200000000000006</v>
      </c>
      <c r="F180" s="90" t="str">
        <f t="shared" si="2"/>
        <v/>
      </c>
      <c r="G180" s="45"/>
      <c r="H180" s="45"/>
      <c r="I180" s="43"/>
    </row>
    <row r="181" spans="1:9" ht="24.95" customHeight="1" thickBot="1">
      <c r="A181" s="42">
        <v>46036</v>
      </c>
      <c r="B181" s="43">
        <v>15741</v>
      </c>
      <c r="C181" s="43">
        <v>9</v>
      </c>
      <c r="D181" s="85" t="str">
        <f>IFERROR(VLOOKUP(C181,التكويد!$A$2:$R$1501,5,0),"")</f>
        <v>ابيض كروشيه 3 سم</v>
      </c>
      <c r="E181" s="45">
        <v>110.64</v>
      </c>
      <c r="F181" s="90" t="str">
        <f t="shared" si="2"/>
        <v/>
      </c>
      <c r="G181" s="45"/>
      <c r="H181" s="45"/>
      <c r="I181" s="43"/>
    </row>
    <row r="182" spans="1:9" ht="24.95" customHeight="1" thickBot="1">
      <c r="A182" s="42">
        <v>46036</v>
      </c>
      <c r="B182" s="43">
        <v>15741</v>
      </c>
      <c r="C182" s="43">
        <v>8</v>
      </c>
      <c r="D182" s="85" t="str">
        <f>IFERROR(VLOOKUP(C182,التكويد!$A$2:$R$1501,5,0),"")</f>
        <v>ابيض كروشيه 3.5 سم</v>
      </c>
      <c r="E182" s="45">
        <v>73.760000000000005</v>
      </c>
      <c r="F182" s="90" t="str">
        <f t="shared" si="2"/>
        <v/>
      </c>
      <c r="G182" s="45"/>
      <c r="H182" s="45"/>
      <c r="I182" s="43"/>
    </row>
    <row r="183" spans="1:9" ht="24.95" customHeight="1" thickBot="1">
      <c r="A183" s="42">
        <v>46036</v>
      </c>
      <c r="B183" s="43">
        <v>15742</v>
      </c>
      <c r="C183" s="43">
        <v>37</v>
      </c>
      <c r="D183" s="85" t="str">
        <f>IFERROR(VLOOKUP(C183,التكويد!$A$2:$R$1501,5,0),"")</f>
        <v>ألوان ويفين مقاسات مختلفة</v>
      </c>
      <c r="E183" s="45">
        <v>36.119999999999997</v>
      </c>
      <c r="F183" s="90" t="str">
        <f t="shared" si="2"/>
        <v/>
      </c>
      <c r="G183" s="45"/>
      <c r="H183" s="45"/>
      <c r="I183" s="43"/>
    </row>
    <row r="184" spans="1:9" ht="24.95" customHeight="1" thickBot="1">
      <c r="A184" s="42">
        <v>46036</v>
      </c>
      <c r="B184" s="43">
        <v>15743</v>
      </c>
      <c r="C184" s="43">
        <v>44</v>
      </c>
      <c r="D184" s="85" t="str">
        <f>IFERROR(VLOOKUP(C184,التكويد!$A$2:$R$1501,5,0),"")</f>
        <v>ألوان كروشيه مقاسات مختلفة</v>
      </c>
      <c r="E184" s="45">
        <v>14.39</v>
      </c>
      <c r="F184" s="90" t="str">
        <f t="shared" si="2"/>
        <v/>
      </c>
      <c r="G184" s="45"/>
      <c r="H184" s="45"/>
      <c r="I184" s="43"/>
    </row>
    <row r="185" spans="1:9" ht="24.95" customHeight="1" thickBot="1">
      <c r="A185" s="42">
        <v>46036</v>
      </c>
      <c r="B185" s="43">
        <v>15744</v>
      </c>
      <c r="C185" s="43">
        <v>38</v>
      </c>
      <c r="D185" s="85" t="str">
        <f>IFERROR(VLOOKUP(C185,التكويد!$A$2:$R$1501,5,0),"")</f>
        <v>الوان كردون قطن مقاسات مختلفة</v>
      </c>
      <c r="E185" s="45">
        <v>267</v>
      </c>
      <c r="F185" s="90" t="str">
        <f t="shared" si="2"/>
        <v/>
      </c>
      <c r="G185" s="45"/>
      <c r="H185" s="45"/>
      <c r="I185" s="43"/>
    </row>
    <row r="186" spans="1:9" ht="24.95" customHeight="1" thickBot="1">
      <c r="A186" s="42">
        <v>46036</v>
      </c>
      <c r="B186" s="43">
        <v>15745</v>
      </c>
      <c r="C186" s="43">
        <v>37</v>
      </c>
      <c r="D186" s="85" t="str">
        <f>IFERROR(VLOOKUP(C186,التكويد!$A$2:$R$1501,5,0),"")</f>
        <v>ألوان ويفين مقاسات مختلفة</v>
      </c>
      <c r="E186" s="45">
        <v>9.17</v>
      </c>
      <c r="F186" s="90" t="str">
        <f t="shared" si="2"/>
        <v/>
      </c>
      <c r="G186" s="45"/>
      <c r="H186" s="45"/>
      <c r="I186" s="43"/>
    </row>
    <row r="187" spans="1:9" ht="24.95" customHeight="1" thickBot="1">
      <c r="A187" s="42">
        <v>46036</v>
      </c>
      <c r="B187" s="43">
        <v>15746</v>
      </c>
      <c r="C187" s="43">
        <v>38</v>
      </c>
      <c r="D187" s="85" t="str">
        <f>IFERROR(VLOOKUP(C187,التكويد!$A$2:$R$1501,5,0),"")</f>
        <v>الوان كردون قطن مقاسات مختلفة</v>
      </c>
      <c r="E187" s="45">
        <v>13.62</v>
      </c>
      <c r="F187" s="90" t="str">
        <f t="shared" si="2"/>
        <v/>
      </c>
      <c r="G187" s="45"/>
      <c r="H187" s="45"/>
      <c r="I187" s="43"/>
    </row>
    <row r="188" spans="1:9" ht="24.95" customHeight="1" thickBot="1">
      <c r="A188" s="42">
        <v>46036</v>
      </c>
      <c r="B188" s="43">
        <v>15746</v>
      </c>
      <c r="C188" s="43">
        <v>39</v>
      </c>
      <c r="D188" s="85" t="str">
        <f>IFERROR(VLOOKUP(C188,التكويد!$A$2:$R$1501,5,0),"")</f>
        <v>الوان كردون بوليبستير مقاسات مختلفة</v>
      </c>
      <c r="E188" s="45">
        <v>61.6</v>
      </c>
      <c r="F188" s="90" t="str">
        <f t="shared" si="2"/>
        <v/>
      </c>
      <c r="G188" s="45"/>
      <c r="H188" s="45"/>
      <c r="I188" s="43"/>
    </row>
    <row r="189" spans="1:9" ht="24.95" customHeight="1" thickBot="1">
      <c r="A189" s="42">
        <v>46037</v>
      </c>
      <c r="B189" s="43">
        <v>15747</v>
      </c>
      <c r="C189" s="43">
        <v>36</v>
      </c>
      <c r="D189" s="85" t="str">
        <f>IFERROR(VLOOKUP(C189,التكويد!$A$2:$R$1501,5,0),"")</f>
        <v xml:space="preserve">الوان ويفن خام </v>
      </c>
      <c r="E189" s="45">
        <v>1470</v>
      </c>
      <c r="F189" s="90" t="str">
        <f t="shared" si="2"/>
        <v/>
      </c>
      <c r="G189" s="45"/>
      <c r="H189" s="45"/>
      <c r="I189" s="43"/>
    </row>
    <row r="190" spans="1:9" ht="24.95" customHeight="1" thickBot="1">
      <c r="A190" s="42">
        <v>46037</v>
      </c>
      <c r="B190" s="43">
        <v>15749</v>
      </c>
      <c r="C190" s="43">
        <v>37</v>
      </c>
      <c r="D190" s="85" t="str">
        <f>IFERROR(VLOOKUP(C190,التكويد!$A$2:$R$1501,5,0),"")</f>
        <v>ألوان ويفين مقاسات مختلفة</v>
      </c>
      <c r="E190" s="45">
        <v>63.44</v>
      </c>
      <c r="F190" s="90" t="str">
        <f t="shared" si="2"/>
        <v/>
      </c>
      <c r="G190" s="45"/>
      <c r="H190" s="45"/>
      <c r="I190" s="43"/>
    </row>
    <row r="191" spans="1:9" ht="24.95" customHeight="1" thickBot="1">
      <c r="A191" s="42">
        <v>46037</v>
      </c>
      <c r="B191" s="43">
        <v>15750</v>
      </c>
      <c r="C191" s="43">
        <v>38</v>
      </c>
      <c r="D191" s="85" t="str">
        <f>IFERROR(VLOOKUP(C191,التكويد!$A$2:$R$1501,5,0),"")</f>
        <v>الوان كردون قطن مقاسات مختلفة</v>
      </c>
      <c r="E191" s="45">
        <v>143.4</v>
      </c>
      <c r="F191" s="90" t="str">
        <f t="shared" si="2"/>
        <v/>
      </c>
      <c r="G191" s="45"/>
      <c r="H191" s="45"/>
      <c r="I191" s="43"/>
    </row>
    <row r="192" spans="1:9" ht="24.95" customHeight="1" thickBot="1">
      <c r="A192" s="42">
        <v>46037</v>
      </c>
      <c r="B192" s="43">
        <v>15751</v>
      </c>
      <c r="C192" s="43">
        <v>37</v>
      </c>
      <c r="D192" s="85" t="str">
        <f>IFERROR(VLOOKUP(C192,التكويد!$A$2:$R$1501,5,0),"")</f>
        <v>ألوان ويفين مقاسات مختلفة</v>
      </c>
      <c r="E192" s="45">
        <v>11.16</v>
      </c>
      <c r="F192" s="90" t="str">
        <f t="shared" si="2"/>
        <v/>
      </c>
      <c r="G192" s="45"/>
      <c r="H192" s="45"/>
      <c r="I192" s="43"/>
    </row>
    <row r="193" spans="1:9" ht="24.95" customHeight="1" thickBot="1">
      <c r="A193" s="42">
        <v>46037</v>
      </c>
      <c r="B193" s="43">
        <v>15752</v>
      </c>
      <c r="C193" s="43">
        <v>9</v>
      </c>
      <c r="D193" s="85" t="str">
        <f>IFERROR(VLOOKUP(C193,التكويد!$A$2:$R$1501,5,0),"")</f>
        <v>ابيض كروشيه 3 سم</v>
      </c>
      <c r="E193" s="45">
        <v>175.8</v>
      </c>
      <c r="F193" s="90" t="str">
        <f t="shared" si="2"/>
        <v/>
      </c>
      <c r="G193" s="45"/>
      <c r="H193" s="45"/>
      <c r="I193" s="43"/>
    </row>
    <row r="194" spans="1:9" ht="24.95" customHeight="1" thickBot="1">
      <c r="A194" s="42">
        <v>46037</v>
      </c>
      <c r="B194" s="43">
        <v>15752</v>
      </c>
      <c r="C194" s="43">
        <v>19</v>
      </c>
      <c r="D194" s="85" t="str">
        <f>IFERROR(VLOOKUP(C194,التكويد!$A$2:$R$1501,5,0),"")</f>
        <v>اسود كروشيه 4.5 سم</v>
      </c>
      <c r="E194" s="45">
        <v>120</v>
      </c>
      <c r="F194" s="90" t="str">
        <f t="shared" ref="F194:F257" si="3">IFERROR(SUM(E194/G194),"")</f>
        <v/>
      </c>
      <c r="G194" s="45"/>
      <c r="H194" s="45"/>
      <c r="I194" s="43"/>
    </row>
    <row r="195" spans="1:9" ht="24.95" customHeight="1" thickBot="1">
      <c r="A195" s="42">
        <v>46037</v>
      </c>
      <c r="B195" s="43">
        <v>15752</v>
      </c>
      <c r="C195" s="43">
        <v>19</v>
      </c>
      <c r="D195" s="85" t="str">
        <f>IFERROR(VLOOKUP(C195,التكويد!$A$2:$R$1501,5,0),"")</f>
        <v>اسود كروشيه 4.5 سم</v>
      </c>
      <c r="E195" s="45">
        <v>156.74</v>
      </c>
      <c r="F195" s="90" t="str">
        <f t="shared" si="3"/>
        <v/>
      </c>
      <c r="G195" s="45"/>
      <c r="H195" s="45"/>
      <c r="I195" s="43"/>
    </row>
    <row r="196" spans="1:9" ht="24.95" customHeight="1" thickBot="1">
      <c r="A196" s="42">
        <v>46037</v>
      </c>
      <c r="B196" s="43">
        <v>15752</v>
      </c>
      <c r="C196" s="43">
        <v>8</v>
      </c>
      <c r="D196" s="85" t="str">
        <f>IFERROR(VLOOKUP(C196,التكويد!$A$2:$R$1501,5,0),"")</f>
        <v>ابيض كروشيه 3.5 سم</v>
      </c>
      <c r="E196" s="45">
        <v>27.66</v>
      </c>
      <c r="F196" s="90" t="str">
        <f t="shared" si="3"/>
        <v/>
      </c>
      <c r="G196" s="45"/>
      <c r="H196" s="45"/>
      <c r="I196" s="43"/>
    </row>
    <row r="197" spans="1:9" ht="24.95" customHeight="1" thickBot="1">
      <c r="A197" s="42">
        <v>46037</v>
      </c>
      <c r="B197" s="43">
        <v>15752</v>
      </c>
      <c r="C197" s="43">
        <v>1</v>
      </c>
      <c r="D197" s="85" t="str">
        <f>IFERROR(VLOOKUP(C197,التكويد!$A$2:$R$1501,5,0),"")</f>
        <v>ابيض كروشيه 5سم</v>
      </c>
      <c r="E197" s="45">
        <v>45.54</v>
      </c>
      <c r="F197" s="90" t="str">
        <f t="shared" si="3"/>
        <v/>
      </c>
      <c r="G197" s="45"/>
      <c r="H197" s="45"/>
      <c r="I197" s="43"/>
    </row>
    <row r="198" spans="1:9" ht="24.95" customHeight="1" thickBot="1">
      <c r="A198" s="42">
        <v>46037</v>
      </c>
      <c r="B198" s="43">
        <v>15752</v>
      </c>
      <c r="C198" s="43">
        <v>7</v>
      </c>
      <c r="D198" s="85" t="str">
        <f>IFERROR(VLOOKUP(C198,التكويد!$A$2:$R$1501,5,0),"")</f>
        <v>ابيض كروشيه 4سم</v>
      </c>
      <c r="E198" s="45">
        <v>55.32</v>
      </c>
      <c r="F198" s="90" t="str">
        <f t="shared" si="3"/>
        <v/>
      </c>
      <c r="G198" s="45"/>
      <c r="H198" s="45"/>
      <c r="I198" s="43"/>
    </row>
    <row r="199" spans="1:9" ht="24.95" customHeight="1" thickBot="1">
      <c r="A199" s="42">
        <v>46037</v>
      </c>
      <c r="B199" s="43">
        <v>15752</v>
      </c>
      <c r="C199" s="43">
        <v>8</v>
      </c>
      <c r="D199" s="85" t="str">
        <f>IFERROR(VLOOKUP(C199,التكويد!$A$2:$R$1501,5,0),"")</f>
        <v>ابيض كروشيه 3.5 سم</v>
      </c>
      <c r="E199" s="45">
        <v>46.1</v>
      </c>
      <c r="F199" s="90" t="str">
        <f t="shared" si="3"/>
        <v/>
      </c>
      <c r="G199" s="45"/>
      <c r="H199" s="45"/>
      <c r="I199" s="43"/>
    </row>
    <row r="200" spans="1:9" ht="24.95" customHeight="1" thickBot="1">
      <c r="A200" s="42">
        <v>46037</v>
      </c>
      <c r="B200" s="43">
        <v>15752</v>
      </c>
      <c r="C200" s="43">
        <v>18</v>
      </c>
      <c r="D200" s="85" t="str">
        <f>IFERROR(VLOOKUP(C200,التكويد!$A$2:$R$1501,5,0),"")</f>
        <v>اسود كروشيه 3.5 سم</v>
      </c>
      <c r="E200" s="45">
        <v>138.30000000000001</v>
      </c>
      <c r="F200" s="90" t="str">
        <f t="shared" si="3"/>
        <v/>
      </c>
      <c r="G200" s="45"/>
      <c r="H200" s="45"/>
      <c r="I200" s="43"/>
    </row>
    <row r="201" spans="1:9" ht="24.95" customHeight="1" thickBot="1">
      <c r="A201" s="42">
        <v>46037</v>
      </c>
      <c r="B201" s="43">
        <v>15753</v>
      </c>
      <c r="C201" s="43">
        <v>11</v>
      </c>
      <c r="D201" s="85" t="str">
        <f>IFERROR(VLOOKUP(C201,التكويد!$A$2:$R$1501,5,0),"")</f>
        <v>ابيض كروشيه 2سم</v>
      </c>
      <c r="E201" s="45">
        <v>7.64</v>
      </c>
      <c r="F201" s="90" t="str">
        <f t="shared" si="3"/>
        <v/>
      </c>
      <c r="G201" s="45"/>
      <c r="H201" s="45"/>
      <c r="I201" s="43"/>
    </row>
    <row r="202" spans="1:9" ht="24.95" customHeight="1" thickBot="1">
      <c r="A202" s="42">
        <v>46037</v>
      </c>
      <c r="B202" s="43">
        <v>15753</v>
      </c>
      <c r="C202" s="43">
        <v>31</v>
      </c>
      <c r="D202" s="85" t="str">
        <f>IFERROR(VLOOKUP(C202,التكويد!$A$2:$R$1501,5,0),"")</f>
        <v>اسود كروشيه 5.8 سم</v>
      </c>
      <c r="E202" s="45">
        <v>6.76</v>
      </c>
      <c r="F202" s="90" t="str">
        <f t="shared" si="3"/>
        <v/>
      </c>
      <c r="G202" s="45"/>
      <c r="H202" s="45"/>
      <c r="I202" s="43"/>
    </row>
    <row r="203" spans="1:9" ht="24.95" customHeight="1" thickBot="1">
      <c r="A203" s="42">
        <v>46037</v>
      </c>
      <c r="B203" s="43">
        <v>15753</v>
      </c>
      <c r="C203" s="43">
        <v>28</v>
      </c>
      <c r="D203" s="85" t="str">
        <f>IFERROR(VLOOKUP(C203,التكويد!$A$2:$R$1501,5,0),"")</f>
        <v>اسود كروشيه 3 سم</v>
      </c>
      <c r="E203" s="45">
        <v>18.88</v>
      </c>
      <c r="F203" s="90" t="str">
        <f t="shared" si="3"/>
        <v/>
      </c>
      <c r="G203" s="45"/>
      <c r="H203" s="45"/>
      <c r="I203" s="43"/>
    </row>
    <row r="204" spans="1:9" ht="24.95" customHeight="1" thickBot="1">
      <c r="A204" s="42">
        <v>46037</v>
      </c>
      <c r="B204" s="43">
        <v>15753</v>
      </c>
      <c r="C204" s="43">
        <v>7</v>
      </c>
      <c r="D204" s="85" t="str">
        <f>IFERROR(VLOOKUP(C204,التكويد!$A$2:$R$1501,5,0),"")</f>
        <v>ابيض كروشيه 4سم</v>
      </c>
      <c r="E204" s="45">
        <v>138.30000000000001</v>
      </c>
      <c r="F204" s="90" t="str">
        <f t="shared" si="3"/>
        <v/>
      </c>
      <c r="G204" s="45"/>
      <c r="H204" s="45"/>
      <c r="I204" s="43"/>
    </row>
    <row r="205" spans="1:9" ht="24.95" customHeight="1" thickBot="1">
      <c r="A205" s="42">
        <v>46037</v>
      </c>
      <c r="B205" s="43">
        <v>15754</v>
      </c>
      <c r="C205" s="43">
        <v>41</v>
      </c>
      <c r="D205" s="85" t="str">
        <f>IFERROR(VLOOKUP(C205,التكويد!$A$2:$R$1501,5,0),"")</f>
        <v>الوان جاكار 3 سم</v>
      </c>
      <c r="E205" s="45">
        <v>462</v>
      </c>
      <c r="F205" s="90" t="str">
        <f t="shared" si="3"/>
        <v/>
      </c>
      <c r="G205" s="45"/>
      <c r="H205" s="45"/>
      <c r="I205" s="43"/>
    </row>
    <row r="206" spans="1:9" ht="24.95" customHeight="1" thickBot="1">
      <c r="A206" s="42">
        <v>46037</v>
      </c>
      <c r="B206" s="43">
        <v>15755</v>
      </c>
      <c r="C206" s="43">
        <v>41</v>
      </c>
      <c r="D206" s="85" t="str">
        <f>IFERROR(VLOOKUP(C206,التكويد!$A$2:$R$1501,5,0),"")</f>
        <v>الوان جاكار 3 سم</v>
      </c>
      <c r="E206" s="45">
        <v>546</v>
      </c>
      <c r="F206" s="90" t="str">
        <f t="shared" si="3"/>
        <v/>
      </c>
      <c r="G206" s="45"/>
      <c r="H206" s="45"/>
      <c r="I206" s="43"/>
    </row>
    <row r="207" spans="1:9" ht="24.95" customHeight="1" thickBot="1">
      <c r="A207" s="42">
        <v>46037</v>
      </c>
      <c r="B207" s="43">
        <v>15756</v>
      </c>
      <c r="C207" s="43">
        <v>41</v>
      </c>
      <c r="D207" s="85" t="str">
        <f>IFERROR(VLOOKUP(C207,التكويد!$A$2:$R$1501,5,0),"")</f>
        <v>الوان جاكار 3 سم</v>
      </c>
      <c r="E207" s="45">
        <v>5.42</v>
      </c>
      <c r="F207" s="90" t="str">
        <f t="shared" si="3"/>
        <v/>
      </c>
      <c r="G207" s="45"/>
      <c r="H207" s="45"/>
      <c r="I207" s="43"/>
    </row>
    <row r="208" spans="1:9" ht="24.95" customHeight="1" thickBot="1">
      <c r="A208" s="42">
        <v>46037</v>
      </c>
      <c r="B208" s="43">
        <v>15756</v>
      </c>
      <c r="C208" s="43">
        <v>42</v>
      </c>
      <c r="D208" s="85" t="str">
        <f>IFERROR(VLOOKUP(C208,التكويد!$A$2:$R$1501,5,0),"")</f>
        <v>الوان جاكار 4سم</v>
      </c>
      <c r="E208" s="45">
        <v>105</v>
      </c>
      <c r="F208" s="90" t="str">
        <f t="shared" si="3"/>
        <v/>
      </c>
      <c r="G208" s="45"/>
      <c r="H208" s="45"/>
      <c r="I208" s="43"/>
    </row>
    <row r="209" spans="1:9" ht="24.95" customHeight="1" thickBot="1">
      <c r="A209" s="42">
        <v>46037</v>
      </c>
      <c r="B209" s="43">
        <v>15757</v>
      </c>
      <c r="C209" s="43">
        <v>37</v>
      </c>
      <c r="D209" s="85" t="str">
        <f>IFERROR(VLOOKUP(C209,التكويد!$A$2:$R$1501,5,0),"")</f>
        <v>ألوان ويفين مقاسات مختلفة</v>
      </c>
      <c r="E209" s="45">
        <v>31.16</v>
      </c>
      <c r="F209" s="90" t="str">
        <f t="shared" si="3"/>
        <v/>
      </c>
      <c r="G209" s="45"/>
      <c r="H209" s="45"/>
      <c r="I209" s="43"/>
    </row>
    <row r="210" spans="1:9" ht="24.95" customHeight="1" thickBot="1">
      <c r="A210" s="42">
        <v>46037</v>
      </c>
      <c r="B210" s="43">
        <v>15758</v>
      </c>
      <c r="C210" s="43">
        <v>40</v>
      </c>
      <c r="D210" s="85" t="str">
        <f>IFERROR(VLOOKUP(C210,التكويد!$A$2:$R$1501,5,0),"")</f>
        <v xml:space="preserve">درجة جاكار </v>
      </c>
      <c r="E210" s="45">
        <v>498.85</v>
      </c>
      <c r="F210" s="90" t="str">
        <f t="shared" si="3"/>
        <v/>
      </c>
      <c r="G210" s="45"/>
      <c r="H210" s="45"/>
      <c r="I210" s="43"/>
    </row>
    <row r="211" spans="1:9" ht="24.95" customHeight="1" thickBot="1">
      <c r="A211" s="42">
        <v>46037</v>
      </c>
      <c r="B211" s="43">
        <v>15758</v>
      </c>
      <c r="C211" s="43">
        <v>45</v>
      </c>
      <c r="D211" s="85" t="str">
        <f>IFERROR(VLOOKUP(C211,التكويد!$A$2:$R$1501,5,0),"")</f>
        <v xml:space="preserve">درجة كروشيه </v>
      </c>
      <c r="E211" s="45">
        <v>485.8</v>
      </c>
      <c r="F211" s="90" t="str">
        <f t="shared" si="3"/>
        <v/>
      </c>
      <c r="G211" s="45"/>
      <c r="H211" s="45"/>
      <c r="I211" s="43"/>
    </row>
    <row r="212" spans="1:9" ht="24.95" customHeight="1" thickBot="1">
      <c r="A212" s="42">
        <v>46037</v>
      </c>
      <c r="B212" s="43">
        <v>15758</v>
      </c>
      <c r="C212" s="43">
        <v>47</v>
      </c>
      <c r="D212" s="85" t="str">
        <f>IFERROR(VLOOKUP(C212,التكويد!$A$2:$R$1501,5,0),"")</f>
        <v xml:space="preserve">درجة كوردون </v>
      </c>
      <c r="E212" s="45">
        <v>217.65</v>
      </c>
      <c r="F212" s="90" t="str">
        <f t="shared" si="3"/>
        <v/>
      </c>
      <c r="G212" s="45"/>
      <c r="H212" s="45"/>
      <c r="I212" s="43"/>
    </row>
    <row r="213" spans="1:9" ht="24.95" customHeight="1" thickBot="1">
      <c r="A213" s="42">
        <v>46037</v>
      </c>
      <c r="B213" s="43">
        <v>15758</v>
      </c>
      <c r="C213" s="43">
        <v>46</v>
      </c>
      <c r="D213" s="85" t="str">
        <f>IFERROR(VLOOKUP(C213,التكويد!$A$2:$R$1501,5,0),"")</f>
        <v xml:space="preserve">درجة ويفين </v>
      </c>
      <c r="E213" s="45">
        <v>157.4</v>
      </c>
      <c r="F213" s="90" t="str">
        <f t="shared" si="3"/>
        <v/>
      </c>
      <c r="G213" s="45"/>
      <c r="H213" s="45"/>
      <c r="I213" s="43"/>
    </row>
    <row r="214" spans="1:9" ht="24.95" customHeight="1" thickBot="1">
      <c r="A214" s="42">
        <v>46037</v>
      </c>
      <c r="B214" s="43">
        <v>15759</v>
      </c>
      <c r="C214" s="43">
        <v>48</v>
      </c>
      <c r="D214" s="85" t="str">
        <f>IFERROR(VLOOKUP(C214,التكويد!$A$2:$R$1501,5,0),"")</f>
        <v xml:space="preserve">ألوان كوردون خام </v>
      </c>
      <c r="E214" s="45">
        <v>120</v>
      </c>
      <c r="F214" s="90" t="str">
        <f t="shared" si="3"/>
        <v/>
      </c>
      <c r="G214" s="45"/>
      <c r="H214" s="45"/>
      <c r="I214" s="43"/>
    </row>
    <row r="215" spans="1:9" ht="24.95" customHeight="1" thickBot="1">
      <c r="A215" s="42">
        <v>46039</v>
      </c>
      <c r="B215" s="43">
        <v>15760</v>
      </c>
      <c r="C215" s="43">
        <v>41</v>
      </c>
      <c r="D215" s="85" t="str">
        <f>IFERROR(VLOOKUP(C215,التكويد!$A$2:$R$1501,5,0),"")</f>
        <v>الوان جاكار 3 سم</v>
      </c>
      <c r="E215" s="45">
        <v>957.83</v>
      </c>
      <c r="F215" s="90" t="str">
        <f t="shared" si="3"/>
        <v/>
      </c>
      <c r="G215" s="45"/>
      <c r="H215" s="45"/>
      <c r="I215" s="43"/>
    </row>
    <row r="216" spans="1:9" ht="24.95" customHeight="1" thickBot="1">
      <c r="A216" s="42">
        <v>46039</v>
      </c>
      <c r="B216" s="43">
        <v>15761</v>
      </c>
      <c r="C216" s="43">
        <v>41</v>
      </c>
      <c r="D216" s="85" t="str">
        <f>IFERROR(VLOOKUP(C216,التكويد!$A$2:$R$1501,5,0),"")</f>
        <v>الوان جاكار 3 سم</v>
      </c>
      <c r="E216" s="45">
        <v>436.72</v>
      </c>
      <c r="F216" s="90" t="str">
        <f t="shared" si="3"/>
        <v/>
      </c>
      <c r="G216" s="45"/>
      <c r="H216" s="45"/>
      <c r="I216" s="43"/>
    </row>
    <row r="217" spans="1:9" ht="24.95" customHeight="1" thickBot="1">
      <c r="A217" s="42">
        <v>46039</v>
      </c>
      <c r="B217" s="43">
        <v>15761</v>
      </c>
      <c r="C217" s="43">
        <v>42</v>
      </c>
      <c r="D217" s="85" t="str">
        <f>IFERROR(VLOOKUP(C217,التكويد!$A$2:$R$1501,5,0),"")</f>
        <v>الوان جاكار 4سم</v>
      </c>
      <c r="E217" s="45">
        <v>7</v>
      </c>
      <c r="F217" s="90" t="str">
        <f t="shared" si="3"/>
        <v/>
      </c>
      <c r="G217" s="45"/>
      <c r="H217" s="45"/>
      <c r="I217" s="43"/>
    </row>
    <row r="218" spans="1:9" ht="24.95" customHeight="1" thickBot="1">
      <c r="A218" s="42">
        <v>46039</v>
      </c>
      <c r="B218" s="43">
        <v>15762</v>
      </c>
      <c r="C218" s="43">
        <v>19</v>
      </c>
      <c r="D218" s="85" t="str">
        <f>IFERROR(VLOOKUP(C218,التكويد!$A$2:$R$1501,5,0),"")</f>
        <v>اسود كروشيه 4.5 سم</v>
      </c>
      <c r="E218" s="45">
        <v>248.94</v>
      </c>
      <c r="F218" s="90" t="str">
        <f t="shared" si="3"/>
        <v/>
      </c>
      <c r="G218" s="45"/>
      <c r="H218" s="45"/>
      <c r="I218" s="43"/>
    </row>
    <row r="219" spans="1:9" ht="24.95" customHeight="1" thickBot="1">
      <c r="A219" s="42">
        <v>46039</v>
      </c>
      <c r="B219" s="43">
        <v>15762</v>
      </c>
      <c r="C219" s="43">
        <v>7</v>
      </c>
      <c r="D219" s="85" t="str">
        <f>IFERROR(VLOOKUP(C219,التكويد!$A$2:$R$1501,5,0),"")</f>
        <v>ابيض كروشيه 4سم</v>
      </c>
      <c r="E219" s="45">
        <v>27.66</v>
      </c>
      <c r="F219" s="90" t="str">
        <f t="shared" si="3"/>
        <v/>
      </c>
      <c r="G219" s="45"/>
      <c r="H219" s="45"/>
      <c r="I219" s="43"/>
    </row>
    <row r="220" spans="1:9" ht="24.95" customHeight="1" thickBot="1">
      <c r="A220" s="42">
        <v>46039</v>
      </c>
      <c r="B220" s="43">
        <v>15762</v>
      </c>
      <c r="C220" s="43">
        <v>18</v>
      </c>
      <c r="D220" s="85" t="str">
        <f>IFERROR(VLOOKUP(C220,التكويد!$A$2:$R$1501,5,0),"")</f>
        <v>اسود كروشيه 3.5 سم</v>
      </c>
      <c r="E220" s="45">
        <v>138.30000000000001</v>
      </c>
      <c r="F220" s="90" t="str">
        <f t="shared" si="3"/>
        <v/>
      </c>
      <c r="G220" s="45"/>
      <c r="H220" s="45"/>
      <c r="I220" s="43"/>
    </row>
    <row r="221" spans="1:9" ht="24.95" customHeight="1" thickBot="1">
      <c r="A221" s="42">
        <v>46039</v>
      </c>
      <c r="B221" s="43">
        <v>15762</v>
      </c>
      <c r="C221" s="43">
        <v>8</v>
      </c>
      <c r="D221" s="85" t="str">
        <f>IFERROR(VLOOKUP(C221,التكويد!$A$2:$R$1501,5,0),"")</f>
        <v>ابيض كروشيه 3.5 سم</v>
      </c>
      <c r="E221" s="45">
        <v>184.4</v>
      </c>
      <c r="F221" s="90" t="str">
        <f t="shared" si="3"/>
        <v/>
      </c>
      <c r="G221" s="45"/>
      <c r="H221" s="45"/>
      <c r="I221" s="43"/>
    </row>
    <row r="222" spans="1:9" ht="24.95" customHeight="1" thickBot="1">
      <c r="A222" s="42">
        <v>46039</v>
      </c>
      <c r="B222" s="43">
        <v>15762</v>
      </c>
      <c r="C222" s="43">
        <v>7</v>
      </c>
      <c r="D222" s="85" t="str">
        <f>IFERROR(VLOOKUP(C222,التكويد!$A$2:$R$1501,5,0),"")</f>
        <v>ابيض كروشيه 4سم</v>
      </c>
      <c r="E222" s="45">
        <v>82.98</v>
      </c>
      <c r="F222" s="90" t="str">
        <f t="shared" si="3"/>
        <v/>
      </c>
      <c r="G222" s="45"/>
      <c r="H222" s="45"/>
      <c r="I222" s="43"/>
    </row>
    <row r="223" spans="1:9" ht="24.95" customHeight="1" thickBot="1">
      <c r="A223" s="42">
        <v>46039</v>
      </c>
      <c r="B223" s="43">
        <v>15762</v>
      </c>
      <c r="C223" s="43">
        <v>19</v>
      </c>
      <c r="D223" s="85" t="str">
        <f>IFERROR(VLOOKUP(C223,التكويد!$A$2:$R$1501,5,0),"")</f>
        <v>اسود كروشيه 4.5 سم</v>
      </c>
      <c r="E223" s="45">
        <v>180</v>
      </c>
      <c r="F223" s="90" t="str">
        <f t="shared" si="3"/>
        <v/>
      </c>
      <c r="G223" s="45"/>
      <c r="H223" s="45"/>
      <c r="I223" s="43"/>
    </row>
    <row r="224" spans="1:9" ht="24.95" customHeight="1" thickBot="1">
      <c r="A224" s="42">
        <v>46039</v>
      </c>
      <c r="B224" s="43">
        <v>15762</v>
      </c>
      <c r="C224" s="43">
        <v>7</v>
      </c>
      <c r="D224" s="85" t="str">
        <f>IFERROR(VLOOKUP(C224,التكويد!$A$2:$R$1501,5,0),"")</f>
        <v>ابيض كروشيه 4سم</v>
      </c>
      <c r="E224" s="45">
        <v>9.2200000000000006</v>
      </c>
      <c r="F224" s="90" t="str">
        <f t="shared" si="3"/>
        <v/>
      </c>
      <c r="G224" s="45"/>
      <c r="H224" s="45"/>
      <c r="I224" s="43"/>
    </row>
    <row r="225" spans="1:9" ht="24.95" customHeight="1" thickBot="1">
      <c r="A225" s="42">
        <v>46039</v>
      </c>
      <c r="B225" s="43">
        <v>15763</v>
      </c>
      <c r="C225" s="43">
        <v>10</v>
      </c>
      <c r="D225" s="85" t="str">
        <f>IFERROR(VLOOKUP(C225,التكويد!$A$2:$R$1501,5,0),"")</f>
        <v>ابيض كروشيه 4.5 سم</v>
      </c>
      <c r="E225" s="45">
        <v>175.18</v>
      </c>
      <c r="F225" s="90" t="str">
        <f t="shared" si="3"/>
        <v/>
      </c>
      <c r="G225" s="45"/>
      <c r="H225" s="45"/>
      <c r="I225" s="43"/>
    </row>
    <row r="226" spans="1:9" ht="24.95" customHeight="1" thickBot="1">
      <c r="A226" s="42">
        <v>46039</v>
      </c>
      <c r="B226" s="43">
        <v>15763</v>
      </c>
      <c r="C226" s="43">
        <v>9</v>
      </c>
      <c r="D226" s="85" t="str">
        <f>IFERROR(VLOOKUP(C226,التكويد!$A$2:$R$1501,5,0),"")</f>
        <v>ابيض كروشيه 3 سم</v>
      </c>
      <c r="E226" s="45">
        <v>92.2</v>
      </c>
      <c r="F226" s="90" t="str">
        <f t="shared" si="3"/>
        <v/>
      </c>
      <c r="G226" s="45"/>
      <c r="H226" s="45"/>
      <c r="I226" s="43"/>
    </row>
    <row r="227" spans="1:9" ht="24.95" customHeight="1" thickBot="1">
      <c r="A227" s="42">
        <v>46039</v>
      </c>
      <c r="B227" s="43">
        <v>15763</v>
      </c>
      <c r="C227" s="43">
        <v>28</v>
      </c>
      <c r="D227" s="85" t="str">
        <f>IFERROR(VLOOKUP(C227,التكويد!$A$2:$R$1501,5,0),"")</f>
        <v>اسود كروشيه 3 سم</v>
      </c>
      <c r="E227" s="45">
        <v>9.2200000000000006</v>
      </c>
      <c r="F227" s="90" t="str">
        <f t="shared" si="3"/>
        <v/>
      </c>
      <c r="G227" s="45"/>
      <c r="H227" s="45"/>
      <c r="I227" s="43"/>
    </row>
    <row r="228" spans="1:9" ht="24.95" customHeight="1" thickBot="1">
      <c r="A228" s="42">
        <v>46039</v>
      </c>
      <c r="B228" s="43">
        <v>15763</v>
      </c>
      <c r="C228" s="43">
        <v>28</v>
      </c>
      <c r="D228" s="85" t="str">
        <f>IFERROR(VLOOKUP(C228,التكويد!$A$2:$R$1501,5,0),"")</f>
        <v>اسود كروشيه 3 سم</v>
      </c>
      <c r="E228" s="45">
        <v>18.440000000000001</v>
      </c>
      <c r="F228" s="90" t="str">
        <f t="shared" si="3"/>
        <v/>
      </c>
      <c r="G228" s="45"/>
      <c r="H228" s="45"/>
      <c r="I228" s="43"/>
    </row>
    <row r="229" spans="1:9" ht="24.95" customHeight="1" thickBot="1">
      <c r="A229" s="42">
        <v>46039</v>
      </c>
      <c r="B229" s="43">
        <v>15764</v>
      </c>
      <c r="C229" s="43">
        <v>37</v>
      </c>
      <c r="D229" s="85" t="str">
        <f>IFERROR(VLOOKUP(C229,التكويد!$A$2:$R$1501,5,0),"")</f>
        <v>ألوان ويفين مقاسات مختلفة</v>
      </c>
      <c r="E229" s="45">
        <v>58.41</v>
      </c>
      <c r="F229" s="90" t="str">
        <f t="shared" si="3"/>
        <v/>
      </c>
      <c r="G229" s="45"/>
      <c r="H229" s="45"/>
      <c r="I229" s="43"/>
    </row>
    <row r="230" spans="1:9" ht="24.95" customHeight="1" thickBot="1">
      <c r="A230" s="42">
        <v>46039</v>
      </c>
      <c r="B230" s="43">
        <v>15765</v>
      </c>
      <c r="C230" s="43">
        <v>37</v>
      </c>
      <c r="D230" s="85" t="str">
        <f>IFERROR(VLOOKUP(C230,التكويد!$A$2:$R$1501,5,0),"")</f>
        <v>ألوان ويفين مقاسات مختلفة</v>
      </c>
      <c r="E230" s="45">
        <v>88.6</v>
      </c>
      <c r="F230" s="90" t="str">
        <f t="shared" si="3"/>
        <v/>
      </c>
      <c r="G230" s="45"/>
      <c r="H230" s="45"/>
      <c r="I230" s="43"/>
    </row>
    <row r="231" spans="1:9" ht="24.95" customHeight="1" thickBot="1">
      <c r="A231" s="42">
        <v>46039</v>
      </c>
      <c r="B231" s="43">
        <v>15766</v>
      </c>
      <c r="C231" s="43">
        <v>38</v>
      </c>
      <c r="D231" s="85" t="str">
        <f>IFERROR(VLOOKUP(C231,التكويد!$A$2:$R$1501,5,0),"")</f>
        <v>الوان كردون قطن مقاسات مختلفة</v>
      </c>
      <c r="E231" s="45">
        <v>387.2</v>
      </c>
      <c r="F231" s="90" t="str">
        <f t="shared" si="3"/>
        <v/>
      </c>
      <c r="G231" s="45"/>
      <c r="H231" s="45"/>
      <c r="I231" s="43"/>
    </row>
    <row r="232" spans="1:9" ht="24.95" customHeight="1" thickBot="1">
      <c r="A232" s="42">
        <v>46039</v>
      </c>
      <c r="B232" s="43">
        <v>15766</v>
      </c>
      <c r="C232" s="43">
        <v>39</v>
      </c>
      <c r="D232" s="85" t="str">
        <f>IFERROR(VLOOKUP(C232,التكويد!$A$2:$R$1501,5,0),"")</f>
        <v>الوان كردون بوليبستير مقاسات مختلفة</v>
      </c>
      <c r="E232" s="45">
        <v>231.14</v>
      </c>
      <c r="F232" s="90" t="str">
        <f t="shared" si="3"/>
        <v/>
      </c>
      <c r="G232" s="45"/>
      <c r="H232" s="45"/>
      <c r="I232" s="43"/>
    </row>
    <row r="233" spans="1:9" ht="24.95" customHeight="1" thickBot="1">
      <c r="A233" s="42">
        <v>46039</v>
      </c>
      <c r="B233" s="43">
        <v>15767</v>
      </c>
      <c r="C233" s="43">
        <v>49</v>
      </c>
      <c r="D233" s="85" t="str">
        <f>IFERROR(VLOOKUP(C233,التكويد!$A$2:$R$1501,5,0),"")</f>
        <v>ألوان جاكار 5سم</v>
      </c>
      <c r="E233" s="45">
        <v>42</v>
      </c>
      <c r="F233" s="90" t="str">
        <f t="shared" si="3"/>
        <v/>
      </c>
      <c r="G233" s="45"/>
      <c r="H233" s="45"/>
      <c r="I233" s="43"/>
    </row>
    <row r="234" spans="1:9" ht="24.95" customHeight="1" thickBot="1">
      <c r="A234" s="42">
        <v>46039</v>
      </c>
      <c r="B234" s="43">
        <v>15768</v>
      </c>
      <c r="C234" s="43">
        <v>37</v>
      </c>
      <c r="D234" s="85" t="str">
        <f>IFERROR(VLOOKUP(C234,التكويد!$A$2:$R$1501,5,0),"")</f>
        <v>ألوان ويفين مقاسات مختلفة</v>
      </c>
      <c r="E234" s="45">
        <v>35.22</v>
      </c>
      <c r="F234" s="90" t="str">
        <f t="shared" si="3"/>
        <v/>
      </c>
      <c r="G234" s="45"/>
      <c r="H234" s="45"/>
      <c r="I234" s="43"/>
    </row>
    <row r="235" spans="1:9" ht="24.95" customHeight="1" thickBot="1">
      <c r="A235" s="42">
        <v>46039</v>
      </c>
      <c r="B235" s="43">
        <v>15770</v>
      </c>
      <c r="C235" s="43">
        <v>37</v>
      </c>
      <c r="D235" s="85" t="str">
        <f>IFERROR(VLOOKUP(C235,التكويد!$A$2:$R$1501,5,0),"")</f>
        <v>ألوان ويفين مقاسات مختلفة</v>
      </c>
      <c r="E235" s="45">
        <v>98</v>
      </c>
      <c r="F235" s="90" t="str">
        <f t="shared" si="3"/>
        <v/>
      </c>
      <c r="G235" s="45"/>
      <c r="H235" s="45"/>
      <c r="I235" s="43"/>
    </row>
    <row r="236" spans="1:9" ht="24.95" customHeight="1" thickBot="1">
      <c r="A236" s="42">
        <v>46039</v>
      </c>
      <c r="B236" s="43">
        <v>15771</v>
      </c>
      <c r="C236" s="43">
        <v>39</v>
      </c>
      <c r="D236" s="85" t="str">
        <f>IFERROR(VLOOKUP(C236,التكويد!$A$2:$R$1501,5,0),"")</f>
        <v>الوان كردون بوليبستير مقاسات مختلفة</v>
      </c>
      <c r="E236" s="45">
        <v>114.06</v>
      </c>
      <c r="F236" s="90" t="str">
        <f t="shared" si="3"/>
        <v/>
      </c>
      <c r="G236" s="45"/>
      <c r="H236" s="45"/>
      <c r="I236" s="43"/>
    </row>
    <row r="237" spans="1:9" ht="24.95" customHeight="1" thickBot="1">
      <c r="A237" s="42">
        <v>46039</v>
      </c>
      <c r="B237" s="43">
        <v>15772</v>
      </c>
      <c r="C237" s="43">
        <v>38</v>
      </c>
      <c r="D237" s="85" t="str">
        <f>IFERROR(VLOOKUP(C237,التكويد!$A$2:$R$1501,5,0),"")</f>
        <v>الوان كردون قطن مقاسات مختلفة</v>
      </c>
      <c r="E237" s="45">
        <v>34.700000000000003</v>
      </c>
      <c r="F237" s="90" t="str">
        <f t="shared" si="3"/>
        <v/>
      </c>
      <c r="G237" s="45"/>
      <c r="H237" s="45"/>
      <c r="I237" s="43"/>
    </row>
    <row r="238" spans="1:9" ht="24.95" customHeight="1" thickBot="1">
      <c r="A238" s="42">
        <v>46039</v>
      </c>
      <c r="B238" s="43">
        <v>15773</v>
      </c>
      <c r="C238" s="43">
        <v>38</v>
      </c>
      <c r="D238" s="85" t="str">
        <f>IFERROR(VLOOKUP(C238,التكويد!$A$2:$R$1501,5,0),"")</f>
        <v>الوان كردون قطن مقاسات مختلفة</v>
      </c>
      <c r="E238" s="45">
        <v>7.66</v>
      </c>
      <c r="F238" s="90" t="str">
        <f t="shared" si="3"/>
        <v/>
      </c>
      <c r="G238" s="45"/>
      <c r="H238" s="45"/>
      <c r="I238" s="43"/>
    </row>
    <row r="239" spans="1:9" ht="24.95" customHeight="1" thickBot="1">
      <c r="A239" s="42">
        <v>46039</v>
      </c>
      <c r="B239" s="43">
        <v>15774</v>
      </c>
      <c r="C239" s="43">
        <v>37</v>
      </c>
      <c r="D239" s="85" t="str">
        <f>IFERROR(VLOOKUP(C239,التكويد!$A$2:$R$1501,5,0),"")</f>
        <v>ألوان ويفين مقاسات مختلفة</v>
      </c>
      <c r="E239" s="45">
        <v>194.53</v>
      </c>
      <c r="F239" s="90" t="str">
        <f t="shared" si="3"/>
        <v/>
      </c>
      <c r="G239" s="45"/>
      <c r="H239" s="45"/>
      <c r="I239" s="43"/>
    </row>
    <row r="240" spans="1:9" ht="24.95" customHeight="1" thickBot="1">
      <c r="A240" s="42">
        <v>46039</v>
      </c>
      <c r="B240" s="43">
        <v>15775</v>
      </c>
      <c r="C240" s="43">
        <v>39</v>
      </c>
      <c r="D240" s="85" t="str">
        <f>IFERROR(VLOOKUP(C240,التكويد!$A$2:$R$1501,5,0),"")</f>
        <v>الوان كردون بوليبستير مقاسات مختلفة</v>
      </c>
      <c r="E240" s="45">
        <v>25.96</v>
      </c>
      <c r="F240" s="90" t="str">
        <f t="shared" si="3"/>
        <v/>
      </c>
      <c r="G240" s="45"/>
      <c r="H240" s="45"/>
      <c r="I240" s="43"/>
    </row>
    <row r="241" spans="1:9" ht="24.95" customHeight="1" thickBot="1">
      <c r="A241" s="42">
        <v>46039</v>
      </c>
      <c r="B241" s="43">
        <v>15776</v>
      </c>
      <c r="C241" s="43">
        <v>39</v>
      </c>
      <c r="D241" s="85" t="str">
        <f>IFERROR(VLOOKUP(C241,التكويد!$A$2:$R$1501,5,0),"")</f>
        <v>الوان كردون بوليبستير مقاسات مختلفة</v>
      </c>
      <c r="E241" s="45">
        <v>249.41</v>
      </c>
      <c r="F241" s="90" t="str">
        <f t="shared" si="3"/>
        <v/>
      </c>
      <c r="G241" s="45"/>
      <c r="H241" s="45"/>
      <c r="I241" s="43"/>
    </row>
    <row r="242" spans="1:9" ht="24.95" customHeight="1" thickBot="1">
      <c r="A242" s="42">
        <v>46039</v>
      </c>
      <c r="B242" s="43">
        <v>15777</v>
      </c>
      <c r="C242" s="43">
        <v>39</v>
      </c>
      <c r="D242" s="85" t="str">
        <f>IFERROR(VLOOKUP(C242,التكويد!$A$2:$R$1501,5,0),"")</f>
        <v>الوان كردون بوليبستير مقاسات مختلفة</v>
      </c>
      <c r="E242" s="45">
        <v>54.55</v>
      </c>
      <c r="F242" s="90" t="str">
        <f t="shared" si="3"/>
        <v/>
      </c>
      <c r="G242" s="45"/>
      <c r="H242" s="45"/>
      <c r="I242" s="43"/>
    </row>
    <row r="243" spans="1:9" ht="24.95" customHeight="1" thickBot="1">
      <c r="A243" s="42">
        <v>46040</v>
      </c>
      <c r="B243" s="43">
        <v>15780</v>
      </c>
      <c r="C243" s="43">
        <v>11</v>
      </c>
      <c r="D243" s="85" t="str">
        <f>IFERROR(VLOOKUP(C243,التكويد!$A$2:$R$1501,5,0),"")</f>
        <v>ابيض كروشيه 2سم</v>
      </c>
      <c r="E243" s="45">
        <v>7.64</v>
      </c>
      <c r="F243" s="90" t="str">
        <f t="shared" si="3"/>
        <v/>
      </c>
      <c r="G243" s="45"/>
      <c r="H243" s="45"/>
      <c r="I243" s="43"/>
    </row>
    <row r="244" spans="1:9" ht="24.95" customHeight="1" thickBot="1">
      <c r="A244" s="42">
        <v>46040</v>
      </c>
      <c r="B244" s="43">
        <v>15780</v>
      </c>
      <c r="C244" s="43">
        <v>9</v>
      </c>
      <c r="D244" s="85" t="str">
        <f>IFERROR(VLOOKUP(C244,التكويد!$A$2:$R$1501,5,0),"")</f>
        <v>ابيض كروشيه 3 سم</v>
      </c>
      <c r="E244" s="45">
        <v>82.98</v>
      </c>
      <c r="F244" s="90" t="str">
        <f t="shared" si="3"/>
        <v/>
      </c>
      <c r="G244" s="45"/>
      <c r="H244" s="45"/>
      <c r="I244" s="43"/>
    </row>
    <row r="245" spans="1:9" ht="24.95" customHeight="1" thickBot="1">
      <c r="A245" s="42">
        <v>46040</v>
      </c>
      <c r="B245" s="43">
        <v>15780</v>
      </c>
      <c r="C245" s="43">
        <v>19</v>
      </c>
      <c r="D245" s="85" t="str">
        <f>IFERROR(VLOOKUP(C245,التكويد!$A$2:$R$1501,5,0),"")</f>
        <v>اسود كروشيه 4.5 سم</v>
      </c>
      <c r="E245" s="45">
        <v>84</v>
      </c>
      <c r="F245" s="90" t="str">
        <f t="shared" si="3"/>
        <v/>
      </c>
      <c r="G245" s="45"/>
      <c r="H245" s="45"/>
      <c r="I245" s="43"/>
    </row>
    <row r="246" spans="1:9" ht="24.95" customHeight="1" thickBot="1">
      <c r="A246" s="42">
        <v>46040</v>
      </c>
      <c r="B246" s="43">
        <v>15780</v>
      </c>
      <c r="C246" s="43">
        <v>7</v>
      </c>
      <c r="D246" s="85" t="str">
        <f>IFERROR(VLOOKUP(C246,التكويد!$A$2:$R$1501,5,0),"")</f>
        <v>ابيض كروشيه 4سم</v>
      </c>
      <c r="E246" s="45">
        <v>18.440000000000001</v>
      </c>
      <c r="F246" s="90" t="str">
        <f t="shared" si="3"/>
        <v/>
      </c>
      <c r="G246" s="45"/>
      <c r="H246" s="45"/>
      <c r="I246" s="43"/>
    </row>
    <row r="247" spans="1:9" ht="24.95" customHeight="1" thickBot="1">
      <c r="A247" s="42">
        <v>46040</v>
      </c>
      <c r="B247" s="43">
        <v>15780</v>
      </c>
      <c r="C247" s="43">
        <v>19</v>
      </c>
      <c r="D247" s="85" t="str">
        <f>IFERROR(VLOOKUP(C247,التكويد!$A$2:$R$1501,5,0),"")</f>
        <v>اسود كروشيه 4.5 سم</v>
      </c>
      <c r="E247" s="45">
        <v>55.32</v>
      </c>
      <c r="F247" s="90" t="str">
        <f t="shared" si="3"/>
        <v/>
      </c>
      <c r="G247" s="45"/>
      <c r="H247" s="45"/>
      <c r="I247" s="43"/>
    </row>
    <row r="248" spans="1:9" ht="24.95" customHeight="1" thickBot="1">
      <c r="A248" s="42">
        <v>46040</v>
      </c>
      <c r="B248" s="43">
        <v>15780</v>
      </c>
      <c r="C248" s="43">
        <v>18</v>
      </c>
      <c r="D248" s="85" t="str">
        <f>IFERROR(VLOOKUP(C248,التكويد!$A$2:$R$1501,5,0),"")</f>
        <v>اسود كروشيه 3.5 سم</v>
      </c>
      <c r="E248" s="45">
        <v>27.66</v>
      </c>
      <c r="F248" s="90" t="str">
        <f t="shared" si="3"/>
        <v/>
      </c>
      <c r="G248" s="45"/>
      <c r="H248" s="45"/>
      <c r="I248" s="43"/>
    </row>
    <row r="249" spans="1:9" ht="24.95" customHeight="1" thickBot="1">
      <c r="A249" s="42">
        <v>46040</v>
      </c>
      <c r="B249" s="43">
        <v>15780</v>
      </c>
      <c r="C249" s="43">
        <v>8</v>
      </c>
      <c r="D249" s="85" t="str">
        <f>IFERROR(VLOOKUP(C249,التكويد!$A$2:$R$1501,5,0),"")</f>
        <v>ابيض كروشيه 3.5 سم</v>
      </c>
      <c r="E249" s="45">
        <v>73.760000000000005</v>
      </c>
      <c r="F249" s="90" t="str">
        <f t="shared" si="3"/>
        <v/>
      </c>
      <c r="G249" s="45"/>
      <c r="H249" s="45"/>
      <c r="I249" s="43"/>
    </row>
    <row r="250" spans="1:9" ht="24.95" customHeight="1" thickBot="1">
      <c r="A250" s="42">
        <v>46040</v>
      </c>
      <c r="B250" s="43">
        <v>15780</v>
      </c>
      <c r="C250" s="43">
        <v>10</v>
      </c>
      <c r="D250" s="85" t="str">
        <f>IFERROR(VLOOKUP(C250,التكويد!$A$2:$R$1501,5,0),"")</f>
        <v>ابيض كروشيه 4.5 سم</v>
      </c>
      <c r="E250" s="45">
        <v>89.99</v>
      </c>
      <c r="F250" s="90" t="str">
        <f t="shared" si="3"/>
        <v/>
      </c>
      <c r="G250" s="45"/>
      <c r="H250" s="45"/>
      <c r="I250" s="43"/>
    </row>
    <row r="251" spans="1:9" ht="24.95" customHeight="1" thickBot="1">
      <c r="A251" s="42">
        <v>46040</v>
      </c>
      <c r="B251" s="43">
        <v>15781</v>
      </c>
      <c r="C251" s="43">
        <v>7</v>
      </c>
      <c r="D251" s="85" t="str">
        <f>IFERROR(VLOOKUP(C251,التكويد!$A$2:$R$1501,5,0),"")</f>
        <v>ابيض كروشيه 4سم</v>
      </c>
      <c r="E251" s="45">
        <v>73.760000000000005</v>
      </c>
      <c r="F251" s="90" t="str">
        <f t="shared" si="3"/>
        <v/>
      </c>
      <c r="G251" s="45"/>
      <c r="H251" s="45"/>
      <c r="I251" s="43"/>
    </row>
    <row r="252" spans="1:9" ht="24.95" customHeight="1" thickBot="1">
      <c r="A252" s="42">
        <v>46040</v>
      </c>
      <c r="B252" s="43">
        <v>15781</v>
      </c>
      <c r="C252" s="43">
        <v>25</v>
      </c>
      <c r="D252" s="85" t="str">
        <f>IFERROR(VLOOKUP(C252,التكويد!$A$2:$R$1501,5,0),"")</f>
        <v>اسود كروشيه 5سم</v>
      </c>
      <c r="E252" s="45">
        <v>129.08000000000001</v>
      </c>
      <c r="F252" s="90" t="str">
        <f t="shared" si="3"/>
        <v/>
      </c>
      <c r="G252" s="45"/>
      <c r="H252" s="45"/>
      <c r="I252" s="43"/>
    </row>
    <row r="253" spans="1:9" ht="24.95" customHeight="1" thickBot="1">
      <c r="A253" s="42">
        <v>46040</v>
      </c>
      <c r="B253" s="43">
        <v>15781</v>
      </c>
      <c r="C253" s="43">
        <v>1</v>
      </c>
      <c r="D253" s="85" t="str">
        <f>IFERROR(VLOOKUP(C253,التكويد!$A$2:$R$1501,5,0),"")</f>
        <v>ابيض كروشيه 5سم</v>
      </c>
      <c r="E253" s="45">
        <v>64.540000000000006</v>
      </c>
      <c r="F253" s="90" t="str">
        <f t="shared" si="3"/>
        <v/>
      </c>
      <c r="G253" s="45"/>
      <c r="H253" s="45"/>
      <c r="I253" s="43"/>
    </row>
    <row r="254" spans="1:9" ht="24.95" customHeight="1" thickBot="1">
      <c r="A254" s="42">
        <v>46040</v>
      </c>
      <c r="B254" s="43">
        <v>15781</v>
      </c>
      <c r="C254" s="43">
        <v>28</v>
      </c>
      <c r="D254" s="85" t="str">
        <f>IFERROR(VLOOKUP(C254,التكويد!$A$2:$R$1501,5,0),"")</f>
        <v>اسود كروشيه 3 سم</v>
      </c>
      <c r="E254" s="45">
        <v>17.88</v>
      </c>
      <c r="F254" s="90" t="str">
        <f t="shared" si="3"/>
        <v/>
      </c>
      <c r="G254" s="45"/>
      <c r="H254" s="45"/>
      <c r="I254" s="43"/>
    </row>
    <row r="255" spans="1:9" ht="24.95" customHeight="1" thickBot="1">
      <c r="A255" s="42">
        <v>46040</v>
      </c>
      <c r="B255" s="43">
        <v>15781</v>
      </c>
      <c r="C255" s="43">
        <v>28</v>
      </c>
      <c r="D255" s="85" t="str">
        <f>IFERROR(VLOOKUP(C255,التكويد!$A$2:$R$1501,5,0),"")</f>
        <v>اسود كروشيه 3 سم</v>
      </c>
      <c r="E255" s="45">
        <v>5.61</v>
      </c>
      <c r="F255" s="90" t="str">
        <f t="shared" si="3"/>
        <v/>
      </c>
      <c r="G255" s="45"/>
      <c r="H255" s="45"/>
      <c r="I255" s="43"/>
    </row>
    <row r="256" spans="1:9" ht="24.95" customHeight="1" thickBot="1">
      <c r="A256" s="42">
        <v>46040</v>
      </c>
      <c r="B256" s="43">
        <v>15781</v>
      </c>
      <c r="C256" s="43">
        <v>43</v>
      </c>
      <c r="D256" s="85" t="str">
        <f>IFERROR(VLOOKUP(C256,التكويد!$A$2:$R$1501,5,0),"")</f>
        <v>اسود كروشيه 4سم</v>
      </c>
      <c r="E256" s="45">
        <v>5.1100000000000003</v>
      </c>
      <c r="F256" s="90" t="str">
        <f t="shared" si="3"/>
        <v/>
      </c>
      <c r="G256" s="45"/>
      <c r="H256" s="45"/>
      <c r="I256" s="43"/>
    </row>
    <row r="257" spans="1:9" ht="24.95" customHeight="1" thickBot="1">
      <c r="A257" s="42">
        <v>46040</v>
      </c>
      <c r="B257" s="43">
        <v>15781</v>
      </c>
      <c r="C257" s="43">
        <v>43</v>
      </c>
      <c r="D257" s="85" t="str">
        <f>IFERROR(VLOOKUP(C257,التكويد!$A$2:$R$1501,5,0),"")</f>
        <v>اسود كروشيه 4سم</v>
      </c>
      <c r="E257" s="45">
        <v>27.66</v>
      </c>
      <c r="F257" s="90" t="str">
        <f t="shared" si="3"/>
        <v/>
      </c>
      <c r="G257" s="45"/>
      <c r="H257" s="45"/>
      <c r="I257" s="43"/>
    </row>
    <row r="258" spans="1:9" ht="24.95" customHeight="1" thickBot="1">
      <c r="A258" s="42">
        <v>46040</v>
      </c>
      <c r="B258" s="43">
        <v>15782</v>
      </c>
      <c r="C258" s="43">
        <v>41</v>
      </c>
      <c r="D258" s="85" t="str">
        <f>IFERROR(VLOOKUP(C258,التكويد!$A$2:$R$1501,5,0),"")</f>
        <v>الوان جاكار 3 سم</v>
      </c>
      <c r="E258" s="45">
        <v>574.46</v>
      </c>
      <c r="F258" s="90" t="str">
        <f t="shared" ref="F258:F321" si="4">IFERROR(SUM(E258/G258),"")</f>
        <v/>
      </c>
      <c r="G258" s="45"/>
      <c r="H258" s="45"/>
      <c r="I258" s="43"/>
    </row>
    <row r="259" spans="1:9" ht="24.95" customHeight="1" thickBot="1">
      <c r="A259" s="42">
        <v>46040</v>
      </c>
      <c r="B259" s="43">
        <v>15783</v>
      </c>
      <c r="C259" s="43">
        <v>41</v>
      </c>
      <c r="D259" s="85" t="str">
        <f>IFERROR(VLOOKUP(C259,التكويد!$A$2:$R$1501,5,0),"")</f>
        <v>الوان جاكار 3 سم</v>
      </c>
      <c r="E259" s="45">
        <v>175.77</v>
      </c>
      <c r="F259" s="90" t="str">
        <f t="shared" si="4"/>
        <v/>
      </c>
      <c r="G259" s="45"/>
      <c r="H259" s="45"/>
      <c r="I259" s="43"/>
    </row>
    <row r="260" spans="1:9" ht="24.95" customHeight="1" thickBot="1">
      <c r="A260" s="42">
        <v>46040</v>
      </c>
      <c r="B260" s="43">
        <v>15784</v>
      </c>
      <c r="C260" s="43">
        <v>37</v>
      </c>
      <c r="D260" s="85" t="str">
        <f>IFERROR(VLOOKUP(C260,التكويد!$A$2:$R$1501,5,0),"")</f>
        <v>ألوان ويفين مقاسات مختلفة</v>
      </c>
      <c r="E260" s="45">
        <v>164.18</v>
      </c>
      <c r="F260" s="90" t="str">
        <f t="shared" si="4"/>
        <v/>
      </c>
      <c r="G260" s="45"/>
      <c r="H260" s="45"/>
      <c r="I260" s="43"/>
    </row>
    <row r="261" spans="1:9" ht="24.95" customHeight="1" thickBot="1">
      <c r="A261" s="42">
        <v>46040</v>
      </c>
      <c r="B261" s="43">
        <v>15785</v>
      </c>
      <c r="C261" s="43">
        <v>37</v>
      </c>
      <c r="D261" s="85" t="str">
        <f>IFERROR(VLOOKUP(C261,التكويد!$A$2:$R$1501,5,0),"")</f>
        <v>ألوان ويفين مقاسات مختلفة</v>
      </c>
      <c r="E261" s="45">
        <v>12.71</v>
      </c>
      <c r="F261" s="90" t="str">
        <f t="shared" si="4"/>
        <v/>
      </c>
      <c r="G261" s="45"/>
      <c r="H261" s="45"/>
      <c r="I261" s="43"/>
    </row>
    <row r="262" spans="1:9" ht="24.95" customHeight="1" thickBot="1">
      <c r="A262" s="42">
        <v>46040</v>
      </c>
      <c r="B262" s="43">
        <v>15786</v>
      </c>
      <c r="C262" s="43">
        <v>38</v>
      </c>
      <c r="D262" s="85" t="str">
        <f>IFERROR(VLOOKUP(C262,التكويد!$A$2:$R$1501,5,0),"")</f>
        <v>الوان كردون قطن مقاسات مختلفة</v>
      </c>
      <c r="E262" s="45">
        <v>282.2</v>
      </c>
      <c r="F262" s="90" t="str">
        <f t="shared" si="4"/>
        <v/>
      </c>
      <c r="G262" s="45"/>
      <c r="H262" s="45"/>
      <c r="I262" s="43"/>
    </row>
    <row r="263" spans="1:9" ht="24.95" customHeight="1" thickBot="1">
      <c r="A263" s="42">
        <v>46040</v>
      </c>
      <c r="B263" s="43">
        <v>15787</v>
      </c>
      <c r="C263" s="43">
        <v>37</v>
      </c>
      <c r="D263" s="85" t="str">
        <f>IFERROR(VLOOKUP(C263,التكويد!$A$2:$R$1501,5,0),"")</f>
        <v>ألوان ويفين مقاسات مختلفة</v>
      </c>
      <c r="E263" s="45">
        <v>14.11</v>
      </c>
      <c r="F263" s="90" t="str">
        <f t="shared" si="4"/>
        <v/>
      </c>
      <c r="G263" s="45"/>
      <c r="H263" s="45"/>
      <c r="I263" s="43"/>
    </row>
    <row r="264" spans="1:9" ht="24.95" customHeight="1" thickBot="1">
      <c r="A264" s="42">
        <v>46040</v>
      </c>
      <c r="B264" s="43">
        <v>15788</v>
      </c>
      <c r="C264" s="43">
        <v>49</v>
      </c>
      <c r="D264" s="85" t="str">
        <f>IFERROR(VLOOKUP(C264,التكويد!$A$2:$R$1501,5,0),"")</f>
        <v>ألوان جاكار 5سم</v>
      </c>
      <c r="E264" s="45">
        <v>28</v>
      </c>
      <c r="F264" s="90" t="str">
        <f t="shared" si="4"/>
        <v/>
      </c>
      <c r="G264" s="45"/>
      <c r="H264" s="45"/>
      <c r="I264" s="43"/>
    </row>
    <row r="265" spans="1:9" ht="24.95" customHeight="1" thickBot="1">
      <c r="A265" s="42">
        <v>46040</v>
      </c>
      <c r="B265" s="43">
        <v>15788</v>
      </c>
      <c r="C265" s="43">
        <v>42</v>
      </c>
      <c r="D265" s="85" t="str">
        <f>IFERROR(VLOOKUP(C265,التكويد!$A$2:$R$1501,5,0),"")</f>
        <v>الوان جاكار 4سم</v>
      </c>
      <c r="E265" s="45">
        <v>35</v>
      </c>
      <c r="F265" s="90" t="str">
        <f t="shared" si="4"/>
        <v/>
      </c>
      <c r="G265" s="45"/>
      <c r="H265" s="45"/>
      <c r="I265" s="43"/>
    </row>
    <row r="266" spans="1:9" ht="24.95" customHeight="1" thickBot="1">
      <c r="A266" s="42">
        <v>46040</v>
      </c>
      <c r="B266" s="43">
        <v>15790</v>
      </c>
      <c r="C266" s="43">
        <v>37</v>
      </c>
      <c r="D266" s="85" t="str">
        <f>IFERROR(VLOOKUP(C266,التكويد!$A$2:$R$1501,5,0),"")</f>
        <v>ألوان ويفين مقاسات مختلفة</v>
      </c>
      <c r="E266" s="45">
        <v>26.64</v>
      </c>
      <c r="F266" s="90" t="str">
        <f t="shared" si="4"/>
        <v/>
      </c>
      <c r="G266" s="45"/>
      <c r="H266" s="45"/>
      <c r="I266" s="43"/>
    </row>
    <row r="267" spans="1:9" ht="24.95" customHeight="1" thickBot="1">
      <c r="A267" s="42">
        <v>46040</v>
      </c>
      <c r="B267" s="43">
        <v>15791</v>
      </c>
      <c r="C267" s="43">
        <v>44</v>
      </c>
      <c r="D267" s="85" t="str">
        <f>IFERROR(VLOOKUP(C267,التكويد!$A$2:$R$1501,5,0),"")</f>
        <v>ألوان كروشيه مقاسات مختلفة</v>
      </c>
      <c r="E267" s="45">
        <v>5.0599999999999996</v>
      </c>
      <c r="F267" s="90" t="str">
        <f t="shared" si="4"/>
        <v/>
      </c>
      <c r="G267" s="45"/>
      <c r="H267" s="45"/>
      <c r="I267" s="43"/>
    </row>
    <row r="268" spans="1:9" ht="24.95" customHeight="1" thickBot="1">
      <c r="A268" s="42">
        <v>46040</v>
      </c>
      <c r="B268" s="43">
        <v>15792</v>
      </c>
      <c r="C268" s="43">
        <v>37</v>
      </c>
      <c r="D268" s="85" t="str">
        <f>IFERROR(VLOOKUP(C268,التكويد!$A$2:$R$1501,5,0),"")</f>
        <v>ألوان ويفين مقاسات مختلفة</v>
      </c>
      <c r="E268" s="45">
        <v>28.92</v>
      </c>
      <c r="F268" s="90" t="str">
        <f t="shared" si="4"/>
        <v/>
      </c>
      <c r="G268" s="45"/>
      <c r="H268" s="45"/>
      <c r="I268" s="43"/>
    </row>
    <row r="269" spans="1:9" ht="24.95" customHeight="1" thickBot="1">
      <c r="A269" s="42">
        <v>46040</v>
      </c>
      <c r="B269" s="43">
        <v>15793</v>
      </c>
      <c r="C269" s="43">
        <v>38</v>
      </c>
      <c r="D269" s="85" t="str">
        <f>IFERROR(VLOOKUP(C269,التكويد!$A$2:$R$1501,5,0),"")</f>
        <v>الوان كردون قطن مقاسات مختلفة</v>
      </c>
      <c r="E269" s="45">
        <v>15.6</v>
      </c>
      <c r="F269" s="90" t="str">
        <f t="shared" si="4"/>
        <v/>
      </c>
      <c r="G269" s="45"/>
      <c r="H269" s="45"/>
      <c r="I269" s="43"/>
    </row>
    <row r="270" spans="1:9" ht="24.95" customHeight="1" thickBot="1">
      <c r="A270" s="42">
        <v>46040</v>
      </c>
      <c r="B270" s="43">
        <v>15793</v>
      </c>
      <c r="C270" s="43">
        <v>39</v>
      </c>
      <c r="D270" s="85" t="str">
        <f>IFERROR(VLOOKUP(C270,التكويد!$A$2:$R$1501,5,0),"")</f>
        <v>الوان كردون بوليبستير مقاسات مختلفة</v>
      </c>
      <c r="E270" s="45">
        <v>68.95</v>
      </c>
      <c r="F270" s="90" t="str">
        <f t="shared" si="4"/>
        <v/>
      </c>
      <c r="G270" s="45"/>
      <c r="H270" s="45"/>
      <c r="I270" s="43"/>
    </row>
    <row r="271" spans="1:9" ht="24.95" customHeight="1" thickBot="1">
      <c r="A271" s="42">
        <v>46041</v>
      </c>
      <c r="B271" s="43">
        <v>15794</v>
      </c>
      <c r="C271" s="43">
        <v>41</v>
      </c>
      <c r="D271" s="85" t="str">
        <f>IFERROR(VLOOKUP(C271,التكويد!$A$2:$R$1501,5,0),"")</f>
        <v>الوان جاكار 3 سم</v>
      </c>
      <c r="E271" s="45">
        <v>424.46</v>
      </c>
      <c r="F271" s="90" t="str">
        <f t="shared" si="4"/>
        <v/>
      </c>
      <c r="G271" s="45"/>
      <c r="H271" s="45"/>
      <c r="I271" s="43"/>
    </row>
    <row r="272" spans="1:9" ht="24.95" customHeight="1" thickBot="1">
      <c r="A272" s="42">
        <v>46041</v>
      </c>
      <c r="B272" s="43">
        <v>15795</v>
      </c>
      <c r="C272" s="43">
        <v>41</v>
      </c>
      <c r="D272" s="85" t="str">
        <f>IFERROR(VLOOKUP(C272,التكويد!$A$2:$R$1501,5,0),"")</f>
        <v>الوان جاكار 3 سم</v>
      </c>
      <c r="E272" s="45">
        <v>342.31</v>
      </c>
      <c r="F272" s="90" t="str">
        <f t="shared" si="4"/>
        <v/>
      </c>
      <c r="G272" s="45"/>
      <c r="H272" s="45"/>
      <c r="I272" s="43"/>
    </row>
    <row r="273" spans="1:9" ht="24.95" customHeight="1" thickBot="1">
      <c r="A273" s="42">
        <v>46041</v>
      </c>
      <c r="B273" s="43">
        <v>15796</v>
      </c>
      <c r="C273" s="43">
        <v>41</v>
      </c>
      <c r="D273" s="85" t="str">
        <f>IFERROR(VLOOKUP(C273,التكويد!$A$2:$R$1501,5,0),"")</f>
        <v>الوان جاكار 3 سم</v>
      </c>
      <c r="E273" s="45">
        <v>159.24</v>
      </c>
      <c r="F273" s="90" t="str">
        <f t="shared" si="4"/>
        <v/>
      </c>
      <c r="G273" s="45"/>
      <c r="H273" s="45"/>
      <c r="I273" s="43"/>
    </row>
    <row r="274" spans="1:9" ht="24.95" customHeight="1" thickBot="1">
      <c r="A274" s="42">
        <v>46041</v>
      </c>
      <c r="B274" s="43">
        <v>15796</v>
      </c>
      <c r="C274" s="43">
        <v>49</v>
      </c>
      <c r="D274" s="85" t="str">
        <f>IFERROR(VLOOKUP(C274,التكويد!$A$2:$R$1501,5,0),"")</f>
        <v>ألوان جاكار 5سم</v>
      </c>
      <c r="E274" s="45">
        <v>35</v>
      </c>
      <c r="F274" s="90" t="str">
        <f t="shared" si="4"/>
        <v/>
      </c>
      <c r="G274" s="45"/>
      <c r="H274" s="45"/>
      <c r="I274" s="43"/>
    </row>
    <row r="275" spans="1:9" ht="24.95" customHeight="1" thickBot="1">
      <c r="A275" s="42">
        <v>46041</v>
      </c>
      <c r="B275" s="43">
        <v>15797</v>
      </c>
      <c r="C275" s="43">
        <v>23</v>
      </c>
      <c r="D275" s="85" t="str">
        <f>IFERROR(VLOOKUP(C275,التكويد!$A$2:$R$1501,5,0),"")</f>
        <v>اسود كروشيه 2سم</v>
      </c>
      <c r="E275" s="45">
        <v>28.73</v>
      </c>
      <c r="F275" s="90" t="str">
        <f t="shared" si="4"/>
        <v/>
      </c>
      <c r="G275" s="45"/>
      <c r="H275" s="45"/>
      <c r="I275" s="43"/>
    </row>
    <row r="276" spans="1:9" ht="24.95" customHeight="1" thickBot="1">
      <c r="A276" s="42">
        <v>46041</v>
      </c>
      <c r="B276" s="43">
        <v>15797</v>
      </c>
      <c r="C276" s="43">
        <v>19</v>
      </c>
      <c r="D276" s="85" t="str">
        <f>IFERROR(VLOOKUP(C276,التكويد!$A$2:$R$1501,5,0),"")</f>
        <v>اسود كروشيه 4.5 سم</v>
      </c>
      <c r="E276" s="45">
        <v>45.14</v>
      </c>
      <c r="F276" s="90" t="str">
        <f t="shared" si="4"/>
        <v/>
      </c>
      <c r="G276" s="45"/>
      <c r="H276" s="45"/>
      <c r="I276" s="43"/>
    </row>
    <row r="277" spans="1:9" ht="24.95" customHeight="1" thickBot="1">
      <c r="A277" s="42">
        <v>46041</v>
      </c>
      <c r="B277" s="43">
        <v>15797</v>
      </c>
      <c r="C277" s="43">
        <v>8</v>
      </c>
      <c r="D277" s="85" t="str">
        <f>IFERROR(VLOOKUP(C277,التكويد!$A$2:$R$1501,5,0),"")</f>
        <v>ابيض كروشيه 3.5 سم</v>
      </c>
      <c r="E277" s="45">
        <v>46.1</v>
      </c>
      <c r="F277" s="90" t="str">
        <f t="shared" si="4"/>
        <v/>
      </c>
      <c r="G277" s="45"/>
      <c r="H277" s="45"/>
      <c r="I277" s="43"/>
    </row>
    <row r="278" spans="1:9" ht="24.95" customHeight="1" thickBot="1">
      <c r="A278" s="42">
        <v>46041</v>
      </c>
      <c r="B278" s="43">
        <v>15797</v>
      </c>
      <c r="C278" s="43">
        <v>18</v>
      </c>
      <c r="D278" s="85" t="str">
        <f>IFERROR(VLOOKUP(C278,التكويد!$A$2:$R$1501,5,0),"")</f>
        <v>اسود كروشيه 3.5 سم</v>
      </c>
      <c r="E278" s="45">
        <v>27.66</v>
      </c>
      <c r="F278" s="90" t="str">
        <f t="shared" si="4"/>
        <v/>
      </c>
      <c r="G278" s="45"/>
      <c r="H278" s="45"/>
      <c r="I278" s="43"/>
    </row>
    <row r="279" spans="1:9" ht="24.95" customHeight="1" thickBot="1">
      <c r="A279" s="42">
        <v>46041</v>
      </c>
      <c r="B279" s="43">
        <v>15797</v>
      </c>
      <c r="C279" s="43">
        <v>9</v>
      </c>
      <c r="D279" s="85" t="str">
        <f>IFERROR(VLOOKUP(C279,التكويد!$A$2:$R$1501,5,0),"")</f>
        <v>ابيض كروشيه 3 سم</v>
      </c>
      <c r="E279" s="45">
        <v>18.440000000000001</v>
      </c>
      <c r="F279" s="90" t="str">
        <f t="shared" si="4"/>
        <v/>
      </c>
      <c r="G279" s="45"/>
      <c r="H279" s="45"/>
      <c r="I279" s="43"/>
    </row>
    <row r="280" spans="1:9" ht="24.95" customHeight="1" thickBot="1">
      <c r="A280" s="42">
        <v>46041</v>
      </c>
      <c r="B280" s="43">
        <v>15797</v>
      </c>
      <c r="C280" s="43">
        <v>21</v>
      </c>
      <c r="D280" s="85" t="str">
        <f>IFERROR(VLOOKUP(C280,التكويد!$A$2:$R$1501,5,0),"")</f>
        <v>اسود كروشيه 6.4 سم</v>
      </c>
      <c r="E280" s="45">
        <v>4.8099999999999996</v>
      </c>
      <c r="F280" s="90" t="str">
        <f t="shared" si="4"/>
        <v/>
      </c>
      <c r="G280" s="45"/>
      <c r="H280" s="45"/>
      <c r="I280" s="43"/>
    </row>
    <row r="281" spans="1:9" ht="24.95" customHeight="1" thickBot="1">
      <c r="A281" s="42">
        <v>46041</v>
      </c>
      <c r="B281" s="43">
        <v>15797</v>
      </c>
      <c r="C281" s="43">
        <v>43</v>
      </c>
      <c r="D281" s="85" t="str">
        <f>IFERROR(VLOOKUP(C281,التكويد!$A$2:$R$1501,5,0),"")</f>
        <v>اسود كروشيه 4سم</v>
      </c>
      <c r="E281" s="45">
        <v>46.1</v>
      </c>
      <c r="F281" s="90" t="str">
        <f t="shared" si="4"/>
        <v/>
      </c>
      <c r="G281" s="45"/>
      <c r="H281" s="45"/>
      <c r="I281" s="43"/>
    </row>
    <row r="282" spans="1:9" ht="24.95" customHeight="1" thickBot="1">
      <c r="A282" s="42">
        <v>46041</v>
      </c>
      <c r="B282" s="43">
        <v>15798</v>
      </c>
      <c r="C282" s="43">
        <v>19</v>
      </c>
      <c r="D282" s="85" t="str">
        <f>IFERROR(VLOOKUP(C282,التكويد!$A$2:$R$1501,5,0),"")</f>
        <v>اسود كروشيه 4.5 سم</v>
      </c>
      <c r="E282" s="45">
        <v>55.41</v>
      </c>
      <c r="F282" s="90" t="str">
        <f t="shared" si="4"/>
        <v/>
      </c>
      <c r="G282" s="45"/>
      <c r="H282" s="45"/>
      <c r="I282" s="43"/>
    </row>
    <row r="283" spans="1:9" ht="24.95" customHeight="1" thickBot="1">
      <c r="A283" s="42">
        <v>46041</v>
      </c>
      <c r="B283" s="43">
        <v>15798</v>
      </c>
      <c r="C283" s="43">
        <v>7</v>
      </c>
      <c r="D283" s="85" t="str">
        <f>IFERROR(VLOOKUP(C283,التكويد!$A$2:$R$1501,5,0),"")</f>
        <v>ابيض كروشيه 4سم</v>
      </c>
      <c r="E283" s="45">
        <v>64.540000000000006</v>
      </c>
      <c r="F283" s="90" t="str">
        <f t="shared" si="4"/>
        <v/>
      </c>
      <c r="G283" s="45"/>
      <c r="H283" s="45"/>
      <c r="I283" s="43"/>
    </row>
    <row r="284" spans="1:9" ht="24.95" customHeight="1" thickBot="1">
      <c r="A284" s="42">
        <v>46041</v>
      </c>
      <c r="B284" s="43">
        <v>15798</v>
      </c>
      <c r="C284" s="43">
        <v>10</v>
      </c>
      <c r="D284" s="85" t="str">
        <f>IFERROR(VLOOKUP(C284,التكويد!$A$2:$R$1501,5,0),"")</f>
        <v>ابيض كروشيه 4.5 سم</v>
      </c>
      <c r="E284" s="45">
        <v>73.760000000000005</v>
      </c>
      <c r="F284" s="90" t="str">
        <f t="shared" si="4"/>
        <v/>
      </c>
      <c r="G284" s="45"/>
      <c r="H284" s="45"/>
      <c r="I284" s="43"/>
    </row>
    <row r="285" spans="1:9" ht="24.95" customHeight="1" thickBot="1">
      <c r="A285" s="42">
        <v>46041</v>
      </c>
      <c r="B285" s="43">
        <v>15799</v>
      </c>
      <c r="C285" s="43">
        <v>37</v>
      </c>
      <c r="D285" s="85" t="str">
        <f>IFERROR(VLOOKUP(C285,التكويد!$A$2:$R$1501,5,0),"")</f>
        <v>ألوان ويفين مقاسات مختلفة</v>
      </c>
      <c r="E285" s="45">
        <v>73.760000000000005</v>
      </c>
      <c r="F285" s="90" t="str">
        <f t="shared" si="4"/>
        <v/>
      </c>
      <c r="G285" s="45"/>
      <c r="H285" s="45"/>
      <c r="I285" s="43"/>
    </row>
    <row r="286" spans="1:9" ht="24.95" customHeight="1" thickBot="1">
      <c r="A286" s="42">
        <v>46041</v>
      </c>
      <c r="B286" s="43">
        <v>15800</v>
      </c>
      <c r="C286" s="43">
        <v>37</v>
      </c>
      <c r="D286" s="85" t="str">
        <f>IFERROR(VLOOKUP(C286,التكويد!$A$2:$R$1501,5,0),"")</f>
        <v>ألوان ويفين مقاسات مختلفة</v>
      </c>
      <c r="E286" s="45">
        <v>26</v>
      </c>
      <c r="F286" s="90" t="str">
        <f t="shared" si="4"/>
        <v/>
      </c>
      <c r="G286" s="45"/>
      <c r="H286" s="45"/>
      <c r="I286" s="43"/>
    </row>
    <row r="287" spans="1:9" ht="24.95" customHeight="1" thickBot="1">
      <c r="A287" s="42">
        <v>46041</v>
      </c>
      <c r="B287" s="43">
        <v>15801</v>
      </c>
      <c r="C287" s="43">
        <v>38</v>
      </c>
      <c r="D287" s="85" t="str">
        <f>IFERROR(VLOOKUP(C287,التكويد!$A$2:$R$1501,5,0),"")</f>
        <v>الوان كردون قطن مقاسات مختلفة</v>
      </c>
      <c r="E287" s="45">
        <v>249.65</v>
      </c>
      <c r="F287" s="90" t="str">
        <f t="shared" si="4"/>
        <v/>
      </c>
      <c r="G287" s="45"/>
      <c r="H287" s="45"/>
      <c r="I287" s="43"/>
    </row>
    <row r="288" spans="1:9" ht="24.95" customHeight="1" thickBot="1">
      <c r="A288" s="42">
        <v>46041</v>
      </c>
      <c r="B288" s="43">
        <v>15801</v>
      </c>
      <c r="C288" s="43">
        <v>39</v>
      </c>
      <c r="D288" s="85" t="str">
        <f>IFERROR(VLOOKUP(C288,التكويد!$A$2:$R$1501,5,0),"")</f>
        <v>الوان كردون بوليبستير مقاسات مختلفة</v>
      </c>
      <c r="E288" s="45">
        <v>6.02</v>
      </c>
      <c r="F288" s="90" t="str">
        <f t="shared" si="4"/>
        <v/>
      </c>
      <c r="G288" s="45"/>
      <c r="H288" s="45"/>
      <c r="I288" s="43"/>
    </row>
    <row r="289" spans="1:9" ht="24.95" customHeight="1" thickBot="1">
      <c r="A289" s="42">
        <v>46041</v>
      </c>
      <c r="B289" s="43">
        <v>15802</v>
      </c>
      <c r="C289" s="43">
        <v>37</v>
      </c>
      <c r="D289" s="85" t="str">
        <f>IFERROR(VLOOKUP(C289,التكويد!$A$2:$R$1501,5,0),"")</f>
        <v>ألوان ويفين مقاسات مختلفة</v>
      </c>
      <c r="E289" s="45">
        <v>59.25</v>
      </c>
      <c r="F289" s="90" t="str">
        <f t="shared" si="4"/>
        <v/>
      </c>
      <c r="G289" s="45"/>
      <c r="H289" s="45"/>
      <c r="I289" s="43"/>
    </row>
    <row r="290" spans="1:9" ht="24.95" customHeight="1" thickBot="1">
      <c r="A290" s="42">
        <v>46041</v>
      </c>
      <c r="B290" s="43">
        <v>15803</v>
      </c>
      <c r="C290" s="43">
        <v>44</v>
      </c>
      <c r="D290" s="85" t="str">
        <f>IFERROR(VLOOKUP(C290,التكويد!$A$2:$R$1501,5,0),"")</f>
        <v>ألوان كروشيه مقاسات مختلفة</v>
      </c>
      <c r="E290" s="45">
        <v>15</v>
      </c>
      <c r="F290" s="90" t="str">
        <f t="shared" si="4"/>
        <v/>
      </c>
      <c r="G290" s="45"/>
      <c r="H290" s="45"/>
      <c r="I290" s="43"/>
    </row>
    <row r="291" spans="1:9" ht="24.95" customHeight="1" thickBot="1">
      <c r="A291" s="42">
        <v>46041</v>
      </c>
      <c r="B291" s="43">
        <v>15805</v>
      </c>
      <c r="C291" s="43">
        <v>37</v>
      </c>
      <c r="D291" s="85" t="str">
        <f>IFERROR(VLOOKUP(C291,التكويد!$A$2:$R$1501,5,0),"")</f>
        <v>ألوان ويفين مقاسات مختلفة</v>
      </c>
      <c r="E291" s="45">
        <v>55.2</v>
      </c>
      <c r="F291" s="90" t="str">
        <f t="shared" si="4"/>
        <v/>
      </c>
      <c r="G291" s="45"/>
      <c r="H291" s="45"/>
      <c r="I291" s="43"/>
    </row>
    <row r="292" spans="1:9" ht="24.95" customHeight="1" thickBot="1">
      <c r="A292" s="42">
        <v>46041</v>
      </c>
      <c r="B292" s="43">
        <v>15806</v>
      </c>
      <c r="C292" s="43">
        <v>39</v>
      </c>
      <c r="D292" s="85" t="str">
        <f>IFERROR(VLOOKUP(C292,التكويد!$A$2:$R$1501,5,0),"")</f>
        <v>الوان كردون بوليبستير مقاسات مختلفة</v>
      </c>
      <c r="E292" s="45">
        <v>41</v>
      </c>
      <c r="F292" s="90" t="str">
        <f t="shared" si="4"/>
        <v/>
      </c>
      <c r="G292" s="45"/>
      <c r="H292" s="45"/>
      <c r="I292" s="43"/>
    </row>
    <row r="293" spans="1:9" ht="24.95" customHeight="1" thickBot="1">
      <c r="A293" s="42">
        <v>46041</v>
      </c>
      <c r="B293" s="43">
        <v>15807</v>
      </c>
      <c r="C293" s="43">
        <v>38</v>
      </c>
      <c r="D293" s="85" t="str">
        <f>IFERROR(VLOOKUP(C293,التكويد!$A$2:$R$1501,5,0),"")</f>
        <v>الوان كردون قطن مقاسات مختلفة</v>
      </c>
      <c r="E293" s="45">
        <v>23.65</v>
      </c>
      <c r="F293" s="90" t="str">
        <f t="shared" si="4"/>
        <v/>
      </c>
      <c r="G293" s="45"/>
      <c r="H293" s="45"/>
      <c r="I293" s="43"/>
    </row>
    <row r="294" spans="1:9" ht="24.95" customHeight="1" thickBot="1">
      <c r="A294" s="42">
        <v>46041</v>
      </c>
      <c r="B294" s="43">
        <v>15808</v>
      </c>
      <c r="C294" s="43">
        <v>38</v>
      </c>
      <c r="D294" s="85" t="str">
        <f>IFERROR(VLOOKUP(C294,التكويد!$A$2:$R$1501,5,0),"")</f>
        <v>الوان كردون قطن مقاسات مختلفة</v>
      </c>
      <c r="E294" s="45">
        <v>32.56</v>
      </c>
      <c r="F294" s="90" t="str">
        <f t="shared" si="4"/>
        <v/>
      </c>
      <c r="G294" s="45"/>
      <c r="H294" s="45"/>
      <c r="I294" s="43"/>
    </row>
    <row r="295" spans="1:9" ht="24.95" customHeight="1" thickBot="1">
      <c r="A295" s="42">
        <v>46042</v>
      </c>
      <c r="B295" s="43">
        <v>15809</v>
      </c>
      <c r="C295" s="43">
        <v>39</v>
      </c>
      <c r="D295" s="85" t="str">
        <f>IFERROR(VLOOKUP(C295,التكويد!$A$2:$R$1501,5,0),"")</f>
        <v>الوان كردون بوليبستير مقاسات مختلفة</v>
      </c>
      <c r="E295" s="45">
        <v>81.2</v>
      </c>
      <c r="F295" s="90" t="str">
        <f t="shared" si="4"/>
        <v/>
      </c>
      <c r="G295" s="45"/>
      <c r="H295" s="45"/>
      <c r="I295" s="43"/>
    </row>
    <row r="296" spans="1:9" ht="24.95" customHeight="1" thickBot="1">
      <c r="A296" s="42">
        <v>46042</v>
      </c>
      <c r="B296" s="43">
        <v>15810</v>
      </c>
      <c r="C296" s="43">
        <v>41</v>
      </c>
      <c r="D296" s="85" t="str">
        <f>IFERROR(VLOOKUP(C296,التكويد!$A$2:$R$1501,5,0),"")</f>
        <v>الوان جاكار 3 سم</v>
      </c>
      <c r="E296" s="45">
        <v>448</v>
      </c>
      <c r="F296" s="90" t="str">
        <f t="shared" si="4"/>
        <v/>
      </c>
      <c r="G296" s="45"/>
      <c r="H296" s="45"/>
      <c r="I296" s="43"/>
    </row>
    <row r="297" spans="1:9" ht="24.95" customHeight="1" thickBot="1">
      <c r="A297" s="42">
        <v>46042</v>
      </c>
      <c r="B297" s="43">
        <v>15811</v>
      </c>
      <c r="C297" s="43">
        <v>41</v>
      </c>
      <c r="D297" s="85" t="str">
        <f>IFERROR(VLOOKUP(C297,التكويد!$A$2:$R$1501,5,0),"")</f>
        <v>الوان جاكار 3 سم</v>
      </c>
      <c r="E297" s="45">
        <v>421</v>
      </c>
      <c r="F297" s="90" t="str">
        <f t="shared" si="4"/>
        <v/>
      </c>
      <c r="G297" s="45"/>
      <c r="H297" s="45"/>
      <c r="I297" s="43"/>
    </row>
    <row r="298" spans="1:9" ht="24.95" customHeight="1" thickBot="1">
      <c r="A298" s="42">
        <v>46042</v>
      </c>
      <c r="B298" s="43">
        <v>15812</v>
      </c>
      <c r="C298" s="43">
        <v>42</v>
      </c>
      <c r="D298" s="85" t="str">
        <f>IFERROR(VLOOKUP(C298,التكويد!$A$2:$R$1501,5,0),"")</f>
        <v>الوان جاكار 4سم</v>
      </c>
      <c r="E298" s="45">
        <v>154</v>
      </c>
      <c r="F298" s="90" t="str">
        <f t="shared" si="4"/>
        <v/>
      </c>
      <c r="G298" s="45"/>
      <c r="H298" s="45"/>
      <c r="I298" s="43"/>
    </row>
    <row r="299" spans="1:9" ht="24.95" customHeight="1" thickBot="1">
      <c r="A299" s="42">
        <v>46042</v>
      </c>
      <c r="B299" s="43">
        <v>15812</v>
      </c>
      <c r="C299" s="43">
        <v>49</v>
      </c>
      <c r="D299" s="85" t="str">
        <f>IFERROR(VLOOKUP(C299,التكويد!$A$2:$R$1501,5,0),"")</f>
        <v>ألوان جاكار 5سم</v>
      </c>
      <c r="E299" s="45">
        <v>63</v>
      </c>
      <c r="F299" s="90" t="str">
        <f t="shared" si="4"/>
        <v/>
      </c>
      <c r="G299" s="45"/>
      <c r="H299" s="45"/>
      <c r="I299" s="43"/>
    </row>
    <row r="300" spans="1:9" ht="24.95" customHeight="1" thickBot="1">
      <c r="A300" s="42">
        <v>46042</v>
      </c>
      <c r="B300" s="43">
        <v>15813</v>
      </c>
      <c r="C300" s="43">
        <v>19</v>
      </c>
      <c r="D300" s="85" t="str">
        <f>IFERROR(VLOOKUP(C300,التكويد!$A$2:$R$1501,5,0),"")</f>
        <v>اسود كروشيه 4.5 سم</v>
      </c>
      <c r="E300" s="45">
        <v>132</v>
      </c>
      <c r="F300" s="90" t="str">
        <f t="shared" si="4"/>
        <v/>
      </c>
      <c r="G300" s="45"/>
      <c r="H300" s="45"/>
      <c r="I300" s="43"/>
    </row>
    <row r="301" spans="1:9" ht="24.95" customHeight="1" thickBot="1">
      <c r="A301" s="42">
        <v>46042</v>
      </c>
      <c r="B301" s="43">
        <v>15813</v>
      </c>
      <c r="C301" s="43">
        <v>43</v>
      </c>
      <c r="D301" s="85" t="str">
        <f>IFERROR(VLOOKUP(C301,التكويد!$A$2:$R$1501,5,0),"")</f>
        <v>اسود كروشيه 4سم</v>
      </c>
      <c r="E301" s="45">
        <v>27.66</v>
      </c>
      <c r="F301" s="90" t="str">
        <f t="shared" si="4"/>
        <v/>
      </c>
      <c r="G301" s="45"/>
      <c r="H301" s="45"/>
      <c r="I301" s="43"/>
    </row>
    <row r="302" spans="1:9" ht="24.95" customHeight="1" thickBot="1">
      <c r="A302" s="42">
        <v>46042</v>
      </c>
      <c r="B302" s="43">
        <v>15813</v>
      </c>
      <c r="C302" s="43">
        <v>19</v>
      </c>
      <c r="D302" s="85" t="str">
        <f>IFERROR(VLOOKUP(C302,التكويد!$A$2:$R$1501,5,0),"")</f>
        <v>اسود كروشيه 4.5 سم</v>
      </c>
      <c r="E302" s="45">
        <v>50.76</v>
      </c>
      <c r="F302" s="90" t="str">
        <f t="shared" si="4"/>
        <v/>
      </c>
      <c r="G302" s="45"/>
      <c r="H302" s="45"/>
      <c r="I302" s="43"/>
    </row>
    <row r="303" spans="1:9" ht="24.95" customHeight="1" thickBot="1">
      <c r="A303" s="42">
        <v>46042</v>
      </c>
      <c r="B303" s="43">
        <v>15813</v>
      </c>
      <c r="C303" s="43">
        <v>18</v>
      </c>
      <c r="D303" s="85" t="str">
        <f>IFERROR(VLOOKUP(C303,التكويد!$A$2:$R$1501,5,0),"")</f>
        <v>اسود كروشيه 3.5 سم</v>
      </c>
      <c r="E303" s="45">
        <v>55.32</v>
      </c>
      <c r="F303" s="90" t="str">
        <f t="shared" si="4"/>
        <v/>
      </c>
      <c r="G303" s="45"/>
      <c r="H303" s="45"/>
      <c r="I303" s="43"/>
    </row>
    <row r="304" spans="1:9" ht="24.95" customHeight="1" thickBot="1">
      <c r="A304" s="42">
        <v>46042</v>
      </c>
      <c r="B304" s="43">
        <v>15813</v>
      </c>
      <c r="C304" s="43">
        <v>7</v>
      </c>
      <c r="D304" s="85" t="str">
        <f>IFERROR(VLOOKUP(C304,التكويد!$A$2:$R$1501,5,0),"")</f>
        <v>ابيض كروشيه 4سم</v>
      </c>
      <c r="E304" s="45">
        <v>119.86</v>
      </c>
      <c r="F304" s="90" t="str">
        <f t="shared" si="4"/>
        <v/>
      </c>
      <c r="G304" s="45"/>
      <c r="H304" s="45"/>
      <c r="I304" s="43"/>
    </row>
    <row r="305" spans="1:9" ht="24.95" customHeight="1" thickBot="1">
      <c r="A305" s="42">
        <v>46042</v>
      </c>
      <c r="B305" s="43">
        <v>15813</v>
      </c>
      <c r="C305" s="43">
        <v>10</v>
      </c>
      <c r="D305" s="85" t="str">
        <f>IFERROR(VLOOKUP(C305,التكويد!$A$2:$R$1501,5,0),"")</f>
        <v>ابيض كروشيه 4.5 سم</v>
      </c>
      <c r="E305" s="45">
        <v>92.2</v>
      </c>
      <c r="F305" s="90" t="str">
        <f t="shared" si="4"/>
        <v/>
      </c>
      <c r="G305" s="45"/>
      <c r="H305" s="45"/>
      <c r="I305" s="43"/>
    </row>
    <row r="306" spans="1:9" ht="24.95" customHeight="1" thickBot="1">
      <c r="A306" s="42">
        <v>46042</v>
      </c>
      <c r="B306" s="43">
        <v>15813</v>
      </c>
      <c r="C306" s="43">
        <v>8</v>
      </c>
      <c r="D306" s="85" t="str">
        <f>IFERROR(VLOOKUP(C306,التكويد!$A$2:$R$1501,5,0),"")</f>
        <v>ابيض كروشيه 3.5 سم</v>
      </c>
      <c r="E306" s="45">
        <v>101.42</v>
      </c>
      <c r="F306" s="90" t="str">
        <f t="shared" si="4"/>
        <v/>
      </c>
      <c r="G306" s="45"/>
      <c r="H306" s="45"/>
      <c r="I306" s="43"/>
    </row>
    <row r="307" spans="1:9" ht="24.95" customHeight="1" thickBot="1">
      <c r="A307" s="42">
        <v>46042</v>
      </c>
      <c r="B307" s="43">
        <v>15814</v>
      </c>
      <c r="C307" s="43">
        <v>10</v>
      </c>
      <c r="D307" s="85" t="str">
        <f>IFERROR(VLOOKUP(C307,التكويد!$A$2:$R$1501,5,0),"")</f>
        <v>ابيض كروشيه 4.5 سم</v>
      </c>
      <c r="E307" s="45">
        <v>193.62</v>
      </c>
      <c r="F307" s="90" t="str">
        <f t="shared" si="4"/>
        <v/>
      </c>
      <c r="G307" s="45"/>
      <c r="H307" s="45"/>
      <c r="I307" s="43"/>
    </row>
    <row r="308" spans="1:9" ht="24.95" customHeight="1" thickBot="1">
      <c r="A308" s="42">
        <v>46042</v>
      </c>
      <c r="B308" s="43">
        <v>15814</v>
      </c>
      <c r="C308" s="43">
        <v>50</v>
      </c>
      <c r="D308" s="85" t="str">
        <f>IFERROR(VLOOKUP(C308,التكويد!$A$2:$R$1501,5,0),"")</f>
        <v>اسود كروشيه 3.2سم</v>
      </c>
      <c r="E308" s="45">
        <v>35.56</v>
      </c>
      <c r="F308" s="90" t="str">
        <f t="shared" si="4"/>
        <v/>
      </c>
      <c r="G308" s="45"/>
      <c r="H308" s="45"/>
      <c r="I308" s="43"/>
    </row>
    <row r="309" spans="1:9" ht="24.95" customHeight="1" thickBot="1">
      <c r="A309" s="42">
        <v>46042</v>
      </c>
      <c r="B309" s="43">
        <v>15814</v>
      </c>
      <c r="C309" s="43">
        <v>23</v>
      </c>
      <c r="D309" s="85" t="str">
        <f>IFERROR(VLOOKUP(C309,التكويد!$A$2:$R$1501,5,0),"")</f>
        <v>اسود كروشيه 2سم</v>
      </c>
      <c r="E309" s="45">
        <v>22.92</v>
      </c>
      <c r="F309" s="90" t="str">
        <f t="shared" si="4"/>
        <v/>
      </c>
      <c r="G309" s="45"/>
      <c r="H309" s="45"/>
      <c r="I309" s="43"/>
    </row>
    <row r="310" spans="1:9" ht="24.95" customHeight="1" thickBot="1">
      <c r="A310" s="42">
        <v>46042</v>
      </c>
      <c r="B310" s="43">
        <v>15815</v>
      </c>
      <c r="C310" s="43">
        <v>37</v>
      </c>
      <c r="D310" s="85" t="str">
        <f>IFERROR(VLOOKUP(C310,التكويد!$A$2:$R$1501,5,0),"")</f>
        <v>ألوان ويفين مقاسات مختلفة</v>
      </c>
      <c r="E310" s="45">
        <v>44.08</v>
      </c>
      <c r="F310" s="90" t="str">
        <f t="shared" si="4"/>
        <v/>
      </c>
      <c r="G310" s="45"/>
      <c r="H310" s="45"/>
      <c r="I310" s="43"/>
    </row>
    <row r="311" spans="1:9" ht="24.95" customHeight="1" thickBot="1">
      <c r="A311" s="42">
        <v>46042</v>
      </c>
      <c r="B311" s="43">
        <v>15816</v>
      </c>
      <c r="C311" s="43">
        <v>37</v>
      </c>
      <c r="D311" s="85" t="str">
        <f>IFERROR(VLOOKUP(C311,التكويد!$A$2:$R$1501,5,0),"")</f>
        <v>ألوان ويفين مقاسات مختلفة</v>
      </c>
      <c r="E311" s="45">
        <v>14</v>
      </c>
      <c r="F311" s="90" t="str">
        <f t="shared" si="4"/>
        <v/>
      </c>
      <c r="G311" s="45"/>
      <c r="H311" s="45"/>
      <c r="I311" s="43"/>
    </row>
    <row r="312" spans="1:9" ht="24.95" customHeight="1" thickBot="1">
      <c r="A312" s="42">
        <v>46042</v>
      </c>
      <c r="B312" s="43">
        <v>15817</v>
      </c>
      <c r="C312" s="43">
        <v>38</v>
      </c>
      <c r="D312" s="85" t="str">
        <f>IFERROR(VLOOKUP(C312,التكويد!$A$2:$R$1501,5,0),"")</f>
        <v>الوان كردون قطن مقاسات مختلفة</v>
      </c>
      <c r="E312" s="45">
        <v>130.41</v>
      </c>
      <c r="F312" s="90" t="str">
        <f t="shared" si="4"/>
        <v/>
      </c>
      <c r="G312" s="45"/>
      <c r="H312" s="45"/>
      <c r="I312" s="43"/>
    </row>
    <row r="313" spans="1:9" ht="24.95" customHeight="1" thickBot="1">
      <c r="A313" s="42">
        <v>46042</v>
      </c>
      <c r="B313" s="43">
        <v>15817</v>
      </c>
      <c r="C313" s="43">
        <v>39</v>
      </c>
      <c r="D313" s="85" t="str">
        <f>IFERROR(VLOOKUP(C313,التكويد!$A$2:$R$1501,5,0),"")</f>
        <v>الوان كردون بوليبستير مقاسات مختلفة</v>
      </c>
      <c r="E313" s="45">
        <v>64.05</v>
      </c>
      <c r="F313" s="90" t="str">
        <f t="shared" si="4"/>
        <v/>
      </c>
      <c r="G313" s="45"/>
      <c r="H313" s="45"/>
      <c r="I313" s="43"/>
    </row>
    <row r="314" spans="1:9" ht="24.95" customHeight="1" thickBot="1">
      <c r="A314" s="42">
        <v>46042</v>
      </c>
      <c r="B314" s="43">
        <v>15818</v>
      </c>
      <c r="C314" s="43">
        <v>37</v>
      </c>
      <c r="D314" s="85" t="str">
        <f>IFERROR(VLOOKUP(C314,التكويد!$A$2:$R$1501,5,0),"")</f>
        <v>ألوان ويفين مقاسات مختلفة</v>
      </c>
      <c r="E314" s="45">
        <v>160</v>
      </c>
      <c r="F314" s="90" t="str">
        <f t="shared" si="4"/>
        <v/>
      </c>
      <c r="G314" s="45"/>
      <c r="H314" s="45"/>
      <c r="I314" s="43"/>
    </row>
    <row r="315" spans="1:9" ht="24.95" customHeight="1" thickBot="1">
      <c r="A315" s="42">
        <v>46042</v>
      </c>
      <c r="B315" s="43">
        <v>15819</v>
      </c>
      <c r="C315" s="43">
        <v>44</v>
      </c>
      <c r="D315" s="85" t="str">
        <f>IFERROR(VLOOKUP(C315,التكويد!$A$2:$R$1501,5,0),"")</f>
        <v>ألوان كروشيه مقاسات مختلفة</v>
      </c>
      <c r="E315" s="45">
        <v>16.02</v>
      </c>
      <c r="F315" s="90" t="str">
        <f t="shared" si="4"/>
        <v/>
      </c>
      <c r="G315" s="45"/>
      <c r="H315" s="45"/>
      <c r="I315" s="43"/>
    </row>
    <row r="316" spans="1:9" ht="24.95" customHeight="1" thickBot="1">
      <c r="A316" s="42">
        <v>46042</v>
      </c>
      <c r="B316" s="43">
        <v>15820</v>
      </c>
      <c r="C316" s="43">
        <v>37</v>
      </c>
      <c r="D316" s="85" t="str">
        <f>IFERROR(VLOOKUP(C316,التكويد!$A$2:$R$1501,5,0),"")</f>
        <v>ألوان ويفين مقاسات مختلفة</v>
      </c>
      <c r="E316" s="45">
        <v>13.84</v>
      </c>
      <c r="F316" s="90" t="str">
        <f t="shared" si="4"/>
        <v/>
      </c>
      <c r="G316" s="45"/>
      <c r="H316" s="45"/>
      <c r="I316" s="43"/>
    </row>
    <row r="317" spans="1:9" ht="24.95" customHeight="1" thickBot="1">
      <c r="A317" s="42">
        <v>46042</v>
      </c>
      <c r="B317" s="43">
        <v>15821</v>
      </c>
      <c r="C317" s="43">
        <v>39</v>
      </c>
      <c r="D317" s="85" t="str">
        <f>IFERROR(VLOOKUP(C317,التكويد!$A$2:$R$1501,5,0),"")</f>
        <v>الوان كردون بوليبستير مقاسات مختلفة</v>
      </c>
      <c r="E317" s="45">
        <v>20.2</v>
      </c>
      <c r="F317" s="90" t="str">
        <f t="shared" si="4"/>
        <v/>
      </c>
      <c r="G317" s="45"/>
      <c r="H317" s="45"/>
      <c r="I317" s="43"/>
    </row>
    <row r="318" spans="1:9" ht="24.95" customHeight="1" thickBot="1">
      <c r="A318" s="42">
        <v>46042</v>
      </c>
      <c r="B318" s="43">
        <v>15822</v>
      </c>
      <c r="C318" s="43">
        <v>38</v>
      </c>
      <c r="D318" s="85" t="str">
        <f>IFERROR(VLOOKUP(C318,التكويد!$A$2:$R$1501,5,0),"")</f>
        <v>الوان كردون قطن مقاسات مختلفة</v>
      </c>
      <c r="E318" s="45">
        <v>32.92</v>
      </c>
      <c r="F318" s="90" t="str">
        <f t="shared" si="4"/>
        <v/>
      </c>
      <c r="G318" s="45"/>
      <c r="H318" s="45"/>
      <c r="I318" s="43"/>
    </row>
    <row r="319" spans="1:9" ht="24.95" customHeight="1" thickBot="1">
      <c r="A319" s="42">
        <v>46042</v>
      </c>
      <c r="B319" s="43">
        <v>15823</v>
      </c>
      <c r="C319" s="43">
        <v>38</v>
      </c>
      <c r="D319" s="85" t="str">
        <f>IFERROR(VLOOKUP(C319,التكويد!$A$2:$R$1501,5,0),"")</f>
        <v>الوان كردون قطن مقاسات مختلفة</v>
      </c>
      <c r="E319" s="45">
        <v>10.8</v>
      </c>
      <c r="F319" s="90" t="str">
        <f t="shared" si="4"/>
        <v/>
      </c>
      <c r="G319" s="45"/>
      <c r="H319" s="45"/>
      <c r="I319" s="43"/>
    </row>
    <row r="320" spans="1:9" ht="24.95" customHeight="1" thickBot="1">
      <c r="A320" s="42">
        <v>46042</v>
      </c>
      <c r="B320" s="43">
        <v>15824</v>
      </c>
      <c r="C320" s="43">
        <v>38</v>
      </c>
      <c r="D320" s="85" t="str">
        <f>IFERROR(VLOOKUP(C320,التكويد!$A$2:$R$1501,5,0),"")</f>
        <v>الوان كردون قطن مقاسات مختلفة</v>
      </c>
      <c r="E320" s="45">
        <v>16.100000000000001</v>
      </c>
      <c r="F320" s="90" t="str">
        <f t="shared" si="4"/>
        <v/>
      </c>
      <c r="G320" s="45"/>
      <c r="H320" s="45"/>
      <c r="I320" s="43"/>
    </row>
    <row r="321" spans="1:9" ht="24.95" customHeight="1" thickBot="1">
      <c r="A321" s="42">
        <v>46043</v>
      </c>
      <c r="B321" s="43">
        <v>15826</v>
      </c>
      <c r="C321" s="43">
        <v>41</v>
      </c>
      <c r="D321" s="85" t="str">
        <f>IFERROR(VLOOKUP(C321,التكويد!$A$2:$R$1501,5,0),"")</f>
        <v>الوان جاكار 3 سم</v>
      </c>
      <c r="E321" s="45">
        <v>425.36</v>
      </c>
      <c r="F321" s="90" t="str">
        <f t="shared" si="4"/>
        <v/>
      </c>
      <c r="G321" s="45"/>
      <c r="H321" s="45"/>
      <c r="I321" s="43"/>
    </row>
    <row r="322" spans="1:9" ht="24.95" customHeight="1" thickBot="1">
      <c r="A322" s="42">
        <v>46043</v>
      </c>
      <c r="B322" s="43">
        <v>15827</v>
      </c>
      <c r="C322" s="43">
        <v>41</v>
      </c>
      <c r="D322" s="85" t="str">
        <f>IFERROR(VLOOKUP(C322,التكويد!$A$2:$R$1501,5,0),"")</f>
        <v>الوان جاكار 3 سم</v>
      </c>
      <c r="E322" s="45">
        <v>290.67</v>
      </c>
      <c r="F322" s="90" t="str">
        <f t="shared" ref="F322:F385" si="5">IFERROR(SUM(E322/G322),"")</f>
        <v/>
      </c>
      <c r="G322" s="45"/>
      <c r="H322" s="45"/>
      <c r="I322" s="43"/>
    </row>
    <row r="323" spans="1:9" ht="24.95" customHeight="1" thickBot="1">
      <c r="A323" s="42">
        <v>46043</v>
      </c>
      <c r="B323" s="43">
        <v>15827</v>
      </c>
      <c r="C323" s="43">
        <v>42</v>
      </c>
      <c r="D323" s="85" t="str">
        <f>IFERROR(VLOOKUP(C323,التكويد!$A$2:$R$1501,5,0),"")</f>
        <v>الوان جاكار 4سم</v>
      </c>
      <c r="E323" s="45">
        <v>13.02</v>
      </c>
      <c r="F323" s="90" t="str">
        <f t="shared" si="5"/>
        <v/>
      </c>
      <c r="G323" s="45"/>
      <c r="H323" s="45"/>
      <c r="I323" s="43"/>
    </row>
    <row r="324" spans="1:9" ht="24.95" customHeight="1" thickBot="1">
      <c r="A324" s="42">
        <v>46043</v>
      </c>
      <c r="B324" s="43">
        <v>15827</v>
      </c>
      <c r="C324" s="43">
        <v>49</v>
      </c>
      <c r="D324" s="85" t="str">
        <f>IFERROR(VLOOKUP(C324,التكويد!$A$2:$R$1501,5,0),"")</f>
        <v>ألوان جاكار 5سم</v>
      </c>
      <c r="E324" s="45">
        <v>35</v>
      </c>
      <c r="F324" s="90" t="str">
        <f t="shared" si="5"/>
        <v/>
      </c>
      <c r="G324" s="45"/>
      <c r="H324" s="45"/>
      <c r="I324" s="43"/>
    </row>
    <row r="325" spans="1:9" ht="24.95" customHeight="1" thickBot="1">
      <c r="A325" s="42">
        <v>46043</v>
      </c>
      <c r="B325" s="43">
        <v>15828</v>
      </c>
      <c r="C325" s="43">
        <v>23</v>
      </c>
      <c r="D325" s="85" t="str">
        <f>IFERROR(VLOOKUP(C325,التكويد!$A$2:$R$1501,5,0),"")</f>
        <v>اسود كروشيه 2سم</v>
      </c>
      <c r="E325" s="45">
        <v>15.28</v>
      </c>
      <c r="F325" s="90" t="str">
        <f t="shared" si="5"/>
        <v/>
      </c>
      <c r="G325" s="45"/>
      <c r="H325" s="45"/>
      <c r="I325" s="43"/>
    </row>
    <row r="326" spans="1:9" ht="24.95" customHeight="1" thickBot="1">
      <c r="A326" s="42">
        <v>46043</v>
      </c>
      <c r="B326" s="43">
        <v>15828</v>
      </c>
      <c r="C326" s="43">
        <v>10</v>
      </c>
      <c r="D326" s="85" t="str">
        <f>IFERROR(VLOOKUP(C326,التكويد!$A$2:$R$1501,5,0),"")</f>
        <v>ابيض كروشيه 4.5 سم</v>
      </c>
      <c r="E326" s="45">
        <v>101.42</v>
      </c>
      <c r="F326" s="90" t="str">
        <f t="shared" si="5"/>
        <v/>
      </c>
      <c r="G326" s="45"/>
      <c r="H326" s="45"/>
      <c r="I326" s="43"/>
    </row>
    <row r="327" spans="1:9" ht="24.95" customHeight="1" thickBot="1">
      <c r="A327" s="42">
        <v>46043</v>
      </c>
      <c r="B327" s="43">
        <v>15828</v>
      </c>
      <c r="C327" s="43">
        <v>9</v>
      </c>
      <c r="D327" s="85" t="str">
        <f>IFERROR(VLOOKUP(C327,التكويد!$A$2:$R$1501,5,0),"")</f>
        <v>ابيض كروشيه 3 سم</v>
      </c>
      <c r="E327" s="45">
        <v>9.2200000000000006</v>
      </c>
      <c r="F327" s="90" t="str">
        <f t="shared" si="5"/>
        <v/>
      </c>
      <c r="G327" s="45"/>
      <c r="H327" s="45"/>
      <c r="I327" s="43"/>
    </row>
    <row r="328" spans="1:9" ht="24.95" customHeight="1" thickBot="1">
      <c r="A328" s="42">
        <v>46043</v>
      </c>
      <c r="B328" s="43">
        <v>15828</v>
      </c>
      <c r="C328" s="43">
        <v>19</v>
      </c>
      <c r="D328" s="85" t="str">
        <f>IFERROR(VLOOKUP(C328,التكويد!$A$2:$R$1501,5,0),"")</f>
        <v>اسود كروشيه 4.5 سم</v>
      </c>
      <c r="E328" s="45">
        <v>27.66</v>
      </c>
      <c r="F328" s="90" t="str">
        <f t="shared" si="5"/>
        <v/>
      </c>
      <c r="G328" s="45"/>
      <c r="H328" s="45"/>
      <c r="I328" s="43"/>
    </row>
    <row r="329" spans="1:9" ht="24.95" customHeight="1" thickBot="1">
      <c r="A329" s="42">
        <v>46043</v>
      </c>
      <c r="B329" s="43">
        <v>15828</v>
      </c>
      <c r="C329" s="43">
        <v>19</v>
      </c>
      <c r="D329" s="85" t="str">
        <f>IFERROR(VLOOKUP(C329,التكويد!$A$2:$R$1501,5,0),"")</f>
        <v>اسود كروشيه 4.5 سم</v>
      </c>
      <c r="E329" s="45">
        <v>55.32</v>
      </c>
      <c r="F329" s="90" t="str">
        <f t="shared" si="5"/>
        <v/>
      </c>
      <c r="G329" s="45"/>
      <c r="H329" s="45"/>
      <c r="I329" s="43"/>
    </row>
    <row r="330" spans="1:9" ht="24.95" customHeight="1" thickBot="1">
      <c r="A330" s="42">
        <v>46043</v>
      </c>
      <c r="B330" s="43">
        <v>15828</v>
      </c>
      <c r="C330" s="43">
        <v>8</v>
      </c>
      <c r="D330" s="85" t="str">
        <f>IFERROR(VLOOKUP(C330,التكويد!$A$2:$R$1501,5,0),"")</f>
        <v>ابيض كروشيه 3.5 سم</v>
      </c>
      <c r="E330" s="45">
        <v>92.2</v>
      </c>
      <c r="F330" s="90" t="str">
        <f t="shared" si="5"/>
        <v/>
      </c>
      <c r="G330" s="45"/>
      <c r="H330" s="45"/>
      <c r="I330" s="43"/>
    </row>
    <row r="331" spans="1:9" ht="24.95" customHeight="1" thickBot="1">
      <c r="A331" s="42">
        <v>46043</v>
      </c>
      <c r="B331" s="43">
        <v>15828</v>
      </c>
      <c r="C331" s="43">
        <v>18</v>
      </c>
      <c r="D331" s="85" t="str">
        <f>IFERROR(VLOOKUP(C331,التكويد!$A$2:$R$1501,5,0),"")</f>
        <v>اسود كروشيه 3.5 سم</v>
      </c>
      <c r="E331" s="45">
        <v>18.440000000000001</v>
      </c>
      <c r="F331" s="90" t="str">
        <f t="shared" si="5"/>
        <v/>
      </c>
      <c r="G331" s="45"/>
      <c r="H331" s="45"/>
      <c r="I331" s="43"/>
    </row>
    <row r="332" spans="1:9" ht="24.95" customHeight="1" thickBot="1">
      <c r="A332" s="42">
        <v>46043</v>
      </c>
      <c r="B332" s="43">
        <v>15829</v>
      </c>
      <c r="C332" s="43">
        <v>43</v>
      </c>
      <c r="D332" s="85" t="str">
        <f>IFERROR(VLOOKUP(C332,التكويد!$A$2:$R$1501,5,0),"")</f>
        <v>اسود كروشيه 4سم</v>
      </c>
      <c r="E332" s="45">
        <v>36.880000000000003</v>
      </c>
      <c r="F332" s="90" t="str">
        <f t="shared" si="5"/>
        <v/>
      </c>
      <c r="G332" s="45"/>
      <c r="H332" s="45"/>
      <c r="I332" s="43"/>
    </row>
    <row r="333" spans="1:9" ht="24.95" customHeight="1" thickBot="1">
      <c r="A333" s="42">
        <v>46043</v>
      </c>
      <c r="B333" s="43">
        <v>15829</v>
      </c>
      <c r="C333" s="43">
        <v>7</v>
      </c>
      <c r="D333" s="85" t="str">
        <f>IFERROR(VLOOKUP(C333,التكويد!$A$2:$R$1501,5,0),"")</f>
        <v>ابيض كروشيه 4سم</v>
      </c>
      <c r="E333" s="45">
        <v>78.819999999999993</v>
      </c>
      <c r="F333" s="90" t="str">
        <f t="shared" si="5"/>
        <v/>
      </c>
      <c r="G333" s="45"/>
      <c r="H333" s="45"/>
      <c r="I333" s="43"/>
    </row>
    <row r="334" spans="1:9" ht="24.95" customHeight="1" thickBot="1">
      <c r="A334" s="42">
        <v>46043</v>
      </c>
      <c r="B334" s="43">
        <v>15829</v>
      </c>
      <c r="C334" s="43">
        <v>43</v>
      </c>
      <c r="D334" s="85" t="str">
        <f>IFERROR(VLOOKUP(C334,التكويد!$A$2:$R$1501,5,0),"")</f>
        <v>اسود كروشيه 4سم</v>
      </c>
      <c r="E334" s="45">
        <v>18.440000000000001</v>
      </c>
      <c r="F334" s="90" t="str">
        <f t="shared" si="5"/>
        <v/>
      </c>
      <c r="G334" s="45"/>
      <c r="H334" s="45"/>
      <c r="I334" s="43"/>
    </row>
    <row r="335" spans="1:9" ht="24.95" customHeight="1" thickBot="1">
      <c r="A335" s="42">
        <v>46043</v>
      </c>
      <c r="B335" s="43">
        <v>15829</v>
      </c>
      <c r="C335" s="43">
        <v>10</v>
      </c>
      <c r="D335" s="85" t="str">
        <f>IFERROR(VLOOKUP(C335,التكويد!$A$2:$R$1501,5,0),"")</f>
        <v>ابيض كروشيه 4.5 سم</v>
      </c>
      <c r="E335" s="45">
        <v>55.32</v>
      </c>
      <c r="F335" s="90" t="str">
        <f t="shared" si="5"/>
        <v/>
      </c>
      <c r="G335" s="45"/>
      <c r="H335" s="45"/>
      <c r="I335" s="43"/>
    </row>
    <row r="336" spans="1:9" ht="24.95" customHeight="1" thickBot="1">
      <c r="A336" s="42">
        <v>46043</v>
      </c>
      <c r="B336" s="43">
        <v>15829</v>
      </c>
      <c r="C336" s="43">
        <v>28</v>
      </c>
      <c r="D336" s="85" t="str">
        <f>IFERROR(VLOOKUP(C336,التكويد!$A$2:$R$1501,5,0),"")</f>
        <v>اسود كروشيه 3 سم</v>
      </c>
      <c r="E336" s="45">
        <v>9.2200000000000006</v>
      </c>
      <c r="F336" s="90" t="str">
        <f t="shared" si="5"/>
        <v/>
      </c>
      <c r="G336" s="45"/>
      <c r="H336" s="45"/>
      <c r="I336" s="43"/>
    </row>
    <row r="337" spans="1:9" ht="24.95" customHeight="1" thickBot="1">
      <c r="A337" s="42">
        <v>46043</v>
      </c>
      <c r="B337" s="43">
        <v>15829</v>
      </c>
      <c r="C337" s="43">
        <v>50</v>
      </c>
      <c r="D337" s="85" t="str">
        <f>IFERROR(VLOOKUP(C337,التكويد!$A$2:$R$1501,5,0),"")</f>
        <v>اسود كروشيه 3.2سم</v>
      </c>
      <c r="E337" s="45">
        <v>30</v>
      </c>
      <c r="F337" s="90" t="str">
        <f t="shared" si="5"/>
        <v/>
      </c>
      <c r="G337" s="45"/>
      <c r="H337" s="45"/>
      <c r="I337" s="43"/>
    </row>
    <row r="338" spans="1:9" ht="24.95" customHeight="1" thickBot="1">
      <c r="A338" s="42">
        <v>46043</v>
      </c>
      <c r="B338" s="43">
        <v>15830</v>
      </c>
      <c r="C338" s="43">
        <v>37</v>
      </c>
      <c r="D338" s="85" t="str">
        <f>IFERROR(VLOOKUP(C338,التكويد!$A$2:$R$1501,5,0),"")</f>
        <v>ألوان ويفين مقاسات مختلفة</v>
      </c>
      <c r="E338" s="45">
        <v>36.880000000000003</v>
      </c>
      <c r="F338" s="90" t="str">
        <f t="shared" si="5"/>
        <v/>
      </c>
      <c r="G338" s="45"/>
      <c r="H338" s="45"/>
      <c r="I338" s="43"/>
    </row>
    <row r="339" spans="1:9" ht="24.95" customHeight="1" thickBot="1">
      <c r="A339" s="42">
        <v>46043</v>
      </c>
      <c r="B339" s="43">
        <v>15832</v>
      </c>
      <c r="C339" s="43">
        <v>37</v>
      </c>
      <c r="D339" s="85" t="str">
        <f>IFERROR(VLOOKUP(C339,التكويد!$A$2:$R$1501,5,0),"")</f>
        <v>ألوان ويفين مقاسات مختلفة</v>
      </c>
      <c r="E339" s="45">
        <v>26.53</v>
      </c>
      <c r="F339" s="90" t="str">
        <f t="shared" si="5"/>
        <v/>
      </c>
      <c r="G339" s="45"/>
      <c r="H339" s="45"/>
      <c r="I339" s="43"/>
    </row>
    <row r="340" spans="1:9" ht="24.95" customHeight="1" thickBot="1">
      <c r="A340" s="42">
        <v>46043</v>
      </c>
      <c r="B340" s="43">
        <v>15833</v>
      </c>
      <c r="C340" s="43">
        <v>38</v>
      </c>
      <c r="D340" s="85" t="str">
        <f>IFERROR(VLOOKUP(C340,التكويد!$A$2:$R$1501,5,0),"")</f>
        <v>الوان كردون قطن مقاسات مختلفة</v>
      </c>
      <c r="E340" s="45">
        <v>221.85</v>
      </c>
      <c r="F340" s="90" t="str">
        <f t="shared" si="5"/>
        <v/>
      </c>
      <c r="G340" s="45"/>
      <c r="H340" s="45"/>
      <c r="I340" s="43"/>
    </row>
    <row r="341" spans="1:9" ht="24.95" customHeight="1" thickBot="1">
      <c r="A341" s="42">
        <v>46043</v>
      </c>
      <c r="B341" s="43">
        <v>15833</v>
      </c>
      <c r="C341" s="43">
        <v>39</v>
      </c>
      <c r="D341" s="85" t="str">
        <f>IFERROR(VLOOKUP(C341,التكويد!$A$2:$R$1501,5,0),"")</f>
        <v>الوان كردون بوليبستير مقاسات مختلفة</v>
      </c>
      <c r="E341" s="45">
        <v>100.43</v>
      </c>
      <c r="F341" s="90" t="str">
        <f t="shared" si="5"/>
        <v/>
      </c>
      <c r="G341" s="45"/>
      <c r="H341" s="45"/>
      <c r="I341" s="43"/>
    </row>
    <row r="342" spans="1:9" ht="24.95" customHeight="1" thickBot="1">
      <c r="A342" s="42">
        <v>46043</v>
      </c>
      <c r="B342" s="43">
        <v>15834</v>
      </c>
      <c r="C342" s="43">
        <v>39</v>
      </c>
      <c r="D342" s="85" t="str">
        <f>IFERROR(VLOOKUP(C342,التكويد!$A$2:$R$1501,5,0),"")</f>
        <v>الوان كردون بوليبستير مقاسات مختلفة</v>
      </c>
      <c r="E342" s="45">
        <v>78.5</v>
      </c>
      <c r="F342" s="90" t="str">
        <f t="shared" si="5"/>
        <v/>
      </c>
      <c r="G342" s="45"/>
      <c r="H342" s="45"/>
      <c r="I342" s="43"/>
    </row>
    <row r="343" spans="1:9" ht="24.95" customHeight="1" thickBot="1">
      <c r="A343" s="42">
        <v>46043</v>
      </c>
      <c r="B343" s="43">
        <v>15835</v>
      </c>
      <c r="C343" s="43">
        <v>37</v>
      </c>
      <c r="D343" s="85" t="str">
        <f>IFERROR(VLOOKUP(C343,التكويد!$A$2:$R$1501,5,0),"")</f>
        <v>ألوان ويفين مقاسات مختلفة</v>
      </c>
      <c r="E343" s="45">
        <v>80.180000000000007</v>
      </c>
      <c r="F343" s="90" t="str">
        <f t="shared" si="5"/>
        <v/>
      </c>
      <c r="G343" s="45"/>
      <c r="H343" s="45"/>
      <c r="I343" s="43"/>
    </row>
    <row r="344" spans="1:9" ht="24.95" customHeight="1" thickBot="1">
      <c r="A344" s="42">
        <v>46043</v>
      </c>
      <c r="B344" s="43">
        <v>15836</v>
      </c>
      <c r="C344" s="43">
        <v>38</v>
      </c>
      <c r="D344" s="85" t="str">
        <f>IFERROR(VLOOKUP(C344,التكويد!$A$2:$R$1501,5,0),"")</f>
        <v>الوان كردون قطن مقاسات مختلفة</v>
      </c>
      <c r="E344" s="45">
        <v>34.4</v>
      </c>
      <c r="F344" s="90" t="str">
        <f t="shared" si="5"/>
        <v/>
      </c>
      <c r="G344" s="45"/>
      <c r="H344" s="45"/>
      <c r="I344" s="43"/>
    </row>
    <row r="345" spans="1:9" ht="24.95" customHeight="1" thickBot="1">
      <c r="A345" s="42">
        <v>46043</v>
      </c>
      <c r="B345" s="43">
        <v>15837</v>
      </c>
      <c r="C345" s="43">
        <v>38</v>
      </c>
      <c r="D345" s="85" t="str">
        <f>IFERROR(VLOOKUP(C345,التكويد!$A$2:$R$1501,5,0),"")</f>
        <v>الوان كردون قطن مقاسات مختلفة</v>
      </c>
      <c r="E345" s="45">
        <v>29.96</v>
      </c>
      <c r="F345" s="90" t="str">
        <f t="shared" si="5"/>
        <v/>
      </c>
      <c r="G345" s="45"/>
      <c r="H345" s="45"/>
      <c r="I345" s="43"/>
    </row>
    <row r="346" spans="1:9" ht="24.95" customHeight="1" thickBot="1">
      <c r="A346" s="42">
        <v>46043</v>
      </c>
      <c r="B346" s="43">
        <v>15838</v>
      </c>
      <c r="C346" s="43">
        <v>37</v>
      </c>
      <c r="D346" s="85" t="str">
        <f>IFERROR(VLOOKUP(C346,التكويد!$A$2:$R$1501,5,0),"")</f>
        <v>ألوان ويفين مقاسات مختلفة</v>
      </c>
      <c r="E346" s="45">
        <v>28</v>
      </c>
      <c r="F346" s="90" t="str">
        <f t="shared" si="5"/>
        <v/>
      </c>
      <c r="G346" s="45"/>
      <c r="H346" s="45"/>
      <c r="I346" s="43"/>
    </row>
    <row r="347" spans="1:9" ht="24.95" customHeight="1" thickBot="1">
      <c r="A347" s="42">
        <v>46044</v>
      </c>
      <c r="B347" s="43">
        <v>15839</v>
      </c>
      <c r="C347" s="43">
        <v>37</v>
      </c>
      <c r="D347" s="85" t="str">
        <f>IFERROR(VLOOKUP(C347,التكويد!$A$2:$R$1501,5,0),"")</f>
        <v>ألوان ويفين مقاسات مختلفة</v>
      </c>
      <c r="E347" s="45">
        <v>55.6</v>
      </c>
      <c r="F347" s="90" t="str">
        <f t="shared" si="5"/>
        <v/>
      </c>
      <c r="G347" s="45"/>
      <c r="H347" s="45"/>
      <c r="I347" s="43"/>
    </row>
    <row r="348" spans="1:9" ht="24.95" customHeight="1" thickBot="1">
      <c r="A348" s="42">
        <v>46044</v>
      </c>
      <c r="B348" s="43">
        <v>15840</v>
      </c>
      <c r="C348" s="43">
        <v>38</v>
      </c>
      <c r="D348" s="85" t="str">
        <f>IFERROR(VLOOKUP(C348,التكويد!$A$2:$R$1501,5,0),"")</f>
        <v>الوان كردون قطن مقاسات مختلفة</v>
      </c>
      <c r="E348" s="45">
        <v>281.11</v>
      </c>
      <c r="F348" s="90" t="str">
        <f t="shared" si="5"/>
        <v/>
      </c>
      <c r="G348" s="45"/>
      <c r="H348" s="45"/>
      <c r="I348" s="43"/>
    </row>
    <row r="349" spans="1:9" ht="24.95" customHeight="1" thickBot="1">
      <c r="A349" s="42">
        <v>46044</v>
      </c>
      <c r="B349" s="43">
        <v>15841</v>
      </c>
      <c r="C349" s="43">
        <v>38</v>
      </c>
      <c r="D349" s="85" t="str">
        <f>IFERROR(VLOOKUP(C349,التكويد!$A$2:$R$1501,5,0),"")</f>
        <v>الوان كردون قطن مقاسات مختلفة</v>
      </c>
      <c r="E349" s="45">
        <v>13.55</v>
      </c>
      <c r="F349" s="90" t="str">
        <f t="shared" si="5"/>
        <v/>
      </c>
      <c r="G349" s="45"/>
      <c r="H349" s="45"/>
      <c r="I349" s="43"/>
    </row>
    <row r="350" spans="1:9" ht="24.95" customHeight="1" thickBot="1">
      <c r="A350" s="42">
        <v>46044</v>
      </c>
      <c r="B350" s="43">
        <v>15842</v>
      </c>
      <c r="C350" s="43">
        <v>38</v>
      </c>
      <c r="D350" s="85" t="str">
        <f>IFERROR(VLOOKUP(C350,التكويد!$A$2:$R$1501,5,0),"")</f>
        <v>الوان كردون قطن مقاسات مختلفة</v>
      </c>
      <c r="E350" s="45">
        <v>10.46</v>
      </c>
      <c r="F350" s="90" t="str">
        <f t="shared" si="5"/>
        <v/>
      </c>
      <c r="G350" s="45"/>
      <c r="H350" s="45"/>
      <c r="I350" s="43"/>
    </row>
    <row r="351" spans="1:9" ht="24.95" customHeight="1" thickBot="1">
      <c r="A351" s="42">
        <v>46044</v>
      </c>
      <c r="B351" s="43">
        <v>15843</v>
      </c>
      <c r="C351" s="43">
        <v>38</v>
      </c>
      <c r="D351" s="85" t="str">
        <f>IFERROR(VLOOKUP(C351,التكويد!$A$2:$R$1501,5,0),"")</f>
        <v>الوان كردون قطن مقاسات مختلفة</v>
      </c>
      <c r="E351" s="45">
        <v>22.65</v>
      </c>
      <c r="F351" s="90" t="str">
        <f t="shared" si="5"/>
        <v/>
      </c>
      <c r="G351" s="45"/>
      <c r="H351" s="45"/>
      <c r="I351" s="43"/>
    </row>
    <row r="352" spans="1:9" ht="24.95" customHeight="1" thickBot="1">
      <c r="A352" s="42">
        <v>46044</v>
      </c>
      <c r="B352" s="43">
        <v>15844</v>
      </c>
      <c r="C352" s="43">
        <v>38</v>
      </c>
      <c r="D352" s="85" t="str">
        <f>IFERROR(VLOOKUP(C352,التكويد!$A$2:$R$1501,5,0),"")</f>
        <v>الوان كردون قطن مقاسات مختلفة</v>
      </c>
      <c r="E352" s="45">
        <v>7.45</v>
      </c>
      <c r="F352" s="90" t="str">
        <f t="shared" si="5"/>
        <v/>
      </c>
      <c r="G352" s="45"/>
      <c r="H352" s="45"/>
      <c r="I352" s="43"/>
    </row>
    <row r="353" spans="1:9" ht="24.95" customHeight="1" thickBot="1">
      <c r="A353" s="42">
        <v>46044</v>
      </c>
      <c r="B353" s="43">
        <v>15845</v>
      </c>
      <c r="C353" s="43">
        <v>41</v>
      </c>
      <c r="D353" s="85" t="str">
        <f>IFERROR(VLOOKUP(C353,التكويد!$A$2:$R$1501,5,0),"")</f>
        <v>الوان جاكار 3 سم</v>
      </c>
      <c r="E353" s="45">
        <v>406</v>
      </c>
      <c r="F353" s="90" t="str">
        <f t="shared" si="5"/>
        <v/>
      </c>
      <c r="G353" s="45"/>
      <c r="H353" s="45"/>
      <c r="I353" s="43"/>
    </row>
    <row r="354" spans="1:9" ht="24.95" customHeight="1" thickBot="1">
      <c r="A354" s="42">
        <v>46044</v>
      </c>
      <c r="B354" s="43">
        <v>15846</v>
      </c>
      <c r="C354" s="43">
        <v>41</v>
      </c>
      <c r="D354" s="85" t="str">
        <f>IFERROR(VLOOKUP(C354,التكويد!$A$2:$R$1501,5,0),"")</f>
        <v>الوان جاكار 3 سم</v>
      </c>
      <c r="E354" s="45">
        <v>272.68</v>
      </c>
      <c r="F354" s="90" t="str">
        <f t="shared" si="5"/>
        <v/>
      </c>
      <c r="G354" s="45"/>
      <c r="H354" s="45"/>
      <c r="I354" s="43"/>
    </row>
    <row r="355" spans="1:9" ht="24.95" customHeight="1" thickBot="1">
      <c r="A355" s="42">
        <v>46044</v>
      </c>
      <c r="B355" s="43">
        <v>15847</v>
      </c>
      <c r="C355" s="43">
        <v>28</v>
      </c>
      <c r="D355" s="85" t="str">
        <f>IFERROR(VLOOKUP(C355,التكويد!$A$2:$R$1501,5,0),"")</f>
        <v>اسود كروشيه 3 سم</v>
      </c>
      <c r="E355" s="45">
        <v>119.86</v>
      </c>
      <c r="F355" s="90" t="str">
        <f t="shared" si="5"/>
        <v/>
      </c>
      <c r="G355" s="45"/>
      <c r="H355" s="45"/>
      <c r="I355" s="43"/>
    </row>
    <row r="356" spans="1:9" ht="24.95" customHeight="1" thickBot="1">
      <c r="A356" s="42">
        <v>46044</v>
      </c>
      <c r="B356" s="43">
        <v>15847</v>
      </c>
      <c r="C356" s="43">
        <v>19</v>
      </c>
      <c r="D356" s="85" t="str">
        <f>IFERROR(VLOOKUP(C356,التكويد!$A$2:$R$1501,5,0),"")</f>
        <v>اسود كروشيه 4.5 سم</v>
      </c>
      <c r="E356" s="45">
        <v>119.86</v>
      </c>
      <c r="F356" s="90" t="str">
        <f t="shared" si="5"/>
        <v/>
      </c>
      <c r="G356" s="45"/>
      <c r="H356" s="45"/>
      <c r="I356" s="43"/>
    </row>
    <row r="357" spans="1:9" ht="24.95" customHeight="1" thickBot="1">
      <c r="A357" s="42">
        <v>46044</v>
      </c>
      <c r="B357" s="43">
        <v>15847</v>
      </c>
      <c r="C357" s="43">
        <v>10</v>
      </c>
      <c r="D357" s="85" t="str">
        <f>IFERROR(VLOOKUP(C357,التكويد!$A$2:$R$1501,5,0),"")</f>
        <v>ابيض كروشيه 4.5 سم</v>
      </c>
      <c r="E357" s="45">
        <v>82.98</v>
      </c>
      <c r="F357" s="90" t="str">
        <f t="shared" si="5"/>
        <v/>
      </c>
      <c r="G357" s="45"/>
      <c r="H357" s="45"/>
      <c r="I357" s="43"/>
    </row>
    <row r="358" spans="1:9" ht="24.95" customHeight="1" thickBot="1">
      <c r="A358" s="42">
        <v>46044</v>
      </c>
      <c r="B358" s="43">
        <v>15847</v>
      </c>
      <c r="C358" s="43">
        <v>18</v>
      </c>
      <c r="D358" s="85" t="str">
        <f>IFERROR(VLOOKUP(C358,التكويد!$A$2:$R$1501,5,0),"")</f>
        <v>اسود كروشيه 3.5 سم</v>
      </c>
      <c r="E358" s="45">
        <v>18.440000000000001</v>
      </c>
      <c r="F358" s="90" t="str">
        <f t="shared" si="5"/>
        <v/>
      </c>
      <c r="G358" s="45"/>
      <c r="H358" s="45"/>
      <c r="I358" s="43"/>
    </row>
    <row r="359" spans="1:9" ht="24.95" customHeight="1" thickBot="1">
      <c r="A359" s="42">
        <v>46044</v>
      </c>
      <c r="B359" s="43">
        <v>15847</v>
      </c>
      <c r="C359" s="43">
        <v>43</v>
      </c>
      <c r="D359" s="85" t="str">
        <f>IFERROR(VLOOKUP(C359,التكويد!$A$2:$R$1501,5,0),"")</f>
        <v>اسود كروشيه 4سم</v>
      </c>
      <c r="E359" s="45">
        <v>73.760000000000005</v>
      </c>
      <c r="F359" s="90" t="str">
        <f t="shared" si="5"/>
        <v/>
      </c>
      <c r="G359" s="45"/>
      <c r="H359" s="45"/>
      <c r="I359" s="43"/>
    </row>
    <row r="360" spans="1:9" ht="24.95" customHeight="1" thickBot="1">
      <c r="A360" s="42">
        <v>46044</v>
      </c>
      <c r="B360" s="43">
        <v>15847</v>
      </c>
      <c r="C360" s="43">
        <v>8</v>
      </c>
      <c r="D360" s="85" t="str">
        <f>IFERROR(VLOOKUP(C360,التكويد!$A$2:$R$1501,5,0),"")</f>
        <v>ابيض كروشيه 3.5 سم</v>
      </c>
      <c r="E360" s="45">
        <v>101.42</v>
      </c>
      <c r="F360" s="90" t="str">
        <f t="shared" si="5"/>
        <v/>
      </c>
      <c r="G360" s="45"/>
      <c r="H360" s="45"/>
      <c r="I360" s="43"/>
    </row>
    <row r="361" spans="1:9" ht="24.95" customHeight="1" thickBot="1">
      <c r="A361" s="42">
        <v>46044</v>
      </c>
      <c r="B361" s="43">
        <v>15847</v>
      </c>
      <c r="C361" s="43">
        <v>19</v>
      </c>
      <c r="D361" s="85" t="str">
        <f>IFERROR(VLOOKUP(C361,التكويد!$A$2:$R$1501,5,0),"")</f>
        <v>اسود كروشيه 4.5 سم</v>
      </c>
      <c r="E361" s="45">
        <v>23.46</v>
      </c>
      <c r="F361" s="90" t="str">
        <f t="shared" si="5"/>
        <v/>
      </c>
      <c r="G361" s="45"/>
      <c r="H361" s="45"/>
      <c r="I361" s="43"/>
    </row>
    <row r="362" spans="1:9" ht="24.95" customHeight="1" thickBot="1">
      <c r="A362" s="42">
        <v>46044</v>
      </c>
      <c r="B362" s="43">
        <v>15848</v>
      </c>
      <c r="C362" s="43">
        <v>10</v>
      </c>
      <c r="D362" s="85" t="str">
        <f>IFERROR(VLOOKUP(C362,التكويد!$A$2:$R$1501,5,0),"")</f>
        <v>ابيض كروشيه 4.5 سم</v>
      </c>
      <c r="E362" s="45">
        <v>81.52</v>
      </c>
      <c r="F362" s="90" t="str">
        <f t="shared" si="5"/>
        <v/>
      </c>
      <c r="G362" s="45"/>
      <c r="H362" s="45"/>
      <c r="I362" s="43"/>
    </row>
    <row r="363" spans="1:9" ht="24.95" customHeight="1" thickBot="1">
      <c r="A363" s="42">
        <v>46044</v>
      </c>
      <c r="B363" s="43">
        <v>15848</v>
      </c>
      <c r="C363" s="43">
        <v>10</v>
      </c>
      <c r="D363" s="85" t="str">
        <f>IFERROR(VLOOKUP(C363,التكويد!$A$2:$R$1501,5,0),"")</f>
        <v>ابيض كروشيه 4.5 سم</v>
      </c>
      <c r="E363" s="45">
        <v>36.880000000000003</v>
      </c>
      <c r="F363" s="90" t="str">
        <f t="shared" si="5"/>
        <v/>
      </c>
      <c r="G363" s="45"/>
      <c r="H363" s="45"/>
      <c r="I363" s="43"/>
    </row>
    <row r="364" spans="1:9" ht="24.95" customHeight="1" thickBot="1">
      <c r="A364" s="42">
        <v>46044</v>
      </c>
      <c r="B364" s="43">
        <v>15848</v>
      </c>
      <c r="C364" s="43">
        <v>43</v>
      </c>
      <c r="D364" s="85" t="str">
        <f>IFERROR(VLOOKUP(C364,التكويد!$A$2:$R$1501,5,0),"")</f>
        <v>اسود كروشيه 4سم</v>
      </c>
      <c r="E364" s="45">
        <v>9.2200000000000006</v>
      </c>
      <c r="F364" s="90" t="str">
        <f t="shared" si="5"/>
        <v/>
      </c>
      <c r="G364" s="45"/>
      <c r="H364" s="45"/>
      <c r="I364" s="43"/>
    </row>
    <row r="365" spans="1:9" ht="24.95" customHeight="1" thickBot="1">
      <c r="A365" s="42">
        <v>46044</v>
      </c>
      <c r="B365" s="43">
        <v>15848</v>
      </c>
      <c r="C365" s="43">
        <v>7</v>
      </c>
      <c r="D365" s="85" t="str">
        <f>IFERROR(VLOOKUP(C365,التكويد!$A$2:$R$1501,5,0),"")</f>
        <v>ابيض كروشيه 4سم</v>
      </c>
      <c r="E365" s="45">
        <v>27.66</v>
      </c>
      <c r="F365" s="90" t="str">
        <f t="shared" si="5"/>
        <v/>
      </c>
      <c r="G365" s="45"/>
      <c r="H365" s="45"/>
      <c r="I365" s="43"/>
    </row>
    <row r="366" spans="1:9" ht="24.95" customHeight="1" thickBot="1">
      <c r="A366" s="42">
        <v>46044</v>
      </c>
      <c r="B366" s="43">
        <v>15848</v>
      </c>
      <c r="C366" s="43">
        <v>44</v>
      </c>
      <c r="D366" s="85" t="str">
        <f>IFERROR(VLOOKUP(C366,التكويد!$A$2:$R$1501,5,0),"")</f>
        <v>ألوان كروشيه مقاسات مختلفة</v>
      </c>
      <c r="E366" s="45">
        <v>60</v>
      </c>
      <c r="F366" s="90" t="str">
        <f t="shared" si="5"/>
        <v/>
      </c>
      <c r="G366" s="45"/>
      <c r="H366" s="45"/>
      <c r="I366" s="43"/>
    </row>
    <row r="367" spans="1:9" ht="24.95" customHeight="1" thickBot="1">
      <c r="A367" s="42">
        <v>46044</v>
      </c>
      <c r="B367" s="43">
        <v>15849</v>
      </c>
      <c r="C367" s="43">
        <v>37</v>
      </c>
      <c r="D367" s="85" t="str">
        <f>IFERROR(VLOOKUP(C367,التكويد!$A$2:$R$1501,5,0),"")</f>
        <v>ألوان ويفين مقاسات مختلفة</v>
      </c>
      <c r="E367" s="45">
        <v>42.42</v>
      </c>
      <c r="F367" s="90" t="str">
        <f t="shared" si="5"/>
        <v/>
      </c>
      <c r="G367" s="45"/>
      <c r="H367" s="45"/>
      <c r="I367" s="43"/>
    </row>
    <row r="368" spans="1:9" ht="24.95" customHeight="1" thickBot="1">
      <c r="A368" s="42">
        <v>46044</v>
      </c>
      <c r="B368" s="43">
        <v>15850</v>
      </c>
      <c r="C368" s="43">
        <v>37</v>
      </c>
      <c r="D368" s="85" t="str">
        <f>IFERROR(VLOOKUP(C368,التكويد!$A$2:$R$1501,5,0),"")</f>
        <v>ألوان ويفين مقاسات مختلفة</v>
      </c>
      <c r="E368" s="45">
        <v>46.1</v>
      </c>
      <c r="F368" s="90" t="str">
        <f t="shared" si="5"/>
        <v/>
      </c>
      <c r="G368" s="45"/>
      <c r="H368" s="45"/>
      <c r="I368" s="43"/>
    </row>
    <row r="369" spans="1:9" ht="24.95" customHeight="1" thickBot="1">
      <c r="A369" s="42">
        <v>46044</v>
      </c>
      <c r="B369" s="43">
        <v>15851</v>
      </c>
      <c r="C369" s="43">
        <v>36</v>
      </c>
      <c r="D369" s="85" t="str">
        <f>IFERROR(VLOOKUP(C369,التكويد!$A$2:$R$1501,5,0),"")</f>
        <v xml:space="preserve">الوان ويفن خام </v>
      </c>
      <c r="E369" s="45">
        <v>765</v>
      </c>
      <c r="F369" s="90" t="str">
        <f t="shared" si="5"/>
        <v/>
      </c>
      <c r="G369" s="45"/>
      <c r="H369" s="45"/>
      <c r="I369" s="43"/>
    </row>
    <row r="370" spans="1:9" ht="24.95" customHeight="1" thickBot="1">
      <c r="A370" s="42">
        <v>46046</v>
      </c>
      <c r="B370" s="43">
        <v>15852</v>
      </c>
      <c r="C370" s="43">
        <v>41</v>
      </c>
      <c r="D370" s="85" t="str">
        <f>IFERROR(VLOOKUP(C370,التكويد!$A$2:$R$1501,5,0),"")</f>
        <v>الوان جاكار 3 سم</v>
      </c>
      <c r="E370" s="45">
        <v>295.75</v>
      </c>
      <c r="F370" s="90" t="str">
        <f t="shared" si="5"/>
        <v/>
      </c>
      <c r="G370" s="45"/>
      <c r="H370" s="45"/>
      <c r="I370" s="43"/>
    </row>
    <row r="371" spans="1:9" ht="24.95" customHeight="1" thickBot="1">
      <c r="A371" s="42">
        <v>46046</v>
      </c>
      <c r="B371" s="43">
        <v>15853</v>
      </c>
      <c r="C371" s="43">
        <v>41</v>
      </c>
      <c r="D371" s="85" t="str">
        <f>IFERROR(VLOOKUP(C371,التكويد!$A$2:$R$1501,5,0),"")</f>
        <v>الوان جاكار 3 سم</v>
      </c>
      <c r="E371" s="45">
        <v>444.24</v>
      </c>
      <c r="F371" s="90" t="str">
        <f t="shared" si="5"/>
        <v/>
      </c>
      <c r="G371" s="45"/>
      <c r="H371" s="45"/>
      <c r="I371" s="43"/>
    </row>
    <row r="372" spans="1:9" ht="24.95" customHeight="1" thickBot="1">
      <c r="A372" s="42">
        <v>46046</v>
      </c>
      <c r="B372" s="43">
        <v>15854</v>
      </c>
      <c r="C372" s="43">
        <v>42</v>
      </c>
      <c r="D372" s="85" t="str">
        <f>IFERROR(VLOOKUP(C372,التكويد!$A$2:$R$1501,5,0),"")</f>
        <v>الوان جاكار 4سم</v>
      </c>
      <c r="E372" s="45">
        <v>88.63</v>
      </c>
      <c r="F372" s="90" t="str">
        <f t="shared" si="5"/>
        <v/>
      </c>
      <c r="G372" s="45"/>
      <c r="H372" s="45"/>
      <c r="I372" s="43"/>
    </row>
    <row r="373" spans="1:9" ht="24.95" customHeight="1" thickBot="1">
      <c r="A373" s="42">
        <v>46046</v>
      </c>
      <c r="B373" s="43">
        <v>15855</v>
      </c>
      <c r="C373" s="43">
        <v>41</v>
      </c>
      <c r="D373" s="85" t="str">
        <f>IFERROR(VLOOKUP(C373,التكويد!$A$2:$R$1501,5,0),"")</f>
        <v>الوان جاكار 3 سم</v>
      </c>
      <c r="E373" s="45">
        <v>282.2</v>
      </c>
      <c r="F373" s="90" t="str">
        <f t="shared" si="5"/>
        <v/>
      </c>
      <c r="G373" s="45"/>
      <c r="H373" s="45"/>
      <c r="I373" s="43"/>
    </row>
    <row r="374" spans="1:9" ht="24.95" customHeight="1" thickBot="1">
      <c r="A374" s="42">
        <v>46046</v>
      </c>
      <c r="B374" s="43">
        <v>15857</v>
      </c>
      <c r="C374" s="43">
        <v>39</v>
      </c>
      <c r="D374" s="85" t="str">
        <f>IFERROR(VLOOKUP(C374,التكويد!$A$2:$R$1501,5,0),"")</f>
        <v>الوان كردون بوليبستير مقاسات مختلفة</v>
      </c>
      <c r="E374" s="45">
        <v>92.11</v>
      </c>
      <c r="F374" s="90" t="str">
        <f t="shared" si="5"/>
        <v/>
      </c>
      <c r="G374" s="45"/>
      <c r="H374" s="45"/>
      <c r="I374" s="43"/>
    </row>
    <row r="375" spans="1:9" ht="24.95" customHeight="1" thickBot="1">
      <c r="A375" s="42">
        <v>46046</v>
      </c>
      <c r="B375" s="43">
        <v>15858</v>
      </c>
      <c r="C375" s="43">
        <v>38</v>
      </c>
      <c r="D375" s="85" t="str">
        <f>IFERROR(VLOOKUP(C375,التكويد!$A$2:$R$1501,5,0),"")</f>
        <v>الوان كردون قطن مقاسات مختلفة</v>
      </c>
      <c r="E375" s="45">
        <v>535.35</v>
      </c>
      <c r="F375" s="90" t="str">
        <f t="shared" si="5"/>
        <v/>
      </c>
      <c r="G375" s="45"/>
      <c r="H375" s="45"/>
      <c r="I375" s="43"/>
    </row>
    <row r="376" spans="1:9" ht="24.95" customHeight="1" thickBot="1">
      <c r="A376" s="42">
        <v>46046</v>
      </c>
      <c r="B376" s="43">
        <v>15858</v>
      </c>
      <c r="C376" s="43">
        <v>39</v>
      </c>
      <c r="D376" s="85" t="str">
        <f>IFERROR(VLOOKUP(C376,التكويد!$A$2:$R$1501,5,0),"")</f>
        <v>الوان كردون بوليبستير مقاسات مختلفة</v>
      </c>
      <c r="E376" s="45">
        <v>317.76</v>
      </c>
      <c r="F376" s="90" t="str">
        <f t="shared" si="5"/>
        <v/>
      </c>
      <c r="G376" s="45"/>
      <c r="H376" s="45"/>
      <c r="I376" s="43"/>
    </row>
    <row r="377" spans="1:9" ht="24.95" customHeight="1" thickBot="1">
      <c r="A377" s="42">
        <v>46046</v>
      </c>
      <c r="B377" s="43">
        <v>15859</v>
      </c>
      <c r="C377" s="43">
        <v>18</v>
      </c>
      <c r="D377" s="85" t="str">
        <f>IFERROR(VLOOKUP(C377,التكويد!$A$2:$R$1501,5,0),"")</f>
        <v>اسود كروشيه 3.5 سم</v>
      </c>
      <c r="E377" s="45">
        <v>9.2200000000000006</v>
      </c>
      <c r="F377" s="90" t="str">
        <f t="shared" si="5"/>
        <v/>
      </c>
      <c r="G377" s="45"/>
      <c r="H377" s="45"/>
      <c r="I377" s="43"/>
    </row>
    <row r="378" spans="1:9" ht="24.95" customHeight="1" thickBot="1">
      <c r="A378" s="42">
        <v>46046</v>
      </c>
      <c r="B378" s="43">
        <v>15859</v>
      </c>
      <c r="C378" s="43">
        <v>19</v>
      </c>
      <c r="D378" s="85" t="str">
        <f>IFERROR(VLOOKUP(C378,التكويد!$A$2:$R$1501,5,0),"")</f>
        <v>اسود كروشيه 4.5 سم</v>
      </c>
      <c r="E378" s="45">
        <v>156.74</v>
      </c>
      <c r="F378" s="90" t="str">
        <f t="shared" si="5"/>
        <v/>
      </c>
      <c r="G378" s="45"/>
      <c r="H378" s="45"/>
      <c r="I378" s="43"/>
    </row>
    <row r="379" spans="1:9" ht="24.95" customHeight="1" thickBot="1">
      <c r="A379" s="42">
        <v>46046</v>
      </c>
      <c r="B379" s="43">
        <v>15859</v>
      </c>
      <c r="C379" s="43">
        <v>10</v>
      </c>
      <c r="D379" s="85" t="str">
        <f>IFERROR(VLOOKUP(C379,التكويد!$A$2:$R$1501,5,0),"")</f>
        <v>ابيض كروشيه 4.5 سم</v>
      </c>
      <c r="E379" s="45">
        <v>46.1</v>
      </c>
      <c r="F379" s="90" t="str">
        <f t="shared" si="5"/>
        <v/>
      </c>
      <c r="G379" s="45"/>
      <c r="H379" s="45"/>
      <c r="I379" s="43"/>
    </row>
    <row r="380" spans="1:9" ht="24.95" customHeight="1" thickBot="1">
      <c r="A380" s="42">
        <v>46046</v>
      </c>
      <c r="B380" s="43">
        <v>15859</v>
      </c>
      <c r="C380" s="43">
        <v>7</v>
      </c>
      <c r="D380" s="85" t="str">
        <f>IFERROR(VLOOKUP(C380,التكويد!$A$2:$R$1501,5,0),"")</f>
        <v>ابيض كروشيه 4سم</v>
      </c>
      <c r="E380" s="45">
        <v>101.42</v>
      </c>
      <c r="F380" s="90" t="str">
        <f t="shared" si="5"/>
        <v/>
      </c>
      <c r="G380" s="45"/>
      <c r="H380" s="45"/>
      <c r="I380" s="43"/>
    </row>
    <row r="381" spans="1:9" ht="24.95" customHeight="1" thickBot="1">
      <c r="A381" s="42">
        <v>46046</v>
      </c>
      <c r="B381" s="43">
        <v>15859</v>
      </c>
      <c r="C381" s="43">
        <v>10</v>
      </c>
      <c r="D381" s="85" t="str">
        <f>IFERROR(VLOOKUP(C381,التكويد!$A$2:$R$1501,5,0),"")</f>
        <v>ابيض كروشيه 4.5 سم</v>
      </c>
      <c r="E381" s="45">
        <v>221.28</v>
      </c>
      <c r="F381" s="90" t="str">
        <f t="shared" si="5"/>
        <v/>
      </c>
      <c r="G381" s="45"/>
      <c r="H381" s="45"/>
      <c r="I381" s="43"/>
    </row>
    <row r="382" spans="1:9" ht="24.95" customHeight="1" thickBot="1">
      <c r="A382" s="42">
        <v>46046</v>
      </c>
      <c r="B382" s="43">
        <v>15859</v>
      </c>
      <c r="C382" s="43">
        <v>10</v>
      </c>
      <c r="D382" s="85" t="str">
        <f>IFERROR(VLOOKUP(C382,التكويد!$A$2:$R$1501,5,0),"")</f>
        <v>ابيض كروشيه 4.5 سم</v>
      </c>
      <c r="E382" s="45">
        <v>341.14</v>
      </c>
      <c r="F382" s="90" t="str">
        <f t="shared" si="5"/>
        <v/>
      </c>
      <c r="G382" s="45"/>
      <c r="H382" s="45"/>
      <c r="I382" s="43"/>
    </row>
    <row r="383" spans="1:9" ht="24.95" customHeight="1" thickBot="1">
      <c r="A383" s="42">
        <v>46046</v>
      </c>
      <c r="B383" s="43">
        <v>15859</v>
      </c>
      <c r="C383" s="43">
        <v>28</v>
      </c>
      <c r="D383" s="85" t="str">
        <f>IFERROR(VLOOKUP(C383,التكويد!$A$2:$R$1501,5,0),"")</f>
        <v>اسود كروشيه 3 سم</v>
      </c>
      <c r="E383" s="45">
        <v>175.18</v>
      </c>
      <c r="F383" s="90" t="str">
        <f t="shared" si="5"/>
        <v/>
      </c>
      <c r="G383" s="45"/>
      <c r="H383" s="45"/>
      <c r="I383" s="43"/>
    </row>
    <row r="384" spans="1:9" ht="24.95" customHeight="1" thickBot="1">
      <c r="A384" s="42">
        <v>46046</v>
      </c>
      <c r="B384" s="43">
        <v>15860</v>
      </c>
      <c r="C384" s="43">
        <v>8</v>
      </c>
      <c r="D384" s="85" t="str">
        <f>IFERROR(VLOOKUP(C384,التكويد!$A$2:$R$1501,5,0),"")</f>
        <v>ابيض كروشيه 3.5 سم</v>
      </c>
      <c r="E384" s="45">
        <v>119.86</v>
      </c>
      <c r="F384" s="90" t="str">
        <f t="shared" si="5"/>
        <v/>
      </c>
      <c r="G384" s="45"/>
      <c r="H384" s="45"/>
      <c r="I384" s="43"/>
    </row>
    <row r="385" spans="1:9" ht="24.95" customHeight="1" thickBot="1">
      <c r="A385" s="42">
        <v>46046</v>
      </c>
      <c r="B385" s="43">
        <v>15860</v>
      </c>
      <c r="C385" s="43">
        <v>19</v>
      </c>
      <c r="D385" s="85" t="str">
        <f>IFERROR(VLOOKUP(C385,التكويد!$A$2:$R$1501,5,0),"")</f>
        <v>اسود كروشيه 4.5 سم</v>
      </c>
      <c r="E385" s="45">
        <v>9.2200000000000006</v>
      </c>
      <c r="F385" s="90" t="str">
        <f t="shared" si="5"/>
        <v/>
      </c>
      <c r="G385" s="45"/>
      <c r="H385" s="45"/>
      <c r="I385" s="43"/>
    </row>
    <row r="386" spans="1:9" ht="24.95" customHeight="1" thickBot="1">
      <c r="A386" s="42">
        <v>46046</v>
      </c>
      <c r="B386" s="43">
        <v>15860</v>
      </c>
      <c r="C386" s="43">
        <v>43</v>
      </c>
      <c r="D386" s="85" t="str">
        <f>IFERROR(VLOOKUP(C386,التكويد!$A$2:$R$1501,5,0),"")</f>
        <v>اسود كروشيه 4سم</v>
      </c>
      <c r="E386" s="45">
        <v>110.64</v>
      </c>
      <c r="F386" s="90" t="str">
        <f t="shared" ref="F386:F449" si="6">IFERROR(SUM(E386/G386),"")</f>
        <v/>
      </c>
      <c r="G386" s="45"/>
      <c r="H386" s="45"/>
      <c r="I386" s="43"/>
    </row>
    <row r="387" spans="1:9" ht="24.95" customHeight="1" thickBot="1">
      <c r="A387" s="42">
        <v>46046</v>
      </c>
      <c r="B387" s="43">
        <v>15860</v>
      </c>
      <c r="C387" s="43">
        <v>7</v>
      </c>
      <c r="D387" s="85" t="str">
        <f>IFERROR(VLOOKUP(C387,التكويد!$A$2:$R$1501,5,0),"")</f>
        <v>ابيض كروشيه 4سم</v>
      </c>
      <c r="E387" s="45">
        <v>7.16</v>
      </c>
      <c r="F387" s="90" t="str">
        <f t="shared" si="6"/>
        <v/>
      </c>
      <c r="G387" s="45"/>
      <c r="H387" s="45"/>
      <c r="I387" s="43"/>
    </row>
    <row r="388" spans="1:9" ht="24.95" customHeight="1" thickBot="1">
      <c r="A388" s="42">
        <v>46046</v>
      </c>
      <c r="B388" s="43">
        <v>15860</v>
      </c>
      <c r="C388" s="43">
        <v>50</v>
      </c>
      <c r="D388" s="85" t="str">
        <f>IFERROR(VLOOKUP(C388,التكويد!$A$2:$R$1501,5,0),"")</f>
        <v>اسود كروشيه 3.2سم</v>
      </c>
      <c r="E388" s="45">
        <v>30</v>
      </c>
      <c r="F388" s="90" t="str">
        <f t="shared" si="6"/>
        <v/>
      </c>
      <c r="G388" s="45"/>
      <c r="H388" s="45"/>
      <c r="I388" s="43"/>
    </row>
    <row r="389" spans="1:9" ht="24.95" customHeight="1" thickBot="1">
      <c r="A389" s="42">
        <v>46046</v>
      </c>
      <c r="B389" s="43">
        <v>15860</v>
      </c>
      <c r="C389" s="43">
        <v>8</v>
      </c>
      <c r="D389" s="85" t="str">
        <f>IFERROR(VLOOKUP(C389,التكويد!$A$2:$R$1501,5,0),"")</f>
        <v>ابيض كروشيه 3.5 سم</v>
      </c>
      <c r="E389" s="45">
        <v>18.440000000000001</v>
      </c>
      <c r="F389" s="90" t="str">
        <f t="shared" si="6"/>
        <v/>
      </c>
      <c r="G389" s="45"/>
      <c r="H389" s="45"/>
      <c r="I389" s="43"/>
    </row>
    <row r="390" spans="1:9" ht="24.95" customHeight="1" thickBot="1">
      <c r="A390" s="42">
        <v>46046</v>
      </c>
      <c r="B390" s="43">
        <v>15860</v>
      </c>
      <c r="C390" s="43">
        <v>1</v>
      </c>
      <c r="D390" s="85" t="str">
        <f>IFERROR(VLOOKUP(C390,التكويد!$A$2:$R$1501,5,0),"")</f>
        <v>ابيض كروشيه 5سم</v>
      </c>
      <c r="E390" s="45">
        <v>73.760000000000005</v>
      </c>
      <c r="F390" s="90" t="str">
        <f t="shared" si="6"/>
        <v/>
      </c>
      <c r="G390" s="45"/>
      <c r="H390" s="45"/>
      <c r="I390" s="43"/>
    </row>
    <row r="391" spans="1:9" ht="24.95" customHeight="1" thickBot="1">
      <c r="A391" s="42">
        <v>46046</v>
      </c>
      <c r="B391" s="43">
        <v>15861</v>
      </c>
      <c r="C391" s="43">
        <v>37</v>
      </c>
      <c r="D391" s="85" t="str">
        <f>IFERROR(VLOOKUP(C391,التكويد!$A$2:$R$1501,5,0),"")</f>
        <v>ألوان ويفين مقاسات مختلفة</v>
      </c>
      <c r="E391" s="45">
        <v>56</v>
      </c>
      <c r="F391" s="90" t="str">
        <f t="shared" si="6"/>
        <v/>
      </c>
      <c r="G391" s="45"/>
      <c r="H391" s="45"/>
      <c r="I391" s="43"/>
    </row>
    <row r="392" spans="1:9" ht="24.95" customHeight="1" thickBot="1">
      <c r="A392" s="42">
        <v>46046</v>
      </c>
      <c r="B392" s="43">
        <v>15862</v>
      </c>
      <c r="C392" s="43">
        <v>37</v>
      </c>
      <c r="D392" s="85" t="str">
        <f>IFERROR(VLOOKUP(C392,التكويد!$A$2:$R$1501,5,0),"")</f>
        <v>ألوان ويفين مقاسات مختلفة</v>
      </c>
      <c r="E392" s="45">
        <v>66.02</v>
      </c>
      <c r="F392" s="90" t="str">
        <f t="shared" si="6"/>
        <v/>
      </c>
      <c r="G392" s="45"/>
      <c r="H392" s="45"/>
      <c r="I392" s="43"/>
    </row>
    <row r="393" spans="1:9" ht="24.95" customHeight="1" thickBot="1">
      <c r="A393" s="42">
        <v>46046</v>
      </c>
      <c r="B393" s="43">
        <v>15863</v>
      </c>
      <c r="C393" s="43">
        <v>37</v>
      </c>
      <c r="D393" s="85" t="str">
        <f>IFERROR(VLOOKUP(C393,التكويد!$A$2:$R$1501,5,0),"")</f>
        <v>ألوان ويفين مقاسات مختلفة</v>
      </c>
      <c r="E393" s="45">
        <v>48.41</v>
      </c>
      <c r="F393" s="90" t="str">
        <f t="shared" si="6"/>
        <v/>
      </c>
      <c r="G393" s="45"/>
      <c r="H393" s="45"/>
      <c r="I393" s="43"/>
    </row>
    <row r="394" spans="1:9" ht="24.95" customHeight="1" thickBot="1">
      <c r="A394" s="42">
        <v>46046</v>
      </c>
      <c r="B394" s="43">
        <v>15864</v>
      </c>
      <c r="C394" s="43">
        <v>39</v>
      </c>
      <c r="D394" s="85" t="str">
        <f>IFERROR(VLOOKUP(C394,التكويد!$A$2:$R$1501,5,0),"")</f>
        <v>الوان كردون بوليبستير مقاسات مختلفة</v>
      </c>
      <c r="E394" s="45">
        <v>119.7</v>
      </c>
      <c r="F394" s="90" t="str">
        <f t="shared" si="6"/>
        <v/>
      </c>
      <c r="G394" s="45"/>
      <c r="H394" s="45"/>
      <c r="I394" s="43"/>
    </row>
    <row r="395" spans="1:9" ht="24.95" customHeight="1" thickBot="1">
      <c r="A395" s="42">
        <v>46046</v>
      </c>
      <c r="B395" s="43">
        <v>15865</v>
      </c>
      <c r="C395" s="43">
        <v>37</v>
      </c>
      <c r="D395" s="85" t="str">
        <f>IFERROR(VLOOKUP(C395,التكويد!$A$2:$R$1501,5,0),"")</f>
        <v>ألوان ويفين مقاسات مختلفة</v>
      </c>
      <c r="E395" s="45">
        <v>14.04</v>
      </c>
      <c r="F395" s="90" t="str">
        <f t="shared" si="6"/>
        <v/>
      </c>
      <c r="G395" s="45"/>
      <c r="H395" s="45"/>
      <c r="I395" s="43"/>
    </row>
    <row r="396" spans="1:9" ht="24.95" customHeight="1" thickBot="1">
      <c r="A396" s="42">
        <v>46046</v>
      </c>
      <c r="B396" s="43">
        <v>15866</v>
      </c>
      <c r="C396" s="43">
        <v>38</v>
      </c>
      <c r="D396" s="85" t="str">
        <f>IFERROR(VLOOKUP(C396,التكويد!$A$2:$R$1501,5,0),"")</f>
        <v>الوان كردون قطن مقاسات مختلفة</v>
      </c>
      <c r="E396" s="45">
        <v>21.6</v>
      </c>
      <c r="F396" s="90" t="str">
        <f t="shared" si="6"/>
        <v/>
      </c>
      <c r="G396" s="45"/>
      <c r="H396" s="45"/>
      <c r="I396" s="43"/>
    </row>
    <row r="397" spans="1:9" ht="24.95" customHeight="1" thickBot="1">
      <c r="A397" s="42">
        <v>46046</v>
      </c>
      <c r="B397" s="43">
        <v>15867</v>
      </c>
      <c r="C397" s="43">
        <v>38</v>
      </c>
      <c r="D397" s="85" t="str">
        <f>IFERROR(VLOOKUP(C397,التكويد!$A$2:$R$1501,5,0),"")</f>
        <v>الوان كردون قطن مقاسات مختلفة</v>
      </c>
      <c r="E397" s="45">
        <v>21.55</v>
      </c>
      <c r="F397" s="90" t="str">
        <f t="shared" si="6"/>
        <v/>
      </c>
      <c r="G397" s="45"/>
      <c r="H397" s="45"/>
      <c r="I397" s="43"/>
    </row>
    <row r="398" spans="1:9" ht="24.95" customHeight="1" thickBot="1">
      <c r="A398" s="42">
        <v>46046</v>
      </c>
      <c r="B398" s="43">
        <v>15868</v>
      </c>
      <c r="C398" s="43">
        <v>38</v>
      </c>
      <c r="D398" s="85" t="str">
        <f>IFERROR(VLOOKUP(C398,التكويد!$A$2:$R$1501,5,0),"")</f>
        <v>الوان كردون قطن مقاسات مختلفة</v>
      </c>
      <c r="E398" s="45">
        <v>13.55</v>
      </c>
      <c r="F398" s="90" t="str">
        <f t="shared" si="6"/>
        <v/>
      </c>
      <c r="G398" s="45"/>
      <c r="H398" s="45"/>
      <c r="I398" s="43"/>
    </row>
    <row r="399" spans="1:9" ht="24.95" customHeight="1" thickBot="1">
      <c r="A399" s="42">
        <v>46046</v>
      </c>
      <c r="B399" s="43">
        <v>15869</v>
      </c>
      <c r="C399" s="43">
        <v>38</v>
      </c>
      <c r="D399" s="85" t="str">
        <f>IFERROR(VLOOKUP(C399,التكويد!$A$2:$R$1501,5,0),"")</f>
        <v>الوان كردون قطن مقاسات مختلفة</v>
      </c>
      <c r="E399" s="45">
        <v>2.5499999999999998</v>
      </c>
      <c r="F399" s="90" t="str">
        <f t="shared" si="6"/>
        <v/>
      </c>
      <c r="G399" s="45"/>
      <c r="H399" s="45"/>
      <c r="I399" s="43"/>
    </row>
    <row r="400" spans="1:9" ht="24.95" customHeight="1" thickBot="1">
      <c r="A400" s="42">
        <v>46046</v>
      </c>
      <c r="B400" s="43">
        <v>15870</v>
      </c>
      <c r="C400" s="43">
        <v>38</v>
      </c>
      <c r="D400" s="85" t="str">
        <f>IFERROR(VLOOKUP(C400,التكويد!$A$2:$R$1501,5,0),"")</f>
        <v>الوان كردون قطن مقاسات مختلفة</v>
      </c>
      <c r="E400" s="45">
        <v>47.07</v>
      </c>
      <c r="F400" s="90" t="str">
        <f t="shared" si="6"/>
        <v/>
      </c>
      <c r="G400" s="45"/>
      <c r="H400" s="45"/>
      <c r="I400" s="43"/>
    </row>
    <row r="401" spans="1:9" ht="24.95" customHeight="1" thickBot="1">
      <c r="A401" s="42">
        <v>46046</v>
      </c>
      <c r="B401" s="43">
        <v>15871</v>
      </c>
      <c r="C401" s="43">
        <v>38</v>
      </c>
      <c r="D401" s="85" t="str">
        <f>IFERROR(VLOOKUP(C401,التكويد!$A$2:$R$1501,5,0),"")</f>
        <v>الوان كردون قطن مقاسات مختلفة</v>
      </c>
      <c r="E401" s="45">
        <v>21.05</v>
      </c>
      <c r="F401" s="90" t="str">
        <f t="shared" si="6"/>
        <v/>
      </c>
      <c r="G401" s="45"/>
      <c r="H401" s="45"/>
      <c r="I401" s="43"/>
    </row>
    <row r="402" spans="1:9" ht="24.95" customHeight="1" thickBot="1">
      <c r="A402" s="42">
        <v>46046</v>
      </c>
      <c r="B402" s="43">
        <v>15872</v>
      </c>
      <c r="C402" s="43">
        <v>44</v>
      </c>
      <c r="D402" s="85" t="str">
        <f>IFERROR(VLOOKUP(C402,التكويد!$A$2:$R$1501,5,0),"")</f>
        <v>ألوان كروشيه مقاسات مختلفة</v>
      </c>
      <c r="E402" s="45">
        <v>86.31</v>
      </c>
      <c r="F402" s="90" t="str">
        <f t="shared" si="6"/>
        <v/>
      </c>
      <c r="G402" s="45"/>
      <c r="H402" s="45"/>
      <c r="I402" s="43"/>
    </row>
    <row r="403" spans="1:9" ht="24.95" customHeight="1" thickBot="1">
      <c r="A403" s="42">
        <v>46047</v>
      </c>
      <c r="B403" s="43">
        <v>15875</v>
      </c>
      <c r="C403" s="43">
        <v>41</v>
      </c>
      <c r="D403" s="85" t="str">
        <f>IFERROR(VLOOKUP(C403,التكويد!$A$2:$R$1501,5,0),"")</f>
        <v>الوان جاكار 3 سم</v>
      </c>
      <c r="E403" s="45">
        <v>489.88</v>
      </c>
      <c r="F403" s="90" t="str">
        <f t="shared" si="6"/>
        <v/>
      </c>
      <c r="G403" s="45"/>
      <c r="H403" s="45"/>
      <c r="I403" s="43"/>
    </row>
    <row r="404" spans="1:9" ht="24.95" customHeight="1" thickBot="1">
      <c r="A404" s="42">
        <v>46047</v>
      </c>
      <c r="B404" s="43">
        <v>15876</v>
      </c>
      <c r="C404" s="43">
        <v>41</v>
      </c>
      <c r="D404" s="85" t="str">
        <f>IFERROR(VLOOKUP(C404,التكويد!$A$2:$R$1501,5,0),"")</f>
        <v>الوان جاكار 3 سم</v>
      </c>
      <c r="E404" s="45">
        <v>813.77</v>
      </c>
      <c r="F404" s="90" t="str">
        <f t="shared" si="6"/>
        <v/>
      </c>
      <c r="G404" s="45"/>
      <c r="H404" s="45"/>
      <c r="I404" s="43"/>
    </row>
    <row r="405" spans="1:9" ht="24.95" customHeight="1" thickBot="1">
      <c r="A405" s="42">
        <v>46047</v>
      </c>
      <c r="B405" s="43">
        <v>15877</v>
      </c>
      <c r="C405" s="43">
        <v>42</v>
      </c>
      <c r="D405" s="85" t="str">
        <f>IFERROR(VLOOKUP(C405,التكويد!$A$2:$R$1501,5,0),"")</f>
        <v>الوان جاكار 4سم</v>
      </c>
      <c r="E405" s="45">
        <v>15.48</v>
      </c>
      <c r="F405" s="90" t="str">
        <f t="shared" si="6"/>
        <v/>
      </c>
      <c r="G405" s="45"/>
      <c r="H405" s="45"/>
      <c r="I405" s="43"/>
    </row>
    <row r="406" spans="1:9" ht="24.95" customHeight="1" thickBot="1">
      <c r="A406" s="42">
        <v>46047</v>
      </c>
      <c r="B406" s="43">
        <v>15878</v>
      </c>
      <c r="C406" s="43">
        <v>7</v>
      </c>
      <c r="D406" s="85" t="str">
        <f>IFERROR(VLOOKUP(C406,التكويد!$A$2:$R$1501,5,0),"")</f>
        <v>ابيض كروشيه 4سم</v>
      </c>
      <c r="E406" s="45">
        <v>129.08000000000001</v>
      </c>
      <c r="F406" s="90" t="str">
        <f t="shared" si="6"/>
        <v/>
      </c>
      <c r="G406" s="45"/>
      <c r="H406" s="45"/>
      <c r="I406" s="43"/>
    </row>
    <row r="407" spans="1:9" ht="24.95" customHeight="1" thickBot="1">
      <c r="A407" s="42">
        <v>46047</v>
      </c>
      <c r="B407" s="43">
        <v>15878</v>
      </c>
      <c r="C407" s="43">
        <v>10</v>
      </c>
      <c r="D407" s="85" t="str">
        <f>IFERROR(VLOOKUP(C407,التكويد!$A$2:$R$1501,5,0),"")</f>
        <v>ابيض كروشيه 4.5 سم</v>
      </c>
      <c r="E407" s="45">
        <v>248.94</v>
      </c>
      <c r="F407" s="90" t="str">
        <f t="shared" si="6"/>
        <v/>
      </c>
      <c r="G407" s="45"/>
      <c r="H407" s="45"/>
      <c r="I407" s="43"/>
    </row>
    <row r="408" spans="1:9" ht="24.95" customHeight="1" thickBot="1">
      <c r="A408" s="42">
        <v>46047</v>
      </c>
      <c r="B408" s="43">
        <v>15878</v>
      </c>
      <c r="C408" s="43">
        <v>19</v>
      </c>
      <c r="D408" s="85" t="str">
        <f>IFERROR(VLOOKUP(C408,التكويد!$A$2:$R$1501,5,0),"")</f>
        <v>اسود كروشيه 4.5 سم</v>
      </c>
      <c r="E408" s="45">
        <v>101.42</v>
      </c>
      <c r="F408" s="90" t="str">
        <f t="shared" si="6"/>
        <v/>
      </c>
      <c r="G408" s="45"/>
      <c r="H408" s="45"/>
      <c r="I408" s="43"/>
    </row>
    <row r="409" spans="1:9" ht="24.95" customHeight="1" thickBot="1">
      <c r="A409" s="42">
        <v>46047</v>
      </c>
      <c r="B409" s="43">
        <v>15878</v>
      </c>
      <c r="C409" s="43">
        <v>1</v>
      </c>
      <c r="D409" s="85" t="str">
        <f>IFERROR(VLOOKUP(C409,التكويد!$A$2:$R$1501,5,0),"")</f>
        <v>ابيض كروشيه 5سم</v>
      </c>
      <c r="E409" s="45">
        <v>82.98</v>
      </c>
      <c r="F409" s="90" t="str">
        <f t="shared" si="6"/>
        <v/>
      </c>
      <c r="G409" s="45"/>
      <c r="H409" s="45"/>
      <c r="I409" s="43"/>
    </row>
    <row r="410" spans="1:9" ht="24.95" customHeight="1" thickBot="1">
      <c r="A410" s="42">
        <v>46047</v>
      </c>
      <c r="B410" s="43">
        <v>15878</v>
      </c>
      <c r="C410" s="43">
        <v>10</v>
      </c>
      <c r="D410" s="85" t="str">
        <f>IFERROR(VLOOKUP(C410,التكويد!$A$2:$R$1501,5,0),"")</f>
        <v>ابيض كروشيه 4.5 سم</v>
      </c>
      <c r="E410" s="45">
        <v>64.540000000000006</v>
      </c>
      <c r="F410" s="90" t="str">
        <f t="shared" si="6"/>
        <v/>
      </c>
      <c r="G410" s="45"/>
      <c r="H410" s="45"/>
      <c r="I410" s="43"/>
    </row>
    <row r="411" spans="1:9" ht="24.95" customHeight="1" thickBot="1">
      <c r="A411" s="42">
        <v>46047</v>
      </c>
      <c r="B411" s="43">
        <v>15878</v>
      </c>
      <c r="C411" s="43">
        <v>28</v>
      </c>
      <c r="D411" s="85" t="str">
        <f>IFERROR(VLOOKUP(C411,التكويد!$A$2:$R$1501,5,0),"")</f>
        <v>اسود كروشيه 3 سم</v>
      </c>
      <c r="E411" s="45">
        <v>138.30000000000001</v>
      </c>
      <c r="F411" s="90" t="str">
        <f t="shared" si="6"/>
        <v/>
      </c>
      <c r="G411" s="45"/>
      <c r="H411" s="45"/>
      <c r="I411" s="43"/>
    </row>
    <row r="412" spans="1:9" ht="24.95" customHeight="1" thickBot="1">
      <c r="A412" s="42">
        <v>46047</v>
      </c>
      <c r="B412" s="43">
        <v>15878</v>
      </c>
      <c r="C412" s="43">
        <v>8</v>
      </c>
      <c r="D412" s="85" t="str">
        <f>IFERROR(VLOOKUP(C412,التكويد!$A$2:$R$1501,5,0),"")</f>
        <v>ابيض كروشيه 3.5 سم</v>
      </c>
      <c r="E412" s="45">
        <v>73.760000000000005</v>
      </c>
      <c r="F412" s="90" t="str">
        <f t="shared" si="6"/>
        <v/>
      </c>
      <c r="G412" s="45"/>
      <c r="H412" s="45"/>
      <c r="I412" s="43"/>
    </row>
    <row r="413" spans="1:9" ht="24.95" customHeight="1" thickBot="1">
      <c r="A413" s="42">
        <v>46047</v>
      </c>
      <c r="B413" s="43">
        <v>15879</v>
      </c>
      <c r="C413" s="43">
        <v>8</v>
      </c>
      <c r="D413" s="85" t="str">
        <f>IFERROR(VLOOKUP(C413,التكويد!$A$2:$R$1501,5,0),"")</f>
        <v>ابيض كروشيه 3.5 سم</v>
      </c>
      <c r="E413" s="45">
        <v>73.760000000000005</v>
      </c>
      <c r="F413" s="90" t="str">
        <f t="shared" si="6"/>
        <v/>
      </c>
      <c r="G413" s="45"/>
      <c r="H413" s="45"/>
      <c r="I413" s="43"/>
    </row>
    <row r="414" spans="1:9" ht="24.95" customHeight="1" thickBot="1">
      <c r="A414" s="42">
        <v>46047</v>
      </c>
      <c r="B414" s="43">
        <v>15879</v>
      </c>
      <c r="C414" s="43">
        <v>43</v>
      </c>
      <c r="D414" s="85" t="str">
        <f>IFERROR(VLOOKUP(C414,التكويد!$A$2:$R$1501,5,0),"")</f>
        <v>اسود كروشيه 4سم</v>
      </c>
      <c r="E414" s="45">
        <v>101.42</v>
      </c>
      <c r="F414" s="90" t="str">
        <f t="shared" si="6"/>
        <v/>
      </c>
      <c r="G414" s="45"/>
      <c r="H414" s="45"/>
      <c r="I414" s="43"/>
    </row>
    <row r="415" spans="1:9" ht="24.95" customHeight="1" thickBot="1">
      <c r="A415" s="42">
        <v>46047</v>
      </c>
      <c r="B415" s="43">
        <v>15879</v>
      </c>
      <c r="C415" s="43">
        <v>50</v>
      </c>
      <c r="D415" s="85" t="str">
        <f>IFERROR(VLOOKUP(C415,التكويد!$A$2:$R$1501,5,0),"")</f>
        <v>اسود كروشيه 3.2سم</v>
      </c>
      <c r="E415" s="45">
        <v>60</v>
      </c>
      <c r="F415" s="90" t="str">
        <f t="shared" si="6"/>
        <v/>
      </c>
      <c r="G415" s="45"/>
      <c r="H415" s="45"/>
      <c r="I415" s="43"/>
    </row>
    <row r="416" spans="1:9" ht="24.95" customHeight="1" thickBot="1">
      <c r="A416" s="42">
        <v>46047</v>
      </c>
      <c r="B416" s="43">
        <v>15879</v>
      </c>
      <c r="C416" s="43">
        <v>23</v>
      </c>
      <c r="D416" s="85" t="str">
        <f>IFERROR(VLOOKUP(C416,التكويد!$A$2:$R$1501,5,0),"")</f>
        <v>اسود كروشيه 2سم</v>
      </c>
      <c r="E416" s="45">
        <v>42.76</v>
      </c>
      <c r="F416" s="90" t="str">
        <f t="shared" si="6"/>
        <v/>
      </c>
      <c r="G416" s="45"/>
      <c r="H416" s="45"/>
      <c r="I416" s="43"/>
    </row>
    <row r="417" spans="1:9" ht="24.95" customHeight="1" thickBot="1">
      <c r="A417" s="42">
        <v>46047</v>
      </c>
      <c r="B417" s="43">
        <v>15879</v>
      </c>
      <c r="C417" s="43">
        <v>19</v>
      </c>
      <c r="D417" s="85" t="str">
        <f>IFERROR(VLOOKUP(C417,التكويد!$A$2:$R$1501,5,0),"")</f>
        <v>اسود كروشيه 4.5 سم</v>
      </c>
      <c r="E417" s="45">
        <v>6</v>
      </c>
      <c r="F417" s="90" t="str">
        <f t="shared" si="6"/>
        <v/>
      </c>
      <c r="G417" s="45"/>
      <c r="H417" s="45"/>
      <c r="I417" s="43"/>
    </row>
    <row r="418" spans="1:9" ht="24.95" customHeight="1" thickBot="1">
      <c r="A418" s="42">
        <v>46047</v>
      </c>
      <c r="B418" s="43">
        <v>15880</v>
      </c>
      <c r="C418" s="43">
        <v>37</v>
      </c>
      <c r="D418" s="85" t="str">
        <f>IFERROR(VLOOKUP(C418,التكويد!$A$2:$R$1501,5,0),"")</f>
        <v>ألوان ويفين مقاسات مختلفة</v>
      </c>
      <c r="E418" s="45">
        <v>25.2</v>
      </c>
      <c r="F418" s="90" t="str">
        <f t="shared" si="6"/>
        <v/>
      </c>
      <c r="G418" s="45"/>
      <c r="H418" s="45"/>
      <c r="I418" s="43"/>
    </row>
    <row r="419" spans="1:9" ht="24.95" customHeight="1" thickBot="1">
      <c r="A419" s="42">
        <v>46047</v>
      </c>
      <c r="B419" s="43">
        <v>15881</v>
      </c>
      <c r="C419" s="43">
        <v>38</v>
      </c>
      <c r="D419" s="85" t="str">
        <f>IFERROR(VLOOKUP(C419,التكويد!$A$2:$R$1501,5,0),"")</f>
        <v>الوان كردون قطن مقاسات مختلفة</v>
      </c>
      <c r="E419" s="45">
        <v>420.45</v>
      </c>
      <c r="F419" s="90" t="str">
        <f t="shared" si="6"/>
        <v/>
      </c>
      <c r="G419" s="45"/>
      <c r="H419" s="45"/>
      <c r="I419" s="43"/>
    </row>
    <row r="420" spans="1:9" ht="24.95" customHeight="1" thickBot="1">
      <c r="A420" s="42">
        <v>46047</v>
      </c>
      <c r="B420" s="43">
        <v>15881</v>
      </c>
      <c r="C420" s="43">
        <v>39</v>
      </c>
      <c r="D420" s="85" t="str">
        <f>IFERROR(VLOOKUP(C420,التكويد!$A$2:$R$1501,5,0),"")</f>
        <v>الوان كردون بوليبستير مقاسات مختلفة</v>
      </c>
      <c r="E420" s="45">
        <v>73.400000000000006</v>
      </c>
      <c r="F420" s="90" t="str">
        <f t="shared" si="6"/>
        <v/>
      </c>
      <c r="G420" s="45"/>
      <c r="H420" s="45"/>
      <c r="I420" s="43"/>
    </row>
    <row r="421" spans="1:9" ht="24.95" customHeight="1" thickBot="1">
      <c r="A421" s="42">
        <v>46047</v>
      </c>
      <c r="B421" s="43">
        <v>15882</v>
      </c>
      <c r="C421" s="43">
        <v>37</v>
      </c>
      <c r="D421" s="85" t="str">
        <f>IFERROR(VLOOKUP(C421,التكويد!$A$2:$R$1501,5,0),"")</f>
        <v>ألوان ويفين مقاسات مختلفة</v>
      </c>
      <c r="E421" s="45">
        <v>30.21</v>
      </c>
      <c r="F421" s="90" t="str">
        <f t="shared" si="6"/>
        <v/>
      </c>
      <c r="G421" s="45"/>
      <c r="H421" s="45"/>
      <c r="I421" s="43"/>
    </row>
    <row r="422" spans="1:9" ht="24.95" customHeight="1" thickBot="1">
      <c r="A422" s="42">
        <v>46047</v>
      </c>
      <c r="B422" s="43">
        <v>15883</v>
      </c>
      <c r="C422" s="43">
        <v>37</v>
      </c>
      <c r="D422" s="85" t="str">
        <f>IFERROR(VLOOKUP(C422,التكويد!$A$2:$R$1501,5,0),"")</f>
        <v>ألوان ويفين مقاسات مختلفة</v>
      </c>
      <c r="E422" s="45">
        <v>58.54</v>
      </c>
      <c r="F422" s="90" t="str">
        <f t="shared" si="6"/>
        <v/>
      </c>
      <c r="G422" s="45"/>
      <c r="H422" s="45"/>
      <c r="I422" s="43"/>
    </row>
    <row r="423" spans="1:9" ht="24.95" customHeight="1" thickBot="1">
      <c r="A423" s="42">
        <v>46047</v>
      </c>
      <c r="B423" s="43">
        <v>15884</v>
      </c>
      <c r="C423" s="43">
        <v>39</v>
      </c>
      <c r="D423" s="85" t="str">
        <f>IFERROR(VLOOKUP(C423,التكويد!$A$2:$R$1501,5,0),"")</f>
        <v>الوان كردون بوليبستير مقاسات مختلفة</v>
      </c>
      <c r="E423" s="45">
        <v>38.81</v>
      </c>
      <c r="F423" s="90" t="str">
        <f t="shared" si="6"/>
        <v/>
      </c>
      <c r="G423" s="45"/>
      <c r="H423" s="45"/>
      <c r="I423" s="43"/>
    </row>
    <row r="424" spans="1:9" ht="24.95" customHeight="1" thickBot="1">
      <c r="A424" s="42">
        <v>46047</v>
      </c>
      <c r="B424" s="43">
        <v>15884</v>
      </c>
      <c r="C424" s="43">
        <v>38</v>
      </c>
      <c r="D424" s="85" t="str">
        <f>IFERROR(VLOOKUP(C424,التكويد!$A$2:$R$1501,5,0),"")</f>
        <v>الوان كردون قطن مقاسات مختلفة</v>
      </c>
      <c r="E424" s="45">
        <v>36.700000000000003</v>
      </c>
      <c r="F424" s="90" t="str">
        <f t="shared" si="6"/>
        <v/>
      </c>
      <c r="G424" s="45"/>
      <c r="H424" s="45"/>
      <c r="I424" s="43"/>
    </row>
    <row r="425" spans="1:9" ht="24.95" customHeight="1" thickBot="1">
      <c r="A425" s="42">
        <v>46047</v>
      </c>
      <c r="B425" s="43">
        <v>15885</v>
      </c>
      <c r="C425" s="43">
        <v>38</v>
      </c>
      <c r="D425" s="85" t="str">
        <f>IFERROR(VLOOKUP(C425,التكويد!$A$2:$R$1501,5,0),"")</f>
        <v>الوان كردون قطن مقاسات مختلفة</v>
      </c>
      <c r="E425" s="45">
        <v>17.010000000000002</v>
      </c>
      <c r="F425" s="90" t="str">
        <f t="shared" si="6"/>
        <v/>
      </c>
      <c r="G425" s="45"/>
      <c r="H425" s="45"/>
      <c r="I425" s="43"/>
    </row>
    <row r="426" spans="1:9" ht="24.95" customHeight="1" thickBot="1">
      <c r="A426" s="42">
        <v>46048</v>
      </c>
      <c r="B426" s="43">
        <v>15887</v>
      </c>
      <c r="C426" s="43">
        <v>41</v>
      </c>
      <c r="D426" s="85" t="str">
        <f>IFERROR(VLOOKUP(C426,التكويد!$A$2:$R$1501,5,0),"")</f>
        <v>الوان جاكار 3 سم</v>
      </c>
      <c r="E426" s="45">
        <v>207.35</v>
      </c>
      <c r="F426" s="90" t="str">
        <f t="shared" si="6"/>
        <v/>
      </c>
      <c r="G426" s="45"/>
      <c r="H426" s="45"/>
      <c r="I426" s="43"/>
    </row>
    <row r="427" spans="1:9" ht="24.95" customHeight="1" thickBot="1">
      <c r="A427" s="42">
        <v>46048</v>
      </c>
      <c r="B427" s="43">
        <v>15888</v>
      </c>
      <c r="C427" s="43">
        <v>41</v>
      </c>
      <c r="D427" s="85" t="str">
        <f>IFERROR(VLOOKUP(C427,التكويد!$A$2:$R$1501,5,0),"")</f>
        <v>الوان جاكار 3 سم</v>
      </c>
      <c r="E427" s="45">
        <v>386.62</v>
      </c>
      <c r="F427" s="90" t="str">
        <f t="shared" si="6"/>
        <v/>
      </c>
      <c r="G427" s="45"/>
      <c r="H427" s="45"/>
      <c r="I427" s="43"/>
    </row>
    <row r="428" spans="1:9" ht="24.95" customHeight="1" thickBot="1">
      <c r="A428" s="42">
        <v>46048</v>
      </c>
      <c r="B428" s="43">
        <v>15889</v>
      </c>
      <c r="C428" s="43">
        <v>10</v>
      </c>
      <c r="D428" s="85" t="str">
        <f>IFERROR(VLOOKUP(C428,التكويد!$A$2:$R$1501,5,0),"")</f>
        <v>ابيض كروشيه 4.5 سم</v>
      </c>
      <c r="E428" s="45">
        <v>129.08000000000001</v>
      </c>
      <c r="F428" s="90" t="str">
        <f t="shared" si="6"/>
        <v/>
      </c>
      <c r="G428" s="45"/>
      <c r="H428" s="45"/>
      <c r="I428" s="43"/>
    </row>
    <row r="429" spans="1:9" ht="24.95" customHeight="1" thickBot="1">
      <c r="A429" s="42">
        <v>46048</v>
      </c>
      <c r="B429" s="43">
        <v>15889</v>
      </c>
      <c r="C429" s="43">
        <v>1</v>
      </c>
      <c r="D429" s="85" t="str">
        <f>IFERROR(VLOOKUP(C429,التكويد!$A$2:$R$1501,5,0),"")</f>
        <v>ابيض كروشيه 5سم</v>
      </c>
      <c r="E429" s="45">
        <v>101.42</v>
      </c>
      <c r="F429" s="90" t="str">
        <f t="shared" si="6"/>
        <v/>
      </c>
      <c r="G429" s="45"/>
      <c r="H429" s="45"/>
      <c r="I429" s="43"/>
    </row>
    <row r="430" spans="1:9" ht="24.95" customHeight="1" thickBot="1">
      <c r="A430" s="42">
        <v>46048</v>
      </c>
      <c r="B430" s="43">
        <v>15889</v>
      </c>
      <c r="C430" s="43">
        <v>8</v>
      </c>
      <c r="D430" s="85" t="str">
        <f>IFERROR(VLOOKUP(C430,التكويد!$A$2:$R$1501,5,0),"")</f>
        <v>ابيض كروشيه 3.5 سم</v>
      </c>
      <c r="E430" s="45">
        <v>92.2</v>
      </c>
      <c r="F430" s="90" t="str">
        <f t="shared" si="6"/>
        <v/>
      </c>
      <c r="G430" s="45"/>
      <c r="H430" s="45"/>
      <c r="I430" s="43"/>
    </row>
    <row r="431" spans="1:9" ht="24.95" customHeight="1" thickBot="1">
      <c r="A431" s="42">
        <v>46048</v>
      </c>
      <c r="B431" s="43">
        <v>15889</v>
      </c>
      <c r="C431" s="43">
        <v>8</v>
      </c>
      <c r="D431" s="85" t="str">
        <f>IFERROR(VLOOKUP(C431,التكويد!$A$2:$R$1501,5,0),"")</f>
        <v>ابيض كروشيه 3.5 سم</v>
      </c>
      <c r="E431" s="45">
        <v>92.2</v>
      </c>
      <c r="F431" s="90" t="str">
        <f t="shared" si="6"/>
        <v/>
      </c>
      <c r="G431" s="45"/>
      <c r="H431" s="45"/>
      <c r="I431" s="43"/>
    </row>
    <row r="432" spans="1:9" ht="24.95" customHeight="1" thickBot="1">
      <c r="A432" s="42">
        <v>46048</v>
      </c>
      <c r="B432" s="43">
        <v>15889</v>
      </c>
      <c r="C432" s="43">
        <v>19</v>
      </c>
      <c r="D432" s="85" t="str">
        <f>IFERROR(VLOOKUP(C432,التكويد!$A$2:$R$1501,5,0),"")</f>
        <v>اسود كروشيه 4.5 سم</v>
      </c>
      <c r="E432" s="45">
        <v>64.540000000000006</v>
      </c>
      <c r="F432" s="90" t="str">
        <f t="shared" si="6"/>
        <v/>
      </c>
      <c r="G432" s="45"/>
      <c r="H432" s="45"/>
      <c r="I432" s="43"/>
    </row>
    <row r="433" spans="1:9" ht="24.95" customHeight="1" thickBot="1">
      <c r="A433" s="42">
        <v>46048</v>
      </c>
      <c r="B433" s="43">
        <v>15889</v>
      </c>
      <c r="C433" s="43">
        <v>50</v>
      </c>
      <c r="D433" s="85" t="str">
        <f>IFERROR(VLOOKUP(C433,التكويد!$A$2:$R$1501,5,0),"")</f>
        <v>اسود كروشيه 3.2سم</v>
      </c>
      <c r="E433" s="45">
        <v>12</v>
      </c>
      <c r="F433" s="90" t="str">
        <f t="shared" si="6"/>
        <v/>
      </c>
      <c r="G433" s="45"/>
      <c r="H433" s="45"/>
      <c r="I433" s="43"/>
    </row>
    <row r="434" spans="1:9" ht="24.95" customHeight="1" thickBot="1">
      <c r="A434" s="42">
        <v>46048</v>
      </c>
      <c r="B434" s="43">
        <v>15889</v>
      </c>
      <c r="C434" s="43">
        <v>28</v>
      </c>
      <c r="D434" s="85" t="str">
        <f>IFERROR(VLOOKUP(C434,التكويد!$A$2:$R$1501,5,0),"")</f>
        <v>اسود كروشيه 3 سم</v>
      </c>
      <c r="E434" s="45">
        <v>101.42</v>
      </c>
      <c r="F434" s="90" t="str">
        <f t="shared" si="6"/>
        <v/>
      </c>
      <c r="G434" s="45"/>
      <c r="H434" s="45"/>
      <c r="I434" s="43"/>
    </row>
    <row r="435" spans="1:9" ht="24.95" customHeight="1" thickBot="1">
      <c r="A435" s="42">
        <v>46048</v>
      </c>
      <c r="B435" s="43">
        <v>15889</v>
      </c>
      <c r="C435" s="43">
        <v>43</v>
      </c>
      <c r="D435" s="85" t="str">
        <f>IFERROR(VLOOKUP(C435,التكويد!$A$2:$R$1501,5,0),"")</f>
        <v>اسود كروشيه 4سم</v>
      </c>
      <c r="E435" s="45">
        <v>55.32</v>
      </c>
      <c r="F435" s="90" t="str">
        <f t="shared" si="6"/>
        <v/>
      </c>
      <c r="G435" s="45"/>
      <c r="H435" s="45"/>
      <c r="I435" s="43"/>
    </row>
    <row r="436" spans="1:9" ht="24.95" customHeight="1" thickBot="1">
      <c r="A436" s="42">
        <v>46048</v>
      </c>
      <c r="B436" s="43">
        <v>15890</v>
      </c>
      <c r="C436" s="43">
        <v>10</v>
      </c>
      <c r="D436" s="85" t="str">
        <f>IFERROR(VLOOKUP(C436,التكويد!$A$2:$R$1501,5,0),"")</f>
        <v>ابيض كروشيه 4.5 سم</v>
      </c>
      <c r="E436" s="45">
        <v>4.21</v>
      </c>
      <c r="F436" s="90" t="str">
        <f t="shared" si="6"/>
        <v/>
      </c>
      <c r="G436" s="45"/>
      <c r="H436" s="45"/>
      <c r="I436" s="43"/>
    </row>
    <row r="437" spans="1:9" ht="24.95" customHeight="1" thickBot="1">
      <c r="A437" s="42">
        <v>46048</v>
      </c>
      <c r="B437" s="43">
        <v>15890</v>
      </c>
      <c r="C437" s="43">
        <v>43</v>
      </c>
      <c r="D437" s="85" t="str">
        <f>IFERROR(VLOOKUP(C437,التكويد!$A$2:$R$1501,5,0),"")</f>
        <v>اسود كروشيه 4سم</v>
      </c>
      <c r="E437" s="45">
        <v>8.81</v>
      </c>
      <c r="F437" s="90" t="str">
        <f t="shared" si="6"/>
        <v/>
      </c>
      <c r="G437" s="45"/>
      <c r="H437" s="45"/>
      <c r="I437" s="43"/>
    </row>
    <row r="438" spans="1:9" ht="24.95" customHeight="1" thickBot="1">
      <c r="A438" s="42">
        <v>46048</v>
      </c>
      <c r="B438" s="43">
        <v>15890</v>
      </c>
      <c r="C438" s="43">
        <v>11</v>
      </c>
      <c r="D438" s="85" t="str">
        <f>IFERROR(VLOOKUP(C438,التكويد!$A$2:$R$1501,5,0),"")</f>
        <v>ابيض كروشيه 2سم</v>
      </c>
      <c r="E438" s="45">
        <v>91.68</v>
      </c>
      <c r="F438" s="90" t="str">
        <f t="shared" si="6"/>
        <v/>
      </c>
      <c r="G438" s="45"/>
      <c r="H438" s="45"/>
      <c r="I438" s="43"/>
    </row>
    <row r="439" spans="1:9" ht="24.95" customHeight="1" thickBot="1">
      <c r="A439" s="42">
        <v>46048</v>
      </c>
      <c r="B439" s="43">
        <v>15890</v>
      </c>
      <c r="C439" s="43">
        <v>23</v>
      </c>
      <c r="D439" s="85" t="str">
        <f>IFERROR(VLOOKUP(C439,التكويد!$A$2:$R$1501,5,0),"")</f>
        <v>اسود كروشيه 2سم</v>
      </c>
      <c r="E439" s="45">
        <v>38.200000000000003</v>
      </c>
      <c r="F439" s="90" t="str">
        <f t="shared" si="6"/>
        <v/>
      </c>
      <c r="G439" s="45"/>
      <c r="H439" s="45"/>
      <c r="I439" s="43"/>
    </row>
    <row r="440" spans="1:9" ht="24.95" customHeight="1" thickBot="1">
      <c r="A440" s="42">
        <v>46048</v>
      </c>
      <c r="B440" s="43">
        <v>15890</v>
      </c>
      <c r="C440" s="43">
        <v>10</v>
      </c>
      <c r="D440" s="85" t="str">
        <f>IFERROR(VLOOKUP(C440,التكويد!$A$2:$R$1501,5,0),"")</f>
        <v>ابيض كروشيه 4.5 سم</v>
      </c>
      <c r="E440" s="45">
        <v>18.440000000000001</v>
      </c>
      <c r="F440" s="90" t="str">
        <f t="shared" si="6"/>
        <v/>
      </c>
      <c r="G440" s="45"/>
      <c r="H440" s="45"/>
      <c r="I440" s="43"/>
    </row>
    <row r="441" spans="1:9" ht="24.95" customHeight="1" thickBot="1">
      <c r="A441" s="42">
        <v>46048</v>
      </c>
      <c r="B441" s="43">
        <v>15891</v>
      </c>
      <c r="C441" s="43">
        <v>37</v>
      </c>
      <c r="D441" s="85" t="str">
        <f>IFERROR(VLOOKUP(C441,التكويد!$A$2:$R$1501,5,0),"")</f>
        <v>ألوان ويفين مقاسات مختلفة</v>
      </c>
      <c r="E441" s="45">
        <v>21</v>
      </c>
      <c r="F441" s="90" t="str">
        <f t="shared" si="6"/>
        <v/>
      </c>
      <c r="G441" s="45"/>
      <c r="H441" s="45"/>
      <c r="I441" s="43"/>
    </row>
    <row r="442" spans="1:9" ht="24.95" customHeight="1" thickBot="1">
      <c r="A442" s="42">
        <v>46048</v>
      </c>
      <c r="B442" s="43">
        <v>15892</v>
      </c>
      <c r="C442" s="43">
        <v>38</v>
      </c>
      <c r="D442" s="85" t="str">
        <f>IFERROR(VLOOKUP(C442,التكويد!$A$2:$R$1501,5,0),"")</f>
        <v>الوان كردون قطن مقاسات مختلفة</v>
      </c>
      <c r="E442" s="45">
        <v>322.5</v>
      </c>
      <c r="F442" s="90" t="str">
        <f t="shared" si="6"/>
        <v/>
      </c>
      <c r="G442" s="45"/>
      <c r="H442" s="45"/>
      <c r="I442" s="43"/>
    </row>
    <row r="443" spans="1:9" ht="24.95" customHeight="1" thickBot="1">
      <c r="A443" s="42">
        <v>46048</v>
      </c>
      <c r="B443" s="43">
        <v>15892</v>
      </c>
      <c r="C443" s="43">
        <v>39</v>
      </c>
      <c r="D443" s="85" t="str">
        <f>IFERROR(VLOOKUP(C443,التكويد!$A$2:$R$1501,5,0),"")</f>
        <v>الوان كردون بوليبستير مقاسات مختلفة</v>
      </c>
      <c r="E443" s="45">
        <v>69.319999999999993</v>
      </c>
      <c r="F443" s="90" t="str">
        <f t="shared" si="6"/>
        <v/>
      </c>
      <c r="G443" s="45"/>
      <c r="H443" s="45"/>
      <c r="I443" s="43"/>
    </row>
    <row r="444" spans="1:9" ht="24.95" customHeight="1" thickBot="1">
      <c r="A444" s="42">
        <v>46048</v>
      </c>
      <c r="B444" s="43">
        <v>15894</v>
      </c>
      <c r="C444" s="43">
        <v>37</v>
      </c>
      <c r="D444" s="85" t="str">
        <f>IFERROR(VLOOKUP(C444,التكويد!$A$2:$R$1501,5,0),"")</f>
        <v>ألوان ويفين مقاسات مختلفة</v>
      </c>
      <c r="E444" s="45">
        <v>17.53</v>
      </c>
      <c r="F444" s="90" t="str">
        <f t="shared" si="6"/>
        <v/>
      </c>
      <c r="G444" s="45"/>
      <c r="H444" s="45"/>
      <c r="I444" s="43"/>
    </row>
    <row r="445" spans="1:9" ht="24.95" customHeight="1" thickBot="1">
      <c r="A445" s="42">
        <v>46048</v>
      </c>
      <c r="B445" s="43">
        <v>15895</v>
      </c>
      <c r="C445" s="43">
        <v>42</v>
      </c>
      <c r="D445" s="85" t="str">
        <f>IFERROR(VLOOKUP(C445,التكويد!$A$2:$R$1501,5,0),"")</f>
        <v>الوان جاكار 4سم</v>
      </c>
      <c r="E445" s="45">
        <v>82.26</v>
      </c>
      <c r="F445" s="90" t="str">
        <f t="shared" si="6"/>
        <v/>
      </c>
      <c r="G445" s="45"/>
      <c r="H445" s="45"/>
      <c r="I445" s="43"/>
    </row>
    <row r="446" spans="1:9" ht="24.95" customHeight="1" thickBot="1">
      <c r="A446" s="42">
        <v>46048</v>
      </c>
      <c r="B446" s="43">
        <v>15896</v>
      </c>
      <c r="C446" s="43">
        <v>38</v>
      </c>
      <c r="D446" s="85" t="str">
        <f>IFERROR(VLOOKUP(C446,التكويد!$A$2:$R$1501,5,0),"")</f>
        <v>الوان كردون قطن مقاسات مختلفة</v>
      </c>
      <c r="E446" s="45">
        <v>14.45</v>
      </c>
      <c r="F446" s="90" t="str">
        <f t="shared" si="6"/>
        <v/>
      </c>
      <c r="G446" s="45"/>
      <c r="H446" s="45"/>
      <c r="I446" s="43"/>
    </row>
    <row r="447" spans="1:9" ht="24.95" customHeight="1" thickBot="1">
      <c r="A447" s="42">
        <v>46048</v>
      </c>
      <c r="B447" s="43">
        <v>15897</v>
      </c>
      <c r="C447" s="43">
        <v>37</v>
      </c>
      <c r="D447" s="85" t="str">
        <f>IFERROR(VLOOKUP(C447,التكويد!$A$2:$R$1501,5,0),"")</f>
        <v>ألوان ويفين مقاسات مختلفة</v>
      </c>
      <c r="E447" s="45">
        <v>69.12</v>
      </c>
      <c r="F447" s="90" t="str">
        <f t="shared" si="6"/>
        <v/>
      </c>
      <c r="G447" s="45"/>
      <c r="H447" s="45"/>
      <c r="I447" s="43"/>
    </row>
    <row r="448" spans="1:9" ht="24.95" customHeight="1" thickBot="1">
      <c r="A448" s="42">
        <v>46048</v>
      </c>
      <c r="B448" s="43">
        <v>15898</v>
      </c>
      <c r="C448" s="43">
        <v>39</v>
      </c>
      <c r="D448" s="85" t="str">
        <f>IFERROR(VLOOKUP(C448,التكويد!$A$2:$R$1501,5,0),"")</f>
        <v>الوان كردون بوليبستير مقاسات مختلفة</v>
      </c>
      <c r="E448" s="45">
        <v>101.95</v>
      </c>
      <c r="F448" s="90" t="str">
        <f t="shared" si="6"/>
        <v/>
      </c>
      <c r="G448" s="45"/>
      <c r="H448" s="45"/>
      <c r="I448" s="43"/>
    </row>
    <row r="449" spans="1:9" ht="24.95" customHeight="1" thickBot="1">
      <c r="A449" s="42">
        <v>46048</v>
      </c>
      <c r="B449" s="43">
        <v>15899</v>
      </c>
      <c r="C449" s="43">
        <v>38</v>
      </c>
      <c r="D449" s="85" t="str">
        <f>IFERROR(VLOOKUP(C449,التكويد!$A$2:$R$1501,5,0),"")</f>
        <v>الوان كردون قطن مقاسات مختلفة</v>
      </c>
      <c r="E449" s="45">
        <v>22.45</v>
      </c>
      <c r="F449" s="90" t="str">
        <f t="shared" si="6"/>
        <v/>
      </c>
      <c r="G449" s="45"/>
      <c r="H449" s="45"/>
      <c r="I449" s="43"/>
    </row>
    <row r="450" spans="1:9" ht="24.95" customHeight="1" thickBot="1">
      <c r="A450" s="42">
        <v>46048</v>
      </c>
      <c r="B450" s="43">
        <v>15900</v>
      </c>
      <c r="C450" s="43">
        <v>38</v>
      </c>
      <c r="D450" s="85" t="str">
        <f>IFERROR(VLOOKUP(C450,التكويد!$A$2:$R$1501,5,0),"")</f>
        <v>الوان كردون قطن مقاسات مختلفة</v>
      </c>
      <c r="E450" s="45">
        <v>5.3</v>
      </c>
      <c r="F450" s="90" t="str">
        <f t="shared" ref="F450:F513" si="7">IFERROR(SUM(E450/G450),"")</f>
        <v/>
      </c>
      <c r="G450" s="45"/>
      <c r="H450" s="45"/>
      <c r="I450" s="43"/>
    </row>
    <row r="451" spans="1:9" ht="24.95" customHeight="1" thickBot="1">
      <c r="A451" s="42">
        <v>46049</v>
      </c>
      <c r="B451" s="43">
        <v>15901</v>
      </c>
      <c r="C451" s="43">
        <v>1</v>
      </c>
      <c r="D451" s="85" t="str">
        <f>IFERROR(VLOOKUP(C451,التكويد!$A$2:$R$1501,5,0),"")</f>
        <v>ابيض كروشيه 5سم</v>
      </c>
      <c r="E451" s="45">
        <v>156.74</v>
      </c>
      <c r="F451" s="90" t="str">
        <f t="shared" si="7"/>
        <v/>
      </c>
      <c r="G451" s="45"/>
      <c r="H451" s="45"/>
      <c r="I451" s="43"/>
    </row>
    <row r="452" spans="1:9" ht="24.95" customHeight="1" thickBot="1">
      <c r="A452" s="42">
        <v>46049</v>
      </c>
      <c r="B452" s="43">
        <v>15901</v>
      </c>
      <c r="C452" s="43">
        <v>8</v>
      </c>
      <c r="D452" s="85" t="str">
        <f>IFERROR(VLOOKUP(C452,التكويد!$A$2:$R$1501,5,0),"")</f>
        <v>ابيض كروشيه 3.5 سم</v>
      </c>
      <c r="E452" s="45">
        <v>64.540000000000006</v>
      </c>
      <c r="F452" s="90" t="str">
        <f t="shared" si="7"/>
        <v/>
      </c>
      <c r="G452" s="45"/>
      <c r="H452" s="45"/>
      <c r="I452" s="43"/>
    </row>
    <row r="453" spans="1:9" ht="24.95" customHeight="1" thickBot="1">
      <c r="A453" s="42">
        <v>46049</v>
      </c>
      <c r="B453" s="43">
        <v>15901</v>
      </c>
      <c r="C453" s="43">
        <v>10</v>
      </c>
      <c r="D453" s="85" t="str">
        <f>IFERROR(VLOOKUP(C453,التكويد!$A$2:$R$1501,5,0),"")</f>
        <v>ابيض كروشيه 4.5 سم</v>
      </c>
      <c r="E453" s="45">
        <v>258.16000000000003</v>
      </c>
      <c r="F453" s="90" t="str">
        <f t="shared" si="7"/>
        <v/>
      </c>
      <c r="G453" s="45"/>
      <c r="H453" s="45"/>
      <c r="I453" s="43"/>
    </row>
    <row r="454" spans="1:9" ht="24.95" customHeight="1" thickBot="1">
      <c r="A454" s="42">
        <v>46049</v>
      </c>
      <c r="B454" s="43">
        <v>15901</v>
      </c>
      <c r="C454" s="43">
        <v>8</v>
      </c>
      <c r="D454" s="85" t="str">
        <f>IFERROR(VLOOKUP(C454,التكويد!$A$2:$R$1501,5,0),"")</f>
        <v>ابيض كروشيه 3.5 سم</v>
      </c>
      <c r="E454" s="45">
        <v>156.74</v>
      </c>
      <c r="F454" s="90" t="str">
        <f t="shared" si="7"/>
        <v/>
      </c>
      <c r="G454" s="45"/>
      <c r="H454" s="45"/>
      <c r="I454" s="43"/>
    </row>
    <row r="455" spans="1:9" ht="24.95" customHeight="1" thickBot="1">
      <c r="A455" s="42">
        <v>46049</v>
      </c>
      <c r="B455" s="43">
        <v>15901</v>
      </c>
      <c r="C455" s="43">
        <v>28</v>
      </c>
      <c r="D455" s="85" t="str">
        <f>IFERROR(VLOOKUP(C455,التكويد!$A$2:$R$1501,5,0),"")</f>
        <v>اسود كروشيه 3 سم</v>
      </c>
      <c r="E455" s="45">
        <v>119.86</v>
      </c>
      <c r="F455" s="90" t="str">
        <f t="shared" si="7"/>
        <v/>
      </c>
      <c r="G455" s="45"/>
      <c r="H455" s="45"/>
      <c r="I455" s="43"/>
    </row>
    <row r="456" spans="1:9" ht="24.95" customHeight="1" thickBot="1">
      <c r="A456" s="42">
        <v>46049</v>
      </c>
      <c r="B456" s="43">
        <v>15901</v>
      </c>
      <c r="C456" s="43">
        <v>10</v>
      </c>
      <c r="D456" s="85" t="str">
        <f>IFERROR(VLOOKUP(C456,التكويد!$A$2:$R$1501,5,0),"")</f>
        <v>ابيض كروشيه 4.5 سم</v>
      </c>
      <c r="E456" s="45">
        <v>89.14</v>
      </c>
      <c r="F456" s="90" t="str">
        <f t="shared" si="7"/>
        <v/>
      </c>
      <c r="G456" s="45"/>
      <c r="H456" s="45"/>
      <c r="I456" s="43"/>
    </row>
    <row r="457" spans="1:9" ht="24.95" customHeight="1" thickBot="1">
      <c r="A457" s="42">
        <v>46049</v>
      </c>
      <c r="B457" s="43">
        <v>15901</v>
      </c>
      <c r="C457" s="43">
        <v>43</v>
      </c>
      <c r="D457" s="85" t="str">
        <f>IFERROR(VLOOKUP(C457,التكويد!$A$2:$R$1501,5,0),"")</f>
        <v>اسود كروشيه 4سم</v>
      </c>
      <c r="E457" s="45">
        <v>156.74</v>
      </c>
      <c r="F457" s="90" t="str">
        <f t="shared" si="7"/>
        <v/>
      </c>
      <c r="G457" s="45"/>
      <c r="H457" s="45"/>
      <c r="I457" s="43"/>
    </row>
    <row r="458" spans="1:9" ht="24.95" customHeight="1" thickBot="1">
      <c r="A458" s="42">
        <v>46049</v>
      </c>
      <c r="B458" s="43">
        <v>15901</v>
      </c>
      <c r="C458" s="43">
        <v>19</v>
      </c>
      <c r="D458" s="85" t="str">
        <f>IFERROR(VLOOKUP(C458,التكويد!$A$2:$R$1501,5,0),"")</f>
        <v>اسود كروشيه 4.5 سم</v>
      </c>
      <c r="E458" s="45">
        <v>129.08000000000001</v>
      </c>
      <c r="F458" s="90" t="str">
        <f t="shared" si="7"/>
        <v/>
      </c>
      <c r="G458" s="45"/>
      <c r="H458" s="45"/>
      <c r="I458" s="43"/>
    </row>
    <row r="459" spans="1:9" ht="24.95" customHeight="1" thickBot="1">
      <c r="A459" s="42">
        <v>46049</v>
      </c>
      <c r="B459" s="43">
        <v>15902</v>
      </c>
      <c r="C459" s="43">
        <v>43</v>
      </c>
      <c r="D459" s="85" t="str">
        <f>IFERROR(VLOOKUP(C459,التكويد!$A$2:$R$1501,5,0),"")</f>
        <v>اسود كروشيه 4سم</v>
      </c>
      <c r="E459" s="45">
        <v>9.2200000000000006</v>
      </c>
      <c r="F459" s="90" t="str">
        <f t="shared" si="7"/>
        <v/>
      </c>
      <c r="G459" s="45"/>
      <c r="H459" s="45"/>
      <c r="I459" s="43"/>
    </row>
    <row r="460" spans="1:9" ht="24.95" customHeight="1" thickBot="1">
      <c r="A460" s="42">
        <v>46049</v>
      </c>
      <c r="B460" s="43">
        <v>15902</v>
      </c>
      <c r="C460" s="43">
        <v>23</v>
      </c>
      <c r="D460" s="85" t="str">
        <f>IFERROR(VLOOKUP(C460,التكويد!$A$2:$R$1501,5,0),"")</f>
        <v>اسود كروشيه 2سم</v>
      </c>
      <c r="E460" s="45">
        <v>68.760000000000005</v>
      </c>
      <c r="F460" s="90" t="str">
        <f t="shared" si="7"/>
        <v/>
      </c>
      <c r="G460" s="45"/>
      <c r="H460" s="45"/>
      <c r="I460" s="43"/>
    </row>
    <row r="461" spans="1:9" ht="24.95" customHeight="1" thickBot="1">
      <c r="A461" s="42">
        <v>46049</v>
      </c>
      <c r="B461" s="43">
        <v>15902</v>
      </c>
      <c r="C461" s="43">
        <v>50</v>
      </c>
      <c r="D461" s="85" t="str">
        <f>IFERROR(VLOOKUP(C461,التكويد!$A$2:$R$1501,5,0),"")</f>
        <v>اسود كروشيه 3.2سم</v>
      </c>
      <c r="E461" s="45">
        <v>33.700000000000003</v>
      </c>
      <c r="F461" s="90" t="str">
        <f t="shared" si="7"/>
        <v/>
      </c>
      <c r="G461" s="45"/>
      <c r="H461" s="45"/>
      <c r="I461" s="43"/>
    </row>
    <row r="462" spans="1:9" ht="24.95" customHeight="1" thickBot="1">
      <c r="A462" s="42">
        <v>46049</v>
      </c>
      <c r="B462" s="43">
        <v>15902</v>
      </c>
      <c r="C462" s="43">
        <v>10</v>
      </c>
      <c r="D462" s="85" t="str">
        <f>IFERROR(VLOOKUP(C462,التكويد!$A$2:$R$1501,5,0),"")</f>
        <v>ابيض كروشيه 4.5 سم</v>
      </c>
      <c r="E462" s="45">
        <v>11.63</v>
      </c>
      <c r="F462" s="90" t="str">
        <f t="shared" si="7"/>
        <v/>
      </c>
      <c r="G462" s="45"/>
      <c r="H462" s="45"/>
      <c r="I462" s="43"/>
    </row>
    <row r="463" spans="1:9" ht="24.95" customHeight="1" thickBot="1">
      <c r="A463" s="42">
        <v>46049</v>
      </c>
      <c r="B463" s="43">
        <v>15902</v>
      </c>
      <c r="C463" s="43">
        <v>50</v>
      </c>
      <c r="D463" s="85" t="str">
        <f>IFERROR(VLOOKUP(C463,التكويد!$A$2:$R$1501,5,0),"")</f>
        <v>اسود كروشيه 3.2سم</v>
      </c>
      <c r="E463" s="45">
        <v>54</v>
      </c>
      <c r="F463" s="90" t="str">
        <f t="shared" si="7"/>
        <v/>
      </c>
      <c r="G463" s="45"/>
      <c r="H463" s="45"/>
      <c r="I463" s="43"/>
    </row>
    <row r="464" spans="1:9" ht="24.95" customHeight="1" thickBot="1">
      <c r="A464" s="42">
        <v>46049</v>
      </c>
      <c r="B464" s="43">
        <v>15902</v>
      </c>
      <c r="C464" s="43">
        <v>11</v>
      </c>
      <c r="D464" s="85" t="str">
        <f>IFERROR(VLOOKUP(C464,التكويد!$A$2:$R$1501,5,0),"")</f>
        <v>ابيض كروشيه 2سم</v>
      </c>
      <c r="E464" s="45">
        <v>22.92</v>
      </c>
      <c r="F464" s="90" t="str">
        <f t="shared" si="7"/>
        <v/>
      </c>
      <c r="G464" s="45"/>
      <c r="H464" s="45"/>
      <c r="I464" s="43"/>
    </row>
    <row r="465" spans="1:9" ht="24.95" customHeight="1" thickBot="1">
      <c r="A465" s="42">
        <v>46049</v>
      </c>
      <c r="B465" s="43">
        <v>15902</v>
      </c>
      <c r="C465" s="43">
        <v>11</v>
      </c>
      <c r="D465" s="85" t="str">
        <f>IFERROR(VLOOKUP(C465,التكويد!$A$2:$R$1501,5,0),"")</f>
        <v>ابيض كروشيه 2سم</v>
      </c>
      <c r="E465" s="45">
        <v>38.200000000000003</v>
      </c>
      <c r="F465" s="90" t="str">
        <f t="shared" si="7"/>
        <v/>
      </c>
      <c r="G465" s="45"/>
      <c r="H465" s="45"/>
      <c r="I465" s="43"/>
    </row>
    <row r="466" spans="1:9" ht="24.95" customHeight="1" thickBot="1">
      <c r="A466" s="42">
        <v>46049</v>
      </c>
      <c r="B466" s="43">
        <v>15903</v>
      </c>
      <c r="C466" s="43">
        <v>37</v>
      </c>
      <c r="D466" s="85" t="str">
        <f>IFERROR(VLOOKUP(C466,التكويد!$A$2:$R$1501,5,0),"")</f>
        <v>ألوان ويفين مقاسات مختلفة</v>
      </c>
      <c r="E466" s="45">
        <v>83.55</v>
      </c>
      <c r="F466" s="90" t="str">
        <f t="shared" si="7"/>
        <v/>
      </c>
      <c r="G466" s="45"/>
      <c r="H466" s="45"/>
      <c r="I466" s="43"/>
    </row>
    <row r="467" spans="1:9" ht="24.95" customHeight="1" thickBot="1">
      <c r="A467" s="42">
        <v>46049</v>
      </c>
      <c r="B467" s="43">
        <v>15904</v>
      </c>
      <c r="C467" s="43">
        <v>41</v>
      </c>
      <c r="D467" s="85" t="str">
        <f>IFERROR(VLOOKUP(C467,التكويد!$A$2:$R$1501,5,0),"")</f>
        <v>الوان جاكار 3 سم</v>
      </c>
      <c r="E467" s="45">
        <v>220.76</v>
      </c>
      <c r="F467" s="90" t="str">
        <f t="shared" si="7"/>
        <v/>
      </c>
      <c r="G467" s="45"/>
      <c r="H467" s="45"/>
      <c r="I467" s="43"/>
    </row>
    <row r="468" spans="1:9" ht="24.95" customHeight="1" thickBot="1">
      <c r="A468" s="42">
        <v>46049</v>
      </c>
      <c r="B468" s="43">
        <v>15905</v>
      </c>
      <c r="C468" s="43">
        <v>41</v>
      </c>
      <c r="D468" s="85" t="str">
        <f>IFERROR(VLOOKUP(C468,التكويد!$A$2:$R$1501,5,0),"")</f>
        <v>الوان جاكار 3 سم</v>
      </c>
      <c r="E468" s="45">
        <v>287.91000000000003</v>
      </c>
      <c r="F468" s="90" t="str">
        <f t="shared" si="7"/>
        <v/>
      </c>
      <c r="G468" s="45"/>
      <c r="H468" s="45"/>
      <c r="I468" s="43"/>
    </row>
    <row r="469" spans="1:9" ht="24.95" customHeight="1" thickBot="1">
      <c r="A469" s="42">
        <v>46049</v>
      </c>
      <c r="B469" s="43">
        <v>15906</v>
      </c>
      <c r="C469" s="43">
        <v>38</v>
      </c>
      <c r="D469" s="85" t="str">
        <f>IFERROR(VLOOKUP(C469,التكويد!$A$2:$R$1501,5,0),"")</f>
        <v>الوان كردون قطن مقاسات مختلفة</v>
      </c>
      <c r="E469" s="45">
        <v>107.61</v>
      </c>
      <c r="F469" s="90" t="str">
        <f t="shared" si="7"/>
        <v/>
      </c>
      <c r="G469" s="45"/>
      <c r="H469" s="45"/>
      <c r="I469" s="43"/>
    </row>
    <row r="470" spans="1:9" ht="24.95" customHeight="1" thickBot="1">
      <c r="A470" s="42">
        <v>46049</v>
      </c>
      <c r="B470" s="43">
        <v>15907</v>
      </c>
      <c r="C470" s="43">
        <v>38</v>
      </c>
      <c r="D470" s="85" t="str">
        <f>IFERROR(VLOOKUP(C470,التكويد!$A$2:$R$1501,5,0),"")</f>
        <v>الوان كردون قطن مقاسات مختلفة</v>
      </c>
      <c r="E470" s="45">
        <v>37.1</v>
      </c>
      <c r="F470" s="90" t="str">
        <f t="shared" si="7"/>
        <v/>
      </c>
      <c r="G470" s="45"/>
      <c r="H470" s="45"/>
      <c r="I470" s="43"/>
    </row>
    <row r="471" spans="1:9" ht="24.95" customHeight="1" thickBot="1">
      <c r="A471" s="42">
        <v>46049</v>
      </c>
      <c r="B471" s="43">
        <v>15908</v>
      </c>
      <c r="C471" s="43">
        <v>39</v>
      </c>
      <c r="D471" s="85" t="str">
        <f>IFERROR(VLOOKUP(C471,التكويد!$A$2:$R$1501,5,0),"")</f>
        <v>الوان كردون بوليبستير مقاسات مختلفة</v>
      </c>
      <c r="E471" s="45">
        <v>48.3</v>
      </c>
      <c r="F471" s="90" t="str">
        <f t="shared" si="7"/>
        <v/>
      </c>
      <c r="G471" s="45"/>
      <c r="H471" s="45"/>
      <c r="I471" s="43"/>
    </row>
    <row r="472" spans="1:9" ht="24.95" customHeight="1" thickBot="1">
      <c r="A472" s="42">
        <v>46049</v>
      </c>
      <c r="B472" s="43">
        <v>15909</v>
      </c>
      <c r="C472" s="43">
        <v>37</v>
      </c>
      <c r="D472" s="85" t="str">
        <f>IFERROR(VLOOKUP(C472,التكويد!$A$2:$R$1501,5,0),"")</f>
        <v>ألوان ويفين مقاسات مختلفة</v>
      </c>
      <c r="E472" s="45">
        <v>26</v>
      </c>
      <c r="F472" s="90" t="str">
        <f t="shared" si="7"/>
        <v/>
      </c>
      <c r="G472" s="45"/>
      <c r="H472" s="45"/>
      <c r="I472" s="43"/>
    </row>
    <row r="473" spans="1:9" ht="24.95" customHeight="1" thickBot="1">
      <c r="A473" s="42">
        <v>46049</v>
      </c>
      <c r="B473" s="43">
        <v>15910</v>
      </c>
      <c r="C473" s="43">
        <v>38</v>
      </c>
      <c r="D473" s="85" t="str">
        <f>IFERROR(VLOOKUP(C473,التكويد!$A$2:$R$1501,5,0),"")</f>
        <v>الوان كردون قطن مقاسات مختلفة</v>
      </c>
      <c r="E473" s="45">
        <v>13.5</v>
      </c>
      <c r="F473" s="90" t="str">
        <f t="shared" si="7"/>
        <v/>
      </c>
      <c r="G473" s="45"/>
      <c r="H473" s="45"/>
      <c r="I473" s="43"/>
    </row>
    <row r="474" spans="1:9" ht="24.95" customHeight="1" thickBot="1">
      <c r="A474" s="42">
        <v>46049</v>
      </c>
      <c r="B474" s="43">
        <v>15911</v>
      </c>
      <c r="C474" s="43">
        <v>38</v>
      </c>
      <c r="D474" s="85" t="str">
        <f>IFERROR(VLOOKUP(C474,التكويد!$A$2:$R$1501,5,0),"")</f>
        <v>الوان كردون قطن مقاسات مختلفة</v>
      </c>
      <c r="E474" s="45">
        <v>8.6</v>
      </c>
      <c r="F474" s="90" t="str">
        <f t="shared" si="7"/>
        <v/>
      </c>
      <c r="G474" s="45"/>
      <c r="H474" s="45"/>
      <c r="I474" s="43"/>
    </row>
    <row r="475" spans="1:9" ht="24.95" customHeight="1" thickBot="1">
      <c r="A475" s="42">
        <v>46049</v>
      </c>
      <c r="B475" s="43">
        <v>15912</v>
      </c>
      <c r="C475" s="43">
        <v>38</v>
      </c>
      <c r="D475" s="85" t="str">
        <f>IFERROR(VLOOKUP(C475,التكويد!$A$2:$R$1501,5,0),"")</f>
        <v>الوان كردون قطن مقاسات مختلفة</v>
      </c>
      <c r="E475" s="45">
        <v>11.1</v>
      </c>
      <c r="F475" s="90" t="str">
        <f t="shared" si="7"/>
        <v/>
      </c>
      <c r="G475" s="45"/>
      <c r="H475" s="45"/>
      <c r="I475" s="43"/>
    </row>
    <row r="476" spans="1:9" ht="24.95" customHeight="1" thickBot="1">
      <c r="A476" s="42">
        <v>46049</v>
      </c>
      <c r="B476" s="43">
        <v>15913</v>
      </c>
      <c r="C476" s="43">
        <v>38</v>
      </c>
      <c r="D476" s="85" t="str">
        <f>IFERROR(VLOOKUP(C476,التكويد!$A$2:$R$1501,5,0),"")</f>
        <v>الوان كردون قطن مقاسات مختلفة</v>
      </c>
      <c r="E476" s="45">
        <v>35.090000000000003</v>
      </c>
      <c r="F476" s="90" t="str">
        <f t="shared" si="7"/>
        <v/>
      </c>
      <c r="G476" s="45"/>
      <c r="H476" s="45"/>
      <c r="I476" s="43"/>
    </row>
    <row r="477" spans="1:9" ht="24.95" customHeight="1" thickBot="1">
      <c r="A477" s="42">
        <v>46049</v>
      </c>
      <c r="B477" s="43">
        <v>15914</v>
      </c>
      <c r="C477" s="43">
        <v>37</v>
      </c>
      <c r="D477" s="85" t="str">
        <f>IFERROR(VLOOKUP(C477,التكويد!$A$2:$R$1501,5,0),"")</f>
        <v>ألوان ويفين مقاسات مختلفة</v>
      </c>
      <c r="E477" s="45">
        <v>34.229999999999997</v>
      </c>
      <c r="F477" s="90" t="str">
        <f t="shared" si="7"/>
        <v/>
      </c>
      <c r="G477" s="45"/>
      <c r="H477" s="45"/>
      <c r="I477" s="43"/>
    </row>
    <row r="478" spans="1:9" ht="24.95" customHeight="1" thickBot="1">
      <c r="A478" s="42">
        <v>46049</v>
      </c>
      <c r="B478" s="43">
        <v>15915</v>
      </c>
      <c r="C478" s="43">
        <v>42</v>
      </c>
      <c r="D478" s="85" t="str">
        <f>IFERROR(VLOOKUP(C478,التكويد!$A$2:$R$1501,5,0),"")</f>
        <v>الوان جاكار 4سم</v>
      </c>
      <c r="E478" s="45">
        <v>41.92</v>
      </c>
      <c r="F478" s="90" t="str">
        <f t="shared" si="7"/>
        <v/>
      </c>
      <c r="G478" s="45"/>
      <c r="H478" s="45"/>
      <c r="I478" s="43"/>
    </row>
    <row r="479" spans="1:9" ht="24.95" customHeight="1" thickBot="1">
      <c r="A479" s="42">
        <v>46049</v>
      </c>
      <c r="B479" s="43">
        <v>15916</v>
      </c>
      <c r="C479" s="43">
        <v>37</v>
      </c>
      <c r="D479" s="85" t="str">
        <f>IFERROR(VLOOKUP(C479,التكويد!$A$2:$R$1501,5,0),"")</f>
        <v>ألوان ويفين مقاسات مختلفة</v>
      </c>
      <c r="E479" s="45">
        <v>57.86</v>
      </c>
      <c r="F479" s="90" t="str">
        <f t="shared" si="7"/>
        <v/>
      </c>
      <c r="G479" s="45"/>
      <c r="H479" s="45"/>
      <c r="I479" s="43"/>
    </row>
    <row r="480" spans="1:9" ht="24.95" customHeight="1" thickBot="1">
      <c r="A480" s="42">
        <v>46049</v>
      </c>
      <c r="B480" s="43">
        <v>15917</v>
      </c>
      <c r="C480" s="43">
        <v>40</v>
      </c>
      <c r="D480" s="85" t="str">
        <f>IFERROR(VLOOKUP(C480,التكويد!$A$2:$R$1501,5,0),"")</f>
        <v xml:space="preserve">درجة جاكار </v>
      </c>
      <c r="E480" s="45">
        <v>413.2</v>
      </c>
      <c r="F480" s="90" t="str">
        <f t="shared" si="7"/>
        <v/>
      </c>
      <c r="G480" s="45"/>
      <c r="H480" s="45"/>
      <c r="I480" s="43"/>
    </row>
    <row r="481" spans="1:9" ht="24.95" customHeight="1" thickBot="1">
      <c r="A481" s="42">
        <v>46049</v>
      </c>
      <c r="B481" s="43">
        <v>15917</v>
      </c>
      <c r="C481" s="43">
        <v>45</v>
      </c>
      <c r="D481" s="85" t="str">
        <f>IFERROR(VLOOKUP(C481,التكويد!$A$2:$R$1501,5,0),"")</f>
        <v xml:space="preserve">درجة كروشيه </v>
      </c>
      <c r="E481" s="45">
        <v>388.9</v>
      </c>
      <c r="F481" s="90" t="str">
        <f t="shared" si="7"/>
        <v/>
      </c>
      <c r="G481" s="45"/>
      <c r="H481" s="45"/>
      <c r="I481" s="43"/>
    </row>
    <row r="482" spans="1:9" ht="24.95" customHeight="1" thickBot="1">
      <c r="A482" s="42">
        <v>46049</v>
      </c>
      <c r="B482" s="43">
        <v>15917</v>
      </c>
      <c r="C482" s="43">
        <v>47</v>
      </c>
      <c r="D482" s="85" t="str">
        <f>IFERROR(VLOOKUP(C482,التكويد!$A$2:$R$1501,5,0),"")</f>
        <v xml:space="preserve">درجة كوردون </v>
      </c>
      <c r="E482" s="45">
        <v>91.7</v>
      </c>
      <c r="F482" s="90" t="str">
        <f t="shared" si="7"/>
        <v/>
      </c>
      <c r="G482" s="45"/>
      <c r="H482" s="45"/>
      <c r="I482" s="43"/>
    </row>
    <row r="483" spans="1:9" ht="24.95" customHeight="1" thickBot="1">
      <c r="A483" s="42">
        <v>46049</v>
      </c>
      <c r="B483" s="43">
        <v>15917</v>
      </c>
      <c r="C483" s="43">
        <v>46</v>
      </c>
      <c r="D483" s="85" t="str">
        <f>IFERROR(VLOOKUP(C483,التكويد!$A$2:$R$1501,5,0),"")</f>
        <v xml:space="preserve">درجة ويفين </v>
      </c>
      <c r="E483" s="45">
        <v>120.65</v>
      </c>
      <c r="F483" s="90" t="str">
        <f t="shared" si="7"/>
        <v/>
      </c>
      <c r="G483" s="45"/>
      <c r="H483" s="45"/>
      <c r="I483" s="43"/>
    </row>
    <row r="484" spans="1:9" ht="24.95" customHeight="1" thickBot="1">
      <c r="A484" s="42">
        <v>46050</v>
      </c>
      <c r="B484" s="43">
        <v>15919</v>
      </c>
      <c r="C484" s="43">
        <v>50</v>
      </c>
      <c r="D484" s="85" t="str">
        <f>IFERROR(VLOOKUP(C484,التكويد!$A$2:$R$1501,5,0),"")</f>
        <v>اسود كروشيه 3.2سم</v>
      </c>
      <c r="E484" s="45">
        <v>18</v>
      </c>
      <c r="F484" s="90" t="str">
        <f t="shared" si="7"/>
        <v/>
      </c>
      <c r="G484" s="45"/>
      <c r="H484" s="45"/>
      <c r="I484" s="43"/>
    </row>
    <row r="485" spans="1:9" ht="24.95" customHeight="1" thickBot="1">
      <c r="A485" s="42">
        <v>46050</v>
      </c>
      <c r="B485" s="43">
        <v>15919</v>
      </c>
      <c r="C485" s="43">
        <v>28</v>
      </c>
      <c r="D485" s="85" t="str">
        <f>IFERROR(VLOOKUP(C485,التكويد!$A$2:$R$1501,5,0),"")</f>
        <v>اسود كروشيه 3 سم</v>
      </c>
      <c r="E485" s="45">
        <v>101.42</v>
      </c>
      <c r="F485" s="90" t="str">
        <f t="shared" si="7"/>
        <v/>
      </c>
      <c r="G485" s="45"/>
      <c r="H485" s="45"/>
      <c r="I485" s="43"/>
    </row>
    <row r="486" spans="1:9" ht="24.95" customHeight="1" thickBot="1">
      <c r="A486" s="42">
        <v>46050</v>
      </c>
      <c r="B486" s="43">
        <v>15919</v>
      </c>
      <c r="C486" s="43">
        <v>8</v>
      </c>
      <c r="D486" s="85" t="str">
        <f>IFERROR(VLOOKUP(C486,التكويد!$A$2:$R$1501,5,0),"")</f>
        <v>ابيض كروشيه 3.5 سم</v>
      </c>
      <c r="E486" s="45">
        <v>101.42</v>
      </c>
      <c r="F486" s="90" t="str">
        <f t="shared" si="7"/>
        <v/>
      </c>
      <c r="G486" s="45"/>
      <c r="H486" s="45"/>
      <c r="I486" s="43"/>
    </row>
    <row r="487" spans="1:9" ht="24.95" customHeight="1" thickBot="1">
      <c r="A487" s="42">
        <v>46050</v>
      </c>
      <c r="B487" s="43">
        <v>15919</v>
      </c>
      <c r="C487" s="43">
        <v>43</v>
      </c>
      <c r="D487" s="85" t="str">
        <f>IFERROR(VLOOKUP(C487,التكويد!$A$2:$R$1501,5,0),"")</f>
        <v>اسود كروشيه 4سم</v>
      </c>
      <c r="E487" s="45">
        <v>73.760000000000005</v>
      </c>
      <c r="F487" s="90" t="str">
        <f t="shared" si="7"/>
        <v/>
      </c>
      <c r="G487" s="45"/>
      <c r="H487" s="45"/>
      <c r="I487" s="43"/>
    </row>
    <row r="488" spans="1:9" ht="24.95" customHeight="1" thickBot="1">
      <c r="A488" s="42">
        <v>46050</v>
      </c>
      <c r="B488" s="43">
        <v>15919</v>
      </c>
      <c r="C488" s="43">
        <v>19</v>
      </c>
      <c r="D488" s="85" t="str">
        <f>IFERROR(VLOOKUP(C488,التكويد!$A$2:$R$1501,5,0),"")</f>
        <v>اسود كروشيه 4.5 سم</v>
      </c>
      <c r="E488" s="45">
        <v>46.1</v>
      </c>
      <c r="F488" s="90" t="str">
        <f t="shared" si="7"/>
        <v/>
      </c>
      <c r="G488" s="45"/>
      <c r="H488" s="45"/>
      <c r="I488" s="43"/>
    </row>
    <row r="489" spans="1:9" ht="24.95" customHeight="1" thickBot="1">
      <c r="A489" s="42">
        <v>46050</v>
      </c>
      <c r="B489" s="43">
        <v>15919</v>
      </c>
      <c r="C489" s="43">
        <v>8</v>
      </c>
      <c r="D489" s="85" t="str">
        <f>IFERROR(VLOOKUP(C489,التكويد!$A$2:$R$1501,5,0),"")</f>
        <v>ابيض كروشيه 3.5 سم</v>
      </c>
      <c r="E489" s="45">
        <v>101.42</v>
      </c>
      <c r="F489" s="90" t="str">
        <f t="shared" si="7"/>
        <v/>
      </c>
      <c r="G489" s="45"/>
      <c r="H489" s="45"/>
      <c r="I489" s="43"/>
    </row>
    <row r="490" spans="1:9" ht="24.95" customHeight="1" thickBot="1">
      <c r="A490" s="42">
        <v>46050</v>
      </c>
      <c r="B490" s="43">
        <v>15919</v>
      </c>
      <c r="C490" s="43">
        <v>10</v>
      </c>
      <c r="D490" s="85" t="str">
        <f>IFERROR(VLOOKUP(C490,التكويد!$A$2:$R$1501,5,0),"")</f>
        <v>ابيض كروشيه 4.5 سم</v>
      </c>
      <c r="E490" s="45">
        <v>176.02</v>
      </c>
      <c r="F490" s="90" t="str">
        <f t="shared" si="7"/>
        <v/>
      </c>
      <c r="G490" s="45"/>
      <c r="H490" s="45"/>
      <c r="I490" s="43"/>
    </row>
    <row r="491" spans="1:9" ht="24.95" customHeight="1" thickBot="1">
      <c r="A491" s="42">
        <v>46050</v>
      </c>
      <c r="B491" s="43">
        <v>15920</v>
      </c>
      <c r="C491" s="43">
        <v>1</v>
      </c>
      <c r="D491" s="85" t="str">
        <f>IFERROR(VLOOKUP(C491,التكويد!$A$2:$R$1501,5,0),"")</f>
        <v>ابيض كروشيه 5سم</v>
      </c>
      <c r="E491" s="45">
        <v>31.97</v>
      </c>
      <c r="F491" s="90" t="str">
        <f t="shared" si="7"/>
        <v/>
      </c>
      <c r="G491" s="45"/>
      <c r="H491" s="45"/>
      <c r="I491" s="43"/>
    </row>
    <row r="492" spans="1:9" ht="24.95" customHeight="1" thickBot="1">
      <c r="A492" s="42">
        <v>46050</v>
      </c>
      <c r="B492" s="43">
        <v>15920</v>
      </c>
      <c r="C492" s="43">
        <v>11</v>
      </c>
      <c r="D492" s="85" t="str">
        <f>IFERROR(VLOOKUP(C492,التكويد!$A$2:$R$1501,5,0),"")</f>
        <v>ابيض كروشيه 2سم</v>
      </c>
      <c r="E492" s="45">
        <v>53.48</v>
      </c>
      <c r="F492" s="90" t="str">
        <f t="shared" si="7"/>
        <v/>
      </c>
      <c r="G492" s="45"/>
      <c r="H492" s="45"/>
      <c r="I492" s="43"/>
    </row>
    <row r="493" spans="1:9" ht="24.95" customHeight="1" thickBot="1">
      <c r="A493" s="42">
        <v>46050</v>
      </c>
      <c r="B493" s="43">
        <v>15920</v>
      </c>
      <c r="C493" s="43">
        <v>28</v>
      </c>
      <c r="D493" s="85" t="str">
        <f>IFERROR(VLOOKUP(C493,التكويد!$A$2:$R$1501,5,0),"")</f>
        <v>اسود كروشيه 3 سم</v>
      </c>
      <c r="E493" s="45">
        <v>18.440000000000001</v>
      </c>
      <c r="F493" s="90" t="str">
        <f t="shared" si="7"/>
        <v/>
      </c>
      <c r="G493" s="45"/>
      <c r="H493" s="45"/>
      <c r="I493" s="43"/>
    </row>
    <row r="494" spans="1:9" ht="24.95" customHeight="1" thickBot="1">
      <c r="A494" s="42">
        <v>46050</v>
      </c>
      <c r="B494" s="43">
        <v>15920</v>
      </c>
      <c r="C494" s="43">
        <v>51</v>
      </c>
      <c r="D494" s="85" t="str">
        <f>IFERROR(VLOOKUP(C494,التكويد!$A$2:$R$1501,5,0),"")</f>
        <v>ابيض كروشيه 3.2سم</v>
      </c>
      <c r="E494" s="45">
        <v>6</v>
      </c>
      <c r="F494" s="90" t="str">
        <f t="shared" si="7"/>
        <v/>
      </c>
      <c r="G494" s="45"/>
      <c r="H494" s="45"/>
      <c r="I494" s="43"/>
    </row>
    <row r="495" spans="1:9" ht="24.95" customHeight="1" thickBot="1">
      <c r="A495" s="42">
        <v>46050</v>
      </c>
      <c r="B495" s="43">
        <v>15920</v>
      </c>
      <c r="C495" s="43">
        <v>23</v>
      </c>
      <c r="D495" s="85" t="str">
        <f>IFERROR(VLOOKUP(C495,التكويد!$A$2:$R$1501,5,0),"")</f>
        <v>اسود كروشيه 2سم</v>
      </c>
      <c r="E495" s="45">
        <v>76.400000000000006</v>
      </c>
      <c r="F495" s="90" t="str">
        <f t="shared" si="7"/>
        <v/>
      </c>
      <c r="G495" s="45"/>
      <c r="H495" s="45"/>
      <c r="I495" s="43"/>
    </row>
    <row r="496" spans="1:9" ht="24.95" customHeight="1" thickBot="1">
      <c r="A496" s="42">
        <v>46050</v>
      </c>
      <c r="B496" s="43">
        <v>15920</v>
      </c>
      <c r="C496" s="43">
        <v>43</v>
      </c>
      <c r="D496" s="85" t="str">
        <f>IFERROR(VLOOKUP(C496,التكويد!$A$2:$R$1501,5,0),"")</f>
        <v>اسود كروشيه 4سم</v>
      </c>
      <c r="E496" s="45">
        <v>18.440000000000001</v>
      </c>
      <c r="F496" s="90" t="str">
        <f t="shared" si="7"/>
        <v/>
      </c>
      <c r="G496" s="45"/>
      <c r="H496" s="45"/>
      <c r="I496" s="43"/>
    </row>
    <row r="497" spans="1:9" ht="24.95" customHeight="1" thickBot="1">
      <c r="A497" s="42">
        <v>46050</v>
      </c>
      <c r="B497" s="43">
        <v>15920</v>
      </c>
      <c r="C497" s="43">
        <v>11</v>
      </c>
      <c r="D497" s="85" t="str">
        <f>IFERROR(VLOOKUP(C497,التكويد!$A$2:$R$1501,5,0),"")</f>
        <v>ابيض كروشيه 2سم</v>
      </c>
      <c r="E497" s="45">
        <v>7.64</v>
      </c>
      <c r="F497" s="90" t="str">
        <f t="shared" si="7"/>
        <v/>
      </c>
      <c r="G497" s="45"/>
      <c r="H497" s="45"/>
      <c r="I497" s="43"/>
    </row>
    <row r="498" spans="1:9" ht="24.95" customHeight="1" thickBot="1">
      <c r="A498" s="42">
        <v>46050</v>
      </c>
      <c r="B498" s="43">
        <v>15921</v>
      </c>
      <c r="C498" s="43">
        <v>41</v>
      </c>
      <c r="D498" s="85" t="str">
        <f>IFERROR(VLOOKUP(C498,التكويد!$A$2:$R$1501,5,0),"")</f>
        <v>الوان جاكار 3 سم</v>
      </c>
      <c r="E498" s="45">
        <v>581</v>
      </c>
      <c r="F498" s="90" t="str">
        <f t="shared" si="7"/>
        <v/>
      </c>
      <c r="G498" s="45"/>
      <c r="H498" s="45"/>
      <c r="I498" s="43"/>
    </row>
    <row r="499" spans="1:9" ht="24.95" customHeight="1" thickBot="1">
      <c r="A499" s="42">
        <v>46050</v>
      </c>
      <c r="B499" s="43">
        <v>15922</v>
      </c>
      <c r="C499" s="43">
        <v>41</v>
      </c>
      <c r="D499" s="85" t="str">
        <f>IFERROR(VLOOKUP(C499,التكويد!$A$2:$R$1501,5,0),"")</f>
        <v>الوان جاكار 3 سم</v>
      </c>
      <c r="E499" s="45">
        <v>539</v>
      </c>
      <c r="F499" s="90" t="str">
        <f t="shared" si="7"/>
        <v/>
      </c>
      <c r="G499" s="45"/>
      <c r="H499" s="45"/>
      <c r="I499" s="43"/>
    </row>
    <row r="500" spans="1:9" ht="24.95" customHeight="1" thickBot="1">
      <c r="A500" s="42">
        <v>46050</v>
      </c>
      <c r="B500" s="43">
        <v>15923</v>
      </c>
      <c r="C500" s="43">
        <v>37</v>
      </c>
      <c r="D500" s="85" t="str">
        <f>IFERROR(VLOOKUP(C500,التكويد!$A$2:$R$1501,5,0),"")</f>
        <v>ألوان ويفين مقاسات مختلفة</v>
      </c>
      <c r="E500" s="45">
        <v>43.61</v>
      </c>
      <c r="F500" s="90" t="str">
        <f t="shared" si="7"/>
        <v/>
      </c>
      <c r="G500" s="45"/>
      <c r="H500" s="45"/>
      <c r="I500" s="43"/>
    </row>
    <row r="501" spans="1:9" ht="24.95" customHeight="1" thickBot="1">
      <c r="A501" s="42">
        <v>46050</v>
      </c>
      <c r="B501" s="43">
        <v>15924</v>
      </c>
      <c r="C501" s="43">
        <v>37</v>
      </c>
      <c r="D501" s="85" t="str">
        <f>IFERROR(VLOOKUP(C501,التكويد!$A$2:$R$1501,5,0),"")</f>
        <v>ألوان ويفين مقاسات مختلفة</v>
      </c>
      <c r="E501" s="45">
        <v>18.440000000000001</v>
      </c>
      <c r="F501" s="90" t="str">
        <f t="shared" si="7"/>
        <v/>
      </c>
      <c r="G501" s="45"/>
      <c r="H501" s="45"/>
      <c r="I501" s="43"/>
    </row>
    <row r="502" spans="1:9" ht="24.95" customHeight="1" thickBot="1">
      <c r="A502" s="42">
        <v>46050</v>
      </c>
      <c r="B502" s="43">
        <v>15925</v>
      </c>
      <c r="C502" s="43">
        <v>36</v>
      </c>
      <c r="D502" s="85" t="str">
        <f>IFERROR(VLOOKUP(C502,التكويد!$A$2:$R$1501,5,0),"")</f>
        <v xml:space="preserve">الوان ويفن خام </v>
      </c>
      <c r="E502" s="45">
        <v>490</v>
      </c>
      <c r="F502" s="90" t="str">
        <f t="shared" si="7"/>
        <v/>
      </c>
      <c r="G502" s="45"/>
      <c r="H502" s="45"/>
      <c r="I502" s="43"/>
    </row>
    <row r="503" spans="1:9" ht="24.95" customHeight="1" thickBot="1">
      <c r="A503" s="42">
        <v>46050</v>
      </c>
      <c r="B503" s="43">
        <v>15927</v>
      </c>
      <c r="C503" s="43">
        <v>37</v>
      </c>
      <c r="D503" s="85" t="str">
        <f>IFERROR(VLOOKUP(C503,التكويد!$A$2:$R$1501,5,0),"")</f>
        <v>ألوان ويفين مقاسات مختلفة</v>
      </c>
      <c r="E503" s="45">
        <v>9.17</v>
      </c>
      <c r="F503" s="90" t="str">
        <f t="shared" si="7"/>
        <v/>
      </c>
      <c r="G503" s="45"/>
      <c r="H503" s="45"/>
      <c r="I503" s="43"/>
    </row>
    <row r="504" spans="1:9" ht="24.95" customHeight="1" thickBot="1">
      <c r="A504" s="42">
        <v>46050</v>
      </c>
      <c r="B504" s="43">
        <v>15928</v>
      </c>
      <c r="C504" s="43">
        <v>38</v>
      </c>
      <c r="D504" s="85" t="str">
        <f>IFERROR(VLOOKUP(C504,التكويد!$A$2:$R$1501,5,0),"")</f>
        <v>الوان كردون قطن مقاسات مختلفة</v>
      </c>
      <c r="E504" s="45">
        <v>9</v>
      </c>
      <c r="F504" s="90" t="str">
        <f t="shared" si="7"/>
        <v/>
      </c>
      <c r="G504" s="45"/>
      <c r="H504" s="45"/>
      <c r="I504" s="43"/>
    </row>
    <row r="505" spans="1:9" ht="24.95" customHeight="1" thickBot="1">
      <c r="A505" s="42">
        <v>46052</v>
      </c>
      <c r="B505" s="43">
        <v>15929</v>
      </c>
      <c r="C505" s="43">
        <v>38</v>
      </c>
      <c r="D505" s="85" t="str">
        <f>IFERROR(VLOOKUP(C505,التكويد!$A$2:$R$1501,5,0),"")</f>
        <v>الوان كردون قطن مقاسات مختلفة</v>
      </c>
      <c r="E505" s="45">
        <v>21</v>
      </c>
      <c r="F505" s="90" t="str">
        <f t="shared" si="7"/>
        <v/>
      </c>
      <c r="G505" s="45"/>
      <c r="H505" s="45"/>
      <c r="I505" s="43"/>
    </row>
    <row r="506" spans="1:9" ht="24.95" customHeight="1" thickBot="1">
      <c r="A506" s="42">
        <v>46052</v>
      </c>
      <c r="B506" s="43">
        <v>15930</v>
      </c>
      <c r="C506" s="43">
        <v>38</v>
      </c>
      <c r="D506" s="85" t="str">
        <f>IFERROR(VLOOKUP(C506,التكويد!$A$2:$R$1501,5,0),"")</f>
        <v>الوان كردون قطن مقاسات مختلفة</v>
      </c>
      <c r="E506" s="45">
        <v>45.6</v>
      </c>
      <c r="F506" s="90" t="str">
        <f t="shared" si="7"/>
        <v/>
      </c>
      <c r="G506" s="45"/>
      <c r="H506" s="45"/>
      <c r="I506" s="43"/>
    </row>
    <row r="507" spans="1:9" ht="24.95" customHeight="1" thickBot="1">
      <c r="A507" s="42"/>
      <c r="B507" s="43"/>
      <c r="C507" s="43"/>
      <c r="D507" s="85" t="str">
        <f>IFERROR(VLOOKUP(C507,التكويد!$A$2:$R$1501,5,0),"")</f>
        <v/>
      </c>
      <c r="E507" s="45"/>
      <c r="F507" s="90" t="str">
        <f t="shared" si="7"/>
        <v/>
      </c>
      <c r="G507" s="45"/>
      <c r="H507" s="45"/>
      <c r="I507" s="43"/>
    </row>
    <row r="508" spans="1:9" ht="24.95" customHeight="1" thickBot="1">
      <c r="A508" s="42"/>
      <c r="B508" s="43"/>
      <c r="C508" s="43"/>
      <c r="D508" s="85" t="str">
        <f>IFERROR(VLOOKUP(C508,التكويد!$A$2:$R$1501,5,0),"")</f>
        <v/>
      </c>
      <c r="E508" s="45"/>
      <c r="F508" s="90" t="str">
        <f t="shared" si="7"/>
        <v/>
      </c>
      <c r="G508" s="45"/>
      <c r="H508" s="45"/>
      <c r="I508" s="43"/>
    </row>
    <row r="509" spans="1:9" ht="24.95" customHeight="1" thickBot="1">
      <c r="A509" s="42"/>
      <c r="B509" s="43"/>
      <c r="C509" s="43"/>
      <c r="D509" s="85" t="str">
        <f>IFERROR(VLOOKUP(C509,التكويد!$A$2:$R$1501,5,0),"")</f>
        <v/>
      </c>
      <c r="E509" s="45"/>
      <c r="F509" s="90" t="str">
        <f t="shared" si="7"/>
        <v/>
      </c>
      <c r="G509" s="45"/>
      <c r="H509" s="45"/>
      <c r="I509" s="43"/>
    </row>
    <row r="510" spans="1:9" ht="24.95" customHeight="1" thickBot="1">
      <c r="A510" s="42"/>
      <c r="B510" s="43"/>
      <c r="C510" s="43"/>
      <c r="D510" s="85" t="str">
        <f>IFERROR(VLOOKUP(C510,التكويد!$A$2:$R$1501,5,0),"")</f>
        <v/>
      </c>
      <c r="E510" s="45"/>
      <c r="F510" s="90" t="str">
        <f t="shared" si="7"/>
        <v/>
      </c>
      <c r="G510" s="45"/>
      <c r="H510" s="45"/>
      <c r="I510" s="43"/>
    </row>
    <row r="511" spans="1:9" ht="24.95" customHeight="1" thickBot="1">
      <c r="A511" s="42"/>
      <c r="B511" s="43"/>
      <c r="C511" s="43"/>
      <c r="D511" s="85" t="str">
        <f>IFERROR(VLOOKUP(C511,التكويد!$A$2:$R$1501,5,0),"")</f>
        <v/>
      </c>
      <c r="E511" s="45"/>
      <c r="F511" s="90" t="str">
        <f t="shared" si="7"/>
        <v/>
      </c>
      <c r="G511" s="45"/>
      <c r="H511" s="45"/>
      <c r="I511" s="43"/>
    </row>
    <row r="512" spans="1:9" ht="24.95" customHeight="1" thickBot="1">
      <c r="A512" s="42"/>
      <c r="B512" s="43"/>
      <c r="C512" s="43"/>
      <c r="D512" s="85" t="str">
        <f>IFERROR(VLOOKUP(C512,التكويد!$A$2:$R$1501,5,0),"")</f>
        <v/>
      </c>
      <c r="E512" s="45"/>
      <c r="F512" s="90" t="str">
        <f t="shared" si="7"/>
        <v/>
      </c>
      <c r="G512" s="45"/>
      <c r="H512" s="45"/>
      <c r="I512" s="43"/>
    </row>
    <row r="513" spans="1:9" ht="24.95" customHeight="1" thickBot="1">
      <c r="A513" s="42"/>
      <c r="B513" s="43"/>
      <c r="C513" s="43"/>
      <c r="D513" s="85" t="str">
        <f>IFERROR(VLOOKUP(C513,التكويد!$A$2:$R$1501,5,0),"")</f>
        <v/>
      </c>
      <c r="E513" s="45"/>
      <c r="F513" s="90" t="str">
        <f t="shared" si="7"/>
        <v/>
      </c>
      <c r="G513" s="45"/>
      <c r="H513" s="45"/>
      <c r="I513" s="43"/>
    </row>
    <row r="514" spans="1:9" ht="24.95" customHeight="1" thickBot="1">
      <c r="A514" s="42"/>
      <c r="B514" s="43"/>
      <c r="C514" s="43"/>
      <c r="D514" s="85" t="str">
        <f>IFERROR(VLOOKUP(C514,التكويد!$A$2:$R$1501,5,0),"")</f>
        <v/>
      </c>
      <c r="E514" s="45"/>
      <c r="F514" s="90" t="str">
        <f t="shared" ref="F514:F577" si="8">IFERROR(SUM(E514/G514),"")</f>
        <v/>
      </c>
      <c r="G514" s="45"/>
      <c r="H514" s="45"/>
      <c r="I514" s="43"/>
    </row>
    <row r="515" spans="1:9" ht="24.95" customHeight="1" thickBot="1">
      <c r="A515" s="42"/>
      <c r="B515" s="43"/>
      <c r="C515" s="43"/>
      <c r="D515" s="85" t="str">
        <f>IFERROR(VLOOKUP(C515,التكويد!$A$2:$R$1501,5,0),"")</f>
        <v/>
      </c>
      <c r="E515" s="45"/>
      <c r="F515" s="90" t="str">
        <f t="shared" si="8"/>
        <v/>
      </c>
      <c r="G515" s="45"/>
      <c r="H515" s="45"/>
      <c r="I515" s="43"/>
    </row>
    <row r="516" spans="1:9" ht="24.95" customHeight="1" thickBot="1">
      <c r="A516" s="42"/>
      <c r="B516" s="43"/>
      <c r="C516" s="43"/>
      <c r="D516" s="85" t="str">
        <f>IFERROR(VLOOKUP(C516,التكويد!$A$2:$R$1501,5,0),"")</f>
        <v/>
      </c>
      <c r="E516" s="45"/>
      <c r="F516" s="90" t="str">
        <f t="shared" si="8"/>
        <v/>
      </c>
      <c r="G516" s="45"/>
      <c r="H516" s="45"/>
      <c r="I516" s="43"/>
    </row>
    <row r="517" spans="1:9" ht="24.95" customHeight="1" thickBot="1">
      <c r="A517" s="42"/>
      <c r="B517" s="43"/>
      <c r="C517" s="43"/>
      <c r="D517" s="85" t="str">
        <f>IFERROR(VLOOKUP(C517,التكويد!$A$2:$R$1501,5,0),"")</f>
        <v/>
      </c>
      <c r="E517" s="45"/>
      <c r="F517" s="90" t="str">
        <f t="shared" si="8"/>
        <v/>
      </c>
      <c r="G517" s="45"/>
      <c r="H517" s="45"/>
      <c r="I517" s="43"/>
    </row>
    <row r="518" spans="1:9" ht="24.95" customHeight="1" thickBot="1">
      <c r="A518" s="42"/>
      <c r="B518" s="43"/>
      <c r="C518" s="43"/>
      <c r="D518" s="85" t="str">
        <f>IFERROR(VLOOKUP(C518,التكويد!$A$2:$R$1501,5,0),"")</f>
        <v/>
      </c>
      <c r="E518" s="45"/>
      <c r="F518" s="90" t="str">
        <f t="shared" si="8"/>
        <v/>
      </c>
      <c r="G518" s="45"/>
      <c r="H518" s="45"/>
      <c r="I518" s="43"/>
    </row>
    <row r="519" spans="1:9" ht="24.95" customHeight="1" thickBot="1">
      <c r="A519" s="42"/>
      <c r="B519" s="43"/>
      <c r="C519" s="43"/>
      <c r="D519" s="85" t="str">
        <f>IFERROR(VLOOKUP(C519,التكويد!$A$2:$R$1501,5,0),"")</f>
        <v/>
      </c>
      <c r="E519" s="45"/>
      <c r="F519" s="90" t="str">
        <f t="shared" si="8"/>
        <v/>
      </c>
      <c r="G519" s="45"/>
      <c r="H519" s="45"/>
      <c r="I519" s="43"/>
    </row>
    <row r="520" spans="1:9" ht="24.95" customHeight="1" thickBot="1">
      <c r="A520" s="42"/>
      <c r="B520" s="43"/>
      <c r="C520" s="43"/>
      <c r="D520" s="85" t="str">
        <f>IFERROR(VLOOKUP(C520,التكويد!$A$2:$R$1501,5,0),"")</f>
        <v/>
      </c>
      <c r="E520" s="45"/>
      <c r="F520" s="90" t="str">
        <f t="shared" si="8"/>
        <v/>
      </c>
      <c r="G520" s="45"/>
      <c r="H520" s="45"/>
      <c r="I520" s="43"/>
    </row>
    <row r="521" spans="1:9" ht="24.95" customHeight="1" thickBot="1">
      <c r="A521" s="42"/>
      <c r="B521" s="43"/>
      <c r="C521" s="43"/>
      <c r="D521" s="85" t="str">
        <f>IFERROR(VLOOKUP(C521,التكويد!$A$2:$R$1501,5,0),"")</f>
        <v/>
      </c>
      <c r="E521" s="45"/>
      <c r="F521" s="90" t="str">
        <f t="shared" si="8"/>
        <v/>
      </c>
      <c r="G521" s="45"/>
      <c r="H521" s="45"/>
      <c r="I521" s="43"/>
    </row>
    <row r="522" spans="1:9" ht="24.95" customHeight="1" thickBot="1">
      <c r="A522" s="42"/>
      <c r="B522" s="43"/>
      <c r="C522" s="43"/>
      <c r="D522" s="85" t="str">
        <f>IFERROR(VLOOKUP(C522,التكويد!$A$2:$R$1501,5,0),"")</f>
        <v/>
      </c>
      <c r="E522" s="45"/>
      <c r="F522" s="90" t="str">
        <f t="shared" si="8"/>
        <v/>
      </c>
      <c r="G522" s="45"/>
      <c r="H522" s="45"/>
      <c r="I522" s="43"/>
    </row>
    <row r="523" spans="1:9" ht="24.95" customHeight="1" thickBot="1">
      <c r="A523" s="42"/>
      <c r="B523" s="43"/>
      <c r="C523" s="43"/>
      <c r="D523" s="85" t="str">
        <f>IFERROR(VLOOKUP(C523,التكويد!$A$2:$R$1501,5,0),"")</f>
        <v/>
      </c>
      <c r="E523" s="45"/>
      <c r="F523" s="90" t="str">
        <f t="shared" si="8"/>
        <v/>
      </c>
      <c r="G523" s="45"/>
      <c r="H523" s="45"/>
      <c r="I523" s="43"/>
    </row>
    <row r="524" spans="1:9" ht="24.95" customHeight="1" thickBot="1">
      <c r="A524" s="42"/>
      <c r="B524" s="43"/>
      <c r="C524" s="43"/>
      <c r="D524" s="85" t="str">
        <f>IFERROR(VLOOKUP(C524,التكويد!$A$2:$R$1501,5,0),"")</f>
        <v/>
      </c>
      <c r="E524" s="45"/>
      <c r="F524" s="90" t="str">
        <f t="shared" si="8"/>
        <v/>
      </c>
      <c r="G524" s="45"/>
      <c r="H524" s="45"/>
      <c r="I524" s="43"/>
    </row>
    <row r="525" spans="1:9" ht="24.95" customHeight="1" thickBot="1">
      <c r="A525" s="42"/>
      <c r="B525" s="43"/>
      <c r="C525" s="43"/>
      <c r="D525" s="85" t="str">
        <f>IFERROR(VLOOKUP(C525,التكويد!$A$2:$R$1501,5,0),"")</f>
        <v/>
      </c>
      <c r="E525" s="45"/>
      <c r="F525" s="90" t="str">
        <f t="shared" si="8"/>
        <v/>
      </c>
      <c r="G525" s="45"/>
      <c r="H525" s="45"/>
      <c r="I525" s="43"/>
    </row>
    <row r="526" spans="1:9" ht="24.95" customHeight="1" thickBot="1">
      <c r="A526" s="42"/>
      <c r="B526" s="43"/>
      <c r="C526" s="43"/>
      <c r="D526" s="85" t="str">
        <f>IFERROR(VLOOKUP(C526,التكويد!$A$2:$R$1501,5,0),"")</f>
        <v/>
      </c>
      <c r="E526" s="45"/>
      <c r="F526" s="90" t="str">
        <f t="shared" si="8"/>
        <v/>
      </c>
      <c r="G526" s="45"/>
      <c r="H526" s="45"/>
      <c r="I526" s="43"/>
    </row>
    <row r="527" spans="1:9" ht="24.95" customHeight="1" thickBot="1">
      <c r="A527" s="42"/>
      <c r="B527" s="43"/>
      <c r="C527" s="43"/>
      <c r="D527" s="85" t="str">
        <f>IFERROR(VLOOKUP(C527,التكويد!$A$2:$R$1501,5,0),"")</f>
        <v/>
      </c>
      <c r="E527" s="45"/>
      <c r="F527" s="90" t="str">
        <f t="shared" si="8"/>
        <v/>
      </c>
      <c r="G527" s="45"/>
      <c r="H527" s="45"/>
      <c r="I527" s="43"/>
    </row>
    <row r="528" spans="1:9" ht="24.95" customHeight="1" thickBot="1">
      <c r="A528" s="42"/>
      <c r="B528" s="43"/>
      <c r="C528" s="43"/>
      <c r="D528" s="85" t="str">
        <f>IFERROR(VLOOKUP(C528,التكويد!$A$2:$R$1501,5,0),"")</f>
        <v/>
      </c>
      <c r="E528" s="45"/>
      <c r="F528" s="90" t="str">
        <f t="shared" si="8"/>
        <v/>
      </c>
      <c r="G528" s="45"/>
      <c r="H528" s="45"/>
      <c r="I528" s="43"/>
    </row>
    <row r="529" spans="1:9" ht="24.95" customHeight="1" thickBot="1">
      <c r="A529" s="42"/>
      <c r="B529" s="43"/>
      <c r="C529" s="43"/>
      <c r="D529" s="85" t="str">
        <f>IFERROR(VLOOKUP(C529,التكويد!$A$2:$R$1501,5,0),"")</f>
        <v/>
      </c>
      <c r="E529" s="45"/>
      <c r="F529" s="90" t="str">
        <f t="shared" si="8"/>
        <v/>
      </c>
      <c r="G529" s="45"/>
      <c r="H529" s="45"/>
      <c r="I529" s="43"/>
    </row>
    <row r="530" spans="1:9" ht="24.95" customHeight="1" thickBot="1">
      <c r="A530" s="42"/>
      <c r="B530" s="43"/>
      <c r="C530" s="43"/>
      <c r="D530" s="85" t="str">
        <f>IFERROR(VLOOKUP(C530,التكويد!$A$2:$R$1501,5,0),"")</f>
        <v/>
      </c>
      <c r="E530" s="45"/>
      <c r="F530" s="90" t="str">
        <f t="shared" si="8"/>
        <v/>
      </c>
      <c r="G530" s="45"/>
      <c r="H530" s="45"/>
      <c r="I530" s="43"/>
    </row>
    <row r="531" spans="1:9" ht="24.95" customHeight="1" thickBot="1">
      <c r="A531" s="42"/>
      <c r="B531" s="43"/>
      <c r="C531" s="43"/>
      <c r="D531" s="85" t="str">
        <f>IFERROR(VLOOKUP(C531,التكويد!$A$2:$R$1501,5,0),"")</f>
        <v/>
      </c>
      <c r="E531" s="45"/>
      <c r="F531" s="90" t="str">
        <f t="shared" si="8"/>
        <v/>
      </c>
      <c r="G531" s="45"/>
      <c r="H531" s="45"/>
      <c r="I531" s="43"/>
    </row>
    <row r="532" spans="1:9" ht="24.95" customHeight="1" thickBot="1">
      <c r="A532" s="42"/>
      <c r="B532" s="43"/>
      <c r="C532" s="43"/>
      <c r="D532" s="85" t="str">
        <f>IFERROR(VLOOKUP(C532,التكويد!$A$2:$R$1501,5,0),"")</f>
        <v/>
      </c>
      <c r="E532" s="45"/>
      <c r="F532" s="90" t="str">
        <f t="shared" si="8"/>
        <v/>
      </c>
      <c r="G532" s="45"/>
      <c r="H532" s="45"/>
      <c r="I532" s="43"/>
    </row>
    <row r="533" spans="1:9" ht="24.95" customHeight="1" thickBot="1">
      <c r="A533" s="42"/>
      <c r="B533" s="43"/>
      <c r="C533" s="43"/>
      <c r="D533" s="85" t="str">
        <f>IFERROR(VLOOKUP(C533,التكويد!$A$2:$R$1501,5,0),"")</f>
        <v/>
      </c>
      <c r="E533" s="45"/>
      <c r="F533" s="90" t="str">
        <f t="shared" si="8"/>
        <v/>
      </c>
      <c r="G533" s="45"/>
      <c r="H533" s="45"/>
      <c r="I533" s="43"/>
    </row>
    <row r="534" spans="1:9" ht="24.95" customHeight="1" thickBot="1">
      <c r="A534" s="42"/>
      <c r="B534" s="43"/>
      <c r="C534" s="43"/>
      <c r="D534" s="85" t="str">
        <f>IFERROR(VLOOKUP(C534,التكويد!$A$2:$R$1501,5,0),"")</f>
        <v/>
      </c>
      <c r="E534" s="45"/>
      <c r="F534" s="90" t="str">
        <f t="shared" si="8"/>
        <v/>
      </c>
      <c r="G534" s="45"/>
      <c r="H534" s="45"/>
      <c r="I534" s="43"/>
    </row>
    <row r="535" spans="1:9" ht="24.95" customHeight="1" thickBot="1">
      <c r="A535" s="42"/>
      <c r="B535" s="43"/>
      <c r="C535" s="43"/>
      <c r="D535" s="85" t="str">
        <f>IFERROR(VLOOKUP(C535,التكويد!$A$2:$R$1501,5,0),"")</f>
        <v/>
      </c>
      <c r="E535" s="45"/>
      <c r="F535" s="90" t="str">
        <f t="shared" si="8"/>
        <v/>
      </c>
      <c r="G535" s="45"/>
      <c r="H535" s="45"/>
      <c r="I535" s="43"/>
    </row>
    <row r="536" spans="1:9" ht="24.95" customHeight="1" thickBot="1">
      <c r="A536" s="42"/>
      <c r="B536" s="43"/>
      <c r="C536" s="43"/>
      <c r="D536" s="85" t="str">
        <f>IFERROR(VLOOKUP(C536,التكويد!$A$2:$R$1501,5,0),"")</f>
        <v/>
      </c>
      <c r="E536" s="45"/>
      <c r="F536" s="90" t="str">
        <f t="shared" si="8"/>
        <v/>
      </c>
      <c r="G536" s="45"/>
      <c r="H536" s="45"/>
      <c r="I536" s="43"/>
    </row>
    <row r="537" spans="1:9" ht="24.95" customHeight="1" thickBot="1">
      <c r="A537" s="42"/>
      <c r="B537" s="43"/>
      <c r="C537" s="43"/>
      <c r="D537" s="85" t="str">
        <f>IFERROR(VLOOKUP(C537,التكويد!$A$2:$R$1501,5,0),"")</f>
        <v/>
      </c>
      <c r="E537" s="45"/>
      <c r="F537" s="90" t="str">
        <f t="shared" si="8"/>
        <v/>
      </c>
      <c r="G537" s="45"/>
      <c r="H537" s="45"/>
      <c r="I537" s="43"/>
    </row>
    <row r="538" spans="1:9" ht="24.95" customHeight="1" thickBot="1">
      <c r="A538" s="42"/>
      <c r="B538" s="43"/>
      <c r="C538" s="43"/>
      <c r="D538" s="85" t="str">
        <f>IFERROR(VLOOKUP(C538,التكويد!$A$2:$R$1501,5,0),"")</f>
        <v/>
      </c>
      <c r="E538" s="45"/>
      <c r="F538" s="90" t="str">
        <f t="shared" si="8"/>
        <v/>
      </c>
      <c r="G538" s="45"/>
      <c r="H538" s="45"/>
      <c r="I538" s="43"/>
    </row>
    <row r="539" spans="1:9" ht="24.95" customHeight="1" thickBot="1">
      <c r="A539" s="42"/>
      <c r="B539" s="43"/>
      <c r="C539" s="43"/>
      <c r="D539" s="85" t="str">
        <f>IFERROR(VLOOKUP(C539,التكويد!$A$2:$R$1501,5,0),"")</f>
        <v/>
      </c>
      <c r="E539" s="45"/>
      <c r="F539" s="90" t="str">
        <f t="shared" si="8"/>
        <v/>
      </c>
      <c r="G539" s="45"/>
      <c r="H539" s="45"/>
      <c r="I539" s="43"/>
    </row>
    <row r="540" spans="1:9" ht="24.95" customHeight="1" thickBot="1">
      <c r="A540" s="42"/>
      <c r="B540" s="43"/>
      <c r="C540" s="43"/>
      <c r="D540" s="85" t="str">
        <f>IFERROR(VLOOKUP(C540,التكويد!$A$2:$R$1501,5,0),"")</f>
        <v/>
      </c>
      <c r="E540" s="45"/>
      <c r="F540" s="90" t="str">
        <f t="shared" si="8"/>
        <v/>
      </c>
      <c r="G540" s="45"/>
      <c r="H540" s="45"/>
      <c r="I540" s="43"/>
    </row>
    <row r="541" spans="1:9" ht="24.95" customHeight="1" thickBot="1">
      <c r="A541" s="42"/>
      <c r="B541" s="43"/>
      <c r="C541" s="43"/>
      <c r="D541" s="85" t="str">
        <f>IFERROR(VLOOKUP(C541,التكويد!$A$2:$R$1501,5,0),"")</f>
        <v/>
      </c>
      <c r="E541" s="45"/>
      <c r="F541" s="90" t="str">
        <f t="shared" si="8"/>
        <v/>
      </c>
      <c r="G541" s="45"/>
      <c r="H541" s="45"/>
      <c r="I541" s="43"/>
    </row>
    <row r="542" spans="1:9" ht="24.95" customHeight="1" thickBot="1">
      <c r="A542" s="42"/>
      <c r="B542" s="43"/>
      <c r="C542" s="43"/>
      <c r="D542" s="85" t="str">
        <f>IFERROR(VLOOKUP(C542,التكويد!$A$2:$R$1501,5,0),"")</f>
        <v/>
      </c>
      <c r="E542" s="45"/>
      <c r="F542" s="90" t="str">
        <f t="shared" si="8"/>
        <v/>
      </c>
      <c r="G542" s="45"/>
      <c r="H542" s="45"/>
      <c r="I542" s="43"/>
    </row>
    <row r="543" spans="1:9" ht="24.95" customHeight="1" thickBot="1">
      <c r="A543" s="42"/>
      <c r="B543" s="43"/>
      <c r="C543" s="43"/>
      <c r="D543" s="85" t="str">
        <f>IFERROR(VLOOKUP(C543,التكويد!$A$2:$R$1501,5,0),"")</f>
        <v/>
      </c>
      <c r="E543" s="45"/>
      <c r="F543" s="90" t="str">
        <f t="shared" si="8"/>
        <v/>
      </c>
      <c r="G543" s="45"/>
      <c r="H543" s="45"/>
      <c r="I543" s="43"/>
    </row>
    <row r="544" spans="1:9" ht="24.95" customHeight="1" thickBot="1">
      <c r="A544" s="42"/>
      <c r="B544" s="43"/>
      <c r="C544" s="43"/>
      <c r="D544" s="85" t="str">
        <f>IFERROR(VLOOKUP(C544,التكويد!$A$2:$R$1501,5,0),"")</f>
        <v/>
      </c>
      <c r="E544" s="45"/>
      <c r="F544" s="90" t="str">
        <f t="shared" si="8"/>
        <v/>
      </c>
      <c r="G544" s="45"/>
      <c r="H544" s="45"/>
      <c r="I544" s="43"/>
    </row>
    <row r="545" spans="1:9" ht="24.95" customHeight="1" thickBot="1">
      <c r="A545" s="42"/>
      <c r="B545" s="43"/>
      <c r="C545" s="43"/>
      <c r="D545" s="85" t="str">
        <f>IFERROR(VLOOKUP(C545,التكويد!$A$2:$R$1501,5,0),"")</f>
        <v/>
      </c>
      <c r="E545" s="45"/>
      <c r="F545" s="90" t="str">
        <f t="shared" si="8"/>
        <v/>
      </c>
      <c r="G545" s="45"/>
      <c r="H545" s="45"/>
      <c r="I545" s="43"/>
    </row>
    <row r="546" spans="1:9" ht="24.95" customHeight="1" thickBot="1">
      <c r="A546" s="42"/>
      <c r="B546" s="43"/>
      <c r="C546" s="43"/>
      <c r="D546" s="85" t="str">
        <f>IFERROR(VLOOKUP(C546,التكويد!$A$2:$R$1501,5,0),"")</f>
        <v/>
      </c>
      <c r="E546" s="45"/>
      <c r="F546" s="90" t="str">
        <f t="shared" si="8"/>
        <v/>
      </c>
      <c r="G546" s="45"/>
      <c r="H546" s="45"/>
      <c r="I546" s="43"/>
    </row>
    <row r="547" spans="1:9" ht="24.95" customHeight="1" thickBot="1">
      <c r="A547" s="42"/>
      <c r="B547" s="43"/>
      <c r="C547" s="43"/>
      <c r="D547" s="85" t="str">
        <f>IFERROR(VLOOKUP(C547,التكويد!$A$2:$R$1501,5,0),"")</f>
        <v/>
      </c>
      <c r="E547" s="45"/>
      <c r="F547" s="90" t="str">
        <f t="shared" si="8"/>
        <v/>
      </c>
      <c r="G547" s="45"/>
      <c r="H547" s="45"/>
      <c r="I547" s="43"/>
    </row>
    <row r="548" spans="1:9" ht="24.95" customHeight="1" thickBot="1">
      <c r="A548" s="42"/>
      <c r="B548" s="43"/>
      <c r="C548" s="43"/>
      <c r="D548" s="85" t="str">
        <f>IFERROR(VLOOKUP(C548,التكويد!$A$2:$R$1501,5,0),"")</f>
        <v/>
      </c>
      <c r="E548" s="45"/>
      <c r="F548" s="90" t="str">
        <f t="shared" si="8"/>
        <v/>
      </c>
      <c r="G548" s="45"/>
      <c r="H548" s="45"/>
      <c r="I548" s="43"/>
    </row>
    <row r="549" spans="1:9" ht="24.95" customHeight="1" thickBot="1">
      <c r="A549" s="42"/>
      <c r="B549" s="43"/>
      <c r="C549" s="43"/>
      <c r="D549" s="85" t="str">
        <f>IFERROR(VLOOKUP(C549,التكويد!$A$2:$R$1501,5,0),"")</f>
        <v/>
      </c>
      <c r="E549" s="45"/>
      <c r="F549" s="90" t="str">
        <f t="shared" si="8"/>
        <v/>
      </c>
      <c r="G549" s="45"/>
      <c r="H549" s="45"/>
      <c r="I549" s="43"/>
    </row>
    <row r="550" spans="1:9" ht="24.95" customHeight="1" thickBot="1">
      <c r="A550" s="42"/>
      <c r="B550" s="43"/>
      <c r="C550" s="43"/>
      <c r="D550" s="85" t="str">
        <f>IFERROR(VLOOKUP(C550,التكويد!$A$2:$R$1501,5,0),"")</f>
        <v/>
      </c>
      <c r="E550" s="45"/>
      <c r="F550" s="90" t="str">
        <f t="shared" si="8"/>
        <v/>
      </c>
      <c r="G550" s="45"/>
      <c r="H550" s="45"/>
      <c r="I550" s="43"/>
    </row>
    <row r="551" spans="1:9" ht="24.95" customHeight="1" thickBot="1">
      <c r="A551" s="42"/>
      <c r="B551" s="43"/>
      <c r="C551" s="43"/>
      <c r="D551" s="85" t="str">
        <f>IFERROR(VLOOKUP(C551,التكويد!$A$2:$R$1501,5,0),"")</f>
        <v/>
      </c>
      <c r="E551" s="45"/>
      <c r="F551" s="90" t="str">
        <f t="shared" si="8"/>
        <v/>
      </c>
      <c r="G551" s="45"/>
      <c r="H551" s="45"/>
      <c r="I551" s="43"/>
    </row>
    <row r="552" spans="1:9" ht="24.95" customHeight="1" thickBot="1">
      <c r="A552" s="42"/>
      <c r="B552" s="43"/>
      <c r="C552" s="43"/>
      <c r="D552" s="85" t="str">
        <f>IFERROR(VLOOKUP(C552,التكويد!$A$2:$R$1501,5,0),"")</f>
        <v/>
      </c>
      <c r="E552" s="45"/>
      <c r="F552" s="90" t="str">
        <f t="shared" si="8"/>
        <v/>
      </c>
      <c r="G552" s="45"/>
      <c r="H552" s="45"/>
      <c r="I552" s="43"/>
    </row>
    <row r="553" spans="1:9" ht="24.95" customHeight="1" thickBot="1">
      <c r="A553" s="42"/>
      <c r="B553" s="43"/>
      <c r="C553" s="43"/>
      <c r="D553" s="85" t="str">
        <f>IFERROR(VLOOKUP(C553,التكويد!$A$2:$R$1501,5,0),"")</f>
        <v/>
      </c>
      <c r="E553" s="45"/>
      <c r="F553" s="90" t="str">
        <f t="shared" si="8"/>
        <v/>
      </c>
      <c r="G553" s="45"/>
      <c r="H553" s="45"/>
      <c r="I553" s="43"/>
    </row>
    <row r="554" spans="1:9" ht="24.95" customHeight="1" thickBot="1">
      <c r="A554" s="42"/>
      <c r="B554" s="43"/>
      <c r="C554" s="43"/>
      <c r="D554" s="85" t="str">
        <f>IFERROR(VLOOKUP(C554,التكويد!$A$2:$R$1501,5,0),"")</f>
        <v/>
      </c>
      <c r="E554" s="45"/>
      <c r="F554" s="90" t="str">
        <f t="shared" si="8"/>
        <v/>
      </c>
      <c r="G554" s="45"/>
      <c r="H554" s="45"/>
      <c r="I554" s="43"/>
    </row>
    <row r="555" spans="1:9" ht="24.95" customHeight="1" thickBot="1">
      <c r="A555" s="42"/>
      <c r="B555" s="43"/>
      <c r="C555" s="43"/>
      <c r="D555" s="85" t="str">
        <f>IFERROR(VLOOKUP(C555,التكويد!$A$2:$R$1501,5,0),"")</f>
        <v/>
      </c>
      <c r="E555" s="45"/>
      <c r="F555" s="90" t="str">
        <f t="shared" si="8"/>
        <v/>
      </c>
      <c r="G555" s="45"/>
      <c r="H555" s="45"/>
      <c r="I555" s="43"/>
    </row>
    <row r="556" spans="1:9" ht="24.95" customHeight="1" thickBot="1">
      <c r="A556" s="42"/>
      <c r="B556" s="43"/>
      <c r="C556" s="43"/>
      <c r="D556" s="85" t="str">
        <f>IFERROR(VLOOKUP(C556,التكويد!$A$2:$R$1501,5,0),"")</f>
        <v/>
      </c>
      <c r="E556" s="45"/>
      <c r="F556" s="90" t="str">
        <f t="shared" si="8"/>
        <v/>
      </c>
      <c r="G556" s="45"/>
      <c r="H556" s="45"/>
      <c r="I556" s="43"/>
    </row>
    <row r="557" spans="1:9" ht="24.95" customHeight="1" thickBot="1">
      <c r="A557" s="42"/>
      <c r="B557" s="43"/>
      <c r="C557" s="43"/>
      <c r="D557" s="85" t="str">
        <f>IFERROR(VLOOKUP(C557,التكويد!$A$2:$R$1501,5,0),"")</f>
        <v/>
      </c>
      <c r="E557" s="45"/>
      <c r="F557" s="90" t="str">
        <f t="shared" si="8"/>
        <v/>
      </c>
      <c r="G557" s="45"/>
      <c r="H557" s="45"/>
      <c r="I557" s="43"/>
    </row>
    <row r="558" spans="1:9" ht="24.95" customHeight="1" thickBot="1">
      <c r="A558" s="42"/>
      <c r="B558" s="43"/>
      <c r="C558" s="43"/>
      <c r="D558" s="85" t="str">
        <f>IFERROR(VLOOKUP(C558,التكويد!$A$2:$R$1501,5,0),"")</f>
        <v/>
      </c>
      <c r="E558" s="45"/>
      <c r="F558" s="90" t="str">
        <f t="shared" si="8"/>
        <v/>
      </c>
      <c r="G558" s="45"/>
      <c r="H558" s="45"/>
      <c r="I558" s="43"/>
    </row>
    <row r="559" spans="1:9" ht="24.95" customHeight="1" thickBot="1">
      <c r="A559" s="42"/>
      <c r="B559" s="43"/>
      <c r="C559" s="43"/>
      <c r="D559" s="85" t="str">
        <f>IFERROR(VLOOKUP(C559,التكويد!$A$2:$R$1501,5,0),"")</f>
        <v/>
      </c>
      <c r="E559" s="45"/>
      <c r="F559" s="90" t="str">
        <f t="shared" si="8"/>
        <v/>
      </c>
      <c r="G559" s="45"/>
      <c r="H559" s="45"/>
      <c r="I559" s="43"/>
    </row>
    <row r="560" spans="1:9" ht="24.95" customHeight="1" thickBot="1">
      <c r="A560" s="42"/>
      <c r="B560" s="43"/>
      <c r="C560" s="43"/>
      <c r="D560" s="85" t="str">
        <f>IFERROR(VLOOKUP(C560,التكويد!$A$2:$R$1501,5,0),"")</f>
        <v/>
      </c>
      <c r="E560" s="45"/>
      <c r="F560" s="90" t="str">
        <f t="shared" si="8"/>
        <v/>
      </c>
      <c r="G560" s="45"/>
      <c r="H560" s="45"/>
      <c r="I560" s="43"/>
    </row>
    <row r="561" spans="1:9" ht="24.95" customHeight="1" thickBot="1">
      <c r="A561" s="42"/>
      <c r="B561" s="43"/>
      <c r="C561" s="43"/>
      <c r="D561" s="85" t="str">
        <f>IFERROR(VLOOKUP(C561,التكويد!$A$2:$R$1501,5,0),"")</f>
        <v/>
      </c>
      <c r="E561" s="45"/>
      <c r="F561" s="90" t="str">
        <f t="shared" si="8"/>
        <v/>
      </c>
      <c r="G561" s="45"/>
      <c r="H561" s="45"/>
      <c r="I561" s="43"/>
    </row>
    <row r="562" spans="1:9" ht="24.95" customHeight="1" thickBot="1">
      <c r="A562" s="42"/>
      <c r="B562" s="43"/>
      <c r="C562" s="43"/>
      <c r="D562" s="85" t="str">
        <f>IFERROR(VLOOKUP(C562,التكويد!$A$2:$R$1501,5,0),"")</f>
        <v/>
      </c>
      <c r="E562" s="45"/>
      <c r="F562" s="90" t="str">
        <f t="shared" si="8"/>
        <v/>
      </c>
      <c r="G562" s="45"/>
      <c r="H562" s="45"/>
      <c r="I562" s="43"/>
    </row>
    <row r="563" spans="1:9" ht="24.95" customHeight="1" thickBot="1">
      <c r="A563" s="42"/>
      <c r="B563" s="43"/>
      <c r="C563" s="43"/>
      <c r="D563" s="85" t="str">
        <f>IFERROR(VLOOKUP(C563,التكويد!$A$2:$R$1501,5,0),"")</f>
        <v/>
      </c>
      <c r="E563" s="45"/>
      <c r="F563" s="90" t="str">
        <f t="shared" si="8"/>
        <v/>
      </c>
      <c r="G563" s="45"/>
      <c r="H563" s="45"/>
      <c r="I563" s="43"/>
    </row>
    <row r="564" spans="1:9" ht="24.95" customHeight="1" thickBot="1">
      <c r="A564" s="42"/>
      <c r="B564" s="43"/>
      <c r="C564" s="43"/>
      <c r="D564" s="85" t="str">
        <f>IFERROR(VLOOKUP(C564,التكويد!$A$2:$R$1501,5,0),"")</f>
        <v/>
      </c>
      <c r="E564" s="45"/>
      <c r="F564" s="90" t="str">
        <f t="shared" si="8"/>
        <v/>
      </c>
      <c r="G564" s="45"/>
      <c r="H564" s="45"/>
      <c r="I564" s="43"/>
    </row>
    <row r="565" spans="1:9" ht="24.95" customHeight="1" thickBot="1">
      <c r="A565" s="42"/>
      <c r="B565" s="43"/>
      <c r="C565" s="43"/>
      <c r="D565" s="85" t="str">
        <f>IFERROR(VLOOKUP(C565,التكويد!$A$2:$R$1501,5,0),"")</f>
        <v/>
      </c>
      <c r="E565" s="45"/>
      <c r="F565" s="90" t="str">
        <f t="shared" si="8"/>
        <v/>
      </c>
      <c r="G565" s="45"/>
      <c r="H565" s="45"/>
      <c r="I565" s="43"/>
    </row>
    <row r="566" spans="1:9" ht="24.95" customHeight="1" thickBot="1">
      <c r="A566" s="42"/>
      <c r="B566" s="43"/>
      <c r="C566" s="43"/>
      <c r="D566" s="85" t="str">
        <f>IFERROR(VLOOKUP(C566,التكويد!$A$2:$R$1501,5,0),"")</f>
        <v/>
      </c>
      <c r="E566" s="45"/>
      <c r="F566" s="90" t="str">
        <f t="shared" si="8"/>
        <v/>
      </c>
      <c r="G566" s="45"/>
      <c r="H566" s="45"/>
      <c r="I566" s="43"/>
    </row>
    <row r="567" spans="1:9" ht="24.95" customHeight="1" thickBot="1">
      <c r="A567" s="42"/>
      <c r="B567" s="43"/>
      <c r="C567" s="43"/>
      <c r="D567" s="85" t="str">
        <f>IFERROR(VLOOKUP(C567,التكويد!$A$2:$R$1501,5,0),"")</f>
        <v/>
      </c>
      <c r="E567" s="45"/>
      <c r="F567" s="90" t="str">
        <f t="shared" si="8"/>
        <v/>
      </c>
      <c r="G567" s="45"/>
      <c r="H567" s="45"/>
      <c r="I567" s="43"/>
    </row>
    <row r="568" spans="1:9" ht="24.95" customHeight="1" thickBot="1">
      <c r="A568" s="42"/>
      <c r="B568" s="43"/>
      <c r="C568" s="43"/>
      <c r="D568" s="85" t="str">
        <f>IFERROR(VLOOKUP(C568,التكويد!$A$2:$R$1501,5,0),"")</f>
        <v/>
      </c>
      <c r="E568" s="45"/>
      <c r="F568" s="90" t="str">
        <f t="shared" si="8"/>
        <v/>
      </c>
      <c r="G568" s="45"/>
      <c r="H568" s="45"/>
      <c r="I568" s="43"/>
    </row>
    <row r="569" spans="1:9" ht="24.95" customHeight="1" thickBot="1">
      <c r="A569" s="42"/>
      <c r="B569" s="43"/>
      <c r="C569" s="43"/>
      <c r="D569" s="85" t="str">
        <f>IFERROR(VLOOKUP(C569,التكويد!$A$2:$R$1501,5,0),"")</f>
        <v/>
      </c>
      <c r="E569" s="45"/>
      <c r="F569" s="90" t="str">
        <f t="shared" si="8"/>
        <v/>
      </c>
      <c r="G569" s="45"/>
      <c r="H569" s="45"/>
      <c r="I569" s="43"/>
    </row>
    <row r="570" spans="1:9" ht="24.95" customHeight="1" thickBot="1">
      <c r="A570" s="42"/>
      <c r="B570" s="43"/>
      <c r="C570" s="43"/>
      <c r="D570" s="85" t="str">
        <f>IFERROR(VLOOKUP(C570,التكويد!$A$2:$R$1501,5,0),"")</f>
        <v/>
      </c>
      <c r="E570" s="45"/>
      <c r="F570" s="90" t="str">
        <f t="shared" si="8"/>
        <v/>
      </c>
      <c r="G570" s="45"/>
      <c r="H570" s="45"/>
      <c r="I570" s="43"/>
    </row>
    <row r="571" spans="1:9" ht="24.95" customHeight="1" thickBot="1">
      <c r="A571" s="42"/>
      <c r="B571" s="43"/>
      <c r="C571" s="43"/>
      <c r="D571" s="85" t="str">
        <f>IFERROR(VLOOKUP(C571,التكويد!$A$2:$R$1501,5,0),"")</f>
        <v/>
      </c>
      <c r="E571" s="45"/>
      <c r="F571" s="90" t="str">
        <f t="shared" si="8"/>
        <v/>
      </c>
      <c r="G571" s="45"/>
      <c r="H571" s="45"/>
      <c r="I571" s="43"/>
    </row>
    <row r="572" spans="1:9" ht="24.95" customHeight="1" thickBot="1">
      <c r="A572" s="42"/>
      <c r="B572" s="43"/>
      <c r="C572" s="43"/>
      <c r="D572" s="85" t="str">
        <f>IFERROR(VLOOKUP(C572,التكويد!$A$2:$R$1501,5,0),"")</f>
        <v/>
      </c>
      <c r="E572" s="45"/>
      <c r="F572" s="90" t="str">
        <f t="shared" si="8"/>
        <v/>
      </c>
      <c r="G572" s="45"/>
      <c r="H572" s="45"/>
      <c r="I572" s="43"/>
    </row>
    <row r="573" spans="1:9" ht="24.95" customHeight="1" thickBot="1">
      <c r="A573" s="42"/>
      <c r="B573" s="43"/>
      <c r="C573" s="43"/>
      <c r="D573" s="85" t="str">
        <f>IFERROR(VLOOKUP(C573,التكويد!$A$2:$R$1501,5,0),"")</f>
        <v/>
      </c>
      <c r="E573" s="45"/>
      <c r="F573" s="90" t="str">
        <f t="shared" si="8"/>
        <v/>
      </c>
      <c r="G573" s="45"/>
      <c r="H573" s="45"/>
      <c r="I573" s="43"/>
    </row>
    <row r="574" spans="1:9" ht="24.95" customHeight="1" thickBot="1">
      <c r="A574" s="42"/>
      <c r="B574" s="43"/>
      <c r="C574" s="43"/>
      <c r="D574" s="85" t="str">
        <f>IFERROR(VLOOKUP(C574,التكويد!$A$2:$R$1501,5,0),"")</f>
        <v/>
      </c>
      <c r="E574" s="45"/>
      <c r="F574" s="90" t="str">
        <f t="shared" si="8"/>
        <v/>
      </c>
      <c r="G574" s="45"/>
      <c r="H574" s="45"/>
      <c r="I574" s="43"/>
    </row>
    <row r="575" spans="1:9" ht="24.95" customHeight="1" thickBot="1">
      <c r="A575" s="42"/>
      <c r="B575" s="43"/>
      <c r="C575" s="43"/>
      <c r="D575" s="85" t="str">
        <f>IFERROR(VLOOKUP(C575,التكويد!$A$2:$R$1501,5,0),"")</f>
        <v/>
      </c>
      <c r="E575" s="45"/>
      <c r="F575" s="90" t="str">
        <f t="shared" si="8"/>
        <v/>
      </c>
      <c r="G575" s="45"/>
      <c r="H575" s="45"/>
      <c r="I575" s="43"/>
    </row>
    <row r="576" spans="1:9" ht="24.95" customHeight="1" thickBot="1">
      <c r="A576" s="42"/>
      <c r="B576" s="43"/>
      <c r="C576" s="43"/>
      <c r="D576" s="85" t="str">
        <f>IFERROR(VLOOKUP(C576,التكويد!$A$2:$R$1501,5,0),"")</f>
        <v/>
      </c>
      <c r="E576" s="45"/>
      <c r="F576" s="90" t="str">
        <f t="shared" si="8"/>
        <v/>
      </c>
      <c r="G576" s="45"/>
      <c r="H576" s="45"/>
      <c r="I576" s="43"/>
    </row>
    <row r="577" spans="1:9" ht="24.95" customHeight="1" thickBot="1">
      <c r="A577" s="42"/>
      <c r="B577" s="43"/>
      <c r="C577" s="43"/>
      <c r="D577" s="85" t="str">
        <f>IFERROR(VLOOKUP(C577,التكويد!$A$2:$R$1501,5,0),"")</f>
        <v/>
      </c>
      <c r="E577" s="45"/>
      <c r="F577" s="90" t="str">
        <f t="shared" si="8"/>
        <v/>
      </c>
      <c r="G577" s="45"/>
      <c r="H577" s="45"/>
      <c r="I577" s="43"/>
    </row>
    <row r="578" spans="1:9" ht="24.95" customHeight="1" thickBot="1">
      <c r="A578" s="42"/>
      <c r="B578" s="43"/>
      <c r="C578" s="43"/>
      <c r="D578" s="85" t="str">
        <f>IFERROR(VLOOKUP(C578,التكويد!$A$2:$R$1501,5,0),"")</f>
        <v/>
      </c>
      <c r="E578" s="45"/>
      <c r="F578" s="90" t="str">
        <f t="shared" ref="F578:F641" si="9">IFERROR(SUM(E578/G578),"")</f>
        <v/>
      </c>
      <c r="G578" s="45"/>
      <c r="H578" s="45"/>
      <c r="I578" s="43"/>
    </row>
    <row r="579" spans="1:9" ht="24.95" customHeight="1" thickBot="1">
      <c r="A579" s="42"/>
      <c r="B579" s="43"/>
      <c r="C579" s="43"/>
      <c r="D579" s="85" t="str">
        <f>IFERROR(VLOOKUP(C579,التكويد!$A$2:$R$1501,5,0),"")</f>
        <v/>
      </c>
      <c r="E579" s="45"/>
      <c r="F579" s="90" t="str">
        <f t="shared" si="9"/>
        <v/>
      </c>
      <c r="G579" s="45"/>
      <c r="H579" s="45"/>
      <c r="I579" s="43"/>
    </row>
    <row r="580" spans="1:9" ht="24.95" customHeight="1" thickBot="1">
      <c r="A580" s="42"/>
      <c r="B580" s="43"/>
      <c r="C580" s="43"/>
      <c r="D580" s="85" t="str">
        <f>IFERROR(VLOOKUP(C580,التكويد!$A$2:$R$1501,5,0),"")</f>
        <v/>
      </c>
      <c r="E580" s="45"/>
      <c r="F580" s="90" t="str">
        <f t="shared" si="9"/>
        <v/>
      </c>
      <c r="G580" s="45"/>
      <c r="H580" s="45"/>
      <c r="I580" s="43"/>
    </row>
    <row r="581" spans="1:9" ht="24.95" customHeight="1" thickBot="1">
      <c r="A581" s="42"/>
      <c r="B581" s="43"/>
      <c r="C581" s="43"/>
      <c r="D581" s="85" t="str">
        <f>IFERROR(VLOOKUP(C581,التكويد!$A$2:$R$1501,5,0),"")</f>
        <v/>
      </c>
      <c r="E581" s="45"/>
      <c r="F581" s="90" t="str">
        <f t="shared" si="9"/>
        <v/>
      </c>
      <c r="G581" s="45"/>
      <c r="H581" s="45"/>
      <c r="I581" s="43"/>
    </row>
    <row r="582" spans="1:9" ht="24.95" customHeight="1" thickBot="1">
      <c r="A582" s="42"/>
      <c r="B582" s="43"/>
      <c r="C582" s="43"/>
      <c r="D582" s="85" t="str">
        <f>IFERROR(VLOOKUP(C582,التكويد!$A$2:$R$1501,5,0),"")</f>
        <v/>
      </c>
      <c r="E582" s="45"/>
      <c r="F582" s="90" t="str">
        <f t="shared" si="9"/>
        <v/>
      </c>
      <c r="G582" s="45"/>
      <c r="H582" s="45"/>
      <c r="I582" s="43"/>
    </row>
    <row r="583" spans="1:9" ht="24.95" customHeight="1" thickBot="1">
      <c r="A583" s="42"/>
      <c r="B583" s="43"/>
      <c r="C583" s="43"/>
      <c r="D583" s="85" t="str">
        <f>IFERROR(VLOOKUP(C583,التكويد!$A$2:$R$1501,5,0),"")</f>
        <v/>
      </c>
      <c r="E583" s="45"/>
      <c r="F583" s="90" t="str">
        <f t="shared" si="9"/>
        <v/>
      </c>
      <c r="G583" s="45"/>
      <c r="H583" s="45"/>
      <c r="I583" s="43"/>
    </row>
    <row r="584" spans="1:9" ht="24.95" customHeight="1" thickBot="1">
      <c r="A584" s="42"/>
      <c r="B584" s="43"/>
      <c r="C584" s="43"/>
      <c r="D584" s="85" t="str">
        <f>IFERROR(VLOOKUP(C584,التكويد!$A$2:$R$1501,5,0),"")</f>
        <v/>
      </c>
      <c r="E584" s="45"/>
      <c r="F584" s="90" t="str">
        <f t="shared" si="9"/>
        <v/>
      </c>
      <c r="G584" s="45"/>
      <c r="H584" s="45"/>
      <c r="I584" s="43"/>
    </row>
    <row r="585" spans="1:9" ht="24.95" customHeight="1" thickBot="1">
      <c r="A585" s="42"/>
      <c r="B585" s="43"/>
      <c r="C585" s="43"/>
      <c r="D585" s="85" t="str">
        <f>IFERROR(VLOOKUP(C585,التكويد!$A$2:$R$1501,5,0),"")</f>
        <v/>
      </c>
      <c r="E585" s="45"/>
      <c r="F585" s="90" t="str">
        <f t="shared" si="9"/>
        <v/>
      </c>
      <c r="G585" s="45"/>
      <c r="H585" s="45"/>
      <c r="I585" s="43"/>
    </row>
    <row r="586" spans="1:9" ht="24.95" customHeight="1" thickBot="1">
      <c r="A586" s="42"/>
      <c r="B586" s="43"/>
      <c r="C586" s="43"/>
      <c r="D586" s="85" t="str">
        <f>IFERROR(VLOOKUP(C586,التكويد!$A$2:$R$1501,5,0),"")</f>
        <v/>
      </c>
      <c r="E586" s="45"/>
      <c r="F586" s="90" t="str">
        <f t="shared" si="9"/>
        <v/>
      </c>
      <c r="G586" s="45"/>
      <c r="H586" s="45"/>
      <c r="I586" s="43"/>
    </row>
    <row r="587" spans="1:9" ht="24.95" customHeight="1" thickBot="1">
      <c r="A587" s="42"/>
      <c r="B587" s="43"/>
      <c r="C587" s="43"/>
      <c r="D587" s="85" t="str">
        <f>IFERROR(VLOOKUP(C587,التكويد!$A$2:$R$1501,5,0),"")</f>
        <v/>
      </c>
      <c r="E587" s="45"/>
      <c r="F587" s="90" t="str">
        <f t="shared" si="9"/>
        <v/>
      </c>
      <c r="G587" s="45"/>
      <c r="H587" s="45"/>
      <c r="I587" s="43"/>
    </row>
    <row r="588" spans="1:9" ht="24.95" customHeight="1" thickBot="1">
      <c r="A588" s="42"/>
      <c r="B588" s="43"/>
      <c r="C588" s="43"/>
      <c r="D588" s="85" t="str">
        <f>IFERROR(VLOOKUP(C588,التكويد!$A$2:$R$1501,5,0),"")</f>
        <v/>
      </c>
      <c r="E588" s="45"/>
      <c r="F588" s="90" t="str">
        <f t="shared" si="9"/>
        <v/>
      </c>
      <c r="G588" s="45"/>
      <c r="H588" s="45"/>
      <c r="I588" s="43"/>
    </row>
    <row r="589" spans="1:9" ht="24.95" customHeight="1" thickBot="1">
      <c r="A589" s="42"/>
      <c r="B589" s="43"/>
      <c r="C589" s="43"/>
      <c r="D589" s="85" t="str">
        <f>IFERROR(VLOOKUP(C589,التكويد!$A$2:$R$1501,5,0),"")</f>
        <v/>
      </c>
      <c r="E589" s="45"/>
      <c r="F589" s="90" t="str">
        <f t="shared" si="9"/>
        <v/>
      </c>
      <c r="G589" s="45"/>
      <c r="H589" s="45"/>
      <c r="I589" s="43"/>
    </row>
    <row r="590" spans="1:9" ht="24.95" customHeight="1" thickBot="1">
      <c r="A590" s="42"/>
      <c r="B590" s="43"/>
      <c r="C590" s="43"/>
      <c r="D590" s="85" t="str">
        <f>IFERROR(VLOOKUP(C590,التكويد!$A$2:$R$1501,5,0),"")</f>
        <v/>
      </c>
      <c r="E590" s="45"/>
      <c r="F590" s="90" t="str">
        <f t="shared" si="9"/>
        <v/>
      </c>
      <c r="G590" s="45"/>
      <c r="H590" s="45"/>
      <c r="I590" s="43"/>
    </row>
    <row r="591" spans="1:9" ht="24.95" customHeight="1" thickBot="1">
      <c r="A591" s="42"/>
      <c r="B591" s="43"/>
      <c r="C591" s="43"/>
      <c r="D591" s="85" t="str">
        <f>IFERROR(VLOOKUP(C591,التكويد!$A$2:$R$1501,5,0),"")</f>
        <v/>
      </c>
      <c r="E591" s="45"/>
      <c r="F591" s="90" t="str">
        <f t="shared" si="9"/>
        <v/>
      </c>
      <c r="G591" s="45"/>
      <c r="H591" s="45"/>
      <c r="I591" s="43"/>
    </row>
    <row r="592" spans="1:9" ht="24.95" customHeight="1" thickBot="1">
      <c r="A592" s="42"/>
      <c r="B592" s="43"/>
      <c r="C592" s="43"/>
      <c r="D592" s="85" t="str">
        <f>IFERROR(VLOOKUP(C592,التكويد!$A$2:$R$1501,5,0),"")</f>
        <v/>
      </c>
      <c r="E592" s="45"/>
      <c r="F592" s="90" t="str">
        <f t="shared" si="9"/>
        <v/>
      </c>
      <c r="G592" s="45"/>
      <c r="H592" s="45"/>
      <c r="I592" s="43"/>
    </row>
    <row r="593" spans="1:9" ht="24.95" customHeight="1" thickBot="1">
      <c r="A593" s="42"/>
      <c r="B593" s="43"/>
      <c r="C593" s="43"/>
      <c r="D593" s="85" t="str">
        <f>IFERROR(VLOOKUP(C593,التكويد!$A$2:$R$1501,5,0),"")</f>
        <v/>
      </c>
      <c r="E593" s="45"/>
      <c r="F593" s="90" t="str">
        <f t="shared" si="9"/>
        <v/>
      </c>
      <c r="G593" s="45"/>
      <c r="H593" s="45"/>
      <c r="I593" s="43"/>
    </row>
    <row r="594" spans="1:9" ht="24.95" customHeight="1" thickBot="1">
      <c r="A594" s="42"/>
      <c r="B594" s="43"/>
      <c r="C594" s="43"/>
      <c r="D594" s="85" t="str">
        <f>IFERROR(VLOOKUP(C594,التكويد!$A$2:$R$1501,5,0),"")</f>
        <v/>
      </c>
      <c r="E594" s="45"/>
      <c r="F594" s="90" t="str">
        <f t="shared" si="9"/>
        <v/>
      </c>
      <c r="G594" s="45"/>
      <c r="H594" s="45"/>
      <c r="I594" s="43"/>
    </row>
    <row r="595" spans="1:9" ht="24.95" customHeight="1" thickBot="1">
      <c r="A595" s="42"/>
      <c r="B595" s="43"/>
      <c r="C595" s="43"/>
      <c r="D595" s="85" t="str">
        <f>IFERROR(VLOOKUP(C595,التكويد!$A$2:$R$1501,5,0),"")</f>
        <v/>
      </c>
      <c r="E595" s="45"/>
      <c r="F595" s="90" t="str">
        <f t="shared" si="9"/>
        <v/>
      </c>
      <c r="G595" s="45"/>
      <c r="H595" s="45"/>
      <c r="I595" s="43"/>
    </row>
    <row r="596" spans="1:9" ht="24.95" customHeight="1" thickBot="1">
      <c r="A596" s="42"/>
      <c r="B596" s="43"/>
      <c r="C596" s="43"/>
      <c r="D596" s="85" t="str">
        <f>IFERROR(VLOOKUP(C596,التكويد!$A$2:$R$1501,5,0),"")</f>
        <v/>
      </c>
      <c r="E596" s="45"/>
      <c r="F596" s="90" t="str">
        <f t="shared" si="9"/>
        <v/>
      </c>
      <c r="G596" s="45"/>
      <c r="H596" s="45"/>
      <c r="I596" s="43"/>
    </row>
    <row r="597" spans="1:9" ht="24.95" customHeight="1" thickBot="1">
      <c r="A597" s="42"/>
      <c r="B597" s="43"/>
      <c r="C597" s="43"/>
      <c r="D597" s="85" t="str">
        <f>IFERROR(VLOOKUP(C597,التكويد!$A$2:$R$1501,5,0),"")</f>
        <v/>
      </c>
      <c r="E597" s="45"/>
      <c r="F597" s="90" t="str">
        <f t="shared" si="9"/>
        <v/>
      </c>
      <c r="G597" s="45"/>
      <c r="H597" s="45"/>
      <c r="I597" s="43"/>
    </row>
    <row r="598" spans="1:9" ht="24.95" customHeight="1" thickBot="1">
      <c r="A598" s="42"/>
      <c r="B598" s="43"/>
      <c r="C598" s="43"/>
      <c r="D598" s="85" t="str">
        <f>IFERROR(VLOOKUP(C598,التكويد!$A$2:$R$1501,5,0),"")</f>
        <v/>
      </c>
      <c r="E598" s="45"/>
      <c r="F598" s="90" t="str">
        <f t="shared" si="9"/>
        <v/>
      </c>
      <c r="G598" s="45"/>
      <c r="H598" s="45"/>
      <c r="I598" s="43"/>
    </row>
    <row r="599" spans="1:9" ht="24.95" customHeight="1" thickBot="1">
      <c r="A599" s="42"/>
      <c r="B599" s="43"/>
      <c r="C599" s="43"/>
      <c r="D599" s="85" t="str">
        <f>IFERROR(VLOOKUP(C599,التكويد!$A$2:$R$1501,5,0),"")</f>
        <v/>
      </c>
      <c r="E599" s="45"/>
      <c r="F599" s="90" t="str">
        <f t="shared" si="9"/>
        <v/>
      </c>
      <c r="G599" s="45"/>
      <c r="H599" s="45"/>
      <c r="I599" s="43"/>
    </row>
    <row r="600" spans="1:9" ht="24.95" customHeight="1" thickBot="1">
      <c r="A600" s="42"/>
      <c r="B600" s="43"/>
      <c r="C600" s="43"/>
      <c r="D600" s="85" t="str">
        <f>IFERROR(VLOOKUP(C600,التكويد!$A$2:$R$1501,5,0),"")</f>
        <v/>
      </c>
      <c r="E600" s="45"/>
      <c r="F600" s="90" t="str">
        <f t="shared" si="9"/>
        <v/>
      </c>
      <c r="G600" s="45"/>
      <c r="H600" s="45"/>
      <c r="I600" s="43"/>
    </row>
    <row r="601" spans="1:9" ht="24.95" customHeight="1" thickBot="1">
      <c r="A601" s="42"/>
      <c r="B601" s="43"/>
      <c r="C601" s="43"/>
      <c r="D601" s="85" t="str">
        <f>IFERROR(VLOOKUP(C601,التكويد!$A$2:$R$1501,5,0),"")</f>
        <v/>
      </c>
      <c r="E601" s="45"/>
      <c r="F601" s="90" t="str">
        <f t="shared" si="9"/>
        <v/>
      </c>
      <c r="G601" s="45"/>
      <c r="H601" s="45"/>
      <c r="I601" s="43"/>
    </row>
    <row r="602" spans="1:9" ht="24.95" customHeight="1" thickBot="1">
      <c r="A602" s="42"/>
      <c r="B602" s="43"/>
      <c r="C602" s="43"/>
      <c r="D602" s="85" t="str">
        <f>IFERROR(VLOOKUP(C602,التكويد!$A$2:$R$1501,5,0),"")</f>
        <v/>
      </c>
      <c r="E602" s="45"/>
      <c r="F602" s="90" t="str">
        <f t="shared" si="9"/>
        <v/>
      </c>
      <c r="G602" s="45"/>
      <c r="H602" s="45"/>
      <c r="I602" s="43"/>
    </row>
    <row r="603" spans="1:9" ht="24.95" customHeight="1" thickBot="1">
      <c r="A603" s="42"/>
      <c r="B603" s="43"/>
      <c r="C603" s="43"/>
      <c r="D603" s="85" t="str">
        <f>IFERROR(VLOOKUP(C603,التكويد!$A$2:$R$1501,5,0),"")</f>
        <v/>
      </c>
      <c r="E603" s="45"/>
      <c r="F603" s="90" t="str">
        <f t="shared" si="9"/>
        <v/>
      </c>
      <c r="G603" s="45"/>
      <c r="H603" s="45"/>
      <c r="I603" s="43"/>
    </row>
    <row r="604" spans="1:9" ht="24.95" customHeight="1" thickBot="1">
      <c r="A604" s="42"/>
      <c r="B604" s="43"/>
      <c r="C604" s="43"/>
      <c r="D604" s="85" t="str">
        <f>IFERROR(VLOOKUP(C604,التكويد!$A$2:$R$1501,5,0),"")</f>
        <v/>
      </c>
      <c r="E604" s="45"/>
      <c r="F604" s="90" t="str">
        <f t="shared" si="9"/>
        <v/>
      </c>
      <c r="G604" s="45"/>
      <c r="H604" s="45"/>
      <c r="I604" s="43"/>
    </row>
    <row r="605" spans="1:9" ht="24.95" customHeight="1" thickBot="1">
      <c r="A605" s="42"/>
      <c r="B605" s="43"/>
      <c r="C605" s="43"/>
      <c r="D605" s="85" t="str">
        <f>IFERROR(VLOOKUP(C605,التكويد!$A$2:$R$1501,5,0),"")</f>
        <v/>
      </c>
      <c r="E605" s="45"/>
      <c r="F605" s="90" t="str">
        <f t="shared" si="9"/>
        <v/>
      </c>
      <c r="G605" s="45"/>
      <c r="H605" s="45"/>
      <c r="I605" s="43"/>
    </row>
    <row r="606" spans="1:9" ht="24.95" customHeight="1" thickBot="1">
      <c r="A606" s="42"/>
      <c r="B606" s="43"/>
      <c r="C606" s="43"/>
      <c r="D606" s="85" t="str">
        <f>IFERROR(VLOOKUP(C606,التكويد!$A$2:$R$1501,5,0),"")</f>
        <v/>
      </c>
      <c r="E606" s="45"/>
      <c r="F606" s="90" t="str">
        <f t="shared" si="9"/>
        <v/>
      </c>
      <c r="G606" s="45"/>
      <c r="H606" s="45"/>
      <c r="I606" s="43"/>
    </row>
    <row r="607" spans="1:9" ht="24.95" customHeight="1" thickBot="1">
      <c r="A607" s="42"/>
      <c r="B607" s="43"/>
      <c r="C607" s="43"/>
      <c r="D607" s="85" t="str">
        <f>IFERROR(VLOOKUP(C607,التكويد!$A$2:$R$1501,5,0),"")</f>
        <v/>
      </c>
      <c r="E607" s="45"/>
      <c r="F607" s="90" t="str">
        <f t="shared" si="9"/>
        <v/>
      </c>
      <c r="G607" s="45"/>
      <c r="H607" s="45"/>
      <c r="I607" s="43"/>
    </row>
    <row r="608" spans="1:9" ht="24.95" customHeight="1" thickBot="1">
      <c r="A608" s="42"/>
      <c r="B608" s="43"/>
      <c r="C608" s="43"/>
      <c r="D608" s="85" t="str">
        <f>IFERROR(VLOOKUP(C608,التكويد!$A$2:$R$1501,5,0),"")</f>
        <v/>
      </c>
      <c r="E608" s="45"/>
      <c r="F608" s="90" t="str">
        <f t="shared" si="9"/>
        <v/>
      </c>
      <c r="G608" s="45"/>
      <c r="H608" s="45"/>
      <c r="I608" s="43"/>
    </row>
    <row r="609" spans="1:9" ht="24.95" customHeight="1" thickBot="1">
      <c r="A609" s="42"/>
      <c r="B609" s="43"/>
      <c r="C609" s="43"/>
      <c r="D609" s="85" t="str">
        <f>IFERROR(VLOOKUP(C609,التكويد!$A$2:$R$1501,5,0),"")</f>
        <v/>
      </c>
      <c r="E609" s="45"/>
      <c r="F609" s="90" t="str">
        <f t="shared" si="9"/>
        <v/>
      </c>
      <c r="G609" s="45"/>
      <c r="H609" s="45"/>
      <c r="I609" s="43"/>
    </row>
    <row r="610" spans="1:9" ht="24.95" customHeight="1" thickBot="1">
      <c r="A610" s="42"/>
      <c r="B610" s="43"/>
      <c r="C610" s="43"/>
      <c r="D610" s="85" t="str">
        <f>IFERROR(VLOOKUP(C610,التكويد!$A$2:$R$1501,5,0),"")</f>
        <v/>
      </c>
      <c r="E610" s="45"/>
      <c r="F610" s="90" t="str">
        <f t="shared" si="9"/>
        <v/>
      </c>
      <c r="G610" s="45"/>
      <c r="H610" s="45"/>
      <c r="I610" s="43"/>
    </row>
    <row r="611" spans="1:9" ht="24.95" customHeight="1" thickBot="1">
      <c r="A611" s="42"/>
      <c r="B611" s="43"/>
      <c r="C611" s="43"/>
      <c r="D611" s="85" t="str">
        <f>IFERROR(VLOOKUP(C611,التكويد!$A$2:$R$1501,5,0),"")</f>
        <v/>
      </c>
      <c r="E611" s="45"/>
      <c r="F611" s="90" t="str">
        <f t="shared" si="9"/>
        <v/>
      </c>
      <c r="G611" s="45"/>
      <c r="H611" s="45"/>
      <c r="I611" s="43"/>
    </row>
    <row r="612" spans="1:9" ht="24.95" customHeight="1" thickBot="1">
      <c r="A612" s="42"/>
      <c r="B612" s="43"/>
      <c r="C612" s="43"/>
      <c r="D612" s="85" t="str">
        <f>IFERROR(VLOOKUP(C612,التكويد!$A$2:$R$1501,5,0),"")</f>
        <v/>
      </c>
      <c r="E612" s="45"/>
      <c r="F612" s="90" t="str">
        <f t="shared" si="9"/>
        <v/>
      </c>
      <c r="G612" s="45"/>
      <c r="H612" s="45"/>
      <c r="I612" s="43"/>
    </row>
    <row r="613" spans="1:9" ht="24.95" customHeight="1" thickBot="1">
      <c r="A613" s="42"/>
      <c r="B613" s="43"/>
      <c r="C613" s="43"/>
      <c r="D613" s="85" t="str">
        <f>IFERROR(VLOOKUP(C613,التكويد!$A$2:$R$1501,5,0),"")</f>
        <v/>
      </c>
      <c r="E613" s="45"/>
      <c r="F613" s="90" t="str">
        <f t="shared" si="9"/>
        <v/>
      </c>
      <c r="G613" s="45"/>
      <c r="H613" s="45"/>
      <c r="I613" s="43"/>
    </row>
    <row r="614" spans="1:9" ht="24.95" customHeight="1" thickBot="1">
      <c r="A614" s="42"/>
      <c r="B614" s="43"/>
      <c r="C614" s="43"/>
      <c r="D614" s="85" t="str">
        <f>IFERROR(VLOOKUP(C614,التكويد!$A$2:$R$1501,5,0),"")</f>
        <v/>
      </c>
      <c r="E614" s="45"/>
      <c r="F614" s="90" t="str">
        <f t="shared" si="9"/>
        <v/>
      </c>
      <c r="G614" s="45"/>
      <c r="H614" s="45"/>
      <c r="I614" s="43"/>
    </row>
    <row r="615" spans="1:9" ht="24.95" customHeight="1" thickBot="1">
      <c r="A615" s="42"/>
      <c r="B615" s="43"/>
      <c r="C615" s="43"/>
      <c r="D615" s="85" t="str">
        <f>IFERROR(VLOOKUP(C615,التكويد!$A$2:$R$1501,5,0),"")</f>
        <v/>
      </c>
      <c r="E615" s="45"/>
      <c r="F615" s="90" t="str">
        <f t="shared" si="9"/>
        <v/>
      </c>
      <c r="G615" s="45"/>
      <c r="H615" s="45"/>
      <c r="I615" s="43"/>
    </row>
    <row r="616" spans="1:9" ht="24.95" customHeight="1" thickBot="1">
      <c r="A616" s="42"/>
      <c r="B616" s="43"/>
      <c r="C616" s="43"/>
      <c r="D616" s="85" t="str">
        <f>IFERROR(VLOOKUP(C616,التكويد!$A$2:$R$1501,5,0),"")</f>
        <v/>
      </c>
      <c r="E616" s="45"/>
      <c r="F616" s="90" t="str">
        <f t="shared" si="9"/>
        <v/>
      </c>
      <c r="G616" s="45"/>
      <c r="H616" s="45"/>
      <c r="I616" s="43"/>
    </row>
    <row r="617" spans="1:9" ht="24.95" customHeight="1" thickBot="1">
      <c r="A617" s="42"/>
      <c r="B617" s="43"/>
      <c r="C617" s="43"/>
      <c r="D617" s="85" t="str">
        <f>IFERROR(VLOOKUP(C617,التكويد!$A$2:$R$1501,5,0),"")</f>
        <v/>
      </c>
      <c r="E617" s="45"/>
      <c r="F617" s="90" t="str">
        <f t="shared" si="9"/>
        <v/>
      </c>
      <c r="G617" s="45"/>
      <c r="H617" s="45"/>
      <c r="I617" s="43"/>
    </row>
    <row r="618" spans="1:9" ht="24.95" customHeight="1" thickBot="1">
      <c r="A618" s="42"/>
      <c r="B618" s="43"/>
      <c r="C618" s="43"/>
      <c r="D618" s="85" t="str">
        <f>IFERROR(VLOOKUP(C618,التكويد!$A$2:$R$1501,5,0),"")</f>
        <v/>
      </c>
      <c r="E618" s="45"/>
      <c r="F618" s="90" t="str">
        <f t="shared" si="9"/>
        <v/>
      </c>
      <c r="G618" s="45"/>
      <c r="H618" s="45"/>
      <c r="I618" s="43"/>
    </row>
    <row r="619" spans="1:9" ht="24.95" customHeight="1" thickBot="1">
      <c r="A619" s="42"/>
      <c r="B619" s="43"/>
      <c r="C619" s="43"/>
      <c r="D619" s="85" t="str">
        <f>IFERROR(VLOOKUP(C619,التكويد!$A$2:$R$1501,5,0),"")</f>
        <v/>
      </c>
      <c r="E619" s="45"/>
      <c r="F619" s="90" t="str">
        <f t="shared" si="9"/>
        <v/>
      </c>
      <c r="G619" s="45"/>
      <c r="H619" s="45"/>
      <c r="I619" s="43"/>
    </row>
    <row r="620" spans="1:9" ht="24.95" customHeight="1" thickBot="1">
      <c r="A620" s="42"/>
      <c r="B620" s="43"/>
      <c r="C620" s="43"/>
      <c r="D620" s="85" t="str">
        <f>IFERROR(VLOOKUP(C620,التكويد!$A$2:$R$1501,5,0),"")</f>
        <v/>
      </c>
      <c r="E620" s="45"/>
      <c r="F620" s="90" t="str">
        <f t="shared" si="9"/>
        <v/>
      </c>
      <c r="G620" s="45"/>
      <c r="H620" s="45"/>
      <c r="I620" s="43"/>
    </row>
    <row r="621" spans="1:9" ht="24.95" customHeight="1" thickBot="1">
      <c r="A621" s="42"/>
      <c r="B621" s="43"/>
      <c r="C621" s="43"/>
      <c r="D621" s="85" t="str">
        <f>IFERROR(VLOOKUP(C621,التكويد!$A$2:$R$1501,5,0),"")</f>
        <v/>
      </c>
      <c r="E621" s="45"/>
      <c r="F621" s="90" t="str">
        <f t="shared" si="9"/>
        <v/>
      </c>
      <c r="G621" s="45"/>
      <c r="H621" s="45"/>
      <c r="I621" s="43"/>
    </row>
    <row r="622" spans="1:9" ht="24.95" customHeight="1" thickBot="1">
      <c r="A622" s="42"/>
      <c r="B622" s="43"/>
      <c r="C622" s="43"/>
      <c r="D622" s="85" t="str">
        <f>IFERROR(VLOOKUP(C622,التكويد!$A$2:$R$1501,5,0),"")</f>
        <v/>
      </c>
      <c r="E622" s="45"/>
      <c r="F622" s="90" t="str">
        <f t="shared" si="9"/>
        <v/>
      </c>
      <c r="G622" s="45"/>
      <c r="H622" s="45"/>
      <c r="I622" s="43"/>
    </row>
    <row r="623" spans="1:9" ht="24.95" customHeight="1" thickBot="1">
      <c r="A623" s="42"/>
      <c r="B623" s="43"/>
      <c r="C623" s="43"/>
      <c r="D623" s="85" t="str">
        <f>IFERROR(VLOOKUP(C623,التكويد!$A$2:$R$1501,5,0),"")</f>
        <v/>
      </c>
      <c r="E623" s="45"/>
      <c r="F623" s="90" t="str">
        <f t="shared" si="9"/>
        <v/>
      </c>
      <c r="G623" s="45"/>
      <c r="H623" s="45"/>
      <c r="I623" s="43"/>
    </row>
    <row r="624" spans="1:9" ht="24.95" customHeight="1" thickBot="1">
      <c r="A624" s="42"/>
      <c r="B624" s="43"/>
      <c r="C624" s="43"/>
      <c r="D624" s="85" t="str">
        <f>IFERROR(VLOOKUP(C624,التكويد!$A$2:$R$1501,5,0),"")</f>
        <v/>
      </c>
      <c r="E624" s="45"/>
      <c r="F624" s="90" t="str">
        <f t="shared" si="9"/>
        <v/>
      </c>
      <c r="G624" s="45"/>
      <c r="H624" s="45"/>
      <c r="I624" s="43"/>
    </row>
    <row r="625" spans="1:9" ht="24.95" customHeight="1" thickBot="1">
      <c r="A625" s="42"/>
      <c r="B625" s="43"/>
      <c r="C625" s="43"/>
      <c r="D625" s="85" t="str">
        <f>IFERROR(VLOOKUP(C625,التكويد!$A$2:$R$1501,5,0),"")</f>
        <v/>
      </c>
      <c r="E625" s="45"/>
      <c r="F625" s="90" t="str">
        <f t="shared" si="9"/>
        <v/>
      </c>
      <c r="G625" s="45"/>
      <c r="H625" s="45"/>
      <c r="I625" s="43"/>
    </row>
    <row r="626" spans="1:9" ht="24.95" customHeight="1" thickBot="1">
      <c r="A626" s="42"/>
      <c r="B626" s="43"/>
      <c r="C626" s="43"/>
      <c r="D626" s="85" t="str">
        <f>IFERROR(VLOOKUP(C626,التكويد!$A$2:$R$1501,5,0),"")</f>
        <v/>
      </c>
      <c r="E626" s="45"/>
      <c r="F626" s="90" t="str">
        <f t="shared" si="9"/>
        <v/>
      </c>
      <c r="G626" s="45"/>
      <c r="H626" s="45"/>
      <c r="I626" s="43"/>
    </row>
    <row r="627" spans="1:9" ht="24.95" customHeight="1" thickBot="1">
      <c r="A627" s="42"/>
      <c r="B627" s="43"/>
      <c r="C627" s="43"/>
      <c r="D627" s="85" t="str">
        <f>IFERROR(VLOOKUP(C627,التكويد!$A$2:$R$1501,5,0),"")</f>
        <v/>
      </c>
      <c r="E627" s="45"/>
      <c r="F627" s="90" t="str">
        <f t="shared" si="9"/>
        <v/>
      </c>
      <c r="G627" s="45"/>
      <c r="H627" s="45"/>
      <c r="I627" s="43"/>
    </row>
    <row r="628" spans="1:9" ht="24.95" customHeight="1" thickBot="1">
      <c r="A628" s="42"/>
      <c r="B628" s="43"/>
      <c r="C628" s="43"/>
      <c r="D628" s="85" t="str">
        <f>IFERROR(VLOOKUP(C628,التكويد!$A$2:$R$1501,5,0),"")</f>
        <v/>
      </c>
      <c r="E628" s="45"/>
      <c r="F628" s="90" t="str">
        <f t="shared" si="9"/>
        <v/>
      </c>
      <c r="G628" s="45"/>
      <c r="H628" s="45"/>
      <c r="I628" s="43"/>
    </row>
    <row r="629" spans="1:9" ht="24.95" customHeight="1" thickBot="1">
      <c r="A629" s="42"/>
      <c r="B629" s="43"/>
      <c r="C629" s="43"/>
      <c r="D629" s="85" t="str">
        <f>IFERROR(VLOOKUP(C629,التكويد!$A$2:$R$1501,5,0),"")</f>
        <v/>
      </c>
      <c r="E629" s="45"/>
      <c r="F629" s="90" t="str">
        <f t="shared" si="9"/>
        <v/>
      </c>
      <c r="G629" s="45"/>
      <c r="H629" s="45"/>
      <c r="I629" s="43"/>
    </row>
    <row r="630" spans="1:9" ht="24.95" customHeight="1" thickBot="1">
      <c r="A630" s="42"/>
      <c r="B630" s="43"/>
      <c r="C630" s="43"/>
      <c r="D630" s="85" t="str">
        <f>IFERROR(VLOOKUP(C630,التكويد!$A$2:$R$1501,5,0),"")</f>
        <v/>
      </c>
      <c r="E630" s="45"/>
      <c r="F630" s="90" t="str">
        <f t="shared" si="9"/>
        <v/>
      </c>
      <c r="G630" s="45"/>
      <c r="H630" s="45"/>
      <c r="I630" s="43"/>
    </row>
    <row r="631" spans="1:9" ht="24.95" customHeight="1" thickBot="1">
      <c r="A631" s="42"/>
      <c r="B631" s="43"/>
      <c r="C631" s="43"/>
      <c r="D631" s="85" t="str">
        <f>IFERROR(VLOOKUP(C631,التكويد!$A$2:$R$1501,5,0),"")</f>
        <v/>
      </c>
      <c r="E631" s="45"/>
      <c r="F631" s="90" t="str">
        <f t="shared" si="9"/>
        <v/>
      </c>
      <c r="G631" s="45"/>
      <c r="H631" s="45"/>
      <c r="I631" s="43"/>
    </row>
    <row r="632" spans="1:9" ht="24.95" customHeight="1" thickBot="1">
      <c r="A632" s="42"/>
      <c r="B632" s="43"/>
      <c r="C632" s="43"/>
      <c r="D632" s="85" t="str">
        <f>IFERROR(VLOOKUP(C632,التكويد!$A$2:$R$1501,5,0),"")</f>
        <v/>
      </c>
      <c r="E632" s="45"/>
      <c r="F632" s="90" t="str">
        <f t="shared" si="9"/>
        <v/>
      </c>
      <c r="G632" s="45"/>
      <c r="H632" s="45"/>
      <c r="I632" s="43"/>
    </row>
    <row r="633" spans="1:9" ht="24.95" customHeight="1" thickBot="1">
      <c r="A633" s="42"/>
      <c r="B633" s="43"/>
      <c r="C633" s="43"/>
      <c r="D633" s="85" t="str">
        <f>IFERROR(VLOOKUP(C633,التكويد!$A$2:$R$1501,5,0),"")</f>
        <v/>
      </c>
      <c r="E633" s="45"/>
      <c r="F633" s="90" t="str">
        <f t="shared" si="9"/>
        <v/>
      </c>
      <c r="G633" s="45"/>
      <c r="H633" s="45"/>
      <c r="I633" s="43"/>
    </row>
    <row r="634" spans="1:9" ht="24.95" customHeight="1" thickBot="1">
      <c r="A634" s="42"/>
      <c r="B634" s="43"/>
      <c r="C634" s="43"/>
      <c r="D634" s="85" t="str">
        <f>IFERROR(VLOOKUP(C634,التكويد!$A$2:$R$1501,5,0),"")</f>
        <v/>
      </c>
      <c r="E634" s="45"/>
      <c r="F634" s="90" t="str">
        <f t="shared" si="9"/>
        <v/>
      </c>
      <c r="G634" s="45"/>
      <c r="H634" s="45"/>
      <c r="I634" s="43"/>
    </row>
    <row r="635" spans="1:9" ht="24.95" customHeight="1" thickBot="1">
      <c r="A635" s="42"/>
      <c r="B635" s="43"/>
      <c r="C635" s="43"/>
      <c r="D635" s="85" t="str">
        <f>IFERROR(VLOOKUP(C635,التكويد!$A$2:$R$1501,5,0),"")</f>
        <v/>
      </c>
      <c r="E635" s="45"/>
      <c r="F635" s="90" t="str">
        <f t="shared" si="9"/>
        <v/>
      </c>
      <c r="G635" s="45"/>
      <c r="H635" s="45"/>
      <c r="I635" s="43"/>
    </row>
    <row r="636" spans="1:9" ht="24.95" customHeight="1" thickBot="1">
      <c r="A636" s="42"/>
      <c r="B636" s="43"/>
      <c r="C636" s="43"/>
      <c r="D636" s="85" t="str">
        <f>IFERROR(VLOOKUP(C636,التكويد!$A$2:$R$1501,5,0),"")</f>
        <v/>
      </c>
      <c r="E636" s="45"/>
      <c r="F636" s="90" t="str">
        <f t="shared" si="9"/>
        <v/>
      </c>
      <c r="G636" s="45"/>
      <c r="H636" s="45"/>
      <c r="I636" s="43"/>
    </row>
    <row r="637" spans="1:9" ht="24.95" customHeight="1" thickBot="1">
      <c r="A637" s="42"/>
      <c r="B637" s="43"/>
      <c r="C637" s="43"/>
      <c r="D637" s="85" t="str">
        <f>IFERROR(VLOOKUP(C637,التكويد!$A$2:$R$1501,5,0),"")</f>
        <v/>
      </c>
      <c r="E637" s="45"/>
      <c r="F637" s="90" t="str">
        <f t="shared" si="9"/>
        <v/>
      </c>
      <c r="G637" s="45"/>
      <c r="H637" s="45"/>
      <c r="I637" s="43"/>
    </row>
    <row r="638" spans="1:9" ht="24.95" customHeight="1" thickBot="1">
      <c r="A638" s="42"/>
      <c r="B638" s="43"/>
      <c r="C638" s="43"/>
      <c r="D638" s="85" t="str">
        <f>IFERROR(VLOOKUP(C638,التكويد!$A$2:$R$1501,5,0),"")</f>
        <v/>
      </c>
      <c r="E638" s="45"/>
      <c r="F638" s="90" t="str">
        <f t="shared" si="9"/>
        <v/>
      </c>
      <c r="G638" s="45"/>
      <c r="H638" s="45"/>
      <c r="I638" s="43"/>
    </row>
    <row r="639" spans="1:9" ht="24.95" customHeight="1" thickBot="1">
      <c r="A639" s="42"/>
      <c r="B639" s="43"/>
      <c r="C639" s="43"/>
      <c r="D639" s="85" t="str">
        <f>IFERROR(VLOOKUP(C639,التكويد!$A$2:$R$1501,5,0),"")</f>
        <v/>
      </c>
      <c r="E639" s="45"/>
      <c r="F639" s="90" t="str">
        <f t="shared" si="9"/>
        <v/>
      </c>
      <c r="G639" s="45"/>
      <c r="H639" s="45"/>
      <c r="I639" s="43"/>
    </row>
    <row r="640" spans="1:9" ht="24.95" customHeight="1" thickBot="1">
      <c r="A640" s="42"/>
      <c r="B640" s="43"/>
      <c r="C640" s="43"/>
      <c r="D640" s="85" t="str">
        <f>IFERROR(VLOOKUP(C640,التكويد!$A$2:$R$1501,5,0),"")</f>
        <v/>
      </c>
      <c r="E640" s="45"/>
      <c r="F640" s="90" t="str">
        <f t="shared" si="9"/>
        <v/>
      </c>
      <c r="G640" s="45"/>
      <c r="H640" s="45"/>
      <c r="I640" s="43"/>
    </row>
    <row r="641" spans="1:9" ht="24.95" customHeight="1" thickBot="1">
      <c r="A641" s="42"/>
      <c r="B641" s="43"/>
      <c r="C641" s="43"/>
      <c r="D641" s="85" t="str">
        <f>IFERROR(VLOOKUP(C641,التكويد!$A$2:$R$1501,5,0),"")</f>
        <v/>
      </c>
      <c r="E641" s="45"/>
      <c r="F641" s="90" t="str">
        <f t="shared" si="9"/>
        <v/>
      </c>
      <c r="G641" s="45"/>
      <c r="H641" s="45"/>
      <c r="I641" s="43"/>
    </row>
    <row r="642" spans="1:9" ht="24.95" customHeight="1" thickBot="1">
      <c r="A642" s="42"/>
      <c r="B642" s="43"/>
      <c r="C642" s="43"/>
      <c r="D642" s="85" t="str">
        <f>IFERROR(VLOOKUP(C642,التكويد!$A$2:$R$1501,5,0),"")</f>
        <v/>
      </c>
      <c r="E642" s="45"/>
      <c r="F642" s="90" t="str">
        <f t="shared" ref="F642:F705" si="10">IFERROR(SUM(E642/G642),"")</f>
        <v/>
      </c>
      <c r="G642" s="45"/>
      <c r="H642" s="45"/>
      <c r="I642" s="43"/>
    </row>
    <row r="643" spans="1:9" ht="24.95" customHeight="1" thickBot="1">
      <c r="A643" s="42"/>
      <c r="B643" s="43"/>
      <c r="C643" s="43"/>
      <c r="D643" s="85" t="str">
        <f>IFERROR(VLOOKUP(C643,التكويد!$A$2:$R$1501,5,0),"")</f>
        <v/>
      </c>
      <c r="E643" s="45"/>
      <c r="F643" s="90" t="str">
        <f t="shared" si="10"/>
        <v/>
      </c>
      <c r="G643" s="45"/>
      <c r="H643" s="45"/>
      <c r="I643" s="43"/>
    </row>
    <row r="644" spans="1:9" ht="24.95" customHeight="1" thickBot="1">
      <c r="A644" s="42"/>
      <c r="B644" s="43"/>
      <c r="C644" s="43"/>
      <c r="D644" s="85" t="str">
        <f>IFERROR(VLOOKUP(C644,التكويد!$A$2:$R$1501,5,0),"")</f>
        <v/>
      </c>
      <c r="E644" s="45"/>
      <c r="F644" s="90" t="str">
        <f t="shared" si="10"/>
        <v/>
      </c>
      <c r="G644" s="45"/>
      <c r="H644" s="45"/>
      <c r="I644" s="43"/>
    </row>
    <row r="645" spans="1:9" ht="24.95" customHeight="1" thickBot="1">
      <c r="A645" s="42"/>
      <c r="B645" s="43"/>
      <c r="C645" s="43"/>
      <c r="D645" s="85" t="str">
        <f>IFERROR(VLOOKUP(C645,التكويد!$A$2:$R$1501,5,0),"")</f>
        <v/>
      </c>
      <c r="E645" s="45"/>
      <c r="F645" s="90" t="str">
        <f t="shared" si="10"/>
        <v/>
      </c>
      <c r="G645" s="45"/>
      <c r="H645" s="45"/>
      <c r="I645" s="43"/>
    </row>
    <row r="646" spans="1:9" ht="24.95" customHeight="1" thickBot="1">
      <c r="A646" s="42"/>
      <c r="B646" s="43"/>
      <c r="C646" s="43"/>
      <c r="D646" s="85" t="str">
        <f>IFERROR(VLOOKUP(C646,التكويد!$A$2:$R$1501,5,0),"")</f>
        <v/>
      </c>
      <c r="E646" s="45"/>
      <c r="F646" s="90" t="str">
        <f t="shared" si="10"/>
        <v/>
      </c>
      <c r="G646" s="45"/>
      <c r="H646" s="45"/>
      <c r="I646" s="43"/>
    </row>
    <row r="647" spans="1:9" ht="24.95" customHeight="1" thickBot="1">
      <c r="A647" s="42"/>
      <c r="B647" s="43"/>
      <c r="C647" s="43"/>
      <c r="D647" s="85" t="str">
        <f>IFERROR(VLOOKUP(C647,التكويد!$A$2:$R$1501,5,0),"")</f>
        <v/>
      </c>
      <c r="E647" s="45"/>
      <c r="F647" s="90" t="str">
        <f t="shared" si="10"/>
        <v/>
      </c>
      <c r="G647" s="45"/>
      <c r="H647" s="45"/>
      <c r="I647" s="43"/>
    </row>
    <row r="648" spans="1:9" ht="24.95" customHeight="1" thickBot="1">
      <c r="A648" s="42"/>
      <c r="B648" s="43"/>
      <c r="C648" s="43"/>
      <c r="D648" s="85" t="str">
        <f>IFERROR(VLOOKUP(C648,التكويد!$A$2:$R$1501,5,0),"")</f>
        <v/>
      </c>
      <c r="E648" s="45"/>
      <c r="F648" s="90" t="str">
        <f t="shared" si="10"/>
        <v/>
      </c>
      <c r="G648" s="45"/>
      <c r="H648" s="45"/>
      <c r="I648" s="43"/>
    </row>
    <row r="649" spans="1:9" ht="24.95" customHeight="1" thickBot="1">
      <c r="A649" s="42"/>
      <c r="B649" s="43"/>
      <c r="C649" s="43"/>
      <c r="D649" s="85" t="str">
        <f>IFERROR(VLOOKUP(C649,التكويد!$A$2:$R$1501,5,0),"")</f>
        <v/>
      </c>
      <c r="E649" s="45"/>
      <c r="F649" s="90" t="str">
        <f t="shared" si="10"/>
        <v/>
      </c>
      <c r="G649" s="45"/>
      <c r="H649" s="45"/>
      <c r="I649" s="43"/>
    </row>
    <row r="650" spans="1:9" ht="24.95" customHeight="1" thickBot="1">
      <c r="A650" s="42"/>
      <c r="B650" s="43"/>
      <c r="C650" s="43"/>
      <c r="D650" s="85" t="str">
        <f>IFERROR(VLOOKUP(C650,التكويد!$A$2:$R$1501,5,0),"")</f>
        <v/>
      </c>
      <c r="E650" s="45"/>
      <c r="F650" s="90" t="str">
        <f t="shared" si="10"/>
        <v/>
      </c>
      <c r="G650" s="45"/>
      <c r="H650" s="45"/>
      <c r="I650" s="43"/>
    </row>
    <row r="651" spans="1:9" ht="24.95" customHeight="1" thickBot="1">
      <c r="A651" s="42"/>
      <c r="B651" s="43"/>
      <c r="C651" s="43"/>
      <c r="D651" s="85" t="str">
        <f>IFERROR(VLOOKUP(C651,التكويد!$A$2:$R$1501,5,0),"")</f>
        <v/>
      </c>
      <c r="E651" s="45"/>
      <c r="F651" s="90" t="str">
        <f t="shared" si="10"/>
        <v/>
      </c>
      <c r="G651" s="45"/>
      <c r="H651" s="45"/>
      <c r="I651" s="43"/>
    </row>
    <row r="652" spans="1:9" ht="24.95" customHeight="1" thickBot="1">
      <c r="A652" s="42"/>
      <c r="B652" s="43"/>
      <c r="C652" s="43"/>
      <c r="D652" s="85" t="str">
        <f>IFERROR(VLOOKUP(C652,التكويد!$A$2:$R$1501,5,0),"")</f>
        <v/>
      </c>
      <c r="E652" s="45"/>
      <c r="F652" s="90" t="str">
        <f t="shared" si="10"/>
        <v/>
      </c>
      <c r="G652" s="45"/>
      <c r="H652" s="45"/>
      <c r="I652" s="43"/>
    </row>
    <row r="653" spans="1:9" ht="24.95" customHeight="1" thickBot="1">
      <c r="A653" s="42"/>
      <c r="B653" s="43"/>
      <c r="C653" s="43"/>
      <c r="D653" s="85" t="str">
        <f>IFERROR(VLOOKUP(C653,التكويد!$A$2:$R$1501,5,0),"")</f>
        <v/>
      </c>
      <c r="E653" s="45"/>
      <c r="F653" s="90" t="str">
        <f t="shared" si="10"/>
        <v/>
      </c>
      <c r="G653" s="45"/>
      <c r="H653" s="45"/>
      <c r="I653" s="43"/>
    </row>
    <row r="654" spans="1:9" ht="24.95" customHeight="1" thickBot="1">
      <c r="A654" s="42"/>
      <c r="B654" s="43"/>
      <c r="C654" s="43"/>
      <c r="D654" s="85" t="str">
        <f>IFERROR(VLOOKUP(C654,التكويد!$A$2:$R$1501,5,0),"")</f>
        <v/>
      </c>
      <c r="E654" s="45"/>
      <c r="F654" s="90" t="str">
        <f t="shared" si="10"/>
        <v/>
      </c>
      <c r="G654" s="45"/>
      <c r="H654" s="45"/>
      <c r="I654" s="43"/>
    </row>
    <row r="655" spans="1:9" ht="24.95" customHeight="1" thickBot="1">
      <c r="A655" s="42"/>
      <c r="B655" s="43"/>
      <c r="C655" s="43"/>
      <c r="D655" s="85" t="str">
        <f>IFERROR(VLOOKUP(C655,التكويد!$A$2:$R$1501,5,0),"")</f>
        <v/>
      </c>
      <c r="E655" s="45"/>
      <c r="F655" s="90" t="str">
        <f t="shared" si="10"/>
        <v/>
      </c>
      <c r="G655" s="45"/>
      <c r="H655" s="45"/>
      <c r="I655" s="43"/>
    </row>
    <row r="656" spans="1:9" ht="24.95" customHeight="1" thickBot="1">
      <c r="A656" s="42"/>
      <c r="B656" s="43"/>
      <c r="C656" s="43"/>
      <c r="D656" s="85" t="str">
        <f>IFERROR(VLOOKUP(C656,التكويد!$A$2:$R$1501,5,0),"")</f>
        <v/>
      </c>
      <c r="E656" s="45"/>
      <c r="F656" s="90" t="str">
        <f t="shared" si="10"/>
        <v/>
      </c>
      <c r="G656" s="45"/>
      <c r="H656" s="45"/>
      <c r="I656" s="43"/>
    </row>
    <row r="657" spans="1:9" ht="24.95" customHeight="1" thickBot="1">
      <c r="A657" s="42"/>
      <c r="B657" s="43"/>
      <c r="C657" s="43"/>
      <c r="D657" s="85" t="str">
        <f>IFERROR(VLOOKUP(C657,التكويد!$A$2:$R$1501,5,0),"")</f>
        <v/>
      </c>
      <c r="E657" s="45"/>
      <c r="F657" s="90" t="str">
        <f t="shared" si="10"/>
        <v/>
      </c>
      <c r="G657" s="45"/>
      <c r="H657" s="45"/>
      <c r="I657" s="43"/>
    </row>
    <row r="658" spans="1:9" ht="24.95" customHeight="1" thickBot="1">
      <c r="A658" s="42"/>
      <c r="B658" s="43"/>
      <c r="C658" s="43"/>
      <c r="D658" s="85" t="str">
        <f>IFERROR(VLOOKUP(C658,التكويد!$A$2:$R$1501,5,0),"")</f>
        <v/>
      </c>
      <c r="E658" s="45"/>
      <c r="F658" s="90" t="str">
        <f t="shared" si="10"/>
        <v/>
      </c>
      <c r="G658" s="45"/>
      <c r="H658" s="45"/>
      <c r="I658" s="43"/>
    </row>
    <row r="659" spans="1:9" ht="24.95" customHeight="1" thickBot="1">
      <c r="A659" s="42"/>
      <c r="B659" s="43"/>
      <c r="C659" s="43"/>
      <c r="D659" s="85" t="str">
        <f>IFERROR(VLOOKUP(C659,التكويد!$A$2:$R$1501,5,0),"")</f>
        <v/>
      </c>
      <c r="E659" s="45"/>
      <c r="F659" s="90" t="str">
        <f t="shared" si="10"/>
        <v/>
      </c>
      <c r="G659" s="45"/>
      <c r="H659" s="45"/>
      <c r="I659" s="43"/>
    </row>
    <row r="660" spans="1:9" ht="24.95" customHeight="1" thickBot="1">
      <c r="A660" s="42"/>
      <c r="B660" s="43"/>
      <c r="C660" s="43"/>
      <c r="D660" s="85" t="str">
        <f>IFERROR(VLOOKUP(C660,التكويد!$A$2:$R$1501,5,0),"")</f>
        <v/>
      </c>
      <c r="E660" s="45"/>
      <c r="F660" s="90" t="str">
        <f t="shared" si="10"/>
        <v/>
      </c>
      <c r="G660" s="45"/>
      <c r="H660" s="45"/>
      <c r="I660" s="43"/>
    </row>
    <row r="661" spans="1:9" ht="24.95" customHeight="1" thickBot="1">
      <c r="A661" s="42"/>
      <c r="B661" s="43"/>
      <c r="C661" s="43"/>
      <c r="D661" s="85" t="str">
        <f>IFERROR(VLOOKUP(C661,التكويد!$A$2:$R$1501,5,0),"")</f>
        <v/>
      </c>
      <c r="E661" s="45"/>
      <c r="F661" s="90" t="str">
        <f t="shared" si="10"/>
        <v/>
      </c>
      <c r="G661" s="45"/>
      <c r="H661" s="45"/>
      <c r="I661" s="43"/>
    </row>
    <row r="662" spans="1:9" ht="24.95" customHeight="1" thickBot="1">
      <c r="A662" s="42"/>
      <c r="B662" s="43"/>
      <c r="C662" s="43"/>
      <c r="D662" s="85" t="str">
        <f>IFERROR(VLOOKUP(C662,التكويد!$A$2:$R$1501,5,0),"")</f>
        <v/>
      </c>
      <c r="E662" s="45"/>
      <c r="F662" s="90" t="str">
        <f t="shared" si="10"/>
        <v/>
      </c>
      <c r="G662" s="45"/>
      <c r="H662" s="45"/>
      <c r="I662" s="43"/>
    </row>
    <row r="663" spans="1:9" ht="24.95" customHeight="1" thickBot="1">
      <c r="A663" s="42"/>
      <c r="B663" s="43"/>
      <c r="C663" s="43"/>
      <c r="D663" s="85" t="str">
        <f>IFERROR(VLOOKUP(C663,التكويد!$A$2:$R$1501,5,0),"")</f>
        <v/>
      </c>
      <c r="E663" s="45"/>
      <c r="F663" s="90" t="str">
        <f t="shared" si="10"/>
        <v/>
      </c>
      <c r="G663" s="45"/>
      <c r="H663" s="45"/>
      <c r="I663" s="43"/>
    </row>
    <row r="664" spans="1:9" ht="24.95" customHeight="1" thickBot="1">
      <c r="A664" s="42"/>
      <c r="B664" s="43"/>
      <c r="C664" s="43"/>
      <c r="D664" s="85" t="str">
        <f>IFERROR(VLOOKUP(C664,التكويد!$A$2:$R$1501,5,0),"")</f>
        <v/>
      </c>
      <c r="E664" s="45"/>
      <c r="F664" s="90" t="str">
        <f t="shared" si="10"/>
        <v/>
      </c>
      <c r="G664" s="45"/>
      <c r="H664" s="45"/>
      <c r="I664" s="43"/>
    </row>
    <row r="665" spans="1:9" ht="24.95" customHeight="1" thickBot="1">
      <c r="A665" s="42"/>
      <c r="B665" s="43"/>
      <c r="C665" s="43"/>
      <c r="D665" s="85" t="str">
        <f>IFERROR(VLOOKUP(C665,التكويد!$A$2:$R$1501,5,0),"")</f>
        <v/>
      </c>
      <c r="E665" s="45"/>
      <c r="F665" s="90" t="str">
        <f t="shared" si="10"/>
        <v/>
      </c>
      <c r="G665" s="45"/>
      <c r="H665" s="45"/>
      <c r="I665" s="43"/>
    </row>
    <row r="666" spans="1:9" ht="24.95" customHeight="1" thickBot="1">
      <c r="A666" s="42"/>
      <c r="B666" s="43"/>
      <c r="C666" s="43"/>
      <c r="D666" s="85" t="str">
        <f>IFERROR(VLOOKUP(C666,التكويد!$A$2:$R$1501,5,0),"")</f>
        <v/>
      </c>
      <c r="E666" s="45"/>
      <c r="F666" s="90" t="str">
        <f t="shared" si="10"/>
        <v/>
      </c>
      <c r="G666" s="45"/>
      <c r="H666" s="45"/>
      <c r="I666" s="43"/>
    </row>
    <row r="667" spans="1:9" ht="24.95" customHeight="1" thickBot="1">
      <c r="A667" s="42"/>
      <c r="B667" s="43"/>
      <c r="C667" s="43"/>
      <c r="D667" s="85" t="str">
        <f>IFERROR(VLOOKUP(C667,التكويد!$A$2:$R$1501,5,0),"")</f>
        <v/>
      </c>
      <c r="E667" s="45"/>
      <c r="F667" s="90" t="str">
        <f t="shared" si="10"/>
        <v/>
      </c>
      <c r="G667" s="45"/>
      <c r="H667" s="45"/>
      <c r="I667" s="43"/>
    </row>
    <row r="668" spans="1:9" ht="24.95" customHeight="1" thickBot="1">
      <c r="A668" s="42"/>
      <c r="B668" s="43"/>
      <c r="C668" s="43"/>
      <c r="D668" s="85" t="str">
        <f>IFERROR(VLOOKUP(C668,التكويد!$A$2:$R$1501,5,0),"")</f>
        <v/>
      </c>
      <c r="E668" s="45"/>
      <c r="F668" s="90" t="str">
        <f t="shared" si="10"/>
        <v/>
      </c>
      <c r="G668" s="45"/>
      <c r="H668" s="45"/>
      <c r="I668" s="43"/>
    </row>
    <row r="669" spans="1:9" ht="24.95" customHeight="1" thickBot="1">
      <c r="A669" s="42"/>
      <c r="B669" s="43"/>
      <c r="C669" s="43"/>
      <c r="D669" s="85" t="str">
        <f>IFERROR(VLOOKUP(C669,التكويد!$A$2:$R$1501,5,0),"")</f>
        <v/>
      </c>
      <c r="E669" s="45"/>
      <c r="F669" s="90" t="str">
        <f t="shared" si="10"/>
        <v/>
      </c>
      <c r="G669" s="45"/>
      <c r="H669" s="45"/>
      <c r="I669" s="43"/>
    </row>
    <row r="670" spans="1:9" ht="24.95" customHeight="1" thickBot="1">
      <c r="A670" s="42"/>
      <c r="B670" s="43"/>
      <c r="C670" s="43"/>
      <c r="D670" s="85" t="str">
        <f>IFERROR(VLOOKUP(C670,التكويد!$A$2:$R$1501,5,0),"")</f>
        <v/>
      </c>
      <c r="E670" s="45"/>
      <c r="F670" s="90" t="str">
        <f t="shared" si="10"/>
        <v/>
      </c>
      <c r="G670" s="45"/>
      <c r="H670" s="45"/>
      <c r="I670" s="43"/>
    </row>
    <row r="671" spans="1:9" ht="24.95" customHeight="1" thickBot="1">
      <c r="A671" s="42"/>
      <c r="B671" s="43"/>
      <c r="C671" s="43"/>
      <c r="D671" s="85" t="str">
        <f>IFERROR(VLOOKUP(C671,التكويد!$A$2:$R$1501,5,0),"")</f>
        <v/>
      </c>
      <c r="E671" s="45"/>
      <c r="F671" s="90" t="str">
        <f t="shared" si="10"/>
        <v/>
      </c>
      <c r="G671" s="45"/>
      <c r="H671" s="45"/>
      <c r="I671" s="43"/>
    </row>
    <row r="672" spans="1:9" ht="24.95" customHeight="1" thickBot="1">
      <c r="A672" s="42"/>
      <c r="B672" s="43"/>
      <c r="C672" s="43"/>
      <c r="D672" s="85" t="str">
        <f>IFERROR(VLOOKUP(C672,التكويد!$A$2:$R$1501,5,0),"")</f>
        <v/>
      </c>
      <c r="E672" s="45"/>
      <c r="F672" s="90" t="str">
        <f t="shared" si="10"/>
        <v/>
      </c>
      <c r="G672" s="45"/>
      <c r="H672" s="45"/>
      <c r="I672" s="43"/>
    </row>
    <row r="673" spans="1:9" ht="24.95" customHeight="1" thickBot="1">
      <c r="A673" s="42"/>
      <c r="B673" s="43"/>
      <c r="C673" s="43"/>
      <c r="D673" s="85" t="str">
        <f>IFERROR(VLOOKUP(C673,التكويد!$A$2:$R$1501,5,0),"")</f>
        <v/>
      </c>
      <c r="E673" s="45"/>
      <c r="F673" s="90" t="str">
        <f t="shared" si="10"/>
        <v/>
      </c>
      <c r="G673" s="45"/>
      <c r="H673" s="45"/>
      <c r="I673" s="43"/>
    </row>
    <row r="674" spans="1:9" ht="24.95" customHeight="1" thickBot="1">
      <c r="A674" s="42"/>
      <c r="B674" s="43"/>
      <c r="C674" s="43"/>
      <c r="D674" s="85" t="str">
        <f>IFERROR(VLOOKUP(C674,التكويد!$A$2:$R$1501,5,0),"")</f>
        <v/>
      </c>
      <c r="E674" s="45"/>
      <c r="F674" s="90" t="str">
        <f t="shared" si="10"/>
        <v/>
      </c>
      <c r="G674" s="45"/>
      <c r="H674" s="45"/>
      <c r="I674" s="43"/>
    </row>
    <row r="675" spans="1:9" ht="24.95" customHeight="1" thickBot="1">
      <c r="A675" s="42"/>
      <c r="B675" s="43"/>
      <c r="C675" s="43"/>
      <c r="D675" s="85" t="str">
        <f>IFERROR(VLOOKUP(C675,التكويد!$A$2:$R$1501,5,0),"")</f>
        <v/>
      </c>
      <c r="E675" s="45"/>
      <c r="F675" s="90" t="str">
        <f t="shared" si="10"/>
        <v/>
      </c>
      <c r="G675" s="45"/>
      <c r="H675" s="45"/>
      <c r="I675" s="43"/>
    </row>
    <row r="676" spans="1:9" ht="24.95" customHeight="1" thickBot="1">
      <c r="A676" s="42"/>
      <c r="B676" s="43"/>
      <c r="C676" s="43"/>
      <c r="D676" s="85" t="str">
        <f>IFERROR(VLOOKUP(C676,التكويد!$A$2:$R$1501,5,0),"")</f>
        <v/>
      </c>
      <c r="E676" s="45"/>
      <c r="F676" s="90" t="str">
        <f t="shared" si="10"/>
        <v/>
      </c>
      <c r="G676" s="45"/>
      <c r="H676" s="45"/>
      <c r="I676" s="43"/>
    </row>
    <row r="677" spans="1:9" ht="24.95" customHeight="1" thickBot="1">
      <c r="A677" s="42"/>
      <c r="B677" s="43"/>
      <c r="C677" s="43"/>
      <c r="D677" s="85" t="str">
        <f>IFERROR(VLOOKUP(C677,التكويد!$A$2:$R$1501,5,0),"")</f>
        <v/>
      </c>
      <c r="E677" s="45"/>
      <c r="F677" s="90" t="str">
        <f t="shared" si="10"/>
        <v/>
      </c>
      <c r="G677" s="45"/>
      <c r="H677" s="45"/>
      <c r="I677" s="43"/>
    </row>
    <row r="678" spans="1:9" ht="24.95" customHeight="1" thickBot="1">
      <c r="A678" s="42"/>
      <c r="B678" s="43"/>
      <c r="C678" s="43"/>
      <c r="D678" s="85" t="str">
        <f>IFERROR(VLOOKUP(C678,التكويد!$A$2:$R$1501,5,0),"")</f>
        <v/>
      </c>
      <c r="E678" s="45"/>
      <c r="F678" s="90" t="str">
        <f t="shared" si="10"/>
        <v/>
      </c>
      <c r="G678" s="45"/>
      <c r="H678" s="45"/>
      <c r="I678" s="43"/>
    </row>
    <row r="679" spans="1:9" ht="24.95" customHeight="1" thickBot="1">
      <c r="A679" s="42"/>
      <c r="B679" s="43"/>
      <c r="C679" s="43"/>
      <c r="D679" s="85" t="str">
        <f>IFERROR(VLOOKUP(C679,التكويد!$A$2:$R$1501,5,0),"")</f>
        <v/>
      </c>
      <c r="E679" s="45"/>
      <c r="F679" s="90" t="str">
        <f t="shared" si="10"/>
        <v/>
      </c>
      <c r="G679" s="45"/>
      <c r="H679" s="45"/>
      <c r="I679" s="43"/>
    </row>
    <row r="680" spans="1:9" ht="24.95" customHeight="1" thickBot="1">
      <c r="A680" s="42"/>
      <c r="B680" s="43"/>
      <c r="C680" s="43"/>
      <c r="D680" s="85" t="str">
        <f>IFERROR(VLOOKUP(C680,التكويد!$A$2:$R$1501,5,0),"")</f>
        <v/>
      </c>
      <c r="E680" s="45"/>
      <c r="F680" s="90" t="str">
        <f t="shared" si="10"/>
        <v/>
      </c>
      <c r="G680" s="45"/>
      <c r="H680" s="45"/>
      <c r="I680" s="43"/>
    </row>
    <row r="681" spans="1:9" ht="24.95" customHeight="1" thickBot="1">
      <c r="A681" s="42"/>
      <c r="B681" s="43"/>
      <c r="C681" s="43"/>
      <c r="D681" s="85" t="str">
        <f>IFERROR(VLOOKUP(C681,التكويد!$A$2:$R$1501,5,0),"")</f>
        <v/>
      </c>
      <c r="E681" s="45"/>
      <c r="F681" s="90" t="str">
        <f t="shared" si="10"/>
        <v/>
      </c>
      <c r="G681" s="45"/>
      <c r="H681" s="45"/>
      <c r="I681" s="43"/>
    </row>
    <row r="682" spans="1:9" ht="24.95" customHeight="1" thickBot="1">
      <c r="A682" s="42"/>
      <c r="B682" s="43"/>
      <c r="C682" s="43"/>
      <c r="D682" s="85" t="str">
        <f>IFERROR(VLOOKUP(C682,التكويد!$A$2:$R$1501,5,0),"")</f>
        <v/>
      </c>
      <c r="E682" s="45"/>
      <c r="F682" s="90" t="str">
        <f t="shared" si="10"/>
        <v/>
      </c>
      <c r="G682" s="45"/>
      <c r="H682" s="45"/>
      <c r="I682" s="43"/>
    </row>
    <row r="683" spans="1:9" ht="24.95" customHeight="1" thickBot="1">
      <c r="A683" s="42"/>
      <c r="B683" s="43"/>
      <c r="C683" s="43"/>
      <c r="D683" s="85" t="str">
        <f>IFERROR(VLOOKUP(C683,التكويد!$A$2:$R$1501,5,0),"")</f>
        <v/>
      </c>
      <c r="E683" s="45"/>
      <c r="F683" s="90" t="str">
        <f t="shared" si="10"/>
        <v/>
      </c>
      <c r="G683" s="45"/>
      <c r="H683" s="45"/>
      <c r="I683" s="43"/>
    </row>
    <row r="684" spans="1:9" ht="24.95" customHeight="1" thickBot="1">
      <c r="A684" s="42"/>
      <c r="B684" s="43"/>
      <c r="C684" s="43"/>
      <c r="D684" s="85" t="str">
        <f>IFERROR(VLOOKUP(C684,التكويد!$A$2:$R$1501,5,0),"")</f>
        <v/>
      </c>
      <c r="E684" s="45"/>
      <c r="F684" s="90" t="str">
        <f t="shared" si="10"/>
        <v/>
      </c>
      <c r="G684" s="45"/>
      <c r="H684" s="45"/>
      <c r="I684" s="43"/>
    </row>
    <row r="685" spans="1:9" ht="24.95" customHeight="1" thickBot="1">
      <c r="A685" s="42"/>
      <c r="B685" s="43"/>
      <c r="C685" s="43"/>
      <c r="D685" s="85" t="str">
        <f>IFERROR(VLOOKUP(C685,التكويد!$A$2:$R$1501,5,0),"")</f>
        <v/>
      </c>
      <c r="E685" s="45"/>
      <c r="F685" s="90" t="str">
        <f t="shared" si="10"/>
        <v/>
      </c>
      <c r="G685" s="45"/>
      <c r="H685" s="45"/>
      <c r="I685" s="43"/>
    </row>
    <row r="686" spans="1:9" ht="24.95" customHeight="1" thickBot="1">
      <c r="A686" s="42"/>
      <c r="B686" s="43"/>
      <c r="C686" s="43"/>
      <c r="D686" s="85" t="str">
        <f>IFERROR(VLOOKUP(C686,التكويد!$A$2:$R$1501,5,0),"")</f>
        <v/>
      </c>
      <c r="E686" s="45"/>
      <c r="F686" s="90" t="str">
        <f t="shared" si="10"/>
        <v/>
      </c>
      <c r="G686" s="45"/>
      <c r="H686" s="45"/>
      <c r="I686" s="43"/>
    </row>
    <row r="687" spans="1:9" ht="24.95" customHeight="1" thickBot="1">
      <c r="A687" s="42"/>
      <c r="B687" s="43"/>
      <c r="C687" s="43"/>
      <c r="D687" s="85" t="str">
        <f>IFERROR(VLOOKUP(C687,التكويد!$A$2:$R$1501,5,0),"")</f>
        <v/>
      </c>
      <c r="E687" s="45"/>
      <c r="F687" s="90" t="str">
        <f t="shared" si="10"/>
        <v/>
      </c>
      <c r="G687" s="45"/>
      <c r="H687" s="45"/>
      <c r="I687" s="43"/>
    </row>
    <row r="688" spans="1:9" ht="24.95" customHeight="1" thickBot="1">
      <c r="A688" s="42"/>
      <c r="B688" s="43"/>
      <c r="C688" s="43"/>
      <c r="D688" s="85" t="str">
        <f>IFERROR(VLOOKUP(C688,التكويد!$A$2:$R$1501,5,0),"")</f>
        <v/>
      </c>
      <c r="E688" s="45"/>
      <c r="F688" s="90" t="str">
        <f t="shared" si="10"/>
        <v/>
      </c>
      <c r="G688" s="45"/>
      <c r="H688" s="45"/>
      <c r="I688" s="43"/>
    </row>
    <row r="689" spans="1:9" ht="24.95" customHeight="1" thickBot="1">
      <c r="A689" s="42"/>
      <c r="B689" s="43"/>
      <c r="C689" s="43"/>
      <c r="D689" s="85" t="str">
        <f>IFERROR(VLOOKUP(C689,التكويد!$A$2:$R$1501,5,0),"")</f>
        <v/>
      </c>
      <c r="E689" s="45"/>
      <c r="F689" s="90" t="str">
        <f t="shared" si="10"/>
        <v/>
      </c>
      <c r="G689" s="45"/>
      <c r="H689" s="45"/>
      <c r="I689" s="43"/>
    </row>
    <row r="690" spans="1:9" ht="24.95" customHeight="1" thickBot="1">
      <c r="A690" s="42"/>
      <c r="B690" s="43"/>
      <c r="C690" s="43"/>
      <c r="D690" s="85" t="str">
        <f>IFERROR(VLOOKUP(C690,التكويد!$A$2:$R$1501,5,0),"")</f>
        <v/>
      </c>
      <c r="E690" s="45"/>
      <c r="F690" s="90" t="str">
        <f t="shared" si="10"/>
        <v/>
      </c>
      <c r="G690" s="45"/>
      <c r="H690" s="45"/>
      <c r="I690" s="43"/>
    </row>
    <row r="691" spans="1:9" ht="24.95" customHeight="1" thickBot="1">
      <c r="A691" s="42"/>
      <c r="B691" s="43"/>
      <c r="C691" s="43"/>
      <c r="D691" s="85" t="str">
        <f>IFERROR(VLOOKUP(C691,التكويد!$A$2:$R$1501,5,0),"")</f>
        <v/>
      </c>
      <c r="E691" s="45"/>
      <c r="F691" s="90" t="str">
        <f t="shared" si="10"/>
        <v/>
      </c>
      <c r="G691" s="45"/>
      <c r="H691" s="45"/>
      <c r="I691" s="43"/>
    </row>
    <row r="692" spans="1:9" ht="24.95" customHeight="1" thickBot="1">
      <c r="A692" s="42"/>
      <c r="B692" s="43"/>
      <c r="C692" s="43"/>
      <c r="D692" s="85" t="str">
        <f>IFERROR(VLOOKUP(C692,التكويد!$A$2:$R$1501,5,0),"")</f>
        <v/>
      </c>
      <c r="E692" s="45"/>
      <c r="F692" s="90" t="str">
        <f t="shared" si="10"/>
        <v/>
      </c>
      <c r="G692" s="45"/>
      <c r="H692" s="45"/>
      <c r="I692" s="43"/>
    </row>
    <row r="693" spans="1:9" ht="24.95" customHeight="1" thickBot="1">
      <c r="A693" s="42"/>
      <c r="B693" s="43"/>
      <c r="C693" s="43"/>
      <c r="D693" s="85" t="str">
        <f>IFERROR(VLOOKUP(C693,التكويد!$A$2:$R$1501,5,0),"")</f>
        <v/>
      </c>
      <c r="E693" s="45"/>
      <c r="F693" s="90" t="str">
        <f t="shared" si="10"/>
        <v/>
      </c>
      <c r="G693" s="45"/>
      <c r="H693" s="45"/>
      <c r="I693" s="43"/>
    </row>
    <row r="694" spans="1:9" ht="24.95" customHeight="1" thickBot="1">
      <c r="A694" s="42"/>
      <c r="B694" s="43"/>
      <c r="C694" s="43"/>
      <c r="D694" s="85" t="str">
        <f>IFERROR(VLOOKUP(C694,التكويد!$A$2:$R$1501,5,0),"")</f>
        <v/>
      </c>
      <c r="E694" s="45"/>
      <c r="F694" s="90" t="str">
        <f t="shared" si="10"/>
        <v/>
      </c>
      <c r="G694" s="45"/>
      <c r="H694" s="45"/>
      <c r="I694" s="43"/>
    </row>
    <row r="695" spans="1:9" ht="24.95" customHeight="1" thickBot="1">
      <c r="A695" s="42"/>
      <c r="B695" s="43"/>
      <c r="C695" s="43"/>
      <c r="D695" s="85" t="str">
        <f>IFERROR(VLOOKUP(C695,التكويد!$A$2:$R$1501,5,0),"")</f>
        <v/>
      </c>
      <c r="E695" s="45"/>
      <c r="F695" s="90" t="str">
        <f t="shared" si="10"/>
        <v/>
      </c>
      <c r="G695" s="45"/>
      <c r="H695" s="45"/>
      <c r="I695" s="43"/>
    </row>
    <row r="696" spans="1:9" ht="24.95" customHeight="1" thickBot="1">
      <c r="A696" s="42"/>
      <c r="B696" s="43"/>
      <c r="C696" s="43"/>
      <c r="D696" s="85" t="str">
        <f>IFERROR(VLOOKUP(C696,التكويد!$A$2:$R$1501,5,0),"")</f>
        <v/>
      </c>
      <c r="E696" s="45"/>
      <c r="F696" s="90" t="str">
        <f t="shared" si="10"/>
        <v/>
      </c>
      <c r="G696" s="45"/>
      <c r="H696" s="45"/>
      <c r="I696" s="43"/>
    </row>
    <row r="697" spans="1:9" ht="24.95" customHeight="1" thickBot="1">
      <c r="A697" s="42"/>
      <c r="B697" s="43"/>
      <c r="C697" s="43"/>
      <c r="D697" s="85" t="str">
        <f>IFERROR(VLOOKUP(C697,التكويد!$A$2:$R$1501,5,0),"")</f>
        <v/>
      </c>
      <c r="E697" s="45"/>
      <c r="F697" s="90" t="str">
        <f t="shared" si="10"/>
        <v/>
      </c>
      <c r="G697" s="45"/>
      <c r="H697" s="45"/>
      <c r="I697" s="43"/>
    </row>
    <row r="698" spans="1:9" ht="24.95" customHeight="1" thickBot="1">
      <c r="A698" s="42"/>
      <c r="B698" s="43"/>
      <c r="C698" s="43"/>
      <c r="D698" s="85" t="str">
        <f>IFERROR(VLOOKUP(C698,التكويد!$A$2:$R$1501,5,0),"")</f>
        <v/>
      </c>
      <c r="E698" s="45"/>
      <c r="F698" s="90" t="str">
        <f t="shared" si="10"/>
        <v/>
      </c>
      <c r="G698" s="45"/>
      <c r="H698" s="45"/>
      <c r="I698" s="43"/>
    </row>
    <row r="699" spans="1:9" ht="24.95" customHeight="1" thickBot="1">
      <c r="A699" s="42"/>
      <c r="B699" s="43"/>
      <c r="C699" s="43"/>
      <c r="D699" s="85" t="str">
        <f>IFERROR(VLOOKUP(C699,التكويد!$A$2:$R$1501,5,0),"")</f>
        <v/>
      </c>
      <c r="E699" s="45"/>
      <c r="F699" s="90" t="str">
        <f t="shared" si="10"/>
        <v/>
      </c>
      <c r="G699" s="45"/>
      <c r="H699" s="45"/>
      <c r="I699" s="43"/>
    </row>
    <row r="700" spans="1:9" ht="24.95" customHeight="1" thickBot="1">
      <c r="A700" s="42"/>
      <c r="B700" s="43"/>
      <c r="C700" s="43"/>
      <c r="D700" s="85" t="str">
        <f>IFERROR(VLOOKUP(C700,التكويد!$A$2:$R$1501,5,0),"")</f>
        <v/>
      </c>
      <c r="E700" s="45"/>
      <c r="F700" s="90" t="str">
        <f t="shared" si="10"/>
        <v/>
      </c>
      <c r="G700" s="45"/>
      <c r="H700" s="45"/>
      <c r="I700" s="43"/>
    </row>
    <row r="701" spans="1:9" ht="24.95" customHeight="1" thickBot="1">
      <c r="A701" s="42"/>
      <c r="B701" s="43"/>
      <c r="C701" s="43"/>
      <c r="D701" s="85" t="str">
        <f>IFERROR(VLOOKUP(C701,التكويد!$A$2:$R$1501,5,0),"")</f>
        <v/>
      </c>
      <c r="E701" s="45"/>
      <c r="F701" s="90" t="str">
        <f t="shared" si="10"/>
        <v/>
      </c>
      <c r="G701" s="45"/>
      <c r="H701" s="45"/>
      <c r="I701" s="43"/>
    </row>
    <row r="702" spans="1:9" ht="24.95" customHeight="1" thickBot="1">
      <c r="A702" s="42"/>
      <c r="B702" s="43"/>
      <c r="C702" s="43"/>
      <c r="D702" s="85" t="str">
        <f>IFERROR(VLOOKUP(C702,التكويد!$A$2:$R$1501,5,0),"")</f>
        <v/>
      </c>
      <c r="E702" s="45"/>
      <c r="F702" s="90" t="str">
        <f t="shared" si="10"/>
        <v/>
      </c>
      <c r="G702" s="45"/>
      <c r="H702" s="45"/>
      <c r="I702" s="43"/>
    </row>
    <row r="703" spans="1:9" ht="24.95" customHeight="1" thickBot="1">
      <c r="A703" s="42"/>
      <c r="B703" s="43"/>
      <c r="C703" s="43"/>
      <c r="D703" s="85" t="str">
        <f>IFERROR(VLOOKUP(C703,التكويد!$A$2:$R$1501,5,0),"")</f>
        <v/>
      </c>
      <c r="E703" s="45"/>
      <c r="F703" s="90" t="str">
        <f t="shared" si="10"/>
        <v/>
      </c>
      <c r="G703" s="45"/>
      <c r="H703" s="45"/>
      <c r="I703" s="43"/>
    </row>
    <row r="704" spans="1:9" ht="24.95" customHeight="1" thickBot="1">
      <c r="A704" s="42"/>
      <c r="B704" s="43"/>
      <c r="C704" s="43"/>
      <c r="D704" s="85" t="str">
        <f>IFERROR(VLOOKUP(C704,التكويد!$A$2:$R$1501,5,0),"")</f>
        <v/>
      </c>
      <c r="E704" s="45"/>
      <c r="F704" s="90" t="str">
        <f t="shared" si="10"/>
        <v/>
      </c>
      <c r="G704" s="45"/>
      <c r="H704" s="45"/>
      <c r="I704" s="43"/>
    </row>
    <row r="705" spans="1:9" ht="24.95" customHeight="1" thickBot="1">
      <c r="A705" s="42"/>
      <c r="B705" s="43"/>
      <c r="C705" s="43"/>
      <c r="D705" s="85" t="str">
        <f>IFERROR(VLOOKUP(C705,التكويد!$A$2:$R$1501,5,0),"")</f>
        <v/>
      </c>
      <c r="E705" s="45"/>
      <c r="F705" s="90" t="str">
        <f t="shared" si="10"/>
        <v/>
      </c>
      <c r="G705" s="45"/>
      <c r="H705" s="45"/>
      <c r="I705" s="43"/>
    </row>
    <row r="706" spans="1:9" ht="24.95" customHeight="1" thickBot="1">
      <c r="A706" s="42"/>
      <c r="B706" s="43"/>
      <c r="C706" s="43"/>
      <c r="D706" s="85" t="str">
        <f>IFERROR(VLOOKUP(C706,التكويد!$A$2:$R$1501,5,0),"")</f>
        <v/>
      </c>
      <c r="E706" s="45"/>
      <c r="F706" s="90" t="str">
        <f t="shared" ref="F706:F769" si="11">IFERROR(SUM(E706/G706),"")</f>
        <v/>
      </c>
      <c r="G706" s="45"/>
      <c r="H706" s="45"/>
      <c r="I706" s="43"/>
    </row>
    <row r="707" spans="1:9" ht="24.95" customHeight="1" thickBot="1">
      <c r="A707" s="42"/>
      <c r="B707" s="43"/>
      <c r="C707" s="43"/>
      <c r="D707" s="85" t="str">
        <f>IFERROR(VLOOKUP(C707,التكويد!$A$2:$R$1501,5,0),"")</f>
        <v/>
      </c>
      <c r="E707" s="45"/>
      <c r="F707" s="90" t="str">
        <f t="shared" si="11"/>
        <v/>
      </c>
      <c r="G707" s="45"/>
      <c r="H707" s="45"/>
      <c r="I707" s="43"/>
    </row>
    <row r="708" spans="1:9" ht="24.95" customHeight="1" thickBot="1">
      <c r="A708" s="42"/>
      <c r="B708" s="43"/>
      <c r="C708" s="43"/>
      <c r="D708" s="85" t="str">
        <f>IFERROR(VLOOKUP(C708,التكويد!$A$2:$R$1501,5,0),"")</f>
        <v/>
      </c>
      <c r="E708" s="45"/>
      <c r="F708" s="90" t="str">
        <f t="shared" si="11"/>
        <v/>
      </c>
      <c r="G708" s="45"/>
      <c r="H708" s="45"/>
      <c r="I708" s="43"/>
    </row>
    <row r="709" spans="1:9" ht="24.95" customHeight="1" thickBot="1">
      <c r="A709" s="42"/>
      <c r="B709" s="43"/>
      <c r="C709" s="43"/>
      <c r="D709" s="85" t="str">
        <f>IFERROR(VLOOKUP(C709,التكويد!$A$2:$R$1501,5,0),"")</f>
        <v/>
      </c>
      <c r="E709" s="45"/>
      <c r="F709" s="90" t="str">
        <f t="shared" si="11"/>
        <v/>
      </c>
      <c r="G709" s="45"/>
      <c r="H709" s="45"/>
      <c r="I709" s="43"/>
    </row>
    <row r="710" spans="1:9" ht="24.95" customHeight="1" thickBot="1">
      <c r="A710" s="42"/>
      <c r="B710" s="43"/>
      <c r="C710" s="43"/>
      <c r="D710" s="85" t="str">
        <f>IFERROR(VLOOKUP(C710,التكويد!$A$2:$R$1501,5,0),"")</f>
        <v/>
      </c>
      <c r="E710" s="45"/>
      <c r="F710" s="90" t="str">
        <f t="shared" si="11"/>
        <v/>
      </c>
      <c r="G710" s="45"/>
      <c r="H710" s="45"/>
      <c r="I710" s="43"/>
    </row>
    <row r="711" spans="1:9" ht="24.95" customHeight="1" thickBot="1">
      <c r="A711" s="42"/>
      <c r="B711" s="43"/>
      <c r="C711" s="43"/>
      <c r="D711" s="85" t="str">
        <f>IFERROR(VLOOKUP(C711,التكويد!$A$2:$R$1501,5,0),"")</f>
        <v/>
      </c>
      <c r="E711" s="45"/>
      <c r="F711" s="90" t="str">
        <f t="shared" si="11"/>
        <v/>
      </c>
      <c r="G711" s="45"/>
      <c r="H711" s="45"/>
      <c r="I711" s="43"/>
    </row>
    <row r="712" spans="1:9" ht="24.95" customHeight="1" thickBot="1">
      <c r="A712" s="42"/>
      <c r="B712" s="43"/>
      <c r="C712" s="43"/>
      <c r="D712" s="85" t="str">
        <f>IFERROR(VLOOKUP(C712,التكويد!$A$2:$R$1501,5,0),"")</f>
        <v/>
      </c>
      <c r="E712" s="45"/>
      <c r="F712" s="90" t="str">
        <f t="shared" si="11"/>
        <v/>
      </c>
      <c r="G712" s="45"/>
      <c r="H712" s="45"/>
      <c r="I712" s="43"/>
    </row>
    <row r="713" spans="1:9" ht="24.95" customHeight="1" thickBot="1">
      <c r="A713" s="42"/>
      <c r="B713" s="43"/>
      <c r="C713" s="43"/>
      <c r="D713" s="85" t="str">
        <f>IFERROR(VLOOKUP(C713,التكويد!$A$2:$R$1501,5,0),"")</f>
        <v/>
      </c>
      <c r="E713" s="45"/>
      <c r="F713" s="90" t="str">
        <f t="shared" si="11"/>
        <v/>
      </c>
      <c r="G713" s="45"/>
      <c r="H713" s="45"/>
      <c r="I713" s="43"/>
    </row>
    <row r="714" spans="1:9" ht="24.95" customHeight="1" thickBot="1">
      <c r="A714" s="42"/>
      <c r="B714" s="43"/>
      <c r="C714" s="43"/>
      <c r="D714" s="85" t="str">
        <f>IFERROR(VLOOKUP(C714,التكويد!$A$2:$R$1501,5,0),"")</f>
        <v/>
      </c>
      <c r="E714" s="45"/>
      <c r="F714" s="90" t="str">
        <f t="shared" si="11"/>
        <v/>
      </c>
      <c r="G714" s="45"/>
      <c r="H714" s="45"/>
      <c r="I714" s="43"/>
    </row>
    <row r="715" spans="1:9" ht="24.95" customHeight="1" thickBot="1">
      <c r="A715" s="42"/>
      <c r="B715" s="43"/>
      <c r="C715" s="43"/>
      <c r="D715" s="85" t="str">
        <f>IFERROR(VLOOKUP(C715,التكويد!$A$2:$R$1501,5,0),"")</f>
        <v/>
      </c>
      <c r="E715" s="45"/>
      <c r="F715" s="90" t="str">
        <f t="shared" si="11"/>
        <v/>
      </c>
      <c r="G715" s="45"/>
      <c r="H715" s="45"/>
      <c r="I715" s="43"/>
    </row>
    <row r="716" spans="1:9" ht="24.95" customHeight="1" thickBot="1">
      <c r="A716" s="42"/>
      <c r="B716" s="43"/>
      <c r="C716" s="43"/>
      <c r="D716" s="85" t="str">
        <f>IFERROR(VLOOKUP(C716,التكويد!$A$2:$R$1501,5,0),"")</f>
        <v/>
      </c>
      <c r="E716" s="45"/>
      <c r="F716" s="90" t="str">
        <f t="shared" si="11"/>
        <v/>
      </c>
      <c r="G716" s="45"/>
      <c r="H716" s="45"/>
      <c r="I716" s="43"/>
    </row>
    <row r="717" spans="1:9" ht="24.95" customHeight="1" thickBot="1">
      <c r="A717" s="42"/>
      <c r="B717" s="43"/>
      <c r="C717" s="43"/>
      <c r="D717" s="85" t="str">
        <f>IFERROR(VLOOKUP(C717,التكويد!$A$2:$R$1501,5,0),"")</f>
        <v/>
      </c>
      <c r="E717" s="45"/>
      <c r="F717" s="90" t="str">
        <f t="shared" si="11"/>
        <v/>
      </c>
      <c r="G717" s="45"/>
      <c r="H717" s="45"/>
      <c r="I717" s="43"/>
    </row>
    <row r="718" spans="1:9" ht="24.95" customHeight="1" thickBot="1">
      <c r="A718" s="42"/>
      <c r="B718" s="43"/>
      <c r="C718" s="43"/>
      <c r="D718" s="85" t="str">
        <f>IFERROR(VLOOKUP(C718,التكويد!$A$2:$R$1501,5,0),"")</f>
        <v/>
      </c>
      <c r="E718" s="45"/>
      <c r="F718" s="90" t="str">
        <f t="shared" si="11"/>
        <v/>
      </c>
      <c r="G718" s="45"/>
      <c r="H718" s="45"/>
      <c r="I718" s="43"/>
    </row>
    <row r="719" spans="1:9" ht="24.95" customHeight="1" thickBot="1">
      <c r="A719" s="42"/>
      <c r="B719" s="43"/>
      <c r="C719" s="43"/>
      <c r="D719" s="85" t="str">
        <f>IFERROR(VLOOKUP(C719,التكويد!$A$2:$R$1501,5,0),"")</f>
        <v/>
      </c>
      <c r="E719" s="45"/>
      <c r="F719" s="90" t="str">
        <f t="shared" si="11"/>
        <v/>
      </c>
      <c r="G719" s="45"/>
      <c r="H719" s="45"/>
      <c r="I719" s="43"/>
    </row>
    <row r="720" spans="1:9" ht="24.95" customHeight="1" thickBot="1">
      <c r="A720" s="42"/>
      <c r="B720" s="43"/>
      <c r="C720" s="43"/>
      <c r="D720" s="85" t="str">
        <f>IFERROR(VLOOKUP(C720,التكويد!$A$2:$R$1501,5,0),"")</f>
        <v/>
      </c>
      <c r="E720" s="45"/>
      <c r="F720" s="90" t="str">
        <f t="shared" si="11"/>
        <v/>
      </c>
      <c r="G720" s="45"/>
      <c r="H720" s="45"/>
      <c r="I720" s="43"/>
    </row>
    <row r="721" spans="1:9" ht="24.95" customHeight="1" thickBot="1">
      <c r="A721" s="42"/>
      <c r="B721" s="43"/>
      <c r="C721" s="43"/>
      <c r="D721" s="85" t="str">
        <f>IFERROR(VLOOKUP(C721,التكويد!$A$2:$R$1501,5,0),"")</f>
        <v/>
      </c>
      <c r="E721" s="45"/>
      <c r="F721" s="90" t="str">
        <f t="shared" si="11"/>
        <v/>
      </c>
      <c r="G721" s="45"/>
      <c r="H721" s="45"/>
      <c r="I721" s="43"/>
    </row>
    <row r="722" spans="1:9" ht="24.95" customHeight="1" thickBot="1">
      <c r="A722" s="42"/>
      <c r="B722" s="43"/>
      <c r="C722" s="43"/>
      <c r="D722" s="85" t="str">
        <f>IFERROR(VLOOKUP(C722,التكويد!$A$2:$R$1501,5,0),"")</f>
        <v/>
      </c>
      <c r="E722" s="45"/>
      <c r="F722" s="90" t="str">
        <f t="shared" si="11"/>
        <v/>
      </c>
      <c r="G722" s="45"/>
      <c r="H722" s="45"/>
      <c r="I722" s="43"/>
    </row>
    <row r="723" spans="1:9" ht="24.95" customHeight="1" thickBot="1">
      <c r="A723" s="42"/>
      <c r="B723" s="43"/>
      <c r="C723" s="43"/>
      <c r="D723" s="85" t="str">
        <f>IFERROR(VLOOKUP(C723,التكويد!$A$2:$R$1501,5,0),"")</f>
        <v/>
      </c>
      <c r="E723" s="45"/>
      <c r="F723" s="90" t="str">
        <f t="shared" si="11"/>
        <v/>
      </c>
      <c r="G723" s="45"/>
      <c r="H723" s="45"/>
      <c r="I723" s="43"/>
    </row>
    <row r="724" spans="1:9" ht="24.95" customHeight="1" thickBot="1">
      <c r="A724" s="42"/>
      <c r="B724" s="43"/>
      <c r="C724" s="43"/>
      <c r="D724" s="85" t="str">
        <f>IFERROR(VLOOKUP(C724,التكويد!$A$2:$R$1501,5,0),"")</f>
        <v/>
      </c>
      <c r="E724" s="45"/>
      <c r="F724" s="90" t="str">
        <f t="shared" si="11"/>
        <v/>
      </c>
      <c r="G724" s="45"/>
      <c r="H724" s="45"/>
      <c r="I724" s="43"/>
    </row>
    <row r="725" spans="1:9" ht="24.95" customHeight="1" thickBot="1">
      <c r="A725" s="42"/>
      <c r="B725" s="43"/>
      <c r="C725" s="43"/>
      <c r="D725" s="85" t="str">
        <f>IFERROR(VLOOKUP(C725,التكويد!$A$2:$R$1501,5,0),"")</f>
        <v/>
      </c>
      <c r="E725" s="45"/>
      <c r="F725" s="90" t="str">
        <f t="shared" si="11"/>
        <v/>
      </c>
      <c r="G725" s="45"/>
      <c r="H725" s="45"/>
      <c r="I725" s="43"/>
    </row>
    <row r="726" spans="1:9" ht="24.95" customHeight="1" thickBot="1">
      <c r="A726" s="42"/>
      <c r="B726" s="43"/>
      <c r="C726" s="43"/>
      <c r="D726" s="85" t="str">
        <f>IFERROR(VLOOKUP(C726,التكويد!$A$2:$R$1501,5,0),"")</f>
        <v/>
      </c>
      <c r="E726" s="45"/>
      <c r="F726" s="90" t="str">
        <f t="shared" si="11"/>
        <v/>
      </c>
      <c r="G726" s="45"/>
      <c r="H726" s="45"/>
      <c r="I726" s="43"/>
    </row>
    <row r="727" spans="1:9" ht="24.95" customHeight="1" thickBot="1">
      <c r="A727" s="42"/>
      <c r="B727" s="43"/>
      <c r="C727" s="43"/>
      <c r="D727" s="85" t="str">
        <f>IFERROR(VLOOKUP(C727,التكويد!$A$2:$R$1501,5,0),"")</f>
        <v/>
      </c>
      <c r="E727" s="45"/>
      <c r="F727" s="90" t="str">
        <f t="shared" si="11"/>
        <v/>
      </c>
      <c r="G727" s="45"/>
      <c r="H727" s="45"/>
      <c r="I727" s="43"/>
    </row>
    <row r="728" spans="1:9" ht="24.95" customHeight="1" thickBot="1">
      <c r="A728" s="42"/>
      <c r="B728" s="43"/>
      <c r="C728" s="43"/>
      <c r="D728" s="85" t="str">
        <f>IFERROR(VLOOKUP(C728,التكويد!$A$2:$R$1501,5,0),"")</f>
        <v/>
      </c>
      <c r="E728" s="45"/>
      <c r="F728" s="90" t="str">
        <f t="shared" si="11"/>
        <v/>
      </c>
      <c r="G728" s="45"/>
      <c r="H728" s="45"/>
      <c r="I728" s="43"/>
    </row>
    <row r="729" spans="1:9" ht="24.95" customHeight="1" thickBot="1">
      <c r="A729" s="42"/>
      <c r="B729" s="43"/>
      <c r="C729" s="43"/>
      <c r="D729" s="85" t="str">
        <f>IFERROR(VLOOKUP(C729,التكويد!$A$2:$R$1501,5,0),"")</f>
        <v/>
      </c>
      <c r="E729" s="45"/>
      <c r="F729" s="90" t="str">
        <f t="shared" si="11"/>
        <v/>
      </c>
      <c r="G729" s="45"/>
      <c r="H729" s="45"/>
      <c r="I729" s="43"/>
    </row>
    <row r="730" spans="1:9" ht="24.95" customHeight="1" thickBot="1">
      <c r="A730" s="42"/>
      <c r="B730" s="43"/>
      <c r="C730" s="43"/>
      <c r="D730" s="85" t="str">
        <f>IFERROR(VLOOKUP(C730,التكويد!$A$2:$R$1501,5,0),"")</f>
        <v/>
      </c>
      <c r="E730" s="45"/>
      <c r="F730" s="90" t="str">
        <f t="shared" si="11"/>
        <v/>
      </c>
      <c r="G730" s="45"/>
      <c r="H730" s="45"/>
      <c r="I730" s="43"/>
    </row>
    <row r="731" spans="1:9" ht="24.95" customHeight="1" thickBot="1">
      <c r="A731" s="42"/>
      <c r="B731" s="43"/>
      <c r="C731" s="43"/>
      <c r="D731" s="85" t="str">
        <f>IFERROR(VLOOKUP(C731,التكويد!$A$2:$R$1501,5,0),"")</f>
        <v/>
      </c>
      <c r="E731" s="45"/>
      <c r="F731" s="90" t="str">
        <f t="shared" si="11"/>
        <v/>
      </c>
      <c r="G731" s="45"/>
      <c r="H731" s="45"/>
      <c r="I731" s="43"/>
    </row>
    <row r="732" spans="1:9" ht="24.95" customHeight="1" thickBot="1">
      <c r="A732" s="42"/>
      <c r="B732" s="43"/>
      <c r="C732" s="43"/>
      <c r="D732" s="85" t="str">
        <f>IFERROR(VLOOKUP(C732,التكويد!$A$2:$R$1501,5,0),"")</f>
        <v/>
      </c>
      <c r="E732" s="45"/>
      <c r="F732" s="90" t="str">
        <f t="shared" si="11"/>
        <v/>
      </c>
      <c r="G732" s="45"/>
      <c r="H732" s="45"/>
      <c r="I732" s="43"/>
    </row>
    <row r="733" spans="1:9" ht="24.95" customHeight="1" thickBot="1">
      <c r="A733" s="42"/>
      <c r="B733" s="43"/>
      <c r="C733" s="43"/>
      <c r="D733" s="85" t="str">
        <f>IFERROR(VLOOKUP(C733,التكويد!$A$2:$R$1501,5,0),"")</f>
        <v/>
      </c>
      <c r="E733" s="45"/>
      <c r="F733" s="90" t="str">
        <f t="shared" si="11"/>
        <v/>
      </c>
      <c r="G733" s="45"/>
      <c r="H733" s="45"/>
      <c r="I733" s="43"/>
    </row>
    <row r="734" spans="1:9" ht="24.95" customHeight="1" thickBot="1">
      <c r="A734" s="42"/>
      <c r="B734" s="43"/>
      <c r="C734" s="43"/>
      <c r="D734" s="85" t="str">
        <f>IFERROR(VLOOKUP(C734,التكويد!$A$2:$R$1501,5,0),"")</f>
        <v/>
      </c>
      <c r="E734" s="45"/>
      <c r="F734" s="90" t="str">
        <f t="shared" si="11"/>
        <v/>
      </c>
      <c r="G734" s="45"/>
      <c r="H734" s="45"/>
      <c r="I734" s="43"/>
    </row>
    <row r="735" spans="1:9" ht="24.95" customHeight="1" thickBot="1">
      <c r="A735" s="42"/>
      <c r="B735" s="43"/>
      <c r="C735" s="43"/>
      <c r="D735" s="85" t="str">
        <f>IFERROR(VLOOKUP(C735,التكويد!$A$2:$R$1501,5,0),"")</f>
        <v/>
      </c>
      <c r="E735" s="45"/>
      <c r="F735" s="90" t="str">
        <f t="shared" si="11"/>
        <v/>
      </c>
      <c r="G735" s="45"/>
      <c r="H735" s="45"/>
      <c r="I735" s="43"/>
    </row>
    <row r="736" spans="1:9" ht="24.95" customHeight="1" thickBot="1">
      <c r="A736" s="42"/>
      <c r="B736" s="43"/>
      <c r="C736" s="43"/>
      <c r="D736" s="85" t="str">
        <f>IFERROR(VLOOKUP(C736,التكويد!$A$2:$R$1501,5,0),"")</f>
        <v/>
      </c>
      <c r="E736" s="45"/>
      <c r="F736" s="90" t="str">
        <f t="shared" si="11"/>
        <v/>
      </c>
      <c r="G736" s="45"/>
      <c r="H736" s="45"/>
      <c r="I736" s="43"/>
    </row>
    <row r="737" spans="1:9" ht="24.95" customHeight="1" thickBot="1">
      <c r="A737" s="42"/>
      <c r="B737" s="43"/>
      <c r="C737" s="43"/>
      <c r="D737" s="85" t="str">
        <f>IFERROR(VLOOKUP(C737,التكويد!$A$2:$R$1501,5,0),"")</f>
        <v/>
      </c>
      <c r="E737" s="45"/>
      <c r="F737" s="90" t="str">
        <f t="shared" si="11"/>
        <v/>
      </c>
      <c r="G737" s="45"/>
      <c r="H737" s="45"/>
      <c r="I737" s="43"/>
    </row>
    <row r="738" spans="1:9" ht="24.95" customHeight="1" thickBot="1">
      <c r="A738" s="42"/>
      <c r="B738" s="43"/>
      <c r="C738" s="43"/>
      <c r="D738" s="85" t="str">
        <f>IFERROR(VLOOKUP(C738,التكويد!$A$2:$R$1501,5,0),"")</f>
        <v/>
      </c>
      <c r="E738" s="45"/>
      <c r="F738" s="90" t="str">
        <f t="shared" si="11"/>
        <v/>
      </c>
      <c r="G738" s="45"/>
      <c r="H738" s="45"/>
      <c r="I738" s="43"/>
    </row>
    <row r="739" spans="1:9" ht="24.95" customHeight="1" thickBot="1">
      <c r="A739" s="42"/>
      <c r="B739" s="43"/>
      <c r="C739" s="43"/>
      <c r="D739" s="85" t="str">
        <f>IFERROR(VLOOKUP(C739,التكويد!$A$2:$R$1501,5,0),"")</f>
        <v/>
      </c>
      <c r="E739" s="45"/>
      <c r="F739" s="90" t="str">
        <f t="shared" si="11"/>
        <v/>
      </c>
      <c r="G739" s="45"/>
      <c r="H739" s="45"/>
      <c r="I739" s="43"/>
    </row>
    <row r="740" spans="1:9" ht="24.95" customHeight="1" thickBot="1">
      <c r="A740" s="42"/>
      <c r="B740" s="43"/>
      <c r="C740" s="43"/>
      <c r="D740" s="85" t="str">
        <f>IFERROR(VLOOKUP(C740,التكويد!$A$2:$R$1501,5,0),"")</f>
        <v/>
      </c>
      <c r="E740" s="45"/>
      <c r="F740" s="90" t="str">
        <f t="shared" si="11"/>
        <v/>
      </c>
      <c r="G740" s="45"/>
      <c r="H740" s="45"/>
      <c r="I740" s="43"/>
    </row>
    <row r="741" spans="1:9" ht="24.95" customHeight="1" thickBot="1">
      <c r="A741" s="42"/>
      <c r="B741" s="43"/>
      <c r="C741" s="43"/>
      <c r="D741" s="85" t="str">
        <f>IFERROR(VLOOKUP(C741,التكويد!$A$2:$R$1501,5,0),"")</f>
        <v/>
      </c>
      <c r="E741" s="45"/>
      <c r="F741" s="90" t="str">
        <f t="shared" si="11"/>
        <v/>
      </c>
      <c r="G741" s="45"/>
      <c r="H741" s="45"/>
      <c r="I741" s="43"/>
    </row>
    <row r="742" spans="1:9" ht="24.95" customHeight="1" thickBot="1">
      <c r="A742" s="42"/>
      <c r="B742" s="43"/>
      <c r="C742" s="43"/>
      <c r="D742" s="85" t="str">
        <f>IFERROR(VLOOKUP(C742,التكويد!$A$2:$R$1501,5,0),"")</f>
        <v/>
      </c>
      <c r="E742" s="45"/>
      <c r="F742" s="90" t="str">
        <f t="shared" si="11"/>
        <v/>
      </c>
      <c r="G742" s="45"/>
      <c r="H742" s="45"/>
      <c r="I742" s="43"/>
    </row>
    <row r="743" spans="1:9" ht="24.95" customHeight="1" thickBot="1">
      <c r="A743" s="42"/>
      <c r="B743" s="43"/>
      <c r="C743" s="43"/>
      <c r="D743" s="85" t="str">
        <f>IFERROR(VLOOKUP(C743,التكويد!$A$2:$R$1501,5,0),"")</f>
        <v/>
      </c>
      <c r="E743" s="45"/>
      <c r="F743" s="90" t="str">
        <f t="shared" si="11"/>
        <v/>
      </c>
      <c r="G743" s="45"/>
      <c r="H743" s="45"/>
      <c r="I743" s="43"/>
    </row>
    <row r="744" spans="1:9" ht="24.95" customHeight="1" thickBot="1">
      <c r="A744" s="42"/>
      <c r="B744" s="43"/>
      <c r="C744" s="43"/>
      <c r="D744" s="85" t="str">
        <f>IFERROR(VLOOKUP(C744,التكويد!$A$2:$R$1501,5,0),"")</f>
        <v/>
      </c>
      <c r="E744" s="45"/>
      <c r="F744" s="90" t="str">
        <f t="shared" si="11"/>
        <v/>
      </c>
      <c r="G744" s="45"/>
      <c r="H744" s="45"/>
      <c r="I744" s="43"/>
    </row>
    <row r="745" spans="1:9" ht="24.95" customHeight="1" thickBot="1">
      <c r="A745" s="42"/>
      <c r="B745" s="43"/>
      <c r="C745" s="43"/>
      <c r="D745" s="85" t="str">
        <f>IFERROR(VLOOKUP(C745,التكويد!$A$2:$R$1501,5,0),"")</f>
        <v/>
      </c>
      <c r="E745" s="45"/>
      <c r="F745" s="90" t="str">
        <f t="shared" si="11"/>
        <v/>
      </c>
      <c r="G745" s="45"/>
      <c r="H745" s="45"/>
      <c r="I745" s="43"/>
    </row>
    <row r="746" spans="1:9" ht="24.95" customHeight="1" thickBot="1">
      <c r="A746" s="42"/>
      <c r="B746" s="43"/>
      <c r="C746" s="43"/>
      <c r="D746" s="85" t="str">
        <f>IFERROR(VLOOKUP(C746,التكويد!$A$2:$R$1501,5,0),"")</f>
        <v/>
      </c>
      <c r="E746" s="45"/>
      <c r="F746" s="90" t="str">
        <f t="shared" si="11"/>
        <v/>
      </c>
      <c r="G746" s="45"/>
      <c r="H746" s="45"/>
      <c r="I746" s="43"/>
    </row>
    <row r="747" spans="1:9" ht="24.95" customHeight="1" thickBot="1">
      <c r="A747" s="42"/>
      <c r="B747" s="43"/>
      <c r="C747" s="43"/>
      <c r="D747" s="85" t="str">
        <f>IFERROR(VLOOKUP(C747,التكويد!$A$2:$R$1501,5,0),"")</f>
        <v/>
      </c>
      <c r="E747" s="45"/>
      <c r="F747" s="90" t="str">
        <f t="shared" si="11"/>
        <v/>
      </c>
      <c r="G747" s="45"/>
      <c r="H747" s="45"/>
      <c r="I747" s="43"/>
    </row>
    <row r="748" spans="1:9" ht="24.95" customHeight="1" thickBot="1">
      <c r="A748" s="42"/>
      <c r="B748" s="43"/>
      <c r="C748" s="43"/>
      <c r="D748" s="85" t="str">
        <f>IFERROR(VLOOKUP(C748,التكويد!$A$2:$R$1501,5,0),"")</f>
        <v/>
      </c>
      <c r="E748" s="45"/>
      <c r="F748" s="90" t="str">
        <f t="shared" si="11"/>
        <v/>
      </c>
      <c r="G748" s="45"/>
      <c r="H748" s="45"/>
      <c r="I748" s="43"/>
    </row>
    <row r="749" spans="1:9" ht="24.95" customHeight="1" thickBot="1">
      <c r="A749" s="42"/>
      <c r="B749" s="43"/>
      <c r="C749" s="43"/>
      <c r="D749" s="85" t="str">
        <f>IFERROR(VLOOKUP(C749,التكويد!$A$2:$R$1501,5,0),"")</f>
        <v/>
      </c>
      <c r="E749" s="45"/>
      <c r="F749" s="90" t="str">
        <f t="shared" si="11"/>
        <v/>
      </c>
      <c r="G749" s="45"/>
      <c r="H749" s="45"/>
      <c r="I749" s="43"/>
    </row>
    <row r="750" spans="1:9" ht="24.95" customHeight="1" thickBot="1">
      <c r="A750" s="42"/>
      <c r="B750" s="43"/>
      <c r="C750" s="43"/>
      <c r="D750" s="85" t="str">
        <f>IFERROR(VLOOKUP(C750,التكويد!$A$2:$R$1501,5,0),"")</f>
        <v/>
      </c>
      <c r="E750" s="45"/>
      <c r="F750" s="90" t="str">
        <f t="shared" si="11"/>
        <v/>
      </c>
      <c r="G750" s="45"/>
      <c r="H750" s="45"/>
      <c r="I750" s="43"/>
    </row>
    <row r="751" spans="1:9" ht="24.95" customHeight="1" thickBot="1">
      <c r="A751" s="42"/>
      <c r="B751" s="43"/>
      <c r="C751" s="43"/>
      <c r="D751" s="85" t="str">
        <f>IFERROR(VLOOKUP(C751,التكويد!$A$2:$R$1501,5,0),"")</f>
        <v/>
      </c>
      <c r="E751" s="45"/>
      <c r="F751" s="90" t="str">
        <f t="shared" si="11"/>
        <v/>
      </c>
      <c r="G751" s="45"/>
      <c r="H751" s="45"/>
      <c r="I751" s="43"/>
    </row>
    <row r="752" spans="1:9" ht="24.95" customHeight="1" thickBot="1">
      <c r="A752" s="42"/>
      <c r="B752" s="43"/>
      <c r="C752" s="43"/>
      <c r="D752" s="85" t="str">
        <f>IFERROR(VLOOKUP(C752,التكويد!$A$2:$R$1501,5,0),"")</f>
        <v/>
      </c>
      <c r="E752" s="45"/>
      <c r="F752" s="90" t="str">
        <f t="shared" si="11"/>
        <v/>
      </c>
      <c r="G752" s="45"/>
      <c r="H752" s="45"/>
      <c r="I752" s="43"/>
    </row>
    <row r="753" spans="1:9" ht="24.95" customHeight="1" thickBot="1">
      <c r="A753" s="42"/>
      <c r="B753" s="43"/>
      <c r="C753" s="43"/>
      <c r="D753" s="85" t="str">
        <f>IFERROR(VLOOKUP(C753,التكويد!$A$2:$R$1501,5,0),"")</f>
        <v/>
      </c>
      <c r="E753" s="45"/>
      <c r="F753" s="90" t="str">
        <f t="shared" si="11"/>
        <v/>
      </c>
      <c r="G753" s="45"/>
      <c r="H753" s="45"/>
      <c r="I753" s="43"/>
    </row>
    <row r="754" spans="1:9" ht="24.95" customHeight="1" thickBot="1">
      <c r="A754" s="42"/>
      <c r="B754" s="43"/>
      <c r="C754" s="43"/>
      <c r="D754" s="85" t="str">
        <f>IFERROR(VLOOKUP(C754,التكويد!$A$2:$R$1501,5,0),"")</f>
        <v/>
      </c>
      <c r="E754" s="45"/>
      <c r="F754" s="90" t="str">
        <f t="shared" si="11"/>
        <v/>
      </c>
      <c r="G754" s="45"/>
      <c r="H754" s="45"/>
      <c r="I754" s="43"/>
    </row>
    <row r="755" spans="1:9" ht="24.95" customHeight="1" thickBot="1">
      <c r="A755" s="42"/>
      <c r="B755" s="43"/>
      <c r="C755" s="43"/>
      <c r="D755" s="85" t="str">
        <f>IFERROR(VLOOKUP(C755,التكويد!$A$2:$R$1501,5,0),"")</f>
        <v/>
      </c>
      <c r="E755" s="45"/>
      <c r="F755" s="90" t="str">
        <f t="shared" si="11"/>
        <v/>
      </c>
      <c r="G755" s="45"/>
      <c r="H755" s="45"/>
      <c r="I755" s="43"/>
    </row>
    <row r="756" spans="1:9" ht="24.95" customHeight="1" thickBot="1">
      <c r="A756" s="42"/>
      <c r="B756" s="43"/>
      <c r="C756" s="43"/>
      <c r="D756" s="85" t="str">
        <f>IFERROR(VLOOKUP(C756,التكويد!$A$2:$R$1501,5,0),"")</f>
        <v/>
      </c>
      <c r="E756" s="45"/>
      <c r="F756" s="90" t="str">
        <f t="shared" si="11"/>
        <v/>
      </c>
      <c r="G756" s="45"/>
      <c r="H756" s="45"/>
      <c r="I756" s="43"/>
    </row>
    <row r="757" spans="1:9" ht="24.95" customHeight="1" thickBot="1">
      <c r="A757" s="42"/>
      <c r="B757" s="43"/>
      <c r="C757" s="43"/>
      <c r="D757" s="85" t="str">
        <f>IFERROR(VLOOKUP(C757,التكويد!$A$2:$R$1501,5,0),"")</f>
        <v/>
      </c>
      <c r="E757" s="45"/>
      <c r="F757" s="90" t="str">
        <f t="shared" si="11"/>
        <v/>
      </c>
      <c r="G757" s="45"/>
      <c r="H757" s="45"/>
      <c r="I757" s="43"/>
    </row>
    <row r="758" spans="1:9" ht="24.95" customHeight="1" thickBot="1">
      <c r="A758" s="42"/>
      <c r="B758" s="43"/>
      <c r="C758" s="43"/>
      <c r="D758" s="85" t="str">
        <f>IFERROR(VLOOKUP(C758,التكويد!$A$2:$R$1501,5,0),"")</f>
        <v/>
      </c>
      <c r="E758" s="45"/>
      <c r="F758" s="90" t="str">
        <f t="shared" si="11"/>
        <v/>
      </c>
      <c r="G758" s="45"/>
      <c r="H758" s="45"/>
      <c r="I758" s="43"/>
    </row>
    <row r="759" spans="1:9" ht="24.95" customHeight="1" thickBot="1">
      <c r="A759" s="42"/>
      <c r="B759" s="43"/>
      <c r="C759" s="43"/>
      <c r="D759" s="85" t="str">
        <f>IFERROR(VLOOKUP(C759,التكويد!$A$2:$R$1501,5,0),"")</f>
        <v/>
      </c>
      <c r="E759" s="45"/>
      <c r="F759" s="90" t="str">
        <f t="shared" si="11"/>
        <v/>
      </c>
      <c r="G759" s="45"/>
      <c r="H759" s="45"/>
      <c r="I759" s="43"/>
    </row>
    <row r="760" spans="1:9" ht="24.95" customHeight="1" thickBot="1">
      <c r="A760" s="42"/>
      <c r="B760" s="43"/>
      <c r="C760" s="43"/>
      <c r="D760" s="85" t="str">
        <f>IFERROR(VLOOKUP(C760,التكويد!$A$2:$R$1501,5,0),"")</f>
        <v/>
      </c>
      <c r="E760" s="45"/>
      <c r="F760" s="90" t="str">
        <f t="shared" si="11"/>
        <v/>
      </c>
      <c r="G760" s="45"/>
      <c r="H760" s="45"/>
      <c r="I760" s="43"/>
    </row>
    <row r="761" spans="1:9" ht="24.95" customHeight="1" thickBot="1">
      <c r="A761" s="42"/>
      <c r="B761" s="43"/>
      <c r="C761" s="43"/>
      <c r="D761" s="85" t="str">
        <f>IFERROR(VLOOKUP(C761,التكويد!$A$2:$R$1501,5,0),"")</f>
        <v/>
      </c>
      <c r="E761" s="45"/>
      <c r="F761" s="90" t="str">
        <f t="shared" si="11"/>
        <v/>
      </c>
      <c r="G761" s="45"/>
      <c r="H761" s="45"/>
      <c r="I761" s="43"/>
    </row>
    <row r="762" spans="1:9" ht="24.95" customHeight="1" thickBot="1">
      <c r="A762" s="42"/>
      <c r="B762" s="43"/>
      <c r="C762" s="43"/>
      <c r="D762" s="85" t="str">
        <f>IFERROR(VLOOKUP(C762,التكويد!$A$2:$R$1501,5,0),"")</f>
        <v/>
      </c>
      <c r="E762" s="45"/>
      <c r="F762" s="90" t="str">
        <f t="shared" si="11"/>
        <v/>
      </c>
      <c r="G762" s="45"/>
      <c r="H762" s="45"/>
      <c r="I762" s="43"/>
    </row>
    <row r="763" spans="1:9" ht="24.95" customHeight="1" thickBot="1">
      <c r="A763" s="42"/>
      <c r="B763" s="43"/>
      <c r="C763" s="43"/>
      <c r="D763" s="85" t="str">
        <f>IFERROR(VLOOKUP(C763,التكويد!$A$2:$R$1501,5,0),"")</f>
        <v/>
      </c>
      <c r="E763" s="45"/>
      <c r="F763" s="90" t="str">
        <f t="shared" si="11"/>
        <v/>
      </c>
      <c r="G763" s="45"/>
      <c r="H763" s="45"/>
      <c r="I763" s="43"/>
    </row>
    <row r="764" spans="1:9" ht="24.95" customHeight="1" thickBot="1">
      <c r="A764" s="42"/>
      <c r="B764" s="43"/>
      <c r="C764" s="43"/>
      <c r="D764" s="85" t="str">
        <f>IFERROR(VLOOKUP(C764,التكويد!$A$2:$R$1501,5,0),"")</f>
        <v/>
      </c>
      <c r="E764" s="45"/>
      <c r="F764" s="90" t="str">
        <f t="shared" si="11"/>
        <v/>
      </c>
      <c r="G764" s="45"/>
      <c r="H764" s="45"/>
      <c r="I764" s="43"/>
    </row>
    <row r="765" spans="1:9" ht="24.95" customHeight="1" thickBot="1">
      <c r="A765" s="42"/>
      <c r="B765" s="43"/>
      <c r="C765" s="43"/>
      <c r="D765" s="85" t="str">
        <f>IFERROR(VLOOKUP(C765,التكويد!$A$2:$R$1501,5,0),"")</f>
        <v/>
      </c>
      <c r="E765" s="45"/>
      <c r="F765" s="90" t="str">
        <f t="shared" si="11"/>
        <v/>
      </c>
      <c r="G765" s="45"/>
      <c r="H765" s="45"/>
      <c r="I765" s="43"/>
    </row>
    <row r="766" spans="1:9" ht="24.95" customHeight="1" thickBot="1">
      <c r="A766" s="42"/>
      <c r="B766" s="43"/>
      <c r="C766" s="43"/>
      <c r="D766" s="85" t="str">
        <f>IFERROR(VLOOKUP(C766,التكويد!$A$2:$R$1501,5,0),"")</f>
        <v/>
      </c>
      <c r="E766" s="45"/>
      <c r="F766" s="90" t="str">
        <f t="shared" si="11"/>
        <v/>
      </c>
      <c r="G766" s="45"/>
      <c r="H766" s="45"/>
      <c r="I766" s="43"/>
    </row>
    <row r="767" spans="1:9" ht="24.95" customHeight="1" thickBot="1">
      <c r="A767" s="42"/>
      <c r="B767" s="43"/>
      <c r="C767" s="43"/>
      <c r="D767" s="85" t="str">
        <f>IFERROR(VLOOKUP(C767,التكويد!$A$2:$R$1501,5,0),"")</f>
        <v/>
      </c>
      <c r="E767" s="45"/>
      <c r="F767" s="90" t="str">
        <f t="shared" si="11"/>
        <v/>
      </c>
      <c r="G767" s="45"/>
      <c r="H767" s="45"/>
      <c r="I767" s="43"/>
    </row>
    <row r="768" spans="1:9" ht="24.95" customHeight="1" thickBot="1">
      <c r="A768" s="42"/>
      <c r="B768" s="43"/>
      <c r="C768" s="43"/>
      <c r="D768" s="85" t="str">
        <f>IFERROR(VLOOKUP(C768,التكويد!$A$2:$R$1501,5,0),"")</f>
        <v/>
      </c>
      <c r="E768" s="45"/>
      <c r="F768" s="90" t="str">
        <f t="shared" si="11"/>
        <v/>
      </c>
      <c r="G768" s="45"/>
      <c r="H768" s="45"/>
      <c r="I768" s="43"/>
    </row>
    <row r="769" spans="1:9" ht="24.95" customHeight="1" thickBot="1">
      <c r="A769" s="42"/>
      <c r="B769" s="43"/>
      <c r="C769" s="43"/>
      <c r="D769" s="85" t="str">
        <f>IFERROR(VLOOKUP(C769,التكويد!$A$2:$R$1501,5,0),"")</f>
        <v/>
      </c>
      <c r="E769" s="45"/>
      <c r="F769" s="90" t="str">
        <f t="shared" si="11"/>
        <v/>
      </c>
      <c r="G769" s="45"/>
      <c r="H769" s="45"/>
      <c r="I769" s="43"/>
    </row>
    <row r="770" spans="1:9" ht="24.95" customHeight="1" thickBot="1">
      <c r="A770" s="42"/>
      <c r="B770" s="43"/>
      <c r="C770" s="43"/>
      <c r="D770" s="85" t="str">
        <f>IFERROR(VLOOKUP(C770,التكويد!$A$2:$R$1501,5,0),"")</f>
        <v/>
      </c>
      <c r="E770" s="45"/>
      <c r="F770" s="90" t="str">
        <f t="shared" ref="F770:F833" si="12">IFERROR(SUM(E770/G770),"")</f>
        <v/>
      </c>
      <c r="G770" s="45"/>
      <c r="H770" s="45"/>
      <c r="I770" s="43"/>
    </row>
    <row r="771" spans="1:9" ht="24.95" customHeight="1" thickBot="1">
      <c r="A771" s="42"/>
      <c r="B771" s="43"/>
      <c r="C771" s="43"/>
      <c r="D771" s="85" t="str">
        <f>IFERROR(VLOOKUP(C771,التكويد!$A$2:$R$1501,5,0),"")</f>
        <v/>
      </c>
      <c r="E771" s="45"/>
      <c r="F771" s="90" t="str">
        <f t="shared" si="12"/>
        <v/>
      </c>
      <c r="G771" s="45"/>
      <c r="H771" s="45"/>
      <c r="I771" s="43"/>
    </row>
    <row r="772" spans="1:9" ht="24.95" customHeight="1" thickBot="1">
      <c r="A772" s="42"/>
      <c r="B772" s="43"/>
      <c r="C772" s="43"/>
      <c r="D772" s="85" t="str">
        <f>IFERROR(VLOOKUP(C772,التكويد!$A$2:$R$1501,5,0),"")</f>
        <v/>
      </c>
      <c r="E772" s="45"/>
      <c r="F772" s="90" t="str">
        <f t="shared" si="12"/>
        <v/>
      </c>
      <c r="G772" s="45"/>
      <c r="H772" s="45"/>
      <c r="I772" s="43"/>
    </row>
    <row r="773" spans="1:9" ht="24.95" customHeight="1" thickBot="1">
      <c r="A773" s="42"/>
      <c r="B773" s="43"/>
      <c r="C773" s="43"/>
      <c r="D773" s="85" t="str">
        <f>IFERROR(VLOOKUP(C773,التكويد!$A$2:$R$1501,5,0),"")</f>
        <v/>
      </c>
      <c r="E773" s="45"/>
      <c r="F773" s="90" t="str">
        <f t="shared" si="12"/>
        <v/>
      </c>
      <c r="G773" s="45"/>
      <c r="H773" s="45"/>
      <c r="I773" s="43"/>
    </row>
    <row r="774" spans="1:9" ht="24.95" customHeight="1" thickBot="1">
      <c r="A774" s="42"/>
      <c r="B774" s="43"/>
      <c r="C774" s="43"/>
      <c r="D774" s="85" t="str">
        <f>IFERROR(VLOOKUP(C774,التكويد!$A$2:$R$1501,5,0),"")</f>
        <v/>
      </c>
      <c r="E774" s="45"/>
      <c r="F774" s="90" t="str">
        <f t="shared" si="12"/>
        <v/>
      </c>
      <c r="G774" s="45"/>
      <c r="H774" s="45"/>
      <c r="I774" s="43"/>
    </row>
    <row r="775" spans="1:9" ht="24.95" customHeight="1" thickBot="1">
      <c r="A775" s="42"/>
      <c r="B775" s="43"/>
      <c r="C775" s="43"/>
      <c r="D775" s="85" t="str">
        <f>IFERROR(VLOOKUP(C775,التكويد!$A$2:$R$1501,5,0),"")</f>
        <v/>
      </c>
      <c r="E775" s="45"/>
      <c r="F775" s="90" t="str">
        <f t="shared" si="12"/>
        <v/>
      </c>
      <c r="G775" s="45"/>
      <c r="H775" s="45"/>
      <c r="I775" s="43"/>
    </row>
    <row r="776" spans="1:9" ht="24.95" customHeight="1" thickBot="1">
      <c r="A776" s="42"/>
      <c r="B776" s="43"/>
      <c r="C776" s="43"/>
      <c r="D776" s="85" t="str">
        <f>IFERROR(VLOOKUP(C776,التكويد!$A$2:$R$1501,5,0),"")</f>
        <v/>
      </c>
      <c r="E776" s="45"/>
      <c r="F776" s="90" t="str">
        <f t="shared" si="12"/>
        <v/>
      </c>
      <c r="G776" s="45"/>
      <c r="H776" s="45"/>
      <c r="I776" s="43"/>
    </row>
    <row r="777" spans="1:9" ht="24.95" customHeight="1" thickBot="1">
      <c r="A777" s="42"/>
      <c r="B777" s="43"/>
      <c r="C777" s="43"/>
      <c r="D777" s="85" t="str">
        <f>IFERROR(VLOOKUP(C777,التكويد!$A$2:$R$1501,5,0),"")</f>
        <v/>
      </c>
      <c r="E777" s="45"/>
      <c r="F777" s="90" t="str">
        <f t="shared" si="12"/>
        <v/>
      </c>
      <c r="G777" s="45"/>
      <c r="H777" s="45"/>
      <c r="I777" s="43"/>
    </row>
    <row r="778" spans="1:9" ht="24.95" customHeight="1" thickBot="1">
      <c r="A778" s="42"/>
      <c r="B778" s="43"/>
      <c r="C778" s="43"/>
      <c r="D778" s="85" t="str">
        <f>IFERROR(VLOOKUP(C778,التكويد!$A$2:$R$1501,5,0),"")</f>
        <v/>
      </c>
      <c r="E778" s="45"/>
      <c r="F778" s="90" t="str">
        <f t="shared" si="12"/>
        <v/>
      </c>
      <c r="G778" s="45"/>
      <c r="H778" s="45"/>
      <c r="I778" s="43"/>
    </row>
    <row r="779" spans="1:9" ht="24.95" customHeight="1" thickBot="1">
      <c r="A779" s="42"/>
      <c r="B779" s="43"/>
      <c r="C779" s="43"/>
      <c r="D779" s="85" t="str">
        <f>IFERROR(VLOOKUP(C779,التكويد!$A$2:$R$1501,5,0),"")</f>
        <v/>
      </c>
      <c r="E779" s="45"/>
      <c r="F779" s="90" t="str">
        <f t="shared" si="12"/>
        <v/>
      </c>
      <c r="G779" s="45"/>
      <c r="H779" s="45"/>
      <c r="I779" s="43"/>
    </row>
    <row r="780" spans="1:9" ht="24.95" customHeight="1" thickBot="1">
      <c r="A780" s="42"/>
      <c r="B780" s="43"/>
      <c r="C780" s="43"/>
      <c r="D780" s="85" t="str">
        <f>IFERROR(VLOOKUP(C780,التكويد!$A$2:$R$1501,5,0),"")</f>
        <v/>
      </c>
      <c r="E780" s="45"/>
      <c r="F780" s="90" t="str">
        <f t="shared" si="12"/>
        <v/>
      </c>
      <c r="G780" s="45"/>
      <c r="H780" s="45"/>
      <c r="I780" s="43"/>
    </row>
    <row r="781" spans="1:9" ht="24.95" customHeight="1" thickBot="1">
      <c r="A781" s="42"/>
      <c r="B781" s="43"/>
      <c r="C781" s="43"/>
      <c r="D781" s="85" t="str">
        <f>IFERROR(VLOOKUP(C781,التكويد!$A$2:$R$1501,5,0),"")</f>
        <v/>
      </c>
      <c r="E781" s="45"/>
      <c r="F781" s="90" t="str">
        <f t="shared" si="12"/>
        <v/>
      </c>
      <c r="G781" s="45"/>
      <c r="H781" s="45"/>
      <c r="I781" s="43"/>
    </row>
    <row r="782" spans="1:9" ht="24.95" customHeight="1" thickBot="1">
      <c r="A782" s="42"/>
      <c r="B782" s="43"/>
      <c r="C782" s="43"/>
      <c r="D782" s="85" t="str">
        <f>IFERROR(VLOOKUP(C782,التكويد!$A$2:$R$1501,5,0),"")</f>
        <v/>
      </c>
      <c r="E782" s="45"/>
      <c r="F782" s="90" t="str">
        <f t="shared" si="12"/>
        <v/>
      </c>
      <c r="G782" s="45"/>
      <c r="H782" s="45"/>
      <c r="I782" s="43"/>
    </row>
    <row r="783" spans="1:9" ht="24.95" customHeight="1" thickBot="1">
      <c r="A783" s="42"/>
      <c r="B783" s="43"/>
      <c r="C783" s="43"/>
      <c r="D783" s="85" t="str">
        <f>IFERROR(VLOOKUP(C783,التكويد!$A$2:$R$1501,5,0),"")</f>
        <v/>
      </c>
      <c r="E783" s="45"/>
      <c r="F783" s="90" t="str">
        <f t="shared" si="12"/>
        <v/>
      </c>
      <c r="G783" s="45"/>
      <c r="H783" s="45"/>
      <c r="I783" s="43"/>
    </row>
    <row r="784" spans="1:9" ht="24.95" customHeight="1" thickBot="1">
      <c r="A784" s="42"/>
      <c r="B784" s="43"/>
      <c r="C784" s="43"/>
      <c r="D784" s="85" t="str">
        <f>IFERROR(VLOOKUP(C784,التكويد!$A$2:$R$1501,5,0),"")</f>
        <v/>
      </c>
      <c r="E784" s="45"/>
      <c r="F784" s="90" t="str">
        <f t="shared" si="12"/>
        <v/>
      </c>
      <c r="G784" s="45"/>
      <c r="H784" s="45"/>
      <c r="I784" s="43"/>
    </row>
    <row r="785" spans="1:9" ht="24.95" customHeight="1" thickBot="1">
      <c r="A785" s="42"/>
      <c r="B785" s="43"/>
      <c r="C785" s="43"/>
      <c r="D785" s="85" t="str">
        <f>IFERROR(VLOOKUP(C785,التكويد!$A$2:$R$1501,5,0),"")</f>
        <v/>
      </c>
      <c r="E785" s="45"/>
      <c r="F785" s="90" t="str">
        <f t="shared" si="12"/>
        <v/>
      </c>
      <c r="G785" s="45"/>
      <c r="H785" s="45"/>
      <c r="I785" s="43"/>
    </row>
    <row r="786" spans="1:9" ht="24.95" customHeight="1" thickBot="1">
      <c r="A786" s="42"/>
      <c r="B786" s="43"/>
      <c r="C786" s="43"/>
      <c r="D786" s="85" t="str">
        <f>IFERROR(VLOOKUP(C786,التكويد!$A$2:$R$1501,5,0),"")</f>
        <v/>
      </c>
      <c r="E786" s="45"/>
      <c r="F786" s="90" t="str">
        <f t="shared" si="12"/>
        <v/>
      </c>
      <c r="G786" s="45"/>
      <c r="H786" s="45"/>
      <c r="I786" s="43"/>
    </row>
    <row r="787" spans="1:9" ht="24.95" customHeight="1" thickBot="1">
      <c r="A787" s="42"/>
      <c r="B787" s="43"/>
      <c r="C787" s="43"/>
      <c r="D787" s="85" t="str">
        <f>IFERROR(VLOOKUP(C787,التكويد!$A$2:$R$1501,5,0),"")</f>
        <v/>
      </c>
      <c r="E787" s="45"/>
      <c r="F787" s="90" t="str">
        <f t="shared" si="12"/>
        <v/>
      </c>
      <c r="G787" s="45"/>
      <c r="H787" s="45"/>
      <c r="I787" s="43"/>
    </row>
    <row r="788" spans="1:9" ht="24.95" customHeight="1" thickBot="1">
      <c r="A788" s="42"/>
      <c r="B788" s="43"/>
      <c r="C788" s="43"/>
      <c r="D788" s="85" t="str">
        <f>IFERROR(VLOOKUP(C788,التكويد!$A$2:$R$1501,5,0),"")</f>
        <v/>
      </c>
      <c r="E788" s="45"/>
      <c r="F788" s="90" t="str">
        <f t="shared" si="12"/>
        <v/>
      </c>
      <c r="G788" s="45"/>
      <c r="H788" s="45"/>
      <c r="I788" s="43"/>
    </row>
    <row r="789" spans="1:9" ht="24.95" customHeight="1" thickBot="1">
      <c r="A789" s="42"/>
      <c r="B789" s="43"/>
      <c r="C789" s="43"/>
      <c r="D789" s="85" t="str">
        <f>IFERROR(VLOOKUP(C789,التكويد!$A$2:$R$1501,5,0),"")</f>
        <v/>
      </c>
      <c r="E789" s="45"/>
      <c r="F789" s="90" t="str">
        <f t="shared" si="12"/>
        <v/>
      </c>
      <c r="G789" s="45"/>
      <c r="H789" s="45"/>
      <c r="I789" s="43"/>
    </row>
    <row r="790" spans="1:9" ht="24.95" customHeight="1" thickBot="1">
      <c r="A790" s="42"/>
      <c r="B790" s="43"/>
      <c r="C790" s="43"/>
      <c r="D790" s="85" t="str">
        <f>IFERROR(VLOOKUP(C790,التكويد!$A$2:$R$1501,5,0),"")</f>
        <v/>
      </c>
      <c r="E790" s="45"/>
      <c r="F790" s="90" t="str">
        <f t="shared" si="12"/>
        <v/>
      </c>
      <c r="G790" s="45"/>
      <c r="H790" s="45"/>
      <c r="I790" s="43"/>
    </row>
    <row r="791" spans="1:9" ht="24.95" customHeight="1" thickBot="1">
      <c r="A791" s="42"/>
      <c r="B791" s="43"/>
      <c r="C791" s="43"/>
      <c r="D791" s="85" t="str">
        <f>IFERROR(VLOOKUP(C791,التكويد!$A$2:$R$1501,5,0),"")</f>
        <v/>
      </c>
      <c r="E791" s="45"/>
      <c r="F791" s="90" t="str">
        <f t="shared" si="12"/>
        <v/>
      </c>
      <c r="G791" s="45"/>
      <c r="H791" s="45"/>
      <c r="I791" s="43"/>
    </row>
    <row r="792" spans="1:9" ht="24.95" customHeight="1" thickBot="1">
      <c r="A792" s="42"/>
      <c r="B792" s="43"/>
      <c r="C792" s="43"/>
      <c r="D792" s="85" t="str">
        <f>IFERROR(VLOOKUP(C792,التكويد!$A$2:$R$1501,5,0),"")</f>
        <v/>
      </c>
      <c r="E792" s="45"/>
      <c r="F792" s="90" t="str">
        <f t="shared" si="12"/>
        <v/>
      </c>
      <c r="G792" s="45"/>
      <c r="H792" s="45"/>
      <c r="I792" s="43"/>
    </row>
    <row r="793" spans="1:9" ht="24.95" customHeight="1" thickBot="1">
      <c r="A793" s="42"/>
      <c r="B793" s="43"/>
      <c r="C793" s="43"/>
      <c r="D793" s="85" t="str">
        <f>IFERROR(VLOOKUP(C793,التكويد!$A$2:$R$1501,5,0),"")</f>
        <v/>
      </c>
      <c r="E793" s="45"/>
      <c r="F793" s="90" t="str">
        <f t="shared" si="12"/>
        <v/>
      </c>
      <c r="G793" s="45"/>
      <c r="H793" s="45"/>
      <c r="I793" s="43"/>
    </row>
    <row r="794" spans="1:9" ht="24.95" customHeight="1" thickBot="1">
      <c r="A794" s="42"/>
      <c r="B794" s="43"/>
      <c r="C794" s="43"/>
      <c r="D794" s="85" t="str">
        <f>IFERROR(VLOOKUP(C794,التكويد!$A$2:$R$1501,5,0),"")</f>
        <v/>
      </c>
      <c r="E794" s="45"/>
      <c r="F794" s="90" t="str">
        <f t="shared" si="12"/>
        <v/>
      </c>
      <c r="G794" s="45"/>
      <c r="H794" s="45"/>
      <c r="I794" s="43"/>
    </row>
    <row r="795" spans="1:9" ht="24.95" customHeight="1" thickBot="1">
      <c r="A795" s="42"/>
      <c r="B795" s="43"/>
      <c r="C795" s="43"/>
      <c r="D795" s="85" t="str">
        <f>IFERROR(VLOOKUP(C795,التكويد!$A$2:$R$1501,5,0),"")</f>
        <v/>
      </c>
      <c r="E795" s="45"/>
      <c r="F795" s="90" t="str">
        <f t="shared" si="12"/>
        <v/>
      </c>
      <c r="G795" s="45"/>
      <c r="H795" s="45"/>
      <c r="I795" s="43"/>
    </row>
    <row r="796" spans="1:9" ht="24.95" customHeight="1" thickBot="1">
      <c r="A796" s="42"/>
      <c r="B796" s="43"/>
      <c r="C796" s="43"/>
      <c r="D796" s="85" t="str">
        <f>IFERROR(VLOOKUP(C796,التكويد!$A$2:$R$1501,5,0),"")</f>
        <v/>
      </c>
      <c r="E796" s="45"/>
      <c r="F796" s="90" t="str">
        <f t="shared" si="12"/>
        <v/>
      </c>
      <c r="G796" s="45"/>
      <c r="H796" s="45"/>
      <c r="I796" s="43"/>
    </row>
    <row r="797" spans="1:9" ht="24.95" customHeight="1" thickBot="1">
      <c r="A797" s="42"/>
      <c r="B797" s="43"/>
      <c r="C797" s="43"/>
      <c r="D797" s="85" t="str">
        <f>IFERROR(VLOOKUP(C797,التكويد!$A$2:$R$1501,5,0),"")</f>
        <v/>
      </c>
      <c r="E797" s="45"/>
      <c r="F797" s="90" t="str">
        <f t="shared" si="12"/>
        <v/>
      </c>
      <c r="G797" s="45"/>
      <c r="H797" s="45"/>
      <c r="I797" s="43"/>
    </row>
    <row r="798" spans="1:9" ht="24.95" customHeight="1" thickBot="1">
      <c r="A798" s="42"/>
      <c r="B798" s="43"/>
      <c r="C798" s="43"/>
      <c r="D798" s="85" t="str">
        <f>IFERROR(VLOOKUP(C798,التكويد!$A$2:$R$1501,5,0),"")</f>
        <v/>
      </c>
      <c r="E798" s="45"/>
      <c r="F798" s="90" t="str">
        <f t="shared" si="12"/>
        <v/>
      </c>
      <c r="G798" s="45"/>
      <c r="H798" s="45"/>
      <c r="I798" s="43"/>
    </row>
    <row r="799" spans="1:9" ht="24.95" customHeight="1" thickBot="1">
      <c r="A799" s="42"/>
      <c r="B799" s="43"/>
      <c r="C799" s="43"/>
      <c r="D799" s="85" t="str">
        <f>IFERROR(VLOOKUP(C799,التكويد!$A$2:$R$1501,5,0),"")</f>
        <v/>
      </c>
      <c r="E799" s="45"/>
      <c r="F799" s="90" t="str">
        <f t="shared" si="12"/>
        <v/>
      </c>
      <c r="G799" s="45"/>
      <c r="H799" s="45"/>
      <c r="I799" s="43"/>
    </row>
    <row r="800" spans="1:9" ht="24.95" customHeight="1" thickBot="1">
      <c r="A800" s="42"/>
      <c r="B800" s="43"/>
      <c r="C800" s="43"/>
      <c r="D800" s="85" t="str">
        <f>IFERROR(VLOOKUP(C800,التكويد!$A$2:$R$1501,5,0),"")</f>
        <v/>
      </c>
      <c r="E800" s="45"/>
      <c r="F800" s="90" t="str">
        <f t="shared" si="12"/>
        <v/>
      </c>
      <c r="G800" s="45"/>
      <c r="H800" s="45"/>
      <c r="I800" s="43"/>
    </row>
    <row r="801" spans="1:9" ht="24.95" customHeight="1" thickBot="1">
      <c r="A801" s="42"/>
      <c r="B801" s="43"/>
      <c r="C801" s="43"/>
      <c r="D801" s="85" t="str">
        <f>IFERROR(VLOOKUP(C801,التكويد!$A$2:$R$1501,5,0),"")</f>
        <v/>
      </c>
      <c r="E801" s="45"/>
      <c r="F801" s="90" t="str">
        <f t="shared" si="12"/>
        <v/>
      </c>
      <c r="G801" s="45"/>
      <c r="H801" s="45"/>
      <c r="I801" s="43"/>
    </row>
    <row r="802" spans="1:9" ht="24.95" customHeight="1" thickBot="1">
      <c r="A802" s="42"/>
      <c r="B802" s="43"/>
      <c r="C802" s="43"/>
      <c r="D802" s="85" t="str">
        <f>IFERROR(VLOOKUP(C802,التكويد!$A$2:$R$1501,5,0),"")</f>
        <v/>
      </c>
      <c r="E802" s="45"/>
      <c r="F802" s="90" t="str">
        <f t="shared" si="12"/>
        <v/>
      </c>
      <c r="G802" s="45"/>
      <c r="H802" s="45"/>
      <c r="I802" s="43"/>
    </row>
    <row r="803" spans="1:9" ht="24.95" customHeight="1" thickBot="1">
      <c r="A803" s="42"/>
      <c r="B803" s="43"/>
      <c r="C803" s="43"/>
      <c r="D803" s="85" t="str">
        <f>IFERROR(VLOOKUP(C803,التكويد!$A$2:$R$1501,5,0),"")</f>
        <v/>
      </c>
      <c r="E803" s="45"/>
      <c r="F803" s="90" t="str">
        <f t="shared" si="12"/>
        <v/>
      </c>
      <c r="G803" s="45"/>
      <c r="H803" s="45"/>
      <c r="I803" s="43"/>
    </row>
    <row r="804" spans="1:9" ht="24.95" customHeight="1" thickBot="1">
      <c r="A804" s="42"/>
      <c r="B804" s="43"/>
      <c r="C804" s="43"/>
      <c r="D804" s="85" t="str">
        <f>IFERROR(VLOOKUP(C804,التكويد!$A$2:$R$1501,5,0),"")</f>
        <v/>
      </c>
      <c r="E804" s="45"/>
      <c r="F804" s="90" t="str">
        <f t="shared" si="12"/>
        <v/>
      </c>
      <c r="G804" s="45"/>
      <c r="H804" s="45"/>
      <c r="I804" s="43"/>
    </row>
    <row r="805" spans="1:9" ht="24.95" customHeight="1" thickBot="1">
      <c r="A805" s="42"/>
      <c r="B805" s="43"/>
      <c r="C805" s="43"/>
      <c r="D805" s="85" t="str">
        <f>IFERROR(VLOOKUP(C805,التكويد!$A$2:$R$1501,5,0),"")</f>
        <v/>
      </c>
      <c r="E805" s="45"/>
      <c r="F805" s="90" t="str">
        <f t="shared" si="12"/>
        <v/>
      </c>
      <c r="G805" s="45"/>
      <c r="H805" s="45"/>
      <c r="I805" s="43"/>
    </row>
    <row r="806" spans="1:9" ht="24.95" customHeight="1" thickBot="1">
      <c r="A806" s="42"/>
      <c r="B806" s="43"/>
      <c r="C806" s="43"/>
      <c r="D806" s="85" t="str">
        <f>IFERROR(VLOOKUP(C806,التكويد!$A$2:$R$1501,5,0),"")</f>
        <v/>
      </c>
      <c r="E806" s="45"/>
      <c r="F806" s="90" t="str">
        <f t="shared" si="12"/>
        <v/>
      </c>
      <c r="G806" s="45"/>
      <c r="H806" s="45"/>
      <c r="I806" s="43"/>
    </row>
    <row r="807" spans="1:9" ht="24.95" customHeight="1" thickBot="1">
      <c r="A807" s="42"/>
      <c r="B807" s="43"/>
      <c r="C807" s="43"/>
      <c r="D807" s="85" t="str">
        <f>IFERROR(VLOOKUP(C807,التكويد!$A$2:$R$1501,5,0),"")</f>
        <v/>
      </c>
      <c r="E807" s="45"/>
      <c r="F807" s="90" t="str">
        <f t="shared" si="12"/>
        <v/>
      </c>
      <c r="G807" s="45"/>
      <c r="H807" s="45"/>
      <c r="I807" s="43"/>
    </row>
    <row r="808" spans="1:9" ht="24.95" customHeight="1" thickBot="1">
      <c r="A808" s="42"/>
      <c r="B808" s="43"/>
      <c r="C808" s="43"/>
      <c r="D808" s="85" t="str">
        <f>IFERROR(VLOOKUP(C808,التكويد!$A$2:$R$1501,5,0),"")</f>
        <v/>
      </c>
      <c r="E808" s="45"/>
      <c r="F808" s="90" t="str">
        <f t="shared" si="12"/>
        <v/>
      </c>
      <c r="G808" s="45"/>
      <c r="H808" s="45"/>
      <c r="I808" s="43"/>
    </row>
    <row r="809" spans="1:9" ht="24.95" customHeight="1" thickBot="1">
      <c r="A809" s="42"/>
      <c r="B809" s="43"/>
      <c r="C809" s="43"/>
      <c r="D809" s="85" t="str">
        <f>IFERROR(VLOOKUP(C809,التكويد!$A$2:$R$1501,5,0),"")</f>
        <v/>
      </c>
      <c r="E809" s="45"/>
      <c r="F809" s="90" t="str">
        <f t="shared" si="12"/>
        <v/>
      </c>
      <c r="G809" s="45"/>
      <c r="H809" s="45"/>
      <c r="I809" s="43"/>
    </row>
    <row r="810" spans="1:9" ht="24.95" customHeight="1" thickBot="1">
      <c r="A810" s="42"/>
      <c r="B810" s="43"/>
      <c r="C810" s="43"/>
      <c r="D810" s="85" t="str">
        <f>IFERROR(VLOOKUP(C810,التكويد!$A$2:$R$1501,5,0),"")</f>
        <v/>
      </c>
      <c r="E810" s="45"/>
      <c r="F810" s="90" t="str">
        <f t="shared" si="12"/>
        <v/>
      </c>
      <c r="G810" s="45"/>
      <c r="H810" s="45"/>
      <c r="I810" s="43"/>
    </row>
    <row r="811" spans="1:9" ht="24.95" customHeight="1" thickBot="1">
      <c r="A811" s="42"/>
      <c r="B811" s="43"/>
      <c r="C811" s="43"/>
      <c r="D811" s="85" t="str">
        <f>IFERROR(VLOOKUP(C811,التكويد!$A$2:$R$1501,5,0),"")</f>
        <v/>
      </c>
      <c r="E811" s="45"/>
      <c r="F811" s="90" t="str">
        <f t="shared" si="12"/>
        <v/>
      </c>
      <c r="G811" s="45"/>
      <c r="H811" s="45"/>
      <c r="I811" s="43"/>
    </row>
    <row r="812" spans="1:9" ht="24.95" customHeight="1" thickBot="1">
      <c r="A812" s="42"/>
      <c r="B812" s="43"/>
      <c r="C812" s="43"/>
      <c r="D812" s="85" t="str">
        <f>IFERROR(VLOOKUP(C812,التكويد!$A$2:$R$1501,5,0),"")</f>
        <v/>
      </c>
      <c r="E812" s="45"/>
      <c r="F812" s="90" t="str">
        <f t="shared" si="12"/>
        <v/>
      </c>
      <c r="G812" s="45"/>
      <c r="H812" s="45"/>
      <c r="I812" s="43"/>
    </row>
    <row r="813" spans="1:9" ht="24.95" customHeight="1" thickBot="1">
      <c r="A813" s="42"/>
      <c r="B813" s="43"/>
      <c r="C813" s="43"/>
      <c r="D813" s="85" t="str">
        <f>IFERROR(VLOOKUP(C813,التكويد!$A$2:$R$1501,5,0),"")</f>
        <v/>
      </c>
      <c r="E813" s="45"/>
      <c r="F813" s="90" t="str">
        <f t="shared" si="12"/>
        <v/>
      </c>
      <c r="G813" s="45"/>
      <c r="H813" s="45"/>
      <c r="I813" s="43"/>
    </row>
    <row r="814" spans="1:9" ht="24.95" customHeight="1" thickBot="1">
      <c r="A814" s="42"/>
      <c r="B814" s="43"/>
      <c r="C814" s="43"/>
      <c r="D814" s="85" t="str">
        <f>IFERROR(VLOOKUP(C814,التكويد!$A$2:$R$1501,5,0),"")</f>
        <v/>
      </c>
      <c r="E814" s="45"/>
      <c r="F814" s="90" t="str">
        <f t="shared" si="12"/>
        <v/>
      </c>
      <c r="G814" s="45"/>
      <c r="H814" s="45"/>
      <c r="I814" s="43"/>
    </row>
    <row r="815" spans="1:9" ht="24.95" customHeight="1" thickBot="1">
      <c r="A815" s="42"/>
      <c r="B815" s="43"/>
      <c r="C815" s="43"/>
      <c r="D815" s="85" t="str">
        <f>IFERROR(VLOOKUP(C815,التكويد!$A$2:$R$1501,5,0),"")</f>
        <v/>
      </c>
      <c r="E815" s="45"/>
      <c r="F815" s="90" t="str">
        <f t="shared" si="12"/>
        <v/>
      </c>
      <c r="G815" s="45"/>
      <c r="H815" s="45"/>
      <c r="I815" s="43"/>
    </row>
    <row r="816" spans="1:9" ht="24.95" customHeight="1" thickBot="1">
      <c r="A816" s="42"/>
      <c r="B816" s="43"/>
      <c r="C816" s="43"/>
      <c r="D816" s="85" t="str">
        <f>IFERROR(VLOOKUP(C816,التكويد!$A$2:$R$1501,5,0),"")</f>
        <v/>
      </c>
      <c r="E816" s="45"/>
      <c r="F816" s="90" t="str">
        <f t="shared" si="12"/>
        <v/>
      </c>
      <c r="G816" s="45"/>
      <c r="H816" s="45"/>
      <c r="I816" s="43"/>
    </row>
    <row r="817" spans="1:9" ht="24.95" customHeight="1" thickBot="1">
      <c r="A817" s="42"/>
      <c r="B817" s="43"/>
      <c r="C817" s="43"/>
      <c r="D817" s="85" t="str">
        <f>IFERROR(VLOOKUP(C817,التكويد!$A$2:$R$1501,5,0),"")</f>
        <v/>
      </c>
      <c r="E817" s="45"/>
      <c r="F817" s="90" t="str">
        <f t="shared" si="12"/>
        <v/>
      </c>
      <c r="G817" s="45"/>
      <c r="H817" s="45"/>
      <c r="I817" s="43"/>
    </row>
    <row r="818" spans="1:9" ht="24.95" customHeight="1" thickBot="1">
      <c r="A818" s="42"/>
      <c r="B818" s="43"/>
      <c r="C818" s="43"/>
      <c r="D818" s="85" t="str">
        <f>IFERROR(VLOOKUP(C818,التكويد!$A$2:$R$1501,5,0),"")</f>
        <v/>
      </c>
      <c r="E818" s="45"/>
      <c r="F818" s="90" t="str">
        <f t="shared" si="12"/>
        <v/>
      </c>
      <c r="G818" s="45"/>
      <c r="H818" s="45"/>
      <c r="I818" s="43"/>
    </row>
    <row r="819" spans="1:9" ht="24.95" customHeight="1" thickBot="1">
      <c r="A819" s="42"/>
      <c r="B819" s="43"/>
      <c r="C819" s="43"/>
      <c r="D819" s="85" t="str">
        <f>IFERROR(VLOOKUP(C819,التكويد!$A$2:$R$1501,5,0),"")</f>
        <v/>
      </c>
      <c r="E819" s="45"/>
      <c r="F819" s="90" t="str">
        <f t="shared" si="12"/>
        <v/>
      </c>
      <c r="G819" s="45"/>
      <c r="H819" s="45"/>
      <c r="I819" s="43"/>
    </row>
    <row r="820" spans="1:9" ht="24.95" customHeight="1" thickBot="1">
      <c r="A820" s="42"/>
      <c r="B820" s="43"/>
      <c r="C820" s="43"/>
      <c r="D820" s="85" t="str">
        <f>IFERROR(VLOOKUP(C820,التكويد!$A$2:$R$1501,5,0),"")</f>
        <v/>
      </c>
      <c r="E820" s="45"/>
      <c r="F820" s="90" t="str">
        <f t="shared" si="12"/>
        <v/>
      </c>
      <c r="G820" s="45"/>
      <c r="H820" s="45"/>
      <c r="I820" s="43"/>
    </row>
    <row r="821" spans="1:9" ht="24.95" customHeight="1" thickBot="1">
      <c r="A821" s="42"/>
      <c r="B821" s="43"/>
      <c r="C821" s="43"/>
      <c r="D821" s="85" t="str">
        <f>IFERROR(VLOOKUP(C821,التكويد!$A$2:$R$1501,5,0),"")</f>
        <v/>
      </c>
      <c r="E821" s="45"/>
      <c r="F821" s="90" t="str">
        <f t="shared" si="12"/>
        <v/>
      </c>
      <c r="G821" s="45"/>
      <c r="H821" s="45"/>
      <c r="I821" s="43"/>
    </row>
    <row r="822" spans="1:9" ht="24.95" customHeight="1" thickBot="1">
      <c r="A822" s="42"/>
      <c r="B822" s="43"/>
      <c r="C822" s="43"/>
      <c r="D822" s="85" t="str">
        <f>IFERROR(VLOOKUP(C822,التكويد!$A$2:$R$1501,5,0),"")</f>
        <v/>
      </c>
      <c r="E822" s="45"/>
      <c r="F822" s="90" t="str">
        <f t="shared" si="12"/>
        <v/>
      </c>
      <c r="G822" s="45"/>
      <c r="H822" s="45"/>
      <c r="I822" s="43"/>
    </row>
    <row r="823" spans="1:9" ht="24.95" customHeight="1" thickBot="1">
      <c r="A823" s="42"/>
      <c r="B823" s="43"/>
      <c r="C823" s="43"/>
      <c r="D823" s="85" t="str">
        <f>IFERROR(VLOOKUP(C823,التكويد!$A$2:$R$1501,5,0),"")</f>
        <v/>
      </c>
      <c r="E823" s="45"/>
      <c r="F823" s="90" t="str">
        <f t="shared" si="12"/>
        <v/>
      </c>
      <c r="G823" s="45"/>
      <c r="H823" s="45"/>
      <c r="I823" s="43"/>
    </row>
    <row r="824" spans="1:9" ht="24.95" customHeight="1" thickBot="1">
      <c r="A824" s="42"/>
      <c r="B824" s="43"/>
      <c r="C824" s="43"/>
      <c r="D824" s="85" t="str">
        <f>IFERROR(VLOOKUP(C824,التكويد!$A$2:$R$1501,5,0),"")</f>
        <v/>
      </c>
      <c r="E824" s="45"/>
      <c r="F824" s="90" t="str">
        <f t="shared" si="12"/>
        <v/>
      </c>
      <c r="G824" s="45"/>
      <c r="H824" s="45"/>
      <c r="I824" s="43"/>
    </row>
    <row r="825" spans="1:9" ht="24.95" customHeight="1" thickBot="1">
      <c r="A825" s="42"/>
      <c r="B825" s="43"/>
      <c r="C825" s="43"/>
      <c r="D825" s="85" t="str">
        <f>IFERROR(VLOOKUP(C825,التكويد!$A$2:$R$1501,5,0),"")</f>
        <v/>
      </c>
      <c r="E825" s="45"/>
      <c r="F825" s="90" t="str">
        <f t="shared" si="12"/>
        <v/>
      </c>
      <c r="G825" s="45"/>
      <c r="H825" s="45"/>
      <c r="I825" s="43"/>
    </row>
    <row r="826" spans="1:9" ht="24.95" customHeight="1" thickBot="1">
      <c r="A826" s="42"/>
      <c r="B826" s="43"/>
      <c r="C826" s="43"/>
      <c r="D826" s="85" t="str">
        <f>IFERROR(VLOOKUP(C826,التكويد!$A$2:$R$1501,5,0),"")</f>
        <v/>
      </c>
      <c r="E826" s="45"/>
      <c r="F826" s="90" t="str">
        <f t="shared" si="12"/>
        <v/>
      </c>
      <c r="G826" s="45"/>
      <c r="H826" s="45"/>
      <c r="I826" s="43"/>
    </row>
    <row r="827" spans="1:9" ht="24.95" customHeight="1" thickBot="1">
      <c r="A827" s="42"/>
      <c r="B827" s="43"/>
      <c r="C827" s="43"/>
      <c r="D827" s="85" t="str">
        <f>IFERROR(VLOOKUP(C827,التكويد!$A$2:$R$1501,5,0),"")</f>
        <v/>
      </c>
      <c r="E827" s="45"/>
      <c r="F827" s="90" t="str">
        <f t="shared" si="12"/>
        <v/>
      </c>
      <c r="G827" s="45"/>
      <c r="H827" s="45"/>
      <c r="I827" s="43"/>
    </row>
    <row r="828" spans="1:9" ht="24.95" customHeight="1" thickBot="1">
      <c r="A828" s="42"/>
      <c r="B828" s="43"/>
      <c r="C828" s="43"/>
      <c r="D828" s="85" t="str">
        <f>IFERROR(VLOOKUP(C828,التكويد!$A$2:$R$1501,5,0),"")</f>
        <v/>
      </c>
      <c r="E828" s="45"/>
      <c r="F828" s="90" t="str">
        <f t="shared" si="12"/>
        <v/>
      </c>
      <c r="G828" s="45"/>
      <c r="H828" s="45"/>
      <c r="I828" s="43"/>
    </row>
    <row r="829" spans="1:9" ht="24.95" customHeight="1" thickBot="1">
      <c r="A829" s="42"/>
      <c r="B829" s="43"/>
      <c r="C829" s="43"/>
      <c r="D829" s="85" t="str">
        <f>IFERROR(VLOOKUP(C829,التكويد!$A$2:$R$1501,5,0),"")</f>
        <v/>
      </c>
      <c r="E829" s="45"/>
      <c r="F829" s="90" t="str">
        <f t="shared" si="12"/>
        <v/>
      </c>
      <c r="G829" s="45"/>
      <c r="H829" s="45"/>
      <c r="I829" s="43"/>
    </row>
    <row r="830" spans="1:9" ht="24.95" customHeight="1" thickBot="1">
      <c r="A830" s="42"/>
      <c r="B830" s="43"/>
      <c r="C830" s="43"/>
      <c r="D830" s="85" t="str">
        <f>IFERROR(VLOOKUP(C830,التكويد!$A$2:$R$1501,5,0),"")</f>
        <v/>
      </c>
      <c r="E830" s="45"/>
      <c r="F830" s="90" t="str">
        <f t="shared" si="12"/>
        <v/>
      </c>
      <c r="G830" s="45"/>
      <c r="H830" s="45"/>
      <c r="I830" s="43"/>
    </row>
    <row r="831" spans="1:9" ht="24.95" customHeight="1" thickBot="1">
      <c r="A831" s="42"/>
      <c r="B831" s="43"/>
      <c r="C831" s="43"/>
      <c r="D831" s="85" t="str">
        <f>IFERROR(VLOOKUP(C831,التكويد!$A$2:$R$1501,5,0),"")</f>
        <v/>
      </c>
      <c r="E831" s="45"/>
      <c r="F831" s="90" t="str">
        <f t="shared" si="12"/>
        <v/>
      </c>
      <c r="G831" s="45"/>
      <c r="H831" s="45"/>
      <c r="I831" s="43"/>
    </row>
    <row r="832" spans="1:9" ht="24.95" customHeight="1" thickBot="1">
      <c r="A832" s="42"/>
      <c r="B832" s="43"/>
      <c r="C832" s="43"/>
      <c r="D832" s="85" t="str">
        <f>IFERROR(VLOOKUP(C832,التكويد!$A$2:$R$1501,5,0),"")</f>
        <v/>
      </c>
      <c r="E832" s="45"/>
      <c r="F832" s="90" t="str">
        <f t="shared" si="12"/>
        <v/>
      </c>
      <c r="G832" s="45"/>
      <c r="H832" s="45"/>
      <c r="I832" s="43"/>
    </row>
    <row r="833" spans="1:9" ht="24.95" customHeight="1" thickBot="1">
      <c r="A833" s="42"/>
      <c r="B833" s="43"/>
      <c r="C833" s="43"/>
      <c r="D833" s="85" t="str">
        <f>IFERROR(VLOOKUP(C833,التكويد!$A$2:$R$1501,5,0),"")</f>
        <v/>
      </c>
      <c r="E833" s="45"/>
      <c r="F833" s="90" t="str">
        <f t="shared" si="12"/>
        <v/>
      </c>
      <c r="G833" s="45"/>
      <c r="H833" s="45"/>
      <c r="I833" s="43"/>
    </row>
    <row r="834" spans="1:9" ht="24.95" customHeight="1" thickBot="1">
      <c r="A834" s="42"/>
      <c r="B834" s="43"/>
      <c r="C834" s="43"/>
      <c r="D834" s="85" t="str">
        <f>IFERROR(VLOOKUP(C834,التكويد!$A$2:$R$1501,5,0),"")</f>
        <v/>
      </c>
      <c r="E834" s="45"/>
      <c r="F834" s="90" t="str">
        <f t="shared" ref="F834:F897" si="13">IFERROR(SUM(E834/G834),"")</f>
        <v/>
      </c>
      <c r="G834" s="45"/>
      <c r="H834" s="45"/>
      <c r="I834" s="43"/>
    </row>
    <row r="835" spans="1:9" ht="24.95" customHeight="1" thickBot="1">
      <c r="A835" s="42"/>
      <c r="B835" s="43"/>
      <c r="C835" s="43"/>
      <c r="D835" s="85" t="str">
        <f>IFERROR(VLOOKUP(C835,التكويد!$A$2:$R$1501,5,0),"")</f>
        <v/>
      </c>
      <c r="E835" s="45"/>
      <c r="F835" s="90" t="str">
        <f t="shared" si="13"/>
        <v/>
      </c>
      <c r="G835" s="45"/>
      <c r="H835" s="45"/>
      <c r="I835" s="43"/>
    </row>
    <row r="836" spans="1:9" ht="24.95" customHeight="1" thickBot="1">
      <c r="A836" s="42"/>
      <c r="B836" s="43"/>
      <c r="C836" s="43"/>
      <c r="D836" s="85" t="str">
        <f>IFERROR(VLOOKUP(C836,التكويد!$A$2:$R$1501,5,0),"")</f>
        <v/>
      </c>
      <c r="E836" s="45"/>
      <c r="F836" s="90" t="str">
        <f t="shared" si="13"/>
        <v/>
      </c>
      <c r="G836" s="45"/>
      <c r="H836" s="45"/>
      <c r="I836" s="43"/>
    </row>
    <row r="837" spans="1:9" ht="24.95" customHeight="1" thickBot="1">
      <c r="A837" s="42"/>
      <c r="B837" s="43"/>
      <c r="C837" s="43"/>
      <c r="D837" s="85" t="str">
        <f>IFERROR(VLOOKUP(C837,التكويد!$A$2:$R$1501,5,0),"")</f>
        <v/>
      </c>
      <c r="E837" s="45"/>
      <c r="F837" s="90" t="str">
        <f t="shared" si="13"/>
        <v/>
      </c>
      <c r="G837" s="45"/>
      <c r="H837" s="45"/>
      <c r="I837" s="43"/>
    </row>
    <row r="838" spans="1:9" ht="24.95" customHeight="1" thickBot="1">
      <c r="A838" s="42"/>
      <c r="B838" s="43"/>
      <c r="C838" s="43"/>
      <c r="D838" s="85" t="str">
        <f>IFERROR(VLOOKUP(C838,التكويد!$A$2:$R$1501,5,0),"")</f>
        <v/>
      </c>
      <c r="E838" s="45"/>
      <c r="F838" s="90" t="str">
        <f t="shared" si="13"/>
        <v/>
      </c>
      <c r="G838" s="45"/>
      <c r="H838" s="45"/>
      <c r="I838" s="43"/>
    </row>
    <row r="839" spans="1:9" ht="24.95" customHeight="1" thickBot="1">
      <c r="A839" s="42"/>
      <c r="B839" s="43"/>
      <c r="C839" s="43"/>
      <c r="D839" s="85" t="str">
        <f>IFERROR(VLOOKUP(C839,التكويد!$A$2:$R$1501,5,0),"")</f>
        <v/>
      </c>
      <c r="E839" s="45"/>
      <c r="F839" s="90" t="str">
        <f t="shared" si="13"/>
        <v/>
      </c>
      <c r="G839" s="45"/>
      <c r="H839" s="45"/>
      <c r="I839" s="43"/>
    </row>
    <row r="840" spans="1:9" ht="24.95" customHeight="1" thickBot="1">
      <c r="A840" s="42"/>
      <c r="B840" s="43"/>
      <c r="C840" s="43"/>
      <c r="D840" s="85" t="str">
        <f>IFERROR(VLOOKUP(C840,التكويد!$A$2:$R$1501,5,0),"")</f>
        <v/>
      </c>
      <c r="E840" s="45"/>
      <c r="F840" s="90" t="str">
        <f t="shared" si="13"/>
        <v/>
      </c>
      <c r="G840" s="45"/>
      <c r="H840" s="45"/>
      <c r="I840" s="43"/>
    </row>
    <row r="841" spans="1:9" ht="24.95" customHeight="1" thickBot="1">
      <c r="A841" s="42"/>
      <c r="B841" s="43"/>
      <c r="C841" s="43"/>
      <c r="D841" s="85" t="str">
        <f>IFERROR(VLOOKUP(C841,التكويد!$A$2:$R$1501,5,0),"")</f>
        <v/>
      </c>
      <c r="E841" s="45"/>
      <c r="F841" s="90" t="str">
        <f t="shared" si="13"/>
        <v/>
      </c>
      <c r="G841" s="45"/>
      <c r="H841" s="45"/>
      <c r="I841" s="43"/>
    </row>
    <row r="842" spans="1:9" ht="24.95" customHeight="1" thickBot="1">
      <c r="A842" s="42"/>
      <c r="B842" s="43"/>
      <c r="C842" s="43"/>
      <c r="D842" s="85" t="str">
        <f>IFERROR(VLOOKUP(C842,التكويد!$A$2:$R$1501,5,0),"")</f>
        <v/>
      </c>
      <c r="E842" s="45"/>
      <c r="F842" s="90" t="str">
        <f t="shared" si="13"/>
        <v/>
      </c>
      <c r="G842" s="45"/>
      <c r="H842" s="45"/>
      <c r="I842" s="43"/>
    </row>
    <row r="843" spans="1:9" ht="24.95" customHeight="1" thickBot="1">
      <c r="A843" s="42"/>
      <c r="B843" s="43"/>
      <c r="C843" s="43"/>
      <c r="D843" s="85" t="str">
        <f>IFERROR(VLOOKUP(C843,التكويد!$A$2:$R$1501,5,0),"")</f>
        <v/>
      </c>
      <c r="E843" s="45"/>
      <c r="F843" s="90" t="str">
        <f t="shared" si="13"/>
        <v/>
      </c>
      <c r="G843" s="45"/>
      <c r="H843" s="45"/>
      <c r="I843" s="43"/>
    </row>
    <row r="844" spans="1:9" ht="24.95" customHeight="1" thickBot="1">
      <c r="A844" s="42"/>
      <c r="B844" s="43"/>
      <c r="C844" s="43"/>
      <c r="D844" s="85" t="str">
        <f>IFERROR(VLOOKUP(C844,التكويد!$A$2:$R$1501,5,0),"")</f>
        <v/>
      </c>
      <c r="E844" s="45"/>
      <c r="F844" s="90" t="str">
        <f t="shared" si="13"/>
        <v/>
      </c>
      <c r="G844" s="45"/>
      <c r="H844" s="45"/>
      <c r="I844" s="43"/>
    </row>
    <row r="845" spans="1:9" ht="24.95" customHeight="1" thickBot="1">
      <c r="A845" s="42"/>
      <c r="B845" s="43"/>
      <c r="C845" s="43"/>
      <c r="D845" s="85" t="str">
        <f>IFERROR(VLOOKUP(C845,التكويد!$A$2:$R$1501,5,0),"")</f>
        <v/>
      </c>
      <c r="E845" s="45"/>
      <c r="F845" s="90" t="str">
        <f t="shared" si="13"/>
        <v/>
      </c>
      <c r="G845" s="45"/>
      <c r="H845" s="45"/>
      <c r="I845" s="43"/>
    </row>
    <row r="846" spans="1:9" ht="24.95" customHeight="1" thickBot="1">
      <c r="A846" s="42"/>
      <c r="B846" s="43"/>
      <c r="C846" s="43"/>
      <c r="D846" s="85" t="str">
        <f>IFERROR(VLOOKUP(C846,التكويد!$A$2:$R$1501,5,0),"")</f>
        <v/>
      </c>
      <c r="E846" s="45"/>
      <c r="F846" s="90" t="str">
        <f t="shared" si="13"/>
        <v/>
      </c>
      <c r="G846" s="45"/>
      <c r="H846" s="45"/>
      <c r="I846" s="43"/>
    </row>
    <row r="847" spans="1:9" ht="24.95" customHeight="1" thickBot="1">
      <c r="A847" s="42"/>
      <c r="B847" s="43"/>
      <c r="C847" s="43"/>
      <c r="D847" s="85" t="str">
        <f>IFERROR(VLOOKUP(C847,التكويد!$A$2:$R$1501,5,0),"")</f>
        <v/>
      </c>
      <c r="E847" s="45"/>
      <c r="F847" s="90" t="str">
        <f t="shared" si="13"/>
        <v/>
      </c>
      <c r="G847" s="45"/>
      <c r="H847" s="45"/>
      <c r="I847" s="43"/>
    </row>
    <row r="848" spans="1:9" ht="24.95" customHeight="1" thickBot="1">
      <c r="A848" s="42"/>
      <c r="B848" s="43"/>
      <c r="C848" s="43"/>
      <c r="D848" s="85" t="str">
        <f>IFERROR(VLOOKUP(C848,التكويد!$A$2:$R$1501,5,0),"")</f>
        <v/>
      </c>
      <c r="E848" s="45"/>
      <c r="F848" s="90" t="str">
        <f t="shared" si="13"/>
        <v/>
      </c>
      <c r="G848" s="45"/>
      <c r="H848" s="45"/>
      <c r="I848" s="43"/>
    </row>
    <row r="849" spans="1:9" ht="24.95" customHeight="1" thickBot="1">
      <c r="A849" s="42"/>
      <c r="B849" s="43"/>
      <c r="C849" s="43"/>
      <c r="D849" s="85" t="str">
        <f>IFERROR(VLOOKUP(C849,التكويد!$A$2:$R$1501,5,0),"")</f>
        <v/>
      </c>
      <c r="E849" s="45"/>
      <c r="F849" s="90" t="str">
        <f t="shared" si="13"/>
        <v/>
      </c>
      <c r="G849" s="45"/>
      <c r="H849" s="45"/>
      <c r="I849" s="43"/>
    </row>
    <row r="850" spans="1:9" ht="24.95" customHeight="1" thickBot="1">
      <c r="A850" s="42"/>
      <c r="B850" s="43"/>
      <c r="C850" s="43"/>
      <c r="D850" s="85" t="str">
        <f>IFERROR(VLOOKUP(C850,التكويد!$A$2:$R$1501,5,0),"")</f>
        <v/>
      </c>
      <c r="E850" s="45"/>
      <c r="F850" s="90" t="str">
        <f t="shared" si="13"/>
        <v/>
      </c>
      <c r="G850" s="45"/>
      <c r="H850" s="45"/>
      <c r="I850" s="43"/>
    </row>
    <row r="851" spans="1:9" ht="24.95" customHeight="1" thickBot="1">
      <c r="A851" s="42"/>
      <c r="B851" s="43"/>
      <c r="C851" s="43"/>
      <c r="D851" s="85" t="str">
        <f>IFERROR(VLOOKUP(C851,التكويد!$A$2:$R$1501,5,0),"")</f>
        <v/>
      </c>
      <c r="E851" s="45"/>
      <c r="F851" s="90" t="str">
        <f t="shared" si="13"/>
        <v/>
      </c>
      <c r="G851" s="45"/>
      <c r="H851" s="45"/>
      <c r="I851" s="43"/>
    </row>
    <row r="852" spans="1:9" ht="24.95" customHeight="1" thickBot="1">
      <c r="A852" s="42"/>
      <c r="B852" s="43"/>
      <c r="C852" s="43"/>
      <c r="D852" s="85" t="str">
        <f>IFERROR(VLOOKUP(C852,التكويد!$A$2:$R$1501,5,0),"")</f>
        <v/>
      </c>
      <c r="E852" s="45"/>
      <c r="F852" s="90" t="str">
        <f t="shared" si="13"/>
        <v/>
      </c>
      <c r="G852" s="45"/>
      <c r="H852" s="45"/>
      <c r="I852" s="43"/>
    </row>
    <row r="853" spans="1:9" ht="24.95" customHeight="1" thickBot="1">
      <c r="A853" s="42"/>
      <c r="B853" s="43"/>
      <c r="C853" s="43"/>
      <c r="D853" s="85" t="str">
        <f>IFERROR(VLOOKUP(C853,التكويد!$A$2:$R$1501,5,0),"")</f>
        <v/>
      </c>
      <c r="E853" s="45"/>
      <c r="F853" s="90" t="str">
        <f t="shared" si="13"/>
        <v/>
      </c>
      <c r="G853" s="45"/>
      <c r="H853" s="45"/>
      <c r="I853" s="43"/>
    </row>
    <row r="854" spans="1:9" ht="24.95" customHeight="1" thickBot="1">
      <c r="A854" s="42"/>
      <c r="B854" s="43"/>
      <c r="C854" s="43"/>
      <c r="D854" s="85" t="str">
        <f>IFERROR(VLOOKUP(C854,التكويد!$A$2:$R$1501,5,0),"")</f>
        <v/>
      </c>
      <c r="E854" s="45"/>
      <c r="F854" s="90" t="str">
        <f t="shared" si="13"/>
        <v/>
      </c>
      <c r="G854" s="45"/>
      <c r="H854" s="45"/>
      <c r="I854" s="43"/>
    </row>
    <row r="855" spans="1:9" ht="24.95" customHeight="1" thickBot="1">
      <c r="A855" s="42"/>
      <c r="B855" s="43"/>
      <c r="C855" s="43"/>
      <c r="D855" s="85" t="str">
        <f>IFERROR(VLOOKUP(C855,التكويد!$A$2:$R$1501,5,0),"")</f>
        <v/>
      </c>
      <c r="E855" s="45"/>
      <c r="F855" s="90" t="str">
        <f t="shared" si="13"/>
        <v/>
      </c>
      <c r="G855" s="45"/>
      <c r="H855" s="45"/>
      <c r="I855" s="43"/>
    </row>
    <row r="856" spans="1:9" ht="24.95" customHeight="1" thickBot="1">
      <c r="A856" s="42"/>
      <c r="B856" s="43"/>
      <c r="C856" s="43"/>
      <c r="D856" s="85" t="str">
        <f>IFERROR(VLOOKUP(C856,التكويد!$A$2:$R$1501,5,0),"")</f>
        <v/>
      </c>
      <c r="E856" s="45"/>
      <c r="F856" s="90" t="str">
        <f t="shared" si="13"/>
        <v/>
      </c>
      <c r="G856" s="45"/>
      <c r="H856" s="45"/>
      <c r="I856" s="43"/>
    </row>
    <row r="857" spans="1:9" ht="24.95" customHeight="1" thickBot="1">
      <c r="A857" s="42"/>
      <c r="B857" s="43"/>
      <c r="C857" s="43"/>
      <c r="D857" s="85" t="str">
        <f>IFERROR(VLOOKUP(C857,التكويد!$A$2:$R$1501,5,0),"")</f>
        <v/>
      </c>
      <c r="E857" s="45"/>
      <c r="F857" s="90" t="str">
        <f t="shared" si="13"/>
        <v/>
      </c>
      <c r="G857" s="45"/>
      <c r="H857" s="45"/>
      <c r="I857" s="43"/>
    </row>
    <row r="858" spans="1:9" ht="24.95" customHeight="1" thickBot="1">
      <c r="A858" s="42"/>
      <c r="B858" s="43"/>
      <c r="C858" s="43"/>
      <c r="D858" s="85" t="str">
        <f>IFERROR(VLOOKUP(C858,التكويد!$A$2:$R$1501,5,0),"")</f>
        <v/>
      </c>
      <c r="E858" s="45"/>
      <c r="F858" s="90" t="str">
        <f t="shared" si="13"/>
        <v/>
      </c>
      <c r="G858" s="45"/>
      <c r="H858" s="45"/>
      <c r="I858" s="43"/>
    </row>
    <row r="859" spans="1:9" ht="24.95" customHeight="1" thickBot="1">
      <c r="A859" s="42"/>
      <c r="B859" s="43"/>
      <c r="C859" s="43"/>
      <c r="D859" s="85" t="str">
        <f>IFERROR(VLOOKUP(C859,التكويد!$A$2:$R$1501,5,0),"")</f>
        <v/>
      </c>
      <c r="E859" s="45"/>
      <c r="F859" s="90" t="str">
        <f t="shared" si="13"/>
        <v/>
      </c>
      <c r="G859" s="45"/>
      <c r="H859" s="45"/>
      <c r="I859" s="43"/>
    </row>
    <row r="860" spans="1:9" ht="24.95" customHeight="1" thickBot="1">
      <c r="A860" s="42"/>
      <c r="B860" s="43"/>
      <c r="C860" s="43"/>
      <c r="D860" s="85" t="str">
        <f>IFERROR(VLOOKUP(C860,التكويد!$A$2:$R$1501,5,0),"")</f>
        <v/>
      </c>
      <c r="E860" s="45"/>
      <c r="F860" s="90" t="str">
        <f t="shared" si="13"/>
        <v/>
      </c>
      <c r="G860" s="45"/>
      <c r="H860" s="45"/>
      <c r="I860" s="43"/>
    </row>
    <row r="861" spans="1:9" ht="24.95" customHeight="1" thickBot="1">
      <c r="A861" s="42"/>
      <c r="B861" s="43"/>
      <c r="C861" s="43"/>
      <c r="D861" s="85" t="str">
        <f>IFERROR(VLOOKUP(C861,التكويد!$A$2:$R$1501,5,0),"")</f>
        <v/>
      </c>
      <c r="E861" s="45"/>
      <c r="F861" s="90" t="str">
        <f t="shared" si="13"/>
        <v/>
      </c>
      <c r="G861" s="45"/>
      <c r="H861" s="45"/>
      <c r="I861" s="43"/>
    </row>
    <row r="862" spans="1:9" ht="24.95" customHeight="1" thickBot="1">
      <c r="A862" s="42"/>
      <c r="B862" s="43"/>
      <c r="C862" s="43"/>
      <c r="D862" s="85" t="str">
        <f>IFERROR(VLOOKUP(C862,التكويد!$A$2:$R$1501,5,0),"")</f>
        <v/>
      </c>
      <c r="E862" s="45"/>
      <c r="F862" s="90" t="str">
        <f t="shared" si="13"/>
        <v/>
      </c>
      <c r="G862" s="45"/>
      <c r="H862" s="45"/>
      <c r="I862" s="43"/>
    </row>
    <row r="863" spans="1:9" ht="24.95" customHeight="1" thickBot="1">
      <c r="A863" s="42"/>
      <c r="B863" s="43"/>
      <c r="C863" s="43"/>
      <c r="D863" s="85" t="str">
        <f>IFERROR(VLOOKUP(C863,التكويد!$A$2:$R$1501,5,0),"")</f>
        <v/>
      </c>
      <c r="E863" s="45"/>
      <c r="F863" s="90" t="str">
        <f t="shared" si="13"/>
        <v/>
      </c>
      <c r="G863" s="45"/>
      <c r="H863" s="45"/>
      <c r="I863" s="43"/>
    </row>
    <row r="864" spans="1:9" ht="24.95" customHeight="1" thickBot="1">
      <c r="A864" s="42"/>
      <c r="B864" s="43"/>
      <c r="C864" s="43"/>
      <c r="D864" s="85" t="str">
        <f>IFERROR(VLOOKUP(C864,التكويد!$A$2:$R$1501,5,0),"")</f>
        <v/>
      </c>
      <c r="E864" s="45"/>
      <c r="F864" s="90" t="str">
        <f t="shared" si="13"/>
        <v/>
      </c>
      <c r="G864" s="45"/>
      <c r="H864" s="45"/>
      <c r="I864" s="43"/>
    </row>
    <row r="865" spans="1:9" ht="24.95" customHeight="1" thickBot="1">
      <c r="A865" s="42"/>
      <c r="B865" s="43"/>
      <c r="C865" s="43"/>
      <c r="D865" s="85" t="str">
        <f>IFERROR(VLOOKUP(C865,التكويد!$A$2:$R$1501,5,0),"")</f>
        <v/>
      </c>
      <c r="E865" s="45"/>
      <c r="F865" s="90" t="str">
        <f t="shared" si="13"/>
        <v/>
      </c>
      <c r="G865" s="45"/>
      <c r="H865" s="45"/>
      <c r="I865" s="43"/>
    </row>
    <row r="866" spans="1:9" ht="24.95" customHeight="1" thickBot="1">
      <c r="A866" s="42"/>
      <c r="B866" s="43"/>
      <c r="C866" s="43"/>
      <c r="D866" s="85" t="str">
        <f>IFERROR(VLOOKUP(C866,التكويد!$A$2:$R$1501,5,0),"")</f>
        <v/>
      </c>
      <c r="E866" s="45"/>
      <c r="F866" s="90" t="str">
        <f t="shared" si="13"/>
        <v/>
      </c>
      <c r="G866" s="45"/>
      <c r="H866" s="45"/>
      <c r="I866" s="43"/>
    </row>
    <row r="867" spans="1:9" ht="24.95" customHeight="1" thickBot="1">
      <c r="A867" s="42"/>
      <c r="B867" s="43"/>
      <c r="C867" s="43"/>
      <c r="D867" s="85" t="str">
        <f>IFERROR(VLOOKUP(C867,التكويد!$A$2:$R$1501,5,0),"")</f>
        <v/>
      </c>
      <c r="E867" s="45"/>
      <c r="F867" s="90" t="str">
        <f t="shared" si="13"/>
        <v/>
      </c>
      <c r="G867" s="45"/>
      <c r="H867" s="45"/>
      <c r="I867" s="43"/>
    </row>
    <row r="868" spans="1:9" ht="24.95" customHeight="1" thickBot="1">
      <c r="A868" s="42"/>
      <c r="B868" s="43"/>
      <c r="C868" s="43"/>
      <c r="D868" s="85" t="str">
        <f>IFERROR(VLOOKUP(C868,التكويد!$A$2:$R$1501,5,0),"")</f>
        <v/>
      </c>
      <c r="E868" s="45"/>
      <c r="F868" s="90" t="str">
        <f t="shared" si="13"/>
        <v/>
      </c>
      <c r="G868" s="45"/>
      <c r="H868" s="45"/>
      <c r="I868" s="43"/>
    </row>
    <row r="869" spans="1:9" ht="24.95" customHeight="1" thickBot="1">
      <c r="A869" s="42"/>
      <c r="B869" s="43"/>
      <c r="C869" s="43"/>
      <c r="D869" s="85" t="str">
        <f>IFERROR(VLOOKUP(C869,التكويد!$A$2:$R$1501,5,0),"")</f>
        <v/>
      </c>
      <c r="E869" s="45"/>
      <c r="F869" s="90" t="str">
        <f t="shared" si="13"/>
        <v/>
      </c>
      <c r="G869" s="45"/>
      <c r="H869" s="45"/>
      <c r="I869" s="43"/>
    </row>
    <row r="870" spans="1:9" ht="24.95" customHeight="1" thickBot="1">
      <c r="A870" s="42"/>
      <c r="B870" s="43"/>
      <c r="C870" s="43"/>
      <c r="D870" s="85" t="str">
        <f>IFERROR(VLOOKUP(C870,التكويد!$A$2:$R$1501,5,0),"")</f>
        <v/>
      </c>
      <c r="E870" s="45"/>
      <c r="F870" s="90" t="str">
        <f t="shared" si="13"/>
        <v/>
      </c>
      <c r="G870" s="45"/>
      <c r="H870" s="45"/>
      <c r="I870" s="43"/>
    </row>
    <row r="871" spans="1:9" ht="24.95" customHeight="1" thickBot="1">
      <c r="A871" s="42"/>
      <c r="B871" s="43"/>
      <c r="C871" s="43"/>
      <c r="D871" s="85" t="str">
        <f>IFERROR(VLOOKUP(C871,التكويد!$A$2:$R$1501,5,0),"")</f>
        <v/>
      </c>
      <c r="E871" s="45"/>
      <c r="F871" s="90" t="str">
        <f t="shared" si="13"/>
        <v/>
      </c>
      <c r="G871" s="45"/>
      <c r="H871" s="45"/>
      <c r="I871" s="43"/>
    </row>
    <row r="872" spans="1:9" ht="24.95" customHeight="1" thickBot="1">
      <c r="A872" s="42"/>
      <c r="B872" s="43"/>
      <c r="C872" s="43"/>
      <c r="D872" s="85" t="str">
        <f>IFERROR(VLOOKUP(C872,التكويد!$A$2:$R$1501,5,0),"")</f>
        <v/>
      </c>
      <c r="E872" s="45"/>
      <c r="F872" s="90" t="str">
        <f t="shared" si="13"/>
        <v/>
      </c>
      <c r="G872" s="45"/>
      <c r="H872" s="45"/>
      <c r="I872" s="43"/>
    </row>
    <row r="873" spans="1:9" ht="24.95" customHeight="1" thickBot="1">
      <c r="A873" s="42"/>
      <c r="B873" s="43"/>
      <c r="C873" s="43"/>
      <c r="D873" s="85" t="str">
        <f>IFERROR(VLOOKUP(C873,التكويد!$A$2:$R$1501,5,0),"")</f>
        <v/>
      </c>
      <c r="E873" s="45"/>
      <c r="F873" s="90" t="str">
        <f t="shared" si="13"/>
        <v/>
      </c>
      <c r="G873" s="45"/>
      <c r="H873" s="45"/>
      <c r="I873" s="43"/>
    </row>
    <row r="874" spans="1:9" ht="24.95" customHeight="1" thickBot="1">
      <c r="A874" s="42"/>
      <c r="B874" s="43"/>
      <c r="C874" s="43"/>
      <c r="D874" s="85" t="str">
        <f>IFERROR(VLOOKUP(C874,التكويد!$A$2:$R$1501,5,0),"")</f>
        <v/>
      </c>
      <c r="E874" s="45"/>
      <c r="F874" s="90" t="str">
        <f t="shared" si="13"/>
        <v/>
      </c>
      <c r="G874" s="45"/>
      <c r="H874" s="45"/>
      <c r="I874" s="43"/>
    </row>
    <row r="875" spans="1:9" ht="24.95" customHeight="1" thickBot="1">
      <c r="A875" s="42"/>
      <c r="B875" s="43"/>
      <c r="C875" s="43"/>
      <c r="D875" s="85" t="str">
        <f>IFERROR(VLOOKUP(C875,التكويد!$A$2:$R$1501,5,0),"")</f>
        <v/>
      </c>
      <c r="E875" s="45"/>
      <c r="F875" s="90" t="str">
        <f t="shared" si="13"/>
        <v/>
      </c>
      <c r="G875" s="45"/>
      <c r="H875" s="45"/>
      <c r="I875" s="43"/>
    </row>
    <row r="876" spans="1:9" ht="24.95" customHeight="1" thickBot="1">
      <c r="A876" s="42"/>
      <c r="B876" s="43"/>
      <c r="C876" s="43"/>
      <c r="D876" s="85" t="str">
        <f>IFERROR(VLOOKUP(C876,التكويد!$A$2:$R$1501,5,0),"")</f>
        <v/>
      </c>
      <c r="E876" s="45"/>
      <c r="F876" s="90" t="str">
        <f t="shared" si="13"/>
        <v/>
      </c>
      <c r="G876" s="45"/>
      <c r="H876" s="45"/>
      <c r="I876" s="43"/>
    </row>
    <row r="877" spans="1:9" ht="24.95" customHeight="1" thickBot="1">
      <c r="A877" s="42"/>
      <c r="B877" s="43"/>
      <c r="C877" s="43"/>
      <c r="D877" s="85" t="str">
        <f>IFERROR(VLOOKUP(C877,التكويد!$A$2:$R$1501,5,0),"")</f>
        <v/>
      </c>
      <c r="E877" s="45"/>
      <c r="F877" s="90" t="str">
        <f t="shared" si="13"/>
        <v/>
      </c>
      <c r="G877" s="45"/>
      <c r="H877" s="45"/>
      <c r="I877" s="43"/>
    </row>
    <row r="878" spans="1:9" ht="24.95" customHeight="1" thickBot="1">
      <c r="A878" s="42"/>
      <c r="B878" s="43"/>
      <c r="C878" s="43"/>
      <c r="D878" s="85" t="str">
        <f>IFERROR(VLOOKUP(C878,التكويد!$A$2:$R$1501,5,0),"")</f>
        <v/>
      </c>
      <c r="E878" s="45"/>
      <c r="F878" s="90" t="str">
        <f t="shared" si="13"/>
        <v/>
      </c>
      <c r="G878" s="45"/>
      <c r="H878" s="45"/>
      <c r="I878" s="43"/>
    </row>
    <row r="879" spans="1:9" ht="24.95" customHeight="1" thickBot="1">
      <c r="A879" s="42"/>
      <c r="B879" s="43"/>
      <c r="C879" s="43"/>
      <c r="D879" s="85" t="str">
        <f>IFERROR(VLOOKUP(C879,التكويد!$A$2:$R$1501,5,0),"")</f>
        <v/>
      </c>
      <c r="E879" s="45"/>
      <c r="F879" s="90" t="str">
        <f t="shared" si="13"/>
        <v/>
      </c>
      <c r="G879" s="45"/>
      <c r="H879" s="45"/>
      <c r="I879" s="43"/>
    </row>
    <row r="880" spans="1:9" ht="24.95" customHeight="1" thickBot="1">
      <c r="A880" s="42"/>
      <c r="B880" s="43"/>
      <c r="C880" s="43"/>
      <c r="D880" s="85" t="str">
        <f>IFERROR(VLOOKUP(C880,التكويد!$A$2:$R$1501,5,0),"")</f>
        <v/>
      </c>
      <c r="E880" s="45"/>
      <c r="F880" s="90" t="str">
        <f t="shared" si="13"/>
        <v/>
      </c>
      <c r="G880" s="45"/>
      <c r="H880" s="45"/>
      <c r="I880" s="43"/>
    </row>
    <row r="881" spans="1:9" ht="24.95" customHeight="1" thickBot="1">
      <c r="A881" s="42"/>
      <c r="B881" s="43"/>
      <c r="C881" s="43"/>
      <c r="D881" s="85" t="str">
        <f>IFERROR(VLOOKUP(C881,التكويد!$A$2:$R$1501,5,0),"")</f>
        <v/>
      </c>
      <c r="E881" s="45"/>
      <c r="F881" s="90" t="str">
        <f t="shared" si="13"/>
        <v/>
      </c>
      <c r="G881" s="45"/>
      <c r="H881" s="45"/>
      <c r="I881" s="43"/>
    </row>
    <row r="882" spans="1:9" ht="24.95" customHeight="1" thickBot="1">
      <c r="A882" s="42"/>
      <c r="B882" s="43"/>
      <c r="C882" s="43"/>
      <c r="D882" s="85" t="str">
        <f>IFERROR(VLOOKUP(C882,التكويد!$A$2:$R$1501,5,0),"")</f>
        <v/>
      </c>
      <c r="E882" s="45"/>
      <c r="F882" s="90" t="str">
        <f t="shared" si="13"/>
        <v/>
      </c>
      <c r="G882" s="45"/>
      <c r="H882" s="45"/>
      <c r="I882" s="43"/>
    </row>
    <row r="883" spans="1:9" ht="24.95" customHeight="1" thickBot="1">
      <c r="A883" s="42"/>
      <c r="B883" s="43"/>
      <c r="C883" s="43"/>
      <c r="D883" s="85" t="str">
        <f>IFERROR(VLOOKUP(C883,التكويد!$A$2:$R$1501,5,0),"")</f>
        <v/>
      </c>
      <c r="E883" s="45"/>
      <c r="F883" s="90" t="str">
        <f t="shared" si="13"/>
        <v/>
      </c>
      <c r="G883" s="45"/>
      <c r="H883" s="45"/>
      <c r="I883" s="43"/>
    </row>
    <row r="884" spans="1:9" ht="24.95" customHeight="1" thickBot="1">
      <c r="A884" s="42"/>
      <c r="B884" s="43"/>
      <c r="C884" s="43"/>
      <c r="D884" s="85" t="str">
        <f>IFERROR(VLOOKUP(C884,التكويد!$A$2:$R$1501,5,0),"")</f>
        <v/>
      </c>
      <c r="E884" s="45"/>
      <c r="F884" s="90" t="str">
        <f t="shared" si="13"/>
        <v/>
      </c>
      <c r="G884" s="45"/>
      <c r="H884" s="45"/>
      <c r="I884" s="43"/>
    </row>
    <row r="885" spans="1:9" ht="24.95" customHeight="1" thickBot="1">
      <c r="A885" s="42"/>
      <c r="B885" s="43"/>
      <c r="C885" s="43"/>
      <c r="D885" s="85" t="str">
        <f>IFERROR(VLOOKUP(C885,التكويد!$A$2:$R$1501,5,0),"")</f>
        <v/>
      </c>
      <c r="E885" s="45"/>
      <c r="F885" s="90" t="str">
        <f t="shared" si="13"/>
        <v/>
      </c>
      <c r="G885" s="45"/>
      <c r="H885" s="45"/>
      <c r="I885" s="43"/>
    </row>
    <row r="886" spans="1:9" ht="24.95" customHeight="1" thickBot="1">
      <c r="A886" s="42"/>
      <c r="B886" s="43"/>
      <c r="C886" s="43"/>
      <c r="D886" s="85" t="str">
        <f>IFERROR(VLOOKUP(C886,التكويد!$A$2:$R$1501,5,0),"")</f>
        <v/>
      </c>
      <c r="E886" s="45"/>
      <c r="F886" s="90" t="str">
        <f t="shared" si="13"/>
        <v/>
      </c>
      <c r="G886" s="45"/>
      <c r="H886" s="45"/>
      <c r="I886" s="43"/>
    </row>
    <row r="887" spans="1:9" ht="24.95" customHeight="1" thickBot="1">
      <c r="A887" s="42"/>
      <c r="B887" s="43"/>
      <c r="C887" s="43"/>
      <c r="D887" s="85" t="str">
        <f>IFERROR(VLOOKUP(C887,التكويد!$A$2:$R$1501,5,0),"")</f>
        <v/>
      </c>
      <c r="E887" s="45"/>
      <c r="F887" s="90" t="str">
        <f t="shared" si="13"/>
        <v/>
      </c>
      <c r="G887" s="45"/>
      <c r="H887" s="45"/>
      <c r="I887" s="43"/>
    </row>
    <row r="888" spans="1:9" ht="24.95" customHeight="1" thickBot="1">
      <c r="A888" s="42"/>
      <c r="B888" s="43"/>
      <c r="C888" s="43"/>
      <c r="D888" s="85" t="str">
        <f>IFERROR(VLOOKUP(C888,التكويد!$A$2:$R$1501,5,0),"")</f>
        <v/>
      </c>
      <c r="E888" s="45"/>
      <c r="F888" s="90" t="str">
        <f t="shared" si="13"/>
        <v/>
      </c>
      <c r="G888" s="45"/>
      <c r="H888" s="45"/>
      <c r="I888" s="43"/>
    </row>
    <row r="889" spans="1:9" ht="24.95" customHeight="1" thickBot="1">
      <c r="A889" s="42"/>
      <c r="B889" s="43"/>
      <c r="C889" s="43"/>
      <c r="D889" s="85" t="str">
        <f>IFERROR(VLOOKUP(C889,التكويد!$A$2:$R$1501,5,0),"")</f>
        <v/>
      </c>
      <c r="E889" s="45"/>
      <c r="F889" s="90" t="str">
        <f t="shared" si="13"/>
        <v/>
      </c>
      <c r="G889" s="45"/>
      <c r="H889" s="45"/>
      <c r="I889" s="43"/>
    </row>
    <row r="890" spans="1:9" ht="24.95" customHeight="1" thickBot="1">
      <c r="A890" s="42"/>
      <c r="B890" s="43"/>
      <c r="C890" s="43"/>
      <c r="D890" s="85" t="str">
        <f>IFERROR(VLOOKUP(C890,التكويد!$A$2:$R$1501,5,0),"")</f>
        <v/>
      </c>
      <c r="E890" s="45"/>
      <c r="F890" s="90" t="str">
        <f t="shared" si="13"/>
        <v/>
      </c>
      <c r="G890" s="45"/>
      <c r="H890" s="45"/>
      <c r="I890" s="43"/>
    </row>
    <row r="891" spans="1:9" ht="24.95" customHeight="1" thickBot="1">
      <c r="A891" s="42"/>
      <c r="B891" s="43"/>
      <c r="C891" s="43"/>
      <c r="D891" s="85" t="str">
        <f>IFERROR(VLOOKUP(C891,التكويد!$A$2:$R$1501,5,0),"")</f>
        <v/>
      </c>
      <c r="E891" s="45"/>
      <c r="F891" s="90" t="str">
        <f t="shared" si="13"/>
        <v/>
      </c>
      <c r="G891" s="45"/>
      <c r="H891" s="45"/>
      <c r="I891" s="43"/>
    </row>
    <row r="892" spans="1:9" ht="24.95" customHeight="1" thickBot="1">
      <c r="A892" s="42"/>
      <c r="B892" s="43"/>
      <c r="C892" s="43"/>
      <c r="D892" s="85" t="str">
        <f>IFERROR(VLOOKUP(C892,التكويد!$A$2:$R$1501,5,0),"")</f>
        <v/>
      </c>
      <c r="E892" s="45"/>
      <c r="F892" s="90" t="str">
        <f t="shared" si="13"/>
        <v/>
      </c>
      <c r="G892" s="45"/>
      <c r="H892" s="45"/>
      <c r="I892" s="43"/>
    </row>
    <row r="893" spans="1:9" ht="24.95" customHeight="1" thickBot="1">
      <c r="A893" s="42"/>
      <c r="B893" s="43"/>
      <c r="C893" s="43"/>
      <c r="D893" s="85" t="str">
        <f>IFERROR(VLOOKUP(C893,التكويد!$A$2:$R$1501,5,0),"")</f>
        <v/>
      </c>
      <c r="E893" s="45"/>
      <c r="F893" s="90" t="str">
        <f t="shared" si="13"/>
        <v/>
      </c>
      <c r="G893" s="45"/>
      <c r="H893" s="45"/>
      <c r="I893" s="43"/>
    </row>
    <row r="894" spans="1:9" ht="24.95" customHeight="1" thickBot="1">
      <c r="A894" s="42"/>
      <c r="B894" s="43"/>
      <c r="C894" s="43"/>
      <c r="D894" s="85" t="str">
        <f>IFERROR(VLOOKUP(C894,التكويد!$A$2:$R$1501,5,0),"")</f>
        <v/>
      </c>
      <c r="E894" s="45"/>
      <c r="F894" s="90" t="str">
        <f t="shared" si="13"/>
        <v/>
      </c>
      <c r="G894" s="45"/>
      <c r="H894" s="45"/>
      <c r="I894" s="43"/>
    </row>
    <row r="895" spans="1:9" ht="24.95" customHeight="1" thickBot="1">
      <c r="A895" s="42"/>
      <c r="B895" s="43"/>
      <c r="C895" s="43"/>
      <c r="D895" s="85" t="str">
        <f>IFERROR(VLOOKUP(C895,التكويد!$A$2:$R$1501,5,0),"")</f>
        <v/>
      </c>
      <c r="E895" s="45"/>
      <c r="F895" s="90" t="str">
        <f t="shared" si="13"/>
        <v/>
      </c>
      <c r="G895" s="45"/>
      <c r="H895" s="45"/>
      <c r="I895" s="43"/>
    </row>
    <row r="896" spans="1:9" ht="24.95" customHeight="1" thickBot="1">
      <c r="A896" s="42"/>
      <c r="B896" s="43"/>
      <c r="C896" s="43"/>
      <c r="D896" s="85" t="str">
        <f>IFERROR(VLOOKUP(C896,التكويد!$A$2:$R$1501,5,0),"")</f>
        <v/>
      </c>
      <c r="E896" s="45"/>
      <c r="F896" s="90" t="str">
        <f t="shared" si="13"/>
        <v/>
      </c>
      <c r="G896" s="45"/>
      <c r="H896" s="45"/>
      <c r="I896" s="43"/>
    </row>
    <row r="897" spans="1:9" ht="24.95" customHeight="1" thickBot="1">
      <c r="A897" s="42"/>
      <c r="B897" s="43"/>
      <c r="C897" s="43"/>
      <c r="D897" s="85" t="str">
        <f>IFERROR(VLOOKUP(C897,التكويد!$A$2:$R$1501,5,0),"")</f>
        <v/>
      </c>
      <c r="E897" s="45"/>
      <c r="F897" s="90" t="str">
        <f t="shared" si="13"/>
        <v/>
      </c>
      <c r="G897" s="45"/>
      <c r="H897" s="45"/>
      <c r="I897" s="43"/>
    </row>
    <row r="898" spans="1:9" ht="24.95" customHeight="1" thickBot="1">
      <c r="A898" s="42"/>
      <c r="B898" s="43"/>
      <c r="C898" s="43"/>
      <c r="D898" s="85" t="str">
        <f>IFERROR(VLOOKUP(C898,التكويد!$A$2:$R$1501,5,0),"")</f>
        <v/>
      </c>
      <c r="E898" s="45"/>
      <c r="F898" s="90" t="str">
        <f t="shared" ref="F898:F961" si="14">IFERROR(SUM(E898/G898),"")</f>
        <v/>
      </c>
      <c r="G898" s="45"/>
      <c r="H898" s="45"/>
      <c r="I898" s="43"/>
    </row>
    <row r="899" spans="1:9" ht="24.95" customHeight="1" thickBot="1">
      <c r="A899" s="42"/>
      <c r="B899" s="43"/>
      <c r="C899" s="43"/>
      <c r="D899" s="85" t="str">
        <f>IFERROR(VLOOKUP(C899,التكويد!$A$2:$R$1501,5,0),"")</f>
        <v/>
      </c>
      <c r="E899" s="45"/>
      <c r="F899" s="90" t="str">
        <f t="shared" si="14"/>
        <v/>
      </c>
      <c r="G899" s="45"/>
      <c r="H899" s="45"/>
      <c r="I899" s="43"/>
    </row>
    <row r="900" spans="1:9" ht="24.95" customHeight="1" thickBot="1">
      <c r="A900" s="42"/>
      <c r="B900" s="43"/>
      <c r="C900" s="43"/>
      <c r="D900" s="85" t="str">
        <f>IFERROR(VLOOKUP(C900,التكويد!$A$2:$R$1501,5,0),"")</f>
        <v/>
      </c>
      <c r="E900" s="45"/>
      <c r="F900" s="90" t="str">
        <f t="shared" si="14"/>
        <v/>
      </c>
      <c r="G900" s="45"/>
      <c r="H900" s="45"/>
      <c r="I900" s="43"/>
    </row>
    <row r="901" spans="1:9" ht="24.95" customHeight="1" thickBot="1">
      <c r="A901" s="42"/>
      <c r="B901" s="43"/>
      <c r="C901" s="43"/>
      <c r="D901" s="85" t="str">
        <f>IFERROR(VLOOKUP(C901,التكويد!$A$2:$R$1501,5,0),"")</f>
        <v/>
      </c>
      <c r="E901" s="45"/>
      <c r="F901" s="90" t="str">
        <f t="shared" si="14"/>
        <v/>
      </c>
      <c r="G901" s="45"/>
      <c r="H901" s="45"/>
      <c r="I901" s="43"/>
    </row>
    <row r="902" spans="1:9" ht="24.95" customHeight="1" thickBot="1">
      <c r="A902" s="42"/>
      <c r="B902" s="43"/>
      <c r="C902" s="43"/>
      <c r="D902" s="85" t="str">
        <f>IFERROR(VLOOKUP(C902,التكويد!$A$2:$R$1501,5,0),"")</f>
        <v/>
      </c>
      <c r="E902" s="45"/>
      <c r="F902" s="90" t="str">
        <f t="shared" si="14"/>
        <v/>
      </c>
      <c r="G902" s="45"/>
      <c r="H902" s="45"/>
      <c r="I902" s="43"/>
    </row>
    <row r="903" spans="1:9" ht="24.95" customHeight="1" thickBot="1">
      <c r="A903" s="42"/>
      <c r="B903" s="43"/>
      <c r="C903" s="43"/>
      <c r="D903" s="85" t="str">
        <f>IFERROR(VLOOKUP(C903,التكويد!$A$2:$R$1501,5,0),"")</f>
        <v/>
      </c>
      <c r="E903" s="45"/>
      <c r="F903" s="90" t="str">
        <f t="shared" si="14"/>
        <v/>
      </c>
      <c r="G903" s="45"/>
      <c r="H903" s="45"/>
      <c r="I903" s="43"/>
    </row>
    <row r="904" spans="1:9" ht="24.95" customHeight="1" thickBot="1">
      <c r="A904" s="42"/>
      <c r="B904" s="43"/>
      <c r="C904" s="43"/>
      <c r="D904" s="85" t="str">
        <f>IFERROR(VLOOKUP(C904,التكويد!$A$2:$R$1501,5,0),"")</f>
        <v/>
      </c>
      <c r="E904" s="45"/>
      <c r="F904" s="90" t="str">
        <f t="shared" si="14"/>
        <v/>
      </c>
      <c r="G904" s="45"/>
      <c r="H904" s="45"/>
      <c r="I904" s="43"/>
    </row>
    <row r="905" spans="1:9" ht="24.95" customHeight="1" thickBot="1">
      <c r="A905" s="42"/>
      <c r="B905" s="43"/>
      <c r="C905" s="43"/>
      <c r="D905" s="85" t="str">
        <f>IFERROR(VLOOKUP(C905,التكويد!$A$2:$R$1501,5,0),"")</f>
        <v/>
      </c>
      <c r="E905" s="45"/>
      <c r="F905" s="90" t="str">
        <f t="shared" si="14"/>
        <v/>
      </c>
      <c r="G905" s="45"/>
      <c r="H905" s="45"/>
      <c r="I905" s="43"/>
    </row>
    <row r="906" spans="1:9" ht="24.95" customHeight="1" thickBot="1">
      <c r="A906" s="42"/>
      <c r="B906" s="43"/>
      <c r="C906" s="43"/>
      <c r="D906" s="85" t="str">
        <f>IFERROR(VLOOKUP(C906,التكويد!$A$2:$R$1501,5,0),"")</f>
        <v/>
      </c>
      <c r="E906" s="45"/>
      <c r="F906" s="90" t="str">
        <f t="shared" si="14"/>
        <v/>
      </c>
      <c r="G906" s="45"/>
      <c r="H906" s="45"/>
      <c r="I906" s="43"/>
    </row>
    <row r="907" spans="1:9" ht="24.95" customHeight="1" thickBot="1">
      <c r="A907" s="42"/>
      <c r="B907" s="43"/>
      <c r="C907" s="43"/>
      <c r="D907" s="85" t="str">
        <f>IFERROR(VLOOKUP(C907,التكويد!$A$2:$R$1501,5,0),"")</f>
        <v/>
      </c>
      <c r="E907" s="45"/>
      <c r="F907" s="90" t="str">
        <f t="shared" si="14"/>
        <v/>
      </c>
      <c r="G907" s="45"/>
      <c r="H907" s="45"/>
      <c r="I907" s="43"/>
    </row>
    <row r="908" spans="1:9" ht="24.95" customHeight="1" thickBot="1">
      <c r="A908" s="42"/>
      <c r="B908" s="43"/>
      <c r="C908" s="43"/>
      <c r="D908" s="85" t="str">
        <f>IFERROR(VLOOKUP(C908,التكويد!$A$2:$R$1501,5,0),"")</f>
        <v/>
      </c>
      <c r="E908" s="45"/>
      <c r="F908" s="90" t="str">
        <f t="shared" si="14"/>
        <v/>
      </c>
      <c r="G908" s="45"/>
      <c r="H908" s="45"/>
      <c r="I908" s="43"/>
    </row>
    <row r="909" spans="1:9" ht="24.95" customHeight="1" thickBot="1">
      <c r="A909" s="42"/>
      <c r="B909" s="43"/>
      <c r="C909" s="43"/>
      <c r="D909" s="85" t="str">
        <f>IFERROR(VLOOKUP(C909,التكويد!$A$2:$R$1501,5,0),"")</f>
        <v/>
      </c>
      <c r="E909" s="45"/>
      <c r="F909" s="90" t="str">
        <f t="shared" si="14"/>
        <v/>
      </c>
      <c r="G909" s="45"/>
      <c r="H909" s="45"/>
      <c r="I909" s="43"/>
    </row>
    <row r="910" spans="1:9" ht="24.95" customHeight="1" thickBot="1">
      <c r="A910" s="42"/>
      <c r="B910" s="43"/>
      <c r="C910" s="43"/>
      <c r="D910" s="85" t="str">
        <f>IFERROR(VLOOKUP(C910,التكويد!$A$2:$R$1501,5,0),"")</f>
        <v/>
      </c>
      <c r="E910" s="45"/>
      <c r="F910" s="90" t="str">
        <f t="shared" si="14"/>
        <v/>
      </c>
      <c r="G910" s="45"/>
      <c r="H910" s="45"/>
      <c r="I910" s="43"/>
    </row>
    <row r="911" spans="1:9" ht="24.95" customHeight="1" thickBot="1">
      <c r="A911" s="42"/>
      <c r="B911" s="43"/>
      <c r="C911" s="43"/>
      <c r="D911" s="85" t="str">
        <f>IFERROR(VLOOKUP(C911,التكويد!$A$2:$R$1501,5,0),"")</f>
        <v/>
      </c>
      <c r="E911" s="45"/>
      <c r="F911" s="90" t="str">
        <f t="shared" si="14"/>
        <v/>
      </c>
      <c r="G911" s="45"/>
      <c r="H911" s="45"/>
      <c r="I911" s="43"/>
    </row>
    <row r="912" spans="1:9" ht="24.95" customHeight="1" thickBot="1">
      <c r="A912" s="42"/>
      <c r="B912" s="43"/>
      <c r="C912" s="43"/>
      <c r="D912" s="85" t="str">
        <f>IFERROR(VLOOKUP(C912,التكويد!$A$2:$R$1501,5,0),"")</f>
        <v/>
      </c>
      <c r="E912" s="45"/>
      <c r="F912" s="90" t="str">
        <f t="shared" si="14"/>
        <v/>
      </c>
      <c r="G912" s="45"/>
      <c r="H912" s="45"/>
      <c r="I912" s="43"/>
    </row>
    <row r="913" spans="1:9" ht="24.95" customHeight="1" thickBot="1">
      <c r="A913" s="42"/>
      <c r="B913" s="43"/>
      <c r="C913" s="43"/>
      <c r="D913" s="85" t="str">
        <f>IFERROR(VLOOKUP(C913,التكويد!$A$2:$R$1501,5,0),"")</f>
        <v/>
      </c>
      <c r="E913" s="45"/>
      <c r="F913" s="90" t="str">
        <f t="shared" si="14"/>
        <v/>
      </c>
      <c r="G913" s="45"/>
      <c r="H913" s="45"/>
      <c r="I913" s="43"/>
    </row>
    <row r="914" spans="1:9" ht="24.95" customHeight="1" thickBot="1">
      <c r="A914" s="42"/>
      <c r="B914" s="43"/>
      <c r="C914" s="43"/>
      <c r="D914" s="85" t="str">
        <f>IFERROR(VLOOKUP(C914,التكويد!$A$2:$R$1501,5,0),"")</f>
        <v/>
      </c>
      <c r="E914" s="45"/>
      <c r="F914" s="90" t="str">
        <f t="shared" si="14"/>
        <v/>
      </c>
      <c r="G914" s="45"/>
      <c r="H914" s="45"/>
      <c r="I914" s="43"/>
    </row>
    <row r="915" spans="1:9" ht="24.95" customHeight="1" thickBot="1">
      <c r="A915" s="42"/>
      <c r="B915" s="43"/>
      <c r="C915" s="43"/>
      <c r="D915" s="85" t="str">
        <f>IFERROR(VLOOKUP(C915,التكويد!$A$2:$R$1501,5,0),"")</f>
        <v/>
      </c>
      <c r="E915" s="45"/>
      <c r="F915" s="90" t="str">
        <f t="shared" si="14"/>
        <v/>
      </c>
      <c r="G915" s="45"/>
      <c r="H915" s="45"/>
      <c r="I915" s="43"/>
    </row>
    <row r="916" spans="1:9" ht="24.95" customHeight="1" thickBot="1">
      <c r="A916" s="42"/>
      <c r="B916" s="43"/>
      <c r="C916" s="43"/>
      <c r="D916" s="85" t="str">
        <f>IFERROR(VLOOKUP(C916,التكويد!$A$2:$R$1501,5,0),"")</f>
        <v/>
      </c>
      <c r="E916" s="45"/>
      <c r="F916" s="90" t="str">
        <f t="shared" si="14"/>
        <v/>
      </c>
      <c r="G916" s="45"/>
      <c r="H916" s="45"/>
      <c r="I916" s="43"/>
    </row>
    <row r="917" spans="1:9" ht="24.95" customHeight="1" thickBot="1">
      <c r="A917" s="42"/>
      <c r="B917" s="43"/>
      <c r="C917" s="43"/>
      <c r="D917" s="85" t="str">
        <f>IFERROR(VLOOKUP(C917,التكويد!$A$2:$R$1501,5,0),"")</f>
        <v/>
      </c>
      <c r="E917" s="45"/>
      <c r="F917" s="90" t="str">
        <f t="shared" si="14"/>
        <v/>
      </c>
      <c r="G917" s="45"/>
      <c r="H917" s="45"/>
      <c r="I917" s="43"/>
    </row>
    <row r="918" spans="1:9" ht="24.95" customHeight="1" thickBot="1">
      <c r="A918" s="42"/>
      <c r="B918" s="43"/>
      <c r="C918" s="43"/>
      <c r="D918" s="85" t="str">
        <f>IFERROR(VLOOKUP(C918,التكويد!$A$2:$R$1501,5,0),"")</f>
        <v/>
      </c>
      <c r="E918" s="45"/>
      <c r="F918" s="90" t="str">
        <f t="shared" si="14"/>
        <v/>
      </c>
      <c r="G918" s="45"/>
      <c r="H918" s="45"/>
      <c r="I918" s="43"/>
    </row>
    <row r="919" spans="1:9" ht="24.95" customHeight="1" thickBot="1">
      <c r="A919" s="42"/>
      <c r="B919" s="43"/>
      <c r="C919" s="43"/>
      <c r="D919" s="85" t="str">
        <f>IFERROR(VLOOKUP(C919,التكويد!$A$2:$R$1501,5,0),"")</f>
        <v/>
      </c>
      <c r="E919" s="45"/>
      <c r="F919" s="90" t="str">
        <f t="shared" si="14"/>
        <v/>
      </c>
      <c r="G919" s="45"/>
      <c r="H919" s="45"/>
      <c r="I919" s="43"/>
    </row>
    <row r="920" spans="1:9" ht="24.95" customHeight="1" thickBot="1">
      <c r="A920" s="42"/>
      <c r="B920" s="43"/>
      <c r="C920" s="43"/>
      <c r="D920" s="85" t="str">
        <f>IFERROR(VLOOKUP(C920,التكويد!$A$2:$R$1501,5,0),"")</f>
        <v/>
      </c>
      <c r="E920" s="45"/>
      <c r="F920" s="90" t="str">
        <f t="shared" si="14"/>
        <v/>
      </c>
      <c r="G920" s="45"/>
      <c r="H920" s="45"/>
      <c r="I920" s="43"/>
    </row>
    <row r="921" spans="1:9" ht="24.95" customHeight="1" thickBot="1">
      <c r="A921" s="42"/>
      <c r="B921" s="43"/>
      <c r="C921" s="43"/>
      <c r="D921" s="85" t="str">
        <f>IFERROR(VLOOKUP(C921,التكويد!$A$2:$R$1501,5,0),"")</f>
        <v/>
      </c>
      <c r="E921" s="45"/>
      <c r="F921" s="90" t="str">
        <f t="shared" si="14"/>
        <v/>
      </c>
      <c r="G921" s="45"/>
      <c r="H921" s="45"/>
      <c r="I921" s="43"/>
    </row>
    <row r="922" spans="1:9" ht="24.95" customHeight="1" thickBot="1">
      <c r="A922" s="42"/>
      <c r="B922" s="43"/>
      <c r="C922" s="43"/>
      <c r="D922" s="85" t="str">
        <f>IFERROR(VLOOKUP(C922,التكويد!$A$2:$R$1501,5,0),"")</f>
        <v/>
      </c>
      <c r="E922" s="45"/>
      <c r="F922" s="90" t="str">
        <f t="shared" si="14"/>
        <v/>
      </c>
      <c r="G922" s="45"/>
      <c r="H922" s="45"/>
      <c r="I922" s="43"/>
    </row>
    <row r="923" spans="1:9" ht="24.95" customHeight="1" thickBot="1">
      <c r="A923" s="42"/>
      <c r="B923" s="43"/>
      <c r="C923" s="43"/>
      <c r="D923" s="85" t="str">
        <f>IFERROR(VLOOKUP(C923,التكويد!$A$2:$R$1501,5,0),"")</f>
        <v/>
      </c>
      <c r="E923" s="45"/>
      <c r="F923" s="90" t="str">
        <f t="shared" si="14"/>
        <v/>
      </c>
      <c r="G923" s="45"/>
      <c r="H923" s="45"/>
      <c r="I923" s="43"/>
    </row>
    <row r="924" spans="1:9" ht="24.95" customHeight="1" thickBot="1">
      <c r="A924" s="42"/>
      <c r="B924" s="43"/>
      <c r="C924" s="43"/>
      <c r="D924" s="85" t="str">
        <f>IFERROR(VLOOKUP(C924,التكويد!$A$2:$R$1501,5,0),"")</f>
        <v/>
      </c>
      <c r="E924" s="45"/>
      <c r="F924" s="90" t="str">
        <f t="shared" si="14"/>
        <v/>
      </c>
      <c r="G924" s="45"/>
      <c r="H924" s="45"/>
      <c r="I924" s="43"/>
    </row>
    <row r="925" spans="1:9" ht="24.95" customHeight="1" thickBot="1">
      <c r="A925" s="42"/>
      <c r="B925" s="43"/>
      <c r="C925" s="43"/>
      <c r="D925" s="85" t="str">
        <f>IFERROR(VLOOKUP(C925,التكويد!$A$2:$R$1501,5,0),"")</f>
        <v/>
      </c>
      <c r="E925" s="45"/>
      <c r="F925" s="90" t="str">
        <f t="shared" si="14"/>
        <v/>
      </c>
      <c r="G925" s="45"/>
      <c r="H925" s="45"/>
      <c r="I925" s="43"/>
    </row>
    <row r="926" spans="1:9" ht="24.95" customHeight="1" thickBot="1">
      <c r="A926" s="42"/>
      <c r="B926" s="43"/>
      <c r="C926" s="43"/>
      <c r="D926" s="85" t="str">
        <f>IFERROR(VLOOKUP(C926,التكويد!$A$2:$R$1501,5,0),"")</f>
        <v/>
      </c>
      <c r="E926" s="45"/>
      <c r="F926" s="90" t="str">
        <f t="shared" si="14"/>
        <v/>
      </c>
      <c r="G926" s="45"/>
      <c r="H926" s="45"/>
      <c r="I926" s="43"/>
    </row>
    <row r="927" spans="1:9" ht="24.95" customHeight="1" thickBot="1">
      <c r="A927" s="42"/>
      <c r="B927" s="43"/>
      <c r="C927" s="43"/>
      <c r="D927" s="85" t="str">
        <f>IFERROR(VLOOKUP(C927,التكويد!$A$2:$R$1501,5,0),"")</f>
        <v/>
      </c>
      <c r="E927" s="45"/>
      <c r="F927" s="90" t="str">
        <f t="shared" si="14"/>
        <v/>
      </c>
      <c r="G927" s="45"/>
      <c r="H927" s="45"/>
      <c r="I927" s="43"/>
    </row>
    <row r="928" spans="1:9" ht="24.95" customHeight="1" thickBot="1">
      <c r="A928" s="42"/>
      <c r="B928" s="43"/>
      <c r="C928" s="43"/>
      <c r="D928" s="85" t="str">
        <f>IFERROR(VLOOKUP(C928,التكويد!$A$2:$R$1501,5,0),"")</f>
        <v/>
      </c>
      <c r="E928" s="45"/>
      <c r="F928" s="90" t="str">
        <f t="shared" si="14"/>
        <v/>
      </c>
      <c r="G928" s="45"/>
      <c r="H928" s="45"/>
      <c r="I928" s="43"/>
    </row>
    <row r="929" spans="1:9" ht="24.95" customHeight="1" thickBot="1">
      <c r="A929" s="42"/>
      <c r="B929" s="43"/>
      <c r="C929" s="43"/>
      <c r="D929" s="85" t="str">
        <f>IFERROR(VLOOKUP(C929,التكويد!$A$2:$R$1501,5,0),"")</f>
        <v/>
      </c>
      <c r="E929" s="45"/>
      <c r="F929" s="90" t="str">
        <f t="shared" si="14"/>
        <v/>
      </c>
      <c r="G929" s="45"/>
      <c r="H929" s="45"/>
      <c r="I929" s="43"/>
    </row>
    <row r="930" spans="1:9" ht="24.95" customHeight="1" thickBot="1">
      <c r="A930" s="42"/>
      <c r="B930" s="43"/>
      <c r="C930" s="43"/>
      <c r="D930" s="85" t="str">
        <f>IFERROR(VLOOKUP(C930,التكويد!$A$2:$R$1501,5,0),"")</f>
        <v/>
      </c>
      <c r="E930" s="45"/>
      <c r="F930" s="90" t="str">
        <f t="shared" si="14"/>
        <v/>
      </c>
      <c r="G930" s="45"/>
      <c r="H930" s="45"/>
      <c r="I930" s="43"/>
    </row>
    <row r="931" spans="1:9" ht="24.95" customHeight="1" thickBot="1">
      <c r="A931" s="42"/>
      <c r="B931" s="43"/>
      <c r="C931" s="43"/>
      <c r="D931" s="85" t="str">
        <f>IFERROR(VLOOKUP(C931,التكويد!$A$2:$R$1501,5,0),"")</f>
        <v/>
      </c>
      <c r="E931" s="45"/>
      <c r="F931" s="90" t="str">
        <f t="shared" si="14"/>
        <v/>
      </c>
      <c r="G931" s="45"/>
      <c r="H931" s="45"/>
      <c r="I931" s="43"/>
    </row>
    <row r="932" spans="1:9" ht="24.95" customHeight="1" thickBot="1">
      <c r="A932" s="42"/>
      <c r="B932" s="43"/>
      <c r="C932" s="43"/>
      <c r="D932" s="85" t="str">
        <f>IFERROR(VLOOKUP(C932,التكويد!$A$2:$R$1501,5,0),"")</f>
        <v/>
      </c>
      <c r="E932" s="45"/>
      <c r="F932" s="90" t="str">
        <f t="shared" si="14"/>
        <v/>
      </c>
      <c r="G932" s="45"/>
      <c r="H932" s="45"/>
      <c r="I932" s="43"/>
    </row>
    <row r="933" spans="1:9" ht="24.95" customHeight="1" thickBot="1">
      <c r="A933" s="42"/>
      <c r="B933" s="43"/>
      <c r="C933" s="43"/>
      <c r="D933" s="85" t="str">
        <f>IFERROR(VLOOKUP(C933,التكويد!$A$2:$R$1501,5,0),"")</f>
        <v/>
      </c>
      <c r="E933" s="45"/>
      <c r="F933" s="90" t="str">
        <f t="shared" si="14"/>
        <v/>
      </c>
      <c r="G933" s="45"/>
      <c r="H933" s="45"/>
      <c r="I933" s="43"/>
    </row>
    <row r="934" spans="1:9" ht="24.95" customHeight="1" thickBot="1">
      <c r="A934" s="42"/>
      <c r="B934" s="43"/>
      <c r="C934" s="43"/>
      <c r="D934" s="85" t="str">
        <f>IFERROR(VLOOKUP(C934,التكويد!$A$2:$R$1501,5,0),"")</f>
        <v/>
      </c>
      <c r="E934" s="45"/>
      <c r="F934" s="90" t="str">
        <f t="shared" si="14"/>
        <v/>
      </c>
      <c r="G934" s="45"/>
      <c r="H934" s="45"/>
      <c r="I934" s="43"/>
    </row>
    <row r="935" spans="1:9" ht="24.95" customHeight="1" thickBot="1">
      <c r="A935" s="42"/>
      <c r="B935" s="43"/>
      <c r="C935" s="43"/>
      <c r="D935" s="85" t="str">
        <f>IFERROR(VLOOKUP(C935,التكويد!$A$2:$R$1501,5,0),"")</f>
        <v/>
      </c>
      <c r="E935" s="45"/>
      <c r="F935" s="90" t="str">
        <f t="shared" si="14"/>
        <v/>
      </c>
      <c r="G935" s="45"/>
      <c r="H935" s="45"/>
      <c r="I935" s="43"/>
    </row>
    <row r="936" spans="1:9" ht="24.95" customHeight="1" thickBot="1">
      <c r="A936" s="42"/>
      <c r="B936" s="43"/>
      <c r="C936" s="43"/>
      <c r="D936" s="85" t="str">
        <f>IFERROR(VLOOKUP(C936,التكويد!$A$2:$R$1501,5,0),"")</f>
        <v/>
      </c>
      <c r="E936" s="45"/>
      <c r="F936" s="90" t="str">
        <f t="shared" si="14"/>
        <v/>
      </c>
      <c r="G936" s="45"/>
      <c r="H936" s="45"/>
      <c r="I936" s="43"/>
    </row>
    <row r="937" spans="1:9" ht="24.95" customHeight="1" thickBot="1">
      <c r="A937" s="42"/>
      <c r="B937" s="43"/>
      <c r="C937" s="43"/>
      <c r="D937" s="85" t="str">
        <f>IFERROR(VLOOKUP(C937,التكويد!$A$2:$R$1501,5,0),"")</f>
        <v/>
      </c>
      <c r="E937" s="45"/>
      <c r="F937" s="90" t="str">
        <f t="shared" si="14"/>
        <v/>
      </c>
      <c r="G937" s="45"/>
      <c r="H937" s="45"/>
      <c r="I937" s="43"/>
    </row>
    <row r="938" spans="1:9" ht="24.95" customHeight="1" thickBot="1">
      <c r="A938" s="42"/>
      <c r="B938" s="43"/>
      <c r="C938" s="43"/>
      <c r="D938" s="85" t="str">
        <f>IFERROR(VLOOKUP(C938,التكويد!$A$2:$R$1501,5,0),"")</f>
        <v/>
      </c>
      <c r="E938" s="45"/>
      <c r="F938" s="90" t="str">
        <f t="shared" si="14"/>
        <v/>
      </c>
      <c r="G938" s="45"/>
      <c r="H938" s="45"/>
      <c r="I938" s="43"/>
    </row>
    <row r="939" spans="1:9" ht="24.95" customHeight="1" thickBot="1">
      <c r="A939" s="42"/>
      <c r="B939" s="43"/>
      <c r="C939" s="43"/>
      <c r="D939" s="85" t="str">
        <f>IFERROR(VLOOKUP(C939,التكويد!$A$2:$R$1501,5,0),"")</f>
        <v/>
      </c>
      <c r="E939" s="45"/>
      <c r="F939" s="90" t="str">
        <f t="shared" si="14"/>
        <v/>
      </c>
      <c r="G939" s="45"/>
      <c r="H939" s="45"/>
      <c r="I939" s="43"/>
    </row>
    <row r="940" spans="1:9" ht="24.95" customHeight="1" thickBot="1">
      <c r="A940" s="42"/>
      <c r="B940" s="43"/>
      <c r="C940" s="43"/>
      <c r="D940" s="85" t="str">
        <f>IFERROR(VLOOKUP(C940,التكويد!$A$2:$R$1501,5,0),"")</f>
        <v/>
      </c>
      <c r="E940" s="45"/>
      <c r="F940" s="90" t="str">
        <f t="shared" si="14"/>
        <v/>
      </c>
      <c r="G940" s="45"/>
      <c r="H940" s="45"/>
      <c r="I940" s="43"/>
    </row>
    <row r="941" spans="1:9" ht="24.95" customHeight="1" thickBot="1">
      <c r="A941" s="42"/>
      <c r="B941" s="43"/>
      <c r="C941" s="43"/>
      <c r="D941" s="85" t="str">
        <f>IFERROR(VLOOKUP(C941,التكويد!$A$2:$R$1501,5,0),"")</f>
        <v/>
      </c>
      <c r="E941" s="45"/>
      <c r="F941" s="90" t="str">
        <f t="shared" si="14"/>
        <v/>
      </c>
      <c r="G941" s="45"/>
      <c r="H941" s="45"/>
      <c r="I941" s="43"/>
    </row>
    <row r="942" spans="1:9" ht="24.95" customHeight="1" thickBot="1">
      <c r="A942" s="42"/>
      <c r="B942" s="43"/>
      <c r="C942" s="43"/>
      <c r="D942" s="85" t="str">
        <f>IFERROR(VLOOKUP(C942,التكويد!$A$2:$R$1501,5,0),"")</f>
        <v/>
      </c>
      <c r="E942" s="45"/>
      <c r="F942" s="90" t="str">
        <f t="shared" si="14"/>
        <v/>
      </c>
      <c r="G942" s="45"/>
      <c r="H942" s="45"/>
      <c r="I942" s="43"/>
    </row>
    <row r="943" spans="1:9" ht="24.95" customHeight="1" thickBot="1">
      <c r="A943" s="42"/>
      <c r="B943" s="43"/>
      <c r="C943" s="43"/>
      <c r="D943" s="85" t="str">
        <f>IFERROR(VLOOKUP(C943,التكويد!$A$2:$R$1501,5,0),"")</f>
        <v/>
      </c>
      <c r="E943" s="45"/>
      <c r="F943" s="90" t="str">
        <f t="shared" si="14"/>
        <v/>
      </c>
      <c r="G943" s="45"/>
      <c r="H943" s="45"/>
      <c r="I943" s="43"/>
    </row>
    <row r="944" spans="1:9" ht="24.95" customHeight="1" thickBot="1">
      <c r="A944" s="42"/>
      <c r="B944" s="43"/>
      <c r="C944" s="43"/>
      <c r="D944" s="85" t="str">
        <f>IFERROR(VLOOKUP(C944,التكويد!$A$2:$R$1501,5,0),"")</f>
        <v/>
      </c>
      <c r="E944" s="45"/>
      <c r="F944" s="90" t="str">
        <f t="shared" si="14"/>
        <v/>
      </c>
      <c r="G944" s="45"/>
      <c r="H944" s="45"/>
      <c r="I944" s="43"/>
    </row>
    <row r="945" spans="1:9" ht="24.95" customHeight="1" thickBot="1">
      <c r="A945" s="42"/>
      <c r="B945" s="43"/>
      <c r="C945" s="43"/>
      <c r="D945" s="85" t="str">
        <f>IFERROR(VLOOKUP(C945,التكويد!$A$2:$R$1501,5,0),"")</f>
        <v/>
      </c>
      <c r="E945" s="45"/>
      <c r="F945" s="90" t="str">
        <f t="shared" si="14"/>
        <v/>
      </c>
      <c r="G945" s="45"/>
      <c r="H945" s="45"/>
      <c r="I945" s="43"/>
    </row>
    <row r="946" spans="1:9" ht="24.95" customHeight="1" thickBot="1">
      <c r="A946" s="42"/>
      <c r="B946" s="43"/>
      <c r="C946" s="43"/>
      <c r="D946" s="85" t="str">
        <f>IFERROR(VLOOKUP(C946,التكويد!$A$2:$R$1501,5,0),"")</f>
        <v/>
      </c>
      <c r="E946" s="45"/>
      <c r="F946" s="90" t="str">
        <f t="shared" si="14"/>
        <v/>
      </c>
      <c r="G946" s="45"/>
      <c r="H946" s="45"/>
      <c r="I946" s="43"/>
    </row>
    <row r="947" spans="1:9" ht="24.95" customHeight="1" thickBot="1">
      <c r="A947" s="42"/>
      <c r="B947" s="43"/>
      <c r="C947" s="43"/>
      <c r="D947" s="85" t="str">
        <f>IFERROR(VLOOKUP(C947,التكويد!$A$2:$R$1501,5,0),"")</f>
        <v/>
      </c>
      <c r="E947" s="45"/>
      <c r="F947" s="90" t="str">
        <f t="shared" si="14"/>
        <v/>
      </c>
      <c r="G947" s="45"/>
      <c r="H947" s="45"/>
      <c r="I947" s="43"/>
    </row>
    <row r="948" spans="1:9" ht="24.95" customHeight="1" thickBot="1">
      <c r="A948" s="42"/>
      <c r="B948" s="43"/>
      <c r="C948" s="43"/>
      <c r="D948" s="85" t="str">
        <f>IFERROR(VLOOKUP(C948,التكويد!$A$2:$R$1501,5,0),"")</f>
        <v/>
      </c>
      <c r="E948" s="45"/>
      <c r="F948" s="90" t="str">
        <f t="shared" si="14"/>
        <v/>
      </c>
      <c r="G948" s="45"/>
      <c r="H948" s="45"/>
      <c r="I948" s="43"/>
    </row>
    <row r="949" spans="1:9" ht="24.95" customHeight="1" thickBot="1">
      <c r="A949" s="42"/>
      <c r="B949" s="43"/>
      <c r="C949" s="43"/>
      <c r="D949" s="85" t="str">
        <f>IFERROR(VLOOKUP(C949,التكويد!$A$2:$R$1501,5,0),"")</f>
        <v/>
      </c>
      <c r="E949" s="45"/>
      <c r="F949" s="90" t="str">
        <f t="shared" si="14"/>
        <v/>
      </c>
      <c r="G949" s="45"/>
      <c r="H949" s="45"/>
      <c r="I949" s="43"/>
    </row>
    <row r="950" spans="1:9" ht="24.95" customHeight="1" thickBot="1">
      <c r="A950" s="42"/>
      <c r="B950" s="43"/>
      <c r="C950" s="43"/>
      <c r="D950" s="85" t="str">
        <f>IFERROR(VLOOKUP(C950,التكويد!$A$2:$R$1501,5,0),"")</f>
        <v/>
      </c>
      <c r="E950" s="45"/>
      <c r="F950" s="90" t="str">
        <f t="shared" si="14"/>
        <v/>
      </c>
      <c r="G950" s="45"/>
      <c r="H950" s="45"/>
      <c r="I950" s="43"/>
    </row>
    <row r="951" spans="1:9" ht="24.95" customHeight="1" thickBot="1">
      <c r="A951" s="42"/>
      <c r="B951" s="43"/>
      <c r="C951" s="43"/>
      <c r="D951" s="85" t="str">
        <f>IFERROR(VLOOKUP(C951,التكويد!$A$2:$R$1501,5,0),"")</f>
        <v/>
      </c>
      <c r="E951" s="45"/>
      <c r="F951" s="90" t="str">
        <f t="shared" si="14"/>
        <v/>
      </c>
      <c r="G951" s="45"/>
      <c r="H951" s="45"/>
      <c r="I951" s="43"/>
    </row>
    <row r="952" spans="1:9" ht="24.95" customHeight="1" thickBot="1">
      <c r="A952" s="42"/>
      <c r="B952" s="43"/>
      <c r="C952" s="43"/>
      <c r="D952" s="85" t="str">
        <f>IFERROR(VLOOKUP(C952,التكويد!$A$2:$R$1501,5,0),"")</f>
        <v/>
      </c>
      <c r="E952" s="45"/>
      <c r="F952" s="90" t="str">
        <f t="shared" si="14"/>
        <v/>
      </c>
      <c r="G952" s="45"/>
      <c r="H952" s="45"/>
      <c r="I952" s="43"/>
    </row>
    <row r="953" spans="1:9" ht="24.95" customHeight="1" thickBot="1">
      <c r="A953" s="42"/>
      <c r="B953" s="43"/>
      <c r="C953" s="43"/>
      <c r="D953" s="85" t="str">
        <f>IFERROR(VLOOKUP(C953,التكويد!$A$2:$R$1501,5,0),"")</f>
        <v/>
      </c>
      <c r="E953" s="45"/>
      <c r="F953" s="90" t="str">
        <f t="shared" si="14"/>
        <v/>
      </c>
      <c r="G953" s="45"/>
      <c r="H953" s="45"/>
      <c r="I953" s="43"/>
    </row>
    <row r="954" spans="1:9" ht="24.95" customHeight="1" thickBot="1">
      <c r="A954" s="42"/>
      <c r="B954" s="43"/>
      <c r="C954" s="43"/>
      <c r="D954" s="85" t="str">
        <f>IFERROR(VLOOKUP(C954,التكويد!$A$2:$R$1501,5,0),"")</f>
        <v/>
      </c>
      <c r="E954" s="45"/>
      <c r="F954" s="90" t="str">
        <f t="shared" si="14"/>
        <v/>
      </c>
      <c r="G954" s="45"/>
      <c r="H954" s="45"/>
      <c r="I954" s="43"/>
    </row>
    <row r="955" spans="1:9" ht="24.95" customHeight="1" thickBot="1">
      <c r="A955" s="42"/>
      <c r="B955" s="43"/>
      <c r="C955" s="43"/>
      <c r="D955" s="85" t="str">
        <f>IFERROR(VLOOKUP(C955,التكويد!$A$2:$R$1501,5,0),"")</f>
        <v/>
      </c>
      <c r="E955" s="45"/>
      <c r="F955" s="90" t="str">
        <f t="shared" si="14"/>
        <v/>
      </c>
      <c r="G955" s="45"/>
      <c r="H955" s="45"/>
      <c r="I955" s="43"/>
    </row>
    <row r="956" spans="1:9" ht="24.95" customHeight="1" thickBot="1">
      <c r="A956" s="42"/>
      <c r="B956" s="43"/>
      <c r="C956" s="43"/>
      <c r="D956" s="85" t="str">
        <f>IFERROR(VLOOKUP(C956,التكويد!$A$2:$R$1501,5,0),"")</f>
        <v/>
      </c>
      <c r="E956" s="45"/>
      <c r="F956" s="90" t="str">
        <f t="shared" si="14"/>
        <v/>
      </c>
      <c r="G956" s="45"/>
      <c r="H956" s="45"/>
      <c r="I956" s="43"/>
    </row>
    <row r="957" spans="1:9" ht="24.95" customHeight="1" thickBot="1">
      <c r="A957" s="42"/>
      <c r="B957" s="43"/>
      <c r="C957" s="43"/>
      <c r="D957" s="85" t="str">
        <f>IFERROR(VLOOKUP(C957,التكويد!$A$2:$R$1501,5,0),"")</f>
        <v/>
      </c>
      <c r="E957" s="45"/>
      <c r="F957" s="90" t="str">
        <f t="shared" si="14"/>
        <v/>
      </c>
      <c r="G957" s="45"/>
      <c r="H957" s="45"/>
      <c r="I957" s="43"/>
    </row>
    <row r="958" spans="1:9" ht="24.95" customHeight="1" thickBot="1">
      <c r="A958" s="42"/>
      <c r="B958" s="43"/>
      <c r="C958" s="43"/>
      <c r="D958" s="85" t="str">
        <f>IFERROR(VLOOKUP(C958,التكويد!$A$2:$R$1501,5,0),"")</f>
        <v/>
      </c>
      <c r="E958" s="45"/>
      <c r="F958" s="90" t="str">
        <f t="shared" si="14"/>
        <v/>
      </c>
      <c r="G958" s="45"/>
      <c r="H958" s="45"/>
      <c r="I958" s="43"/>
    </row>
    <row r="959" spans="1:9" ht="24.95" customHeight="1" thickBot="1">
      <c r="A959" s="42"/>
      <c r="B959" s="43"/>
      <c r="C959" s="43"/>
      <c r="D959" s="85" t="str">
        <f>IFERROR(VLOOKUP(C959,التكويد!$A$2:$R$1501,5,0),"")</f>
        <v/>
      </c>
      <c r="E959" s="45"/>
      <c r="F959" s="90" t="str">
        <f t="shared" si="14"/>
        <v/>
      </c>
      <c r="G959" s="45"/>
      <c r="H959" s="45"/>
      <c r="I959" s="43"/>
    </row>
    <row r="960" spans="1:9" ht="24.95" customHeight="1" thickBot="1">
      <c r="A960" s="42"/>
      <c r="B960" s="43"/>
      <c r="C960" s="43"/>
      <c r="D960" s="85" t="str">
        <f>IFERROR(VLOOKUP(C960,التكويد!$A$2:$R$1501,5,0),"")</f>
        <v/>
      </c>
      <c r="E960" s="45"/>
      <c r="F960" s="90" t="str">
        <f t="shared" si="14"/>
        <v/>
      </c>
      <c r="G960" s="45"/>
      <c r="H960" s="45"/>
      <c r="I960" s="43"/>
    </row>
    <row r="961" spans="1:9" ht="24.95" customHeight="1" thickBot="1">
      <c r="A961" s="42"/>
      <c r="B961" s="43"/>
      <c r="C961" s="43"/>
      <c r="D961" s="85" t="str">
        <f>IFERROR(VLOOKUP(C961,التكويد!$A$2:$R$1501,5,0),"")</f>
        <v/>
      </c>
      <c r="E961" s="45"/>
      <c r="F961" s="90" t="str">
        <f t="shared" si="14"/>
        <v/>
      </c>
      <c r="G961" s="45"/>
      <c r="H961" s="45"/>
      <c r="I961" s="43"/>
    </row>
    <row r="962" spans="1:9" ht="24.95" customHeight="1" thickBot="1">
      <c r="A962" s="42"/>
      <c r="B962" s="43"/>
      <c r="C962" s="43"/>
      <c r="D962" s="85" t="str">
        <f>IFERROR(VLOOKUP(C962,التكويد!$A$2:$R$1501,5,0),"")</f>
        <v/>
      </c>
      <c r="E962" s="45"/>
      <c r="F962" s="90" t="str">
        <f t="shared" ref="F962:F1025" si="15">IFERROR(SUM(E962/G962),"")</f>
        <v/>
      </c>
      <c r="G962" s="45"/>
      <c r="H962" s="45"/>
      <c r="I962" s="43"/>
    </row>
    <row r="963" spans="1:9" ht="24.95" customHeight="1" thickBot="1">
      <c r="A963" s="42"/>
      <c r="B963" s="43"/>
      <c r="C963" s="43"/>
      <c r="D963" s="85" t="str">
        <f>IFERROR(VLOOKUP(C963,التكويد!$A$2:$R$1501,5,0),"")</f>
        <v/>
      </c>
      <c r="E963" s="45"/>
      <c r="F963" s="90" t="str">
        <f t="shared" si="15"/>
        <v/>
      </c>
      <c r="G963" s="45"/>
      <c r="H963" s="45"/>
      <c r="I963" s="43"/>
    </row>
    <row r="964" spans="1:9" ht="24.95" customHeight="1" thickBot="1">
      <c r="A964" s="42"/>
      <c r="B964" s="43"/>
      <c r="C964" s="43"/>
      <c r="D964" s="85" t="str">
        <f>IFERROR(VLOOKUP(C964,التكويد!$A$2:$R$1501,5,0),"")</f>
        <v/>
      </c>
      <c r="E964" s="45"/>
      <c r="F964" s="90" t="str">
        <f t="shared" si="15"/>
        <v/>
      </c>
      <c r="G964" s="45"/>
      <c r="H964" s="45"/>
      <c r="I964" s="43"/>
    </row>
    <row r="965" spans="1:9" ht="24.95" customHeight="1" thickBot="1">
      <c r="A965" s="42"/>
      <c r="B965" s="43"/>
      <c r="C965" s="43"/>
      <c r="D965" s="85" t="str">
        <f>IFERROR(VLOOKUP(C965,التكويد!$A$2:$R$1501,5,0),"")</f>
        <v/>
      </c>
      <c r="E965" s="45"/>
      <c r="F965" s="90" t="str">
        <f t="shared" si="15"/>
        <v/>
      </c>
      <c r="G965" s="45"/>
      <c r="H965" s="45"/>
      <c r="I965" s="43"/>
    </row>
    <row r="966" spans="1:9" ht="24.95" customHeight="1" thickBot="1">
      <c r="A966" s="42"/>
      <c r="B966" s="43"/>
      <c r="C966" s="43"/>
      <c r="D966" s="85" t="str">
        <f>IFERROR(VLOOKUP(C966,التكويد!$A$2:$R$1501,5,0),"")</f>
        <v/>
      </c>
      <c r="E966" s="45"/>
      <c r="F966" s="90" t="str">
        <f t="shared" si="15"/>
        <v/>
      </c>
      <c r="G966" s="45"/>
      <c r="H966" s="45"/>
      <c r="I966" s="43"/>
    </row>
    <row r="967" spans="1:9" ht="24.95" customHeight="1" thickBot="1">
      <c r="A967" s="42"/>
      <c r="B967" s="43"/>
      <c r="C967" s="43"/>
      <c r="D967" s="85" t="str">
        <f>IFERROR(VLOOKUP(C967,التكويد!$A$2:$R$1501,5,0),"")</f>
        <v/>
      </c>
      <c r="E967" s="45"/>
      <c r="F967" s="90" t="str">
        <f t="shared" si="15"/>
        <v/>
      </c>
      <c r="G967" s="45"/>
      <c r="H967" s="45"/>
      <c r="I967" s="43"/>
    </row>
    <row r="968" spans="1:9" ht="24.95" customHeight="1" thickBot="1">
      <c r="A968" s="42"/>
      <c r="B968" s="43"/>
      <c r="C968" s="43"/>
      <c r="D968" s="85" t="str">
        <f>IFERROR(VLOOKUP(C968,التكويد!$A$2:$R$1501,5,0),"")</f>
        <v/>
      </c>
      <c r="E968" s="45"/>
      <c r="F968" s="90" t="str">
        <f t="shared" si="15"/>
        <v/>
      </c>
      <c r="G968" s="45"/>
      <c r="H968" s="45"/>
      <c r="I968" s="43"/>
    </row>
    <row r="969" spans="1:9" ht="24.95" customHeight="1" thickBot="1">
      <c r="A969" s="42"/>
      <c r="B969" s="43"/>
      <c r="C969" s="43"/>
      <c r="D969" s="85" t="str">
        <f>IFERROR(VLOOKUP(C969,التكويد!$A$2:$R$1501,5,0),"")</f>
        <v/>
      </c>
      <c r="E969" s="45"/>
      <c r="F969" s="90" t="str">
        <f t="shared" si="15"/>
        <v/>
      </c>
      <c r="G969" s="45"/>
      <c r="H969" s="45"/>
      <c r="I969" s="43"/>
    </row>
    <row r="970" spans="1:9" ht="24.95" customHeight="1" thickBot="1">
      <c r="A970" s="42"/>
      <c r="B970" s="43"/>
      <c r="C970" s="43"/>
      <c r="D970" s="85" t="str">
        <f>IFERROR(VLOOKUP(C970,التكويد!$A$2:$R$1501,5,0),"")</f>
        <v/>
      </c>
      <c r="E970" s="45"/>
      <c r="F970" s="90" t="str">
        <f t="shared" si="15"/>
        <v/>
      </c>
      <c r="G970" s="45"/>
      <c r="H970" s="45"/>
      <c r="I970" s="43"/>
    </row>
    <row r="971" spans="1:9" ht="24.95" customHeight="1" thickBot="1">
      <c r="A971" s="42"/>
      <c r="B971" s="43"/>
      <c r="C971" s="43"/>
      <c r="D971" s="85" t="str">
        <f>IFERROR(VLOOKUP(C971,التكويد!$A$2:$R$1501,5,0),"")</f>
        <v/>
      </c>
      <c r="E971" s="45"/>
      <c r="F971" s="90" t="str">
        <f t="shared" si="15"/>
        <v/>
      </c>
      <c r="G971" s="45"/>
      <c r="H971" s="45"/>
      <c r="I971" s="43"/>
    </row>
    <row r="972" spans="1:9" ht="24.95" customHeight="1" thickBot="1">
      <c r="A972" s="42"/>
      <c r="B972" s="43"/>
      <c r="C972" s="43"/>
      <c r="D972" s="85" t="str">
        <f>IFERROR(VLOOKUP(C972,التكويد!$A$2:$R$1501,5,0),"")</f>
        <v/>
      </c>
      <c r="E972" s="45"/>
      <c r="F972" s="90" t="str">
        <f t="shared" si="15"/>
        <v/>
      </c>
      <c r="G972" s="45"/>
      <c r="H972" s="45"/>
      <c r="I972" s="43"/>
    </row>
    <row r="973" spans="1:9" ht="24.95" customHeight="1" thickBot="1">
      <c r="A973" s="42"/>
      <c r="B973" s="43"/>
      <c r="C973" s="43"/>
      <c r="D973" s="85" t="str">
        <f>IFERROR(VLOOKUP(C973,التكويد!$A$2:$R$1501,5,0),"")</f>
        <v/>
      </c>
      <c r="E973" s="45"/>
      <c r="F973" s="90" t="str">
        <f t="shared" si="15"/>
        <v/>
      </c>
      <c r="G973" s="45"/>
      <c r="H973" s="45"/>
      <c r="I973" s="43"/>
    </row>
    <row r="974" spans="1:9" ht="24.95" customHeight="1" thickBot="1">
      <c r="A974" s="42"/>
      <c r="B974" s="43"/>
      <c r="C974" s="43"/>
      <c r="D974" s="85" t="str">
        <f>IFERROR(VLOOKUP(C974,التكويد!$A$2:$R$1501,5,0),"")</f>
        <v/>
      </c>
      <c r="E974" s="45"/>
      <c r="F974" s="90" t="str">
        <f t="shared" si="15"/>
        <v/>
      </c>
      <c r="G974" s="45"/>
      <c r="H974" s="45"/>
      <c r="I974" s="43"/>
    </row>
    <row r="975" spans="1:9" ht="24.95" customHeight="1" thickBot="1">
      <c r="A975" s="42"/>
      <c r="B975" s="43"/>
      <c r="C975" s="43"/>
      <c r="D975" s="85" t="str">
        <f>IFERROR(VLOOKUP(C975,التكويد!$A$2:$R$1501,5,0),"")</f>
        <v/>
      </c>
      <c r="E975" s="45"/>
      <c r="F975" s="90" t="str">
        <f t="shared" si="15"/>
        <v/>
      </c>
      <c r="G975" s="45"/>
      <c r="H975" s="45"/>
      <c r="I975" s="43"/>
    </row>
    <row r="976" spans="1:9" ht="24.95" customHeight="1" thickBot="1">
      <c r="A976" s="42"/>
      <c r="B976" s="43"/>
      <c r="C976" s="43"/>
      <c r="D976" s="85" t="str">
        <f>IFERROR(VLOOKUP(C976,التكويد!$A$2:$R$1501,5,0),"")</f>
        <v/>
      </c>
      <c r="E976" s="45"/>
      <c r="F976" s="90" t="str">
        <f t="shared" si="15"/>
        <v/>
      </c>
      <c r="G976" s="45"/>
      <c r="H976" s="45"/>
      <c r="I976" s="43"/>
    </row>
    <row r="977" spans="1:9" ht="24.95" customHeight="1" thickBot="1">
      <c r="A977" s="42"/>
      <c r="B977" s="43"/>
      <c r="C977" s="43"/>
      <c r="D977" s="85" t="str">
        <f>IFERROR(VLOOKUP(C977,التكويد!$A$2:$R$1501,5,0),"")</f>
        <v/>
      </c>
      <c r="E977" s="45"/>
      <c r="F977" s="90" t="str">
        <f t="shared" si="15"/>
        <v/>
      </c>
      <c r="G977" s="45"/>
      <c r="H977" s="45"/>
      <c r="I977" s="43"/>
    </row>
    <row r="978" spans="1:9" ht="24.95" customHeight="1" thickBot="1">
      <c r="A978" s="42"/>
      <c r="B978" s="43"/>
      <c r="C978" s="43"/>
      <c r="D978" s="85" t="str">
        <f>IFERROR(VLOOKUP(C978,التكويد!$A$2:$R$1501,5,0),"")</f>
        <v/>
      </c>
      <c r="E978" s="45"/>
      <c r="F978" s="90" t="str">
        <f t="shared" si="15"/>
        <v/>
      </c>
      <c r="G978" s="45"/>
      <c r="H978" s="45"/>
      <c r="I978" s="43"/>
    </row>
    <row r="979" spans="1:9" ht="24.95" customHeight="1" thickBot="1">
      <c r="A979" s="42"/>
      <c r="B979" s="43"/>
      <c r="C979" s="43"/>
      <c r="D979" s="85" t="str">
        <f>IFERROR(VLOOKUP(C979,التكويد!$A$2:$R$1501,5,0),"")</f>
        <v/>
      </c>
      <c r="E979" s="45"/>
      <c r="F979" s="90" t="str">
        <f t="shared" si="15"/>
        <v/>
      </c>
      <c r="G979" s="45"/>
      <c r="H979" s="45"/>
      <c r="I979" s="43"/>
    </row>
    <row r="980" spans="1:9" ht="24.95" customHeight="1" thickBot="1">
      <c r="A980" s="42"/>
      <c r="B980" s="43"/>
      <c r="C980" s="43"/>
      <c r="D980" s="85" t="str">
        <f>IFERROR(VLOOKUP(C980,التكويد!$A$2:$R$1501,5,0),"")</f>
        <v/>
      </c>
      <c r="E980" s="45"/>
      <c r="F980" s="90" t="str">
        <f t="shared" si="15"/>
        <v/>
      </c>
      <c r="G980" s="45"/>
      <c r="H980" s="45"/>
      <c r="I980" s="43"/>
    </row>
    <row r="981" spans="1:9" ht="24.95" customHeight="1" thickBot="1">
      <c r="A981" s="42"/>
      <c r="B981" s="43"/>
      <c r="C981" s="43"/>
      <c r="D981" s="85" t="str">
        <f>IFERROR(VLOOKUP(C981,التكويد!$A$2:$R$1501,5,0),"")</f>
        <v/>
      </c>
      <c r="E981" s="45"/>
      <c r="F981" s="90" t="str">
        <f t="shared" si="15"/>
        <v/>
      </c>
      <c r="G981" s="45"/>
      <c r="H981" s="45"/>
      <c r="I981" s="43"/>
    </row>
    <row r="982" spans="1:9" ht="24.95" customHeight="1" thickBot="1">
      <c r="A982" s="42"/>
      <c r="B982" s="43"/>
      <c r="C982" s="43"/>
      <c r="D982" s="85" t="str">
        <f>IFERROR(VLOOKUP(C982,التكويد!$A$2:$R$1501,5,0),"")</f>
        <v/>
      </c>
      <c r="E982" s="45"/>
      <c r="F982" s="90" t="str">
        <f t="shared" si="15"/>
        <v/>
      </c>
      <c r="G982" s="45"/>
      <c r="H982" s="45"/>
      <c r="I982" s="43"/>
    </row>
    <row r="983" spans="1:9" ht="24.95" customHeight="1" thickBot="1">
      <c r="A983" s="42"/>
      <c r="B983" s="43"/>
      <c r="C983" s="43"/>
      <c r="D983" s="85" t="str">
        <f>IFERROR(VLOOKUP(C983,التكويد!$A$2:$R$1501,5,0),"")</f>
        <v/>
      </c>
      <c r="E983" s="45"/>
      <c r="F983" s="90" t="str">
        <f t="shared" si="15"/>
        <v/>
      </c>
      <c r="G983" s="45"/>
      <c r="H983" s="45"/>
      <c r="I983" s="43"/>
    </row>
    <row r="984" spans="1:9" ht="24.95" customHeight="1" thickBot="1">
      <c r="A984" s="42"/>
      <c r="B984" s="43"/>
      <c r="C984" s="43"/>
      <c r="D984" s="85" t="str">
        <f>IFERROR(VLOOKUP(C984,التكويد!$A$2:$R$1501,5,0),"")</f>
        <v/>
      </c>
      <c r="E984" s="45"/>
      <c r="F984" s="90" t="str">
        <f t="shared" si="15"/>
        <v/>
      </c>
      <c r="G984" s="45"/>
      <c r="H984" s="45"/>
      <c r="I984" s="43"/>
    </row>
    <row r="985" spans="1:9" ht="24.95" customHeight="1" thickBot="1">
      <c r="A985" s="42"/>
      <c r="B985" s="43"/>
      <c r="C985" s="43"/>
      <c r="D985" s="85" t="str">
        <f>IFERROR(VLOOKUP(C985,التكويد!$A$2:$R$1501,5,0),"")</f>
        <v/>
      </c>
      <c r="E985" s="45"/>
      <c r="F985" s="90" t="str">
        <f t="shared" si="15"/>
        <v/>
      </c>
      <c r="G985" s="45"/>
      <c r="H985" s="45"/>
      <c r="I985" s="43"/>
    </row>
    <row r="986" spans="1:9" ht="24.95" customHeight="1" thickBot="1">
      <c r="A986" s="42"/>
      <c r="B986" s="43"/>
      <c r="C986" s="43"/>
      <c r="D986" s="85" t="str">
        <f>IFERROR(VLOOKUP(C986,التكويد!$A$2:$R$1501,5,0),"")</f>
        <v/>
      </c>
      <c r="E986" s="45"/>
      <c r="F986" s="90" t="str">
        <f t="shared" si="15"/>
        <v/>
      </c>
      <c r="G986" s="45"/>
      <c r="H986" s="45"/>
      <c r="I986" s="43"/>
    </row>
    <row r="987" spans="1:9" ht="24.95" customHeight="1" thickBot="1">
      <c r="A987" s="42"/>
      <c r="B987" s="43"/>
      <c r="C987" s="43"/>
      <c r="D987" s="85" t="str">
        <f>IFERROR(VLOOKUP(C987,التكويد!$A$2:$R$1501,5,0),"")</f>
        <v/>
      </c>
      <c r="E987" s="45"/>
      <c r="F987" s="90" t="str">
        <f t="shared" si="15"/>
        <v/>
      </c>
      <c r="G987" s="45"/>
      <c r="H987" s="45"/>
      <c r="I987" s="43"/>
    </row>
    <row r="988" spans="1:9" ht="24.95" customHeight="1" thickBot="1">
      <c r="A988" s="42"/>
      <c r="B988" s="43"/>
      <c r="C988" s="43"/>
      <c r="D988" s="85" t="str">
        <f>IFERROR(VLOOKUP(C988,التكويد!$A$2:$R$1501,5,0),"")</f>
        <v/>
      </c>
      <c r="E988" s="45"/>
      <c r="F988" s="90" t="str">
        <f t="shared" si="15"/>
        <v/>
      </c>
      <c r="G988" s="45"/>
      <c r="H988" s="45"/>
      <c r="I988" s="43"/>
    </row>
    <row r="989" spans="1:9" ht="24.95" customHeight="1" thickBot="1">
      <c r="A989" s="42"/>
      <c r="B989" s="43"/>
      <c r="C989" s="43"/>
      <c r="D989" s="85" t="str">
        <f>IFERROR(VLOOKUP(C989,التكويد!$A$2:$R$1501,5,0),"")</f>
        <v/>
      </c>
      <c r="E989" s="45"/>
      <c r="F989" s="90" t="str">
        <f t="shared" si="15"/>
        <v/>
      </c>
      <c r="G989" s="45"/>
      <c r="H989" s="45"/>
      <c r="I989" s="43"/>
    </row>
    <row r="990" spans="1:9" ht="24.95" customHeight="1" thickBot="1">
      <c r="A990" s="42"/>
      <c r="B990" s="43"/>
      <c r="C990" s="43"/>
      <c r="D990" s="85" t="str">
        <f>IFERROR(VLOOKUP(C990,التكويد!$A$2:$R$1501,5,0),"")</f>
        <v/>
      </c>
      <c r="E990" s="45"/>
      <c r="F990" s="90" t="str">
        <f t="shared" si="15"/>
        <v/>
      </c>
      <c r="G990" s="45"/>
      <c r="H990" s="45"/>
      <c r="I990" s="43"/>
    </row>
    <row r="991" spans="1:9" ht="24.95" customHeight="1" thickBot="1">
      <c r="A991" s="42"/>
      <c r="B991" s="43"/>
      <c r="C991" s="43"/>
      <c r="D991" s="85" t="str">
        <f>IFERROR(VLOOKUP(C991,التكويد!$A$2:$R$1501,5,0),"")</f>
        <v/>
      </c>
      <c r="E991" s="45"/>
      <c r="F991" s="90" t="str">
        <f t="shared" si="15"/>
        <v/>
      </c>
      <c r="G991" s="45"/>
      <c r="H991" s="45"/>
      <c r="I991" s="43"/>
    </row>
    <row r="992" spans="1:9" ht="24.95" customHeight="1" thickBot="1">
      <c r="A992" s="42"/>
      <c r="B992" s="43"/>
      <c r="C992" s="43"/>
      <c r="D992" s="85" t="str">
        <f>IFERROR(VLOOKUP(C992,التكويد!$A$2:$R$1501,5,0),"")</f>
        <v/>
      </c>
      <c r="E992" s="45"/>
      <c r="F992" s="90" t="str">
        <f t="shared" si="15"/>
        <v/>
      </c>
      <c r="G992" s="45"/>
      <c r="H992" s="45"/>
      <c r="I992" s="43"/>
    </row>
    <row r="993" spans="1:9" ht="24.95" customHeight="1" thickBot="1">
      <c r="A993" s="42"/>
      <c r="B993" s="43"/>
      <c r="C993" s="43"/>
      <c r="D993" s="85" t="str">
        <f>IFERROR(VLOOKUP(C993,التكويد!$A$2:$R$1501,5,0),"")</f>
        <v/>
      </c>
      <c r="E993" s="45"/>
      <c r="F993" s="90" t="str">
        <f t="shared" si="15"/>
        <v/>
      </c>
      <c r="G993" s="45"/>
      <c r="H993" s="45"/>
      <c r="I993" s="43"/>
    </row>
    <row r="994" spans="1:9" ht="24.95" customHeight="1" thickBot="1">
      <c r="A994" s="42"/>
      <c r="B994" s="43"/>
      <c r="C994" s="43"/>
      <c r="D994" s="85" t="str">
        <f>IFERROR(VLOOKUP(C994,التكويد!$A$2:$R$1501,5,0),"")</f>
        <v/>
      </c>
      <c r="E994" s="45"/>
      <c r="F994" s="90" t="str">
        <f t="shared" si="15"/>
        <v/>
      </c>
      <c r="G994" s="45"/>
      <c r="H994" s="45"/>
      <c r="I994" s="43"/>
    </row>
    <row r="995" spans="1:9" ht="24.95" customHeight="1" thickBot="1">
      <c r="A995" s="42"/>
      <c r="B995" s="43"/>
      <c r="C995" s="43"/>
      <c r="D995" s="85" t="str">
        <f>IFERROR(VLOOKUP(C995,التكويد!$A$2:$R$1501,5,0),"")</f>
        <v/>
      </c>
      <c r="E995" s="45"/>
      <c r="F995" s="90" t="str">
        <f t="shared" si="15"/>
        <v/>
      </c>
      <c r="G995" s="45"/>
      <c r="H995" s="45"/>
      <c r="I995" s="43"/>
    </row>
    <row r="996" spans="1:9" ht="24.95" customHeight="1" thickBot="1">
      <c r="A996" s="42"/>
      <c r="B996" s="43"/>
      <c r="C996" s="43"/>
      <c r="D996" s="85" t="str">
        <f>IFERROR(VLOOKUP(C996,التكويد!$A$2:$R$1501,5,0),"")</f>
        <v/>
      </c>
      <c r="E996" s="45"/>
      <c r="F996" s="90" t="str">
        <f t="shared" si="15"/>
        <v/>
      </c>
      <c r="G996" s="45"/>
      <c r="H996" s="45"/>
      <c r="I996" s="43"/>
    </row>
    <row r="997" spans="1:9" ht="24.95" customHeight="1" thickBot="1">
      <c r="A997" s="42"/>
      <c r="B997" s="43"/>
      <c r="C997" s="43"/>
      <c r="D997" s="85" t="str">
        <f>IFERROR(VLOOKUP(C997,التكويد!$A$2:$R$1501,5,0),"")</f>
        <v/>
      </c>
      <c r="E997" s="45"/>
      <c r="F997" s="90" t="str">
        <f t="shared" si="15"/>
        <v/>
      </c>
      <c r="G997" s="45"/>
      <c r="H997" s="45"/>
      <c r="I997" s="43"/>
    </row>
    <row r="998" spans="1:9" ht="24.95" customHeight="1" thickBot="1">
      <c r="A998" s="42"/>
      <c r="B998" s="43"/>
      <c r="C998" s="43"/>
      <c r="D998" s="85" t="str">
        <f>IFERROR(VLOOKUP(C998,التكويد!$A$2:$R$1501,5,0),"")</f>
        <v/>
      </c>
      <c r="E998" s="45"/>
      <c r="F998" s="90" t="str">
        <f t="shared" si="15"/>
        <v/>
      </c>
      <c r="G998" s="45"/>
      <c r="H998" s="45"/>
      <c r="I998" s="43"/>
    </row>
    <row r="999" spans="1:9" ht="24.95" customHeight="1" thickBot="1">
      <c r="A999" s="42"/>
      <c r="B999" s="43"/>
      <c r="C999" s="43"/>
      <c r="D999" s="85" t="str">
        <f>IFERROR(VLOOKUP(C999,التكويد!$A$2:$R$1501,5,0),"")</f>
        <v/>
      </c>
      <c r="E999" s="45"/>
      <c r="F999" s="90" t="str">
        <f t="shared" si="15"/>
        <v/>
      </c>
      <c r="G999" s="45"/>
      <c r="H999" s="45"/>
      <c r="I999" s="43"/>
    </row>
    <row r="1000" spans="1:9" ht="24.95" customHeight="1" thickBot="1">
      <c r="A1000" s="42"/>
      <c r="B1000" s="43"/>
      <c r="C1000" s="43"/>
      <c r="D1000" s="85" t="str">
        <f>IFERROR(VLOOKUP(C1000,التكويد!$A$2:$R$1501,5,0),"")</f>
        <v/>
      </c>
      <c r="E1000" s="45"/>
      <c r="F1000" s="90" t="str">
        <f t="shared" si="15"/>
        <v/>
      </c>
      <c r="G1000" s="45"/>
      <c r="H1000" s="45"/>
      <c r="I1000" s="43"/>
    </row>
    <row r="1001" spans="1:9" ht="24.95" customHeight="1" thickBot="1">
      <c r="A1001" s="42"/>
      <c r="B1001" s="43"/>
      <c r="C1001" s="43"/>
      <c r="D1001" s="85" t="str">
        <f>IFERROR(VLOOKUP(C1001,التكويد!$A$2:$R$1501,5,0),"")</f>
        <v/>
      </c>
      <c r="E1001" s="45"/>
      <c r="F1001" s="90" t="str">
        <f t="shared" si="15"/>
        <v/>
      </c>
      <c r="G1001" s="45"/>
      <c r="H1001" s="45"/>
      <c r="I1001" s="43"/>
    </row>
    <row r="1002" spans="1:9" ht="24.95" customHeight="1" thickBot="1">
      <c r="A1002" s="42"/>
      <c r="B1002" s="43"/>
      <c r="C1002" s="43"/>
      <c r="D1002" s="85" t="str">
        <f>IFERROR(VLOOKUP(C1002,التكويد!$A$2:$R$1501,5,0),"")</f>
        <v/>
      </c>
      <c r="E1002" s="45"/>
      <c r="F1002" s="90" t="str">
        <f t="shared" si="15"/>
        <v/>
      </c>
      <c r="G1002" s="45"/>
      <c r="H1002" s="45"/>
      <c r="I1002" s="43"/>
    </row>
    <row r="1003" spans="1:9" ht="24.95" customHeight="1" thickBot="1">
      <c r="A1003" s="42"/>
      <c r="B1003" s="43"/>
      <c r="C1003" s="43"/>
      <c r="D1003" s="85" t="str">
        <f>IFERROR(VLOOKUP(C1003,التكويد!$A$2:$R$1501,5,0),"")</f>
        <v/>
      </c>
      <c r="E1003" s="45"/>
      <c r="F1003" s="90" t="str">
        <f t="shared" si="15"/>
        <v/>
      </c>
      <c r="G1003" s="45"/>
      <c r="H1003" s="45"/>
      <c r="I1003" s="43"/>
    </row>
    <row r="1004" spans="1:9" ht="24.95" customHeight="1" thickBot="1">
      <c r="A1004" s="42"/>
      <c r="B1004" s="43"/>
      <c r="C1004" s="43"/>
      <c r="D1004" s="85" t="str">
        <f>IFERROR(VLOOKUP(C1004,التكويد!$A$2:$R$1501,5,0),"")</f>
        <v/>
      </c>
      <c r="E1004" s="45"/>
      <c r="F1004" s="90" t="str">
        <f t="shared" si="15"/>
        <v/>
      </c>
      <c r="G1004" s="45"/>
      <c r="H1004" s="45"/>
      <c r="I1004" s="43"/>
    </row>
    <row r="1005" spans="1:9" ht="24.95" customHeight="1" thickBot="1">
      <c r="A1005" s="42"/>
      <c r="B1005" s="43"/>
      <c r="C1005" s="43"/>
      <c r="D1005" s="85" t="str">
        <f>IFERROR(VLOOKUP(C1005,التكويد!$A$2:$R$1501,5,0),"")</f>
        <v/>
      </c>
      <c r="E1005" s="45"/>
      <c r="F1005" s="90" t="str">
        <f t="shared" si="15"/>
        <v/>
      </c>
      <c r="G1005" s="45"/>
      <c r="H1005" s="45"/>
      <c r="I1005" s="43"/>
    </row>
    <row r="1006" spans="1:9" ht="24.95" customHeight="1" thickBot="1">
      <c r="A1006" s="42"/>
      <c r="B1006" s="43"/>
      <c r="C1006" s="43"/>
      <c r="D1006" s="85" t="str">
        <f>IFERROR(VLOOKUP(C1006,التكويد!$A$2:$R$1501,5,0),"")</f>
        <v/>
      </c>
      <c r="E1006" s="45"/>
      <c r="F1006" s="90" t="str">
        <f t="shared" si="15"/>
        <v/>
      </c>
      <c r="G1006" s="45"/>
      <c r="H1006" s="45"/>
      <c r="I1006" s="43"/>
    </row>
    <row r="1007" spans="1:9" ht="24.95" customHeight="1" thickBot="1">
      <c r="A1007" s="42"/>
      <c r="B1007" s="43"/>
      <c r="C1007" s="43"/>
      <c r="D1007" s="85" t="str">
        <f>IFERROR(VLOOKUP(C1007,التكويد!$A$2:$R$1501,5,0),"")</f>
        <v/>
      </c>
      <c r="E1007" s="45"/>
      <c r="F1007" s="90" t="str">
        <f t="shared" si="15"/>
        <v/>
      </c>
      <c r="G1007" s="45"/>
      <c r="H1007" s="45"/>
      <c r="I1007" s="43"/>
    </row>
    <row r="1008" spans="1:9" ht="24.95" customHeight="1" thickBot="1">
      <c r="A1008" s="42"/>
      <c r="B1008" s="43"/>
      <c r="C1008" s="43"/>
      <c r="D1008" s="85" t="str">
        <f>IFERROR(VLOOKUP(C1008,التكويد!$A$2:$R$1501,5,0),"")</f>
        <v/>
      </c>
      <c r="E1008" s="45"/>
      <c r="F1008" s="90" t="str">
        <f t="shared" si="15"/>
        <v/>
      </c>
      <c r="G1008" s="45"/>
      <c r="H1008" s="45"/>
      <c r="I1008" s="43"/>
    </row>
    <row r="1009" spans="1:9" ht="24.95" customHeight="1" thickBot="1">
      <c r="A1009" s="42"/>
      <c r="B1009" s="43"/>
      <c r="C1009" s="43"/>
      <c r="D1009" s="85" t="str">
        <f>IFERROR(VLOOKUP(C1009,التكويد!$A$2:$R$1501,5,0),"")</f>
        <v/>
      </c>
      <c r="E1009" s="45"/>
      <c r="F1009" s="90" t="str">
        <f t="shared" si="15"/>
        <v/>
      </c>
      <c r="G1009" s="45"/>
      <c r="H1009" s="45"/>
      <c r="I1009" s="43"/>
    </row>
    <row r="1010" spans="1:9" ht="24.95" customHeight="1" thickBot="1">
      <c r="A1010" s="42"/>
      <c r="B1010" s="43"/>
      <c r="C1010" s="43"/>
      <c r="D1010" s="85" t="str">
        <f>IFERROR(VLOOKUP(C1010,التكويد!$A$2:$R$1501,5,0),"")</f>
        <v/>
      </c>
      <c r="E1010" s="45"/>
      <c r="F1010" s="90" t="str">
        <f t="shared" si="15"/>
        <v/>
      </c>
      <c r="G1010" s="45"/>
      <c r="H1010" s="45"/>
      <c r="I1010" s="43"/>
    </row>
    <row r="1011" spans="1:9" ht="24.95" customHeight="1" thickBot="1">
      <c r="A1011" s="42"/>
      <c r="B1011" s="43"/>
      <c r="C1011" s="43"/>
      <c r="D1011" s="85" t="str">
        <f>IFERROR(VLOOKUP(C1011,التكويد!$A$2:$R$1501,5,0),"")</f>
        <v/>
      </c>
      <c r="E1011" s="45"/>
      <c r="F1011" s="90" t="str">
        <f t="shared" si="15"/>
        <v/>
      </c>
      <c r="G1011" s="45"/>
      <c r="H1011" s="45"/>
      <c r="I1011" s="43"/>
    </row>
    <row r="1012" spans="1:9" ht="24.95" customHeight="1" thickBot="1">
      <c r="A1012" s="42"/>
      <c r="B1012" s="43"/>
      <c r="C1012" s="43"/>
      <c r="D1012" s="85" t="str">
        <f>IFERROR(VLOOKUP(C1012,التكويد!$A$2:$R$1501,5,0),"")</f>
        <v/>
      </c>
      <c r="E1012" s="45"/>
      <c r="F1012" s="90" t="str">
        <f t="shared" si="15"/>
        <v/>
      </c>
      <c r="G1012" s="45"/>
      <c r="H1012" s="45"/>
      <c r="I1012" s="43"/>
    </row>
    <row r="1013" spans="1:9" ht="24.95" customHeight="1" thickBot="1">
      <c r="A1013" s="42"/>
      <c r="B1013" s="43"/>
      <c r="C1013" s="43"/>
      <c r="D1013" s="85" t="str">
        <f>IFERROR(VLOOKUP(C1013,التكويد!$A$2:$R$1501,5,0),"")</f>
        <v/>
      </c>
      <c r="E1013" s="45"/>
      <c r="F1013" s="90" t="str">
        <f t="shared" si="15"/>
        <v/>
      </c>
      <c r="G1013" s="45"/>
      <c r="H1013" s="45"/>
      <c r="I1013" s="43"/>
    </row>
    <row r="1014" spans="1:9" ht="24.95" customHeight="1" thickBot="1">
      <c r="A1014" s="42"/>
      <c r="B1014" s="43"/>
      <c r="C1014" s="43"/>
      <c r="D1014" s="85" t="str">
        <f>IFERROR(VLOOKUP(C1014,التكويد!$A$2:$R$1501,5,0),"")</f>
        <v/>
      </c>
      <c r="E1014" s="45"/>
      <c r="F1014" s="90" t="str">
        <f t="shared" si="15"/>
        <v/>
      </c>
      <c r="G1014" s="45"/>
      <c r="H1014" s="45"/>
      <c r="I1014" s="43"/>
    </row>
    <row r="1015" spans="1:9" ht="24.95" customHeight="1" thickBot="1">
      <c r="A1015" s="42"/>
      <c r="B1015" s="43"/>
      <c r="C1015" s="43"/>
      <c r="D1015" s="85" t="str">
        <f>IFERROR(VLOOKUP(C1015,التكويد!$A$2:$R$1501,5,0),"")</f>
        <v/>
      </c>
      <c r="E1015" s="45"/>
      <c r="F1015" s="90" t="str">
        <f t="shared" si="15"/>
        <v/>
      </c>
      <c r="G1015" s="45"/>
      <c r="H1015" s="45"/>
      <c r="I1015" s="43"/>
    </row>
    <row r="1016" spans="1:9" ht="24.95" customHeight="1" thickBot="1">
      <c r="A1016" s="42"/>
      <c r="B1016" s="43"/>
      <c r="C1016" s="43"/>
      <c r="D1016" s="85" t="str">
        <f>IFERROR(VLOOKUP(C1016,التكويد!$A$2:$R$1501,5,0),"")</f>
        <v/>
      </c>
      <c r="E1016" s="45"/>
      <c r="F1016" s="90" t="str">
        <f t="shared" si="15"/>
        <v/>
      </c>
      <c r="G1016" s="45"/>
      <c r="H1016" s="45"/>
      <c r="I1016" s="43"/>
    </row>
    <row r="1017" spans="1:9" ht="24.95" customHeight="1" thickBot="1">
      <c r="A1017" s="42"/>
      <c r="B1017" s="43"/>
      <c r="C1017" s="43"/>
      <c r="D1017" s="85" t="str">
        <f>IFERROR(VLOOKUP(C1017,التكويد!$A$2:$R$1501,5,0),"")</f>
        <v/>
      </c>
      <c r="E1017" s="45"/>
      <c r="F1017" s="90" t="str">
        <f t="shared" si="15"/>
        <v/>
      </c>
      <c r="G1017" s="45"/>
      <c r="H1017" s="45"/>
      <c r="I1017" s="43"/>
    </row>
    <row r="1018" spans="1:9" ht="24.95" customHeight="1" thickBot="1">
      <c r="A1018" s="42"/>
      <c r="B1018" s="43"/>
      <c r="C1018" s="43"/>
      <c r="D1018" s="85" t="str">
        <f>IFERROR(VLOOKUP(C1018,التكويد!$A$2:$R$1501,5,0),"")</f>
        <v/>
      </c>
      <c r="E1018" s="45"/>
      <c r="F1018" s="90" t="str">
        <f t="shared" si="15"/>
        <v/>
      </c>
      <c r="G1018" s="45"/>
      <c r="H1018" s="45"/>
      <c r="I1018" s="43"/>
    </row>
    <row r="1019" spans="1:9" ht="24.95" customHeight="1" thickBot="1">
      <c r="A1019" s="42"/>
      <c r="B1019" s="43"/>
      <c r="C1019" s="43"/>
      <c r="D1019" s="85" t="str">
        <f>IFERROR(VLOOKUP(C1019,التكويد!$A$2:$R$1501,5,0),"")</f>
        <v/>
      </c>
      <c r="E1019" s="45"/>
      <c r="F1019" s="90" t="str">
        <f t="shared" si="15"/>
        <v/>
      </c>
      <c r="G1019" s="45"/>
      <c r="H1019" s="45"/>
      <c r="I1019" s="43"/>
    </row>
    <row r="1020" spans="1:9" ht="24.95" customHeight="1" thickBot="1">
      <c r="A1020" s="42"/>
      <c r="B1020" s="43"/>
      <c r="C1020" s="43"/>
      <c r="D1020" s="85" t="str">
        <f>IFERROR(VLOOKUP(C1020,التكويد!$A$2:$R$1501,5,0),"")</f>
        <v/>
      </c>
      <c r="E1020" s="45"/>
      <c r="F1020" s="90" t="str">
        <f t="shared" si="15"/>
        <v/>
      </c>
      <c r="G1020" s="45"/>
      <c r="H1020" s="45"/>
      <c r="I1020" s="43"/>
    </row>
    <row r="1021" spans="1:9" ht="24.95" customHeight="1" thickBot="1">
      <c r="A1021" s="42"/>
      <c r="B1021" s="43"/>
      <c r="C1021" s="43"/>
      <c r="D1021" s="85" t="str">
        <f>IFERROR(VLOOKUP(C1021,التكويد!$A$2:$R$1501,5,0),"")</f>
        <v/>
      </c>
      <c r="E1021" s="45"/>
      <c r="F1021" s="90" t="str">
        <f t="shared" si="15"/>
        <v/>
      </c>
      <c r="G1021" s="45"/>
      <c r="H1021" s="45"/>
      <c r="I1021" s="43"/>
    </row>
    <row r="1022" spans="1:9" ht="24.95" customHeight="1" thickBot="1">
      <c r="A1022" s="42"/>
      <c r="B1022" s="43"/>
      <c r="C1022" s="43"/>
      <c r="D1022" s="85" t="str">
        <f>IFERROR(VLOOKUP(C1022,التكويد!$A$2:$R$1501,5,0),"")</f>
        <v/>
      </c>
      <c r="E1022" s="45"/>
      <c r="F1022" s="90" t="str">
        <f t="shared" si="15"/>
        <v/>
      </c>
      <c r="G1022" s="45"/>
      <c r="H1022" s="45"/>
      <c r="I1022" s="43"/>
    </row>
    <row r="1023" spans="1:9" ht="24.95" customHeight="1" thickBot="1">
      <c r="A1023" s="42"/>
      <c r="B1023" s="43"/>
      <c r="C1023" s="43"/>
      <c r="D1023" s="85" t="str">
        <f>IFERROR(VLOOKUP(C1023,التكويد!$A$2:$R$1501,5,0),"")</f>
        <v/>
      </c>
      <c r="E1023" s="45"/>
      <c r="F1023" s="90" t="str">
        <f t="shared" si="15"/>
        <v/>
      </c>
      <c r="G1023" s="45"/>
      <c r="H1023" s="45"/>
      <c r="I1023" s="43"/>
    </row>
    <row r="1024" spans="1:9" ht="24.95" customHeight="1" thickBot="1">
      <c r="A1024" s="42"/>
      <c r="B1024" s="43"/>
      <c r="C1024" s="43"/>
      <c r="D1024" s="85" t="str">
        <f>IFERROR(VLOOKUP(C1024,التكويد!$A$2:$R$1501,5,0),"")</f>
        <v/>
      </c>
      <c r="E1024" s="45"/>
      <c r="F1024" s="90" t="str">
        <f t="shared" si="15"/>
        <v/>
      </c>
      <c r="G1024" s="45"/>
      <c r="H1024" s="45"/>
      <c r="I1024" s="43"/>
    </row>
    <row r="1025" spans="1:9" ht="24.95" customHeight="1" thickBot="1">
      <c r="A1025" s="42"/>
      <c r="B1025" s="43"/>
      <c r="C1025" s="43"/>
      <c r="D1025" s="85" t="str">
        <f>IFERROR(VLOOKUP(C1025,التكويد!$A$2:$R$1501,5,0),"")</f>
        <v/>
      </c>
      <c r="E1025" s="45"/>
      <c r="F1025" s="90" t="str">
        <f t="shared" si="15"/>
        <v/>
      </c>
      <c r="G1025" s="45"/>
      <c r="H1025" s="45"/>
      <c r="I1025" s="43"/>
    </row>
    <row r="1026" spans="1:9" ht="24.95" customHeight="1" thickBot="1">
      <c r="A1026" s="42"/>
      <c r="B1026" s="43"/>
      <c r="C1026" s="43"/>
      <c r="D1026" s="85" t="str">
        <f>IFERROR(VLOOKUP(C1026,التكويد!$A$2:$R$1501,5,0),"")</f>
        <v/>
      </c>
      <c r="E1026" s="45"/>
      <c r="F1026" s="90" t="str">
        <f t="shared" ref="F1026:F1089" si="16">IFERROR(SUM(E1026/G1026),"")</f>
        <v/>
      </c>
      <c r="G1026" s="45"/>
      <c r="H1026" s="45"/>
      <c r="I1026" s="43"/>
    </row>
    <row r="1027" spans="1:9" ht="24.95" customHeight="1" thickBot="1">
      <c r="A1027" s="42"/>
      <c r="B1027" s="43"/>
      <c r="C1027" s="43"/>
      <c r="D1027" s="85" t="str">
        <f>IFERROR(VLOOKUP(C1027,التكويد!$A$2:$R$1501,5,0),"")</f>
        <v/>
      </c>
      <c r="E1027" s="45"/>
      <c r="F1027" s="90" t="str">
        <f t="shared" si="16"/>
        <v/>
      </c>
      <c r="G1027" s="45"/>
      <c r="H1027" s="45"/>
      <c r="I1027" s="43"/>
    </row>
    <row r="1028" spans="1:9" ht="24.95" customHeight="1" thickBot="1">
      <c r="A1028" s="42"/>
      <c r="B1028" s="43"/>
      <c r="C1028" s="43"/>
      <c r="D1028" s="85" t="str">
        <f>IFERROR(VLOOKUP(C1028,التكويد!$A$2:$R$1501,5,0),"")</f>
        <v/>
      </c>
      <c r="E1028" s="45"/>
      <c r="F1028" s="90" t="str">
        <f t="shared" si="16"/>
        <v/>
      </c>
      <c r="G1028" s="45"/>
      <c r="H1028" s="45"/>
      <c r="I1028" s="43"/>
    </row>
    <row r="1029" spans="1:9" ht="24.95" customHeight="1" thickBot="1">
      <c r="A1029" s="42"/>
      <c r="B1029" s="43"/>
      <c r="C1029" s="43"/>
      <c r="D1029" s="85" t="str">
        <f>IFERROR(VLOOKUP(C1029,التكويد!$A$2:$R$1501,5,0),"")</f>
        <v/>
      </c>
      <c r="E1029" s="45"/>
      <c r="F1029" s="90" t="str">
        <f t="shared" si="16"/>
        <v/>
      </c>
      <c r="G1029" s="45"/>
      <c r="H1029" s="45"/>
      <c r="I1029" s="43"/>
    </row>
    <row r="1030" spans="1:9" ht="24.95" customHeight="1" thickBot="1">
      <c r="A1030" s="42"/>
      <c r="B1030" s="43"/>
      <c r="C1030" s="43"/>
      <c r="D1030" s="85" t="str">
        <f>IFERROR(VLOOKUP(C1030,التكويد!$A$2:$R$1501,5,0),"")</f>
        <v/>
      </c>
      <c r="E1030" s="45"/>
      <c r="F1030" s="90" t="str">
        <f t="shared" si="16"/>
        <v/>
      </c>
      <c r="G1030" s="45"/>
      <c r="H1030" s="45"/>
      <c r="I1030" s="43"/>
    </row>
    <row r="1031" spans="1:9" ht="24.95" customHeight="1" thickBot="1">
      <c r="A1031" s="42"/>
      <c r="B1031" s="43"/>
      <c r="C1031" s="43"/>
      <c r="D1031" s="85" t="str">
        <f>IFERROR(VLOOKUP(C1031,التكويد!$A$2:$R$1501,5,0),"")</f>
        <v/>
      </c>
      <c r="E1031" s="45"/>
      <c r="F1031" s="90" t="str">
        <f t="shared" si="16"/>
        <v/>
      </c>
      <c r="G1031" s="45"/>
      <c r="H1031" s="45"/>
      <c r="I1031" s="43"/>
    </row>
    <row r="1032" spans="1:9" ht="24.95" customHeight="1" thickBot="1">
      <c r="A1032" s="42"/>
      <c r="B1032" s="43"/>
      <c r="C1032" s="43"/>
      <c r="D1032" s="85" t="str">
        <f>IFERROR(VLOOKUP(C1032,التكويد!$A$2:$R$1501,5,0),"")</f>
        <v/>
      </c>
      <c r="E1032" s="45"/>
      <c r="F1032" s="90" t="str">
        <f t="shared" si="16"/>
        <v/>
      </c>
      <c r="G1032" s="45"/>
      <c r="H1032" s="45"/>
      <c r="I1032" s="43"/>
    </row>
    <row r="1033" spans="1:9" ht="24.95" customHeight="1" thickBot="1">
      <c r="A1033" s="42"/>
      <c r="B1033" s="43"/>
      <c r="C1033" s="43"/>
      <c r="D1033" s="85" t="str">
        <f>IFERROR(VLOOKUP(C1033,التكويد!$A$2:$R$1501,5,0),"")</f>
        <v/>
      </c>
      <c r="E1033" s="45"/>
      <c r="F1033" s="90" t="str">
        <f t="shared" si="16"/>
        <v/>
      </c>
      <c r="G1033" s="45"/>
      <c r="H1033" s="45"/>
      <c r="I1033" s="43"/>
    </row>
    <row r="1034" spans="1:9" ht="24.95" customHeight="1" thickBot="1">
      <c r="A1034" s="42"/>
      <c r="B1034" s="43"/>
      <c r="C1034" s="43"/>
      <c r="D1034" s="85" t="str">
        <f>IFERROR(VLOOKUP(C1034,التكويد!$A$2:$R$1501,5,0),"")</f>
        <v/>
      </c>
      <c r="E1034" s="45"/>
      <c r="F1034" s="90" t="str">
        <f t="shared" si="16"/>
        <v/>
      </c>
      <c r="G1034" s="45"/>
      <c r="H1034" s="45"/>
      <c r="I1034" s="43"/>
    </row>
    <row r="1035" spans="1:9" ht="24.95" customHeight="1" thickBot="1">
      <c r="A1035" s="42"/>
      <c r="B1035" s="43"/>
      <c r="C1035" s="43"/>
      <c r="D1035" s="85" t="str">
        <f>IFERROR(VLOOKUP(C1035,التكويد!$A$2:$R$1501,5,0),"")</f>
        <v/>
      </c>
      <c r="E1035" s="45"/>
      <c r="F1035" s="90" t="str">
        <f t="shared" si="16"/>
        <v/>
      </c>
      <c r="G1035" s="45"/>
      <c r="H1035" s="45"/>
      <c r="I1035" s="43"/>
    </row>
    <row r="1036" spans="1:9" ht="24.95" customHeight="1" thickBot="1">
      <c r="A1036" s="42"/>
      <c r="B1036" s="43"/>
      <c r="C1036" s="43"/>
      <c r="D1036" s="85" t="str">
        <f>IFERROR(VLOOKUP(C1036,التكويد!$A$2:$R$1501,5,0),"")</f>
        <v/>
      </c>
      <c r="E1036" s="45"/>
      <c r="F1036" s="90" t="str">
        <f t="shared" si="16"/>
        <v/>
      </c>
      <c r="G1036" s="45"/>
      <c r="H1036" s="45"/>
      <c r="I1036" s="43"/>
    </row>
    <row r="1037" spans="1:9" ht="24.95" customHeight="1" thickBot="1">
      <c r="A1037" s="42"/>
      <c r="B1037" s="43"/>
      <c r="C1037" s="43"/>
      <c r="D1037" s="85" t="str">
        <f>IFERROR(VLOOKUP(C1037,التكويد!$A$2:$R$1501,5,0),"")</f>
        <v/>
      </c>
      <c r="E1037" s="45"/>
      <c r="F1037" s="90" t="str">
        <f t="shared" si="16"/>
        <v/>
      </c>
      <c r="G1037" s="45"/>
      <c r="H1037" s="45"/>
      <c r="I1037" s="43"/>
    </row>
    <row r="1038" spans="1:9" ht="24.95" customHeight="1" thickBot="1">
      <c r="A1038" s="42"/>
      <c r="B1038" s="43"/>
      <c r="C1038" s="43"/>
      <c r="D1038" s="85" t="str">
        <f>IFERROR(VLOOKUP(C1038,التكويد!$A$2:$R$1501,5,0),"")</f>
        <v/>
      </c>
      <c r="E1038" s="45"/>
      <c r="F1038" s="90" t="str">
        <f t="shared" si="16"/>
        <v/>
      </c>
      <c r="G1038" s="45"/>
      <c r="H1038" s="45"/>
      <c r="I1038" s="43"/>
    </row>
    <row r="1039" spans="1:9" ht="24.95" customHeight="1" thickBot="1">
      <c r="A1039" s="42"/>
      <c r="B1039" s="43"/>
      <c r="C1039" s="43"/>
      <c r="D1039" s="85" t="str">
        <f>IFERROR(VLOOKUP(C1039,التكويد!$A$2:$R$1501,5,0),"")</f>
        <v/>
      </c>
      <c r="E1039" s="45"/>
      <c r="F1039" s="90" t="str">
        <f t="shared" si="16"/>
        <v/>
      </c>
      <c r="G1039" s="45"/>
      <c r="H1039" s="45"/>
      <c r="I1039" s="43"/>
    </row>
    <row r="1040" spans="1:9" ht="24.95" customHeight="1" thickBot="1">
      <c r="A1040" s="42"/>
      <c r="B1040" s="43"/>
      <c r="C1040" s="43"/>
      <c r="D1040" s="85" t="str">
        <f>IFERROR(VLOOKUP(C1040,التكويد!$A$2:$R$1501,5,0),"")</f>
        <v/>
      </c>
      <c r="E1040" s="45"/>
      <c r="F1040" s="90" t="str">
        <f t="shared" si="16"/>
        <v/>
      </c>
      <c r="G1040" s="45"/>
      <c r="H1040" s="45"/>
      <c r="I1040" s="43"/>
    </row>
    <row r="1041" spans="1:9" ht="24.95" customHeight="1" thickBot="1">
      <c r="A1041" s="42"/>
      <c r="B1041" s="43"/>
      <c r="C1041" s="43"/>
      <c r="D1041" s="85" t="str">
        <f>IFERROR(VLOOKUP(C1041,التكويد!$A$2:$R$1501,5,0),"")</f>
        <v/>
      </c>
      <c r="E1041" s="45"/>
      <c r="F1041" s="90" t="str">
        <f t="shared" si="16"/>
        <v/>
      </c>
      <c r="G1041" s="45"/>
      <c r="H1041" s="45"/>
      <c r="I1041" s="43"/>
    </row>
    <row r="1042" spans="1:9" ht="24.95" customHeight="1" thickBot="1">
      <c r="A1042" s="42"/>
      <c r="B1042" s="43"/>
      <c r="C1042" s="43"/>
      <c r="D1042" s="85" t="str">
        <f>IFERROR(VLOOKUP(C1042,التكويد!$A$2:$R$1501,5,0),"")</f>
        <v/>
      </c>
      <c r="E1042" s="45"/>
      <c r="F1042" s="90" t="str">
        <f t="shared" si="16"/>
        <v/>
      </c>
      <c r="G1042" s="45"/>
      <c r="H1042" s="45"/>
      <c r="I1042" s="43"/>
    </row>
    <row r="1043" spans="1:9" ht="24.95" customHeight="1" thickBot="1">
      <c r="A1043" s="42"/>
      <c r="B1043" s="43"/>
      <c r="C1043" s="43"/>
      <c r="D1043" s="85" t="str">
        <f>IFERROR(VLOOKUP(C1043,التكويد!$A$2:$R$1501,5,0),"")</f>
        <v/>
      </c>
      <c r="E1043" s="45"/>
      <c r="F1043" s="90" t="str">
        <f t="shared" si="16"/>
        <v/>
      </c>
      <c r="G1043" s="45"/>
      <c r="H1043" s="45"/>
      <c r="I1043" s="43"/>
    </row>
    <row r="1044" spans="1:9" ht="24.95" customHeight="1" thickBot="1">
      <c r="A1044" s="42"/>
      <c r="B1044" s="43"/>
      <c r="C1044" s="43"/>
      <c r="D1044" s="85" t="str">
        <f>IFERROR(VLOOKUP(C1044,التكويد!$A$2:$R$1501,5,0),"")</f>
        <v/>
      </c>
      <c r="E1044" s="45"/>
      <c r="F1044" s="90" t="str">
        <f t="shared" si="16"/>
        <v/>
      </c>
      <c r="G1044" s="45"/>
      <c r="H1044" s="45"/>
      <c r="I1044" s="43"/>
    </row>
    <row r="1045" spans="1:9" ht="24.95" customHeight="1" thickBot="1">
      <c r="A1045" s="42"/>
      <c r="B1045" s="43"/>
      <c r="C1045" s="43"/>
      <c r="D1045" s="85" t="str">
        <f>IFERROR(VLOOKUP(C1045,التكويد!$A$2:$R$1501,5,0),"")</f>
        <v/>
      </c>
      <c r="E1045" s="45"/>
      <c r="F1045" s="90" t="str">
        <f t="shared" si="16"/>
        <v/>
      </c>
      <c r="G1045" s="45"/>
      <c r="H1045" s="45"/>
      <c r="I1045" s="43"/>
    </row>
    <row r="1046" spans="1:9" ht="24.95" customHeight="1" thickBot="1">
      <c r="A1046" s="42"/>
      <c r="B1046" s="43"/>
      <c r="C1046" s="43"/>
      <c r="D1046" s="85" t="str">
        <f>IFERROR(VLOOKUP(C1046,التكويد!$A$2:$R$1501,5,0),"")</f>
        <v/>
      </c>
      <c r="E1046" s="45"/>
      <c r="F1046" s="90" t="str">
        <f t="shared" si="16"/>
        <v/>
      </c>
      <c r="G1046" s="45"/>
      <c r="H1046" s="45"/>
      <c r="I1046" s="43"/>
    </row>
    <row r="1047" spans="1:9" ht="24.95" customHeight="1" thickBot="1">
      <c r="A1047" s="42"/>
      <c r="B1047" s="43"/>
      <c r="C1047" s="43"/>
      <c r="D1047" s="85" t="str">
        <f>IFERROR(VLOOKUP(C1047,التكويد!$A$2:$R$1501,5,0),"")</f>
        <v/>
      </c>
      <c r="E1047" s="45"/>
      <c r="F1047" s="90" t="str">
        <f t="shared" si="16"/>
        <v/>
      </c>
      <c r="G1047" s="45"/>
      <c r="H1047" s="45"/>
      <c r="I1047" s="43"/>
    </row>
    <row r="1048" spans="1:9" ht="24.95" customHeight="1" thickBot="1">
      <c r="A1048" s="42"/>
      <c r="B1048" s="43"/>
      <c r="C1048" s="43"/>
      <c r="D1048" s="85" t="str">
        <f>IFERROR(VLOOKUP(C1048,التكويد!$A$2:$R$1501,5,0),"")</f>
        <v/>
      </c>
      <c r="E1048" s="45"/>
      <c r="F1048" s="90" t="str">
        <f t="shared" si="16"/>
        <v/>
      </c>
      <c r="G1048" s="45"/>
      <c r="H1048" s="45"/>
      <c r="I1048" s="43"/>
    </row>
    <row r="1049" spans="1:9" ht="24.95" customHeight="1" thickBot="1">
      <c r="A1049" s="42"/>
      <c r="B1049" s="43"/>
      <c r="C1049" s="43"/>
      <c r="D1049" s="85" t="str">
        <f>IFERROR(VLOOKUP(C1049,التكويد!$A$2:$R$1501,5,0),"")</f>
        <v/>
      </c>
      <c r="E1049" s="45"/>
      <c r="F1049" s="90" t="str">
        <f t="shared" si="16"/>
        <v/>
      </c>
      <c r="G1049" s="45"/>
      <c r="H1049" s="45"/>
      <c r="I1049" s="43"/>
    </row>
    <row r="1050" spans="1:9" ht="24.95" customHeight="1" thickBot="1">
      <c r="A1050" s="42"/>
      <c r="B1050" s="43"/>
      <c r="C1050" s="43"/>
      <c r="D1050" s="85" t="str">
        <f>IFERROR(VLOOKUP(C1050,التكويد!$A$2:$R$1501,5,0),"")</f>
        <v/>
      </c>
      <c r="E1050" s="45"/>
      <c r="F1050" s="90" t="str">
        <f t="shared" si="16"/>
        <v/>
      </c>
      <c r="G1050" s="45"/>
      <c r="H1050" s="45"/>
      <c r="I1050" s="43"/>
    </row>
    <row r="1051" spans="1:9" ht="24.95" customHeight="1" thickBot="1">
      <c r="A1051" s="42"/>
      <c r="B1051" s="43"/>
      <c r="C1051" s="43"/>
      <c r="D1051" s="85" t="str">
        <f>IFERROR(VLOOKUP(C1051,التكويد!$A$2:$R$1501,5,0),"")</f>
        <v/>
      </c>
      <c r="E1051" s="45"/>
      <c r="F1051" s="90" t="str">
        <f t="shared" si="16"/>
        <v/>
      </c>
      <c r="G1051" s="45"/>
      <c r="H1051" s="45"/>
      <c r="I1051" s="43"/>
    </row>
    <row r="1052" spans="1:9" ht="24.95" customHeight="1" thickBot="1">
      <c r="A1052" s="42"/>
      <c r="B1052" s="43"/>
      <c r="C1052" s="43"/>
      <c r="D1052" s="85" t="str">
        <f>IFERROR(VLOOKUP(C1052,التكويد!$A$2:$R$1501,5,0),"")</f>
        <v/>
      </c>
      <c r="E1052" s="45"/>
      <c r="F1052" s="90" t="str">
        <f t="shared" si="16"/>
        <v/>
      </c>
      <c r="G1052" s="45"/>
      <c r="H1052" s="45"/>
      <c r="I1052" s="43"/>
    </row>
    <row r="1053" spans="1:9" ht="24.95" customHeight="1" thickBot="1">
      <c r="A1053" s="42"/>
      <c r="B1053" s="43"/>
      <c r="C1053" s="43"/>
      <c r="D1053" s="85" t="str">
        <f>IFERROR(VLOOKUP(C1053,التكويد!$A$2:$R$1501,5,0),"")</f>
        <v/>
      </c>
      <c r="E1053" s="45"/>
      <c r="F1053" s="90" t="str">
        <f t="shared" si="16"/>
        <v/>
      </c>
      <c r="G1053" s="45"/>
      <c r="H1053" s="45"/>
      <c r="I1053" s="43"/>
    </row>
    <row r="1054" spans="1:9" ht="24.95" customHeight="1" thickBot="1">
      <c r="A1054" s="42"/>
      <c r="B1054" s="43"/>
      <c r="C1054" s="43"/>
      <c r="D1054" s="85" t="str">
        <f>IFERROR(VLOOKUP(C1054,التكويد!$A$2:$R$1501,5,0),"")</f>
        <v/>
      </c>
      <c r="E1054" s="45"/>
      <c r="F1054" s="90" t="str">
        <f t="shared" si="16"/>
        <v/>
      </c>
      <c r="G1054" s="45"/>
      <c r="H1054" s="45"/>
      <c r="I1054" s="43"/>
    </row>
    <row r="1055" spans="1:9" ht="24.95" customHeight="1" thickBot="1">
      <c r="A1055" s="42"/>
      <c r="B1055" s="43"/>
      <c r="C1055" s="43"/>
      <c r="D1055" s="85" t="str">
        <f>IFERROR(VLOOKUP(C1055,التكويد!$A$2:$R$1501,5,0),"")</f>
        <v/>
      </c>
      <c r="E1055" s="45"/>
      <c r="F1055" s="90" t="str">
        <f t="shared" si="16"/>
        <v/>
      </c>
      <c r="G1055" s="45"/>
      <c r="H1055" s="45"/>
      <c r="I1055" s="43"/>
    </row>
    <row r="1056" spans="1:9" ht="24.95" customHeight="1" thickBot="1">
      <c r="A1056" s="42"/>
      <c r="B1056" s="43"/>
      <c r="C1056" s="43"/>
      <c r="D1056" s="85" t="str">
        <f>IFERROR(VLOOKUP(C1056,التكويد!$A$2:$R$1501,5,0),"")</f>
        <v/>
      </c>
      <c r="E1056" s="45"/>
      <c r="F1056" s="90" t="str">
        <f t="shared" si="16"/>
        <v/>
      </c>
      <c r="G1056" s="45"/>
      <c r="H1056" s="45"/>
      <c r="I1056" s="43"/>
    </row>
    <row r="1057" spans="1:9" ht="24.95" customHeight="1" thickBot="1">
      <c r="A1057" s="42"/>
      <c r="B1057" s="43"/>
      <c r="C1057" s="43"/>
      <c r="D1057" s="85" t="str">
        <f>IFERROR(VLOOKUP(C1057,التكويد!$A$2:$R$1501,5,0),"")</f>
        <v/>
      </c>
      <c r="E1057" s="45"/>
      <c r="F1057" s="90" t="str">
        <f t="shared" si="16"/>
        <v/>
      </c>
      <c r="G1057" s="45"/>
      <c r="H1057" s="45"/>
      <c r="I1057" s="43"/>
    </row>
    <row r="1058" spans="1:9" ht="24.95" customHeight="1" thickBot="1">
      <c r="A1058" s="42"/>
      <c r="B1058" s="43"/>
      <c r="C1058" s="43"/>
      <c r="D1058" s="85" t="str">
        <f>IFERROR(VLOOKUP(C1058,التكويد!$A$2:$R$1501,5,0),"")</f>
        <v/>
      </c>
      <c r="E1058" s="45"/>
      <c r="F1058" s="90" t="str">
        <f t="shared" si="16"/>
        <v/>
      </c>
      <c r="G1058" s="45"/>
      <c r="H1058" s="45"/>
      <c r="I1058" s="43"/>
    </row>
    <row r="1059" spans="1:9" ht="24.95" customHeight="1" thickBot="1">
      <c r="A1059" s="42"/>
      <c r="B1059" s="43"/>
      <c r="C1059" s="43"/>
      <c r="D1059" s="85" t="str">
        <f>IFERROR(VLOOKUP(C1059,التكويد!$A$2:$R$1501,5,0),"")</f>
        <v/>
      </c>
      <c r="E1059" s="45"/>
      <c r="F1059" s="90" t="str">
        <f t="shared" si="16"/>
        <v/>
      </c>
      <c r="G1059" s="45"/>
      <c r="H1059" s="45"/>
      <c r="I1059" s="43"/>
    </row>
    <row r="1060" spans="1:9" ht="24.95" customHeight="1" thickBot="1">
      <c r="A1060" s="42"/>
      <c r="B1060" s="43"/>
      <c r="C1060" s="43"/>
      <c r="D1060" s="85" t="str">
        <f>IFERROR(VLOOKUP(C1060,التكويد!$A$2:$R$1501,5,0),"")</f>
        <v/>
      </c>
      <c r="E1060" s="45"/>
      <c r="F1060" s="90" t="str">
        <f t="shared" si="16"/>
        <v/>
      </c>
      <c r="G1060" s="45"/>
      <c r="H1060" s="45"/>
      <c r="I1060" s="43"/>
    </row>
    <row r="1061" spans="1:9" ht="24.95" customHeight="1" thickBot="1">
      <c r="A1061" s="42"/>
      <c r="B1061" s="43"/>
      <c r="C1061" s="43"/>
      <c r="D1061" s="85" t="str">
        <f>IFERROR(VLOOKUP(C1061,التكويد!$A$2:$R$1501,5,0),"")</f>
        <v/>
      </c>
      <c r="E1061" s="45"/>
      <c r="F1061" s="90" t="str">
        <f t="shared" si="16"/>
        <v/>
      </c>
      <c r="G1061" s="45"/>
      <c r="H1061" s="45"/>
      <c r="I1061" s="43"/>
    </row>
    <row r="1062" spans="1:9" ht="24.95" customHeight="1" thickBot="1">
      <c r="A1062" s="42"/>
      <c r="B1062" s="43"/>
      <c r="C1062" s="43"/>
      <c r="D1062" s="85" t="str">
        <f>IFERROR(VLOOKUP(C1062,التكويد!$A$2:$R$1501,5,0),"")</f>
        <v/>
      </c>
      <c r="E1062" s="45"/>
      <c r="F1062" s="90" t="str">
        <f t="shared" si="16"/>
        <v/>
      </c>
      <c r="G1062" s="45"/>
      <c r="H1062" s="45"/>
      <c r="I1062" s="43"/>
    </row>
    <row r="1063" spans="1:9" ht="24.95" customHeight="1" thickBot="1">
      <c r="A1063" s="42"/>
      <c r="B1063" s="43"/>
      <c r="C1063" s="43"/>
      <c r="D1063" s="85" t="str">
        <f>IFERROR(VLOOKUP(C1063,التكويد!$A$2:$R$1501,5,0),"")</f>
        <v/>
      </c>
      <c r="E1063" s="45"/>
      <c r="F1063" s="90" t="str">
        <f t="shared" si="16"/>
        <v/>
      </c>
      <c r="G1063" s="45"/>
      <c r="H1063" s="45"/>
      <c r="I1063" s="43"/>
    </row>
    <row r="1064" spans="1:9" ht="24.95" customHeight="1" thickBot="1">
      <c r="A1064" s="42"/>
      <c r="B1064" s="43"/>
      <c r="C1064" s="43"/>
      <c r="D1064" s="85" t="str">
        <f>IFERROR(VLOOKUP(C1064,التكويد!$A$2:$R$1501,5,0),"")</f>
        <v/>
      </c>
      <c r="E1064" s="45"/>
      <c r="F1064" s="90" t="str">
        <f t="shared" si="16"/>
        <v/>
      </c>
      <c r="G1064" s="45"/>
      <c r="H1064" s="45"/>
      <c r="I1064" s="43"/>
    </row>
    <row r="1065" spans="1:9" ht="24.95" customHeight="1" thickBot="1">
      <c r="A1065" s="42"/>
      <c r="B1065" s="43"/>
      <c r="C1065" s="43"/>
      <c r="D1065" s="85" t="str">
        <f>IFERROR(VLOOKUP(C1065,التكويد!$A$2:$R$1501,5,0),"")</f>
        <v/>
      </c>
      <c r="E1065" s="45"/>
      <c r="F1065" s="90" t="str">
        <f t="shared" si="16"/>
        <v/>
      </c>
      <c r="G1065" s="45"/>
      <c r="H1065" s="45"/>
      <c r="I1065" s="43"/>
    </row>
    <row r="1066" spans="1:9" ht="24.95" customHeight="1" thickBot="1">
      <c r="A1066" s="42"/>
      <c r="B1066" s="43"/>
      <c r="C1066" s="43"/>
      <c r="D1066" s="85" t="str">
        <f>IFERROR(VLOOKUP(C1066,التكويد!$A$2:$R$1501,5,0),"")</f>
        <v/>
      </c>
      <c r="E1066" s="45"/>
      <c r="F1066" s="90" t="str">
        <f t="shared" si="16"/>
        <v/>
      </c>
      <c r="G1066" s="45"/>
      <c r="H1066" s="45"/>
      <c r="I1066" s="43"/>
    </row>
    <row r="1067" spans="1:9" ht="24.95" customHeight="1" thickBot="1">
      <c r="A1067" s="42"/>
      <c r="B1067" s="43"/>
      <c r="C1067" s="43"/>
      <c r="D1067" s="85" t="str">
        <f>IFERROR(VLOOKUP(C1067,التكويد!$A$2:$R$1501,5,0),"")</f>
        <v/>
      </c>
      <c r="E1067" s="45"/>
      <c r="F1067" s="90" t="str">
        <f t="shared" si="16"/>
        <v/>
      </c>
      <c r="G1067" s="45"/>
      <c r="H1067" s="45"/>
      <c r="I1067" s="43"/>
    </row>
    <row r="1068" spans="1:9" ht="24.95" customHeight="1" thickBot="1">
      <c r="A1068" s="42"/>
      <c r="B1068" s="43"/>
      <c r="C1068" s="43"/>
      <c r="D1068" s="85" t="str">
        <f>IFERROR(VLOOKUP(C1068,التكويد!$A$2:$R$1501,5,0),"")</f>
        <v/>
      </c>
      <c r="E1068" s="45"/>
      <c r="F1068" s="90" t="str">
        <f t="shared" si="16"/>
        <v/>
      </c>
      <c r="G1068" s="45"/>
      <c r="H1068" s="45"/>
      <c r="I1068" s="43"/>
    </row>
    <row r="1069" spans="1:9" ht="24.95" customHeight="1" thickBot="1">
      <c r="A1069" s="42"/>
      <c r="B1069" s="43"/>
      <c r="C1069" s="43"/>
      <c r="D1069" s="85" t="str">
        <f>IFERROR(VLOOKUP(C1069,التكويد!$A$2:$R$1501,5,0),"")</f>
        <v/>
      </c>
      <c r="E1069" s="45"/>
      <c r="F1069" s="90" t="str">
        <f t="shared" si="16"/>
        <v/>
      </c>
      <c r="G1069" s="45"/>
      <c r="H1069" s="45"/>
      <c r="I1069" s="43"/>
    </row>
    <row r="1070" spans="1:9" ht="24.95" customHeight="1" thickBot="1">
      <c r="A1070" s="42"/>
      <c r="B1070" s="43"/>
      <c r="C1070" s="43"/>
      <c r="D1070" s="85" t="str">
        <f>IFERROR(VLOOKUP(C1070,التكويد!$A$2:$R$1501,5,0),"")</f>
        <v/>
      </c>
      <c r="E1070" s="45"/>
      <c r="F1070" s="90" t="str">
        <f t="shared" si="16"/>
        <v/>
      </c>
      <c r="G1070" s="45"/>
      <c r="H1070" s="45"/>
      <c r="I1070" s="43"/>
    </row>
    <row r="1071" spans="1:9" ht="24.95" customHeight="1" thickBot="1">
      <c r="A1071" s="42"/>
      <c r="B1071" s="43"/>
      <c r="C1071" s="43"/>
      <c r="D1071" s="85" t="str">
        <f>IFERROR(VLOOKUP(C1071,التكويد!$A$2:$R$1501,5,0),"")</f>
        <v/>
      </c>
      <c r="E1071" s="45"/>
      <c r="F1071" s="90" t="str">
        <f t="shared" si="16"/>
        <v/>
      </c>
      <c r="G1071" s="45"/>
      <c r="H1071" s="45"/>
      <c r="I1071" s="43"/>
    </row>
    <row r="1072" spans="1:9" ht="24.95" customHeight="1" thickBot="1">
      <c r="A1072" s="42"/>
      <c r="B1072" s="43"/>
      <c r="C1072" s="43"/>
      <c r="D1072" s="85" t="str">
        <f>IFERROR(VLOOKUP(C1072,التكويد!$A$2:$R$1501,5,0),"")</f>
        <v/>
      </c>
      <c r="E1072" s="45"/>
      <c r="F1072" s="90" t="str">
        <f t="shared" si="16"/>
        <v/>
      </c>
      <c r="G1072" s="45"/>
      <c r="H1072" s="45"/>
      <c r="I1072" s="43"/>
    </row>
    <row r="1073" spans="1:9" ht="24.95" customHeight="1" thickBot="1">
      <c r="A1073" s="42"/>
      <c r="B1073" s="43"/>
      <c r="C1073" s="43"/>
      <c r="D1073" s="85" t="str">
        <f>IFERROR(VLOOKUP(C1073,التكويد!$A$2:$R$1501,5,0),"")</f>
        <v/>
      </c>
      <c r="E1073" s="45"/>
      <c r="F1073" s="90" t="str">
        <f t="shared" si="16"/>
        <v/>
      </c>
      <c r="G1073" s="45"/>
      <c r="H1073" s="45"/>
      <c r="I1073" s="43"/>
    </row>
    <row r="1074" spans="1:9" ht="24.95" customHeight="1" thickBot="1">
      <c r="A1074" s="42"/>
      <c r="B1074" s="43"/>
      <c r="C1074" s="43"/>
      <c r="D1074" s="85" t="str">
        <f>IFERROR(VLOOKUP(C1074,التكويد!$A$2:$R$1501,5,0),"")</f>
        <v/>
      </c>
      <c r="E1074" s="45"/>
      <c r="F1074" s="90" t="str">
        <f t="shared" si="16"/>
        <v/>
      </c>
      <c r="G1074" s="45"/>
      <c r="H1074" s="45"/>
      <c r="I1074" s="43"/>
    </row>
    <row r="1075" spans="1:9" ht="24.95" customHeight="1" thickBot="1">
      <c r="A1075" s="42"/>
      <c r="B1075" s="43"/>
      <c r="C1075" s="43"/>
      <c r="D1075" s="85" t="str">
        <f>IFERROR(VLOOKUP(C1075,التكويد!$A$2:$R$1501,5,0),"")</f>
        <v/>
      </c>
      <c r="E1075" s="45"/>
      <c r="F1075" s="90" t="str">
        <f t="shared" si="16"/>
        <v/>
      </c>
      <c r="G1075" s="45"/>
      <c r="H1075" s="45"/>
      <c r="I1075" s="43"/>
    </row>
    <row r="1076" spans="1:9" ht="24.95" customHeight="1" thickBot="1">
      <c r="A1076" s="42"/>
      <c r="B1076" s="43"/>
      <c r="C1076" s="43"/>
      <c r="D1076" s="85" t="str">
        <f>IFERROR(VLOOKUP(C1076,التكويد!$A$2:$R$1501,5,0),"")</f>
        <v/>
      </c>
      <c r="E1076" s="45"/>
      <c r="F1076" s="90" t="str">
        <f t="shared" si="16"/>
        <v/>
      </c>
      <c r="G1076" s="45"/>
      <c r="H1076" s="45"/>
      <c r="I1076" s="43"/>
    </row>
    <row r="1077" spans="1:9" ht="24.95" customHeight="1" thickBot="1">
      <c r="A1077" s="42"/>
      <c r="B1077" s="43"/>
      <c r="C1077" s="43"/>
      <c r="D1077" s="85" t="str">
        <f>IFERROR(VLOOKUP(C1077,التكويد!$A$2:$R$1501,5,0),"")</f>
        <v/>
      </c>
      <c r="E1077" s="45"/>
      <c r="F1077" s="90" t="str">
        <f t="shared" si="16"/>
        <v/>
      </c>
      <c r="G1077" s="45"/>
      <c r="H1077" s="45"/>
      <c r="I1077" s="43"/>
    </row>
    <row r="1078" spans="1:9" ht="24.95" customHeight="1" thickBot="1">
      <c r="A1078" s="42"/>
      <c r="B1078" s="43"/>
      <c r="C1078" s="43"/>
      <c r="D1078" s="85" t="str">
        <f>IFERROR(VLOOKUP(C1078,التكويد!$A$2:$R$1501,5,0),"")</f>
        <v/>
      </c>
      <c r="E1078" s="45"/>
      <c r="F1078" s="90" t="str">
        <f t="shared" si="16"/>
        <v/>
      </c>
      <c r="G1078" s="45"/>
      <c r="H1078" s="45"/>
      <c r="I1078" s="43"/>
    </row>
    <row r="1079" spans="1:9" ht="24.95" customHeight="1" thickBot="1">
      <c r="A1079" s="42"/>
      <c r="B1079" s="43"/>
      <c r="C1079" s="43"/>
      <c r="D1079" s="85" t="str">
        <f>IFERROR(VLOOKUP(C1079,التكويد!$A$2:$R$1501,5,0),"")</f>
        <v/>
      </c>
      <c r="E1079" s="45"/>
      <c r="F1079" s="90" t="str">
        <f t="shared" si="16"/>
        <v/>
      </c>
      <c r="G1079" s="45"/>
      <c r="H1079" s="45"/>
      <c r="I1079" s="43"/>
    </row>
    <row r="1080" spans="1:9" ht="24.95" customHeight="1" thickBot="1">
      <c r="A1080" s="42"/>
      <c r="B1080" s="43"/>
      <c r="C1080" s="43"/>
      <c r="D1080" s="85" t="str">
        <f>IFERROR(VLOOKUP(C1080,التكويد!$A$2:$R$1501,5,0),"")</f>
        <v/>
      </c>
      <c r="E1080" s="45"/>
      <c r="F1080" s="90" t="str">
        <f t="shared" si="16"/>
        <v/>
      </c>
      <c r="G1080" s="45"/>
      <c r="H1080" s="45"/>
      <c r="I1080" s="43"/>
    </row>
    <row r="1081" spans="1:9" ht="24.95" customHeight="1" thickBot="1">
      <c r="A1081" s="42"/>
      <c r="B1081" s="43"/>
      <c r="C1081" s="43"/>
      <c r="D1081" s="85" t="str">
        <f>IFERROR(VLOOKUP(C1081,التكويد!$A$2:$R$1501,5,0),"")</f>
        <v/>
      </c>
      <c r="E1081" s="45"/>
      <c r="F1081" s="90" t="str">
        <f t="shared" si="16"/>
        <v/>
      </c>
      <c r="G1081" s="45"/>
      <c r="H1081" s="45"/>
      <c r="I1081" s="43"/>
    </row>
    <row r="1082" spans="1:9" ht="24.95" customHeight="1" thickBot="1">
      <c r="A1082" s="42"/>
      <c r="B1082" s="43"/>
      <c r="C1082" s="43"/>
      <c r="D1082" s="85" t="str">
        <f>IFERROR(VLOOKUP(C1082,التكويد!$A$2:$R$1501,5,0),"")</f>
        <v/>
      </c>
      <c r="E1082" s="45"/>
      <c r="F1082" s="90" t="str">
        <f t="shared" si="16"/>
        <v/>
      </c>
      <c r="G1082" s="45"/>
      <c r="H1082" s="45"/>
      <c r="I1082" s="43"/>
    </row>
    <row r="1083" spans="1:9" ht="24.95" customHeight="1" thickBot="1">
      <c r="A1083" s="42"/>
      <c r="B1083" s="43"/>
      <c r="C1083" s="43"/>
      <c r="D1083" s="85" t="str">
        <f>IFERROR(VLOOKUP(C1083,التكويد!$A$2:$R$1501,5,0),"")</f>
        <v/>
      </c>
      <c r="E1083" s="45"/>
      <c r="F1083" s="90" t="str">
        <f t="shared" si="16"/>
        <v/>
      </c>
      <c r="G1083" s="45"/>
      <c r="H1083" s="45"/>
      <c r="I1083" s="43"/>
    </row>
    <row r="1084" spans="1:9" ht="24.95" customHeight="1" thickBot="1">
      <c r="A1084" s="42"/>
      <c r="B1084" s="43"/>
      <c r="C1084" s="43"/>
      <c r="D1084" s="85" t="str">
        <f>IFERROR(VLOOKUP(C1084,التكويد!$A$2:$R$1501,5,0),"")</f>
        <v/>
      </c>
      <c r="E1084" s="45"/>
      <c r="F1084" s="90" t="str">
        <f t="shared" si="16"/>
        <v/>
      </c>
      <c r="G1084" s="45"/>
      <c r="H1084" s="45"/>
      <c r="I1084" s="43"/>
    </row>
    <row r="1085" spans="1:9" ht="24.95" customHeight="1" thickBot="1">
      <c r="A1085" s="42"/>
      <c r="B1085" s="43"/>
      <c r="C1085" s="43"/>
      <c r="D1085" s="85" t="str">
        <f>IFERROR(VLOOKUP(C1085,التكويد!$A$2:$R$1501,5,0),"")</f>
        <v/>
      </c>
      <c r="E1085" s="45"/>
      <c r="F1085" s="90" t="str">
        <f t="shared" si="16"/>
        <v/>
      </c>
      <c r="G1085" s="45"/>
      <c r="H1085" s="45"/>
      <c r="I1085" s="43"/>
    </row>
    <row r="1086" spans="1:9" ht="24.95" customHeight="1" thickBot="1">
      <c r="A1086" s="42"/>
      <c r="B1086" s="43"/>
      <c r="C1086" s="43"/>
      <c r="D1086" s="85" t="str">
        <f>IFERROR(VLOOKUP(C1086,التكويد!$A$2:$R$1501,5,0),"")</f>
        <v/>
      </c>
      <c r="E1086" s="45"/>
      <c r="F1086" s="90" t="str">
        <f t="shared" si="16"/>
        <v/>
      </c>
      <c r="G1086" s="45"/>
      <c r="H1086" s="45"/>
      <c r="I1086" s="43"/>
    </row>
    <row r="1087" spans="1:9" ht="24.95" customHeight="1" thickBot="1">
      <c r="A1087" s="42"/>
      <c r="B1087" s="43"/>
      <c r="C1087" s="43"/>
      <c r="D1087" s="85" t="str">
        <f>IFERROR(VLOOKUP(C1087,التكويد!$A$2:$R$1501,5,0),"")</f>
        <v/>
      </c>
      <c r="E1087" s="45"/>
      <c r="F1087" s="90" t="str">
        <f t="shared" si="16"/>
        <v/>
      </c>
      <c r="G1087" s="45"/>
      <c r="H1087" s="45"/>
      <c r="I1087" s="43"/>
    </row>
    <row r="1088" spans="1:9" ht="24.95" customHeight="1" thickBot="1">
      <c r="A1088" s="42"/>
      <c r="B1088" s="43"/>
      <c r="C1088" s="43"/>
      <c r="D1088" s="85" t="str">
        <f>IFERROR(VLOOKUP(C1088,التكويد!$A$2:$R$1501,5,0),"")</f>
        <v/>
      </c>
      <c r="E1088" s="45"/>
      <c r="F1088" s="90" t="str">
        <f t="shared" si="16"/>
        <v/>
      </c>
      <c r="G1088" s="45"/>
      <c r="H1088" s="45"/>
      <c r="I1088" s="43"/>
    </row>
    <row r="1089" spans="1:9" ht="24.95" customHeight="1" thickBot="1">
      <c r="A1089" s="42"/>
      <c r="B1089" s="43"/>
      <c r="C1089" s="43"/>
      <c r="D1089" s="85" t="str">
        <f>IFERROR(VLOOKUP(C1089,التكويد!$A$2:$R$1501,5,0),"")</f>
        <v/>
      </c>
      <c r="E1089" s="45"/>
      <c r="F1089" s="90" t="str">
        <f t="shared" si="16"/>
        <v/>
      </c>
      <c r="G1089" s="45"/>
      <c r="H1089" s="45"/>
      <c r="I1089" s="43"/>
    </row>
    <row r="1090" spans="1:9" ht="24.95" customHeight="1" thickBot="1">
      <c r="A1090" s="42"/>
      <c r="B1090" s="43"/>
      <c r="C1090" s="43"/>
      <c r="D1090" s="85" t="str">
        <f>IFERROR(VLOOKUP(C1090,التكويد!$A$2:$R$1501,5,0),"")</f>
        <v/>
      </c>
      <c r="E1090" s="45"/>
      <c r="F1090" s="90" t="str">
        <f t="shared" ref="F1090:F1153" si="17">IFERROR(SUM(E1090/G1090),"")</f>
        <v/>
      </c>
      <c r="G1090" s="45"/>
      <c r="H1090" s="45"/>
      <c r="I1090" s="43"/>
    </row>
    <row r="1091" spans="1:9" ht="24.95" customHeight="1" thickBot="1">
      <c r="A1091" s="42"/>
      <c r="B1091" s="43"/>
      <c r="C1091" s="43"/>
      <c r="D1091" s="85" t="str">
        <f>IFERROR(VLOOKUP(C1091,التكويد!$A$2:$R$1501,5,0),"")</f>
        <v/>
      </c>
      <c r="E1091" s="45"/>
      <c r="F1091" s="90" t="str">
        <f t="shared" si="17"/>
        <v/>
      </c>
      <c r="G1091" s="45"/>
      <c r="H1091" s="45"/>
      <c r="I1091" s="43"/>
    </row>
    <row r="1092" spans="1:9" ht="24.95" customHeight="1" thickBot="1">
      <c r="A1092" s="42"/>
      <c r="B1092" s="43"/>
      <c r="C1092" s="43"/>
      <c r="D1092" s="85" t="str">
        <f>IFERROR(VLOOKUP(C1092,التكويد!$A$2:$R$1501,5,0),"")</f>
        <v/>
      </c>
      <c r="E1092" s="45"/>
      <c r="F1092" s="90" t="str">
        <f t="shared" si="17"/>
        <v/>
      </c>
      <c r="G1092" s="45"/>
      <c r="H1092" s="45"/>
      <c r="I1092" s="43"/>
    </row>
    <row r="1093" spans="1:9" ht="24.95" customHeight="1" thickBot="1">
      <c r="A1093" s="42"/>
      <c r="B1093" s="43"/>
      <c r="C1093" s="43"/>
      <c r="D1093" s="85" t="str">
        <f>IFERROR(VLOOKUP(C1093,التكويد!$A$2:$R$1501,5,0),"")</f>
        <v/>
      </c>
      <c r="E1093" s="45"/>
      <c r="F1093" s="90" t="str">
        <f t="shared" si="17"/>
        <v/>
      </c>
      <c r="G1093" s="45"/>
      <c r="H1093" s="45"/>
      <c r="I1093" s="43"/>
    </row>
    <row r="1094" spans="1:9" ht="24.95" customHeight="1" thickBot="1">
      <c r="A1094" s="42"/>
      <c r="B1094" s="43"/>
      <c r="C1094" s="43"/>
      <c r="D1094" s="85" t="str">
        <f>IFERROR(VLOOKUP(C1094,التكويد!$A$2:$R$1501,5,0),"")</f>
        <v/>
      </c>
      <c r="E1094" s="45"/>
      <c r="F1094" s="90" t="str">
        <f t="shared" si="17"/>
        <v/>
      </c>
      <c r="G1094" s="45"/>
      <c r="H1094" s="45"/>
      <c r="I1094" s="43"/>
    </row>
    <row r="1095" spans="1:9" ht="24.95" customHeight="1" thickBot="1">
      <c r="A1095" s="42"/>
      <c r="B1095" s="43"/>
      <c r="C1095" s="43"/>
      <c r="D1095" s="85" t="str">
        <f>IFERROR(VLOOKUP(C1095,التكويد!$A$2:$R$1501,5,0),"")</f>
        <v/>
      </c>
      <c r="E1095" s="45"/>
      <c r="F1095" s="90" t="str">
        <f t="shared" si="17"/>
        <v/>
      </c>
      <c r="G1095" s="45"/>
      <c r="H1095" s="45"/>
      <c r="I1095" s="43"/>
    </row>
    <row r="1096" spans="1:9" ht="24.95" customHeight="1" thickBot="1">
      <c r="A1096" s="42"/>
      <c r="B1096" s="43"/>
      <c r="C1096" s="43"/>
      <c r="D1096" s="85" t="str">
        <f>IFERROR(VLOOKUP(C1096,التكويد!$A$2:$R$1501,5,0),"")</f>
        <v/>
      </c>
      <c r="E1096" s="45"/>
      <c r="F1096" s="90" t="str">
        <f t="shared" si="17"/>
        <v/>
      </c>
      <c r="G1096" s="45"/>
      <c r="H1096" s="45"/>
      <c r="I1096" s="43"/>
    </row>
    <row r="1097" spans="1:9" ht="24.95" customHeight="1" thickBot="1">
      <c r="A1097" s="42"/>
      <c r="B1097" s="43"/>
      <c r="C1097" s="43"/>
      <c r="D1097" s="85" t="str">
        <f>IFERROR(VLOOKUP(C1097,التكويد!$A$2:$R$1501,5,0),"")</f>
        <v/>
      </c>
      <c r="E1097" s="45"/>
      <c r="F1097" s="90" t="str">
        <f t="shared" si="17"/>
        <v/>
      </c>
      <c r="G1097" s="45"/>
      <c r="H1097" s="45"/>
      <c r="I1097" s="43"/>
    </row>
    <row r="1098" spans="1:9" ht="24.95" customHeight="1" thickBot="1">
      <c r="A1098" s="42"/>
      <c r="B1098" s="43"/>
      <c r="C1098" s="43"/>
      <c r="D1098" s="85" t="str">
        <f>IFERROR(VLOOKUP(C1098,التكويد!$A$2:$R$1501,5,0),"")</f>
        <v/>
      </c>
      <c r="E1098" s="45"/>
      <c r="F1098" s="90" t="str">
        <f t="shared" si="17"/>
        <v/>
      </c>
      <c r="G1098" s="45"/>
      <c r="H1098" s="45"/>
      <c r="I1098" s="43"/>
    </row>
    <row r="1099" spans="1:9" ht="24.95" customHeight="1" thickBot="1">
      <c r="A1099" s="42"/>
      <c r="B1099" s="43"/>
      <c r="C1099" s="43"/>
      <c r="D1099" s="85" t="str">
        <f>IFERROR(VLOOKUP(C1099,التكويد!$A$2:$R$1501,5,0),"")</f>
        <v/>
      </c>
      <c r="E1099" s="45"/>
      <c r="F1099" s="90" t="str">
        <f t="shared" si="17"/>
        <v/>
      </c>
      <c r="G1099" s="45"/>
      <c r="H1099" s="45"/>
      <c r="I1099" s="43"/>
    </row>
    <row r="1100" spans="1:9" ht="24.95" customHeight="1" thickBot="1">
      <c r="A1100" s="42"/>
      <c r="B1100" s="43"/>
      <c r="C1100" s="43"/>
      <c r="D1100" s="85" t="str">
        <f>IFERROR(VLOOKUP(C1100,التكويد!$A$2:$R$1501,5,0),"")</f>
        <v/>
      </c>
      <c r="E1100" s="45"/>
      <c r="F1100" s="90" t="str">
        <f t="shared" si="17"/>
        <v/>
      </c>
      <c r="G1100" s="45"/>
      <c r="H1100" s="45"/>
      <c r="I1100" s="43"/>
    </row>
    <row r="1101" spans="1:9" ht="24.95" customHeight="1" thickBot="1">
      <c r="A1101" s="42"/>
      <c r="B1101" s="43"/>
      <c r="C1101" s="43"/>
      <c r="D1101" s="85" t="str">
        <f>IFERROR(VLOOKUP(C1101,التكويد!$A$2:$R$1501,5,0),"")</f>
        <v/>
      </c>
      <c r="E1101" s="45"/>
      <c r="F1101" s="90" t="str">
        <f t="shared" si="17"/>
        <v/>
      </c>
      <c r="G1101" s="45"/>
      <c r="H1101" s="45"/>
      <c r="I1101" s="43"/>
    </row>
    <row r="1102" spans="1:9" ht="24.95" customHeight="1" thickBot="1">
      <c r="A1102" s="42"/>
      <c r="B1102" s="43"/>
      <c r="C1102" s="43"/>
      <c r="D1102" s="85" t="str">
        <f>IFERROR(VLOOKUP(C1102,التكويد!$A$2:$R$1501,5,0),"")</f>
        <v/>
      </c>
      <c r="E1102" s="45"/>
      <c r="F1102" s="90" t="str">
        <f t="shared" si="17"/>
        <v/>
      </c>
      <c r="G1102" s="45"/>
      <c r="H1102" s="45"/>
      <c r="I1102" s="43"/>
    </row>
    <row r="1103" spans="1:9" ht="24.95" customHeight="1" thickBot="1">
      <c r="A1103" s="42"/>
      <c r="B1103" s="43"/>
      <c r="C1103" s="43"/>
      <c r="D1103" s="85" t="str">
        <f>IFERROR(VLOOKUP(C1103,التكويد!$A$2:$R$1501,5,0),"")</f>
        <v/>
      </c>
      <c r="E1103" s="45"/>
      <c r="F1103" s="90" t="str">
        <f t="shared" si="17"/>
        <v/>
      </c>
      <c r="G1103" s="45"/>
      <c r="H1103" s="45"/>
      <c r="I1103" s="43"/>
    </row>
    <row r="1104" spans="1:9" ht="24.95" customHeight="1" thickBot="1">
      <c r="A1104" s="42"/>
      <c r="B1104" s="43"/>
      <c r="C1104" s="43"/>
      <c r="D1104" s="85" t="str">
        <f>IFERROR(VLOOKUP(C1104,التكويد!$A$2:$R$1501,5,0),"")</f>
        <v/>
      </c>
      <c r="E1104" s="45"/>
      <c r="F1104" s="90" t="str">
        <f t="shared" si="17"/>
        <v/>
      </c>
      <c r="G1104" s="45"/>
      <c r="H1104" s="45"/>
      <c r="I1104" s="43"/>
    </row>
    <row r="1105" spans="1:9" ht="24.95" customHeight="1" thickBot="1">
      <c r="A1105" s="42"/>
      <c r="B1105" s="43"/>
      <c r="C1105" s="43"/>
      <c r="D1105" s="85" t="str">
        <f>IFERROR(VLOOKUP(C1105,التكويد!$A$2:$R$1501,5,0),"")</f>
        <v/>
      </c>
      <c r="E1105" s="45"/>
      <c r="F1105" s="90" t="str">
        <f t="shared" si="17"/>
        <v/>
      </c>
      <c r="G1105" s="45"/>
      <c r="H1105" s="45"/>
      <c r="I1105" s="43"/>
    </row>
    <row r="1106" spans="1:9" ht="24.95" customHeight="1" thickBot="1">
      <c r="A1106" s="42"/>
      <c r="B1106" s="43"/>
      <c r="C1106" s="43"/>
      <c r="D1106" s="85" t="str">
        <f>IFERROR(VLOOKUP(C1106,التكويد!$A$2:$R$1501,5,0),"")</f>
        <v/>
      </c>
      <c r="E1106" s="45"/>
      <c r="F1106" s="90" t="str">
        <f t="shared" si="17"/>
        <v/>
      </c>
      <c r="G1106" s="45"/>
      <c r="H1106" s="45"/>
      <c r="I1106" s="43"/>
    </row>
    <row r="1107" spans="1:9" ht="24.95" customHeight="1" thickBot="1">
      <c r="A1107" s="42"/>
      <c r="B1107" s="43"/>
      <c r="C1107" s="43"/>
      <c r="D1107" s="85" t="str">
        <f>IFERROR(VLOOKUP(C1107,التكويد!$A$2:$R$1501,5,0),"")</f>
        <v/>
      </c>
      <c r="E1107" s="45"/>
      <c r="F1107" s="90" t="str">
        <f t="shared" si="17"/>
        <v/>
      </c>
      <c r="G1107" s="45"/>
      <c r="H1107" s="45"/>
      <c r="I1107" s="43"/>
    </row>
    <row r="1108" spans="1:9" ht="24.95" customHeight="1" thickBot="1">
      <c r="A1108" s="42"/>
      <c r="B1108" s="43"/>
      <c r="C1108" s="43"/>
      <c r="D1108" s="85" t="str">
        <f>IFERROR(VLOOKUP(C1108,التكويد!$A$2:$R$1501,5,0),"")</f>
        <v/>
      </c>
      <c r="E1108" s="45"/>
      <c r="F1108" s="90" t="str">
        <f t="shared" si="17"/>
        <v/>
      </c>
      <c r="G1108" s="45"/>
      <c r="H1108" s="45"/>
      <c r="I1108" s="43"/>
    </row>
    <row r="1109" spans="1:9" ht="24.95" customHeight="1" thickBot="1">
      <c r="A1109" s="42"/>
      <c r="B1109" s="43"/>
      <c r="C1109" s="43"/>
      <c r="D1109" s="85" t="str">
        <f>IFERROR(VLOOKUP(C1109,التكويد!$A$2:$R$1501,5,0),"")</f>
        <v/>
      </c>
      <c r="E1109" s="45"/>
      <c r="F1109" s="90" t="str">
        <f t="shared" si="17"/>
        <v/>
      </c>
      <c r="G1109" s="45"/>
      <c r="H1109" s="45"/>
      <c r="I1109" s="43"/>
    </row>
    <row r="1110" spans="1:9" ht="24.95" customHeight="1" thickBot="1">
      <c r="A1110" s="42"/>
      <c r="B1110" s="43"/>
      <c r="C1110" s="43"/>
      <c r="D1110" s="85" t="str">
        <f>IFERROR(VLOOKUP(C1110,التكويد!$A$2:$R$1501,5,0),"")</f>
        <v/>
      </c>
      <c r="E1110" s="45"/>
      <c r="F1110" s="90" t="str">
        <f t="shared" si="17"/>
        <v/>
      </c>
      <c r="G1110" s="45"/>
      <c r="H1110" s="45"/>
      <c r="I1110" s="43"/>
    </row>
    <row r="1111" spans="1:9" ht="24.95" customHeight="1" thickBot="1">
      <c r="A1111" s="42"/>
      <c r="B1111" s="43"/>
      <c r="C1111" s="43"/>
      <c r="D1111" s="85" t="str">
        <f>IFERROR(VLOOKUP(C1111,التكويد!$A$2:$R$1501,5,0),"")</f>
        <v/>
      </c>
      <c r="E1111" s="45"/>
      <c r="F1111" s="90" t="str">
        <f t="shared" si="17"/>
        <v/>
      </c>
      <c r="G1111" s="45"/>
      <c r="H1111" s="45"/>
      <c r="I1111" s="43"/>
    </row>
    <row r="1112" spans="1:9" ht="24.95" customHeight="1" thickBot="1">
      <c r="A1112" s="42"/>
      <c r="B1112" s="43"/>
      <c r="C1112" s="43"/>
      <c r="D1112" s="85" t="str">
        <f>IFERROR(VLOOKUP(C1112,التكويد!$A$2:$R$1501,5,0),"")</f>
        <v/>
      </c>
      <c r="E1112" s="45"/>
      <c r="F1112" s="90" t="str">
        <f t="shared" si="17"/>
        <v/>
      </c>
      <c r="G1112" s="45"/>
      <c r="H1112" s="45"/>
      <c r="I1112" s="43"/>
    </row>
    <row r="1113" spans="1:9" ht="24.95" customHeight="1" thickBot="1">
      <c r="A1113" s="42"/>
      <c r="B1113" s="43"/>
      <c r="C1113" s="43"/>
      <c r="D1113" s="85" t="str">
        <f>IFERROR(VLOOKUP(C1113,التكويد!$A$2:$R$1501,5,0),"")</f>
        <v/>
      </c>
      <c r="E1113" s="45"/>
      <c r="F1113" s="90" t="str">
        <f t="shared" si="17"/>
        <v/>
      </c>
      <c r="G1113" s="45"/>
      <c r="H1113" s="45"/>
      <c r="I1113" s="43"/>
    </row>
    <row r="1114" spans="1:9" ht="24.95" customHeight="1" thickBot="1">
      <c r="A1114" s="42"/>
      <c r="B1114" s="43"/>
      <c r="C1114" s="43"/>
      <c r="D1114" s="85" t="str">
        <f>IFERROR(VLOOKUP(C1114,التكويد!$A$2:$R$1501,5,0),"")</f>
        <v/>
      </c>
      <c r="E1114" s="45"/>
      <c r="F1114" s="90" t="str">
        <f t="shared" si="17"/>
        <v/>
      </c>
      <c r="G1114" s="45"/>
      <c r="H1114" s="45"/>
      <c r="I1114" s="43"/>
    </row>
    <row r="1115" spans="1:9" ht="24.95" customHeight="1" thickBot="1">
      <c r="A1115" s="42"/>
      <c r="B1115" s="43"/>
      <c r="C1115" s="43"/>
      <c r="D1115" s="85" t="str">
        <f>IFERROR(VLOOKUP(C1115,التكويد!$A$2:$R$1501,5,0),"")</f>
        <v/>
      </c>
      <c r="E1115" s="45"/>
      <c r="F1115" s="90" t="str">
        <f t="shared" si="17"/>
        <v/>
      </c>
      <c r="G1115" s="45"/>
      <c r="H1115" s="45"/>
      <c r="I1115" s="43"/>
    </row>
    <row r="1116" spans="1:9" ht="24.95" customHeight="1" thickBot="1">
      <c r="A1116" s="42"/>
      <c r="B1116" s="43"/>
      <c r="C1116" s="43"/>
      <c r="D1116" s="85" t="str">
        <f>IFERROR(VLOOKUP(C1116,التكويد!$A$2:$R$1501,5,0),"")</f>
        <v/>
      </c>
      <c r="E1116" s="45"/>
      <c r="F1116" s="90" t="str">
        <f t="shared" si="17"/>
        <v/>
      </c>
      <c r="G1116" s="45"/>
      <c r="H1116" s="45"/>
      <c r="I1116" s="43"/>
    </row>
    <row r="1117" spans="1:9" ht="24.95" customHeight="1" thickBot="1">
      <c r="A1117" s="42"/>
      <c r="B1117" s="43"/>
      <c r="C1117" s="43"/>
      <c r="D1117" s="85" t="str">
        <f>IFERROR(VLOOKUP(C1117,التكويد!$A$2:$R$1501,5,0),"")</f>
        <v/>
      </c>
      <c r="E1117" s="45"/>
      <c r="F1117" s="90" t="str">
        <f t="shared" si="17"/>
        <v/>
      </c>
      <c r="G1117" s="45"/>
      <c r="H1117" s="45"/>
      <c r="I1117" s="43"/>
    </row>
    <row r="1118" spans="1:9" ht="24.95" customHeight="1" thickBot="1">
      <c r="A1118" s="42"/>
      <c r="B1118" s="43"/>
      <c r="C1118" s="43"/>
      <c r="D1118" s="85" t="str">
        <f>IFERROR(VLOOKUP(C1118,التكويد!$A$2:$R$1501,5,0),"")</f>
        <v/>
      </c>
      <c r="E1118" s="45"/>
      <c r="F1118" s="90" t="str">
        <f t="shared" si="17"/>
        <v/>
      </c>
      <c r="G1118" s="45"/>
      <c r="H1118" s="45"/>
      <c r="I1118" s="43"/>
    </row>
    <row r="1119" spans="1:9" ht="24.95" customHeight="1" thickBot="1">
      <c r="A1119" s="42"/>
      <c r="B1119" s="43"/>
      <c r="C1119" s="43"/>
      <c r="D1119" s="85" t="str">
        <f>IFERROR(VLOOKUP(C1119,التكويد!$A$2:$R$1501,5,0),"")</f>
        <v/>
      </c>
      <c r="E1119" s="45"/>
      <c r="F1119" s="90" t="str">
        <f t="shared" si="17"/>
        <v/>
      </c>
      <c r="G1119" s="45"/>
      <c r="H1119" s="45"/>
      <c r="I1119" s="43"/>
    </row>
    <row r="1120" spans="1:9" ht="24.95" customHeight="1" thickBot="1">
      <c r="A1120" s="42"/>
      <c r="B1120" s="43"/>
      <c r="C1120" s="43"/>
      <c r="D1120" s="85" t="str">
        <f>IFERROR(VLOOKUP(C1120,التكويد!$A$2:$R$1501,5,0),"")</f>
        <v/>
      </c>
      <c r="E1120" s="45"/>
      <c r="F1120" s="90" t="str">
        <f t="shared" si="17"/>
        <v/>
      </c>
      <c r="G1120" s="45"/>
      <c r="H1120" s="45"/>
      <c r="I1120" s="43"/>
    </row>
    <row r="1121" spans="1:9" ht="24.95" customHeight="1" thickBot="1">
      <c r="A1121" s="42"/>
      <c r="B1121" s="43"/>
      <c r="C1121" s="43"/>
      <c r="D1121" s="85" t="str">
        <f>IFERROR(VLOOKUP(C1121,التكويد!$A$2:$R$1501,5,0),"")</f>
        <v/>
      </c>
      <c r="E1121" s="45"/>
      <c r="F1121" s="90" t="str">
        <f t="shared" si="17"/>
        <v/>
      </c>
      <c r="G1121" s="45"/>
      <c r="H1121" s="45"/>
      <c r="I1121" s="43"/>
    </row>
    <row r="1122" spans="1:9" ht="24.95" customHeight="1" thickBot="1">
      <c r="A1122" s="42"/>
      <c r="B1122" s="43"/>
      <c r="C1122" s="43"/>
      <c r="D1122" s="85" t="str">
        <f>IFERROR(VLOOKUP(C1122,التكويد!$A$2:$R$1501,5,0),"")</f>
        <v/>
      </c>
      <c r="E1122" s="45"/>
      <c r="F1122" s="90" t="str">
        <f t="shared" si="17"/>
        <v/>
      </c>
      <c r="G1122" s="45"/>
      <c r="H1122" s="45"/>
      <c r="I1122" s="43"/>
    </row>
    <row r="1123" spans="1:9" ht="24.95" customHeight="1" thickBot="1">
      <c r="A1123" s="42"/>
      <c r="B1123" s="43"/>
      <c r="C1123" s="43"/>
      <c r="D1123" s="85" t="str">
        <f>IFERROR(VLOOKUP(C1123,التكويد!$A$2:$R$1501,5,0),"")</f>
        <v/>
      </c>
      <c r="E1123" s="45"/>
      <c r="F1123" s="90" t="str">
        <f t="shared" si="17"/>
        <v/>
      </c>
      <c r="G1123" s="45"/>
      <c r="H1123" s="45"/>
      <c r="I1123" s="43"/>
    </row>
    <row r="1124" spans="1:9" ht="24.95" customHeight="1" thickBot="1">
      <c r="A1124" s="42"/>
      <c r="B1124" s="43"/>
      <c r="C1124" s="43"/>
      <c r="D1124" s="85" t="str">
        <f>IFERROR(VLOOKUP(C1124,التكويد!$A$2:$R$1501,5,0),"")</f>
        <v/>
      </c>
      <c r="E1124" s="45"/>
      <c r="F1124" s="90" t="str">
        <f t="shared" si="17"/>
        <v/>
      </c>
      <c r="G1124" s="45"/>
      <c r="H1124" s="45"/>
      <c r="I1124" s="43"/>
    </row>
    <row r="1125" spans="1:9" ht="24.95" customHeight="1" thickBot="1">
      <c r="A1125" s="42"/>
      <c r="B1125" s="43"/>
      <c r="C1125" s="43"/>
      <c r="D1125" s="85" t="str">
        <f>IFERROR(VLOOKUP(C1125,التكويد!$A$2:$R$1501,5,0),"")</f>
        <v/>
      </c>
      <c r="E1125" s="45"/>
      <c r="F1125" s="90" t="str">
        <f t="shared" si="17"/>
        <v/>
      </c>
      <c r="G1125" s="45"/>
      <c r="H1125" s="45"/>
      <c r="I1125" s="43"/>
    </row>
    <row r="1126" spans="1:9" ht="24.95" customHeight="1" thickBot="1">
      <c r="A1126" s="42"/>
      <c r="B1126" s="43"/>
      <c r="C1126" s="43"/>
      <c r="D1126" s="85" t="str">
        <f>IFERROR(VLOOKUP(C1126,التكويد!$A$2:$R$1501,5,0),"")</f>
        <v/>
      </c>
      <c r="E1126" s="45"/>
      <c r="F1126" s="90" t="str">
        <f t="shared" si="17"/>
        <v/>
      </c>
      <c r="G1126" s="45"/>
      <c r="H1126" s="45"/>
      <c r="I1126" s="43"/>
    </row>
    <row r="1127" spans="1:9" ht="24.95" customHeight="1" thickBot="1">
      <c r="A1127" s="42"/>
      <c r="B1127" s="43"/>
      <c r="C1127" s="43"/>
      <c r="D1127" s="85" t="str">
        <f>IFERROR(VLOOKUP(C1127,التكويد!$A$2:$R$1501,5,0),"")</f>
        <v/>
      </c>
      <c r="E1127" s="45"/>
      <c r="F1127" s="90" t="str">
        <f t="shared" si="17"/>
        <v/>
      </c>
      <c r="G1127" s="45"/>
      <c r="H1127" s="45"/>
      <c r="I1127" s="43"/>
    </row>
    <row r="1128" spans="1:9" ht="24.95" customHeight="1" thickBot="1">
      <c r="A1128" s="42"/>
      <c r="B1128" s="43"/>
      <c r="C1128" s="43"/>
      <c r="D1128" s="85" t="str">
        <f>IFERROR(VLOOKUP(C1128,التكويد!$A$2:$R$1501,5,0),"")</f>
        <v/>
      </c>
      <c r="E1128" s="45"/>
      <c r="F1128" s="90" t="str">
        <f t="shared" si="17"/>
        <v/>
      </c>
      <c r="G1128" s="45"/>
      <c r="H1128" s="45"/>
      <c r="I1128" s="43"/>
    </row>
    <row r="1129" spans="1:9" ht="24.95" customHeight="1" thickBot="1">
      <c r="A1129" s="42"/>
      <c r="B1129" s="43"/>
      <c r="C1129" s="43"/>
      <c r="D1129" s="85" t="str">
        <f>IFERROR(VLOOKUP(C1129,التكويد!$A$2:$R$1501,5,0),"")</f>
        <v/>
      </c>
      <c r="E1129" s="45"/>
      <c r="F1129" s="90" t="str">
        <f t="shared" si="17"/>
        <v/>
      </c>
      <c r="G1129" s="45"/>
      <c r="H1129" s="45"/>
      <c r="I1129" s="43"/>
    </row>
    <row r="1130" spans="1:9" ht="24.95" customHeight="1" thickBot="1">
      <c r="A1130" s="42"/>
      <c r="B1130" s="43"/>
      <c r="C1130" s="43"/>
      <c r="D1130" s="85" t="str">
        <f>IFERROR(VLOOKUP(C1130,التكويد!$A$2:$R$1501,5,0),"")</f>
        <v/>
      </c>
      <c r="E1130" s="45"/>
      <c r="F1130" s="90" t="str">
        <f t="shared" si="17"/>
        <v/>
      </c>
      <c r="G1130" s="45"/>
      <c r="H1130" s="45"/>
      <c r="I1130" s="43"/>
    </row>
    <row r="1131" spans="1:9" ht="24.95" customHeight="1" thickBot="1">
      <c r="A1131" s="42"/>
      <c r="B1131" s="43"/>
      <c r="C1131" s="43"/>
      <c r="D1131" s="85" t="str">
        <f>IFERROR(VLOOKUP(C1131,التكويد!$A$2:$R$1501,5,0),"")</f>
        <v/>
      </c>
      <c r="E1131" s="45"/>
      <c r="F1131" s="90" t="str">
        <f t="shared" si="17"/>
        <v/>
      </c>
      <c r="G1131" s="45"/>
      <c r="H1131" s="45"/>
      <c r="I1131" s="43"/>
    </row>
    <row r="1132" spans="1:9" ht="24.95" customHeight="1" thickBot="1">
      <c r="A1132" s="42"/>
      <c r="B1132" s="43"/>
      <c r="C1132" s="43"/>
      <c r="D1132" s="85" t="str">
        <f>IFERROR(VLOOKUP(C1132,التكويد!$A$2:$R$1501,5,0),"")</f>
        <v/>
      </c>
      <c r="E1132" s="45"/>
      <c r="F1132" s="90" t="str">
        <f t="shared" si="17"/>
        <v/>
      </c>
      <c r="G1132" s="45"/>
      <c r="H1132" s="45"/>
      <c r="I1132" s="43"/>
    </row>
    <row r="1133" spans="1:9" ht="24.95" customHeight="1" thickBot="1">
      <c r="A1133" s="42"/>
      <c r="B1133" s="43"/>
      <c r="C1133" s="43"/>
      <c r="D1133" s="85" t="str">
        <f>IFERROR(VLOOKUP(C1133,التكويد!$A$2:$R$1501,5,0),"")</f>
        <v/>
      </c>
      <c r="E1133" s="45"/>
      <c r="F1133" s="90" t="str">
        <f t="shared" si="17"/>
        <v/>
      </c>
      <c r="G1133" s="45"/>
      <c r="H1133" s="45"/>
      <c r="I1133" s="43"/>
    </row>
    <row r="1134" spans="1:9" ht="24.95" customHeight="1" thickBot="1">
      <c r="A1134" s="42"/>
      <c r="B1134" s="43"/>
      <c r="C1134" s="43"/>
      <c r="D1134" s="85" t="str">
        <f>IFERROR(VLOOKUP(C1134,التكويد!$A$2:$R$1501,5,0),"")</f>
        <v/>
      </c>
      <c r="E1134" s="45"/>
      <c r="F1134" s="90" t="str">
        <f t="shared" si="17"/>
        <v/>
      </c>
      <c r="G1134" s="45"/>
      <c r="H1134" s="45"/>
      <c r="I1134" s="43"/>
    </row>
    <row r="1135" spans="1:9" ht="24.95" customHeight="1" thickBot="1">
      <c r="A1135" s="42"/>
      <c r="B1135" s="43"/>
      <c r="C1135" s="43"/>
      <c r="D1135" s="85" t="str">
        <f>IFERROR(VLOOKUP(C1135,التكويد!$A$2:$R$1501,5,0),"")</f>
        <v/>
      </c>
      <c r="E1135" s="45"/>
      <c r="F1135" s="90" t="str">
        <f t="shared" si="17"/>
        <v/>
      </c>
      <c r="G1135" s="45"/>
      <c r="H1135" s="45"/>
      <c r="I1135" s="43"/>
    </row>
    <row r="1136" spans="1:9" ht="24.95" customHeight="1" thickBot="1">
      <c r="A1136" s="42"/>
      <c r="B1136" s="43"/>
      <c r="C1136" s="43"/>
      <c r="D1136" s="85" t="str">
        <f>IFERROR(VLOOKUP(C1136,التكويد!$A$2:$R$1501,5,0),"")</f>
        <v/>
      </c>
      <c r="E1136" s="45"/>
      <c r="F1136" s="90" t="str">
        <f t="shared" si="17"/>
        <v/>
      </c>
      <c r="G1136" s="45"/>
      <c r="H1136" s="45"/>
      <c r="I1136" s="43"/>
    </row>
    <row r="1137" spans="1:9" ht="24.95" customHeight="1" thickBot="1">
      <c r="A1137" s="42"/>
      <c r="B1137" s="43"/>
      <c r="C1137" s="43"/>
      <c r="D1137" s="85" t="str">
        <f>IFERROR(VLOOKUP(C1137,التكويد!$A$2:$R$1501,5,0),"")</f>
        <v/>
      </c>
      <c r="E1137" s="45"/>
      <c r="F1137" s="90" t="str">
        <f t="shared" si="17"/>
        <v/>
      </c>
      <c r="G1137" s="45"/>
      <c r="H1137" s="45"/>
      <c r="I1137" s="43"/>
    </row>
    <row r="1138" spans="1:9" ht="24.95" customHeight="1" thickBot="1">
      <c r="A1138" s="42"/>
      <c r="B1138" s="43"/>
      <c r="C1138" s="43"/>
      <c r="D1138" s="85" t="str">
        <f>IFERROR(VLOOKUP(C1138,التكويد!$A$2:$R$1501,5,0),"")</f>
        <v/>
      </c>
      <c r="E1138" s="45"/>
      <c r="F1138" s="90" t="str">
        <f t="shared" si="17"/>
        <v/>
      </c>
      <c r="G1138" s="45"/>
      <c r="H1138" s="45"/>
      <c r="I1138" s="43"/>
    </row>
    <row r="1139" spans="1:9" ht="24.95" customHeight="1" thickBot="1">
      <c r="A1139" s="42"/>
      <c r="B1139" s="43"/>
      <c r="C1139" s="43"/>
      <c r="D1139" s="85" t="str">
        <f>IFERROR(VLOOKUP(C1139,التكويد!$A$2:$R$1501,5,0),"")</f>
        <v/>
      </c>
      <c r="E1139" s="45"/>
      <c r="F1139" s="90" t="str">
        <f t="shared" si="17"/>
        <v/>
      </c>
      <c r="G1139" s="45"/>
      <c r="H1139" s="45"/>
      <c r="I1139" s="43"/>
    </row>
    <row r="1140" spans="1:9" ht="24.95" customHeight="1" thickBot="1">
      <c r="A1140" s="42"/>
      <c r="B1140" s="43"/>
      <c r="C1140" s="43"/>
      <c r="D1140" s="85" t="str">
        <f>IFERROR(VLOOKUP(C1140,التكويد!$A$2:$R$1501,5,0),"")</f>
        <v/>
      </c>
      <c r="E1140" s="45"/>
      <c r="F1140" s="90" t="str">
        <f t="shared" si="17"/>
        <v/>
      </c>
      <c r="G1140" s="45"/>
      <c r="H1140" s="45"/>
      <c r="I1140" s="43"/>
    </row>
    <row r="1141" spans="1:9" ht="24.95" customHeight="1" thickBot="1">
      <c r="A1141" s="42"/>
      <c r="B1141" s="43"/>
      <c r="C1141" s="43"/>
      <c r="D1141" s="85" t="str">
        <f>IFERROR(VLOOKUP(C1141,التكويد!$A$2:$R$1501,5,0),"")</f>
        <v/>
      </c>
      <c r="E1141" s="45"/>
      <c r="F1141" s="90" t="str">
        <f t="shared" si="17"/>
        <v/>
      </c>
      <c r="G1141" s="45"/>
      <c r="H1141" s="45"/>
      <c r="I1141" s="43"/>
    </row>
    <row r="1142" spans="1:9" ht="24.95" customHeight="1" thickBot="1">
      <c r="A1142" s="42"/>
      <c r="B1142" s="43"/>
      <c r="C1142" s="43"/>
      <c r="D1142" s="85" t="str">
        <f>IFERROR(VLOOKUP(C1142,التكويد!$A$2:$R$1501,5,0),"")</f>
        <v/>
      </c>
      <c r="E1142" s="45"/>
      <c r="F1142" s="90" t="str">
        <f t="shared" si="17"/>
        <v/>
      </c>
      <c r="G1142" s="45"/>
      <c r="H1142" s="45"/>
      <c r="I1142" s="43"/>
    </row>
    <row r="1143" spans="1:9" ht="24.95" customHeight="1" thickBot="1">
      <c r="A1143" s="42"/>
      <c r="B1143" s="43"/>
      <c r="C1143" s="43"/>
      <c r="D1143" s="85" t="str">
        <f>IFERROR(VLOOKUP(C1143,التكويد!$A$2:$R$1501,5,0),"")</f>
        <v/>
      </c>
      <c r="E1143" s="45"/>
      <c r="F1143" s="90" t="str">
        <f t="shared" si="17"/>
        <v/>
      </c>
      <c r="G1143" s="45"/>
      <c r="H1143" s="45"/>
      <c r="I1143" s="43"/>
    </row>
    <row r="1144" spans="1:9" ht="24.95" customHeight="1" thickBot="1">
      <c r="A1144" s="42"/>
      <c r="B1144" s="43"/>
      <c r="C1144" s="43"/>
      <c r="D1144" s="85" t="str">
        <f>IFERROR(VLOOKUP(C1144,التكويد!$A$2:$R$1501,5,0),"")</f>
        <v/>
      </c>
      <c r="E1144" s="45"/>
      <c r="F1144" s="90" t="str">
        <f t="shared" si="17"/>
        <v/>
      </c>
      <c r="G1144" s="45"/>
      <c r="H1144" s="45"/>
      <c r="I1144" s="43"/>
    </row>
    <row r="1145" spans="1:9" ht="24.95" customHeight="1" thickBot="1">
      <c r="A1145" s="42"/>
      <c r="B1145" s="43"/>
      <c r="C1145" s="43"/>
      <c r="D1145" s="85" t="str">
        <f>IFERROR(VLOOKUP(C1145,التكويد!$A$2:$R$1501,5,0),"")</f>
        <v/>
      </c>
      <c r="E1145" s="45"/>
      <c r="F1145" s="90" t="str">
        <f t="shared" si="17"/>
        <v/>
      </c>
      <c r="G1145" s="45"/>
      <c r="H1145" s="45"/>
      <c r="I1145" s="43"/>
    </row>
    <row r="1146" spans="1:9" ht="24.95" customHeight="1" thickBot="1">
      <c r="A1146" s="42"/>
      <c r="B1146" s="43"/>
      <c r="C1146" s="43"/>
      <c r="D1146" s="85" t="str">
        <f>IFERROR(VLOOKUP(C1146,التكويد!$A$2:$R$1501,5,0),"")</f>
        <v/>
      </c>
      <c r="E1146" s="45"/>
      <c r="F1146" s="90" t="str">
        <f t="shared" si="17"/>
        <v/>
      </c>
      <c r="G1146" s="45"/>
      <c r="H1146" s="45"/>
      <c r="I1146" s="43"/>
    </row>
    <row r="1147" spans="1:9" ht="24.95" customHeight="1" thickBot="1">
      <c r="A1147" s="42"/>
      <c r="B1147" s="43"/>
      <c r="C1147" s="43"/>
      <c r="D1147" s="85" t="str">
        <f>IFERROR(VLOOKUP(C1147,التكويد!$A$2:$R$1501,5,0),"")</f>
        <v/>
      </c>
      <c r="E1147" s="45"/>
      <c r="F1147" s="90" t="str">
        <f t="shared" si="17"/>
        <v/>
      </c>
      <c r="G1147" s="45"/>
      <c r="H1147" s="45"/>
      <c r="I1147" s="43"/>
    </row>
    <row r="1148" spans="1:9" ht="24.95" customHeight="1" thickBot="1">
      <c r="A1148" s="42"/>
      <c r="B1148" s="43"/>
      <c r="C1148" s="43"/>
      <c r="D1148" s="85" t="str">
        <f>IFERROR(VLOOKUP(C1148,التكويد!$A$2:$R$1501,5,0),"")</f>
        <v/>
      </c>
      <c r="E1148" s="45"/>
      <c r="F1148" s="90" t="str">
        <f t="shared" si="17"/>
        <v/>
      </c>
      <c r="G1148" s="45"/>
      <c r="H1148" s="45"/>
      <c r="I1148" s="43"/>
    </row>
    <row r="1149" spans="1:9" ht="24.95" customHeight="1" thickBot="1">
      <c r="A1149" s="42"/>
      <c r="B1149" s="43"/>
      <c r="C1149" s="43"/>
      <c r="D1149" s="85" t="str">
        <f>IFERROR(VLOOKUP(C1149,التكويد!$A$2:$R$1501,5,0),"")</f>
        <v/>
      </c>
      <c r="E1149" s="45"/>
      <c r="F1149" s="90" t="str">
        <f t="shared" si="17"/>
        <v/>
      </c>
      <c r="G1149" s="45"/>
      <c r="H1149" s="45"/>
      <c r="I1149" s="43"/>
    </row>
    <row r="1150" spans="1:9" ht="24.95" customHeight="1" thickBot="1">
      <c r="A1150" s="42"/>
      <c r="B1150" s="43"/>
      <c r="C1150" s="43"/>
      <c r="D1150" s="85" t="str">
        <f>IFERROR(VLOOKUP(C1150,التكويد!$A$2:$R$1501,5,0),"")</f>
        <v/>
      </c>
      <c r="E1150" s="45"/>
      <c r="F1150" s="90" t="str">
        <f t="shared" si="17"/>
        <v/>
      </c>
      <c r="G1150" s="45"/>
      <c r="H1150" s="45"/>
      <c r="I1150" s="43"/>
    </row>
    <row r="1151" spans="1:9" ht="24.95" customHeight="1" thickBot="1">
      <c r="A1151" s="42"/>
      <c r="B1151" s="43"/>
      <c r="C1151" s="43"/>
      <c r="D1151" s="85" t="str">
        <f>IFERROR(VLOOKUP(C1151,التكويد!$A$2:$R$1501,5,0),"")</f>
        <v/>
      </c>
      <c r="E1151" s="45"/>
      <c r="F1151" s="90" t="str">
        <f t="shared" si="17"/>
        <v/>
      </c>
      <c r="G1151" s="45"/>
      <c r="H1151" s="45"/>
      <c r="I1151" s="43"/>
    </row>
    <row r="1152" spans="1:9" ht="24.95" customHeight="1" thickBot="1">
      <c r="A1152" s="42"/>
      <c r="B1152" s="43"/>
      <c r="C1152" s="43"/>
      <c r="D1152" s="85" t="str">
        <f>IFERROR(VLOOKUP(C1152,التكويد!$A$2:$R$1501,5,0),"")</f>
        <v/>
      </c>
      <c r="E1152" s="45"/>
      <c r="F1152" s="90" t="str">
        <f t="shared" si="17"/>
        <v/>
      </c>
      <c r="G1152" s="45"/>
      <c r="H1152" s="45"/>
      <c r="I1152" s="43"/>
    </row>
    <row r="1153" spans="1:9" ht="24.95" customHeight="1" thickBot="1">
      <c r="A1153" s="42"/>
      <c r="B1153" s="43"/>
      <c r="C1153" s="43"/>
      <c r="D1153" s="85" t="str">
        <f>IFERROR(VLOOKUP(C1153,التكويد!$A$2:$R$1501,5,0),"")</f>
        <v/>
      </c>
      <c r="E1153" s="45"/>
      <c r="F1153" s="90" t="str">
        <f t="shared" si="17"/>
        <v/>
      </c>
      <c r="G1153" s="45"/>
      <c r="H1153" s="45"/>
      <c r="I1153" s="43"/>
    </row>
    <row r="1154" spans="1:9" ht="24.95" customHeight="1" thickBot="1">
      <c r="A1154" s="42"/>
      <c r="B1154" s="43"/>
      <c r="C1154" s="43"/>
      <c r="D1154" s="85" t="str">
        <f>IFERROR(VLOOKUP(C1154,التكويد!$A$2:$R$1501,5,0),"")</f>
        <v/>
      </c>
      <c r="E1154" s="45"/>
      <c r="F1154" s="90" t="str">
        <f t="shared" ref="F1154:F1217" si="18">IFERROR(SUM(E1154/G1154),"")</f>
        <v/>
      </c>
      <c r="G1154" s="45"/>
      <c r="H1154" s="45"/>
      <c r="I1154" s="43"/>
    </row>
    <row r="1155" spans="1:9" ht="24.95" customHeight="1" thickBot="1">
      <c r="A1155" s="42"/>
      <c r="B1155" s="43"/>
      <c r="C1155" s="43"/>
      <c r="D1155" s="85" t="str">
        <f>IFERROR(VLOOKUP(C1155,التكويد!$A$2:$R$1501,5,0),"")</f>
        <v/>
      </c>
      <c r="E1155" s="45"/>
      <c r="F1155" s="90" t="str">
        <f t="shared" si="18"/>
        <v/>
      </c>
      <c r="G1155" s="45"/>
      <c r="H1155" s="45"/>
      <c r="I1155" s="43"/>
    </row>
    <row r="1156" spans="1:9" ht="24.95" customHeight="1" thickBot="1">
      <c r="A1156" s="42"/>
      <c r="B1156" s="43"/>
      <c r="C1156" s="43"/>
      <c r="D1156" s="85" t="str">
        <f>IFERROR(VLOOKUP(C1156,التكويد!$A$2:$R$1501,5,0),"")</f>
        <v/>
      </c>
      <c r="E1156" s="45"/>
      <c r="F1156" s="90" t="str">
        <f t="shared" si="18"/>
        <v/>
      </c>
      <c r="G1156" s="45"/>
      <c r="H1156" s="45"/>
      <c r="I1156" s="43"/>
    </row>
    <row r="1157" spans="1:9" ht="24.95" customHeight="1" thickBot="1">
      <c r="A1157" s="42"/>
      <c r="B1157" s="43"/>
      <c r="C1157" s="43"/>
      <c r="D1157" s="85" t="str">
        <f>IFERROR(VLOOKUP(C1157,التكويد!$A$2:$R$1501,5,0),"")</f>
        <v/>
      </c>
      <c r="E1157" s="45"/>
      <c r="F1157" s="90" t="str">
        <f t="shared" si="18"/>
        <v/>
      </c>
      <c r="G1157" s="45"/>
      <c r="H1157" s="45"/>
      <c r="I1157" s="43"/>
    </row>
    <row r="1158" spans="1:9" ht="24.95" customHeight="1" thickBot="1">
      <c r="A1158" s="42"/>
      <c r="B1158" s="43"/>
      <c r="C1158" s="43"/>
      <c r="D1158" s="85" t="str">
        <f>IFERROR(VLOOKUP(C1158,التكويد!$A$2:$R$1501,5,0),"")</f>
        <v/>
      </c>
      <c r="E1158" s="45"/>
      <c r="F1158" s="90" t="str">
        <f t="shared" si="18"/>
        <v/>
      </c>
      <c r="G1158" s="45"/>
      <c r="H1158" s="45"/>
      <c r="I1158" s="43"/>
    </row>
    <row r="1159" spans="1:9" ht="24.95" customHeight="1" thickBot="1">
      <c r="A1159" s="42"/>
      <c r="B1159" s="43"/>
      <c r="C1159" s="43"/>
      <c r="D1159" s="85" t="str">
        <f>IFERROR(VLOOKUP(C1159,التكويد!$A$2:$R$1501,5,0),"")</f>
        <v/>
      </c>
      <c r="E1159" s="45"/>
      <c r="F1159" s="90" t="str">
        <f t="shared" si="18"/>
        <v/>
      </c>
      <c r="G1159" s="45"/>
      <c r="H1159" s="45"/>
      <c r="I1159" s="43"/>
    </row>
    <row r="1160" spans="1:9" ht="24.95" customHeight="1" thickBot="1">
      <c r="A1160" s="42"/>
      <c r="B1160" s="43"/>
      <c r="C1160" s="43"/>
      <c r="D1160" s="85" t="str">
        <f>IFERROR(VLOOKUP(C1160,التكويد!$A$2:$R$1501,5,0),"")</f>
        <v/>
      </c>
      <c r="E1160" s="45"/>
      <c r="F1160" s="90" t="str">
        <f t="shared" si="18"/>
        <v/>
      </c>
      <c r="G1160" s="45"/>
      <c r="H1160" s="45"/>
      <c r="I1160" s="43"/>
    </row>
    <row r="1161" spans="1:9" ht="24.95" customHeight="1" thickBot="1">
      <c r="A1161" s="42"/>
      <c r="B1161" s="43"/>
      <c r="C1161" s="43"/>
      <c r="D1161" s="85" t="str">
        <f>IFERROR(VLOOKUP(C1161,التكويد!$A$2:$R$1501,5,0),"")</f>
        <v/>
      </c>
      <c r="E1161" s="45"/>
      <c r="F1161" s="90" t="str">
        <f t="shared" si="18"/>
        <v/>
      </c>
      <c r="G1161" s="45"/>
      <c r="H1161" s="45"/>
      <c r="I1161" s="43"/>
    </row>
    <row r="1162" spans="1:9" ht="24.95" customHeight="1" thickBot="1">
      <c r="A1162" s="42"/>
      <c r="B1162" s="43"/>
      <c r="C1162" s="43"/>
      <c r="D1162" s="85" t="str">
        <f>IFERROR(VLOOKUP(C1162,التكويد!$A$2:$R$1501,5,0),"")</f>
        <v/>
      </c>
      <c r="E1162" s="45"/>
      <c r="F1162" s="90" t="str">
        <f t="shared" si="18"/>
        <v/>
      </c>
      <c r="G1162" s="45"/>
      <c r="H1162" s="45"/>
      <c r="I1162" s="43"/>
    </row>
    <row r="1163" spans="1:9" ht="24.95" customHeight="1" thickBot="1">
      <c r="A1163" s="42"/>
      <c r="B1163" s="43"/>
      <c r="C1163" s="43"/>
      <c r="D1163" s="85" t="str">
        <f>IFERROR(VLOOKUP(C1163,التكويد!$A$2:$R$1501,5,0),"")</f>
        <v/>
      </c>
      <c r="E1163" s="45"/>
      <c r="F1163" s="90" t="str">
        <f t="shared" si="18"/>
        <v/>
      </c>
      <c r="G1163" s="45"/>
      <c r="H1163" s="45"/>
      <c r="I1163" s="43"/>
    </row>
    <row r="1164" spans="1:9" ht="24.95" customHeight="1" thickBot="1">
      <c r="A1164" s="42"/>
      <c r="B1164" s="43"/>
      <c r="C1164" s="43"/>
      <c r="D1164" s="85" t="str">
        <f>IFERROR(VLOOKUP(C1164,التكويد!$A$2:$R$1501,5,0),"")</f>
        <v/>
      </c>
      <c r="E1164" s="45"/>
      <c r="F1164" s="90" t="str">
        <f t="shared" si="18"/>
        <v/>
      </c>
      <c r="G1164" s="45"/>
      <c r="H1164" s="45"/>
      <c r="I1164" s="43"/>
    </row>
    <row r="1165" spans="1:9" ht="24.95" customHeight="1" thickBot="1">
      <c r="A1165" s="42"/>
      <c r="B1165" s="43"/>
      <c r="C1165" s="43"/>
      <c r="D1165" s="85" t="str">
        <f>IFERROR(VLOOKUP(C1165,التكويد!$A$2:$R$1501,5,0),"")</f>
        <v/>
      </c>
      <c r="E1165" s="45"/>
      <c r="F1165" s="90" t="str">
        <f t="shared" si="18"/>
        <v/>
      </c>
      <c r="G1165" s="45"/>
      <c r="H1165" s="45"/>
      <c r="I1165" s="43"/>
    </row>
    <row r="1166" spans="1:9" ht="24.95" customHeight="1" thickBot="1">
      <c r="A1166" s="42"/>
      <c r="B1166" s="43"/>
      <c r="C1166" s="43"/>
      <c r="D1166" s="85" t="str">
        <f>IFERROR(VLOOKUP(C1166,التكويد!$A$2:$R$1501,5,0),"")</f>
        <v/>
      </c>
      <c r="E1166" s="45"/>
      <c r="F1166" s="90" t="str">
        <f t="shared" si="18"/>
        <v/>
      </c>
      <c r="G1166" s="45"/>
      <c r="H1166" s="45"/>
      <c r="I1166" s="43"/>
    </row>
    <row r="1167" spans="1:9" ht="24.95" customHeight="1" thickBot="1">
      <c r="A1167" s="42"/>
      <c r="B1167" s="43"/>
      <c r="C1167" s="43"/>
      <c r="D1167" s="85" t="str">
        <f>IFERROR(VLOOKUP(C1167,التكويد!$A$2:$R$1501,5,0),"")</f>
        <v/>
      </c>
      <c r="E1167" s="45"/>
      <c r="F1167" s="90" t="str">
        <f t="shared" si="18"/>
        <v/>
      </c>
      <c r="G1167" s="45"/>
      <c r="H1167" s="45"/>
      <c r="I1167" s="43"/>
    </row>
    <row r="1168" spans="1:9" ht="24.95" customHeight="1" thickBot="1">
      <c r="A1168" s="42"/>
      <c r="B1168" s="43"/>
      <c r="C1168" s="43"/>
      <c r="D1168" s="85" t="str">
        <f>IFERROR(VLOOKUP(C1168,التكويد!$A$2:$R$1501,5,0),"")</f>
        <v/>
      </c>
      <c r="E1168" s="45"/>
      <c r="F1168" s="90" t="str">
        <f t="shared" si="18"/>
        <v/>
      </c>
      <c r="G1168" s="45"/>
      <c r="H1168" s="45"/>
      <c r="I1168" s="43"/>
    </row>
    <row r="1169" spans="1:9" ht="24.95" customHeight="1" thickBot="1">
      <c r="A1169" s="42"/>
      <c r="B1169" s="43"/>
      <c r="C1169" s="43"/>
      <c r="D1169" s="85" t="str">
        <f>IFERROR(VLOOKUP(C1169,التكويد!$A$2:$R$1501,5,0),"")</f>
        <v/>
      </c>
      <c r="E1169" s="45"/>
      <c r="F1169" s="90" t="str">
        <f t="shared" si="18"/>
        <v/>
      </c>
      <c r="G1169" s="45"/>
      <c r="H1169" s="45"/>
      <c r="I1169" s="43"/>
    </row>
    <row r="1170" spans="1:9" ht="24.95" customHeight="1" thickBot="1">
      <c r="A1170" s="42"/>
      <c r="B1170" s="43"/>
      <c r="C1170" s="43"/>
      <c r="D1170" s="85" t="str">
        <f>IFERROR(VLOOKUP(C1170,التكويد!$A$2:$R$1501,5,0),"")</f>
        <v/>
      </c>
      <c r="E1170" s="45"/>
      <c r="F1170" s="90" t="str">
        <f t="shared" si="18"/>
        <v/>
      </c>
      <c r="G1170" s="45"/>
      <c r="H1170" s="45"/>
      <c r="I1170" s="43"/>
    </row>
    <row r="1171" spans="1:9" ht="24.95" customHeight="1" thickBot="1">
      <c r="A1171" s="42"/>
      <c r="B1171" s="43"/>
      <c r="C1171" s="43"/>
      <c r="D1171" s="85" t="str">
        <f>IFERROR(VLOOKUP(C1171,التكويد!$A$2:$R$1501,5,0),"")</f>
        <v/>
      </c>
      <c r="E1171" s="45"/>
      <c r="F1171" s="90" t="str">
        <f t="shared" si="18"/>
        <v/>
      </c>
      <c r="G1171" s="45"/>
      <c r="H1171" s="45"/>
      <c r="I1171" s="43"/>
    </row>
    <row r="1172" spans="1:9" ht="24.95" customHeight="1" thickBot="1">
      <c r="A1172" s="42"/>
      <c r="B1172" s="43"/>
      <c r="C1172" s="43"/>
      <c r="D1172" s="85" t="str">
        <f>IFERROR(VLOOKUP(C1172,التكويد!$A$2:$R$1501,5,0),"")</f>
        <v/>
      </c>
      <c r="E1172" s="45"/>
      <c r="F1172" s="90" t="str">
        <f t="shared" si="18"/>
        <v/>
      </c>
      <c r="G1172" s="45"/>
      <c r="H1172" s="45"/>
      <c r="I1172" s="43"/>
    </row>
    <row r="1173" spans="1:9" ht="24.95" customHeight="1" thickBot="1">
      <c r="A1173" s="42"/>
      <c r="B1173" s="43"/>
      <c r="C1173" s="43"/>
      <c r="D1173" s="85" t="str">
        <f>IFERROR(VLOOKUP(C1173,التكويد!$A$2:$R$1501,5,0),"")</f>
        <v/>
      </c>
      <c r="E1173" s="45"/>
      <c r="F1173" s="90" t="str">
        <f t="shared" si="18"/>
        <v/>
      </c>
      <c r="G1173" s="45"/>
      <c r="H1173" s="45"/>
      <c r="I1173" s="43"/>
    </row>
    <row r="1174" spans="1:9" ht="24.95" customHeight="1" thickBot="1">
      <c r="A1174" s="42"/>
      <c r="B1174" s="43"/>
      <c r="C1174" s="43"/>
      <c r="D1174" s="85" t="str">
        <f>IFERROR(VLOOKUP(C1174,التكويد!$A$2:$R$1501,5,0),"")</f>
        <v/>
      </c>
      <c r="E1174" s="45"/>
      <c r="F1174" s="90" t="str">
        <f t="shared" si="18"/>
        <v/>
      </c>
      <c r="G1174" s="45"/>
      <c r="H1174" s="45"/>
      <c r="I1174" s="43"/>
    </row>
    <row r="1175" spans="1:9" ht="24.95" customHeight="1" thickBot="1">
      <c r="A1175" s="42"/>
      <c r="B1175" s="43"/>
      <c r="C1175" s="43"/>
      <c r="D1175" s="85" t="str">
        <f>IFERROR(VLOOKUP(C1175,التكويد!$A$2:$R$1501,5,0),"")</f>
        <v/>
      </c>
      <c r="E1175" s="45"/>
      <c r="F1175" s="90" t="str">
        <f t="shared" si="18"/>
        <v/>
      </c>
      <c r="G1175" s="45"/>
      <c r="H1175" s="45"/>
      <c r="I1175" s="43"/>
    </row>
    <row r="1176" spans="1:9" ht="24.95" customHeight="1" thickBot="1">
      <c r="A1176" s="42"/>
      <c r="B1176" s="43"/>
      <c r="C1176" s="43"/>
      <c r="D1176" s="85" t="str">
        <f>IFERROR(VLOOKUP(C1176,التكويد!$A$2:$R$1501,5,0),"")</f>
        <v/>
      </c>
      <c r="E1176" s="45"/>
      <c r="F1176" s="90" t="str">
        <f t="shared" si="18"/>
        <v/>
      </c>
      <c r="G1176" s="45"/>
      <c r="H1176" s="45"/>
      <c r="I1176" s="43"/>
    </row>
    <row r="1177" spans="1:9" ht="24.95" customHeight="1" thickBot="1">
      <c r="A1177" s="42"/>
      <c r="B1177" s="43"/>
      <c r="C1177" s="43"/>
      <c r="D1177" s="85" t="str">
        <f>IFERROR(VLOOKUP(C1177,التكويد!$A$2:$R$1501,5,0),"")</f>
        <v/>
      </c>
      <c r="E1177" s="45"/>
      <c r="F1177" s="90" t="str">
        <f t="shared" si="18"/>
        <v/>
      </c>
      <c r="G1177" s="45"/>
      <c r="H1177" s="45"/>
      <c r="I1177" s="43"/>
    </row>
    <row r="1178" spans="1:9" ht="24.95" customHeight="1" thickBot="1">
      <c r="A1178" s="42"/>
      <c r="B1178" s="43"/>
      <c r="C1178" s="43"/>
      <c r="D1178" s="85" t="str">
        <f>IFERROR(VLOOKUP(C1178,التكويد!$A$2:$R$1501,5,0),"")</f>
        <v/>
      </c>
      <c r="E1178" s="45"/>
      <c r="F1178" s="90" t="str">
        <f t="shared" si="18"/>
        <v/>
      </c>
      <c r="G1178" s="45"/>
      <c r="H1178" s="45"/>
      <c r="I1178" s="43"/>
    </row>
    <row r="1179" spans="1:9" ht="24.95" customHeight="1" thickBot="1">
      <c r="A1179" s="42"/>
      <c r="B1179" s="43"/>
      <c r="C1179" s="43"/>
      <c r="D1179" s="85" t="str">
        <f>IFERROR(VLOOKUP(C1179,التكويد!$A$2:$R$1501,5,0),"")</f>
        <v/>
      </c>
      <c r="E1179" s="45"/>
      <c r="F1179" s="90" t="str">
        <f t="shared" si="18"/>
        <v/>
      </c>
      <c r="G1179" s="45"/>
      <c r="H1179" s="45"/>
      <c r="I1179" s="43"/>
    </row>
    <row r="1180" spans="1:9" ht="24.95" customHeight="1" thickBot="1">
      <c r="A1180" s="42"/>
      <c r="B1180" s="43"/>
      <c r="C1180" s="43"/>
      <c r="D1180" s="85" t="str">
        <f>IFERROR(VLOOKUP(C1180,التكويد!$A$2:$R$1501,5,0),"")</f>
        <v/>
      </c>
      <c r="E1180" s="45"/>
      <c r="F1180" s="90" t="str">
        <f t="shared" si="18"/>
        <v/>
      </c>
      <c r="G1180" s="45"/>
      <c r="H1180" s="45"/>
      <c r="I1180" s="43"/>
    </row>
    <row r="1181" spans="1:9" ht="24.95" customHeight="1" thickBot="1">
      <c r="A1181" s="42"/>
      <c r="B1181" s="43"/>
      <c r="C1181" s="43"/>
      <c r="D1181" s="85" t="str">
        <f>IFERROR(VLOOKUP(C1181,التكويد!$A$2:$R$1501,5,0),"")</f>
        <v/>
      </c>
      <c r="E1181" s="45"/>
      <c r="F1181" s="90" t="str">
        <f t="shared" si="18"/>
        <v/>
      </c>
      <c r="G1181" s="45"/>
      <c r="H1181" s="45"/>
      <c r="I1181" s="43"/>
    </row>
    <row r="1182" spans="1:9" ht="24.95" customHeight="1" thickBot="1">
      <c r="A1182" s="42"/>
      <c r="B1182" s="43"/>
      <c r="C1182" s="43"/>
      <c r="D1182" s="85" t="str">
        <f>IFERROR(VLOOKUP(C1182,التكويد!$A$2:$R$1501,5,0),"")</f>
        <v/>
      </c>
      <c r="E1182" s="45"/>
      <c r="F1182" s="90" t="str">
        <f t="shared" si="18"/>
        <v/>
      </c>
      <c r="G1182" s="45"/>
      <c r="H1182" s="45"/>
      <c r="I1182" s="43"/>
    </row>
    <row r="1183" spans="1:9" ht="24.95" customHeight="1" thickBot="1">
      <c r="A1183" s="42"/>
      <c r="B1183" s="43"/>
      <c r="C1183" s="43"/>
      <c r="D1183" s="85" t="str">
        <f>IFERROR(VLOOKUP(C1183,التكويد!$A$2:$R$1501,5,0),"")</f>
        <v/>
      </c>
      <c r="E1183" s="45"/>
      <c r="F1183" s="90" t="str">
        <f t="shared" si="18"/>
        <v/>
      </c>
      <c r="G1183" s="45"/>
      <c r="H1183" s="45"/>
      <c r="I1183" s="43"/>
    </row>
    <row r="1184" spans="1:9" ht="24.95" customHeight="1" thickBot="1">
      <c r="A1184" s="42"/>
      <c r="B1184" s="43"/>
      <c r="C1184" s="43"/>
      <c r="D1184" s="85" t="str">
        <f>IFERROR(VLOOKUP(C1184,التكويد!$A$2:$R$1501,5,0),"")</f>
        <v/>
      </c>
      <c r="E1184" s="45"/>
      <c r="F1184" s="90" t="str">
        <f t="shared" si="18"/>
        <v/>
      </c>
      <c r="G1184" s="45"/>
      <c r="H1184" s="45"/>
      <c r="I1184" s="43"/>
    </row>
    <row r="1185" spans="1:9" ht="24.95" customHeight="1" thickBot="1">
      <c r="A1185" s="42"/>
      <c r="B1185" s="43"/>
      <c r="C1185" s="43"/>
      <c r="D1185" s="85" t="str">
        <f>IFERROR(VLOOKUP(C1185,التكويد!$A$2:$R$1501,5,0),"")</f>
        <v/>
      </c>
      <c r="E1185" s="45"/>
      <c r="F1185" s="90" t="str">
        <f t="shared" si="18"/>
        <v/>
      </c>
      <c r="G1185" s="45"/>
      <c r="H1185" s="45"/>
      <c r="I1185" s="43"/>
    </row>
    <row r="1186" spans="1:9" ht="24.95" customHeight="1" thickBot="1">
      <c r="A1186" s="42"/>
      <c r="B1186" s="43"/>
      <c r="C1186" s="43"/>
      <c r="D1186" s="85" t="str">
        <f>IFERROR(VLOOKUP(C1186,التكويد!$A$2:$R$1501,5,0),"")</f>
        <v/>
      </c>
      <c r="E1186" s="45"/>
      <c r="F1186" s="90" t="str">
        <f t="shared" si="18"/>
        <v/>
      </c>
      <c r="G1186" s="45"/>
      <c r="H1186" s="45"/>
      <c r="I1186" s="43"/>
    </row>
    <row r="1187" spans="1:9" ht="24.95" customHeight="1" thickBot="1">
      <c r="A1187" s="42"/>
      <c r="B1187" s="43"/>
      <c r="C1187" s="43"/>
      <c r="D1187" s="85" t="str">
        <f>IFERROR(VLOOKUP(C1187,التكويد!$A$2:$R$1501,5,0),"")</f>
        <v/>
      </c>
      <c r="E1187" s="45"/>
      <c r="F1187" s="90" t="str">
        <f t="shared" si="18"/>
        <v/>
      </c>
      <c r="G1187" s="45"/>
      <c r="H1187" s="45"/>
      <c r="I1187" s="43"/>
    </row>
    <row r="1188" spans="1:9" ht="24.95" customHeight="1" thickBot="1">
      <c r="A1188" s="42"/>
      <c r="B1188" s="43"/>
      <c r="C1188" s="43"/>
      <c r="D1188" s="85" t="str">
        <f>IFERROR(VLOOKUP(C1188,التكويد!$A$2:$R$1501,5,0),"")</f>
        <v/>
      </c>
      <c r="E1188" s="45"/>
      <c r="F1188" s="90" t="str">
        <f t="shared" si="18"/>
        <v/>
      </c>
      <c r="G1188" s="45"/>
      <c r="H1188" s="45"/>
      <c r="I1188" s="43"/>
    </row>
    <row r="1189" spans="1:9" ht="24.95" customHeight="1" thickBot="1">
      <c r="A1189" s="42"/>
      <c r="B1189" s="43"/>
      <c r="C1189" s="43"/>
      <c r="D1189" s="85" t="str">
        <f>IFERROR(VLOOKUP(C1189,التكويد!$A$2:$R$1501,5,0),"")</f>
        <v/>
      </c>
      <c r="E1189" s="45"/>
      <c r="F1189" s="90" t="str">
        <f t="shared" si="18"/>
        <v/>
      </c>
      <c r="G1189" s="45"/>
      <c r="H1189" s="45"/>
      <c r="I1189" s="43"/>
    </row>
    <row r="1190" spans="1:9" ht="24.95" customHeight="1" thickBot="1">
      <c r="A1190" s="42"/>
      <c r="B1190" s="43"/>
      <c r="C1190" s="43"/>
      <c r="D1190" s="85" t="str">
        <f>IFERROR(VLOOKUP(C1190,التكويد!$A$2:$R$1501,5,0),"")</f>
        <v/>
      </c>
      <c r="E1190" s="45"/>
      <c r="F1190" s="90" t="str">
        <f t="shared" si="18"/>
        <v/>
      </c>
      <c r="G1190" s="45"/>
      <c r="H1190" s="45"/>
      <c r="I1190" s="43"/>
    </row>
    <row r="1191" spans="1:9" ht="24.95" customHeight="1" thickBot="1">
      <c r="A1191" s="42"/>
      <c r="B1191" s="43"/>
      <c r="C1191" s="43"/>
      <c r="D1191" s="85" t="str">
        <f>IFERROR(VLOOKUP(C1191,التكويد!$A$2:$R$1501,5,0),"")</f>
        <v/>
      </c>
      <c r="E1191" s="45"/>
      <c r="F1191" s="90" t="str">
        <f t="shared" si="18"/>
        <v/>
      </c>
      <c r="G1191" s="45"/>
      <c r="H1191" s="45"/>
      <c r="I1191" s="43"/>
    </row>
    <row r="1192" spans="1:9" ht="24.95" customHeight="1" thickBot="1">
      <c r="A1192" s="42"/>
      <c r="B1192" s="43"/>
      <c r="C1192" s="43"/>
      <c r="D1192" s="85" t="str">
        <f>IFERROR(VLOOKUP(C1192,التكويد!$A$2:$R$1501,5,0),"")</f>
        <v/>
      </c>
      <c r="E1192" s="45"/>
      <c r="F1192" s="90" t="str">
        <f t="shared" si="18"/>
        <v/>
      </c>
      <c r="G1192" s="45"/>
      <c r="H1192" s="45"/>
      <c r="I1192" s="43"/>
    </row>
    <row r="1193" spans="1:9" ht="24.95" customHeight="1" thickBot="1">
      <c r="A1193" s="42"/>
      <c r="B1193" s="43"/>
      <c r="C1193" s="43"/>
      <c r="D1193" s="85" t="str">
        <f>IFERROR(VLOOKUP(C1193,التكويد!$A$2:$R$1501,5,0),"")</f>
        <v/>
      </c>
      <c r="E1193" s="45"/>
      <c r="F1193" s="90" t="str">
        <f t="shared" si="18"/>
        <v/>
      </c>
      <c r="G1193" s="45"/>
      <c r="H1193" s="45"/>
      <c r="I1193" s="43"/>
    </row>
    <row r="1194" spans="1:9" ht="24.95" customHeight="1" thickBot="1">
      <c r="A1194" s="42"/>
      <c r="B1194" s="43"/>
      <c r="C1194" s="43"/>
      <c r="D1194" s="85" t="str">
        <f>IFERROR(VLOOKUP(C1194,التكويد!$A$2:$R$1501,5,0),"")</f>
        <v/>
      </c>
      <c r="E1194" s="45"/>
      <c r="F1194" s="90" t="str">
        <f t="shared" si="18"/>
        <v/>
      </c>
      <c r="G1194" s="45"/>
      <c r="H1194" s="45"/>
      <c r="I1194" s="43"/>
    </row>
    <row r="1195" spans="1:9" ht="24.95" customHeight="1" thickBot="1">
      <c r="A1195" s="42"/>
      <c r="B1195" s="43"/>
      <c r="C1195" s="43"/>
      <c r="D1195" s="85" t="str">
        <f>IFERROR(VLOOKUP(C1195,التكويد!$A$2:$R$1501,5,0),"")</f>
        <v/>
      </c>
      <c r="E1195" s="45"/>
      <c r="F1195" s="90" t="str">
        <f t="shared" si="18"/>
        <v/>
      </c>
      <c r="G1195" s="45"/>
      <c r="H1195" s="45"/>
      <c r="I1195" s="43"/>
    </row>
    <row r="1196" spans="1:9" ht="24.95" customHeight="1" thickBot="1">
      <c r="A1196" s="42"/>
      <c r="B1196" s="43"/>
      <c r="C1196" s="43"/>
      <c r="D1196" s="85" t="str">
        <f>IFERROR(VLOOKUP(C1196,التكويد!$A$2:$R$1501,5,0),"")</f>
        <v/>
      </c>
      <c r="E1196" s="45"/>
      <c r="F1196" s="90" t="str">
        <f t="shared" si="18"/>
        <v/>
      </c>
      <c r="G1196" s="45"/>
      <c r="H1196" s="45"/>
      <c r="I1196" s="43"/>
    </row>
    <row r="1197" spans="1:9" ht="24.95" customHeight="1" thickBot="1">
      <c r="A1197" s="42"/>
      <c r="B1197" s="43"/>
      <c r="C1197" s="43"/>
      <c r="D1197" s="85" t="str">
        <f>IFERROR(VLOOKUP(C1197,التكويد!$A$2:$R$1501,5,0),"")</f>
        <v/>
      </c>
      <c r="E1197" s="45"/>
      <c r="F1197" s="90" t="str">
        <f t="shared" si="18"/>
        <v/>
      </c>
      <c r="G1197" s="45"/>
      <c r="H1197" s="45"/>
      <c r="I1197" s="43"/>
    </row>
    <row r="1198" spans="1:9" ht="24.95" customHeight="1" thickBot="1">
      <c r="A1198" s="42"/>
      <c r="B1198" s="43"/>
      <c r="C1198" s="43"/>
      <c r="D1198" s="85" t="str">
        <f>IFERROR(VLOOKUP(C1198,التكويد!$A$2:$R$1501,5,0),"")</f>
        <v/>
      </c>
      <c r="E1198" s="45"/>
      <c r="F1198" s="90" t="str">
        <f t="shared" si="18"/>
        <v/>
      </c>
      <c r="G1198" s="45"/>
      <c r="H1198" s="45"/>
      <c r="I1198" s="43"/>
    </row>
    <row r="1199" spans="1:9" ht="24.95" customHeight="1" thickBot="1">
      <c r="A1199" s="42"/>
      <c r="B1199" s="43"/>
      <c r="C1199" s="43"/>
      <c r="D1199" s="85" t="str">
        <f>IFERROR(VLOOKUP(C1199,التكويد!$A$2:$R$1501,5,0),"")</f>
        <v/>
      </c>
      <c r="E1199" s="45"/>
      <c r="F1199" s="90" t="str">
        <f t="shared" si="18"/>
        <v/>
      </c>
      <c r="G1199" s="45"/>
      <c r="H1199" s="45"/>
      <c r="I1199" s="43"/>
    </row>
    <row r="1200" spans="1:9" ht="24.95" customHeight="1" thickBot="1">
      <c r="A1200" s="42"/>
      <c r="B1200" s="43"/>
      <c r="C1200" s="43"/>
      <c r="D1200" s="85" t="str">
        <f>IFERROR(VLOOKUP(C1200,التكويد!$A$2:$R$1501,5,0),"")</f>
        <v/>
      </c>
      <c r="E1200" s="45"/>
      <c r="F1200" s="90" t="str">
        <f t="shared" si="18"/>
        <v/>
      </c>
      <c r="G1200" s="45"/>
      <c r="H1200" s="45"/>
      <c r="I1200" s="43"/>
    </row>
    <row r="1201" spans="1:9" ht="24.95" customHeight="1" thickBot="1">
      <c r="A1201" s="42"/>
      <c r="B1201" s="43"/>
      <c r="C1201" s="43"/>
      <c r="D1201" s="85" t="str">
        <f>IFERROR(VLOOKUP(C1201,التكويد!$A$2:$R$1501,5,0),"")</f>
        <v/>
      </c>
      <c r="E1201" s="45"/>
      <c r="F1201" s="90" t="str">
        <f t="shared" si="18"/>
        <v/>
      </c>
      <c r="G1201" s="45"/>
      <c r="H1201" s="45"/>
      <c r="I1201" s="43"/>
    </row>
    <row r="1202" spans="1:9" ht="24.95" customHeight="1" thickBot="1">
      <c r="A1202" s="42"/>
      <c r="B1202" s="43"/>
      <c r="C1202" s="43"/>
      <c r="D1202" s="85" t="str">
        <f>IFERROR(VLOOKUP(C1202,التكويد!$A$2:$R$1501,5,0),"")</f>
        <v/>
      </c>
      <c r="E1202" s="45"/>
      <c r="F1202" s="90" t="str">
        <f t="shared" si="18"/>
        <v/>
      </c>
      <c r="G1202" s="45"/>
      <c r="H1202" s="45"/>
      <c r="I1202" s="43"/>
    </row>
    <row r="1203" spans="1:9" ht="24.95" customHeight="1" thickBot="1">
      <c r="A1203" s="42"/>
      <c r="B1203" s="43"/>
      <c r="C1203" s="43"/>
      <c r="D1203" s="85" t="str">
        <f>IFERROR(VLOOKUP(C1203,التكويد!$A$2:$R$1501,5,0),"")</f>
        <v/>
      </c>
      <c r="E1203" s="45"/>
      <c r="F1203" s="90" t="str">
        <f t="shared" si="18"/>
        <v/>
      </c>
      <c r="G1203" s="45"/>
      <c r="H1203" s="45"/>
      <c r="I1203" s="43"/>
    </row>
    <row r="1204" spans="1:9" ht="24.95" customHeight="1" thickBot="1">
      <c r="A1204" s="42"/>
      <c r="B1204" s="43"/>
      <c r="C1204" s="43"/>
      <c r="D1204" s="85" t="str">
        <f>IFERROR(VLOOKUP(C1204,التكويد!$A$2:$R$1501,5,0),"")</f>
        <v/>
      </c>
      <c r="E1204" s="45"/>
      <c r="F1204" s="90" t="str">
        <f t="shared" si="18"/>
        <v/>
      </c>
      <c r="G1204" s="45"/>
      <c r="H1204" s="45"/>
      <c r="I1204" s="43"/>
    </row>
    <row r="1205" spans="1:9" ht="24.95" customHeight="1" thickBot="1">
      <c r="A1205" s="42"/>
      <c r="B1205" s="43"/>
      <c r="C1205" s="43"/>
      <c r="D1205" s="85" t="str">
        <f>IFERROR(VLOOKUP(C1205,التكويد!$A$2:$R$1501,5,0),"")</f>
        <v/>
      </c>
      <c r="E1205" s="45"/>
      <c r="F1205" s="90" t="str">
        <f t="shared" si="18"/>
        <v/>
      </c>
      <c r="G1205" s="45"/>
      <c r="H1205" s="45"/>
      <c r="I1205" s="43"/>
    </row>
    <row r="1206" spans="1:9" ht="24.95" customHeight="1" thickBot="1">
      <c r="A1206" s="42"/>
      <c r="B1206" s="43"/>
      <c r="C1206" s="43"/>
      <c r="D1206" s="85" t="str">
        <f>IFERROR(VLOOKUP(C1206,التكويد!$A$2:$R$1501,5,0),"")</f>
        <v/>
      </c>
      <c r="E1206" s="45"/>
      <c r="F1206" s="90" t="str">
        <f t="shared" si="18"/>
        <v/>
      </c>
      <c r="G1206" s="45"/>
      <c r="H1206" s="45"/>
      <c r="I1206" s="43"/>
    </row>
    <row r="1207" spans="1:9" ht="24.95" customHeight="1" thickBot="1">
      <c r="A1207" s="42"/>
      <c r="B1207" s="43"/>
      <c r="C1207" s="43"/>
      <c r="D1207" s="85" t="str">
        <f>IFERROR(VLOOKUP(C1207,التكويد!$A$2:$R$1501,5,0),"")</f>
        <v/>
      </c>
      <c r="E1207" s="45"/>
      <c r="F1207" s="90" t="str">
        <f t="shared" si="18"/>
        <v/>
      </c>
      <c r="G1207" s="45"/>
      <c r="H1207" s="45"/>
      <c r="I1207" s="43"/>
    </row>
    <row r="1208" spans="1:9" ht="24.95" customHeight="1" thickBot="1">
      <c r="A1208" s="42"/>
      <c r="B1208" s="43"/>
      <c r="C1208" s="43"/>
      <c r="D1208" s="85" t="str">
        <f>IFERROR(VLOOKUP(C1208,التكويد!$A$2:$R$1501,5,0),"")</f>
        <v/>
      </c>
      <c r="E1208" s="45"/>
      <c r="F1208" s="90" t="str">
        <f t="shared" si="18"/>
        <v/>
      </c>
      <c r="G1208" s="45"/>
      <c r="H1208" s="45"/>
      <c r="I1208" s="43"/>
    </row>
    <row r="1209" spans="1:9" ht="24.95" customHeight="1" thickBot="1">
      <c r="A1209" s="42"/>
      <c r="B1209" s="43"/>
      <c r="C1209" s="43"/>
      <c r="D1209" s="85" t="str">
        <f>IFERROR(VLOOKUP(C1209,التكويد!$A$2:$R$1501,5,0),"")</f>
        <v/>
      </c>
      <c r="E1209" s="45"/>
      <c r="F1209" s="90" t="str">
        <f t="shared" si="18"/>
        <v/>
      </c>
      <c r="G1209" s="45"/>
      <c r="H1209" s="45"/>
      <c r="I1209" s="43"/>
    </row>
    <row r="1210" spans="1:9" ht="24.95" customHeight="1" thickBot="1">
      <c r="A1210" s="42"/>
      <c r="B1210" s="43"/>
      <c r="C1210" s="43"/>
      <c r="D1210" s="85" t="str">
        <f>IFERROR(VLOOKUP(C1210,التكويد!$A$2:$R$1501,5,0),"")</f>
        <v/>
      </c>
      <c r="E1210" s="45"/>
      <c r="F1210" s="90" t="str">
        <f t="shared" si="18"/>
        <v/>
      </c>
      <c r="G1210" s="45"/>
      <c r="H1210" s="45"/>
      <c r="I1210" s="43"/>
    </row>
    <row r="1211" spans="1:9" ht="24.95" customHeight="1" thickBot="1">
      <c r="A1211" s="42"/>
      <c r="B1211" s="43"/>
      <c r="C1211" s="43"/>
      <c r="D1211" s="85" t="str">
        <f>IFERROR(VLOOKUP(C1211,التكويد!$A$2:$R$1501,5,0),"")</f>
        <v/>
      </c>
      <c r="E1211" s="45"/>
      <c r="F1211" s="90" t="str">
        <f t="shared" si="18"/>
        <v/>
      </c>
      <c r="G1211" s="45"/>
      <c r="H1211" s="45"/>
      <c r="I1211" s="43"/>
    </row>
    <row r="1212" spans="1:9" ht="24.95" customHeight="1" thickBot="1">
      <c r="A1212" s="42"/>
      <c r="B1212" s="43"/>
      <c r="C1212" s="43"/>
      <c r="D1212" s="85" t="str">
        <f>IFERROR(VLOOKUP(C1212,التكويد!$A$2:$R$1501,5,0),"")</f>
        <v/>
      </c>
      <c r="E1212" s="45"/>
      <c r="F1212" s="90" t="str">
        <f t="shared" si="18"/>
        <v/>
      </c>
      <c r="G1212" s="45"/>
      <c r="H1212" s="45"/>
      <c r="I1212" s="43"/>
    </row>
    <row r="1213" spans="1:9" ht="24.95" customHeight="1" thickBot="1">
      <c r="A1213" s="42"/>
      <c r="B1213" s="43"/>
      <c r="C1213" s="43"/>
      <c r="D1213" s="85" t="str">
        <f>IFERROR(VLOOKUP(C1213,التكويد!$A$2:$R$1501,5,0),"")</f>
        <v/>
      </c>
      <c r="E1213" s="45"/>
      <c r="F1213" s="90" t="str">
        <f t="shared" si="18"/>
        <v/>
      </c>
      <c r="G1213" s="45"/>
      <c r="H1213" s="45"/>
      <c r="I1213" s="43"/>
    </row>
    <row r="1214" spans="1:9" ht="24.95" customHeight="1" thickBot="1">
      <c r="A1214" s="42"/>
      <c r="B1214" s="43"/>
      <c r="C1214" s="43"/>
      <c r="D1214" s="85" t="str">
        <f>IFERROR(VLOOKUP(C1214,التكويد!$A$2:$R$1501,5,0),"")</f>
        <v/>
      </c>
      <c r="E1214" s="45"/>
      <c r="F1214" s="90" t="str">
        <f t="shared" si="18"/>
        <v/>
      </c>
      <c r="G1214" s="45"/>
      <c r="H1214" s="45"/>
      <c r="I1214" s="43"/>
    </row>
    <row r="1215" spans="1:9" ht="24.95" customHeight="1" thickBot="1">
      <c r="A1215" s="42"/>
      <c r="B1215" s="43"/>
      <c r="C1215" s="43"/>
      <c r="D1215" s="85" t="str">
        <f>IFERROR(VLOOKUP(C1215,التكويد!$A$2:$R$1501,5,0),"")</f>
        <v/>
      </c>
      <c r="E1215" s="45"/>
      <c r="F1215" s="90" t="str">
        <f t="shared" si="18"/>
        <v/>
      </c>
      <c r="G1215" s="45"/>
      <c r="H1215" s="45"/>
      <c r="I1215" s="43"/>
    </row>
    <row r="1216" spans="1:9" ht="24.95" customHeight="1" thickBot="1">
      <c r="A1216" s="42"/>
      <c r="B1216" s="43"/>
      <c r="C1216" s="43"/>
      <c r="D1216" s="85" t="str">
        <f>IFERROR(VLOOKUP(C1216,التكويد!$A$2:$R$1501,5,0),"")</f>
        <v/>
      </c>
      <c r="E1216" s="45"/>
      <c r="F1216" s="90" t="str">
        <f t="shared" si="18"/>
        <v/>
      </c>
      <c r="G1216" s="45"/>
      <c r="H1216" s="45"/>
      <c r="I1216" s="43"/>
    </row>
    <row r="1217" spans="1:9" ht="24.95" customHeight="1" thickBot="1">
      <c r="A1217" s="42"/>
      <c r="B1217" s="43"/>
      <c r="C1217" s="43"/>
      <c r="D1217" s="85" t="str">
        <f>IFERROR(VLOOKUP(C1217,التكويد!$A$2:$R$1501,5,0),"")</f>
        <v/>
      </c>
      <c r="E1217" s="45"/>
      <c r="F1217" s="90" t="str">
        <f t="shared" si="18"/>
        <v/>
      </c>
      <c r="G1217" s="45"/>
      <c r="H1217" s="45"/>
      <c r="I1217" s="43"/>
    </row>
    <row r="1218" spans="1:9" ht="24.95" customHeight="1" thickBot="1">
      <c r="A1218" s="42"/>
      <c r="B1218" s="43"/>
      <c r="C1218" s="43"/>
      <c r="D1218" s="85" t="str">
        <f>IFERROR(VLOOKUP(C1218,التكويد!$A$2:$R$1501,5,0),"")</f>
        <v/>
      </c>
      <c r="E1218" s="45"/>
      <c r="F1218" s="90" t="str">
        <f t="shared" ref="F1218:F1281" si="19">IFERROR(SUM(E1218/G1218),"")</f>
        <v/>
      </c>
      <c r="G1218" s="45"/>
      <c r="H1218" s="45"/>
      <c r="I1218" s="43"/>
    </row>
    <row r="1219" spans="1:9" ht="24.95" customHeight="1" thickBot="1">
      <c r="A1219" s="42"/>
      <c r="B1219" s="43"/>
      <c r="C1219" s="43"/>
      <c r="D1219" s="85" t="str">
        <f>IFERROR(VLOOKUP(C1219,التكويد!$A$2:$R$1501,5,0),"")</f>
        <v/>
      </c>
      <c r="E1219" s="45"/>
      <c r="F1219" s="90" t="str">
        <f t="shared" si="19"/>
        <v/>
      </c>
      <c r="G1219" s="45"/>
      <c r="H1219" s="45"/>
      <c r="I1219" s="43"/>
    </row>
    <row r="1220" spans="1:9" ht="24.95" customHeight="1" thickBot="1">
      <c r="A1220" s="42"/>
      <c r="B1220" s="43"/>
      <c r="C1220" s="43"/>
      <c r="D1220" s="85" t="str">
        <f>IFERROR(VLOOKUP(C1220,التكويد!$A$2:$R$1501,5,0),"")</f>
        <v/>
      </c>
      <c r="E1220" s="45"/>
      <c r="F1220" s="90" t="str">
        <f t="shared" si="19"/>
        <v/>
      </c>
      <c r="G1220" s="45"/>
      <c r="H1220" s="45"/>
      <c r="I1220" s="43"/>
    </row>
    <row r="1221" spans="1:9" ht="24.95" customHeight="1" thickBot="1">
      <c r="A1221" s="42"/>
      <c r="B1221" s="43"/>
      <c r="C1221" s="43"/>
      <c r="D1221" s="85" t="str">
        <f>IFERROR(VLOOKUP(C1221,التكويد!$A$2:$R$1501,5,0),"")</f>
        <v/>
      </c>
      <c r="E1221" s="45"/>
      <c r="F1221" s="90" t="str">
        <f t="shared" si="19"/>
        <v/>
      </c>
      <c r="G1221" s="45"/>
      <c r="H1221" s="45"/>
      <c r="I1221" s="43"/>
    </row>
    <row r="1222" spans="1:9" ht="24.95" customHeight="1" thickBot="1">
      <c r="A1222" s="42"/>
      <c r="B1222" s="43"/>
      <c r="C1222" s="43"/>
      <c r="D1222" s="85" t="str">
        <f>IFERROR(VLOOKUP(C1222,التكويد!$A$2:$R$1501,5,0),"")</f>
        <v/>
      </c>
      <c r="E1222" s="45"/>
      <c r="F1222" s="90" t="str">
        <f t="shared" si="19"/>
        <v/>
      </c>
      <c r="G1222" s="45"/>
      <c r="H1222" s="45"/>
      <c r="I1222" s="43"/>
    </row>
    <row r="1223" spans="1:9" ht="24.95" customHeight="1" thickBot="1">
      <c r="A1223" s="42"/>
      <c r="B1223" s="43"/>
      <c r="C1223" s="43"/>
      <c r="D1223" s="85" t="str">
        <f>IFERROR(VLOOKUP(C1223,التكويد!$A$2:$R$1501,5,0),"")</f>
        <v/>
      </c>
      <c r="E1223" s="45"/>
      <c r="F1223" s="90" t="str">
        <f t="shared" si="19"/>
        <v/>
      </c>
      <c r="G1223" s="45"/>
      <c r="H1223" s="45"/>
      <c r="I1223" s="43"/>
    </row>
    <row r="1224" spans="1:9" ht="24.95" customHeight="1" thickBot="1">
      <c r="A1224" s="42"/>
      <c r="B1224" s="43"/>
      <c r="C1224" s="43"/>
      <c r="D1224" s="85" t="str">
        <f>IFERROR(VLOOKUP(C1224,التكويد!$A$2:$R$1501,5,0),"")</f>
        <v/>
      </c>
      <c r="E1224" s="45"/>
      <c r="F1224" s="90" t="str">
        <f t="shared" si="19"/>
        <v/>
      </c>
      <c r="G1224" s="45"/>
      <c r="H1224" s="45"/>
      <c r="I1224" s="43"/>
    </row>
    <row r="1225" spans="1:9" ht="24.95" customHeight="1" thickBot="1">
      <c r="A1225" s="42"/>
      <c r="B1225" s="43"/>
      <c r="C1225" s="43"/>
      <c r="D1225" s="85" t="str">
        <f>IFERROR(VLOOKUP(C1225,التكويد!$A$2:$R$1501,5,0),"")</f>
        <v/>
      </c>
      <c r="E1225" s="45"/>
      <c r="F1225" s="90" t="str">
        <f t="shared" si="19"/>
        <v/>
      </c>
      <c r="G1225" s="45"/>
      <c r="H1225" s="45"/>
      <c r="I1225" s="43"/>
    </row>
    <row r="1226" spans="1:9" ht="24.95" customHeight="1" thickBot="1">
      <c r="A1226" s="42"/>
      <c r="B1226" s="43"/>
      <c r="C1226" s="43"/>
      <c r="D1226" s="85" t="str">
        <f>IFERROR(VLOOKUP(C1226,التكويد!$A$2:$R$1501,5,0),"")</f>
        <v/>
      </c>
      <c r="E1226" s="45"/>
      <c r="F1226" s="90" t="str">
        <f t="shared" si="19"/>
        <v/>
      </c>
      <c r="G1226" s="45"/>
      <c r="H1226" s="45"/>
      <c r="I1226" s="43"/>
    </row>
    <row r="1227" spans="1:9" ht="24.95" customHeight="1" thickBot="1">
      <c r="A1227" s="42"/>
      <c r="B1227" s="43"/>
      <c r="C1227" s="43"/>
      <c r="D1227" s="85" t="str">
        <f>IFERROR(VLOOKUP(C1227,التكويد!$A$2:$R$1501,5,0),"")</f>
        <v/>
      </c>
      <c r="E1227" s="45"/>
      <c r="F1227" s="90" t="str">
        <f t="shared" si="19"/>
        <v/>
      </c>
      <c r="G1227" s="45"/>
      <c r="H1227" s="45"/>
      <c r="I1227" s="43"/>
    </row>
    <row r="1228" spans="1:9" ht="24.95" customHeight="1" thickBot="1">
      <c r="A1228" s="42"/>
      <c r="B1228" s="43"/>
      <c r="C1228" s="43"/>
      <c r="D1228" s="85" t="str">
        <f>IFERROR(VLOOKUP(C1228,التكويد!$A$2:$R$1501,5,0),"")</f>
        <v/>
      </c>
      <c r="E1228" s="45"/>
      <c r="F1228" s="90" t="str">
        <f t="shared" si="19"/>
        <v/>
      </c>
      <c r="G1228" s="45"/>
      <c r="H1228" s="45"/>
      <c r="I1228" s="43"/>
    </row>
    <row r="1229" spans="1:9" ht="24.95" customHeight="1" thickBot="1">
      <c r="A1229" s="42"/>
      <c r="B1229" s="43"/>
      <c r="C1229" s="43"/>
      <c r="D1229" s="85" t="str">
        <f>IFERROR(VLOOKUP(C1229,التكويد!$A$2:$R$1501,5,0),"")</f>
        <v/>
      </c>
      <c r="E1229" s="45"/>
      <c r="F1229" s="90" t="str">
        <f t="shared" si="19"/>
        <v/>
      </c>
      <c r="G1229" s="45"/>
      <c r="H1229" s="45"/>
      <c r="I1229" s="43"/>
    </row>
    <row r="1230" spans="1:9" ht="24.95" customHeight="1" thickBot="1">
      <c r="A1230" s="42"/>
      <c r="B1230" s="43"/>
      <c r="C1230" s="43"/>
      <c r="D1230" s="85" t="str">
        <f>IFERROR(VLOOKUP(C1230,التكويد!$A$2:$R$1501,5,0),"")</f>
        <v/>
      </c>
      <c r="E1230" s="45"/>
      <c r="F1230" s="90" t="str">
        <f t="shared" si="19"/>
        <v/>
      </c>
      <c r="G1230" s="45"/>
      <c r="H1230" s="45"/>
      <c r="I1230" s="43"/>
    </row>
    <row r="1231" spans="1:9" ht="24.95" customHeight="1" thickBot="1">
      <c r="A1231" s="42"/>
      <c r="B1231" s="43"/>
      <c r="C1231" s="43"/>
      <c r="D1231" s="85" t="str">
        <f>IFERROR(VLOOKUP(C1231,التكويد!$A$2:$R$1501,5,0),"")</f>
        <v/>
      </c>
      <c r="E1231" s="45"/>
      <c r="F1231" s="90" t="str">
        <f t="shared" si="19"/>
        <v/>
      </c>
      <c r="G1231" s="45"/>
      <c r="H1231" s="45"/>
      <c r="I1231" s="43"/>
    </row>
    <row r="1232" spans="1:9" ht="24.95" customHeight="1" thickBot="1">
      <c r="A1232" s="42"/>
      <c r="B1232" s="43"/>
      <c r="C1232" s="43"/>
      <c r="D1232" s="85" t="str">
        <f>IFERROR(VLOOKUP(C1232,التكويد!$A$2:$R$1501,5,0),"")</f>
        <v/>
      </c>
      <c r="E1232" s="45"/>
      <c r="F1232" s="90" t="str">
        <f t="shared" si="19"/>
        <v/>
      </c>
      <c r="G1232" s="45"/>
      <c r="H1232" s="45"/>
      <c r="I1232" s="43"/>
    </row>
    <row r="1233" spans="1:9" ht="24.95" customHeight="1" thickBot="1">
      <c r="A1233" s="42"/>
      <c r="B1233" s="43"/>
      <c r="C1233" s="43"/>
      <c r="D1233" s="85" t="str">
        <f>IFERROR(VLOOKUP(C1233,التكويد!$A$2:$R$1501,5,0),"")</f>
        <v/>
      </c>
      <c r="E1233" s="45"/>
      <c r="F1233" s="90" t="str">
        <f t="shared" si="19"/>
        <v/>
      </c>
      <c r="G1233" s="45"/>
      <c r="H1233" s="45"/>
      <c r="I1233" s="43"/>
    </row>
    <row r="1234" spans="1:9" ht="24.95" customHeight="1" thickBot="1">
      <c r="A1234" s="42"/>
      <c r="B1234" s="43"/>
      <c r="C1234" s="43"/>
      <c r="D1234" s="85" t="str">
        <f>IFERROR(VLOOKUP(C1234,التكويد!$A$2:$R$1501,5,0),"")</f>
        <v/>
      </c>
      <c r="E1234" s="45"/>
      <c r="F1234" s="90" t="str">
        <f t="shared" si="19"/>
        <v/>
      </c>
      <c r="G1234" s="45"/>
      <c r="H1234" s="45"/>
      <c r="I1234" s="43"/>
    </row>
    <row r="1235" spans="1:9" ht="24.95" customHeight="1" thickBot="1">
      <c r="A1235" s="42"/>
      <c r="B1235" s="43"/>
      <c r="C1235" s="43"/>
      <c r="D1235" s="85" t="str">
        <f>IFERROR(VLOOKUP(C1235,التكويد!$A$2:$R$1501,5,0),"")</f>
        <v/>
      </c>
      <c r="E1235" s="45"/>
      <c r="F1235" s="90" t="str">
        <f t="shared" si="19"/>
        <v/>
      </c>
      <c r="G1235" s="45"/>
      <c r="H1235" s="45"/>
      <c r="I1235" s="43"/>
    </row>
    <row r="1236" spans="1:9" ht="24.95" customHeight="1" thickBot="1">
      <c r="A1236" s="42"/>
      <c r="B1236" s="43"/>
      <c r="C1236" s="43"/>
      <c r="D1236" s="85" t="str">
        <f>IFERROR(VLOOKUP(C1236,التكويد!$A$2:$R$1501,5,0),"")</f>
        <v/>
      </c>
      <c r="E1236" s="45"/>
      <c r="F1236" s="90" t="str">
        <f t="shared" si="19"/>
        <v/>
      </c>
      <c r="G1236" s="45"/>
      <c r="H1236" s="45"/>
      <c r="I1236" s="43"/>
    </row>
    <row r="1237" spans="1:9" ht="24.95" customHeight="1" thickBot="1">
      <c r="A1237" s="42"/>
      <c r="B1237" s="43"/>
      <c r="C1237" s="43"/>
      <c r="D1237" s="85" t="str">
        <f>IFERROR(VLOOKUP(C1237,التكويد!$A$2:$R$1501,5,0),"")</f>
        <v/>
      </c>
      <c r="E1237" s="45"/>
      <c r="F1237" s="90" t="str">
        <f t="shared" si="19"/>
        <v/>
      </c>
      <c r="G1237" s="45"/>
      <c r="H1237" s="45"/>
      <c r="I1237" s="43"/>
    </row>
    <row r="1238" spans="1:9" ht="24.95" customHeight="1" thickBot="1">
      <c r="A1238" s="42"/>
      <c r="B1238" s="43"/>
      <c r="C1238" s="43"/>
      <c r="D1238" s="85" t="str">
        <f>IFERROR(VLOOKUP(C1238,التكويد!$A$2:$R$1501,5,0),"")</f>
        <v/>
      </c>
      <c r="E1238" s="45"/>
      <c r="F1238" s="90" t="str">
        <f t="shared" si="19"/>
        <v/>
      </c>
      <c r="G1238" s="45"/>
      <c r="H1238" s="45"/>
      <c r="I1238" s="43"/>
    </row>
    <row r="1239" spans="1:9" ht="24.95" customHeight="1" thickBot="1">
      <c r="A1239" s="42"/>
      <c r="B1239" s="43"/>
      <c r="C1239" s="43"/>
      <c r="D1239" s="85" t="str">
        <f>IFERROR(VLOOKUP(C1239,التكويد!$A$2:$R$1501,5,0),"")</f>
        <v/>
      </c>
      <c r="E1239" s="45"/>
      <c r="F1239" s="90" t="str">
        <f t="shared" si="19"/>
        <v/>
      </c>
      <c r="G1239" s="45"/>
      <c r="H1239" s="45"/>
      <c r="I1239" s="43"/>
    </row>
    <row r="1240" spans="1:9" ht="24.95" customHeight="1" thickBot="1">
      <c r="A1240" s="42"/>
      <c r="B1240" s="43"/>
      <c r="C1240" s="43"/>
      <c r="D1240" s="85" t="str">
        <f>IFERROR(VLOOKUP(C1240,التكويد!$A$2:$R$1501,5,0),"")</f>
        <v/>
      </c>
      <c r="E1240" s="45"/>
      <c r="F1240" s="90" t="str">
        <f t="shared" si="19"/>
        <v/>
      </c>
      <c r="G1240" s="45"/>
      <c r="H1240" s="45"/>
      <c r="I1240" s="43"/>
    </row>
    <row r="1241" spans="1:9" ht="24.95" customHeight="1" thickBot="1">
      <c r="A1241" s="42"/>
      <c r="B1241" s="43"/>
      <c r="C1241" s="43"/>
      <c r="D1241" s="85" t="str">
        <f>IFERROR(VLOOKUP(C1241,التكويد!$A$2:$R$1501,5,0),"")</f>
        <v/>
      </c>
      <c r="E1241" s="45"/>
      <c r="F1241" s="90" t="str">
        <f t="shared" si="19"/>
        <v/>
      </c>
      <c r="G1241" s="45"/>
      <c r="H1241" s="45"/>
      <c r="I1241" s="43"/>
    </row>
    <row r="1242" spans="1:9" ht="24.95" customHeight="1" thickBot="1">
      <c r="A1242" s="42"/>
      <c r="B1242" s="43"/>
      <c r="C1242" s="43"/>
      <c r="D1242" s="85" t="str">
        <f>IFERROR(VLOOKUP(C1242,التكويد!$A$2:$R$1501,5,0),"")</f>
        <v/>
      </c>
      <c r="E1242" s="45"/>
      <c r="F1242" s="90" t="str">
        <f t="shared" si="19"/>
        <v/>
      </c>
      <c r="G1242" s="45"/>
      <c r="H1242" s="45"/>
      <c r="I1242" s="43"/>
    </row>
    <row r="1243" spans="1:9" ht="24.95" customHeight="1" thickBot="1">
      <c r="A1243" s="42"/>
      <c r="B1243" s="43"/>
      <c r="C1243" s="43"/>
      <c r="D1243" s="85" t="str">
        <f>IFERROR(VLOOKUP(C1243,التكويد!$A$2:$R$1501,5,0),"")</f>
        <v/>
      </c>
      <c r="E1243" s="45"/>
      <c r="F1243" s="90" t="str">
        <f t="shared" si="19"/>
        <v/>
      </c>
      <c r="G1243" s="45"/>
      <c r="H1243" s="45"/>
      <c r="I1243" s="43"/>
    </row>
    <row r="1244" spans="1:9" ht="24.95" customHeight="1" thickBot="1">
      <c r="A1244" s="42"/>
      <c r="B1244" s="43"/>
      <c r="C1244" s="43"/>
      <c r="D1244" s="85" t="str">
        <f>IFERROR(VLOOKUP(C1244,التكويد!$A$2:$R$1501,5,0),"")</f>
        <v/>
      </c>
      <c r="E1244" s="45"/>
      <c r="F1244" s="90" t="str">
        <f t="shared" si="19"/>
        <v/>
      </c>
      <c r="G1244" s="45"/>
      <c r="H1244" s="45"/>
      <c r="I1244" s="43"/>
    </row>
    <row r="1245" spans="1:9" ht="24.95" customHeight="1" thickBot="1">
      <c r="A1245" s="42"/>
      <c r="B1245" s="43"/>
      <c r="C1245" s="43"/>
      <c r="D1245" s="85" t="str">
        <f>IFERROR(VLOOKUP(C1245,التكويد!$A$2:$R$1501,5,0),"")</f>
        <v/>
      </c>
      <c r="E1245" s="45"/>
      <c r="F1245" s="90" t="str">
        <f t="shared" si="19"/>
        <v/>
      </c>
      <c r="G1245" s="45"/>
      <c r="H1245" s="45"/>
      <c r="I1245" s="43"/>
    </row>
    <row r="1246" spans="1:9" ht="24.95" customHeight="1" thickBot="1">
      <c r="A1246" s="42"/>
      <c r="B1246" s="43"/>
      <c r="C1246" s="43"/>
      <c r="D1246" s="85" t="str">
        <f>IFERROR(VLOOKUP(C1246,التكويد!$A$2:$R$1501,5,0),"")</f>
        <v/>
      </c>
      <c r="E1246" s="45"/>
      <c r="F1246" s="90" t="str">
        <f t="shared" si="19"/>
        <v/>
      </c>
      <c r="G1246" s="45"/>
      <c r="H1246" s="45"/>
      <c r="I1246" s="43"/>
    </row>
    <row r="1247" spans="1:9" ht="24.95" customHeight="1" thickBot="1">
      <c r="A1247" s="42"/>
      <c r="B1247" s="43"/>
      <c r="C1247" s="43"/>
      <c r="D1247" s="85" t="str">
        <f>IFERROR(VLOOKUP(C1247,التكويد!$A$2:$R$1501,5,0),"")</f>
        <v/>
      </c>
      <c r="E1247" s="45"/>
      <c r="F1247" s="90" t="str">
        <f t="shared" si="19"/>
        <v/>
      </c>
      <c r="G1247" s="45"/>
      <c r="H1247" s="45"/>
      <c r="I1247" s="43"/>
    </row>
    <row r="1248" spans="1:9" ht="24.95" customHeight="1" thickBot="1">
      <c r="A1248" s="42"/>
      <c r="B1248" s="43"/>
      <c r="C1248" s="43"/>
      <c r="D1248" s="85" t="str">
        <f>IFERROR(VLOOKUP(C1248,التكويد!$A$2:$R$1501,5,0),"")</f>
        <v/>
      </c>
      <c r="E1248" s="45"/>
      <c r="F1248" s="90" t="str">
        <f t="shared" si="19"/>
        <v/>
      </c>
      <c r="G1248" s="45"/>
      <c r="H1248" s="45"/>
      <c r="I1248" s="43"/>
    </row>
    <row r="1249" spans="1:9" ht="24.95" customHeight="1" thickBot="1">
      <c r="A1249" s="42"/>
      <c r="B1249" s="43"/>
      <c r="C1249" s="43"/>
      <c r="D1249" s="85" t="str">
        <f>IFERROR(VLOOKUP(C1249,التكويد!$A$2:$R$1501,5,0),"")</f>
        <v/>
      </c>
      <c r="E1249" s="45"/>
      <c r="F1249" s="90" t="str">
        <f t="shared" si="19"/>
        <v/>
      </c>
      <c r="G1249" s="45"/>
      <c r="H1249" s="45"/>
      <c r="I1249" s="43"/>
    </row>
    <row r="1250" spans="1:9" ht="24.95" customHeight="1" thickBot="1">
      <c r="A1250" s="42"/>
      <c r="B1250" s="43"/>
      <c r="C1250" s="43"/>
      <c r="D1250" s="85" t="str">
        <f>IFERROR(VLOOKUP(C1250,التكويد!$A$2:$R$1501,5,0),"")</f>
        <v/>
      </c>
      <c r="E1250" s="45"/>
      <c r="F1250" s="90" t="str">
        <f t="shared" si="19"/>
        <v/>
      </c>
      <c r="G1250" s="45"/>
      <c r="H1250" s="45"/>
      <c r="I1250" s="43"/>
    </row>
    <row r="1251" spans="1:9" ht="24.95" customHeight="1" thickBot="1">
      <c r="A1251" s="42"/>
      <c r="B1251" s="43"/>
      <c r="C1251" s="43"/>
      <c r="D1251" s="85" t="str">
        <f>IFERROR(VLOOKUP(C1251,التكويد!$A$2:$R$1501,5,0),"")</f>
        <v/>
      </c>
      <c r="E1251" s="45"/>
      <c r="F1251" s="90" t="str">
        <f t="shared" si="19"/>
        <v/>
      </c>
      <c r="G1251" s="45"/>
      <c r="H1251" s="45"/>
      <c r="I1251" s="43"/>
    </row>
    <row r="1252" spans="1:9" ht="24.95" customHeight="1" thickBot="1">
      <c r="A1252" s="42"/>
      <c r="B1252" s="43"/>
      <c r="C1252" s="43"/>
      <c r="D1252" s="85" t="str">
        <f>IFERROR(VLOOKUP(C1252,التكويد!$A$2:$R$1501,5,0),"")</f>
        <v/>
      </c>
      <c r="E1252" s="45"/>
      <c r="F1252" s="90" t="str">
        <f t="shared" si="19"/>
        <v/>
      </c>
      <c r="G1252" s="45"/>
      <c r="H1252" s="45"/>
      <c r="I1252" s="43"/>
    </row>
    <row r="1253" spans="1:9" ht="24.95" customHeight="1" thickBot="1">
      <c r="A1253" s="42"/>
      <c r="B1253" s="43"/>
      <c r="C1253" s="43"/>
      <c r="D1253" s="85" t="str">
        <f>IFERROR(VLOOKUP(C1253,التكويد!$A$2:$R$1501,5,0),"")</f>
        <v/>
      </c>
      <c r="E1253" s="45"/>
      <c r="F1253" s="90" t="str">
        <f t="shared" si="19"/>
        <v/>
      </c>
      <c r="G1253" s="45"/>
      <c r="H1253" s="45"/>
      <c r="I1253" s="43"/>
    </row>
    <row r="1254" spans="1:9" ht="24.95" customHeight="1" thickBot="1">
      <c r="A1254" s="42"/>
      <c r="B1254" s="43"/>
      <c r="C1254" s="43"/>
      <c r="D1254" s="85" t="str">
        <f>IFERROR(VLOOKUP(C1254,التكويد!$A$2:$R$1501,5,0),"")</f>
        <v/>
      </c>
      <c r="E1254" s="45"/>
      <c r="F1254" s="90" t="str">
        <f t="shared" si="19"/>
        <v/>
      </c>
      <c r="G1254" s="45"/>
      <c r="H1254" s="45"/>
      <c r="I1254" s="43"/>
    </row>
    <row r="1255" spans="1:9" ht="24.95" customHeight="1" thickBot="1">
      <c r="A1255" s="42"/>
      <c r="B1255" s="43"/>
      <c r="C1255" s="43"/>
      <c r="D1255" s="85" t="str">
        <f>IFERROR(VLOOKUP(C1255,التكويد!$A$2:$R$1501,5,0),"")</f>
        <v/>
      </c>
      <c r="E1255" s="45"/>
      <c r="F1255" s="90" t="str">
        <f t="shared" si="19"/>
        <v/>
      </c>
      <c r="G1255" s="45"/>
      <c r="H1255" s="45"/>
      <c r="I1255" s="43"/>
    </row>
    <row r="1256" spans="1:9" ht="24.95" customHeight="1" thickBot="1">
      <c r="A1256" s="42"/>
      <c r="B1256" s="43"/>
      <c r="C1256" s="43"/>
      <c r="D1256" s="85" t="str">
        <f>IFERROR(VLOOKUP(C1256,التكويد!$A$2:$R$1501,5,0),"")</f>
        <v/>
      </c>
      <c r="E1256" s="45"/>
      <c r="F1256" s="90" t="str">
        <f t="shared" si="19"/>
        <v/>
      </c>
      <c r="G1256" s="45"/>
      <c r="H1256" s="45"/>
      <c r="I1256" s="43"/>
    </row>
    <row r="1257" spans="1:9" ht="24.95" customHeight="1" thickBot="1">
      <c r="A1257" s="42"/>
      <c r="B1257" s="43"/>
      <c r="C1257" s="43"/>
      <c r="D1257" s="85" t="str">
        <f>IFERROR(VLOOKUP(C1257,التكويد!$A$2:$R$1501,5,0),"")</f>
        <v/>
      </c>
      <c r="E1257" s="45"/>
      <c r="F1257" s="90" t="str">
        <f t="shared" si="19"/>
        <v/>
      </c>
      <c r="G1257" s="45"/>
      <c r="H1257" s="45"/>
      <c r="I1257" s="43"/>
    </row>
    <row r="1258" spans="1:9" ht="24.95" customHeight="1" thickBot="1">
      <c r="A1258" s="42"/>
      <c r="B1258" s="43"/>
      <c r="C1258" s="43"/>
      <c r="D1258" s="85" t="str">
        <f>IFERROR(VLOOKUP(C1258,التكويد!$A$2:$R$1501,5,0),"")</f>
        <v/>
      </c>
      <c r="E1258" s="45"/>
      <c r="F1258" s="90" t="str">
        <f t="shared" si="19"/>
        <v/>
      </c>
      <c r="G1258" s="45"/>
      <c r="H1258" s="45"/>
      <c r="I1258" s="43"/>
    </row>
    <row r="1259" spans="1:9" ht="24.95" customHeight="1" thickBot="1">
      <c r="A1259" s="42"/>
      <c r="B1259" s="43"/>
      <c r="C1259" s="43"/>
      <c r="D1259" s="85" t="str">
        <f>IFERROR(VLOOKUP(C1259,التكويد!$A$2:$R$1501,5,0),"")</f>
        <v/>
      </c>
      <c r="E1259" s="45"/>
      <c r="F1259" s="90" t="str">
        <f t="shared" si="19"/>
        <v/>
      </c>
      <c r="G1259" s="45"/>
      <c r="H1259" s="45"/>
      <c r="I1259" s="43"/>
    </row>
    <row r="1260" spans="1:9" ht="24.95" customHeight="1" thickBot="1">
      <c r="A1260" s="42"/>
      <c r="B1260" s="43"/>
      <c r="C1260" s="43"/>
      <c r="D1260" s="85" t="str">
        <f>IFERROR(VLOOKUP(C1260,التكويد!$A$2:$R$1501,5,0),"")</f>
        <v/>
      </c>
      <c r="E1260" s="45"/>
      <c r="F1260" s="90" t="str">
        <f t="shared" si="19"/>
        <v/>
      </c>
      <c r="G1260" s="45"/>
      <c r="H1260" s="45"/>
      <c r="I1260" s="43"/>
    </row>
    <row r="1261" spans="1:9" ht="24.95" customHeight="1" thickBot="1">
      <c r="A1261" s="42"/>
      <c r="B1261" s="43"/>
      <c r="C1261" s="43"/>
      <c r="D1261" s="85" t="str">
        <f>IFERROR(VLOOKUP(C1261,التكويد!$A$2:$R$1501,5,0),"")</f>
        <v/>
      </c>
      <c r="E1261" s="45"/>
      <c r="F1261" s="90" t="str">
        <f t="shared" si="19"/>
        <v/>
      </c>
      <c r="G1261" s="45"/>
      <c r="H1261" s="45"/>
      <c r="I1261" s="43"/>
    </row>
    <row r="1262" spans="1:9" ht="24.95" customHeight="1" thickBot="1">
      <c r="A1262" s="42"/>
      <c r="B1262" s="43"/>
      <c r="C1262" s="43"/>
      <c r="D1262" s="85" t="str">
        <f>IFERROR(VLOOKUP(C1262,التكويد!$A$2:$R$1501,5,0),"")</f>
        <v/>
      </c>
      <c r="E1262" s="45"/>
      <c r="F1262" s="90" t="str">
        <f t="shared" si="19"/>
        <v/>
      </c>
      <c r="G1262" s="45"/>
      <c r="H1262" s="45"/>
      <c r="I1262" s="43"/>
    </row>
    <row r="1263" spans="1:9" ht="24.95" customHeight="1" thickBot="1">
      <c r="A1263" s="42"/>
      <c r="B1263" s="43"/>
      <c r="C1263" s="43"/>
      <c r="D1263" s="85" t="str">
        <f>IFERROR(VLOOKUP(C1263,التكويد!$A$2:$R$1501,5,0),"")</f>
        <v/>
      </c>
      <c r="E1263" s="45"/>
      <c r="F1263" s="90" t="str">
        <f t="shared" si="19"/>
        <v/>
      </c>
      <c r="G1263" s="45"/>
      <c r="H1263" s="45"/>
      <c r="I1263" s="43"/>
    </row>
    <row r="1264" spans="1:9" ht="24.95" customHeight="1" thickBot="1">
      <c r="A1264" s="42"/>
      <c r="B1264" s="43"/>
      <c r="C1264" s="43"/>
      <c r="D1264" s="85" t="str">
        <f>IFERROR(VLOOKUP(C1264,التكويد!$A$2:$R$1501,5,0),"")</f>
        <v/>
      </c>
      <c r="E1264" s="45"/>
      <c r="F1264" s="90" t="str">
        <f t="shared" si="19"/>
        <v/>
      </c>
      <c r="G1264" s="45"/>
      <c r="H1264" s="45"/>
      <c r="I1264" s="43"/>
    </row>
    <row r="1265" spans="1:9" ht="24.95" customHeight="1" thickBot="1">
      <c r="A1265" s="42"/>
      <c r="B1265" s="43"/>
      <c r="C1265" s="43"/>
      <c r="D1265" s="85" t="str">
        <f>IFERROR(VLOOKUP(C1265,التكويد!$A$2:$R$1501,5,0),"")</f>
        <v/>
      </c>
      <c r="E1265" s="45"/>
      <c r="F1265" s="90" t="str">
        <f t="shared" si="19"/>
        <v/>
      </c>
      <c r="G1265" s="45"/>
      <c r="H1265" s="45"/>
      <c r="I1265" s="43"/>
    </row>
    <row r="1266" spans="1:9" ht="24.95" customHeight="1" thickBot="1">
      <c r="A1266" s="42"/>
      <c r="B1266" s="43"/>
      <c r="C1266" s="43"/>
      <c r="D1266" s="85" t="str">
        <f>IFERROR(VLOOKUP(C1266,التكويد!$A$2:$R$1501,5,0),"")</f>
        <v/>
      </c>
      <c r="E1266" s="45"/>
      <c r="F1266" s="90" t="str">
        <f t="shared" si="19"/>
        <v/>
      </c>
      <c r="G1266" s="45"/>
      <c r="H1266" s="45"/>
      <c r="I1266" s="43"/>
    </row>
    <row r="1267" spans="1:9" ht="24.95" customHeight="1" thickBot="1">
      <c r="A1267" s="42"/>
      <c r="B1267" s="43"/>
      <c r="C1267" s="43"/>
      <c r="D1267" s="85" t="str">
        <f>IFERROR(VLOOKUP(C1267,التكويد!$A$2:$R$1501,5,0),"")</f>
        <v/>
      </c>
      <c r="E1267" s="45"/>
      <c r="F1267" s="90" t="str">
        <f t="shared" si="19"/>
        <v/>
      </c>
      <c r="G1267" s="45"/>
      <c r="H1267" s="45"/>
      <c r="I1267" s="43"/>
    </row>
    <row r="1268" spans="1:9" ht="24.95" customHeight="1" thickBot="1">
      <c r="A1268" s="42"/>
      <c r="B1268" s="43"/>
      <c r="C1268" s="43"/>
      <c r="D1268" s="85" t="str">
        <f>IFERROR(VLOOKUP(C1268,التكويد!$A$2:$R$1501,5,0),"")</f>
        <v/>
      </c>
      <c r="E1268" s="45"/>
      <c r="F1268" s="90" t="str">
        <f t="shared" si="19"/>
        <v/>
      </c>
      <c r="G1268" s="45"/>
      <c r="H1268" s="45"/>
      <c r="I1268" s="43"/>
    </row>
    <row r="1269" spans="1:9" ht="24.95" customHeight="1" thickBot="1">
      <c r="A1269" s="42"/>
      <c r="B1269" s="43"/>
      <c r="C1269" s="43"/>
      <c r="D1269" s="85" t="str">
        <f>IFERROR(VLOOKUP(C1269,التكويد!$A$2:$R$1501,5,0),"")</f>
        <v/>
      </c>
      <c r="E1269" s="45"/>
      <c r="F1269" s="90" t="str">
        <f t="shared" si="19"/>
        <v/>
      </c>
      <c r="G1269" s="45"/>
      <c r="H1269" s="45"/>
      <c r="I1269" s="43"/>
    </row>
    <row r="1270" spans="1:9" ht="24.95" customHeight="1" thickBot="1">
      <c r="A1270" s="42"/>
      <c r="B1270" s="43"/>
      <c r="C1270" s="43"/>
      <c r="D1270" s="85" t="str">
        <f>IFERROR(VLOOKUP(C1270,التكويد!$A$2:$R$1501,5,0),"")</f>
        <v/>
      </c>
      <c r="E1270" s="45"/>
      <c r="F1270" s="90" t="str">
        <f t="shared" si="19"/>
        <v/>
      </c>
      <c r="G1270" s="45"/>
      <c r="H1270" s="45"/>
      <c r="I1270" s="43"/>
    </row>
    <row r="1271" spans="1:9" ht="24.95" customHeight="1" thickBot="1">
      <c r="A1271" s="42"/>
      <c r="B1271" s="43"/>
      <c r="C1271" s="43"/>
      <c r="D1271" s="85" t="str">
        <f>IFERROR(VLOOKUP(C1271,التكويد!$A$2:$R$1501,5,0),"")</f>
        <v/>
      </c>
      <c r="E1271" s="45"/>
      <c r="F1271" s="90" t="str">
        <f t="shared" si="19"/>
        <v/>
      </c>
      <c r="G1271" s="45"/>
      <c r="H1271" s="45"/>
      <c r="I1271" s="43"/>
    </row>
    <row r="1272" spans="1:9" ht="24.95" customHeight="1" thickBot="1">
      <c r="A1272" s="42"/>
      <c r="B1272" s="43"/>
      <c r="C1272" s="43"/>
      <c r="D1272" s="85" t="str">
        <f>IFERROR(VLOOKUP(C1272,التكويد!$A$2:$R$1501,5,0),"")</f>
        <v/>
      </c>
      <c r="E1272" s="45"/>
      <c r="F1272" s="90" t="str">
        <f t="shared" si="19"/>
        <v/>
      </c>
      <c r="G1272" s="45"/>
      <c r="H1272" s="45"/>
      <c r="I1272" s="43"/>
    </row>
    <row r="1273" spans="1:9" ht="24.95" customHeight="1" thickBot="1">
      <c r="A1273" s="42"/>
      <c r="B1273" s="43"/>
      <c r="C1273" s="43"/>
      <c r="D1273" s="85" t="str">
        <f>IFERROR(VLOOKUP(C1273,التكويد!$A$2:$R$1501,5,0),"")</f>
        <v/>
      </c>
      <c r="E1273" s="45"/>
      <c r="F1273" s="90" t="str">
        <f t="shared" si="19"/>
        <v/>
      </c>
      <c r="G1273" s="45"/>
      <c r="H1273" s="45"/>
      <c r="I1273" s="43"/>
    </row>
    <row r="1274" spans="1:9" ht="24.95" customHeight="1" thickBot="1">
      <c r="A1274" s="42"/>
      <c r="B1274" s="43"/>
      <c r="C1274" s="43"/>
      <c r="D1274" s="85" t="str">
        <f>IFERROR(VLOOKUP(C1274,التكويد!$A$2:$R$1501,5,0),"")</f>
        <v/>
      </c>
      <c r="E1274" s="45"/>
      <c r="F1274" s="90" t="str">
        <f t="shared" si="19"/>
        <v/>
      </c>
      <c r="G1274" s="45"/>
      <c r="H1274" s="45"/>
      <c r="I1274" s="43"/>
    </row>
    <row r="1275" spans="1:9" ht="24.95" customHeight="1" thickBot="1">
      <c r="A1275" s="42"/>
      <c r="B1275" s="43"/>
      <c r="C1275" s="43"/>
      <c r="D1275" s="85" t="str">
        <f>IFERROR(VLOOKUP(C1275,التكويد!$A$2:$R$1501,5,0),"")</f>
        <v/>
      </c>
      <c r="E1275" s="45"/>
      <c r="F1275" s="90" t="str">
        <f t="shared" si="19"/>
        <v/>
      </c>
      <c r="G1275" s="45"/>
      <c r="H1275" s="45"/>
      <c r="I1275" s="43"/>
    </row>
    <row r="1276" spans="1:9" ht="24.95" customHeight="1" thickBot="1">
      <c r="A1276" s="42"/>
      <c r="B1276" s="43"/>
      <c r="C1276" s="43"/>
      <c r="D1276" s="85" t="str">
        <f>IFERROR(VLOOKUP(C1276,التكويد!$A$2:$R$1501,5,0),"")</f>
        <v/>
      </c>
      <c r="E1276" s="45"/>
      <c r="F1276" s="90" t="str">
        <f t="shared" si="19"/>
        <v/>
      </c>
      <c r="G1276" s="45"/>
      <c r="H1276" s="45"/>
      <c r="I1276" s="43"/>
    </row>
    <row r="1277" spans="1:9" ht="24.95" customHeight="1" thickBot="1">
      <c r="A1277" s="42"/>
      <c r="B1277" s="43"/>
      <c r="C1277" s="43"/>
      <c r="D1277" s="85" t="str">
        <f>IFERROR(VLOOKUP(C1277,التكويد!$A$2:$R$1501,5,0),"")</f>
        <v/>
      </c>
      <c r="E1277" s="45"/>
      <c r="F1277" s="90" t="str">
        <f t="shared" si="19"/>
        <v/>
      </c>
      <c r="G1277" s="45"/>
      <c r="H1277" s="45"/>
      <c r="I1277" s="43"/>
    </row>
    <row r="1278" spans="1:9" ht="24.95" customHeight="1" thickBot="1">
      <c r="A1278" s="42"/>
      <c r="B1278" s="43"/>
      <c r="C1278" s="43"/>
      <c r="D1278" s="85" t="str">
        <f>IFERROR(VLOOKUP(C1278,التكويد!$A$2:$R$1501,5,0),"")</f>
        <v/>
      </c>
      <c r="E1278" s="45"/>
      <c r="F1278" s="90" t="str">
        <f t="shared" si="19"/>
        <v/>
      </c>
      <c r="G1278" s="45"/>
      <c r="H1278" s="45"/>
      <c r="I1278" s="43"/>
    </row>
    <row r="1279" spans="1:9" ht="24.95" customHeight="1" thickBot="1">
      <c r="A1279" s="42"/>
      <c r="B1279" s="43"/>
      <c r="C1279" s="43"/>
      <c r="D1279" s="85" t="str">
        <f>IFERROR(VLOOKUP(C1279,التكويد!$A$2:$R$1501,5,0),"")</f>
        <v/>
      </c>
      <c r="E1279" s="45"/>
      <c r="F1279" s="90" t="str">
        <f t="shared" si="19"/>
        <v/>
      </c>
      <c r="G1279" s="45"/>
      <c r="H1279" s="45"/>
      <c r="I1279" s="43"/>
    </row>
    <row r="1280" spans="1:9" ht="24.95" customHeight="1" thickBot="1">
      <c r="A1280" s="42"/>
      <c r="B1280" s="43"/>
      <c r="C1280" s="43"/>
      <c r="D1280" s="85" t="str">
        <f>IFERROR(VLOOKUP(C1280,التكويد!$A$2:$R$1501,5,0),"")</f>
        <v/>
      </c>
      <c r="E1280" s="45"/>
      <c r="F1280" s="90" t="str">
        <f t="shared" si="19"/>
        <v/>
      </c>
      <c r="G1280" s="45"/>
      <c r="H1280" s="45"/>
      <c r="I1280" s="43"/>
    </row>
    <row r="1281" spans="1:9" ht="24.95" customHeight="1" thickBot="1">
      <c r="A1281" s="42"/>
      <c r="B1281" s="43"/>
      <c r="C1281" s="43"/>
      <c r="D1281" s="85" t="str">
        <f>IFERROR(VLOOKUP(C1281,التكويد!$A$2:$R$1501,5,0),"")</f>
        <v/>
      </c>
      <c r="E1281" s="45"/>
      <c r="F1281" s="90" t="str">
        <f t="shared" si="19"/>
        <v/>
      </c>
      <c r="G1281" s="45"/>
      <c r="H1281" s="45"/>
      <c r="I1281" s="43"/>
    </row>
    <row r="1282" spans="1:9" ht="24.95" customHeight="1" thickBot="1">
      <c r="A1282" s="42"/>
      <c r="B1282" s="43"/>
      <c r="C1282" s="43"/>
      <c r="D1282" s="85" t="str">
        <f>IFERROR(VLOOKUP(C1282,التكويد!$A$2:$R$1501,5,0),"")</f>
        <v/>
      </c>
      <c r="E1282" s="45"/>
      <c r="F1282" s="90" t="str">
        <f t="shared" ref="F1282:F1345" si="20">IFERROR(SUM(E1282/G1282),"")</f>
        <v/>
      </c>
      <c r="G1282" s="45"/>
      <c r="H1282" s="45"/>
      <c r="I1282" s="43"/>
    </row>
    <row r="1283" spans="1:9" ht="24.95" customHeight="1" thickBot="1">
      <c r="A1283" s="42"/>
      <c r="B1283" s="43"/>
      <c r="C1283" s="43"/>
      <c r="D1283" s="85" t="str">
        <f>IFERROR(VLOOKUP(C1283,التكويد!$A$2:$R$1501,5,0),"")</f>
        <v/>
      </c>
      <c r="E1283" s="45"/>
      <c r="F1283" s="90" t="str">
        <f t="shared" si="20"/>
        <v/>
      </c>
      <c r="G1283" s="45"/>
      <c r="H1283" s="45"/>
      <c r="I1283" s="43"/>
    </row>
    <row r="1284" spans="1:9" ht="24.95" customHeight="1" thickBot="1">
      <c r="A1284" s="42"/>
      <c r="B1284" s="43"/>
      <c r="C1284" s="43"/>
      <c r="D1284" s="85" t="str">
        <f>IFERROR(VLOOKUP(C1284,التكويد!$A$2:$R$1501,5,0),"")</f>
        <v/>
      </c>
      <c r="E1284" s="45"/>
      <c r="F1284" s="90" t="str">
        <f t="shared" si="20"/>
        <v/>
      </c>
      <c r="G1284" s="45"/>
      <c r="H1284" s="45"/>
      <c r="I1284" s="43"/>
    </row>
    <row r="1285" spans="1:9" ht="24.95" customHeight="1" thickBot="1">
      <c r="A1285" s="42"/>
      <c r="B1285" s="43"/>
      <c r="C1285" s="43"/>
      <c r="D1285" s="85" t="str">
        <f>IFERROR(VLOOKUP(C1285,التكويد!$A$2:$R$1501,5,0),"")</f>
        <v/>
      </c>
      <c r="E1285" s="45"/>
      <c r="F1285" s="90" t="str">
        <f t="shared" si="20"/>
        <v/>
      </c>
      <c r="G1285" s="45"/>
      <c r="H1285" s="45"/>
      <c r="I1285" s="43"/>
    </row>
    <row r="1286" spans="1:9" ht="24.95" customHeight="1" thickBot="1">
      <c r="A1286" s="42"/>
      <c r="B1286" s="43"/>
      <c r="C1286" s="43"/>
      <c r="D1286" s="85" t="str">
        <f>IFERROR(VLOOKUP(C1286,التكويد!$A$2:$R$1501,5,0),"")</f>
        <v/>
      </c>
      <c r="E1286" s="45"/>
      <c r="F1286" s="90" t="str">
        <f t="shared" si="20"/>
        <v/>
      </c>
      <c r="G1286" s="45"/>
      <c r="H1286" s="45"/>
      <c r="I1286" s="43"/>
    </row>
    <row r="1287" spans="1:9" ht="24.95" customHeight="1" thickBot="1">
      <c r="A1287" s="42"/>
      <c r="B1287" s="43"/>
      <c r="C1287" s="43"/>
      <c r="D1287" s="85" t="str">
        <f>IFERROR(VLOOKUP(C1287,التكويد!$A$2:$R$1501,5,0),"")</f>
        <v/>
      </c>
      <c r="E1287" s="45"/>
      <c r="F1287" s="90" t="str">
        <f t="shared" si="20"/>
        <v/>
      </c>
      <c r="G1287" s="45"/>
      <c r="H1287" s="45"/>
      <c r="I1287" s="43"/>
    </row>
    <row r="1288" spans="1:9" ht="24.95" customHeight="1" thickBot="1">
      <c r="A1288" s="42"/>
      <c r="B1288" s="43"/>
      <c r="C1288" s="43"/>
      <c r="D1288" s="85" t="str">
        <f>IFERROR(VLOOKUP(C1288,التكويد!$A$2:$R$1501,5,0),"")</f>
        <v/>
      </c>
      <c r="E1288" s="45"/>
      <c r="F1288" s="90" t="str">
        <f t="shared" si="20"/>
        <v/>
      </c>
      <c r="G1288" s="45"/>
      <c r="H1288" s="45"/>
      <c r="I1288" s="43"/>
    </row>
    <row r="1289" spans="1:9" ht="24.95" customHeight="1" thickBot="1">
      <c r="A1289" s="42"/>
      <c r="B1289" s="43"/>
      <c r="C1289" s="43"/>
      <c r="D1289" s="85" t="str">
        <f>IFERROR(VLOOKUP(C1289,التكويد!$A$2:$R$1501,5,0),"")</f>
        <v/>
      </c>
      <c r="E1289" s="45"/>
      <c r="F1289" s="90" t="str">
        <f t="shared" si="20"/>
        <v/>
      </c>
      <c r="G1289" s="45"/>
      <c r="H1289" s="45"/>
      <c r="I1289" s="43"/>
    </row>
    <row r="1290" spans="1:9" ht="24.95" customHeight="1" thickBot="1">
      <c r="A1290" s="42"/>
      <c r="B1290" s="43"/>
      <c r="C1290" s="43"/>
      <c r="D1290" s="85" t="str">
        <f>IFERROR(VLOOKUP(C1290,التكويد!$A$2:$R$1501,5,0),"")</f>
        <v/>
      </c>
      <c r="E1290" s="45"/>
      <c r="F1290" s="90" t="str">
        <f t="shared" si="20"/>
        <v/>
      </c>
      <c r="G1290" s="45"/>
      <c r="H1290" s="45"/>
      <c r="I1290" s="43"/>
    </row>
    <row r="1291" spans="1:9" ht="24.95" customHeight="1" thickBot="1">
      <c r="A1291" s="42"/>
      <c r="B1291" s="43"/>
      <c r="C1291" s="43"/>
      <c r="D1291" s="85" t="str">
        <f>IFERROR(VLOOKUP(C1291,التكويد!$A$2:$R$1501,5,0),"")</f>
        <v/>
      </c>
      <c r="E1291" s="45"/>
      <c r="F1291" s="90" t="str">
        <f t="shared" si="20"/>
        <v/>
      </c>
      <c r="G1291" s="45"/>
      <c r="H1291" s="45"/>
      <c r="I1291" s="43"/>
    </row>
    <row r="1292" spans="1:9" ht="24.95" customHeight="1" thickBot="1">
      <c r="A1292" s="42"/>
      <c r="B1292" s="43"/>
      <c r="C1292" s="43"/>
      <c r="D1292" s="85" t="str">
        <f>IFERROR(VLOOKUP(C1292,التكويد!$A$2:$R$1501,5,0),"")</f>
        <v/>
      </c>
      <c r="E1292" s="45"/>
      <c r="F1292" s="90" t="str">
        <f t="shared" si="20"/>
        <v/>
      </c>
      <c r="G1292" s="45"/>
      <c r="H1292" s="45"/>
      <c r="I1292" s="43"/>
    </row>
    <row r="1293" spans="1:9" ht="24.95" customHeight="1" thickBot="1">
      <c r="A1293" s="42"/>
      <c r="B1293" s="43"/>
      <c r="C1293" s="43"/>
      <c r="D1293" s="85" t="str">
        <f>IFERROR(VLOOKUP(C1293,التكويد!$A$2:$R$1501,5,0),"")</f>
        <v/>
      </c>
      <c r="E1293" s="45"/>
      <c r="F1293" s="90" t="str">
        <f t="shared" si="20"/>
        <v/>
      </c>
      <c r="G1293" s="45"/>
      <c r="H1293" s="45"/>
      <c r="I1293" s="43"/>
    </row>
    <row r="1294" spans="1:9" ht="24.95" customHeight="1" thickBot="1">
      <c r="A1294" s="42"/>
      <c r="B1294" s="43"/>
      <c r="C1294" s="43"/>
      <c r="D1294" s="85" t="str">
        <f>IFERROR(VLOOKUP(C1294,التكويد!$A$2:$R$1501,5,0),"")</f>
        <v/>
      </c>
      <c r="E1294" s="45"/>
      <c r="F1294" s="90" t="str">
        <f t="shared" si="20"/>
        <v/>
      </c>
      <c r="G1294" s="45"/>
      <c r="H1294" s="45"/>
      <c r="I1294" s="43"/>
    </row>
    <row r="1295" spans="1:9" ht="24.95" customHeight="1" thickBot="1">
      <c r="A1295" s="42"/>
      <c r="B1295" s="43"/>
      <c r="C1295" s="43"/>
      <c r="D1295" s="85" t="str">
        <f>IFERROR(VLOOKUP(C1295,التكويد!$A$2:$R$1501,5,0),"")</f>
        <v/>
      </c>
      <c r="E1295" s="45"/>
      <c r="F1295" s="90" t="str">
        <f t="shared" si="20"/>
        <v/>
      </c>
      <c r="G1295" s="45"/>
      <c r="H1295" s="45"/>
      <c r="I1295" s="43"/>
    </row>
    <row r="1296" spans="1:9" ht="24.95" customHeight="1" thickBot="1">
      <c r="A1296" s="42"/>
      <c r="B1296" s="43"/>
      <c r="C1296" s="43"/>
      <c r="D1296" s="85" t="str">
        <f>IFERROR(VLOOKUP(C1296,التكويد!$A$2:$R$1501,5,0),"")</f>
        <v/>
      </c>
      <c r="E1296" s="45"/>
      <c r="F1296" s="90" t="str">
        <f t="shared" si="20"/>
        <v/>
      </c>
      <c r="G1296" s="45"/>
      <c r="H1296" s="45"/>
      <c r="I1296" s="43"/>
    </row>
    <row r="1297" spans="1:9" ht="24.95" customHeight="1" thickBot="1">
      <c r="A1297" s="42"/>
      <c r="B1297" s="43"/>
      <c r="C1297" s="43"/>
      <c r="D1297" s="85" t="str">
        <f>IFERROR(VLOOKUP(C1297,التكويد!$A$2:$R$1501,5,0),"")</f>
        <v/>
      </c>
      <c r="E1297" s="45"/>
      <c r="F1297" s="90" t="str">
        <f t="shared" si="20"/>
        <v/>
      </c>
      <c r="G1297" s="45"/>
      <c r="H1297" s="45"/>
      <c r="I1297" s="43"/>
    </row>
    <row r="1298" spans="1:9" ht="24.95" customHeight="1" thickBot="1">
      <c r="A1298" s="42"/>
      <c r="B1298" s="43"/>
      <c r="C1298" s="43"/>
      <c r="D1298" s="85" t="str">
        <f>IFERROR(VLOOKUP(C1298,التكويد!$A$2:$R$1501,5,0),"")</f>
        <v/>
      </c>
      <c r="E1298" s="45"/>
      <c r="F1298" s="90" t="str">
        <f t="shared" si="20"/>
        <v/>
      </c>
      <c r="G1298" s="45"/>
      <c r="H1298" s="45"/>
      <c r="I1298" s="43"/>
    </row>
    <row r="1299" spans="1:9" ht="24.95" customHeight="1" thickBot="1">
      <c r="A1299" s="42"/>
      <c r="B1299" s="43"/>
      <c r="C1299" s="43"/>
      <c r="D1299" s="85" t="str">
        <f>IFERROR(VLOOKUP(C1299,التكويد!$A$2:$R$1501,5,0),"")</f>
        <v/>
      </c>
      <c r="E1299" s="45"/>
      <c r="F1299" s="90" t="str">
        <f t="shared" si="20"/>
        <v/>
      </c>
      <c r="G1299" s="45"/>
      <c r="H1299" s="45"/>
      <c r="I1299" s="43"/>
    </row>
    <row r="1300" spans="1:9" ht="24.95" customHeight="1" thickBot="1">
      <c r="A1300" s="42"/>
      <c r="B1300" s="43"/>
      <c r="C1300" s="43"/>
      <c r="D1300" s="85" t="str">
        <f>IFERROR(VLOOKUP(C1300,التكويد!$A$2:$R$1501,5,0),"")</f>
        <v/>
      </c>
      <c r="E1300" s="45"/>
      <c r="F1300" s="90" t="str">
        <f t="shared" si="20"/>
        <v/>
      </c>
      <c r="G1300" s="45"/>
      <c r="H1300" s="45"/>
      <c r="I1300" s="43"/>
    </row>
    <row r="1301" spans="1:9" ht="24.95" customHeight="1" thickBot="1">
      <c r="A1301" s="42"/>
      <c r="B1301" s="43"/>
      <c r="C1301" s="43"/>
      <c r="D1301" s="85" t="str">
        <f>IFERROR(VLOOKUP(C1301,التكويد!$A$2:$R$1501,5,0),"")</f>
        <v/>
      </c>
      <c r="E1301" s="45"/>
      <c r="F1301" s="90" t="str">
        <f t="shared" si="20"/>
        <v/>
      </c>
      <c r="G1301" s="45"/>
      <c r="H1301" s="45"/>
      <c r="I1301" s="43"/>
    </row>
    <row r="1302" spans="1:9" ht="24.95" customHeight="1" thickBot="1">
      <c r="A1302" s="42"/>
      <c r="B1302" s="43"/>
      <c r="C1302" s="43"/>
      <c r="D1302" s="85" t="str">
        <f>IFERROR(VLOOKUP(C1302,التكويد!$A$2:$R$1501,5,0),"")</f>
        <v/>
      </c>
      <c r="E1302" s="45"/>
      <c r="F1302" s="90" t="str">
        <f t="shared" si="20"/>
        <v/>
      </c>
      <c r="G1302" s="45"/>
      <c r="H1302" s="45"/>
      <c r="I1302" s="43"/>
    </row>
    <row r="1303" spans="1:9" ht="24.95" customHeight="1" thickBot="1">
      <c r="A1303" s="42"/>
      <c r="B1303" s="43"/>
      <c r="C1303" s="43"/>
      <c r="D1303" s="85" t="str">
        <f>IFERROR(VLOOKUP(C1303,التكويد!$A$2:$R$1501,5,0),"")</f>
        <v/>
      </c>
      <c r="E1303" s="45"/>
      <c r="F1303" s="90" t="str">
        <f t="shared" si="20"/>
        <v/>
      </c>
      <c r="G1303" s="45"/>
      <c r="H1303" s="45"/>
      <c r="I1303" s="43"/>
    </row>
    <row r="1304" spans="1:9" ht="24.95" customHeight="1" thickBot="1">
      <c r="A1304" s="42"/>
      <c r="B1304" s="43"/>
      <c r="C1304" s="43"/>
      <c r="D1304" s="85" t="str">
        <f>IFERROR(VLOOKUP(C1304,التكويد!$A$2:$R$1501,5,0),"")</f>
        <v/>
      </c>
      <c r="E1304" s="45"/>
      <c r="F1304" s="90" t="str">
        <f t="shared" si="20"/>
        <v/>
      </c>
      <c r="G1304" s="45"/>
      <c r="H1304" s="45"/>
      <c r="I1304" s="43"/>
    </row>
    <row r="1305" spans="1:9" ht="24.95" customHeight="1" thickBot="1">
      <c r="A1305" s="42"/>
      <c r="B1305" s="43"/>
      <c r="C1305" s="43"/>
      <c r="D1305" s="85" t="str">
        <f>IFERROR(VLOOKUP(C1305,التكويد!$A$2:$R$1501,5,0),"")</f>
        <v/>
      </c>
      <c r="E1305" s="45"/>
      <c r="F1305" s="90" t="str">
        <f t="shared" si="20"/>
        <v/>
      </c>
      <c r="G1305" s="45"/>
      <c r="H1305" s="45"/>
      <c r="I1305" s="43"/>
    </row>
    <row r="1306" spans="1:9" ht="24.95" customHeight="1" thickBot="1">
      <c r="A1306" s="42"/>
      <c r="B1306" s="43"/>
      <c r="C1306" s="43"/>
      <c r="D1306" s="85" t="str">
        <f>IFERROR(VLOOKUP(C1306,التكويد!$A$2:$R$1501,5,0),"")</f>
        <v/>
      </c>
      <c r="E1306" s="45"/>
      <c r="F1306" s="90" t="str">
        <f t="shared" si="20"/>
        <v/>
      </c>
      <c r="G1306" s="45"/>
      <c r="H1306" s="45"/>
      <c r="I1306" s="43"/>
    </row>
    <row r="1307" spans="1:9" ht="24.95" customHeight="1" thickBot="1">
      <c r="A1307" s="42"/>
      <c r="B1307" s="43"/>
      <c r="C1307" s="43"/>
      <c r="D1307" s="85" t="str">
        <f>IFERROR(VLOOKUP(C1307,التكويد!$A$2:$R$1501,5,0),"")</f>
        <v/>
      </c>
      <c r="E1307" s="45"/>
      <c r="F1307" s="90" t="str">
        <f t="shared" si="20"/>
        <v/>
      </c>
      <c r="G1307" s="45"/>
      <c r="H1307" s="45"/>
      <c r="I1307" s="43"/>
    </row>
    <row r="1308" spans="1:9" ht="24.95" customHeight="1" thickBot="1">
      <c r="A1308" s="42"/>
      <c r="B1308" s="43"/>
      <c r="C1308" s="43"/>
      <c r="D1308" s="85" t="str">
        <f>IFERROR(VLOOKUP(C1308,التكويد!$A$2:$R$1501,5,0),"")</f>
        <v/>
      </c>
      <c r="E1308" s="45"/>
      <c r="F1308" s="90" t="str">
        <f t="shared" si="20"/>
        <v/>
      </c>
      <c r="G1308" s="45"/>
      <c r="H1308" s="45"/>
      <c r="I1308" s="43"/>
    </row>
    <row r="1309" spans="1:9" ht="24.95" customHeight="1" thickBot="1">
      <c r="A1309" s="42"/>
      <c r="B1309" s="43"/>
      <c r="C1309" s="43"/>
      <c r="D1309" s="85" t="str">
        <f>IFERROR(VLOOKUP(C1309,التكويد!$A$2:$R$1501,5,0),"")</f>
        <v/>
      </c>
      <c r="E1309" s="45"/>
      <c r="F1309" s="90" t="str">
        <f t="shared" si="20"/>
        <v/>
      </c>
      <c r="G1309" s="45"/>
      <c r="H1309" s="45"/>
      <c r="I1309" s="43"/>
    </row>
    <row r="1310" spans="1:9" ht="24.95" customHeight="1" thickBot="1">
      <c r="A1310" s="42"/>
      <c r="B1310" s="43"/>
      <c r="C1310" s="43"/>
      <c r="D1310" s="85" t="str">
        <f>IFERROR(VLOOKUP(C1310,التكويد!$A$2:$R$1501,5,0),"")</f>
        <v/>
      </c>
      <c r="E1310" s="45"/>
      <c r="F1310" s="90" t="str">
        <f t="shared" si="20"/>
        <v/>
      </c>
      <c r="G1310" s="45"/>
      <c r="H1310" s="45"/>
      <c r="I1310" s="43"/>
    </row>
    <row r="1311" spans="1:9" ht="24.95" customHeight="1" thickBot="1">
      <c r="A1311" s="42"/>
      <c r="B1311" s="43"/>
      <c r="C1311" s="43"/>
      <c r="D1311" s="85" t="str">
        <f>IFERROR(VLOOKUP(C1311,التكويد!$A$2:$R$1501,5,0),"")</f>
        <v/>
      </c>
      <c r="E1311" s="45"/>
      <c r="F1311" s="90" t="str">
        <f t="shared" si="20"/>
        <v/>
      </c>
      <c r="G1311" s="45"/>
      <c r="H1311" s="45"/>
      <c r="I1311" s="43"/>
    </row>
    <row r="1312" spans="1:9" ht="24.95" customHeight="1" thickBot="1">
      <c r="A1312" s="42"/>
      <c r="B1312" s="43"/>
      <c r="C1312" s="43"/>
      <c r="D1312" s="85" t="str">
        <f>IFERROR(VLOOKUP(C1312,التكويد!$A$2:$R$1501,5,0),"")</f>
        <v/>
      </c>
      <c r="E1312" s="45"/>
      <c r="F1312" s="90" t="str">
        <f t="shared" si="20"/>
        <v/>
      </c>
      <c r="G1312" s="45"/>
      <c r="H1312" s="45"/>
      <c r="I1312" s="43"/>
    </row>
    <row r="1313" spans="1:9" ht="24.95" customHeight="1" thickBot="1">
      <c r="A1313" s="42"/>
      <c r="B1313" s="43"/>
      <c r="C1313" s="43"/>
      <c r="D1313" s="85" t="str">
        <f>IFERROR(VLOOKUP(C1313,التكويد!$A$2:$R$1501,5,0),"")</f>
        <v/>
      </c>
      <c r="E1313" s="45"/>
      <c r="F1313" s="90" t="str">
        <f t="shared" si="20"/>
        <v/>
      </c>
      <c r="G1313" s="45"/>
      <c r="H1313" s="45"/>
      <c r="I1313" s="43"/>
    </row>
    <row r="1314" spans="1:9" ht="24.95" customHeight="1" thickBot="1">
      <c r="A1314" s="42"/>
      <c r="B1314" s="43"/>
      <c r="C1314" s="43"/>
      <c r="D1314" s="85" t="str">
        <f>IFERROR(VLOOKUP(C1314,التكويد!$A$2:$R$1501,5,0),"")</f>
        <v/>
      </c>
      <c r="E1314" s="45"/>
      <c r="F1314" s="90" t="str">
        <f t="shared" si="20"/>
        <v/>
      </c>
      <c r="G1314" s="45"/>
      <c r="H1314" s="45"/>
      <c r="I1314" s="43"/>
    </row>
    <row r="1315" spans="1:9" ht="24.95" customHeight="1" thickBot="1">
      <c r="A1315" s="42"/>
      <c r="B1315" s="43"/>
      <c r="C1315" s="43"/>
      <c r="D1315" s="85" t="str">
        <f>IFERROR(VLOOKUP(C1315,التكويد!$A$2:$R$1501,5,0),"")</f>
        <v/>
      </c>
      <c r="E1315" s="45"/>
      <c r="F1315" s="90" t="str">
        <f t="shared" si="20"/>
        <v/>
      </c>
      <c r="G1315" s="45"/>
      <c r="H1315" s="45"/>
      <c r="I1315" s="43"/>
    </row>
    <row r="1316" spans="1:9" ht="24.95" customHeight="1" thickBot="1">
      <c r="A1316" s="42"/>
      <c r="B1316" s="43"/>
      <c r="C1316" s="43"/>
      <c r="D1316" s="85" t="str">
        <f>IFERROR(VLOOKUP(C1316,التكويد!$A$2:$R$1501,5,0),"")</f>
        <v/>
      </c>
      <c r="E1316" s="45"/>
      <c r="F1316" s="90" t="str">
        <f t="shared" si="20"/>
        <v/>
      </c>
      <c r="G1316" s="45"/>
      <c r="H1316" s="45"/>
      <c r="I1316" s="43"/>
    </row>
    <row r="1317" spans="1:9" ht="24.95" customHeight="1" thickBot="1">
      <c r="A1317" s="42"/>
      <c r="B1317" s="43"/>
      <c r="C1317" s="43"/>
      <c r="D1317" s="85" t="str">
        <f>IFERROR(VLOOKUP(C1317,التكويد!$A$2:$R$1501,5,0),"")</f>
        <v/>
      </c>
      <c r="E1317" s="45"/>
      <c r="F1317" s="90" t="str">
        <f t="shared" si="20"/>
        <v/>
      </c>
      <c r="G1317" s="45"/>
      <c r="H1317" s="45"/>
      <c r="I1317" s="43"/>
    </row>
    <row r="1318" spans="1:9" ht="24.95" customHeight="1" thickBot="1">
      <c r="A1318" s="42"/>
      <c r="B1318" s="43"/>
      <c r="C1318" s="43"/>
      <c r="D1318" s="85" t="str">
        <f>IFERROR(VLOOKUP(C1318,التكويد!$A$2:$R$1501,5,0),"")</f>
        <v/>
      </c>
      <c r="E1318" s="45"/>
      <c r="F1318" s="90" t="str">
        <f t="shared" si="20"/>
        <v/>
      </c>
      <c r="G1318" s="45"/>
      <c r="H1318" s="45"/>
      <c r="I1318" s="43"/>
    </row>
    <row r="1319" spans="1:9" ht="24.95" customHeight="1" thickBot="1">
      <c r="A1319" s="42"/>
      <c r="B1319" s="43"/>
      <c r="C1319" s="43"/>
      <c r="D1319" s="85" t="str">
        <f>IFERROR(VLOOKUP(C1319,التكويد!$A$2:$R$1501,5,0),"")</f>
        <v/>
      </c>
      <c r="E1319" s="45"/>
      <c r="F1319" s="90" t="str">
        <f t="shared" si="20"/>
        <v/>
      </c>
      <c r="G1319" s="45"/>
      <c r="H1319" s="45"/>
      <c r="I1319" s="43"/>
    </row>
    <row r="1320" spans="1:9" ht="24.95" customHeight="1" thickBot="1">
      <c r="A1320" s="42"/>
      <c r="B1320" s="43"/>
      <c r="C1320" s="43"/>
      <c r="D1320" s="85" t="str">
        <f>IFERROR(VLOOKUP(C1320,التكويد!$A$2:$R$1501,5,0),"")</f>
        <v/>
      </c>
      <c r="E1320" s="45"/>
      <c r="F1320" s="90" t="str">
        <f t="shared" si="20"/>
        <v/>
      </c>
      <c r="G1320" s="45"/>
      <c r="H1320" s="45"/>
      <c r="I1320" s="43"/>
    </row>
    <row r="1321" spans="1:9" ht="24.95" customHeight="1" thickBot="1">
      <c r="A1321" s="42"/>
      <c r="B1321" s="43"/>
      <c r="C1321" s="43"/>
      <c r="D1321" s="85" t="str">
        <f>IFERROR(VLOOKUP(C1321,التكويد!$A$2:$R$1501,5,0),"")</f>
        <v/>
      </c>
      <c r="E1321" s="45"/>
      <c r="F1321" s="90" t="str">
        <f t="shared" si="20"/>
        <v/>
      </c>
      <c r="G1321" s="45"/>
      <c r="H1321" s="45"/>
      <c r="I1321" s="43"/>
    </row>
    <row r="1322" spans="1:9" ht="24.95" customHeight="1" thickBot="1">
      <c r="A1322" s="42"/>
      <c r="B1322" s="43"/>
      <c r="C1322" s="43"/>
      <c r="D1322" s="85" t="str">
        <f>IFERROR(VLOOKUP(C1322,التكويد!$A$2:$R$1501,5,0),"")</f>
        <v/>
      </c>
      <c r="E1322" s="45"/>
      <c r="F1322" s="90" t="str">
        <f t="shared" si="20"/>
        <v/>
      </c>
      <c r="G1322" s="45"/>
      <c r="H1322" s="45"/>
      <c r="I1322" s="43"/>
    </row>
    <row r="1323" spans="1:9" ht="24.95" customHeight="1" thickBot="1">
      <c r="A1323" s="42"/>
      <c r="B1323" s="43"/>
      <c r="C1323" s="43"/>
      <c r="D1323" s="85" t="str">
        <f>IFERROR(VLOOKUP(C1323,التكويد!$A$2:$R$1501,5,0),"")</f>
        <v/>
      </c>
      <c r="E1323" s="45"/>
      <c r="F1323" s="90" t="str">
        <f t="shared" si="20"/>
        <v/>
      </c>
      <c r="G1323" s="45"/>
      <c r="H1323" s="45"/>
      <c r="I1323" s="43"/>
    </row>
    <row r="1324" spans="1:9" ht="24.95" customHeight="1" thickBot="1">
      <c r="A1324" s="42"/>
      <c r="B1324" s="43"/>
      <c r="C1324" s="43"/>
      <c r="D1324" s="85" t="str">
        <f>IFERROR(VLOOKUP(C1324,التكويد!$A$2:$R$1501,5,0),"")</f>
        <v/>
      </c>
      <c r="E1324" s="45"/>
      <c r="F1324" s="90" t="str">
        <f t="shared" si="20"/>
        <v/>
      </c>
      <c r="G1324" s="45"/>
      <c r="H1324" s="45"/>
      <c r="I1324" s="43"/>
    </row>
    <row r="1325" spans="1:9" ht="24.95" customHeight="1" thickBot="1">
      <c r="A1325" s="42"/>
      <c r="B1325" s="43"/>
      <c r="C1325" s="43"/>
      <c r="D1325" s="85" t="str">
        <f>IFERROR(VLOOKUP(C1325,التكويد!$A$2:$R$1501,5,0),"")</f>
        <v/>
      </c>
      <c r="E1325" s="45"/>
      <c r="F1325" s="90" t="str">
        <f t="shared" si="20"/>
        <v/>
      </c>
      <c r="G1325" s="45"/>
      <c r="H1325" s="45"/>
      <c r="I1325" s="43"/>
    </row>
    <row r="1326" spans="1:9" ht="24.95" customHeight="1" thickBot="1">
      <c r="A1326" s="42"/>
      <c r="B1326" s="43"/>
      <c r="C1326" s="43"/>
      <c r="D1326" s="85" t="str">
        <f>IFERROR(VLOOKUP(C1326,التكويد!$A$2:$R$1501,5,0),"")</f>
        <v/>
      </c>
      <c r="E1326" s="45"/>
      <c r="F1326" s="90" t="str">
        <f t="shared" si="20"/>
        <v/>
      </c>
      <c r="G1326" s="45"/>
      <c r="H1326" s="45"/>
      <c r="I1326" s="43"/>
    </row>
    <row r="1327" spans="1:9" ht="24.95" customHeight="1" thickBot="1">
      <c r="A1327" s="42"/>
      <c r="B1327" s="43"/>
      <c r="C1327" s="43"/>
      <c r="D1327" s="85" t="str">
        <f>IFERROR(VLOOKUP(C1327,التكويد!$A$2:$R$1501,5,0),"")</f>
        <v/>
      </c>
      <c r="E1327" s="45"/>
      <c r="F1327" s="90" t="str">
        <f t="shared" si="20"/>
        <v/>
      </c>
      <c r="G1327" s="45"/>
      <c r="H1327" s="45"/>
      <c r="I1327" s="43"/>
    </row>
    <row r="1328" spans="1:9" ht="24.95" customHeight="1" thickBot="1">
      <c r="A1328" s="42"/>
      <c r="B1328" s="43"/>
      <c r="C1328" s="43"/>
      <c r="D1328" s="85" t="str">
        <f>IFERROR(VLOOKUP(C1328,التكويد!$A$2:$R$1501,5,0),"")</f>
        <v/>
      </c>
      <c r="E1328" s="45"/>
      <c r="F1328" s="90" t="str">
        <f t="shared" si="20"/>
        <v/>
      </c>
      <c r="G1328" s="45"/>
      <c r="H1328" s="45"/>
      <c r="I1328" s="43"/>
    </row>
    <row r="1329" spans="1:9" ht="24.95" customHeight="1" thickBot="1">
      <c r="A1329" s="42"/>
      <c r="B1329" s="43"/>
      <c r="C1329" s="43"/>
      <c r="D1329" s="85" t="str">
        <f>IFERROR(VLOOKUP(C1329,التكويد!$A$2:$R$1501,5,0),"")</f>
        <v/>
      </c>
      <c r="E1329" s="45"/>
      <c r="F1329" s="90" t="str">
        <f t="shared" si="20"/>
        <v/>
      </c>
      <c r="G1329" s="45"/>
      <c r="H1329" s="45"/>
      <c r="I1329" s="43"/>
    </row>
    <row r="1330" spans="1:9" ht="24.95" customHeight="1" thickBot="1">
      <c r="A1330" s="42"/>
      <c r="B1330" s="43"/>
      <c r="C1330" s="43"/>
      <c r="D1330" s="85" t="str">
        <f>IFERROR(VLOOKUP(C1330,التكويد!$A$2:$R$1501,5,0),"")</f>
        <v/>
      </c>
      <c r="E1330" s="45"/>
      <c r="F1330" s="90" t="str">
        <f t="shared" si="20"/>
        <v/>
      </c>
      <c r="G1330" s="45"/>
      <c r="H1330" s="45"/>
      <c r="I1330" s="43"/>
    </row>
    <row r="1331" spans="1:9" ht="24.95" customHeight="1" thickBot="1">
      <c r="A1331" s="42"/>
      <c r="B1331" s="43"/>
      <c r="C1331" s="43"/>
      <c r="D1331" s="85" t="str">
        <f>IFERROR(VLOOKUP(C1331,التكويد!$A$2:$R$1501,5,0),"")</f>
        <v/>
      </c>
      <c r="E1331" s="45"/>
      <c r="F1331" s="90" t="str">
        <f t="shared" si="20"/>
        <v/>
      </c>
      <c r="G1331" s="45"/>
      <c r="H1331" s="45"/>
      <c r="I1331" s="43"/>
    </row>
    <row r="1332" spans="1:9" ht="24.95" customHeight="1" thickBot="1">
      <c r="A1332" s="42"/>
      <c r="B1332" s="43"/>
      <c r="C1332" s="43"/>
      <c r="D1332" s="85" t="str">
        <f>IFERROR(VLOOKUP(C1332,التكويد!$A$2:$R$1501,5,0),"")</f>
        <v/>
      </c>
      <c r="E1332" s="45"/>
      <c r="F1332" s="90" t="str">
        <f t="shared" si="20"/>
        <v/>
      </c>
      <c r="G1332" s="45"/>
      <c r="H1332" s="45"/>
      <c r="I1332" s="43"/>
    </row>
    <row r="1333" spans="1:9" ht="24.95" customHeight="1" thickBot="1">
      <c r="A1333" s="42"/>
      <c r="B1333" s="43"/>
      <c r="C1333" s="43"/>
      <c r="D1333" s="85" t="str">
        <f>IFERROR(VLOOKUP(C1333,التكويد!$A$2:$R$1501,5,0),"")</f>
        <v/>
      </c>
      <c r="E1333" s="45"/>
      <c r="F1333" s="90" t="str">
        <f t="shared" si="20"/>
        <v/>
      </c>
      <c r="G1333" s="45"/>
      <c r="H1333" s="45"/>
      <c r="I1333" s="43"/>
    </row>
    <row r="1334" spans="1:9" ht="24.95" customHeight="1" thickBot="1">
      <c r="A1334" s="42"/>
      <c r="B1334" s="43"/>
      <c r="C1334" s="43"/>
      <c r="D1334" s="85" t="str">
        <f>IFERROR(VLOOKUP(C1334,التكويد!$A$2:$R$1501,5,0),"")</f>
        <v/>
      </c>
      <c r="E1334" s="45"/>
      <c r="F1334" s="90" t="str">
        <f t="shared" si="20"/>
        <v/>
      </c>
      <c r="G1334" s="45"/>
      <c r="H1334" s="45"/>
      <c r="I1334" s="43"/>
    </row>
    <row r="1335" spans="1:9" ht="24.95" customHeight="1" thickBot="1">
      <c r="A1335" s="42"/>
      <c r="B1335" s="43"/>
      <c r="C1335" s="43"/>
      <c r="D1335" s="85" t="str">
        <f>IFERROR(VLOOKUP(C1335,التكويد!$A$2:$R$1501,5,0),"")</f>
        <v/>
      </c>
      <c r="E1335" s="45"/>
      <c r="F1335" s="90" t="str">
        <f t="shared" si="20"/>
        <v/>
      </c>
      <c r="G1335" s="45"/>
      <c r="H1335" s="45"/>
      <c r="I1335" s="43"/>
    </row>
    <row r="1336" spans="1:9" ht="24.95" customHeight="1" thickBot="1">
      <c r="A1336" s="42"/>
      <c r="B1336" s="43"/>
      <c r="C1336" s="43"/>
      <c r="D1336" s="85" t="str">
        <f>IFERROR(VLOOKUP(C1336,التكويد!$A$2:$R$1501,5,0),"")</f>
        <v/>
      </c>
      <c r="E1336" s="45"/>
      <c r="F1336" s="90" t="str">
        <f t="shared" si="20"/>
        <v/>
      </c>
      <c r="G1336" s="45"/>
      <c r="H1336" s="45"/>
      <c r="I1336" s="43"/>
    </row>
    <row r="1337" spans="1:9" ht="24.95" customHeight="1" thickBot="1">
      <c r="A1337" s="42"/>
      <c r="B1337" s="43"/>
      <c r="C1337" s="43"/>
      <c r="D1337" s="85" t="str">
        <f>IFERROR(VLOOKUP(C1337,التكويد!$A$2:$R$1501,5,0),"")</f>
        <v/>
      </c>
      <c r="E1337" s="45"/>
      <c r="F1337" s="90" t="str">
        <f t="shared" si="20"/>
        <v/>
      </c>
      <c r="G1337" s="45"/>
      <c r="H1337" s="45"/>
      <c r="I1337" s="43"/>
    </row>
    <row r="1338" spans="1:9" ht="24.95" customHeight="1" thickBot="1">
      <c r="A1338" s="42"/>
      <c r="B1338" s="43"/>
      <c r="C1338" s="43"/>
      <c r="D1338" s="85" t="str">
        <f>IFERROR(VLOOKUP(C1338,التكويد!$A$2:$R$1501,5,0),"")</f>
        <v/>
      </c>
      <c r="E1338" s="45"/>
      <c r="F1338" s="90" t="str">
        <f t="shared" si="20"/>
        <v/>
      </c>
      <c r="G1338" s="45"/>
      <c r="H1338" s="45"/>
      <c r="I1338" s="43"/>
    </row>
    <row r="1339" spans="1:9" ht="24.95" customHeight="1" thickBot="1">
      <c r="A1339" s="42"/>
      <c r="B1339" s="43"/>
      <c r="C1339" s="43"/>
      <c r="D1339" s="85" t="str">
        <f>IFERROR(VLOOKUP(C1339,التكويد!$A$2:$R$1501,5,0),"")</f>
        <v/>
      </c>
      <c r="E1339" s="45"/>
      <c r="F1339" s="90" t="str">
        <f t="shared" si="20"/>
        <v/>
      </c>
      <c r="G1339" s="45"/>
      <c r="H1339" s="45"/>
      <c r="I1339" s="43"/>
    </row>
    <row r="1340" spans="1:9" ht="24.95" customHeight="1" thickBot="1">
      <c r="A1340" s="42"/>
      <c r="B1340" s="43"/>
      <c r="C1340" s="43"/>
      <c r="D1340" s="85" t="str">
        <f>IFERROR(VLOOKUP(C1340,التكويد!$A$2:$R$1501,5,0),"")</f>
        <v/>
      </c>
      <c r="E1340" s="45"/>
      <c r="F1340" s="90" t="str">
        <f t="shared" si="20"/>
        <v/>
      </c>
      <c r="G1340" s="45"/>
      <c r="H1340" s="45"/>
      <c r="I1340" s="43"/>
    </row>
    <row r="1341" spans="1:9" ht="24.95" customHeight="1" thickBot="1">
      <c r="A1341" s="42"/>
      <c r="B1341" s="43"/>
      <c r="C1341" s="43"/>
      <c r="D1341" s="85" t="str">
        <f>IFERROR(VLOOKUP(C1341,التكويد!$A$2:$R$1501,5,0),"")</f>
        <v/>
      </c>
      <c r="E1341" s="45"/>
      <c r="F1341" s="90" t="str">
        <f t="shared" si="20"/>
        <v/>
      </c>
      <c r="G1341" s="45"/>
      <c r="H1341" s="45"/>
      <c r="I1341" s="43"/>
    </row>
    <row r="1342" spans="1:9" ht="24.95" customHeight="1" thickBot="1">
      <c r="A1342" s="42"/>
      <c r="B1342" s="43"/>
      <c r="C1342" s="43"/>
      <c r="D1342" s="85" t="str">
        <f>IFERROR(VLOOKUP(C1342,التكويد!$A$2:$R$1501,5,0),"")</f>
        <v/>
      </c>
      <c r="E1342" s="45"/>
      <c r="F1342" s="90" t="str">
        <f t="shared" si="20"/>
        <v/>
      </c>
      <c r="G1342" s="45"/>
      <c r="H1342" s="45"/>
      <c r="I1342" s="43"/>
    </row>
    <row r="1343" spans="1:9" ht="24.95" customHeight="1" thickBot="1">
      <c r="A1343" s="42"/>
      <c r="B1343" s="43"/>
      <c r="C1343" s="43"/>
      <c r="D1343" s="85" t="str">
        <f>IFERROR(VLOOKUP(C1343,التكويد!$A$2:$R$1501,5,0),"")</f>
        <v/>
      </c>
      <c r="E1343" s="45"/>
      <c r="F1343" s="90" t="str">
        <f t="shared" si="20"/>
        <v/>
      </c>
      <c r="G1343" s="45"/>
      <c r="H1343" s="45"/>
      <c r="I1343" s="43"/>
    </row>
    <row r="1344" spans="1:9" ht="24.95" customHeight="1" thickBot="1">
      <c r="A1344" s="42"/>
      <c r="B1344" s="43"/>
      <c r="C1344" s="43"/>
      <c r="D1344" s="85" t="str">
        <f>IFERROR(VLOOKUP(C1344,التكويد!$A$2:$R$1501,5,0),"")</f>
        <v/>
      </c>
      <c r="E1344" s="45"/>
      <c r="F1344" s="90" t="str">
        <f t="shared" si="20"/>
        <v/>
      </c>
      <c r="G1344" s="45"/>
      <c r="H1344" s="45"/>
      <c r="I1344" s="43"/>
    </row>
    <row r="1345" spans="1:9" ht="24.95" customHeight="1" thickBot="1">
      <c r="A1345" s="42"/>
      <c r="B1345" s="43"/>
      <c r="C1345" s="43"/>
      <c r="D1345" s="85" t="str">
        <f>IFERROR(VLOOKUP(C1345,التكويد!$A$2:$R$1501,5,0),"")</f>
        <v/>
      </c>
      <c r="E1345" s="45"/>
      <c r="F1345" s="90" t="str">
        <f t="shared" si="20"/>
        <v/>
      </c>
      <c r="G1345" s="45"/>
      <c r="H1345" s="45"/>
      <c r="I1345" s="43"/>
    </row>
    <row r="1346" spans="1:9" ht="24.95" customHeight="1" thickBot="1">
      <c r="A1346" s="42"/>
      <c r="B1346" s="43"/>
      <c r="C1346" s="43"/>
      <c r="D1346" s="85" t="str">
        <f>IFERROR(VLOOKUP(C1346,التكويد!$A$2:$R$1501,5,0),"")</f>
        <v/>
      </c>
      <c r="E1346" s="45"/>
      <c r="F1346" s="90" t="str">
        <f t="shared" ref="F1346:F1409" si="21">IFERROR(SUM(E1346/G1346),"")</f>
        <v/>
      </c>
      <c r="G1346" s="45"/>
      <c r="H1346" s="45"/>
      <c r="I1346" s="43"/>
    </row>
    <row r="1347" spans="1:9" ht="24.95" customHeight="1" thickBot="1">
      <c r="A1347" s="42"/>
      <c r="B1347" s="43"/>
      <c r="C1347" s="43"/>
      <c r="D1347" s="85" t="str">
        <f>IFERROR(VLOOKUP(C1347,التكويد!$A$2:$R$1501,5,0),"")</f>
        <v/>
      </c>
      <c r="E1347" s="45"/>
      <c r="F1347" s="90" t="str">
        <f t="shared" si="21"/>
        <v/>
      </c>
      <c r="G1347" s="45"/>
      <c r="H1347" s="45"/>
      <c r="I1347" s="43"/>
    </row>
    <row r="1348" spans="1:9" ht="24.95" customHeight="1" thickBot="1">
      <c r="A1348" s="42"/>
      <c r="B1348" s="43"/>
      <c r="C1348" s="43"/>
      <c r="D1348" s="85" t="str">
        <f>IFERROR(VLOOKUP(C1348,التكويد!$A$2:$R$1501,5,0),"")</f>
        <v/>
      </c>
      <c r="E1348" s="45"/>
      <c r="F1348" s="90" t="str">
        <f t="shared" si="21"/>
        <v/>
      </c>
      <c r="G1348" s="45"/>
      <c r="H1348" s="45"/>
      <c r="I1348" s="43"/>
    </row>
    <row r="1349" spans="1:9" ht="24.95" customHeight="1" thickBot="1">
      <c r="A1349" s="42"/>
      <c r="B1349" s="43"/>
      <c r="C1349" s="43"/>
      <c r="D1349" s="85" t="str">
        <f>IFERROR(VLOOKUP(C1349,التكويد!$A$2:$R$1501,5,0),"")</f>
        <v/>
      </c>
      <c r="E1349" s="45"/>
      <c r="F1349" s="90" t="str">
        <f t="shared" si="21"/>
        <v/>
      </c>
      <c r="G1349" s="45"/>
      <c r="H1349" s="45"/>
      <c r="I1349" s="43"/>
    </row>
    <row r="1350" spans="1:9" ht="24.95" customHeight="1" thickBot="1">
      <c r="A1350" s="42"/>
      <c r="B1350" s="43"/>
      <c r="C1350" s="43"/>
      <c r="D1350" s="85" t="str">
        <f>IFERROR(VLOOKUP(C1350,التكويد!$A$2:$R$1501,5,0),"")</f>
        <v/>
      </c>
      <c r="E1350" s="45"/>
      <c r="F1350" s="90" t="str">
        <f t="shared" si="21"/>
        <v/>
      </c>
      <c r="G1350" s="45"/>
      <c r="H1350" s="45"/>
      <c r="I1350" s="43"/>
    </row>
    <row r="1351" spans="1:9" ht="24.95" customHeight="1" thickBot="1">
      <c r="A1351" s="42"/>
      <c r="B1351" s="43"/>
      <c r="C1351" s="43"/>
      <c r="D1351" s="85" t="str">
        <f>IFERROR(VLOOKUP(C1351,التكويد!$A$2:$R$1501,5,0),"")</f>
        <v/>
      </c>
      <c r="E1351" s="45"/>
      <c r="F1351" s="90" t="str">
        <f t="shared" si="21"/>
        <v/>
      </c>
      <c r="G1351" s="45"/>
      <c r="H1351" s="45"/>
      <c r="I1351" s="43"/>
    </row>
    <row r="1352" spans="1:9" ht="24.95" customHeight="1" thickBot="1">
      <c r="A1352" s="42"/>
      <c r="B1352" s="43"/>
      <c r="C1352" s="43"/>
      <c r="D1352" s="85" t="str">
        <f>IFERROR(VLOOKUP(C1352,التكويد!$A$2:$R$1501,5,0),"")</f>
        <v/>
      </c>
      <c r="E1352" s="45"/>
      <c r="F1352" s="90" t="str">
        <f t="shared" si="21"/>
        <v/>
      </c>
      <c r="G1352" s="45"/>
      <c r="H1352" s="45"/>
      <c r="I1352" s="43"/>
    </row>
    <row r="1353" spans="1:9" ht="24.95" customHeight="1" thickBot="1">
      <c r="A1353" s="42"/>
      <c r="B1353" s="43"/>
      <c r="C1353" s="43"/>
      <c r="D1353" s="85" t="str">
        <f>IFERROR(VLOOKUP(C1353,التكويد!$A$2:$R$1501,5,0),"")</f>
        <v/>
      </c>
      <c r="E1353" s="45"/>
      <c r="F1353" s="90" t="str">
        <f t="shared" si="21"/>
        <v/>
      </c>
      <c r="G1353" s="45"/>
      <c r="H1353" s="45"/>
      <c r="I1353" s="43"/>
    </row>
    <row r="1354" spans="1:9" ht="24.95" customHeight="1" thickBot="1">
      <c r="A1354" s="42"/>
      <c r="B1354" s="43"/>
      <c r="C1354" s="43"/>
      <c r="D1354" s="85" t="str">
        <f>IFERROR(VLOOKUP(C1354,التكويد!$A$2:$R$1501,5,0),"")</f>
        <v/>
      </c>
      <c r="E1354" s="45"/>
      <c r="F1354" s="90" t="str">
        <f t="shared" si="21"/>
        <v/>
      </c>
      <c r="G1354" s="45"/>
      <c r="H1354" s="45"/>
      <c r="I1354" s="43"/>
    </row>
    <row r="1355" spans="1:9" ht="24.95" customHeight="1" thickBot="1">
      <c r="A1355" s="42"/>
      <c r="B1355" s="43"/>
      <c r="C1355" s="43"/>
      <c r="D1355" s="85" t="str">
        <f>IFERROR(VLOOKUP(C1355,التكويد!$A$2:$R$1501,5,0),"")</f>
        <v/>
      </c>
      <c r="E1355" s="45"/>
      <c r="F1355" s="90" t="str">
        <f t="shared" si="21"/>
        <v/>
      </c>
      <c r="G1355" s="45"/>
      <c r="H1355" s="45"/>
      <c r="I1355" s="43"/>
    </row>
    <row r="1356" spans="1:9" ht="24.95" customHeight="1" thickBot="1">
      <c r="A1356" s="42"/>
      <c r="B1356" s="43"/>
      <c r="C1356" s="43"/>
      <c r="D1356" s="85" t="str">
        <f>IFERROR(VLOOKUP(C1356,التكويد!$A$2:$R$1501,5,0),"")</f>
        <v/>
      </c>
      <c r="E1356" s="45"/>
      <c r="F1356" s="90" t="str">
        <f t="shared" si="21"/>
        <v/>
      </c>
      <c r="G1356" s="45"/>
      <c r="H1356" s="45"/>
      <c r="I1356" s="43"/>
    </row>
    <row r="1357" spans="1:9" ht="24.95" customHeight="1" thickBot="1">
      <c r="A1357" s="42"/>
      <c r="B1357" s="43"/>
      <c r="C1357" s="43"/>
      <c r="D1357" s="85" t="str">
        <f>IFERROR(VLOOKUP(C1357,التكويد!$A$2:$R$1501,5,0),"")</f>
        <v/>
      </c>
      <c r="E1357" s="45"/>
      <c r="F1357" s="90" t="str">
        <f t="shared" si="21"/>
        <v/>
      </c>
      <c r="G1357" s="45"/>
      <c r="H1357" s="45"/>
      <c r="I1357" s="43"/>
    </row>
    <row r="1358" spans="1:9" ht="24.95" customHeight="1" thickBot="1">
      <c r="A1358" s="42"/>
      <c r="B1358" s="43"/>
      <c r="C1358" s="43"/>
      <c r="D1358" s="85" t="str">
        <f>IFERROR(VLOOKUP(C1358,التكويد!$A$2:$R$1501,5,0),"")</f>
        <v/>
      </c>
      <c r="E1358" s="45"/>
      <c r="F1358" s="90" t="str">
        <f t="shared" si="21"/>
        <v/>
      </c>
      <c r="G1358" s="45"/>
      <c r="H1358" s="45"/>
      <c r="I1358" s="43"/>
    </row>
    <row r="1359" spans="1:9" ht="24.95" customHeight="1" thickBot="1">
      <c r="A1359" s="42"/>
      <c r="B1359" s="43"/>
      <c r="C1359" s="43"/>
      <c r="D1359" s="85" t="str">
        <f>IFERROR(VLOOKUP(C1359,التكويد!$A$2:$R$1501,5,0),"")</f>
        <v/>
      </c>
      <c r="E1359" s="45"/>
      <c r="F1359" s="90" t="str">
        <f t="shared" si="21"/>
        <v/>
      </c>
      <c r="G1359" s="45"/>
      <c r="H1359" s="45"/>
      <c r="I1359" s="43"/>
    </row>
    <row r="1360" spans="1:9" ht="24.95" customHeight="1" thickBot="1">
      <c r="A1360" s="42"/>
      <c r="B1360" s="43"/>
      <c r="C1360" s="43"/>
      <c r="D1360" s="85" t="str">
        <f>IFERROR(VLOOKUP(C1360,التكويد!$A$2:$R$1501,5,0),"")</f>
        <v/>
      </c>
      <c r="E1360" s="45"/>
      <c r="F1360" s="90" t="str">
        <f t="shared" si="21"/>
        <v/>
      </c>
      <c r="G1360" s="45"/>
      <c r="H1360" s="45"/>
      <c r="I1360" s="43"/>
    </row>
    <row r="1361" spans="1:9" ht="24.95" customHeight="1" thickBot="1">
      <c r="A1361" s="42"/>
      <c r="B1361" s="43"/>
      <c r="C1361" s="43"/>
      <c r="D1361" s="85" t="str">
        <f>IFERROR(VLOOKUP(C1361,التكويد!$A$2:$R$1501,5,0),"")</f>
        <v/>
      </c>
      <c r="E1361" s="45"/>
      <c r="F1361" s="90" t="str">
        <f t="shared" si="21"/>
        <v/>
      </c>
      <c r="G1361" s="45"/>
      <c r="H1361" s="45"/>
      <c r="I1361" s="43"/>
    </row>
    <row r="1362" spans="1:9" ht="24.95" customHeight="1" thickBot="1">
      <c r="A1362" s="42"/>
      <c r="B1362" s="43"/>
      <c r="C1362" s="43"/>
      <c r="D1362" s="85" t="str">
        <f>IFERROR(VLOOKUP(C1362,التكويد!$A$2:$R$1501,5,0),"")</f>
        <v/>
      </c>
      <c r="E1362" s="45"/>
      <c r="F1362" s="90" t="str">
        <f t="shared" si="21"/>
        <v/>
      </c>
      <c r="G1362" s="45"/>
      <c r="H1362" s="45"/>
      <c r="I1362" s="43"/>
    </row>
    <row r="1363" spans="1:9" ht="24.95" customHeight="1" thickBot="1">
      <c r="A1363" s="42"/>
      <c r="B1363" s="43"/>
      <c r="C1363" s="43"/>
      <c r="D1363" s="85" t="str">
        <f>IFERROR(VLOOKUP(C1363,التكويد!$A$2:$R$1501,5,0),"")</f>
        <v/>
      </c>
      <c r="E1363" s="45"/>
      <c r="F1363" s="90" t="str">
        <f t="shared" si="21"/>
        <v/>
      </c>
      <c r="G1363" s="45"/>
      <c r="H1363" s="45"/>
      <c r="I1363" s="43"/>
    </row>
    <row r="1364" spans="1:9" ht="24.95" customHeight="1" thickBot="1">
      <c r="A1364" s="42"/>
      <c r="B1364" s="43"/>
      <c r="C1364" s="43"/>
      <c r="D1364" s="85" t="str">
        <f>IFERROR(VLOOKUP(C1364,التكويد!$A$2:$R$1501,5,0),"")</f>
        <v/>
      </c>
      <c r="E1364" s="45"/>
      <c r="F1364" s="90" t="str">
        <f t="shared" si="21"/>
        <v/>
      </c>
      <c r="G1364" s="45"/>
      <c r="H1364" s="45"/>
      <c r="I1364" s="43"/>
    </row>
    <row r="1365" spans="1:9" ht="24.95" customHeight="1" thickBot="1">
      <c r="A1365" s="42"/>
      <c r="B1365" s="43"/>
      <c r="C1365" s="43"/>
      <c r="D1365" s="85" t="str">
        <f>IFERROR(VLOOKUP(C1365,التكويد!$A$2:$R$1501,5,0),"")</f>
        <v/>
      </c>
      <c r="E1365" s="45"/>
      <c r="F1365" s="90" t="str">
        <f t="shared" si="21"/>
        <v/>
      </c>
      <c r="G1365" s="45"/>
      <c r="H1365" s="45"/>
      <c r="I1365" s="43"/>
    </row>
    <row r="1366" spans="1:9" ht="24.95" customHeight="1" thickBot="1">
      <c r="A1366" s="42"/>
      <c r="B1366" s="43"/>
      <c r="C1366" s="43"/>
      <c r="D1366" s="85" t="str">
        <f>IFERROR(VLOOKUP(C1366,التكويد!$A$2:$R$1501,5,0),"")</f>
        <v/>
      </c>
      <c r="E1366" s="45"/>
      <c r="F1366" s="90" t="str">
        <f t="shared" si="21"/>
        <v/>
      </c>
      <c r="G1366" s="45"/>
      <c r="H1366" s="45"/>
      <c r="I1366" s="43"/>
    </row>
    <row r="1367" spans="1:9" ht="24.95" customHeight="1" thickBot="1">
      <c r="A1367" s="42"/>
      <c r="B1367" s="43"/>
      <c r="C1367" s="43"/>
      <c r="D1367" s="85" t="str">
        <f>IFERROR(VLOOKUP(C1367,التكويد!$A$2:$R$1501,5,0),"")</f>
        <v/>
      </c>
      <c r="E1367" s="45"/>
      <c r="F1367" s="90" t="str">
        <f t="shared" si="21"/>
        <v/>
      </c>
      <c r="G1367" s="45"/>
      <c r="H1367" s="45"/>
      <c r="I1367" s="43"/>
    </row>
    <row r="1368" spans="1:9" ht="24.95" customHeight="1" thickBot="1">
      <c r="A1368" s="42"/>
      <c r="B1368" s="43"/>
      <c r="C1368" s="43"/>
      <c r="D1368" s="85" t="str">
        <f>IFERROR(VLOOKUP(C1368,التكويد!$A$2:$R$1501,5,0),"")</f>
        <v/>
      </c>
      <c r="E1368" s="45"/>
      <c r="F1368" s="90" t="str">
        <f t="shared" si="21"/>
        <v/>
      </c>
      <c r="G1368" s="45"/>
      <c r="H1368" s="45"/>
      <c r="I1368" s="43"/>
    </row>
    <row r="1369" spans="1:9" ht="24.95" customHeight="1" thickBot="1">
      <c r="A1369" s="42"/>
      <c r="B1369" s="43"/>
      <c r="C1369" s="43"/>
      <c r="D1369" s="85" t="str">
        <f>IFERROR(VLOOKUP(C1369,التكويد!$A$2:$R$1501,5,0),"")</f>
        <v/>
      </c>
      <c r="E1369" s="45"/>
      <c r="F1369" s="90" t="str">
        <f t="shared" si="21"/>
        <v/>
      </c>
      <c r="G1369" s="45"/>
      <c r="H1369" s="45"/>
      <c r="I1369" s="43"/>
    </row>
    <row r="1370" spans="1:9" ht="24.95" customHeight="1" thickBot="1">
      <c r="A1370" s="42"/>
      <c r="B1370" s="43"/>
      <c r="C1370" s="43"/>
      <c r="D1370" s="85" t="str">
        <f>IFERROR(VLOOKUP(C1370,التكويد!$A$2:$R$1501,5,0),"")</f>
        <v/>
      </c>
      <c r="E1370" s="45"/>
      <c r="F1370" s="90" t="str">
        <f t="shared" si="21"/>
        <v/>
      </c>
      <c r="G1370" s="45"/>
      <c r="H1370" s="45"/>
      <c r="I1370" s="43"/>
    </row>
    <row r="1371" spans="1:9" ht="24.95" customHeight="1" thickBot="1">
      <c r="A1371" s="42"/>
      <c r="B1371" s="43"/>
      <c r="C1371" s="43"/>
      <c r="D1371" s="85" t="str">
        <f>IFERROR(VLOOKUP(C1371,التكويد!$A$2:$R$1501,5,0),"")</f>
        <v/>
      </c>
      <c r="E1371" s="45"/>
      <c r="F1371" s="90" t="str">
        <f t="shared" si="21"/>
        <v/>
      </c>
      <c r="G1371" s="45"/>
      <c r="H1371" s="45"/>
      <c r="I1371" s="43"/>
    </row>
    <row r="1372" spans="1:9" ht="24.95" customHeight="1" thickBot="1">
      <c r="A1372" s="42"/>
      <c r="B1372" s="43"/>
      <c r="C1372" s="43"/>
      <c r="D1372" s="85" t="str">
        <f>IFERROR(VLOOKUP(C1372,التكويد!$A$2:$R$1501,5,0),"")</f>
        <v/>
      </c>
      <c r="E1372" s="45"/>
      <c r="F1372" s="90" t="str">
        <f t="shared" si="21"/>
        <v/>
      </c>
      <c r="G1372" s="45"/>
      <c r="H1372" s="45"/>
      <c r="I1372" s="43"/>
    </row>
    <row r="1373" spans="1:9" ht="24.95" customHeight="1" thickBot="1">
      <c r="A1373" s="42"/>
      <c r="B1373" s="43"/>
      <c r="C1373" s="43"/>
      <c r="D1373" s="85" t="str">
        <f>IFERROR(VLOOKUP(C1373,التكويد!$A$2:$R$1501,5,0),"")</f>
        <v/>
      </c>
      <c r="E1373" s="45"/>
      <c r="F1373" s="90" t="str">
        <f t="shared" si="21"/>
        <v/>
      </c>
      <c r="G1373" s="45"/>
      <c r="H1373" s="45"/>
      <c r="I1373" s="43"/>
    </row>
    <row r="1374" spans="1:9" ht="24.95" customHeight="1" thickBot="1">
      <c r="A1374" s="42"/>
      <c r="B1374" s="43"/>
      <c r="C1374" s="43"/>
      <c r="D1374" s="85" t="str">
        <f>IFERROR(VLOOKUP(C1374,التكويد!$A$2:$R$1501,5,0),"")</f>
        <v/>
      </c>
      <c r="E1374" s="45"/>
      <c r="F1374" s="90" t="str">
        <f t="shared" si="21"/>
        <v/>
      </c>
      <c r="G1374" s="45"/>
      <c r="H1374" s="45"/>
      <c r="I1374" s="43"/>
    </row>
    <row r="1375" spans="1:9" ht="24.95" customHeight="1" thickBot="1">
      <c r="A1375" s="42"/>
      <c r="B1375" s="43"/>
      <c r="C1375" s="43"/>
      <c r="D1375" s="85" t="str">
        <f>IFERROR(VLOOKUP(C1375,التكويد!$A$2:$R$1501,5,0),"")</f>
        <v/>
      </c>
      <c r="E1375" s="45"/>
      <c r="F1375" s="90" t="str">
        <f t="shared" si="21"/>
        <v/>
      </c>
      <c r="G1375" s="45"/>
      <c r="H1375" s="45"/>
      <c r="I1375" s="43"/>
    </row>
    <row r="1376" spans="1:9" ht="24.95" customHeight="1" thickBot="1">
      <c r="A1376" s="42"/>
      <c r="B1376" s="43"/>
      <c r="C1376" s="43"/>
      <c r="D1376" s="85" t="str">
        <f>IFERROR(VLOOKUP(C1376,التكويد!$A$2:$R$1501,5,0),"")</f>
        <v/>
      </c>
      <c r="E1376" s="45"/>
      <c r="F1376" s="90" t="str">
        <f t="shared" si="21"/>
        <v/>
      </c>
      <c r="G1376" s="45"/>
      <c r="H1376" s="45"/>
      <c r="I1376" s="43"/>
    </row>
    <row r="1377" spans="1:9" ht="24.95" customHeight="1" thickBot="1">
      <c r="A1377" s="42"/>
      <c r="B1377" s="43"/>
      <c r="C1377" s="43"/>
      <c r="D1377" s="85" t="str">
        <f>IFERROR(VLOOKUP(C1377,التكويد!$A$2:$R$1501,5,0),"")</f>
        <v/>
      </c>
      <c r="E1377" s="45"/>
      <c r="F1377" s="90" t="str">
        <f t="shared" si="21"/>
        <v/>
      </c>
      <c r="G1377" s="45"/>
      <c r="H1377" s="45"/>
      <c r="I1377" s="43"/>
    </row>
    <row r="1378" spans="1:9" ht="24.95" customHeight="1" thickBot="1">
      <c r="A1378" s="42"/>
      <c r="B1378" s="43"/>
      <c r="C1378" s="43"/>
      <c r="D1378" s="85" t="str">
        <f>IFERROR(VLOOKUP(C1378,التكويد!$A$2:$R$1501,5,0),"")</f>
        <v/>
      </c>
      <c r="E1378" s="45"/>
      <c r="F1378" s="90" t="str">
        <f t="shared" si="21"/>
        <v/>
      </c>
      <c r="G1378" s="45"/>
      <c r="H1378" s="45"/>
      <c r="I1378" s="43"/>
    </row>
    <row r="1379" spans="1:9" ht="24.95" customHeight="1" thickBot="1">
      <c r="A1379" s="42"/>
      <c r="B1379" s="43"/>
      <c r="C1379" s="43"/>
      <c r="D1379" s="85" t="str">
        <f>IFERROR(VLOOKUP(C1379,التكويد!$A$2:$R$1501,5,0),"")</f>
        <v/>
      </c>
      <c r="E1379" s="45"/>
      <c r="F1379" s="90" t="str">
        <f t="shared" si="21"/>
        <v/>
      </c>
      <c r="G1379" s="45"/>
      <c r="H1379" s="45"/>
      <c r="I1379" s="43"/>
    </row>
    <row r="1380" spans="1:9" ht="24.95" customHeight="1" thickBot="1">
      <c r="A1380" s="42"/>
      <c r="B1380" s="43"/>
      <c r="C1380" s="43"/>
      <c r="D1380" s="85" t="str">
        <f>IFERROR(VLOOKUP(C1380,التكويد!$A$2:$R$1501,5,0),"")</f>
        <v/>
      </c>
      <c r="E1380" s="45"/>
      <c r="F1380" s="90" t="str">
        <f t="shared" si="21"/>
        <v/>
      </c>
      <c r="G1380" s="45"/>
      <c r="H1380" s="45"/>
      <c r="I1380" s="43"/>
    </row>
    <row r="1381" spans="1:9" ht="24.95" customHeight="1" thickBot="1">
      <c r="A1381" s="42"/>
      <c r="B1381" s="43"/>
      <c r="C1381" s="43"/>
      <c r="D1381" s="85" t="str">
        <f>IFERROR(VLOOKUP(C1381,التكويد!$A$2:$R$1501,5,0),"")</f>
        <v/>
      </c>
      <c r="E1381" s="45"/>
      <c r="F1381" s="90" t="str">
        <f t="shared" si="21"/>
        <v/>
      </c>
      <c r="G1381" s="45"/>
      <c r="H1381" s="45"/>
      <c r="I1381" s="43"/>
    </row>
    <row r="1382" spans="1:9" ht="24.95" customHeight="1" thickBot="1">
      <c r="A1382" s="42"/>
      <c r="B1382" s="43"/>
      <c r="C1382" s="43"/>
      <c r="D1382" s="85" t="str">
        <f>IFERROR(VLOOKUP(C1382,التكويد!$A$2:$R$1501,5,0),"")</f>
        <v/>
      </c>
      <c r="E1382" s="45"/>
      <c r="F1382" s="90" t="str">
        <f t="shared" si="21"/>
        <v/>
      </c>
      <c r="G1382" s="45"/>
      <c r="H1382" s="45"/>
      <c r="I1382" s="43"/>
    </row>
    <row r="1383" spans="1:9" ht="24.95" customHeight="1" thickBot="1">
      <c r="A1383" s="42"/>
      <c r="B1383" s="43"/>
      <c r="C1383" s="43"/>
      <c r="D1383" s="85" t="str">
        <f>IFERROR(VLOOKUP(C1383,التكويد!$A$2:$R$1501,5,0),"")</f>
        <v/>
      </c>
      <c r="E1383" s="45"/>
      <c r="F1383" s="90" t="str">
        <f t="shared" si="21"/>
        <v/>
      </c>
      <c r="G1383" s="45"/>
      <c r="H1383" s="45"/>
      <c r="I1383" s="43"/>
    </row>
    <row r="1384" spans="1:9" ht="24.95" customHeight="1" thickBot="1">
      <c r="A1384" s="42"/>
      <c r="B1384" s="43"/>
      <c r="C1384" s="43"/>
      <c r="D1384" s="85" t="str">
        <f>IFERROR(VLOOKUP(C1384,التكويد!$A$2:$R$1501,5,0),"")</f>
        <v/>
      </c>
      <c r="E1384" s="45"/>
      <c r="F1384" s="90" t="str">
        <f t="shared" si="21"/>
        <v/>
      </c>
      <c r="G1384" s="45"/>
      <c r="H1384" s="45"/>
      <c r="I1384" s="43"/>
    </row>
    <row r="1385" spans="1:9" ht="24.95" customHeight="1" thickBot="1">
      <c r="A1385" s="42"/>
      <c r="B1385" s="43"/>
      <c r="C1385" s="43"/>
      <c r="D1385" s="85" t="str">
        <f>IFERROR(VLOOKUP(C1385,التكويد!$A$2:$R$1501,5,0),"")</f>
        <v/>
      </c>
      <c r="E1385" s="45"/>
      <c r="F1385" s="90" t="str">
        <f t="shared" si="21"/>
        <v/>
      </c>
      <c r="G1385" s="45"/>
      <c r="H1385" s="45"/>
      <c r="I1385" s="43"/>
    </row>
    <row r="1386" spans="1:9" ht="24.95" customHeight="1" thickBot="1">
      <c r="A1386" s="42"/>
      <c r="B1386" s="43"/>
      <c r="C1386" s="43"/>
      <c r="D1386" s="85" t="str">
        <f>IFERROR(VLOOKUP(C1386,التكويد!$A$2:$R$1501,5,0),"")</f>
        <v/>
      </c>
      <c r="E1386" s="45"/>
      <c r="F1386" s="90" t="str">
        <f t="shared" si="21"/>
        <v/>
      </c>
      <c r="G1386" s="45"/>
      <c r="H1386" s="45"/>
      <c r="I1386" s="43"/>
    </row>
    <row r="1387" spans="1:9" ht="24.95" customHeight="1" thickBot="1">
      <c r="A1387" s="42"/>
      <c r="B1387" s="43"/>
      <c r="C1387" s="43"/>
      <c r="D1387" s="85" t="str">
        <f>IFERROR(VLOOKUP(C1387,التكويد!$A$2:$R$1501,5,0),"")</f>
        <v/>
      </c>
      <c r="E1387" s="45"/>
      <c r="F1387" s="90" t="str">
        <f t="shared" si="21"/>
        <v/>
      </c>
      <c r="G1387" s="45"/>
      <c r="H1387" s="45"/>
      <c r="I1387" s="43"/>
    </row>
    <row r="1388" spans="1:9" ht="24.95" customHeight="1" thickBot="1">
      <c r="A1388" s="42"/>
      <c r="B1388" s="43"/>
      <c r="C1388" s="43"/>
      <c r="D1388" s="85" t="str">
        <f>IFERROR(VLOOKUP(C1388,التكويد!$A$2:$R$1501,5,0),"")</f>
        <v/>
      </c>
      <c r="E1388" s="45"/>
      <c r="F1388" s="90" t="str">
        <f t="shared" si="21"/>
        <v/>
      </c>
      <c r="G1388" s="45"/>
      <c r="H1388" s="45"/>
      <c r="I1388" s="43"/>
    </row>
    <row r="1389" spans="1:9" ht="24.95" customHeight="1" thickBot="1">
      <c r="A1389" s="42"/>
      <c r="B1389" s="43"/>
      <c r="C1389" s="43"/>
      <c r="D1389" s="85" t="str">
        <f>IFERROR(VLOOKUP(C1389,التكويد!$A$2:$R$1501,5,0),"")</f>
        <v/>
      </c>
      <c r="E1389" s="45"/>
      <c r="F1389" s="90" t="str">
        <f t="shared" si="21"/>
        <v/>
      </c>
      <c r="G1389" s="45"/>
      <c r="H1389" s="45"/>
      <c r="I1389" s="43"/>
    </row>
    <row r="1390" spans="1:9" ht="24.95" customHeight="1" thickBot="1">
      <c r="A1390" s="42"/>
      <c r="B1390" s="43"/>
      <c r="C1390" s="43"/>
      <c r="D1390" s="85" t="str">
        <f>IFERROR(VLOOKUP(C1390,التكويد!$A$2:$R$1501,5,0),"")</f>
        <v/>
      </c>
      <c r="E1390" s="45"/>
      <c r="F1390" s="90" t="str">
        <f t="shared" si="21"/>
        <v/>
      </c>
      <c r="G1390" s="45"/>
      <c r="H1390" s="45"/>
      <c r="I1390" s="43"/>
    </row>
    <row r="1391" spans="1:9" ht="24.95" customHeight="1" thickBot="1">
      <c r="A1391" s="42"/>
      <c r="B1391" s="43"/>
      <c r="C1391" s="43"/>
      <c r="D1391" s="85" t="str">
        <f>IFERROR(VLOOKUP(C1391,التكويد!$A$2:$R$1501,5,0),"")</f>
        <v/>
      </c>
      <c r="E1391" s="45"/>
      <c r="F1391" s="90" t="str">
        <f t="shared" si="21"/>
        <v/>
      </c>
      <c r="G1391" s="45"/>
      <c r="H1391" s="45"/>
      <c r="I1391" s="43"/>
    </row>
    <row r="1392" spans="1:9" ht="24.95" customHeight="1" thickBot="1">
      <c r="A1392" s="42"/>
      <c r="B1392" s="43"/>
      <c r="C1392" s="43"/>
      <c r="D1392" s="85" t="str">
        <f>IFERROR(VLOOKUP(C1392,التكويد!$A$2:$R$1501,5,0),"")</f>
        <v/>
      </c>
      <c r="E1392" s="45"/>
      <c r="F1392" s="90" t="str">
        <f t="shared" si="21"/>
        <v/>
      </c>
      <c r="G1392" s="45"/>
      <c r="H1392" s="45"/>
      <c r="I1392" s="43"/>
    </row>
    <row r="1393" spans="1:9" ht="24.95" customHeight="1" thickBot="1">
      <c r="A1393" s="42"/>
      <c r="B1393" s="43"/>
      <c r="C1393" s="43"/>
      <c r="D1393" s="85" t="str">
        <f>IFERROR(VLOOKUP(C1393,التكويد!$A$2:$R$1501,5,0),"")</f>
        <v/>
      </c>
      <c r="E1393" s="45"/>
      <c r="F1393" s="90" t="str">
        <f t="shared" si="21"/>
        <v/>
      </c>
      <c r="G1393" s="45"/>
      <c r="H1393" s="45"/>
      <c r="I1393" s="43"/>
    </row>
    <row r="1394" spans="1:9" ht="24.95" customHeight="1" thickBot="1">
      <c r="A1394" s="42"/>
      <c r="B1394" s="43"/>
      <c r="C1394" s="43"/>
      <c r="D1394" s="85" t="str">
        <f>IFERROR(VLOOKUP(C1394,التكويد!$A$2:$R$1501,5,0),"")</f>
        <v/>
      </c>
      <c r="E1394" s="45"/>
      <c r="F1394" s="90" t="str">
        <f t="shared" si="21"/>
        <v/>
      </c>
      <c r="G1394" s="45"/>
      <c r="H1394" s="45"/>
      <c r="I1394" s="43"/>
    </row>
    <row r="1395" spans="1:9" ht="24.95" customHeight="1" thickBot="1">
      <c r="A1395" s="42"/>
      <c r="B1395" s="43"/>
      <c r="C1395" s="43"/>
      <c r="D1395" s="85" t="str">
        <f>IFERROR(VLOOKUP(C1395,التكويد!$A$2:$R$1501,5,0),"")</f>
        <v/>
      </c>
      <c r="E1395" s="45"/>
      <c r="F1395" s="90" t="str">
        <f t="shared" si="21"/>
        <v/>
      </c>
      <c r="G1395" s="45"/>
      <c r="H1395" s="45"/>
      <c r="I1395" s="43"/>
    </row>
    <row r="1396" spans="1:9" ht="24.95" customHeight="1" thickBot="1">
      <c r="A1396" s="42"/>
      <c r="B1396" s="43"/>
      <c r="C1396" s="43"/>
      <c r="D1396" s="85" t="str">
        <f>IFERROR(VLOOKUP(C1396,التكويد!$A$2:$R$1501,5,0),"")</f>
        <v/>
      </c>
      <c r="E1396" s="45"/>
      <c r="F1396" s="90" t="str">
        <f t="shared" si="21"/>
        <v/>
      </c>
      <c r="G1396" s="45"/>
      <c r="H1396" s="45"/>
      <c r="I1396" s="43"/>
    </row>
    <row r="1397" spans="1:9" ht="24.95" customHeight="1" thickBot="1">
      <c r="A1397" s="42"/>
      <c r="B1397" s="43"/>
      <c r="C1397" s="43"/>
      <c r="D1397" s="85" t="str">
        <f>IFERROR(VLOOKUP(C1397,التكويد!$A$2:$R$1501,5,0),"")</f>
        <v/>
      </c>
      <c r="E1397" s="45"/>
      <c r="F1397" s="90" t="str">
        <f t="shared" si="21"/>
        <v/>
      </c>
      <c r="G1397" s="45"/>
      <c r="H1397" s="45"/>
      <c r="I1397" s="43"/>
    </row>
    <row r="1398" spans="1:9" ht="24.95" customHeight="1" thickBot="1">
      <c r="A1398" s="42"/>
      <c r="B1398" s="43"/>
      <c r="C1398" s="43"/>
      <c r="D1398" s="85" t="str">
        <f>IFERROR(VLOOKUP(C1398,التكويد!$A$2:$R$1501,5,0),"")</f>
        <v/>
      </c>
      <c r="E1398" s="45"/>
      <c r="F1398" s="90" t="str">
        <f t="shared" si="21"/>
        <v/>
      </c>
      <c r="G1398" s="45"/>
      <c r="H1398" s="45"/>
      <c r="I1398" s="43"/>
    </row>
    <row r="1399" spans="1:9" ht="24.95" customHeight="1" thickBot="1">
      <c r="A1399" s="42"/>
      <c r="B1399" s="43"/>
      <c r="C1399" s="43"/>
      <c r="D1399" s="85" t="str">
        <f>IFERROR(VLOOKUP(C1399,التكويد!$A$2:$R$1501,5,0),"")</f>
        <v/>
      </c>
      <c r="E1399" s="45"/>
      <c r="F1399" s="90" t="str">
        <f t="shared" si="21"/>
        <v/>
      </c>
      <c r="G1399" s="45"/>
      <c r="H1399" s="45"/>
      <c r="I1399" s="43"/>
    </row>
    <row r="1400" spans="1:9" ht="24.95" customHeight="1" thickBot="1">
      <c r="A1400" s="42"/>
      <c r="B1400" s="43"/>
      <c r="C1400" s="43"/>
      <c r="D1400" s="85" t="str">
        <f>IFERROR(VLOOKUP(C1400,التكويد!$A$2:$R$1501,5,0),"")</f>
        <v/>
      </c>
      <c r="E1400" s="45"/>
      <c r="F1400" s="90" t="str">
        <f t="shared" si="21"/>
        <v/>
      </c>
      <c r="G1400" s="45"/>
      <c r="H1400" s="45"/>
      <c r="I1400" s="43"/>
    </row>
    <row r="1401" spans="1:9" ht="24.95" customHeight="1" thickBot="1">
      <c r="A1401" s="42"/>
      <c r="B1401" s="43"/>
      <c r="C1401" s="43"/>
      <c r="D1401" s="85" t="str">
        <f>IFERROR(VLOOKUP(C1401,التكويد!$A$2:$R$1501,5,0),"")</f>
        <v/>
      </c>
      <c r="E1401" s="45"/>
      <c r="F1401" s="90" t="str">
        <f t="shared" si="21"/>
        <v/>
      </c>
      <c r="G1401" s="45"/>
      <c r="H1401" s="45"/>
      <c r="I1401" s="43"/>
    </row>
    <row r="1402" spans="1:9" ht="24.95" customHeight="1" thickBot="1">
      <c r="A1402" s="42"/>
      <c r="B1402" s="43"/>
      <c r="C1402" s="43"/>
      <c r="D1402" s="85" t="str">
        <f>IFERROR(VLOOKUP(C1402,التكويد!$A$2:$R$1501,5,0),"")</f>
        <v/>
      </c>
      <c r="E1402" s="45"/>
      <c r="F1402" s="90" t="str">
        <f t="shared" si="21"/>
        <v/>
      </c>
      <c r="G1402" s="45"/>
      <c r="H1402" s="45"/>
      <c r="I1402" s="43"/>
    </row>
    <row r="1403" spans="1:9" ht="24.95" customHeight="1" thickBot="1">
      <c r="A1403" s="42"/>
      <c r="B1403" s="43"/>
      <c r="C1403" s="43"/>
      <c r="D1403" s="85" t="str">
        <f>IFERROR(VLOOKUP(C1403,التكويد!$A$2:$R$1501,5,0),"")</f>
        <v/>
      </c>
      <c r="E1403" s="45"/>
      <c r="F1403" s="90" t="str">
        <f t="shared" si="21"/>
        <v/>
      </c>
      <c r="G1403" s="45"/>
      <c r="H1403" s="45"/>
      <c r="I1403" s="43"/>
    </row>
    <row r="1404" spans="1:9" ht="24.95" customHeight="1" thickBot="1">
      <c r="A1404" s="42"/>
      <c r="B1404" s="43"/>
      <c r="C1404" s="43"/>
      <c r="D1404" s="85" t="str">
        <f>IFERROR(VLOOKUP(C1404,التكويد!$A$2:$R$1501,5,0),"")</f>
        <v/>
      </c>
      <c r="E1404" s="45"/>
      <c r="F1404" s="90" t="str">
        <f t="shared" si="21"/>
        <v/>
      </c>
      <c r="G1404" s="45"/>
      <c r="H1404" s="45"/>
      <c r="I1404" s="43"/>
    </row>
    <row r="1405" spans="1:9" ht="24.95" customHeight="1" thickBot="1">
      <c r="A1405" s="42"/>
      <c r="B1405" s="43"/>
      <c r="C1405" s="43"/>
      <c r="D1405" s="85" t="str">
        <f>IFERROR(VLOOKUP(C1405,التكويد!$A$2:$R$1501,5,0),"")</f>
        <v/>
      </c>
      <c r="E1405" s="45"/>
      <c r="F1405" s="90" t="str">
        <f t="shared" si="21"/>
        <v/>
      </c>
      <c r="G1405" s="45"/>
      <c r="H1405" s="45"/>
      <c r="I1405" s="43"/>
    </row>
    <row r="1406" spans="1:9" ht="24.95" customHeight="1" thickBot="1">
      <c r="A1406" s="42"/>
      <c r="B1406" s="43"/>
      <c r="C1406" s="43"/>
      <c r="D1406" s="85" t="str">
        <f>IFERROR(VLOOKUP(C1406,التكويد!$A$2:$R$1501,5,0),"")</f>
        <v/>
      </c>
      <c r="E1406" s="45"/>
      <c r="F1406" s="90" t="str">
        <f t="shared" si="21"/>
        <v/>
      </c>
      <c r="G1406" s="45"/>
      <c r="H1406" s="45"/>
      <c r="I1406" s="43"/>
    </row>
    <row r="1407" spans="1:9" ht="24.95" customHeight="1" thickBot="1">
      <c r="A1407" s="42"/>
      <c r="B1407" s="43"/>
      <c r="C1407" s="43"/>
      <c r="D1407" s="85" t="str">
        <f>IFERROR(VLOOKUP(C1407,التكويد!$A$2:$R$1501,5,0),"")</f>
        <v/>
      </c>
      <c r="E1407" s="45"/>
      <c r="F1407" s="90" t="str">
        <f t="shared" si="21"/>
        <v/>
      </c>
      <c r="G1407" s="45"/>
      <c r="H1407" s="45"/>
      <c r="I1407" s="43"/>
    </row>
    <row r="1408" spans="1:9" ht="24.95" customHeight="1" thickBot="1">
      <c r="A1408" s="42"/>
      <c r="B1408" s="43"/>
      <c r="C1408" s="43"/>
      <c r="D1408" s="85" t="str">
        <f>IFERROR(VLOOKUP(C1408,التكويد!$A$2:$R$1501,5,0),"")</f>
        <v/>
      </c>
      <c r="E1408" s="45"/>
      <c r="F1408" s="90" t="str">
        <f t="shared" si="21"/>
        <v/>
      </c>
      <c r="G1408" s="45"/>
      <c r="H1408" s="45"/>
      <c r="I1408" s="43"/>
    </row>
    <row r="1409" spans="1:9" ht="24.95" customHeight="1" thickBot="1">
      <c r="A1409" s="42"/>
      <c r="B1409" s="43"/>
      <c r="C1409" s="43"/>
      <c r="D1409" s="85" t="str">
        <f>IFERROR(VLOOKUP(C1409,التكويد!$A$2:$R$1501,5,0),"")</f>
        <v/>
      </c>
      <c r="E1409" s="45"/>
      <c r="F1409" s="90" t="str">
        <f t="shared" si="21"/>
        <v/>
      </c>
      <c r="G1409" s="45"/>
      <c r="H1409" s="45"/>
      <c r="I1409" s="43"/>
    </row>
    <row r="1410" spans="1:9" ht="24.95" customHeight="1" thickBot="1">
      <c r="A1410" s="42"/>
      <c r="B1410" s="43"/>
      <c r="C1410" s="43"/>
      <c r="D1410" s="85" t="str">
        <f>IFERROR(VLOOKUP(C1410,التكويد!$A$2:$R$1501,5,0),"")</f>
        <v/>
      </c>
      <c r="E1410" s="45"/>
      <c r="F1410" s="90" t="str">
        <f t="shared" ref="F1410:F1473" si="22">IFERROR(SUM(E1410/G1410),"")</f>
        <v/>
      </c>
      <c r="G1410" s="45"/>
      <c r="H1410" s="45"/>
      <c r="I1410" s="43"/>
    </row>
    <row r="1411" spans="1:9" ht="24.95" customHeight="1" thickBot="1">
      <c r="A1411" s="42"/>
      <c r="B1411" s="43"/>
      <c r="C1411" s="43"/>
      <c r="D1411" s="85" t="str">
        <f>IFERROR(VLOOKUP(C1411,التكويد!$A$2:$R$1501,5,0),"")</f>
        <v/>
      </c>
      <c r="E1411" s="45"/>
      <c r="F1411" s="90" t="str">
        <f t="shared" si="22"/>
        <v/>
      </c>
      <c r="G1411" s="45"/>
      <c r="H1411" s="45"/>
      <c r="I1411" s="43"/>
    </row>
    <row r="1412" spans="1:9" ht="24.95" customHeight="1" thickBot="1">
      <c r="A1412" s="42"/>
      <c r="B1412" s="43"/>
      <c r="C1412" s="43"/>
      <c r="D1412" s="85" t="str">
        <f>IFERROR(VLOOKUP(C1412,التكويد!$A$2:$R$1501,5,0),"")</f>
        <v/>
      </c>
      <c r="E1412" s="45"/>
      <c r="F1412" s="90" t="str">
        <f t="shared" si="22"/>
        <v/>
      </c>
      <c r="G1412" s="45"/>
      <c r="H1412" s="45"/>
      <c r="I1412" s="43"/>
    </row>
    <row r="1413" spans="1:9" ht="24.95" customHeight="1" thickBot="1">
      <c r="A1413" s="42"/>
      <c r="B1413" s="43"/>
      <c r="C1413" s="43"/>
      <c r="D1413" s="85" t="str">
        <f>IFERROR(VLOOKUP(C1413,التكويد!$A$2:$R$1501,5,0),"")</f>
        <v/>
      </c>
      <c r="E1413" s="45"/>
      <c r="F1413" s="90" t="str">
        <f t="shared" si="22"/>
        <v/>
      </c>
      <c r="G1413" s="45"/>
      <c r="H1413" s="45"/>
      <c r="I1413" s="43"/>
    </row>
    <row r="1414" spans="1:9" ht="24.95" customHeight="1" thickBot="1">
      <c r="A1414" s="42"/>
      <c r="B1414" s="43"/>
      <c r="C1414" s="43"/>
      <c r="D1414" s="85" t="str">
        <f>IFERROR(VLOOKUP(C1414,التكويد!$A$2:$R$1501,5,0),"")</f>
        <v/>
      </c>
      <c r="E1414" s="45"/>
      <c r="F1414" s="90" t="str">
        <f t="shared" si="22"/>
        <v/>
      </c>
      <c r="G1414" s="45"/>
      <c r="H1414" s="45"/>
      <c r="I1414" s="43"/>
    </row>
    <row r="1415" spans="1:9" ht="24.95" customHeight="1" thickBot="1">
      <c r="A1415" s="42"/>
      <c r="B1415" s="43"/>
      <c r="C1415" s="43"/>
      <c r="D1415" s="85" t="str">
        <f>IFERROR(VLOOKUP(C1415,التكويد!$A$2:$R$1501,5,0),"")</f>
        <v/>
      </c>
      <c r="E1415" s="45"/>
      <c r="F1415" s="90" t="str">
        <f t="shared" si="22"/>
        <v/>
      </c>
      <c r="G1415" s="45"/>
      <c r="H1415" s="45"/>
      <c r="I1415" s="43"/>
    </row>
    <row r="1416" spans="1:9" ht="24.95" customHeight="1" thickBot="1">
      <c r="A1416" s="42"/>
      <c r="B1416" s="43"/>
      <c r="C1416" s="43"/>
      <c r="D1416" s="85" t="str">
        <f>IFERROR(VLOOKUP(C1416,التكويد!$A$2:$R$1501,5,0),"")</f>
        <v/>
      </c>
      <c r="E1416" s="45"/>
      <c r="F1416" s="90" t="str">
        <f t="shared" si="22"/>
        <v/>
      </c>
      <c r="G1416" s="45"/>
      <c r="H1416" s="45"/>
      <c r="I1416" s="43"/>
    </row>
    <row r="1417" spans="1:9" ht="24.95" customHeight="1" thickBot="1">
      <c r="A1417" s="42"/>
      <c r="B1417" s="43"/>
      <c r="C1417" s="43"/>
      <c r="D1417" s="85" t="str">
        <f>IFERROR(VLOOKUP(C1417,التكويد!$A$2:$R$1501,5,0),"")</f>
        <v/>
      </c>
      <c r="E1417" s="45"/>
      <c r="F1417" s="90" t="str">
        <f t="shared" si="22"/>
        <v/>
      </c>
      <c r="G1417" s="45"/>
      <c r="H1417" s="45"/>
      <c r="I1417" s="43"/>
    </row>
    <row r="1418" spans="1:9" ht="24.95" customHeight="1" thickBot="1">
      <c r="A1418" s="42"/>
      <c r="B1418" s="43"/>
      <c r="C1418" s="43"/>
      <c r="D1418" s="85" t="str">
        <f>IFERROR(VLOOKUP(C1418,التكويد!$A$2:$R$1501,5,0),"")</f>
        <v/>
      </c>
      <c r="E1418" s="45"/>
      <c r="F1418" s="90" t="str">
        <f t="shared" si="22"/>
        <v/>
      </c>
      <c r="G1418" s="45"/>
      <c r="H1418" s="45"/>
      <c r="I1418" s="43"/>
    </row>
    <row r="1419" spans="1:9" ht="24.95" customHeight="1" thickBot="1">
      <c r="A1419" s="42"/>
      <c r="B1419" s="43"/>
      <c r="C1419" s="43"/>
      <c r="D1419" s="85" t="str">
        <f>IFERROR(VLOOKUP(C1419,التكويد!$A$2:$R$1501,5,0),"")</f>
        <v/>
      </c>
      <c r="E1419" s="45"/>
      <c r="F1419" s="90" t="str">
        <f t="shared" si="22"/>
        <v/>
      </c>
      <c r="G1419" s="45"/>
      <c r="H1419" s="45"/>
      <c r="I1419" s="43"/>
    </row>
    <row r="1420" spans="1:9" ht="24.95" customHeight="1" thickBot="1">
      <c r="A1420" s="42"/>
      <c r="B1420" s="43"/>
      <c r="C1420" s="43"/>
      <c r="D1420" s="85" t="str">
        <f>IFERROR(VLOOKUP(C1420,التكويد!$A$2:$R$1501,5,0),"")</f>
        <v/>
      </c>
      <c r="E1420" s="45"/>
      <c r="F1420" s="90" t="str">
        <f t="shared" si="22"/>
        <v/>
      </c>
      <c r="G1420" s="45"/>
      <c r="H1420" s="45"/>
      <c r="I1420" s="43"/>
    </row>
    <row r="1421" spans="1:9" ht="24.95" customHeight="1" thickBot="1">
      <c r="A1421" s="42"/>
      <c r="B1421" s="43"/>
      <c r="C1421" s="43"/>
      <c r="D1421" s="85" t="str">
        <f>IFERROR(VLOOKUP(C1421,التكويد!$A$2:$R$1501,5,0),"")</f>
        <v/>
      </c>
      <c r="E1421" s="45"/>
      <c r="F1421" s="90" t="str">
        <f t="shared" si="22"/>
        <v/>
      </c>
      <c r="G1421" s="45"/>
      <c r="H1421" s="45"/>
      <c r="I1421" s="43"/>
    </row>
    <row r="1422" spans="1:9" ht="24.95" customHeight="1" thickBot="1">
      <c r="A1422" s="42"/>
      <c r="B1422" s="43"/>
      <c r="C1422" s="43"/>
      <c r="D1422" s="85" t="str">
        <f>IFERROR(VLOOKUP(C1422,التكويد!$A$2:$R$1501,5,0),"")</f>
        <v/>
      </c>
      <c r="E1422" s="45"/>
      <c r="F1422" s="90" t="str">
        <f t="shared" si="22"/>
        <v/>
      </c>
      <c r="G1422" s="45"/>
      <c r="H1422" s="45"/>
      <c r="I1422" s="43"/>
    </row>
    <row r="1423" spans="1:9" ht="24.95" customHeight="1" thickBot="1">
      <c r="A1423" s="42"/>
      <c r="B1423" s="43"/>
      <c r="C1423" s="43"/>
      <c r="D1423" s="85" t="str">
        <f>IFERROR(VLOOKUP(C1423,التكويد!$A$2:$R$1501,5,0),"")</f>
        <v/>
      </c>
      <c r="E1423" s="45"/>
      <c r="F1423" s="90" t="str">
        <f t="shared" si="22"/>
        <v/>
      </c>
      <c r="G1423" s="45"/>
      <c r="H1423" s="45"/>
      <c r="I1423" s="43"/>
    </row>
    <row r="1424" spans="1:9" ht="24.95" customHeight="1" thickBot="1">
      <c r="A1424" s="42"/>
      <c r="B1424" s="43"/>
      <c r="C1424" s="43"/>
      <c r="D1424" s="85" t="str">
        <f>IFERROR(VLOOKUP(C1424,التكويد!$A$2:$R$1501,5,0),"")</f>
        <v/>
      </c>
      <c r="E1424" s="45"/>
      <c r="F1424" s="90" t="str">
        <f t="shared" si="22"/>
        <v/>
      </c>
      <c r="G1424" s="45"/>
      <c r="H1424" s="45"/>
      <c r="I1424" s="43"/>
    </row>
    <row r="1425" spans="1:9" ht="24.95" customHeight="1" thickBot="1">
      <c r="A1425" s="42"/>
      <c r="B1425" s="43"/>
      <c r="C1425" s="43"/>
      <c r="D1425" s="85" t="str">
        <f>IFERROR(VLOOKUP(C1425,التكويد!$A$2:$R$1501,5,0),"")</f>
        <v/>
      </c>
      <c r="E1425" s="45"/>
      <c r="F1425" s="90" t="str">
        <f t="shared" si="22"/>
        <v/>
      </c>
      <c r="G1425" s="45"/>
      <c r="H1425" s="45"/>
      <c r="I1425" s="43"/>
    </row>
    <row r="1426" spans="1:9" ht="24.95" customHeight="1" thickBot="1">
      <c r="A1426" s="42"/>
      <c r="B1426" s="43"/>
      <c r="C1426" s="43"/>
      <c r="D1426" s="85" t="str">
        <f>IFERROR(VLOOKUP(C1426,التكويد!$A$2:$R$1501,5,0),"")</f>
        <v/>
      </c>
      <c r="E1426" s="45"/>
      <c r="F1426" s="90" t="str">
        <f t="shared" si="22"/>
        <v/>
      </c>
      <c r="G1426" s="45"/>
      <c r="H1426" s="45"/>
      <c r="I1426" s="43"/>
    </row>
    <row r="1427" spans="1:9" ht="24.95" customHeight="1" thickBot="1">
      <c r="A1427" s="42"/>
      <c r="B1427" s="43"/>
      <c r="C1427" s="43"/>
      <c r="D1427" s="85" t="str">
        <f>IFERROR(VLOOKUP(C1427,التكويد!$A$2:$R$1501,5,0),"")</f>
        <v/>
      </c>
      <c r="E1427" s="45"/>
      <c r="F1427" s="90" t="str">
        <f t="shared" si="22"/>
        <v/>
      </c>
      <c r="G1427" s="45"/>
      <c r="H1427" s="45"/>
      <c r="I1427" s="43"/>
    </row>
    <row r="1428" spans="1:9" ht="24.95" customHeight="1" thickBot="1">
      <c r="A1428" s="42"/>
      <c r="B1428" s="43"/>
      <c r="C1428" s="43"/>
      <c r="D1428" s="85" t="str">
        <f>IFERROR(VLOOKUP(C1428,التكويد!$A$2:$R$1501,5,0),"")</f>
        <v/>
      </c>
      <c r="E1428" s="45"/>
      <c r="F1428" s="90" t="str">
        <f t="shared" si="22"/>
        <v/>
      </c>
      <c r="G1428" s="45"/>
      <c r="H1428" s="45"/>
      <c r="I1428" s="43"/>
    </row>
    <row r="1429" spans="1:9" ht="24.95" customHeight="1" thickBot="1">
      <c r="A1429" s="42"/>
      <c r="B1429" s="43"/>
      <c r="C1429" s="43"/>
      <c r="D1429" s="85" t="str">
        <f>IFERROR(VLOOKUP(C1429,التكويد!$A$2:$R$1501,5,0),"")</f>
        <v/>
      </c>
      <c r="E1429" s="45"/>
      <c r="F1429" s="90" t="str">
        <f t="shared" si="22"/>
        <v/>
      </c>
      <c r="G1429" s="45"/>
      <c r="H1429" s="45"/>
      <c r="I1429" s="43"/>
    </row>
    <row r="1430" spans="1:9" ht="24.95" customHeight="1" thickBot="1">
      <c r="A1430" s="42"/>
      <c r="B1430" s="43"/>
      <c r="C1430" s="43"/>
      <c r="D1430" s="85" t="str">
        <f>IFERROR(VLOOKUP(C1430,التكويد!$A$2:$R$1501,5,0),"")</f>
        <v/>
      </c>
      <c r="E1430" s="45"/>
      <c r="F1430" s="90" t="str">
        <f t="shared" si="22"/>
        <v/>
      </c>
      <c r="G1430" s="45"/>
      <c r="H1430" s="45"/>
      <c r="I1430" s="43"/>
    </row>
    <row r="1431" spans="1:9" ht="24.95" customHeight="1" thickBot="1">
      <c r="A1431" s="42"/>
      <c r="B1431" s="43"/>
      <c r="C1431" s="43"/>
      <c r="D1431" s="85" t="str">
        <f>IFERROR(VLOOKUP(C1431,التكويد!$A$2:$R$1501,5,0),"")</f>
        <v/>
      </c>
      <c r="E1431" s="45"/>
      <c r="F1431" s="90" t="str">
        <f t="shared" si="22"/>
        <v/>
      </c>
      <c r="G1431" s="45"/>
      <c r="H1431" s="45"/>
      <c r="I1431" s="43"/>
    </row>
    <row r="1432" spans="1:9" ht="24.95" customHeight="1" thickBot="1">
      <c r="A1432" s="42"/>
      <c r="B1432" s="43"/>
      <c r="C1432" s="43"/>
      <c r="D1432" s="85" t="str">
        <f>IFERROR(VLOOKUP(C1432,التكويد!$A$2:$R$1501,5,0),"")</f>
        <v/>
      </c>
      <c r="E1432" s="45"/>
      <c r="F1432" s="90" t="str">
        <f t="shared" si="22"/>
        <v/>
      </c>
      <c r="G1432" s="45"/>
      <c r="H1432" s="45"/>
      <c r="I1432" s="43"/>
    </row>
    <row r="1433" spans="1:9" ht="24.95" customHeight="1" thickBot="1">
      <c r="A1433" s="42"/>
      <c r="B1433" s="43"/>
      <c r="C1433" s="43"/>
      <c r="D1433" s="85" t="str">
        <f>IFERROR(VLOOKUP(C1433,التكويد!$A$2:$R$1501,5,0),"")</f>
        <v/>
      </c>
      <c r="E1433" s="45"/>
      <c r="F1433" s="90" t="str">
        <f t="shared" si="22"/>
        <v/>
      </c>
      <c r="G1433" s="45"/>
      <c r="H1433" s="45"/>
      <c r="I1433" s="43"/>
    </row>
    <row r="1434" spans="1:9" ht="24.95" customHeight="1" thickBot="1">
      <c r="A1434" s="42"/>
      <c r="B1434" s="43"/>
      <c r="C1434" s="43"/>
      <c r="D1434" s="85" t="str">
        <f>IFERROR(VLOOKUP(C1434,التكويد!$A$2:$R$1501,5,0),"")</f>
        <v/>
      </c>
      <c r="E1434" s="45"/>
      <c r="F1434" s="90" t="str">
        <f t="shared" si="22"/>
        <v/>
      </c>
      <c r="G1434" s="45"/>
      <c r="H1434" s="45"/>
      <c r="I1434" s="43"/>
    </row>
    <row r="1435" spans="1:9" ht="24.95" customHeight="1" thickBot="1">
      <c r="A1435" s="42"/>
      <c r="B1435" s="43"/>
      <c r="C1435" s="43"/>
      <c r="D1435" s="85" t="str">
        <f>IFERROR(VLOOKUP(C1435,التكويد!$A$2:$R$1501,5,0),"")</f>
        <v/>
      </c>
      <c r="E1435" s="45"/>
      <c r="F1435" s="90" t="str">
        <f t="shared" si="22"/>
        <v/>
      </c>
      <c r="G1435" s="45"/>
      <c r="H1435" s="45"/>
      <c r="I1435" s="43"/>
    </row>
    <row r="1436" spans="1:9" ht="24.95" customHeight="1" thickBot="1">
      <c r="A1436" s="42"/>
      <c r="B1436" s="43"/>
      <c r="C1436" s="43"/>
      <c r="D1436" s="85" t="str">
        <f>IFERROR(VLOOKUP(C1436,التكويد!$A$2:$R$1501,5,0),"")</f>
        <v/>
      </c>
      <c r="E1436" s="45"/>
      <c r="F1436" s="90" t="str">
        <f t="shared" si="22"/>
        <v/>
      </c>
      <c r="G1436" s="45"/>
      <c r="H1436" s="45"/>
      <c r="I1436" s="43"/>
    </row>
    <row r="1437" spans="1:9" ht="24.95" customHeight="1" thickBot="1">
      <c r="A1437" s="42"/>
      <c r="B1437" s="43"/>
      <c r="C1437" s="43"/>
      <c r="D1437" s="85" t="str">
        <f>IFERROR(VLOOKUP(C1437,التكويد!$A$2:$R$1501,5,0),"")</f>
        <v/>
      </c>
      <c r="E1437" s="45"/>
      <c r="F1437" s="90" t="str">
        <f t="shared" si="22"/>
        <v/>
      </c>
      <c r="G1437" s="45"/>
      <c r="H1437" s="45"/>
      <c r="I1437" s="43"/>
    </row>
    <row r="1438" spans="1:9" ht="24.95" customHeight="1" thickBot="1">
      <c r="A1438" s="42"/>
      <c r="B1438" s="43"/>
      <c r="C1438" s="43"/>
      <c r="D1438" s="85" t="str">
        <f>IFERROR(VLOOKUP(C1438,التكويد!$A$2:$R$1501,5,0),"")</f>
        <v/>
      </c>
      <c r="E1438" s="45"/>
      <c r="F1438" s="90" t="str">
        <f t="shared" si="22"/>
        <v/>
      </c>
      <c r="G1438" s="45"/>
      <c r="H1438" s="45"/>
      <c r="I1438" s="43"/>
    </row>
    <row r="1439" spans="1:9" ht="24.95" customHeight="1" thickBot="1">
      <c r="A1439" s="42"/>
      <c r="B1439" s="43"/>
      <c r="C1439" s="43"/>
      <c r="D1439" s="85" t="str">
        <f>IFERROR(VLOOKUP(C1439,التكويد!$A$2:$R$1501,5,0),"")</f>
        <v/>
      </c>
      <c r="E1439" s="45"/>
      <c r="F1439" s="90" t="str">
        <f t="shared" si="22"/>
        <v/>
      </c>
      <c r="G1439" s="45"/>
      <c r="H1439" s="45"/>
      <c r="I1439" s="43"/>
    </row>
    <row r="1440" spans="1:9" ht="24.95" customHeight="1" thickBot="1">
      <c r="A1440" s="42"/>
      <c r="B1440" s="43"/>
      <c r="C1440" s="43"/>
      <c r="D1440" s="85" t="str">
        <f>IFERROR(VLOOKUP(C1440,التكويد!$A$2:$R$1501,5,0),"")</f>
        <v/>
      </c>
      <c r="E1440" s="45"/>
      <c r="F1440" s="90" t="str">
        <f t="shared" si="22"/>
        <v/>
      </c>
      <c r="G1440" s="45"/>
      <c r="H1440" s="45"/>
      <c r="I1440" s="43"/>
    </row>
    <row r="1441" spans="1:9" ht="24.95" customHeight="1" thickBot="1">
      <c r="A1441" s="42"/>
      <c r="B1441" s="43"/>
      <c r="C1441" s="43"/>
      <c r="D1441" s="85" t="str">
        <f>IFERROR(VLOOKUP(C1441,التكويد!$A$2:$R$1501,5,0),"")</f>
        <v/>
      </c>
      <c r="E1441" s="45"/>
      <c r="F1441" s="90" t="str">
        <f t="shared" si="22"/>
        <v/>
      </c>
      <c r="G1441" s="45"/>
      <c r="H1441" s="45"/>
      <c r="I1441" s="43"/>
    </row>
    <row r="1442" spans="1:9" ht="24.95" customHeight="1" thickBot="1">
      <c r="A1442" s="42"/>
      <c r="B1442" s="43"/>
      <c r="C1442" s="43"/>
      <c r="D1442" s="85" t="str">
        <f>IFERROR(VLOOKUP(C1442,التكويد!$A$2:$R$1501,5,0),"")</f>
        <v/>
      </c>
      <c r="E1442" s="45"/>
      <c r="F1442" s="90" t="str">
        <f t="shared" si="22"/>
        <v/>
      </c>
      <c r="G1442" s="45"/>
      <c r="H1442" s="45"/>
      <c r="I1442" s="43"/>
    </row>
    <row r="1443" spans="1:9" ht="24.95" customHeight="1" thickBot="1">
      <c r="A1443" s="42"/>
      <c r="B1443" s="43"/>
      <c r="C1443" s="43"/>
      <c r="D1443" s="85" t="str">
        <f>IFERROR(VLOOKUP(C1443,التكويد!$A$2:$R$1501,5,0),"")</f>
        <v/>
      </c>
      <c r="E1443" s="45"/>
      <c r="F1443" s="90" t="str">
        <f t="shared" si="22"/>
        <v/>
      </c>
      <c r="G1443" s="45"/>
      <c r="H1443" s="45"/>
      <c r="I1443" s="43"/>
    </row>
    <row r="1444" spans="1:9" ht="24.95" customHeight="1" thickBot="1">
      <c r="A1444" s="42"/>
      <c r="B1444" s="43"/>
      <c r="C1444" s="43"/>
      <c r="D1444" s="85" t="str">
        <f>IFERROR(VLOOKUP(C1444,التكويد!$A$2:$R$1501,5,0),"")</f>
        <v/>
      </c>
      <c r="E1444" s="45"/>
      <c r="F1444" s="90" t="str">
        <f t="shared" si="22"/>
        <v/>
      </c>
      <c r="G1444" s="45"/>
      <c r="H1444" s="45"/>
      <c r="I1444" s="43"/>
    </row>
    <row r="1445" spans="1:9" ht="24.95" customHeight="1" thickBot="1">
      <c r="A1445" s="42"/>
      <c r="B1445" s="43"/>
      <c r="C1445" s="43"/>
      <c r="D1445" s="85" t="str">
        <f>IFERROR(VLOOKUP(C1445,التكويد!$A$2:$R$1501,5,0),"")</f>
        <v/>
      </c>
      <c r="E1445" s="45"/>
      <c r="F1445" s="90" t="str">
        <f t="shared" si="22"/>
        <v/>
      </c>
      <c r="G1445" s="45"/>
      <c r="H1445" s="45"/>
      <c r="I1445" s="43"/>
    </row>
    <row r="1446" spans="1:9" ht="24.95" customHeight="1" thickBot="1">
      <c r="A1446" s="42"/>
      <c r="B1446" s="43"/>
      <c r="C1446" s="43"/>
      <c r="D1446" s="85" t="str">
        <f>IFERROR(VLOOKUP(C1446,التكويد!$A$2:$R$1501,5,0),"")</f>
        <v/>
      </c>
      <c r="E1446" s="45"/>
      <c r="F1446" s="90" t="str">
        <f t="shared" si="22"/>
        <v/>
      </c>
      <c r="G1446" s="45"/>
      <c r="H1446" s="45"/>
      <c r="I1446" s="43"/>
    </row>
    <row r="1447" spans="1:9" ht="24.95" customHeight="1" thickBot="1">
      <c r="A1447" s="42"/>
      <c r="B1447" s="43"/>
      <c r="C1447" s="43"/>
      <c r="D1447" s="85" t="str">
        <f>IFERROR(VLOOKUP(C1447,التكويد!$A$2:$R$1501,5,0),"")</f>
        <v/>
      </c>
      <c r="E1447" s="45"/>
      <c r="F1447" s="90" t="str">
        <f t="shared" si="22"/>
        <v/>
      </c>
      <c r="G1447" s="45"/>
      <c r="H1447" s="45"/>
      <c r="I1447" s="43"/>
    </row>
    <row r="1448" spans="1:9" ht="24.95" customHeight="1" thickBot="1">
      <c r="A1448" s="42"/>
      <c r="B1448" s="43"/>
      <c r="C1448" s="43"/>
      <c r="D1448" s="85" t="str">
        <f>IFERROR(VLOOKUP(C1448,التكويد!$A$2:$R$1501,5,0),"")</f>
        <v/>
      </c>
      <c r="E1448" s="45"/>
      <c r="F1448" s="90" t="str">
        <f t="shared" si="22"/>
        <v/>
      </c>
      <c r="G1448" s="45"/>
      <c r="H1448" s="45"/>
      <c r="I1448" s="43"/>
    </row>
    <row r="1449" spans="1:9" ht="24.95" customHeight="1" thickBot="1">
      <c r="A1449" s="42"/>
      <c r="B1449" s="43"/>
      <c r="C1449" s="43"/>
      <c r="D1449" s="85" t="str">
        <f>IFERROR(VLOOKUP(C1449,التكويد!$A$2:$R$1501,5,0),"")</f>
        <v/>
      </c>
      <c r="E1449" s="45"/>
      <c r="F1449" s="90" t="str">
        <f t="shared" si="22"/>
        <v/>
      </c>
      <c r="G1449" s="45"/>
      <c r="H1449" s="45"/>
      <c r="I1449" s="43"/>
    </row>
    <row r="1450" spans="1:9" ht="24.95" customHeight="1" thickBot="1">
      <c r="A1450" s="42"/>
      <c r="B1450" s="43"/>
      <c r="C1450" s="43"/>
      <c r="D1450" s="85" t="str">
        <f>IFERROR(VLOOKUP(C1450,التكويد!$A$2:$R$1501,5,0),"")</f>
        <v/>
      </c>
      <c r="E1450" s="45"/>
      <c r="F1450" s="90" t="str">
        <f t="shared" si="22"/>
        <v/>
      </c>
      <c r="G1450" s="45"/>
      <c r="H1450" s="45"/>
      <c r="I1450" s="43"/>
    </row>
    <row r="1451" spans="1:9" ht="24.95" customHeight="1" thickBot="1">
      <c r="A1451" s="42"/>
      <c r="B1451" s="43"/>
      <c r="C1451" s="43"/>
      <c r="D1451" s="85" t="str">
        <f>IFERROR(VLOOKUP(C1451,التكويد!$A$2:$R$1501,5,0),"")</f>
        <v/>
      </c>
      <c r="E1451" s="45"/>
      <c r="F1451" s="90" t="str">
        <f t="shared" si="22"/>
        <v/>
      </c>
      <c r="G1451" s="45"/>
      <c r="H1451" s="45"/>
      <c r="I1451" s="43"/>
    </row>
    <row r="1452" spans="1:9" ht="24.95" customHeight="1" thickBot="1">
      <c r="A1452" s="42"/>
      <c r="B1452" s="43"/>
      <c r="C1452" s="43"/>
      <c r="D1452" s="85" t="str">
        <f>IFERROR(VLOOKUP(C1452,التكويد!$A$2:$R$1501,5,0),"")</f>
        <v/>
      </c>
      <c r="E1452" s="45"/>
      <c r="F1452" s="90" t="str">
        <f t="shared" si="22"/>
        <v/>
      </c>
      <c r="G1452" s="45"/>
      <c r="H1452" s="45"/>
      <c r="I1452" s="43"/>
    </row>
    <row r="1453" spans="1:9" ht="24.95" customHeight="1" thickBot="1">
      <c r="A1453" s="42"/>
      <c r="B1453" s="43"/>
      <c r="C1453" s="43"/>
      <c r="D1453" s="85" t="str">
        <f>IFERROR(VLOOKUP(C1453,التكويد!$A$2:$R$1501,5,0),"")</f>
        <v/>
      </c>
      <c r="E1453" s="45"/>
      <c r="F1453" s="90" t="str">
        <f t="shared" si="22"/>
        <v/>
      </c>
      <c r="G1453" s="45"/>
      <c r="H1453" s="45"/>
      <c r="I1453" s="43"/>
    </row>
    <row r="1454" spans="1:9" ht="24.95" customHeight="1" thickBot="1">
      <c r="A1454" s="42"/>
      <c r="B1454" s="43"/>
      <c r="C1454" s="43"/>
      <c r="D1454" s="85" t="str">
        <f>IFERROR(VLOOKUP(C1454,التكويد!$A$2:$R$1501,5,0),"")</f>
        <v/>
      </c>
      <c r="E1454" s="45"/>
      <c r="F1454" s="90" t="str">
        <f t="shared" si="22"/>
        <v/>
      </c>
      <c r="G1454" s="45"/>
      <c r="H1454" s="45"/>
      <c r="I1454" s="43"/>
    </row>
    <row r="1455" spans="1:9" ht="24.95" customHeight="1" thickBot="1">
      <c r="A1455" s="42"/>
      <c r="B1455" s="43"/>
      <c r="C1455" s="43"/>
      <c r="D1455" s="85" t="str">
        <f>IFERROR(VLOOKUP(C1455,التكويد!$A$2:$R$1501,5,0),"")</f>
        <v/>
      </c>
      <c r="E1455" s="45"/>
      <c r="F1455" s="90" t="str">
        <f t="shared" si="22"/>
        <v/>
      </c>
      <c r="G1455" s="45"/>
      <c r="H1455" s="45"/>
      <c r="I1455" s="43"/>
    </row>
    <row r="1456" spans="1:9" ht="24.95" customHeight="1" thickBot="1">
      <c r="A1456" s="42"/>
      <c r="B1456" s="43"/>
      <c r="C1456" s="43"/>
      <c r="D1456" s="85" t="str">
        <f>IFERROR(VLOOKUP(C1456,التكويد!$A$2:$R$1501,5,0),"")</f>
        <v/>
      </c>
      <c r="E1456" s="45"/>
      <c r="F1456" s="90" t="str">
        <f t="shared" si="22"/>
        <v/>
      </c>
      <c r="G1456" s="45"/>
      <c r="H1456" s="45"/>
      <c r="I1456" s="43"/>
    </row>
    <row r="1457" spans="1:9" ht="24.95" customHeight="1" thickBot="1">
      <c r="A1457" s="42"/>
      <c r="B1457" s="43"/>
      <c r="C1457" s="43"/>
      <c r="D1457" s="85" t="str">
        <f>IFERROR(VLOOKUP(C1457,التكويد!$A$2:$R$1501,5,0),"")</f>
        <v/>
      </c>
      <c r="E1457" s="45"/>
      <c r="F1457" s="90" t="str">
        <f t="shared" si="22"/>
        <v/>
      </c>
      <c r="G1457" s="45"/>
      <c r="H1457" s="45"/>
      <c r="I1457" s="43"/>
    </row>
    <row r="1458" spans="1:9" ht="24.95" customHeight="1" thickBot="1">
      <c r="A1458" s="42"/>
      <c r="B1458" s="43"/>
      <c r="C1458" s="43"/>
      <c r="D1458" s="85" t="str">
        <f>IFERROR(VLOOKUP(C1458,التكويد!$A$2:$R$1501,5,0),"")</f>
        <v/>
      </c>
      <c r="E1458" s="45"/>
      <c r="F1458" s="90" t="str">
        <f t="shared" si="22"/>
        <v/>
      </c>
      <c r="G1458" s="45"/>
      <c r="H1458" s="45"/>
      <c r="I1458" s="43"/>
    </row>
    <row r="1459" spans="1:9" ht="24.95" customHeight="1" thickBot="1">
      <c r="A1459" s="42"/>
      <c r="B1459" s="43"/>
      <c r="C1459" s="43"/>
      <c r="D1459" s="85" t="str">
        <f>IFERROR(VLOOKUP(C1459,التكويد!$A$2:$R$1501,5,0),"")</f>
        <v/>
      </c>
      <c r="E1459" s="45"/>
      <c r="F1459" s="90" t="str">
        <f t="shared" si="22"/>
        <v/>
      </c>
      <c r="G1459" s="45"/>
      <c r="H1459" s="45"/>
      <c r="I1459" s="43"/>
    </row>
    <row r="1460" spans="1:9" ht="24.95" customHeight="1" thickBot="1">
      <c r="A1460" s="42"/>
      <c r="B1460" s="43"/>
      <c r="C1460" s="43"/>
      <c r="D1460" s="85" t="str">
        <f>IFERROR(VLOOKUP(C1460,التكويد!$A$2:$R$1501,5,0),"")</f>
        <v/>
      </c>
      <c r="E1460" s="45"/>
      <c r="F1460" s="90" t="str">
        <f t="shared" si="22"/>
        <v/>
      </c>
      <c r="G1460" s="45"/>
      <c r="H1460" s="45"/>
      <c r="I1460" s="43"/>
    </row>
    <row r="1461" spans="1:9" ht="24.95" customHeight="1" thickBot="1">
      <c r="A1461" s="42"/>
      <c r="B1461" s="43"/>
      <c r="C1461" s="43"/>
      <c r="D1461" s="85" t="str">
        <f>IFERROR(VLOOKUP(C1461,التكويد!$A$2:$R$1501,5,0),"")</f>
        <v/>
      </c>
      <c r="E1461" s="45"/>
      <c r="F1461" s="90" t="str">
        <f t="shared" si="22"/>
        <v/>
      </c>
      <c r="G1461" s="45"/>
      <c r="H1461" s="45"/>
      <c r="I1461" s="43"/>
    </row>
    <row r="1462" spans="1:9" ht="24.95" customHeight="1" thickBot="1">
      <c r="A1462" s="42"/>
      <c r="B1462" s="43"/>
      <c r="C1462" s="43"/>
      <c r="D1462" s="85" t="str">
        <f>IFERROR(VLOOKUP(C1462,التكويد!$A$2:$R$1501,5,0),"")</f>
        <v/>
      </c>
      <c r="E1462" s="45"/>
      <c r="F1462" s="90" t="str">
        <f t="shared" si="22"/>
        <v/>
      </c>
      <c r="G1462" s="45"/>
      <c r="H1462" s="45"/>
      <c r="I1462" s="43"/>
    </row>
    <row r="1463" spans="1:9" ht="24.95" customHeight="1" thickBot="1">
      <c r="A1463" s="42"/>
      <c r="B1463" s="43"/>
      <c r="C1463" s="43"/>
      <c r="D1463" s="85" t="str">
        <f>IFERROR(VLOOKUP(C1463,التكويد!$A$2:$R$1501,5,0),"")</f>
        <v/>
      </c>
      <c r="E1463" s="45"/>
      <c r="F1463" s="90" t="str">
        <f t="shared" si="22"/>
        <v/>
      </c>
      <c r="G1463" s="45"/>
      <c r="H1463" s="45"/>
      <c r="I1463" s="43"/>
    </row>
    <row r="1464" spans="1:9" ht="24.95" customHeight="1" thickBot="1">
      <c r="A1464" s="42"/>
      <c r="B1464" s="43"/>
      <c r="C1464" s="43"/>
      <c r="D1464" s="85" t="str">
        <f>IFERROR(VLOOKUP(C1464,التكويد!$A$2:$R$1501,5,0),"")</f>
        <v/>
      </c>
      <c r="E1464" s="45"/>
      <c r="F1464" s="90" t="str">
        <f t="shared" si="22"/>
        <v/>
      </c>
      <c r="G1464" s="45"/>
      <c r="H1464" s="45"/>
      <c r="I1464" s="43"/>
    </row>
    <row r="1465" spans="1:9" ht="24.95" customHeight="1" thickBot="1">
      <c r="A1465" s="42"/>
      <c r="B1465" s="43"/>
      <c r="C1465" s="43"/>
      <c r="D1465" s="85" t="str">
        <f>IFERROR(VLOOKUP(C1465,التكويد!$A$2:$R$1501,5,0),"")</f>
        <v/>
      </c>
      <c r="E1465" s="45"/>
      <c r="F1465" s="90" t="str">
        <f t="shared" si="22"/>
        <v/>
      </c>
      <c r="G1465" s="45"/>
      <c r="H1465" s="45"/>
      <c r="I1465" s="43"/>
    </row>
    <row r="1466" spans="1:9" ht="24.95" customHeight="1" thickBot="1">
      <c r="A1466" s="42"/>
      <c r="B1466" s="43"/>
      <c r="C1466" s="43"/>
      <c r="D1466" s="85" t="str">
        <f>IFERROR(VLOOKUP(C1466,التكويد!$A$2:$R$1501,5,0),"")</f>
        <v/>
      </c>
      <c r="E1466" s="45"/>
      <c r="F1466" s="90" t="str">
        <f t="shared" si="22"/>
        <v/>
      </c>
      <c r="G1466" s="45"/>
      <c r="H1466" s="45"/>
      <c r="I1466" s="43"/>
    </row>
    <row r="1467" spans="1:9" ht="24.95" customHeight="1" thickBot="1">
      <c r="A1467" s="42"/>
      <c r="B1467" s="43"/>
      <c r="C1467" s="43"/>
      <c r="D1467" s="85" t="str">
        <f>IFERROR(VLOOKUP(C1467,التكويد!$A$2:$R$1501,5,0),"")</f>
        <v/>
      </c>
      <c r="E1467" s="45"/>
      <c r="F1467" s="90" t="str">
        <f t="shared" si="22"/>
        <v/>
      </c>
      <c r="G1467" s="45"/>
      <c r="H1467" s="45"/>
      <c r="I1467" s="43"/>
    </row>
    <row r="1468" spans="1:9" ht="24.95" customHeight="1" thickBot="1">
      <c r="A1468" s="42"/>
      <c r="B1468" s="43"/>
      <c r="C1468" s="43"/>
      <c r="D1468" s="85" t="str">
        <f>IFERROR(VLOOKUP(C1468,التكويد!$A$2:$R$1501,5,0),"")</f>
        <v/>
      </c>
      <c r="E1468" s="45"/>
      <c r="F1468" s="90" t="str">
        <f t="shared" si="22"/>
        <v/>
      </c>
      <c r="G1468" s="45"/>
      <c r="H1468" s="45"/>
      <c r="I1468" s="43"/>
    </row>
    <row r="1469" spans="1:9" ht="24.95" customHeight="1" thickBot="1">
      <c r="A1469" s="42"/>
      <c r="B1469" s="43"/>
      <c r="C1469" s="43"/>
      <c r="D1469" s="85" t="str">
        <f>IFERROR(VLOOKUP(C1469,التكويد!$A$2:$R$1501,5,0),"")</f>
        <v/>
      </c>
      <c r="E1469" s="45"/>
      <c r="F1469" s="90" t="str">
        <f t="shared" si="22"/>
        <v/>
      </c>
      <c r="G1469" s="45"/>
      <c r="H1469" s="45"/>
      <c r="I1469" s="43"/>
    </row>
    <row r="1470" spans="1:9" ht="24.95" customHeight="1" thickBot="1">
      <c r="A1470" s="42"/>
      <c r="B1470" s="43"/>
      <c r="C1470" s="43"/>
      <c r="D1470" s="85" t="str">
        <f>IFERROR(VLOOKUP(C1470,التكويد!$A$2:$R$1501,5,0),"")</f>
        <v/>
      </c>
      <c r="E1470" s="45"/>
      <c r="F1470" s="90" t="str">
        <f t="shared" si="22"/>
        <v/>
      </c>
      <c r="G1470" s="45"/>
      <c r="H1470" s="45"/>
      <c r="I1470" s="43"/>
    </row>
    <row r="1471" spans="1:9" ht="24.95" customHeight="1" thickBot="1">
      <c r="A1471" s="42"/>
      <c r="B1471" s="43"/>
      <c r="C1471" s="43"/>
      <c r="D1471" s="85" t="str">
        <f>IFERROR(VLOOKUP(C1471,التكويد!$A$2:$R$1501,5,0),"")</f>
        <v/>
      </c>
      <c r="E1471" s="45"/>
      <c r="F1471" s="90" t="str">
        <f t="shared" si="22"/>
        <v/>
      </c>
      <c r="G1471" s="45"/>
      <c r="H1471" s="45"/>
      <c r="I1471" s="43"/>
    </row>
    <row r="1472" spans="1:9" ht="24.95" customHeight="1" thickBot="1">
      <c r="A1472" s="42"/>
      <c r="B1472" s="43"/>
      <c r="C1472" s="43"/>
      <c r="D1472" s="85" t="str">
        <f>IFERROR(VLOOKUP(C1472,التكويد!$A$2:$R$1501,5,0),"")</f>
        <v/>
      </c>
      <c r="E1472" s="45"/>
      <c r="F1472" s="90" t="str">
        <f t="shared" si="22"/>
        <v/>
      </c>
      <c r="G1472" s="45"/>
      <c r="H1472" s="45"/>
      <c r="I1472" s="43"/>
    </row>
    <row r="1473" spans="1:9" ht="24.95" customHeight="1" thickBot="1">
      <c r="A1473" s="42"/>
      <c r="B1473" s="43"/>
      <c r="C1473" s="43"/>
      <c r="D1473" s="85" t="str">
        <f>IFERROR(VLOOKUP(C1473,التكويد!$A$2:$R$1501,5,0),"")</f>
        <v/>
      </c>
      <c r="E1473" s="45"/>
      <c r="F1473" s="90" t="str">
        <f t="shared" si="22"/>
        <v/>
      </c>
      <c r="G1473" s="45"/>
      <c r="H1473" s="45"/>
      <c r="I1473" s="43"/>
    </row>
    <row r="1474" spans="1:9" ht="24.95" customHeight="1" thickBot="1">
      <c r="A1474" s="42"/>
      <c r="B1474" s="43"/>
      <c r="C1474" s="43"/>
      <c r="D1474" s="85" t="str">
        <f>IFERROR(VLOOKUP(C1474,التكويد!$A$2:$R$1501,5,0),"")</f>
        <v/>
      </c>
      <c r="E1474" s="45"/>
      <c r="F1474" s="90" t="str">
        <f t="shared" ref="F1474:F1537" si="23">IFERROR(SUM(E1474/G1474),"")</f>
        <v/>
      </c>
      <c r="G1474" s="45"/>
      <c r="H1474" s="45"/>
      <c r="I1474" s="43"/>
    </row>
    <row r="1475" spans="1:9" ht="24.95" customHeight="1" thickBot="1">
      <c r="A1475" s="42"/>
      <c r="B1475" s="43"/>
      <c r="C1475" s="43"/>
      <c r="D1475" s="85" t="str">
        <f>IFERROR(VLOOKUP(C1475,التكويد!$A$2:$R$1501,5,0),"")</f>
        <v/>
      </c>
      <c r="E1475" s="45"/>
      <c r="F1475" s="90" t="str">
        <f t="shared" si="23"/>
        <v/>
      </c>
      <c r="G1475" s="45"/>
      <c r="H1475" s="45"/>
      <c r="I1475" s="43"/>
    </row>
    <row r="1476" spans="1:9" ht="24.95" customHeight="1" thickBot="1">
      <c r="A1476" s="42"/>
      <c r="B1476" s="43"/>
      <c r="C1476" s="43"/>
      <c r="D1476" s="85" t="str">
        <f>IFERROR(VLOOKUP(C1476,التكويد!$A$2:$R$1501,5,0),"")</f>
        <v/>
      </c>
      <c r="E1476" s="45"/>
      <c r="F1476" s="90" t="str">
        <f t="shared" si="23"/>
        <v/>
      </c>
      <c r="G1476" s="45"/>
      <c r="H1476" s="45"/>
      <c r="I1476" s="43"/>
    </row>
    <row r="1477" spans="1:9" ht="24.95" customHeight="1" thickBot="1">
      <c r="A1477" s="42"/>
      <c r="B1477" s="43"/>
      <c r="C1477" s="43"/>
      <c r="D1477" s="85" t="str">
        <f>IFERROR(VLOOKUP(C1477,التكويد!$A$2:$R$1501,5,0),"")</f>
        <v/>
      </c>
      <c r="E1477" s="45"/>
      <c r="F1477" s="90" t="str">
        <f t="shared" si="23"/>
        <v/>
      </c>
      <c r="G1477" s="45"/>
      <c r="H1477" s="45"/>
      <c r="I1477" s="43"/>
    </row>
    <row r="1478" spans="1:9" ht="24.95" customHeight="1" thickBot="1">
      <c r="A1478" s="42"/>
      <c r="B1478" s="43"/>
      <c r="C1478" s="43"/>
      <c r="D1478" s="85" t="str">
        <f>IFERROR(VLOOKUP(C1478,التكويد!$A$2:$R$1501,5,0),"")</f>
        <v/>
      </c>
      <c r="E1478" s="45"/>
      <c r="F1478" s="90" t="str">
        <f t="shared" si="23"/>
        <v/>
      </c>
      <c r="G1478" s="45"/>
      <c r="H1478" s="45"/>
      <c r="I1478" s="43"/>
    </row>
    <row r="1479" spans="1:9" ht="24.95" customHeight="1" thickBot="1">
      <c r="A1479" s="42"/>
      <c r="B1479" s="43"/>
      <c r="C1479" s="43"/>
      <c r="D1479" s="85" t="str">
        <f>IFERROR(VLOOKUP(C1479,التكويد!$A$2:$R$1501,5,0),"")</f>
        <v/>
      </c>
      <c r="E1479" s="45"/>
      <c r="F1479" s="90" t="str">
        <f t="shared" si="23"/>
        <v/>
      </c>
      <c r="G1479" s="45"/>
      <c r="H1479" s="45"/>
      <c r="I1479" s="43"/>
    </row>
    <row r="1480" spans="1:9" ht="24.95" customHeight="1" thickBot="1">
      <c r="A1480" s="42"/>
      <c r="B1480" s="43"/>
      <c r="C1480" s="43"/>
      <c r="D1480" s="85" t="str">
        <f>IFERROR(VLOOKUP(C1480,التكويد!$A$2:$R$1501,5,0),"")</f>
        <v/>
      </c>
      <c r="E1480" s="45"/>
      <c r="F1480" s="90" t="str">
        <f t="shared" si="23"/>
        <v/>
      </c>
      <c r="G1480" s="45"/>
      <c r="H1480" s="45"/>
      <c r="I1480" s="43"/>
    </row>
    <row r="1481" spans="1:9" ht="24.95" customHeight="1" thickBot="1">
      <c r="A1481" s="42"/>
      <c r="B1481" s="43"/>
      <c r="C1481" s="43"/>
      <c r="D1481" s="85" t="str">
        <f>IFERROR(VLOOKUP(C1481,التكويد!$A$2:$R$1501,5,0),"")</f>
        <v/>
      </c>
      <c r="E1481" s="45"/>
      <c r="F1481" s="90" t="str">
        <f t="shared" si="23"/>
        <v/>
      </c>
      <c r="G1481" s="45"/>
      <c r="H1481" s="45"/>
      <c r="I1481" s="43"/>
    </row>
    <row r="1482" spans="1:9" ht="24.95" customHeight="1" thickBot="1">
      <c r="A1482" s="42"/>
      <c r="B1482" s="43"/>
      <c r="C1482" s="43"/>
      <c r="D1482" s="85" t="str">
        <f>IFERROR(VLOOKUP(C1482,التكويد!$A$2:$R$1501,5,0),"")</f>
        <v/>
      </c>
      <c r="E1482" s="45"/>
      <c r="F1482" s="90" t="str">
        <f t="shared" si="23"/>
        <v/>
      </c>
      <c r="G1482" s="45"/>
      <c r="H1482" s="45"/>
      <c r="I1482" s="43"/>
    </row>
    <row r="1483" spans="1:9" ht="24.95" customHeight="1" thickBot="1">
      <c r="A1483" s="42"/>
      <c r="B1483" s="43"/>
      <c r="C1483" s="43"/>
      <c r="D1483" s="85" t="str">
        <f>IFERROR(VLOOKUP(C1483,التكويد!$A$2:$R$1501,5,0),"")</f>
        <v/>
      </c>
      <c r="E1483" s="45"/>
      <c r="F1483" s="90" t="str">
        <f t="shared" si="23"/>
        <v/>
      </c>
      <c r="G1483" s="45"/>
      <c r="H1483" s="45"/>
      <c r="I1483" s="43"/>
    </row>
    <row r="1484" spans="1:9" ht="24.95" customHeight="1" thickBot="1">
      <c r="A1484" s="42"/>
      <c r="B1484" s="43"/>
      <c r="C1484" s="43"/>
      <c r="D1484" s="85" t="str">
        <f>IFERROR(VLOOKUP(C1484,التكويد!$A$2:$R$1501,5,0),"")</f>
        <v/>
      </c>
      <c r="E1484" s="45"/>
      <c r="F1484" s="90" t="str">
        <f t="shared" si="23"/>
        <v/>
      </c>
      <c r="G1484" s="45"/>
      <c r="H1484" s="45"/>
      <c r="I1484" s="43"/>
    </row>
    <row r="1485" spans="1:9" ht="24.95" customHeight="1" thickBot="1">
      <c r="A1485" s="42"/>
      <c r="B1485" s="43"/>
      <c r="C1485" s="43"/>
      <c r="D1485" s="85" t="str">
        <f>IFERROR(VLOOKUP(C1485,التكويد!$A$2:$R$1501,5,0),"")</f>
        <v/>
      </c>
      <c r="E1485" s="45"/>
      <c r="F1485" s="90" t="str">
        <f t="shared" si="23"/>
        <v/>
      </c>
      <c r="G1485" s="45"/>
      <c r="H1485" s="45"/>
      <c r="I1485" s="43"/>
    </row>
    <row r="1486" spans="1:9" ht="24.95" customHeight="1" thickBot="1">
      <c r="A1486" s="42"/>
      <c r="B1486" s="43"/>
      <c r="C1486" s="43"/>
      <c r="D1486" s="85" t="str">
        <f>IFERROR(VLOOKUP(C1486,التكويد!$A$2:$R$1501,5,0),"")</f>
        <v/>
      </c>
      <c r="E1486" s="45"/>
      <c r="F1486" s="90" t="str">
        <f t="shared" si="23"/>
        <v/>
      </c>
      <c r="G1486" s="45"/>
      <c r="H1486" s="45"/>
      <c r="I1486" s="43"/>
    </row>
    <row r="1487" spans="1:9" ht="24.95" customHeight="1" thickBot="1">
      <c r="A1487" s="42"/>
      <c r="B1487" s="43"/>
      <c r="C1487" s="43"/>
      <c r="D1487" s="85" t="str">
        <f>IFERROR(VLOOKUP(C1487,التكويد!$A$2:$R$1501,5,0),"")</f>
        <v/>
      </c>
      <c r="E1487" s="45"/>
      <c r="F1487" s="90" t="str">
        <f t="shared" si="23"/>
        <v/>
      </c>
      <c r="G1487" s="45"/>
      <c r="H1487" s="45"/>
      <c r="I1487" s="43"/>
    </row>
    <row r="1488" spans="1:9" ht="24.95" customHeight="1" thickBot="1">
      <c r="A1488" s="42"/>
      <c r="B1488" s="43"/>
      <c r="C1488" s="43"/>
      <c r="D1488" s="85" t="str">
        <f>IFERROR(VLOOKUP(C1488,التكويد!$A$2:$R$1501,5,0),"")</f>
        <v/>
      </c>
      <c r="E1488" s="45"/>
      <c r="F1488" s="90" t="str">
        <f t="shared" si="23"/>
        <v/>
      </c>
      <c r="G1488" s="45"/>
      <c r="H1488" s="45"/>
      <c r="I1488" s="43"/>
    </row>
    <row r="1489" spans="1:9" ht="24.95" customHeight="1" thickBot="1">
      <c r="A1489" s="42"/>
      <c r="B1489" s="43"/>
      <c r="C1489" s="43"/>
      <c r="D1489" s="85" t="str">
        <f>IFERROR(VLOOKUP(C1489,التكويد!$A$2:$R$1501,5,0),"")</f>
        <v/>
      </c>
      <c r="E1489" s="45"/>
      <c r="F1489" s="90" t="str">
        <f t="shared" si="23"/>
        <v/>
      </c>
      <c r="G1489" s="45"/>
      <c r="H1489" s="45"/>
      <c r="I1489" s="43"/>
    </row>
    <row r="1490" spans="1:9" ht="24.95" customHeight="1" thickBot="1">
      <c r="A1490" s="42"/>
      <c r="B1490" s="43"/>
      <c r="C1490" s="43"/>
      <c r="D1490" s="85" t="str">
        <f>IFERROR(VLOOKUP(C1490,التكويد!$A$2:$R$1501,5,0),"")</f>
        <v/>
      </c>
      <c r="E1490" s="45"/>
      <c r="F1490" s="90" t="str">
        <f t="shared" si="23"/>
        <v/>
      </c>
      <c r="G1490" s="45"/>
      <c r="H1490" s="45"/>
      <c r="I1490" s="43"/>
    </row>
    <row r="1491" spans="1:9" ht="24.95" customHeight="1" thickBot="1">
      <c r="A1491" s="42"/>
      <c r="B1491" s="43"/>
      <c r="C1491" s="43"/>
      <c r="D1491" s="85" t="str">
        <f>IFERROR(VLOOKUP(C1491,التكويد!$A$2:$R$1501,5,0),"")</f>
        <v/>
      </c>
      <c r="E1491" s="45"/>
      <c r="F1491" s="90" t="str">
        <f t="shared" si="23"/>
        <v/>
      </c>
      <c r="G1491" s="45"/>
      <c r="H1491" s="45"/>
      <c r="I1491" s="43"/>
    </row>
    <row r="1492" spans="1:9" ht="24.95" customHeight="1" thickBot="1">
      <c r="A1492" s="42"/>
      <c r="B1492" s="43"/>
      <c r="C1492" s="43"/>
      <c r="D1492" s="85" t="str">
        <f>IFERROR(VLOOKUP(C1492,التكويد!$A$2:$R$1501,5,0),"")</f>
        <v/>
      </c>
      <c r="E1492" s="45"/>
      <c r="F1492" s="90" t="str">
        <f t="shared" si="23"/>
        <v/>
      </c>
      <c r="G1492" s="45"/>
      <c r="H1492" s="45"/>
      <c r="I1492" s="43"/>
    </row>
    <row r="1493" spans="1:9" ht="24.95" customHeight="1" thickBot="1">
      <c r="A1493" s="42"/>
      <c r="B1493" s="43"/>
      <c r="C1493" s="43"/>
      <c r="D1493" s="85" t="str">
        <f>IFERROR(VLOOKUP(C1493,التكويد!$A$2:$R$1501,5,0),"")</f>
        <v/>
      </c>
      <c r="E1493" s="45"/>
      <c r="F1493" s="90" t="str">
        <f t="shared" si="23"/>
        <v/>
      </c>
      <c r="G1493" s="45"/>
      <c r="H1493" s="45"/>
      <c r="I1493" s="43"/>
    </row>
    <row r="1494" spans="1:9" ht="24.95" customHeight="1" thickBot="1">
      <c r="A1494" s="42"/>
      <c r="B1494" s="43"/>
      <c r="C1494" s="43"/>
      <c r="D1494" s="85" t="str">
        <f>IFERROR(VLOOKUP(C1494,التكويد!$A$2:$R$1501,5,0),"")</f>
        <v/>
      </c>
      <c r="E1494" s="45"/>
      <c r="F1494" s="90" t="str">
        <f t="shared" si="23"/>
        <v/>
      </c>
      <c r="G1494" s="45"/>
      <c r="H1494" s="45"/>
      <c r="I1494" s="43"/>
    </row>
    <row r="1495" spans="1:9" ht="24.95" customHeight="1" thickBot="1">
      <c r="A1495" s="42"/>
      <c r="B1495" s="43"/>
      <c r="C1495" s="43"/>
      <c r="D1495" s="85" t="str">
        <f>IFERROR(VLOOKUP(C1495,التكويد!$A$2:$R$1501,5,0),"")</f>
        <v/>
      </c>
      <c r="E1495" s="45"/>
      <c r="F1495" s="90" t="str">
        <f t="shared" si="23"/>
        <v/>
      </c>
      <c r="G1495" s="45"/>
      <c r="H1495" s="45"/>
      <c r="I1495" s="43"/>
    </row>
    <row r="1496" spans="1:9" ht="24.95" customHeight="1" thickBot="1">
      <c r="A1496" s="42"/>
      <c r="B1496" s="43"/>
      <c r="C1496" s="43"/>
      <c r="D1496" s="85" t="str">
        <f>IFERROR(VLOOKUP(C1496,التكويد!$A$2:$R$1501,5,0),"")</f>
        <v/>
      </c>
      <c r="E1496" s="45"/>
      <c r="F1496" s="90" t="str">
        <f t="shared" si="23"/>
        <v/>
      </c>
      <c r="G1496" s="45"/>
      <c r="H1496" s="45"/>
      <c r="I1496" s="43"/>
    </row>
    <row r="1497" spans="1:9" ht="24.95" customHeight="1" thickBot="1">
      <c r="A1497" s="42"/>
      <c r="B1497" s="43"/>
      <c r="C1497" s="43"/>
      <c r="D1497" s="85" t="str">
        <f>IFERROR(VLOOKUP(C1497,التكويد!$A$2:$R$1501,5,0),"")</f>
        <v/>
      </c>
      <c r="E1497" s="45"/>
      <c r="F1497" s="90" t="str">
        <f t="shared" si="23"/>
        <v/>
      </c>
      <c r="G1497" s="45"/>
      <c r="H1497" s="45"/>
      <c r="I1497" s="43"/>
    </row>
    <row r="1498" spans="1:9" ht="24.95" customHeight="1" thickBot="1">
      <c r="A1498" s="42"/>
      <c r="B1498" s="43"/>
      <c r="C1498" s="43"/>
      <c r="D1498" s="85" t="str">
        <f>IFERROR(VLOOKUP(C1498,التكويد!$A$2:$R$1501,5,0),"")</f>
        <v/>
      </c>
      <c r="E1498" s="45"/>
      <c r="F1498" s="90" t="str">
        <f t="shared" si="23"/>
        <v/>
      </c>
      <c r="G1498" s="45"/>
      <c r="H1498" s="45"/>
      <c r="I1498" s="43"/>
    </row>
    <row r="1499" spans="1:9" ht="24.95" customHeight="1" thickBot="1">
      <c r="A1499" s="42"/>
      <c r="B1499" s="43"/>
      <c r="C1499" s="43"/>
      <c r="D1499" s="85" t="str">
        <f>IFERROR(VLOOKUP(C1499,التكويد!$A$2:$R$1501,5,0),"")</f>
        <v/>
      </c>
      <c r="E1499" s="45"/>
      <c r="F1499" s="90" t="str">
        <f t="shared" si="23"/>
        <v/>
      </c>
      <c r="G1499" s="45"/>
      <c r="H1499" s="45"/>
      <c r="I1499" s="43"/>
    </row>
    <row r="1500" spans="1:9" ht="24.95" customHeight="1" thickBot="1">
      <c r="A1500" s="42"/>
      <c r="B1500" s="43"/>
      <c r="C1500" s="43"/>
      <c r="D1500" s="85" t="str">
        <f>IFERROR(VLOOKUP(C1500,التكويد!$A$2:$R$1501,5,0),"")</f>
        <v/>
      </c>
      <c r="E1500" s="45"/>
      <c r="F1500" s="90" t="str">
        <f t="shared" si="23"/>
        <v/>
      </c>
      <c r="G1500" s="45"/>
      <c r="H1500" s="45"/>
      <c r="I1500" s="43"/>
    </row>
    <row r="1501" spans="1:9" ht="24.95" customHeight="1" thickBot="1">
      <c r="A1501" s="42"/>
      <c r="B1501" s="43"/>
      <c r="C1501" s="43"/>
      <c r="D1501" s="85" t="str">
        <f>IFERROR(VLOOKUP(C1501,التكويد!$A$2:$R$1501,5,0),"")</f>
        <v/>
      </c>
      <c r="E1501" s="45"/>
      <c r="F1501" s="90" t="str">
        <f t="shared" si="23"/>
        <v/>
      </c>
      <c r="G1501" s="45"/>
      <c r="H1501" s="45"/>
      <c r="I1501" s="43"/>
    </row>
    <row r="1502" spans="1:9" ht="24.95" customHeight="1" thickBot="1">
      <c r="A1502" s="42"/>
      <c r="B1502" s="43"/>
      <c r="C1502" s="43"/>
      <c r="D1502" s="85" t="str">
        <f>IFERROR(VLOOKUP(C1502,التكويد!$A$2:$R$1501,5,0),"")</f>
        <v/>
      </c>
      <c r="E1502" s="45"/>
      <c r="F1502" s="90" t="str">
        <f t="shared" si="23"/>
        <v/>
      </c>
      <c r="G1502" s="45"/>
      <c r="H1502" s="45"/>
      <c r="I1502" s="43"/>
    </row>
    <row r="1503" spans="1:9" ht="24.95" customHeight="1" thickBot="1">
      <c r="A1503" s="42"/>
      <c r="B1503" s="43"/>
      <c r="C1503" s="43"/>
      <c r="D1503" s="85" t="str">
        <f>IFERROR(VLOOKUP(C1503,التكويد!$A$2:$R$1501,5,0),"")</f>
        <v/>
      </c>
      <c r="E1503" s="45"/>
      <c r="F1503" s="90" t="str">
        <f t="shared" si="23"/>
        <v/>
      </c>
      <c r="G1503" s="45"/>
      <c r="H1503" s="45"/>
      <c r="I1503" s="43"/>
    </row>
    <row r="1504" spans="1:9" ht="24.95" customHeight="1" thickBot="1">
      <c r="A1504" s="42"/>
      <c r="B1504" s="43"/>
      <c r="C1504" s="43"/>
      <c r="D1504" s="85" t="str">
        <f>IFERROR(VLOOKUP(C1504,التكويد!$A$2:$R$1501,5,0),"")</f>
        <v/>
      </c>
      <c r="E1504" s="45"/>
      <c r="F1504" s="90" t="str">
        <f t="shared" si="23"/>
        <v/>
      </c>
      <c r="G1504" s="45"/>
      <c r="H1504" s="45"/>
      <c r="I1504" s="43"/>
    </row>
    <row r="1505" spans="1:9" ht="24.95" customHeight="1" thickBot="1">
      <c r="A1505" s="42"/>
      <c r="B1505" s="43"/>
      <c r="C1505" s="43"/>
      <c r="D1505" s="85" t="str">
        <f>IFERROR(VLOOKUP(C1505,التكويد!$A$2:$R$1501,5,0),"")</f>
        <v/>
      </c>
      <c r="E1505" s="45"/>
      <c r="F1505" s="90" t="str">
        <f t="shared" si="23"/>
        <v/>
      </c>
      <c r="G1505" s="45"/>
      <c r="H1505" s="45"/>
      <c r="I1505" s="43"/>
    </row>
    <row r="1506" spans="1:9" ht="24.95" customHeight="1" thickBot="1">
      <c r="A1506" s="42"/>
      <c r="B1506" s="43"/>
      <c r="C1506" s="43"/>
      <c r="D1506" s="85" t="str">
        <f>IFERROR(VLOOKUP(C1506,التكويد!$A$2:$R$1501,5,0),"")</f>
        <v/>
      </c>
      <c r="E1506" s="45"/>
      <c r="F1506" s="90" t="str">
        <f t="shared" si="23"/>
        <v/>
      </c>
      <c r="G1506" s="45"/>
      <c r="H1506" s="45"/>
      <c r="I1506" s="43"/>
    </row>
    <row r="1507" spans="1:9" ht="24.95" customHeight="1" thickBot="1">
      <c r="A1507" s="42"/>
      <c r="B1507" s="43"/>
      <c r="C1507" s="43"/>
      <c r="D1507" s="85" t="str">
        <f>IFERROR(VLOOKUP(C1507,التكويد!$A$2:$R$1501,5,0),"")</f>
        <v/>
      </c>
      <c r="E1507" s="45"/>
      <c r="F1507" s="90" t="str">
        <f t="shared" si="23"/>
        <v/>
      </c>
      <c r="G1507" s="45"/>
      <c r="H1507" s="45"/>
      <c r="I1507" s="43"/>
    </row>
    <row r="1508" spans="1:9" ht="24.95" customHeight="1" thickBot="1">
      <c r="A1508" s="42"/>
      <c r="B1508" s="43"/>
      <c r="C1508" s="43"/>
      <c r="D1508" s="85" t="str">
        <f>IFERROR(VLOOKUP(C1508,التكويد!$A$2:$R$1501,5,0),"")</f>
        <v/>
      </c>
      <c r="E1508" s="45"/>
      <c r="F1508" s="90" t="str">
        <f t="shared" si="23"/>
        <v/>
      </c>
      <c r="G1508" s="45"/>
      <c r="H1508" s="45"/>
      <c r="I1508" s="43"/>
    </row>
    <row r="1509" spans="1:9" ht="24.95" customHeight="1" thickBot="1">
      <c r="A1509" s="42"/>
      <c r="B1509" s="43"/>
      <c r="C1509" s="43"/>
      <c r="D1509" s="85" t="str">
        <f>IFERROR(VLOOKUP(C1509,التكويد!$A$2:$R$1501,5,0),"")</f>
        <v/>
      </c>
      <c r="E1509" s="45"/>
      <c r="F1509" s="90" t="str">
        <f t="shared" si="23"/>
        <v/>
      </c>
      <c r="G1509" s="45"/>
      <c r="H1509" s="45"/>
      <c r="I1509" s="43"/>
    </row>
    <row r="1510" spans="1:9" ht="24.95" customHeight="1" thickBot="1">
      <c r="A1510" s="42"/>
      <c r="B1510" s="43"/>
      <c r="C1510" s="43"/>
      <c r="D1510" s="85" t="str">
        <f>IFERROR(VLOOKUP(C1510,التكويد!$A$2:$R$1501,5,0),"")</f>
        <v/>
      </c>
      <c r="E1510" s="45"/>
      <c r="F1510" s="90" t="str">
        <f t="shared" si="23"/>
        <v/>
      </c>
      <c r="G1510" s="45"/>
      <c r="H1510" s="45"/>
      <c r="I1510" s="43"/>
    </row>
    <row r="1511" spans="1:9" ht="24.95" customHeight="1" thickBot="1">
      <c r="A1511" s="42"/>
      <c r="B1511" s="43"/>
      <c r="C1511" s="43"/>
      <c r="D1511" s="85" t="str">
        <f>IFERROR(VLOOKUP(C1511,التكويد!$A$2:$R$1501,5,0),"")</f>
        <v/>
      </c>
      <c r="E1511" s="45"/>
      <c r="F1511" s="90" t="str">
        <f t="shared" si="23"/>
        <v/>
      </c>
      <c r="G1511" s="45"/>
      <c r="H1511" s="45"/>
      <c r="I1511" s="43"/>
    </row>
    <row r="1512" spans="1:9" ht="24.95" customHeight="1" thickBot="1">
      <c r="A1512" s="42"/>
      <c r="B1512" s="43"/>
      <c r="C1512" s="43"/>
      <c r="D1512" s="85" t="str">
        <f>IFERROR(VLOOKUP(C1512,التكويد!$A$2:$R$1501,5,0),"")</f>
        <v/>
      </c>
      <c r="E1512" s="45"/>
      <c r="F1512" s="90" t="str">
        <f t="shared" si="23"/>
        <v/>
      </c>
      <c r="G1512" s="45"/>
      <c r="H1512" s="45"/>
      <c r="I1512" s="43"/>
    </row>
    <row r="1513" spans="1:9" ht="24.95" customHeight="1" thickBot="1">
      <c r="A1513" s="42"/>
      <c r="B1513" s="43"/>
      <c r="C1513" s="43"/>
      <c r="D1513" s="85" t="str">
        <f>IFERROR(VLOOKUP(C1513,التكويد!$A$2:$R$1501,5,0),"")</f>
        <v/>
      </c>
      <c r="E1513" s="45"/>
      <c r="F1513" s="90" t="str">
        <f t="shared" si="23"/>
        <v/>
      </c>
      <c r="G1513" s="45"/>
      <c r="H1513" s="45"/>
      <c r="I1513" s="43"/>
    </row>
    <row r="1514" spans="1:9" ht="24.95" customHeight="1" thickBot="1">
      <c r="A1514" s="42"/>
      <c r="B1514" s="43"/>
      <c r="C1514" s="43"/>
      <c r="D1514" s="85" t="str">
        <f>IFERROR(VLOOKUP(C1514,التكويد!$A$2:$R$1501,5,0),"")</f>
        <v/>
      </c>
      <c r="E1514" s="45"/>
      <c r="F1514" s="90" t="str">
        <f t="shared" si="23"/>
        <v/>
      </c>
      <c r="G1514" s="45"/>
      <c r="H1514" s="45"/>
      <c r="I1514" s="43"/>
    </row>
    <row r="1515" spans="1:9" ht="24.95" customHeight="1" thickBot="1">
      <c r="A1515" s="42"/>
      <c r="B1515" s="43"/>
      <c r="C1515" s="43"/>
      <c r="D1515" s="85" t="str">
        <f>IFERROR(VLOOKUP(C1515,التكويد!$A$2:$R$1501,5,0),"")</f>
        <v/>
      </c>
      <c r="E1515" s="45"/>
      <c r="F1515" s="90" t="str">
        <f t="shared" si="23"/>
        <v/>
      </c>
      <c r="G1515" s="45"/>
      <c r="H1515" s="45"/>
      <c r="I1515" s="43"/>
    </row>
    <row r="1516" spans="1:9" ht="24.95" customHeight="1" thickBot="1">
      <c r="A1516" s="42"/>
      <c r="B1516" s="43"/>
      <c r="C1516" s="43"/>
      <c r="D1516" s="85" t="str">
        <f>IFERROR(VLOOKUP(C1516,التكويد!$A$2:$R$1501,5,0),"")</f>
        <v/>
      </c>
      <c r="E1516" s="45"/>
      <c r="F1516" s="90" t="str">
        <f t="shared" si="23"/>
        <v/>
      </c>
      <c r="G1516" s="45"/>
      <c r="H1516" s="45"/>
      <c r="I1516" s="43"/>
    </row>
    <row r="1517" spans="1:9" ht="24.95" customHeight="1" thickBot="1">
      <c r="A1517" s="42"/>
      <c r="B1517" s="43"/>
      <c r="C1517" s="43"/>
      <c r="D1517" s="85" t="str">
        <f>IFERROR(VLOOKUP(C1517,التكويد!$A$2:$R$1501,5,0),"")</f>
        <v/>
      </c>
      <c r="E1517" s="45"/>
      <c r="F1517" s="90" t="str">
        <f t="shared" si="23"/>
        <v/>
      </c>
      <c r="G1517" s="45"/>
      <c r="H1517" s="45"/>
      <c r="I1517" s="43"/>
    </row>
    <row r="1518" spans="1:9" ht="24.95" customHeight="1" thickBot="1">
      <c r="A1518" s="42"/>
      <c r="B1518" s="43"/>
      <c r="C1518" s="43"/>
      <c r="D1518" s="85" t="str">
        <f>IFERROR(VLOOKUP(C1518,التكويد!$A$2:$R$1501,5,0),"")</f>
        <v/>
      </c>
      <c r="E1518" s="45"/>
      <c r="F1518" s="90" t="str">
        <f t="shared" si="23"/>
        <v/>
      </c>
      <c r="G1518" s="45"/>
      <c r="H1518" s="45"/>
      <c r="I1518" s="43"/>
    </row>
    <row r="1519" spans="1:9" ht="24.95" customHeight="1" thickBot="1">
      <c r="A1519" s="42"/>
      <c r="B1519" s="43"/>
      <c r="C1519" s="43"/>
      <c r="D1519" s="85" t="str">
        <f>IFERROR(VLOOKUP(C1519,التكويد!$A$2:$R$1501,5,0),"")</f>
        <v/>
      </c>
      <c r="E1519" s="45"/>
      <c r="F1519" s="90" t="str">
        <f t="shared" si="23"/>
        <v/>
      </c>
      <c r="G1519" s="45"/>
      <c r="H1519" s="45"/>
      <c r="I1519" s="43"/>
    </row>
    <row r="1520" spans="1:9" ht="24.95" customHeight="1" thickBot="1">
      <c r="A1520" s="42"/>
      <c r="B1520" s="43"/>
      <c r="C1520" s="43"/>
      <c r="D1520" s="85" t="str">
        <f>IFERROR(VLOOKUP(C1520,التكويد!$A$2:$R$1501,5,0),"")</f>
        <v/>
      </c>
      <c r="E1520" s="45"/>
      <c r="F1520" s="90" t="str">
        <f t="shared" si="23"/>
        <v/>
      </c>
      <c r="G1520" s="45"/>
      <c r="H1520" s="45"/>
      <c r="I1520" s="43"/>
    </row>
    <row r="1521" spans="1:9" ht="24.95" customHeight="1" thickBot="1">
      <c r="A1521" s="42"/>
      <c r="B1521" s="43"/>
      <c r="C1521" s="43"/>
      <c r="D1521" s="85" t="str">
        <f>IFERROR(VLOOKUP(C1521,التكويد!$A$2:$R$1501,5,0),"")</f>
        <v/>
      </c>
      <c r="E1521" s="45"/>
      <c r="F1521" s="90" t="str">
        <f t="shared" si="23"/>
        <v/>
      </c>
      <c r="G1521" s="45"/>
      <c r="H1521" s="45"/>
      <c r="I1521" s="43"/>
    </row>
    <row r="1522" spans="1:9" ht="24.95" customHeight="1" thickBot="1">
      <c r="A1522" s="42"/>
      <c r="B1522" s="43"/>
      <c r="C1522" s="43"/>
      <c r="D1522" s="85" t="str">
        <f>IFERROR(VLOOKUP(C1522,التكويد!$A$2:$R$1501,5,0),"")</f>
        <v/>
      </c>
      <c r="E1522" s="45"/>
      <c r="F1522" s="90" t="str">
        <f t="shared" si="23"/>
        <v/>
      </c>
      <c r="G1522" s="45"/>
      <c r="H1522" s="45"/>
      <c r="I1522" s="43"/>
    </row>
    <row r="1523" spans="1:9" ht="24.95" customHeight="1" thickBot="1">
      <c r="A1523" s="42"/>
      <c r="B1523" s="43"/>
      <c r="C1523" s="43"/>
      <c r="D1523" s="85" t="str">
        <f>IFERROR(VLOOKUP(C1523,التكويد!$A$2:$R$1501,5,0),"")</f>
        <v/>
      </c>
      <c r="E1523" s="45"/>
      <c r="F1523" s="90" t="str">
        <f t="shared" si="23"/>
        <v/>
      </c>
      <c r="G1523" s="45"/>
      <c r="H1523" s="45"/>
      <c r="I1523" s="43"/>
    </row>
    <row r="1524" spans="1:9" ht="24.95" customHeight="1" thickBot="1">
      <c r="A1524" s="42"/>
      <c r="B1524" s="43"/>
      <c r="C1524" s="43"/>
      <c r="D1524" s="85" t="str">
        <f>IFERROR(VLOOKUP(C1524,التكويد!$A$2:$R$1501,5,0),"")</f>
        <v/>
      </c>
      <c r="E1524" s="45"/>
      <c r="F1524" s="90" t="str">
        <f t="shared" si="23"/>
        <v/>
      </c>
      <c r="G1524" s="45"/>
      <c r="H1524" s="45"/>
      <c r="I1524" s="43"/>
    </row>
    <row r="1525" spans="1:9" ht="24.95" customHeight="1" thickBot="1">
      <c r="A1525" s="42"/>
      <c r="B1525" s="43"/>
      <c r="C1525" s="43"/>
      <c r="D1525" s="85" t="str">
        <f>IFERROR(VLOOKUP(C1525,التكويد!$A$2:$R$1501,5,0),"")</f>
        <v/>
      </c>
      <c r="E1525" s="45"/>
      <c r="F1525" s="90" t="str">
        <f t="shared" si="23"/>
        <v/>
      </c>
      <c r="G1525" s="45"/>
      <c r="H1525" s="45"/>
      <c r="I1525" s="43"/>
    </row>
    <row r="1526" spans="1:9" ht="24.95" customHeight="1" thickBot="1">
      <c r="A1526" s="42"/>
      <c r="B1526" s="43"/>
      <c r="C1526" s="43"/>
      <c r="D1526" s="85" t="str">
        <f>IFERROR(VLOOKUP(C1526,التكويد!$A$2:$R$1501,5,0),"")</f>
        <v/>
      </c>
      <c r="E1526" s="45"/>
      <c r="F1526" s="90" t="str">
        <f t="shared" si="23"/>
        <v/>
      </c>
      <c r="G1526" s="45"/>
      <c r="H1526" s="45"/>
      <c r="I1526" s="43"/>
    </row>
    <row r="1527" spans="1:9" ht="24.95" customHeight="1" thickBot="1">
      <c r="A1527" s="42"/>
      <c r="B1527" s="43"/>
      <c r="C1527" s="43"/>
      <c r="D1527" s="85" t="str">
        <f>IFERROR(VLOOKUP(C1527,التكويد!$A$2:$R$1501,5,0),"")</f>
        <v/>
      </c>
      <c r="E1527" s="45"/>
      <c r="F1527" s="90" t="str">
        <f t="shared" si="23"/>
        <v/>
      </c>
      <c r="G1527" s="45"/>
      <c r="H1527" s="45"/>
      <c r="I1527" s="43"/>
    </row>
    <row r="1528" spans="1:9" ht="24.95" customHeight="1" thickBot="1">
      <c r="A1528" s="42"/>
      <c r="B1528" s="43"/>
      <c r="C1528" s="43"/>
      <c r="D1528" s="85" t="str">
        <f>IFERROR(VLOOKUP(C1528,التكويد!$A$2:$R$1501,5,0),"")</f>
        <v/>
      </c>
      <c r="E1528" s="45"/>
      <c r="F1528" s="90" t="str">
        <f t="shared" si="23"/>
        <v/>
      </c>
      <c r="G1528" s="45"/>
      <c r="H1528" s="45"/>
      <c r="I1528" s="43"/>
    </row>
    <row r="1529" spans="1:9" ht="24.95" customHeight="1" thickBot="1">
      <c r="A1529" s="42"/>
      <c r="B1529" s="43"/>
      <c r="C1529" s="43"/>
      <c r="D1529" s="85" t="str">
        <f>IFERROR(VLOOKUP(C1529,التكويد!$A$2:$R$1501,5,0),"")</f>
        <v/>
      </c>
      <c r="E1529" s="45"/>
      <c r="F1529" s="90" t="str">
        <f t="shared" si="23"/>
        <v/>
      </c>
      <c r="G1529" s="45"/>
      <c r="H1529" s="45"/>
      <c r="I1529" s="43"/>
    </row>
    <row r="1530" spans="1:9" ht="24.95" customHeight="1" thickBot="1">
      <c r="A1530" s="42"/>
      <c r="B1530" s="43"/>
      <c r="C1530" s="43"/>
      <c r="D1530" s="85" t="str">
        <f>IFERROR(VLOOKUP(C1530,التكويد!$A$2:$R$1501,5,0),"")</f>
        <v/>
      </c>
      <c r="E1530" s="45"/>
      <c r="F1530" s="90" t="str">
        <f t="shared" si="23"/>
        <v/>
      </c>
      <c r="G1530" s="45"/>
      <c r="H1530" s="45"/>
      <c r="I1530" s="43"/>
    </row>
    <row r="1531" spans="1:9" ht="24.95" customHeight="1" thickBot="1">
      <c r="A1531" s="42"/>
      <c r="B1531" s="43"/>
      <c r="C1531" s="43"/>
      <c r="D1531" s="85" t="str">
        <f>IFERROR(VLOOKUP(C1531,التكويد!$A$2:$R$1501,5,0),"")</f>
        <v/>
      </c>
      <c r="E1531" s="45"/>
      <c r="F1531" s="90" t="str">
        <f t="shared" si="23"/>
        <v/>
      </c>
      <c r="G1531" s="45"/>
      <c r="H1531" s="45"/>
      <c r="I1531" s="43"/>
    </row>
    <row r="1532" spans="1:9" ht="24.95" customHeight="1" thickBot="1">
      <c r="A1532" s="42"/>
      <c r="B1532" s="43"/>
      <c r="C1532" s="43"/>
      <c r="D1532" s="85" t="str">
        <f>IFERROR(VLOOKUP(C1532,التكويد!$A$2:$R$1501,5,0),"")</f>
        <v/>
      </c>
      <c r="E1532" s="45"/>
      <c r="F1532" s="90" t="str">
        <f t="shared" si="23"/>
        <v/>
      </c>
      <c r="G1532" s="45"/>
      <c r="H1532" s="45"/>
      <c r="I1532" s="43"/>
    </row>
    <row r="1533" spans="1:9" ht="24.95" customHeight="1" thickBot="1">
      <c r="A1533" s="42"/>
      <c r="B1533" s="43"/>
      <c r="C1533" s="43"/>
      <c r="D1533" s="85" t="str">
        <f>IFERROR(VLOOKUP(C1533,التكويد!$A$2:$R$1501,5,0),"")</f>
        <v/>
      </c>
      <c r="E1533" s="45"/>
      <c r="F1533" s="90" t="str">
        <f t="shared" si="23"/>
        <v/>
      </c>
      <c r="G1533" s="45"/>
      <c r="H1533" s="45"/>
      <c r="I1533" s="43"/>
    </row>
    <row r="1534" spans="1:9" ht="24.95" customHeight="1" thickBot="1">
      <c r="A1534" s="42"/>
      <c r="B1534" s="43"/>
      <c r="C1534" s="43"/>
      <c r="D1534" s="85" t="str">
        <f>IFERROR(VLOOKUP(C1534,التكويد!$A$2:$R$1501,5,0),"")</f>
        <v/>
      </c>
      <c r="E1534" s="45"/>
      <c r="F1534" s="90" t="str">
        <f t="shared" si="23"/>
        <v/>
      </c>
      <c r="G1534" s="45"/>
      <c r="H1534" s="45"/>
      <c r="I1534" s="43"/>
    </row>
    <row r="1535" spans="1:9" ht="24.95" customHeight="1" thickBot="1">
      <c r="A1535" s="42"/>
      <c r="B1535" s="43"/>
      <c r="C1535" s="43"/>
      <c r="D1535" s="85" t="str">
        <f>IFERROR(VLOOKUP(C1535,التكويد!$A$2:$R$1501,5,0),"")</f>
        <v/>
      </c>
      <c r="E1535" s="45"/>
      <c r="F1535" s="90" t="str">
        <f t="shared" si="23"/>
        <v/>
      </c>
      <c r="G1535" s="45"/>
      <c r="H1535" s="45"/>
      <c r="I1535" s="43"/>
    </row>
    <row r="1536" spans="1:9" ht="24.95" customHeight="1" thickBot="1">
      <c r="A1536" s="42"/>
      <c r="B1536" s="43"/>
      <c r="C1536" s="43"/>
      <c r="D1536" s="85" t="str">
        <f>IFERROR(VLOOKUP(C1536,التكويد!$A$2:$R$1501,5,0),"")</f>
        <v/>
      </c>
      <c r="E1536" s="45"/>
      <c r="F1536" s="90" t="str">
        <f t="shared" si="23"/>
        <v/>
      </c>
      <c r="G1536" s="45"/>
      <c r="H1536" s="45"/>
      <c r="I1536" s="43"/>
    </row>
    <row r="1537" spans="1:9" ht="24.95" customHeight="1" thickBot="1">
      <c r="A1537" s="42"/>
      <c r="B1537" s="43"/>
      <c r="C1537" s="43"/>
      <c r="D1537" s="85" t="str">
        <f>IFERROR(VLOOKUP(C1537,التكويد!$A$2:$R$1501,5,0),"")</f>
        <v/>
      </c>
      <c r="E1537" s="45"/>
      <c r="F1537" s="90" t="str">
        <f t="shared" si="23"/>
        <v/>
      </c>
      <c r="G1537" s="45"/>
      <c r="H1537" s="45"/>
      <c r="I1537" s="43"/>
    </row>
    <row r="1538" spans="1:9" ht="24.95" customHeight="1" thickBot="1">
      <c r="A1538" s="42"/>
      <c r="B1538" s="43"/>
      <c r="C1538" s="43"/>
      <c r="D1538" s="85" t="str">
        <f>IFERROR(VLOOKUP(C1538,التكويد!$A$2:$R$1501,5,0),"")</f>
        <v/>
      </c>
      <c r="E1538" s="45"/>
      <c r="F1538" s="90" t="str">
        <f t="shared" ref="F1538:F1601" si="24">IFERROR(SUM(E1538/G1538),"")</f>
        <v/>
      </c>
      <c r="G1538" s="45"/>
      <c r="H1538" s="45"/>
      <c r="I1538" s="43"/>
    </row>
    <row r="1539" spans="1:9" ht="24.95" customHeight="1" thickBot="1">
      <c r="A1539" s="42"/>
      <c r="B1539" s="43"/>
      <c r="C1539" s="43"/>
      <c r="D1539" s="85" t="str">
        <f>IFERROR(VLOOKUP(C1539,التكويد!$A$2:$R$1501,5,0),"")</f>
        <v/>
      </c>
      <c r="E1539" s="45"/>
      <c r="F1539" s="90" t="str">
        <f t="shared" si="24"/>
        <v/>
      </c>
      <c r="G1539" s="45"/>
      <c r="H1539" s="45"/>
      <c r="I1539" s="43"/>
    </row>
    <row r="1540" spans="1:9" ht="24.95" customHeight="1" thickBot="1">
      <c r="A1540" s="42"/>
      <c r="B1540" s="43"/>
      <c r="C1540" s="43"/>
      <c r="D1540" s="85" t="str">
        <f>IFERROR(VLOOKUP(C1540,التكويد!$A$2:$R$1501,5,0),"")</f>
        <v/>
      </c>
      <c r="E1540" s="45"/>
      <c r="F1540" s="90" t="str">
        <f t="shared" si="24"/>
        <v/>
      </c>
      <c r="G1540" s="45"/>
      <c r="H1540" s="45"/>
      <c r="I1540" s="43"/>
    </row>
    <row r="1541" spans="1:9" ht="24.95" customHeight="1" thickBot="1">
      <c r="A1541" s="42"/>
      <c r="B1541" s="43"/>
      <c r="C1541" s="43"/>
      <c r="D1541" s="85" t="str">
        <f>IFERROR(VLOOKUP(C1541,التكويد!$A$2:$R$1501,5,0),"")</f>
        <v/>
      </c>
      <c r="E1541" s="45"/>
      <c r="F1541" s="90" t="str">
        <f t="shared" si="24"/>
        <v/>
      </c>
      <c r="G1541" s="45"/>
      <c r="H1541" s="45"/>
      <c r="I1541" s="43"/>
    </row>
    <row r="1542" spans="1:9" ht="24.95" customHeight="1" thickBot="1">
      <c r="A1542" s="42"/>
      <c r="B1542" s="43"/>
      <c r="C1542" s="43"/>
      <c r="D1542" s="85" t="str">
        <f>IFERROR(VLOOKUP(C1542,التكويد!$A$2:$R$1501,5,0),"")</f>
        <v/>
      </c>
      <c r="E1542" s="45"/>
      <c r="F1542" s="90" t="str">
        <f t="shared" si="24"/>
        <v/>
      </c>
      <c r="G1542" s="45"/>
      <c r="H1542" s="45"/>
      <c r="I1542" s="43"/>
    </row>
    <row r="1543" spans="1:9" ht="24.95" customHeight="1" thickBot="1">
      <c r="A1543" s="42"/>
      <c r="B1543" s="43"/>
      <c r="C1543" s="43"/>
      <c r="D1543" s="85" t="str">
        <f>IFERROR(VLOOKUP(C1543,التكويد!$A$2:$R$1501,5,0),"")</f>
        <v/>
      </c>
      <c r="E1543" s="45"/>
      <c r="F1543" s="90" t="str">
        <f t="shared" si="24"/>
        <v/>
      </c>
      <c r="G1543" s="45"/>
      <c r="H1543" s="45"/>
      <c r="I1543" s="43"/>
    </row>
    <row r="1544" spans="1:9" ht="24.95" customHeight="1" thickBot="1">
      <c r="A1544" s="42"/>
      <c r="B1544" s="43"/>
      <c r="C1544" s="43"/>
      <c r="D1544" s="85" t="str">
        <f>IFERROR(VLOOKUP(C1544,التكويد!$A$2:$R$1501,5,0),"")</f>
        <v/>
      </c>
      <c r="E1544" s="45"/>
      <c r="F1544" s="90" t="str">
        <f t="shared" si="24"/>
        <v/>
      </c>
      <c r="G1544" s="45"/>
      <c r="H1544" s="45"/>
      <c r="I1544" s="43"/>
    </row>
    <row r="1545" spans="1:9" ht="24.95" customHeight="1" thickBot="1">
      <c r="A1545" s="42"/>
      <c r="B1545" s="43"/>
      <c r="C1545" s="43"/>
      <c r="D1545" s="85" t="str">
        <f>IFERROR(VLOOKUP(C1545,التكويد!$A$2:$R$1501,5,0),"")</f>
        <v/>
      </c>
      <c r="E1545" s="45"/>
      <c r="F1545" s="90" t="str">
        <f t="shared" si="24"/>
        <v/>
      </c>
      <c r="G1545" s="45"/>
      <c r="H1545" s="45"/>
      <c r="I1545" s="43"/>
    </row>
    <row r="1546" spans="1:9" ht="24.95" customHeight="1" thickBot="1">
      <c r="A1546" s="42"/>
      <c r="B1546" s="43"/>
      <c r="C1546" s="43"/>
      <c r="D1546" s="85" t="str">
        <f>IFERROR(VLOOKUP(C1546,التكويد!$A$2:$R$1501,5,0),"")</f>
        <v/>
      </c>
      <c r="E1546" s="45"/>
      <c r="F1546" s="90" t="str">
        <f t="shared" si="24"/>
        <v/>
      </c>
      <c r="G1546" s="45"/>
      <c r="H1546" s="45"/>
      <c r="I1546" s="43"/>
    </row>
    <row r="1547" spans="1:9" ht="24.95" customHeight="1" thickBot="1">
      <c r="A1547" s="42"/>
      <c r="B1547" s="43"/>
      <c r="C1547" s="43"/>
      <c r="D1547" s="85" t="str">
        <f>IFERROR(VLOOKUP(C1547,التكويد!$A$2:$R$1501,5,0),"")</f>
        <v/>
      </c>
      <c r="E1547" s="45"/>
      <c r="F1547" s="90" t="str">
        <f t="shared" si="24"/>
        <v/>
      </c>
      <c r="G1547" s="45"/>
      <c r="H1547" s="45"/>
      <c r="I1547" s="43"/>
    </row>
    <row r="1548" spans="1:9" ht="24.95" customHeight="1" thickBot="1">
      <c r="A1548" s="42"/>
      <c r="B1548" s="43"/>
      <c r="C1548" s="43"/>
      <c r="D1548" s="85" t="str">
        <f>IFERROR(VLOOKUP(C1548,التكويد!$A$2:$R$1501,5,0),"")</f>
        <v/>
      </c>
      <c r="E1548" s="45"/>
      <c r="F1548" s="90" t="str">
        <f t="shared" si="24"/>
        <v/>
      </c>
      <c r="G1548" s="45"/>
      <c r="H1548" s="45"/>
      <c r="I1548" s="43"/>
    </row>
    <row r="1549" spans="1:9" ht="24.95" customHeight="1" thickBot="1">
      <c r="A1549" s="42"/>
      <c r="B1549" s="43"/>
      <c r="C1549" s="43"/>
      <c r="D1549" s="85" t="str">
        <f>IFERROR(VLOOKUP(C1549,التكويد!$A$2:$R$1501,5,0),"")</f>
        <v/>
      </c>
      <c r="E1549" s="45"/>
      <c r="F1549" s="90" t="str">
        <f t="shared" si="24"/>
        <v/>
      </c>
      <c r="G1549" s="45"/>
      <c r="H1549" s="45"/>
      <c r="I1549" s="43"/>
    </row>
    <row r="1550" spans="1:9" ht="24.95" customHeight="1" thickBot="1">
      <c r="A1550" s="42"/>
      <c r="B1550" s="43"/>
      <c r="C1550" s="43"/>
      <c r="D1550" s="85" t="str">
        <f>IFERROR(VLOOKUP(C1550,التكويد!$A$2:$R$1501,5,0),"")</f>
        <v/>
      </c>
      <c r="E1550" s="45"/>
      <c r="F1550" s="90" t="str">
        <f t="shared" si="24"/>
        <v/>
      </c>
      <c r="G1550" s="45"/>
      <c r="H1550" s="45"/>
      <c r="I1550" s="43"/>
    </row>
    <row r="1551" spans="1:9" ht="24.95" customHeight="1" thickBot="1">
      <c r="A1551" s="42"/>
      <c r="B1551" s="43"/>
      <c r="C1551" s="43"/>
      <c r="D1551" s="85" t="str">
        <f>IFERROR(VLOOKUP(C1551,التكويد!$A$2:$R$1501,5,0),"")</f>
        <v/>
      </c>
      <c r="E1551" s="45"/>
      <c r="F1551" s="90" t="str">
        <f t="shared" si="24"/>
        <v/>
      </c>
      <c r="G1551" s="45"/>
      <c r="H1551" s="45"/>
      <c r="I1551" s="43"/>
    </row>
    <row r="1552" spans="1:9" ht="24.95" customHeight="1" thickBot="1">
      <c r="A1552" s="42"/>
      <c r="B1552" s="43"/>
      <c r="C1552" s="43"/>
      <c r="D1552" s="85" t="str">
        <f>IFERROR(VLOOKUP(C1552,التكويد!$A$2:$R$1501,5,0),"")</f>
        <v/>
      </c>
      <c r="E1552" s="45"/>
      <c r="F1552" s="90" t="str">
        <f t="shared" si="24"/>
        <v/>
      </c>
      <c r="G1552" s="45"/>
      <c r="H1552" s="45"/>
      <c r="I1552" s="43"/>
    </row>
    <row r="1553" spans="1:9" ht="24.95" customHeight="1" thickBot="1">
      <c r="A1553" s="42"/>
      <c r="B1553" s="43"/>
      <c r="C1553" s="43"/>
      <c r="D1553" s="85" t="str">
        <f>IFERROR(VLOOKUP(C1553,التكويد!$A$2:$R$1501,5,0),"")</f>
        <v/>
      </c>
      <c r="E1553" s="45"/>
      <c r="F1553" s="90" t="str">
        <f t="shared" si="24"/>
        <v/>
      </c>
      <c r="G1553" s="45"/>
      <c r="H1553" s="45"/>
      <c r="I1553" s="43"/>
    </row>
    <row r="1554" spans="1:9" ht="24.95" customHeight="1" thickBot="1">
      <c r="A1554" s="42"/>
      <c r="B1554" s="43"/>
      <c r="C1554" s="43"/>
      <c r="D1554" s="85" t="str">
        <f>IFERROR(VLOOKUP(C1554,التكويد!$A$2:$R$1501,5,0),"")</f>
        <v/>
      </c>
      <c r="E1554" s="45"/>
      <c r="F1554" s="90" t="str">
        <f t="shared" si="24"/>
        <v/>
      </c>
      <c r="G1554" s="45"/>
      <c r="H1554" s="45"/>
      <c r="I1554" s="43"/>
    </row>
    <row r="1555" spans="1:9" ht="24.95" customHeight="1" thickBot="1">
      <c r="A1555" s="42"/>
      <c r="B1555" s="43"/>
      <c r="C1555" s="43"/>
      <c r="D1555" s="85" t="str">
        <f>IFERROR(VLOOKUP(C1555,التكويد!$A$2:$R$1501,5,0),"")</f>
        <v/>
      </c>
      <c r="E1555" s="45"/>
      <c r="F1555" s="90" t="str">
        <f t="shared" si="24"/>
        <v/>
      </c>
      <c r="G1555" s="45"/>
      <c r="H1555" s="45"/>
      <c r="I1555" s="43"/>
    </row>
    <row r="1556" spans="1:9" ht="24.95" customHeight="1" thickBot="1">
      <c r="A1556" s="42"/>
      <c r="B1556" s="43"/>
      <c r="C1556" s="43"/>
      <c r="D1556" s="85" t="str">
        <f>IFERROR(VLOOKUP(C1556,التكويد!$A$2:$R$1501,5,0),"")</f>
        <v/>
      </c>
      <c r="E1556" s="45"/>
      <c r="F1556" s="90" t="str">
        <f t="shared" si="24"/>
        <v/>
      </c>
      <c r="G1556" s="45"/>
      <c r="H1556" s="45"/>
      <c r="I1556" s="43"/>
    </row>
    <row r="1557" spans="1:9" ht="24.95" customHeight="1" thickBot="1">
      <c r="A1557" s="42"/>
      <c r="B1557" s="43"/>
      <c r="C1557" s="43"/>
      <c r="D1557" s="85" t="str">
        <f>IFERROR(VLOOKUP(C1557,التكويد!$A$2:$R$1501,5,0),"")</f>
        <v/>
      </c>
      <c r="E1557" s="45"/>
      <c r="F1557" s="90" t="str">
        <f t="shared" si="24"/>
        <v/>
      </c>
      <c r="G1557" s="45"/>
      <c r="H1557" s="45"/>
      <c r="I1557" s="43"/>
    </row>
    <row r="1558" spans="1:9" ht="24.95" customHeight="1" thickBot="1">
      <c r="A1558" s="42"/>
      <c r="B1558" s="43"/>
      <c r="C1558" s="43"/>
      <c r="D1558" s="85" t="str">
        <f>IFERROR(VLOOKUP(C1558,التكويد!$A$2:$R$1501,5,0),"")</f>
        <v/>
      </c>
      <c r="E1558" s="45"/>
      <c r="F1558" s="90" t="str">
        <f t="shared" si="24"/>
        <v/>
      </c>
      <c r="G1558" s="45"/>
      <c r="H1558" s="45"/>
      <c r="I1558" s="43"/>
    </row>
    <row r="1559" spans="1:9" ht="24.95" customHeight="1" thickBot="1">
      <c r="A1559" s="42"/>
      <c r="B1559" s="43"/>
      <c r="C1559" s="43"/>
      <c r="D1559" s="85" t="str">
        <f>IFERROR(VLOOKUP(C1559,التكويد!$A$2:$R$1501,5,0),"")</f>
        <v/>
      </c>
      <c r="E1559" s="45"/>
      <c r="F1559" s="90" t="str">
        <f t="shared" si="24"/>
        <v/>
      </c>
      <c r="G1559" s="45"/>
      <c r="H1559" s="45"/>
      <c r="I1559" s="43"/>
    </row>
    <row r="1560" spans="1:9" ht="24.95" customHeight="1" thickBot="1">
      <c r="A1560" s="42"/>
      <c r="B1560" s="43"/>
      <c r="C1560" s="43"/>
      <c r="D1560" s="85" t="str">
        <f>IFERROR(VLOOKUP(C1560,التكويد!$A$2:$R$1501,5,0),"")</f>
        <v/>
      </c>
      <c r="E1560" s="45"/>
      <c r="F1560" s="90" t="str">
        <f t="shared" si="24"/>
        <v/>
      </c>
      <c r="G1560" s="45"/>
      <c r="H1560" s="45"/>
      <c r="I1560" s="43"/>
    </row>
    <row r="1561" spans="1:9" ht="24.95" customHeight="1" thickBot="1">
      <c r="A1561" s="42"/>
      <c r="B1561" s="43"/>
      <c r="C1561" s="43"/>
      <c r="D1561" s="85" t="str">
        <f>IFERROR(VLOOKUP(C1561,التكويد!$A$2:$R$1501,5,0),"")</f>
        <v/>
      </c>
      <c r="E1561" s="45"/>
      <c r="F1561" s="90" t="str">
        <f t="shared" si="24"/>
        <v/>
      </c>
      <c r="G1561" s="45"/>
      <c r="H1561" s="45"/>
      <c r="I1561" s="43"/>
    </row>
    <row r="1562" spans="1:9" ht="24.95" customHeight="1" thickBot="1">
      <c r="A1562" s="42"/>
      <c r="B1562" s="43"/>
      <c r="C1562" s="43"/>
      <c r="D1562" s="85" t="str">
        <f>IFERROR(VLOOKUP(C1562,التكويد!$A$2:$R$1501,5,0),"")</f>
        <v/>
      </c>
      <c r="E1562" s="45"/>
      <c r="F1562" s="90" t="str">
        <f t="shared" si="24"/>
        <v/>
      </c>
      <c r="G1562" s="45"/>
      <c r="H1562" s="45"/>
      <c r="I1562" s="43"/>
    </row>
    <row r="1563" spans="1:9" ht="24.95" customHeight="1" thickBot="1">
      <c r="A1563" s="42"/>
      <c r="B1563" s="43"/>
      <c r="C1563" s="43"/>
      <c r="D1563" s="85" t="str">
        <f>IFERROR(VLOOKUP(C1563,التكويد!$A$2:$R$1501,5,0),"")</f>
        <v/>
      </c>
      <c r="E1563" s="45"/>
      <c r="F1563" s="90" t="str">
        <f t="shared" si="24"/>
        <v/>
      </c>
      <c r="G1563" s="45"/>
      <c r="H1563" s="45"/>
      <c r="I1563" s="43"/>
    </row>
    <row r="1564" spans="1:9" ht="24.95" customHeight="1" thickBot="1">
      <c r="A1564" s="42"/>
      <c r="B1564" s="43"/>
      <c r="C1564" s="43"/>
      <c r="D1564" s="85" t="str">
        <f>IFERROR(VLOOKUP(C1564,التكويد!$A$2:$R$1501,5,0),"")</f>
        <v/>
      </c>
      <c r="E1564" s="45"/>
      <c r="F1564" s="90" t="str">
        <f t="shared" si="24"/>
        <v/>
      </c>
      <c r="G1564" s="45"/>
      <c r="H1564" s="45"/>
      <c r="I1564" s="43"/>
    </row>
    <row r="1565" spans="1:9" ht="24.95" customHeight="1" thickBot="1">
      <c r="A1565" s="42"/>
      <c r="B1565" s="43"/>
      <c r="C1565" s="43"/>
      <c r="D1565" s="85" t="str">
        <f>IFERROR(VLOOKUP(C1565,التكويد!$A$2:$R$1501,5,0),"")</f>
        <v/>
      </c>
      <c r="E1565" s="45"/>
      <c r="F1565" s="90" t="str">
        <f t="shared" si="24"/>
        <v/>
      </c>
      <c r="G1565" s="45"/>
      <c r="H1565" s="45"/>
      <c r="I1565" s="43"/>
    </row>
    <row r="1566" spans="1:9" ht="24.95" customHeight="1" thickBot="1">
      <c r="A1566" s="42"/>
      <c r="B1566" s="43"/>
      <c r="C1566" s="43"/>
      <c r="D1566" s="85" t="str">
        <f>IFERROR(VLOOKUP(C1566,التكويد!$A$2:$R$1501,5,0),"")</f>
        <v/>
      </c>
      <c r="E1566" s="45"/>
      <c r="F1566" s="90" t="str">
        <f t="shared" si="24"/>
        <v/>
      </c>
      <c r="G1566" s="45"/>
      <c r="H1566" s="45"/>
      <c r="I1566" s="43"/>
    </row>
    <row r="1567" spans="1:9" ht="24.95" customHeight="1" thickBot="1">
      <c r="A1567" s="42"/>
      <c r="B1567" s="43"/>
      <c r="C1567" s="43"/>
      <c r="D1567" s="85" t="str">
        <f>IFERROR(VLOOKUP(C1567,التكويد!$A$2:$R$1501,5,0),"")</f>
        <v/>
      </c>
      <c r="E1567" s="45"/>
      <c r="F1567" s="90" t="str">
        <f t="shared" si="24"/>
        <v/>
      </c>
      <c r="G1567" s="45"/>
      <c r="H1567" s="45"/>
      <c r="I1567" s="43"/>
    </row>
    <row r="1568" spans="1:9" ht="24.95" customHeight="1" thickBot="1">
      <c r="A1568" s="42"/>
      <c r="B1568" s="43"/>
      <c r="C1568" s="43"/>
      <c r="D1568" s="85" t="str">
        <f>IFERROR(VLOOKUP(C1568,التكويد!$A$2:$R$1501,5,0),"")</f>
        <v/>
      </c>
      <c r="E1568" s="45"/>
      <c r="F1568" s="90" t="str">
        <f t="shared" si="24"/>
        <v/>
      </c>
      <c r="G1568" s="45"/>
      <c r="H1568" s="45"/>
      <c r="I1568" s="43"/>
    </row>
    <row r="1569" spans="1:9" ht="24.95" customHeight="1" thickBot="1">
      <c r="A1569" s="42"/>
      <c r="B1569" s="43"/>
      <c r="C1569" s="43"/>
      <c r="D1569" s="85" t="str">
        <f>IFERROR(VLOOKUP(C1569,التكويد!$A$2:$R$1501,5,0),"")</f>
        <v/>
      </c>
      <c r="E1569" s="45"/>
      <c r="F1569" s="90" t="str">
        <f t="shared" si="24"/>
        <v/>
      </c>
      <c r="G1569" s="45"/>
      <c r="H1569" s="45"/>
      <c r="I1569" s="43"/>
    </row>
    <row r="1570" spans="1:9" ht="24.95" customHeight="1" thickBot="1">
      <c r="A1570" s="42"/>
      <c r="B1570" s="43"/>
      <c r="C1570" s="43"/>
      <c r="D1570" s="85" t="str">
        <f>IFERROR(VLOOKUP(C1570,التكويد!$A$2:$R$1501,5,0),"")</f>
        <v/>
      </c>
      <c r="E1570" s="45"/>
      <c r="F1570" s="90" t="str">
        <f t="shared" si="24"/>
        <v/>
      </c>
      <c r="G1570" s="45"/>
      <c r="H1570" s="45"/>
      <c r="I1570" s="43"/>
    </row>
    <row r="1571" spans="1:9" ht="24.95" customHeight="1" thickBot="1">
      <c r="A1571" s="42"/>
      <c r="B1571" s="43"/>
      <c r="C1571" s="43"/>
      <c r="D1571" s="85" t="str">
        <f>IFERROR(VLOOKUP(C1571,التكويد!$A$2:$R$1501,5,0),"")</f>
        <v/>
      </c>
      <c r="E1571" s="45"/>
      <c r="F1571" s="90" t="str">
        <f t="shared" si="24"/>
        <v/>
      </c>
      <c r="G1571" s="45"/>
      <c r="H1571" s="45"/>
      <c r="I1571" s="43"/>
    </row>
    <row r="1572" spans="1:9" ht="24.95" customHeight="1" thickBot="1">
      <c r="A1572" s="42"/>
      <c r="B1572" s="43"/>
      <c r="C1572" s="43"/>
      <c r="D1572" s="85" t="str">
        <f>IFERROR(VLOOKUP(C1572,التكويد!$A$2:$R$1501,5,0),"")</f>
        <v/>
      </c>
      <c r="E1572" s="45"/>
      <c r="F1572" s="90" t="str">
        <f t="shared" si="24"/>
        <v/>
      </c>
      <c r="G1572" s="45"/>
      <c r="H1572" s="45"/>
      <c r="I1572" s="43"/>
    </row>
    <row r="1573" spans="1:9" ht="24.95" customHeight="1" thickBot="1">
      <c r="A1573" s="42"/>
      <c r="B1573" s="43"/>
      <c r="C1573" s="43"/>
      <c r="D1573" s="85" t="str">
        <f>IFERROR(VLOOKUP(C1573,التكويد!$A$2:$R$1501,5,0),"")</f>
        <v/>
      </c>
      <c r="E1573" s="45"/>
      <c r="F1573" s="90" t="str">
        <f t="shared" si="24"/>
        <v/>
      </c>
      <c r="G1573" s="45"/>
      <c r="H1573" s="45"/>
      <c r="I1573" s="43"/>
    </row>
    <row r="1574" spans="1:9" ht="24.95" customHeight="1" thickBot="1">
      <c r="A1574" s="42"/>
      <c r="B1574" s="43"/>
      <c r="C1574" s="43"/>
      <c r="D1574" s="85" t="str">
        <f>IFERROR(VLOOKUP(C1574,التكويد!$A$2:$R$1501,5,0),"")</f>
        <v/>
      </c>
      <c r="E1574" s="45"/>
      <c r="F1574" s="90" t="str">
        <f t="shared" si="24"/>
        <v/>
      </c>
      <c r="G1574" s="45"/>
      <c r="H1574" s="45"/>
      <c r="I1574" s="43"/>
    </row>
    <row r="1575" spans="1:9" ht="24.95" customHeight="1" thickBot="1">
      <c r="A1575" s="42"/>
      <c r="B1575" s="43"/>
      <c r="C1575" s="43"/>
      <c r="D1575" s="85" t="str">
        <f>IFERROR(VLOOKUP(C1575,التكويد!$A$2:$R$1501,5,0),"")</f>
        <v/>
      </c>
      <c r="E1575" s="45"/>
      <c r="F1575" s="90" t="str">
        <f t="shared" si="24"/>
        <v/>
      </c>
      <c r="G1575" s="45"/>
      <c r="H1575" s="45"/>
      <c r="I1575" s="43"/>
    </row>
    <row r="1576" spans="1:9" ht="24.95" customHeight="1" thickBot="1">
      <c r="A1576" s="42"/>
      <c r="B1576" s="43"/>
      <c r="C1576" s="43"/>
      <c r="D1576" s="85" t="str">
        <f>IFERROR(VLOOKUP(C1576,التكويد!$A$2:$R$1501,5,0),"")</f>
        <v/>
      </c>
      <c r="E1576" s="45"/>
      <c r="F1576" s="90" t="str">
        <f t="shared" si="24"/>
        <v/>
      </c>
      <c r="G1576" s="45"/>
      <c r="H1576" s="45"/>
      <c r="I1576" s="43"/>
    </row>
    <row r="1577" spans="1:9" ht="24.95" customHeight="1" thickBot="1">
      <c r="A1577" s="42"/>
      <c r="B1577" s="43"/>
      <c r="C1577" s="43"/>
      <c r="D1577" s="85" t="str">
        <f>IFERROR(VLOOKUP(C1577,التكويد!$A$2:$R$1501,5,0),"")</f>
        <v/>
      </c>
      <c r="E1577" s="45"/>
      <c r="F1577" s="90" t="str">
        <f t="shared" si="24"/>
        <v/>
      </c>
      <c r="G1577" s="45"/>
      <c r="H1577" s="45"/>
      <c r="I1577" s="43"/>
    </row>
    <row r="1578" spans="1:9" ht="24.95" customHeight="1" thickBot="1">
      <c r="A1578" s="42"/>
      <c r="B1578" s="43"/>
      <c r="C1578" s="43"/>
      <c r="D1578" s="85" t="str">
        <f>IFERROR(VLOOKUP(C1578,التكويد!$A$2:$R$1501,5,0),"")</f>
        <v/>
      </c>
      <c r="E1578" s="45"/>
      <c r="F1578" s="90" t="str">
        <f t="shared" si="24"/>
        <v/>
      </c>
      <c r="G1578" s="45"/>
      <c r="H1578" s="45"/>
      <c r="I1578" s="43"/>
    </row>
    <row r="1579" spans="1:9" ht="24.95" customHeight="1" thickBot="1">
      <c r="A1579" s="42"/>
      <c r="B1579" s="43"/>
      <c r="C1579" s="43"/>
      <c r="D1579" s="85" t="str">
        <f>IFERROR(VLOOKUP(C1579,التكويد!$A$2:$R$1501,5,0),"")</f>
        <v/>
      </c>
      <c r="E1579" s="45"/>
      <c r="F1579" s="90" t="str">
        <f t="shared" si="24"/>
        <v/>
      </c>
      <c r="G1579" s="45"/>
      <c r="H1579" s="45"/>
      <c r="I1579" s="43"/>
    </row>
    <row r="1580" spans="1:9" ht="24.95" customHeight="1" thickBot="1">
      <c r="A1580" s="42"/>
      <c r="B1580" s="43"/>
      <c r="C1580" s="43"/>
      <c r="D1580" s="85" t="str">
        <f>IFERROR(VLOOKUP(C1580,التكويد!$A$2:$R$1501,5,0),"")</f>
        <v/>
      </c>
      <c r="E1580" s="45"/>
      <c r="F1580" s="90" t="str">
        <f t="shared" si="24"/>
        <v/>
      </c>
      <c r="G1580" s="45"/>
      <c r="H1580" s="45"/>
      <c r="I1580" s="43"/>
    </row>
    <row r="1581" spans="1:9" ht="24.95" customHeight="1" thickBot="1">
      <c r="A1581" s="42"/>
      <c r="B1581" s="43"/>
      <c r="C1581" s="43"/>
      <c r="D1581" s="85" t="str">
        <f>IFERROR(VLOOKUP(C1581,التكويد!$A$2:$R$1501,5,0),"")</f>
        <v/>
      </c>
      <c r="E1581" s="45"/>
      <c r="F1581" s="90" t="str">
        <f t="shared" si="24"/>
        <v/>
      </c>
      <c r="G1581" s="45"/>
      <c r="H1581" s="45"/>
      <c r="I1581" s="43"/>
    </row>
    <row r="1582" spans="1:9" ht="24.95" customHeight="1" thickBot="1">
      <c r="A1582" s="42"/>
      <c r="B1582" s="43"/>
      <c r="C1582" s="43"/>
      <c r="D1582" s="85" t="str">
        <f>IFERROR(VLOOKUP(C1582,التكويد!$A$2:$R$1501,5,0),"")</f>
        <v/>
      </c>
      <c r="E1582" s="45"/>
      <c r="F1582" s="90" t="str">
        <f t="shared" si="24"/>
        <v/>
      </c>
      <c r="G1582" s="45"/>
      <c r="H1582" s="45"/>
      <c r="I1582" s="43"/>
    </row>
    <row r="1583" spans="1:9" ht="24.95" customHeight="1" thickBot="1">
      <c r="A1583" s="42"/>
      <c r="B1583" s="43"/>
      <c r="C1583" s="43"/>
      <c r="D1583" s="85" t="str">
        <f>IFERROR(VLOOKUP(C1583,التكويد!$A$2:$R$1501,5,0),"")</f>
        <v/>
      </c>
      <c r="E1583" s="45"/>
      <c r="F1583" s="90" t="str">
        <f t="shared" si="24"/>
        <v/>
      </c>
      <c r="G1583" s="45"/>
      <c r="H1583" s="45"/>
      <c r="I1583" s="43"/>
    </row>
    <row r="1584" spans="1:9" ht="24.95" customHeight="1" thickBot="1">
      <c r="A1584" s="42"/>
      <c r="B1584" s="43"/>
      <c r="C1584" s="43"/>
      <c r="D1584" s="85" t="str">
        <f>IFERROR(VLOOKUP(C1584,التكويد!$A$2:$R$1501,5,0),"")</f>
        <v/>
      </c>
      <c r="E1584" s="45"/>
      <c r="F1584" s="90" t="str">
        <f t="shared" si="24"/>
        <v/>
      </c>
      <c r="G1584" s="45"/>
      <c r="H1584" s="45"/>
      <c r="I1584" s="43"/>
    </row>
    <row r="1585" spans="1:9" ht="24.95" customHeight="1" thickBot="1">
      <c r="A1585" s="42"/>
      <c r="B1585" s="43"/>
      <c r="C1585" s="43"/>
      <c r="D1585" s="85" t="str">
        <f>IFERROR(VLOOKUP(C1585,التكويد!$A$2:$R$1501,5,0),"")</f>
        <v/>
      </c>
      <c r="E1585" s="45"/>
      <c r="F1585" s="90" t="str">
        <f t="shared" si="24"/>
        <v/>
      </c>
      <c r="G1585" s="45"/>
      <c r="H1585" s="45"/>
      <c r="I1585" s="43"/>
    </row>
    <row r="1586" spans="1:9" ht="24.95" customHeight="1" thickBot="1">
      <c r="A1586" s="42"/>
      <c r="B1586" s="43"/>
      <c r="C1586" s="43"/>
      <c r="D1586" s="85" t="str">
        <f>IFERROR(VLOOKUP(C1586,التكويد!$A$2:$R$1501,5,0),"")</f>
        <v/>
      </c>
      <c r="E1586" s="45"/>
      <c r="F1586" s="90" t="str">
        <f t="shared" si="24"/>
        <v/>
      </c>
      <c r="G1586" s="45"/>
      <c r="H1586" s="45"/>
      <c r="I1586" s="43"/>
    </row>
    <row r="1587" spans="1:9" ht="24.95" customHeight="1" thickBot="1">
      <c r="A1587" s="42"/>
      <c r="B1587" s="43"/>
      <c r="C1587" s="43"/>
      <c r="D1587" s="85" t="str">
        <f>IFERROR(VLOOKUP(C1587,التكويد!$A$2:$R$1501,5,0),"")</f>
        <v/>
      </c>
      <c r="E1587" s="45"/>
      <c r="F1587" s="90" t="str">
        <f t="shared" si="24"/>
        <v/>
      </c>
      <c r="G1587" s="45"/>
      <c r="H1587" s="45"/>
      <c r="I1587" s="43"/>
    </row>
    <row r="1588" spans="1:9" ht="24.95" customHeight="1" thickBot="1">
      <c r="A1588" s="42"/>
      <c r="B1588" s="43"/>
      <c r="C1588" s="43"/>
      <c r="D1588" s="85" t="str">
        <f>IFERROR(VLOOKUP(C1588,التكويد!$A$2:$R$1501,5,0),"")</f>
        <v/>
      </c>
      <c r="E1588" s="45"/>
      <c r="F1588" s="90" t="str">
        <f t="shared" si="24"/>
        <v/>
      </c>
      <c r="G1588" s="45"/>
      <c r="H1588" s="45"/>
      <c r="I1588" s="43"/>
    </row>
    <row r="1589" spans="1:9" ht="24.95" customHeight="1" thickBot="1">
      <c r="A1589" s="42"/>
      <c r="B1589" s="43"/>
      <c r="C1589" s="43"/>
      <c r="D1589" s="85" t="str">
        <f>IFERROR(VLOOKUP(C1589,التكويد!$A$2:$R$1501,5,0),"")</f>
        <v/>
      </c>
      <c r="E1589" s="45"/>
      <c r="F1589" s="90" t="str">
        <f t="shared" si="24"/>
        <v/>
      </c>
      <c r="G1589" s="45"/>
      <c r="H1589" s="45"/>
      <c r="I1589" s="43"/>
    </row>
    <row r="1590" spans="1:9" ht="24.95" customHeight="1" thickBot="1">
      <c r="A1590" s="42"/>
      <c r="B1590" s="43"/>
      <c r="C1590" s="43"/>
      <c r="D1590" s="85" t="str">
        <f>IFERROR(VLOOKUP(C1590,التكويد!$A$2:$R$1501,5,0),"")</f>
        <v/>
      </c>
      <c r="E1590" s="45"/>
      <c r="F1590" s="90" t="str">
        <f t="shared" si="24"/>
        <v/>
      </c>
      <c r="G1590" s="45"/>
      <c r="H1590" s="45"/>
      <c r="I1590" s="43"/>
    </row>
    <row r="1591" spans="1:9" ht="24.95" customHeight="1" thickBot="1">
      <c r="A1591" s="42"/>
      <c r="B1591" s="43"/>
      <c r="C1591" s="43"/>
      <c r="D1591" s="85" t="str">
        <f>IFERROR(VLOOKUP(C1591,التكويد!$A$2:$R$1501,5,0),"")</f>
        <v/>
      </c>
      <c r="E1591" s="45"/>
      <c r="F1591" s="90" t="str">
        <f t="shared" si="24"/>
        <v/>
      </c>
      <c r="G1591" s="45"/>
      <c r="H1591" s="45"/>
      <c r="I1591" s="43"/>
    </row>
    <row r="1592" spans="1:9" ht="24.95" customHeight="1" thickBot="1">
      <c r="A1592" s="42"/>
      <c r="B1592" s="43"/>
      <c r="C1592" s="43"/>
      <c r="D1592" s="85" t="str">
        <f>IFERROR(VLOOKUP(C1592,التكويد!$A$2:$R$1501,5,0),"")</f>
        <v/>
      </c>
      <c r="E1592" s="45"/>
      <c r="F1592" s="90" t="str">
        <f t="shared" si="24"/>
        <v/>
      </c>
      <c r="G1592" s="45"/>
      <c r="H1592" s="45"/>
      <c r="I1592" s="43"/>
    </row>
    <row r="1593" spans="1:9" ht="24.95" customHeight="1" thickBot="1">
      <c r="A1593" s="42"/>
      <c r="B1593" s="43"/>
      <c r="C1593" s="43"/>
      <c r="D1593" s="85" t="str">
        <f>IFERROR(VLOOKUP(C1593,التكويد!$A$2:$R$1501,5,0),"")</f>
        <v/>
      </c>
      <c r="E1593" s="45"/>
      <c r="F1593" s="90" t="str">
        <f t="shared" si="24"/>
        <v/>
      </c>
      <c r="G1593" s="45"/>
      <c r="H1593" s="45"/>
      <c r="I1593" s="43"/>
    </row>
    <row r="1594" spans="1:9" ht="24.95" customHeight="1" thickBot="1">
      <c r="A1594" s="42"/>
      <c r="B1594" s="43"/>
      <c r="C1594" s="43"/>
      <c r="D1594" s="85" t="str">
        <f>IFERROR(VLOOKUP(C1594,التكويد!$A$2:$R$1501,5,0),"")</f>
        <v/>
      </c>
      <c r="E1594" s="45"/>
      <c r="F1594" s="90" t="str">
        <f t="shared" si="24"/>
        <v/>
      </c>
      <c r="G1594" s="45"/>
      <c r="H1594" s="45"/>
      <c r="I1594" s="43"/>
    </row>
    <row r="1595" spans="1:9" ht="24.95" customHeight="1" thickBot="1">
      <c r="A1595" s="42"/>
      <c r="B1595" s="43"/>
      <c r="C1595" s="43"/>
      <c r="D1595" s="85" t="str">
        <f>IFERROR(VLOOKUP(C1595,التكويد!$A$2:$R$1501,5,0),"")</f>
        <v/>
      </c>
      <c r="E1595" s="45"/>
      <c r="F1595" s="90" t="str">
        <f t="shared" si="24"/>
        <v/>
      </c>
      <c r="G1595" s="45"/>
      <c r="H1595" s="45"/>
      <c r="I1595" s="43"/>
    </row>
    <row r="1596" spans="1:9" ht="24.95" customHeight="1" thickBot="1">
      <c r="A1596" s="42"/>
      <c r="B1596" s="43"/>
      <c r="C1596" s="43"/>
      <c r="D1596" s="85" t="str">
        <f>IFERROR(VLOOKUP(C1596,التكويد!$A$2:$R$1501,5,0),"")</f>
        <v/>
      </c>
      <c r="E1596" s="45"/>
      <c r="F1596" s="90" t="str">
        <f t="shared" si="24"/>
        <v/>
      </c>
      <c r="G1596" s="45"/>
      <c r="H1596" s="45"/>
      <c r="I1596" s="43"/>
    </row>
    <row r="1597" spans="1:9" ht="24.95" customHeight="1" thickBot="1">
      <c r="A1597" s="42"/>
      <c r="B1597" s="43"/>
      <c r="C1597" s="43"/>
      <c r="D1597" s="85" t="str">
        <f>IFERROR(VLOOKUP(C1597,التكويد!$A$2:$R$1501,5,0),"")</f>
        <v/>
      </c>
      <c r="E1597" s="45"/>
      <c r="F1597" s="90" t="str">
        <f t="shared" si="24"/>
        <v/>
      </c>
      <c r="G1597" s="45"/>
      <c r="H1597" s="45"/>
      <c r="I1597" s="43"/>
    </row>
    <row r="1598" spans="1:9" ht="24.95" customHeight="1" thickBot="1">
      <c r="A1598" s="42"/>
      <c r="B1598" s="43"/>
      <c r="C1598" s="43"/>
      <c r="D1598" s="85" t="str">
        <f>IFERROR(VLOOKUP(C1598,التكويد!$A$2:$R$1501,5,0),"")</f>
        <v/>
      </c>
      <c r="E1598" s="45"/>
      <c r="F1598" s="90" t="str">
        <f t="shared" si="24"/>
        <v/>
      </c>
      <c r="G1598" s="45"/>
      <c r="H1598" s="45"/>
      <c r="I1598" s="43"/>
    </row>
    <row r="1599" spans="1:9" ht="24.95" customHeight="1" thickBot="1">
      <c r="A1599" s="42"/>
      <c r="B1599" s="43"/>
      <c r="C1599" s="43"/>
      <c r="D1599" s="85" t="str">
        <f>IFERROR(VLOOKUP(C1599,التكويد!$A$2:$R$1501,5,0),"")</f>
        <v/>
      </c>
      <c r="E1599" s="45"/>
      <c r="F1599" s="90" t="str">
        <f t="shared" si="24"/>
        <v/>
      </c>
      <c r="G1599" s="45"/>
      <c r="H1599" s="45"/>
      <c r="I1599" s="43"/>
    </row>
    <row r="1600" spans="1:9" ht="24.95" customHeight="1" thickBot="1">
      <c r="A1600" s="42"/>
      <c r="B1600" s="43"/>
      <c r="C1600" s="43"/>
      <c r="D1600" s="85" t="str">
        <f>IFERROR(VLOOKUP(C1600,التكويد!$A$2:$R$1501,5,0),"")</f>
        <v/>
      </c>
      <c r="E1600" s="45"/>
      <c r="F1600" s="90" t="str">
        <f t="shared" si="24"/>
        <v/>
      </c>
      <c r="G1600" s="45"/>
      <c r="H1600" s="45"/>
      <c r="I1600" s="43"/>
    </row>
    <row r="1601" spans="1:9" ht="24.95" customHeight="1" thickBot="1">
      <c r="A1601" s="42"/>
      <c r="B1601" s="43"/>
      <c r="C1601" s="43"/>
      <c r="D1601" s="85" t="str">
        <f>IFERROR(VLOOKUP(C1601,التكويد!$A$2:$R$1501,5,0),"")</f>
        <v/>
      </c>
      <c r="E1601" s="45"/>
      <c r="F1601" s="90" t="str">
        <f t="shared" si="24"/>
        <v/>
      </c>
      <c r="G1601" s="45"/>
      <c r="H1601" s="45"/>
      <c r="I1601" s="43"/>
    </row>
    <row r="1602" spans="1:9" ht="24.95" customHeight="1" thickBot="1">
      <c r="A1602" s="42"/>
      <c r="B1602" s="43"/>
      <c r="C1602" s="43"/>
      <c r="D1602" s="85" t="str">
        <f>IFERROR(VLOOKUP(C1602,التكويد!$A$2:$R$1501,5,0),"")</f>
        <v/>
      </c>
      <c r="E1602" s="45"/>
      <c r="F1602" s="90" t="str">
        <f t="shared" ref="F1602:F1665" si="25">IFERROR(SUM(E1602/G1602),"")</f>
        <v/>
      </c>
      <c r="G1602" s="45"/>
      <c r="H1602" s="45"/>
      <c r="I1602" s="43"/>
    </row>
    <row r="1603" spans="1:9" ht="24.95" customHeight="1" thickBot="1">
      <c r="A1603" s="42"/>
      <c r="B1603" s="43"/>
      <c r="C1603" s="43"/>
      <c r="D1603" s="85" t="str">
        <f>IFERROR(VLOOKUP(C1603,التكويد!$A$2:$R$1501,5,0),"")</f>
        <v/>
      </c>
      <c r="E1603" s="45"/>
      <c r="F1603" s="90" t="str">
        <f t="shared" si="25"/>
        <v/>
      </c>
      <c r="G1603" s="45"/>
      <c r="H1603" s="45"/>
      <c r="I1603" s="43"/>
    </row>
    <row r="1604" spans="1:9" ht="24.95" customHeight="1" thickBot="1">
      <c r="A1604" s="42"/>
      <c r="B1604" s="43"/>
      <c r="C1604" s="43"/>
      <c r="D1604" s="85" t="str">
        <f>IFERROR(VLOOKUP(C1604,التكويد!$A$2:$R$1501,5,0),"")</f>
        <v/>
      </c>
      <c r="E1604" s="45"/>
      <c r="F1604" s="90" t="str">
        <f t="shared" si="25"/>
        <v/>
      </c>
      <c r="G1604" s="45"/>
      <c r="H1604" s="45"/>
      <c r="I1604" s="43"/>
    </row>
    <row r="1605" spans="1:9" ht="24.95" customHeight="1" thickBot="1">
      <c r="A1605" s="42"/>
      <c r="B1605" s="43"/>
      <c r="C1605" s="43"/>
      <c r="D1605" s="85" t="str">
        <f>IFERROR(VLOOKUP(C1605,التكويد!$A$2:$R$1501,5,0),"")</f>
        <v/>
      </c>
      <c r="E1605" s="45"/>
      <c r="F1605" s="90" t="str">
        <f t="shared" si="25"/>
        <v/>
      </c>
      <c r="G1605" s="45"/>
      <c r="H1605" s="45"/>
      <c r="I1605" s="43"/>
    </row>
    <row r="1606" spans="1:9" ht="24.95" customHeight="1" thickBot="1">
      <c r="A1606" s="42"/>
      <c r="B1606" s="43"/>
      <c r="C1606" s="43"/>
      <c r="D1606" s="85" t="str">
        <f>IFERROR(VLOOKUP(C1606,التكويد!$A$2:$R$1501,5,0),"")</f>
        <v/>
      </c>
      <c r="E1606" s="45"/>
      <c r="F1606" s="90" t="str">
        <f t="shared" si="25"/>
        <v/>
      </c>
      <c r="G1606" s="45"/>
      <c r="H1606" s="45"/>
      <c r="I1606" s="43"/>
    </row>
    <row r="1607" spans="1:9" ht="24.95" customHeight="1" thickBot="1">
      <c r="A1607" s="42"/>
      <c r="B1607" s="43"/>
      <c r="C1607" s="43"/>
      <c r="D1607" s="85" t="str">
        <f>IFERROR(VLOOKUP(C1607,التكويد!$A$2:$R$1501,5,0),"")</f>
        <v/>
      </c>
      <c r="E1607" s="45"/>
      <c r="F1607" s="90" t="str">
        <f t="shared" si="25"/>
        <v/>
      </c>
      <c r="G1607" s="45"/>
      <c r="H1607" s="45"/>
      <c r="I1607" s="43"/>
    </row>
    <row r="1608" spans="1:9" ht="24.95" customHeight="1" thickBot="1">
      <c r="A1608" s="42"/>
      <c r="B1608" s="43"/>
      <c r="C1608" s="43"/>
      <c r="D1608" s="85" t="str">
        <f>IFERROR(VLOOKUP(C1608,التكويد!$A$2:$R$1501,5,0),"")</f>
        <v/>
      </c>
      <c r="E1608" s="45"/>
      <c r="F1608" s="90" t="str">
        <f t="shared" si="25"/>
        <v/>
      </c>
      <c r="G1608" s="45"/>
      <c r="H1608" s="45"/>
      <c r="I1608" s="43"/>
    </row>
    <row r="1609" spans="1:9" ht="24.95" customHeight="1" thickBot="1">
      <c r="A1609" s="42"/>
      <c r="B1609" s="43"/>
      <c r="C1609" s="43"/>
      <c r="D1609" s="85" t="str">
        <f>IFERROR(VLOOKUP(C1609,التكويد!$A$2:$R$1501,5,0),"")</f>
        <v/>
      </c>
      <c r="E1609" s="45"/>
      <c r="F1609" s="90" t="str">
        <f t="shared" si="25"/>
        <v/>
      </c>
      <c r="G1609" s="45"/>
      <c r="H1609" s="45"/>
      <c r="I1609" s="43"/>
    </row>
    <row r="1610" spans="1:9" ht="24.95" customHeight="1" thickBot="1">
      <c r="A1610" s="42"/>
      <c r="B1610" s="43"/>
      <c r="C1610" s="43"/>
      <c r="D1610" s="85" t="str">
        <f>IFERROR(VLOOKUP(C1610,التكويد!$A$2:$R$1501,5,0),"")</f>
        <v/>
      </c>
      <c r="E1610" s="45"/>
      <c r="F1610" s="90" t="str">
        <f t="shared" si="25"/>
        <v/>
      </c>
      <c r="G1610" s="45"/>
      <c r="H1610" s="45"/>
      <c r="I1610" s="43"/>
    </row>
    <row r="1611" spans="1:9" ht="24.95" customHeight="1" thickBot="1">
      <c r="A1611" s="42"/>
      <c r="B1611" s="43"/>
      <c r="C1611" s="43"/>
      <c r="D1611" s="85" t="str">
        <f>IFERROR(VLOOKUP(C1611,التكويد!$A$2:$R$1501,5,0),"")</f>
        <v/>
      </c>
      <c r="E1611" s="45"/>
      <c r="F1611" s="90" t="str">
        <f t="shared" si="25"/>
        <v/>
      </c>
      <c r="G1611" s="45"/>
      <c r="H1611" s="45"/>
      <c r="I1611" s="43"/>
    </row>
    <row r="1612" spans="1:9" ht="24.95" customHeight="1" thickBot="1">
      <c r="A1612" s="42"/>
      <c r="B1612" s="43"/>
      <c r="C1612" s="43"/>
      <c r="D1612" s="85" t="str">
        <f>IFERROR(VLOOKUP(C1612,التكويد!$A$2:$R$1501,5,0),"")</f>
        <v/>
      </c>
      <c r="E1612" s="45"/>
      <c r="F1612" s="90" t="str">
        <f t="shared" si="25"/>
        <v/>
      </c>
      <c r="G1612" s="45"/>
      <c r="H1612" s="45"/>
      <c r="I1612" s="43"/>
    </row>
    <row r="1613" spans="1:9" ht="24.95" customHeight="1" thickBot="1">
      <c r="A1613" s="42"/>
      <c r="B1613" s="43"/>
      <c r="C1613" s="43"/>
      <c r="D1613" s="85" t="str">
        <f>IFERROR(VLOOKUP(C1613,التكويد!$A$2:$R$1501,5,0),"")</f>
        <v/>
      </c>
      <c r="E1613" s="45"/>
      <c r="F1613" s="90" t="str">
        <f t="shared" si="25"/>
        <v/>
      </c>
      <c r="G1613" s="45"/>
      <c r="H1613" s="45"/>
      <c r="I1613" s="43"/>
    </row>
    <row r="1614" spans="1:9" ht="24.95" customHeight="1" thickBot="1">
      <c r="A1614" s="42"/>
      <c r="B1614" s="43"/>
      <c r="C1614" s="43"/>
      <c r="D1614" s="85" t="str">
        <f>IFERROR(VLOOKUP(C1614,التكويد!$A$2:$R$1501,5,0),"")</f>
        <v/>
      </c>
      <c r="E1614" s="45"/>
      <c r="F1614" s="90" t="str">
        <f t="shared" si="25"/>
        <v/>
      </c>
      <c r="G1614" s="45"/>
      <c r="H1614" s="45"/>
      <c r="I1614" s="43"/>
    </row>
    <row r="1615" spans="1:9" ht="24.95" customHeight="1" thickBot="1">
      <c r="A1615" s="42"/>
      <c r="B1615" s="43"/>
      <c r="C1615" s="43"/>
      <c r="D1615" s="85" t="str">
        <f>IFERROR(VLOOKUP(C1615,التكويد!$A$2:$R$1501,5,0),"")</f>
        <v/>
      </c>
      <c r="E1615" s="45"/>
      <c r="F1615" s="90" t="str">
        <f t="shared" si="25"/>
        <v/>
      </c>
      <c r="G1615" s="45"/>
      <c r="H1615" s="45"/>
      <c r="I1615" s="43"/>
    </row>
    <row r="1616" spans="1:9" ht="24.95" customHeight="1" thickBot="1">
      <c r="A1616" s="42"/>
      <c r="B1616" s="43"/>
      <c r="C1616" s="43"/>
      <c r="D1616" s="85" t="str">
        <f>IFERROR(VLOOKUP(C1616,التكويد!$A$2:$R$1501,5,0),"")</f>
        <v/>
      </c>
      <c r="E1616" s="45"/>
      <c r="F1616" s="90" t="str">
        <f t="shared" si="25"/>
        <v/>
      </c>
      <c r="G1616" s="45"/>
      <c r="H1616" s="45"/>
      <c r="I1616" s="43"/>
    </row>
    <row r="1617" spans="1:9" ht="24.95" customHeight="1" thickBot="1">
      <c r="A1617" s="42"/>
      <c r="B1617" s="43"/>
      <c r="C1617" s="43"/>
      <c r="D1617" s="85" t="str">
        <f>IFERROR(VLOOKUP(C1617,التكويد!$A$2:$R$1501,5,0),"")</f>
        <v/>
      </c>
      <c r="E1617" s="45"/>
      <c r="F1617" s="90" t="str">
        <f t="shared" si="25"/>
        <v/>
      </c>
      <c r="G1617" s="45"/>
      <c r="H1617" s="45"/>
      <c r="I1617" s="43"/>
    </row>
    <row r="1618" spans="1:9" ht="24.95" customHeight="1" thickBot="1">
      <c r="A1618" s="42"/>
      <c r="B1618" s="43"/>
      <c r="C1618" s="43"/>
      <c r="D1618" s="85" t="str">
        <f>IFERROR(VLOOKUP(C1618,التكويد!$A$2:$R$1501,5,0),"")</f>
        <v/>
      </c>
      <c r="E1618" s="45"/>
      <c r="F1618" s="90" t="str">
        <f t="shared" si="25"/>
        <v/>
      </c>
      <c r="G1618" s="45"/>
      <c r="H1618" s="45"/>
      <c r="I1618" s="43"/>
    </row>
    <row r="1619" spans="1:9" ht="24.95" customHeight="1" thickBot="1">
      <c r="A1619" s="42"/>
      <c r="B1619" s="43"/>
      <c r="C1619" s="43"/>
      <c r="D1619" s="85" t="str">
        <f>IFERROR(VLOOKUP(C1619,التكويد!$A$2:$R$1501,5,0),"")</f>
        <v/>
      </c>
      <c r="E1619" s="45"/>
      <c r="F1619" s="90" t="str">
        <f t="shared" si="25"/>
        <v/>
      </c>
      <c r="G1619" s="45"/>
      <c r="H1619" s="45"/>
      <c r="I1619" s="43"/>
    </row>
    <row r="1620" spans="1:9" ht="24.95" customHeight="1" thickBot="1">
      <c r="A1620" s="42"/>
      <c r="B1620" s="43"/>
      <c r="C1620" s="43"/>
      <c r="D1620" s="85" t="str">
        <f>IFERROR(VLOOKUP(C1620,التكويد!$A$2:$R$1501,5,0),"")</f>
        <v/>
      </c>
      <c r="E1620" s="45"/>
      <c r="F1620" s="90" t="str">
        <f t="shared" si="25"/>
        <v/>
      </c>
      <c r="G1620" s="45"/>
      <c r="H1620" s="45"/>
      <c r="I1620" s="43"/>
    </row>
    <row r="1621" spans="1:9" ht="24.95" customHeight="1" thickBot="1">
      <c r="A1621" s="42"/>
      <c r="B1621" s="43"/>
      <c r="C1621" s="43"/>
      <c r="D1621" s="85" t="str">
        <f>IFERROR(VLOOKUP(C1621,التكويد!$A$2:$R$1501,5,0),"")</f>
        <v/>
      </c>
      <c r="E1621" s="45"/>
      <c r="F1621" s="90" t="str">
        <f t="shared" si="25"/>
        <v/>
      </c>
      <c r="G1621" s="45"/>
      <c r="H1621" s="45"/>
      <c r="I1621" s="43"/>
    </row>
    <row r="1622" spans="1:9" ht="24.95" customHeight="1" thickBot="1">
      <c r="A1622" s="42"/>
      <c r="B1622" s="43"/>
      <c r="C1622" s="43"/>
      <c r="D1622" s="85" t="str">
        <f>IFERROR(VLOOKUP(C1622,التكويد!$A$2:$R$1501,5,0),"")</f>
        <v/>
      </c>
      <c r="E1622" s="45"/>
      <c r="F1622" s="90" t="str">
        <f t="shared" si="25"/>
        <v/>
      </c>
      <c r="G1622" s="45"/>
      <c r="H1622" s="45"/>
      <c r="I1622" s="43"/>
    </row>
    <row r="1623" spans="1:9" ht="24.95" customHeight="1" thickBot="1">
      <c r="A1623" s="42"/>
      <c r="B1623" s="43"/>
      <c r="C1623" s="43"/>
      <c r="D1623" s="85" t="str">
        <f>IFERROR(VLOOKUP(C1623,التكويد!$A$2:$R$1501,5,0),"")</f>
        <v/>
      </c>
      <c r="E1623" s="45"/>
      <c r="F1623" s="90" t="str">
        <f t="shared" si="25"/>
        <v/>
      </c>
      <c r="G1623" s="45"/>
      <c r="H1623" s="45"/>
      <c r="I1623" s="43"/>
    </row>
    <row r="1624" spans="1:9" ht="24.95" customHeight="1" thickBot="1">
      <c r="A1624" s="42"/>
      <c r="B1624" s="43"/>
      <c r="C1624" s="43"/>
      <c r="D1624" s="85" t="str">
        <f>IFERROR(VLOOKUP(C1624,التكويد!$A$2:$R$1501,5,0),"")</f>
        <v/>
      </c>
      <c r="E1624" s="45"/>
      <c r="F1624" s="90" t="str">
        <f t="shared" si="25"/>
        <v/>
      </c>
      <c r="G1624" s="45"/>
      <c r="H1624" s="45"/>
      <c r="I1624" s="43"/>
    </row>
    <row r="1625" spans="1:9" ht="24.95" customHeight="1" thickBot="1">
      <c r="A1625" s="42"/>
      <c r="B1625" s="43"/>
      <c r="C1625" s="43"/>
      <c r="D1625" s="85" t="str">
        <f>IFERROR(VLOOKUP(C1625,التكويد!$A$2:$R$1501,5,0),"")</f>
        <v/>
      </c>
      <c r="E1625" s="45"/>
      <c r="F1625" s="90" t="str">
        <f t="shared" si="25"/>
        <v/>
      </c>
      <c r="G1625" s="45"/>
      <c r="H1625" s="45"/>
      <c r="I1625" s="43"/>
    </row>
    <row r="1626" spans="1:9" ht="24.95" customHeight="1" thickBot="1">
      <c r="A1626" s="42"/>
      <c r="B1626" s="43"/>
      <c r="C1626" s="43"/>
      <c r="D1626" s="85" t="str">
        <f>IFERROR(VLOOKUP(C1626,التكويد!$A$2:$R$1501,5,0),"")</f>
        <v/>
      </c>
      <c r="E1626" s="45"/>
      <c r="F1626" s="90" t="str">
        <f t="shared" si="25"/>
        <v/>
      </c>
      <c r="G1626" s="45"/>
      <c r="H1626" s="45"/>
      <c r="I1626" s="43"/>
    </row>
    <row r="1627" spans="1:9" ht="24.95" customHeight="1" thickBot="1">
      <c r="A1627" s="42"/>
      <c r="B1627" s="43"/>
      <c r="C1627" s="43"/>
      <c r="D1627" s="85" t="str">
        <f>IFERROR(VLOOKUP(C1627,التكويد!$A$2:$R$1501,5,0),"")</f>
        <v/>
      </c>
      <c r="E1627" s="45"/>
      <c r="F1627" s="90" t="str">
        <f t="shared" si="25"/>
        <v/>
      </c>
      <c r="G1627" s="45"/>
      <c r="H1627" s="45"/>
      <c r="I1627" s="43"/>
    </row>
    <row r="1628" spans="1:9" ht="24.95" customHeight="1" thickBot="1">
      <c r="A1628" s="42"/>
      <c r="B1628" s="43"/>
      <c r="C1628" s="43"/>
      <c r="D1628" s="85" t="str">
        <f>IFERROR(VLOOKUP(C1628,التكويد!$A$2:$R$1501,5,0),"")</f>
        <v/>
      </c>
      <c r="E1628" s="45"/>
      <c r="F1628" s="90" t="str">
        <f t="shared" si="25"/>
        <v/>
      </c>
      <c r="G1628" s="45"/>
      <c r="H1628" s="45"/>
      <c r="I1628" s="43"/>
    </row>
    <row r="1629" spans="1:9" ht="24.95" customHeight="1" thickBot="1">
      <c r="A1629" s="42"/>
      <c r="B1629" s="43"/>
      <c r="C1629" s="43"/>
      <c r="D1629" s="85" t="str">
        <f>IFERROR(VLOOKUP(C1629,التكويد!$A$2:$R$1501,5,0),"")</f>
        <v/>
      </c>
      <c r="E1629" s="45"/>
      <c r="F1629" s="90" t="str">
        <f t="shared" si="25"/>
        <v/>
      </c>
      <c r="G1629" s="45"/>
      <c r="H1629" s="45"/>
      <c r="I1629" s="43"/>
    </row>
    <row r="1630" spans="1:9" ht="24.95" customHeight="1" thickBot="1">
      <c r="A1630" s="42"/>
      <c r="B1630" s="43"/>
      <c r="C1630" s="43"/>
      <c r="D1630" s="85" t="str">
        <f>IFERROR(VLOOKUP(C1630,التكويد!$A$2:$R$1501,5,0),"")</f>
        <v/>
      </c>
      <c r="E1630" s="45"/>
      <c r="F1630" s="90" t="str">
        <f t="shared" si="25"/>
        <v/>
      </c>
      <c r="G1630" s="45"/>
      <c r="H1630" s="45"/>
      <c r="I1630" s="43"/>
    </row>
    <row r="1631" spans="1:9" ht="24.95" customHeight="1" thickBot="1">
      <c r="A1631" s="42"/>
      <c r="B1631" s="43"/>
      <c r="C1631" s="43"/>
      <c r="D1631" s="85" t="str">
        <f>IFERROR(VLOOKUP(C1631,التكويد!$A$2:$R$1501,5,0),"")</f>
        <v/>
      </c>
      <c r="E1631" s="45"/>
      <c r="F1631" s="90" t="str">
        <f t="shared" si="25"/>
        <v/>
      </c>
      <c r="G1631" s="45"/>
      <c r="H1631" s="45"/>
      <c r="I1631" s="43"/>
    </row>
    <row r="1632" spans="1:9" ht="24.95" customHeight="1" thickBot="1">
      <c r="A1632" s="42"/>
      <c r="B1632" s="43"/>
      <c r="C1632" s="43"/>
      <c r="D1632" s="85" t="str">
        <f>IFERROR(VLOOKUP(C1632,التكويد!$A$2:$R$1501,5,0),"")</f>
        <v/>
      </c>
      <c r="E1632" s="45"/>
      <c r="F1632" s="90" t="str">
        <f t="shared" si="25"/>
        <v/>
      </c>
      <c r="G1632" s="45"/>
      <c r="H1632" s="45"/>
      <c r="I1632" s="43"/>
    </row>
    <row r="1633" spans="1:9" ht="24.95" customHeight="1" thickBot="1">
      <c r="A1633" s="42"/>
      <c r="B1633" s="43"/>
      <c r="C1633" s="43"/>
      <c r="D1633" s="85" t="str">
        <f>IFERROR(VLOOKUP(C1633,التكويد!$A$2:$R$1501,5,0),"")</f>
        <v/>
      </c>
      <c r="E1633" s="45"/>
      <c r="F1633" s="90" t="str">
        <f t="shared" si="25"/>
        <v/>
      </c>
      <c r="G1633" s="45"/>
      <c r="H1633" s="45"/>
      <c r="I1633" s="43"/>
    </row>
    <row r="1634" spans="1:9" ht="24.95" customHeight="1" thickBot="1">
      <c r="A1634" s="42"/>
      <c r="B1634" s="43"/>
      <c r="C1634" s="43"/>
      <c r="D1634" s="85" t="str">
        <f>IFERROR(VLOOKUP(C1634,التكويد!$A$2:$R$1501,5,0),"")</f>
        <v/>
      </c>
      <c r="E1634" s="45"/>
      <c r="F1634" s="90" t="str">
        <f t="shared" si="25"/>
        <v/>
      </c>
      <c r="G1634" s="45"/>
      <c r="H1634" s="45"/>
      <c r="I1634" s="43"/>
    </row>
    <row r="1635" spans="1:9" ht="24.95" customHeight="1" thickBot="1">
      <c r="A1635" s="42"/>
      <c r="B1635" s="43"/>
      <c r="C1635" s="43"/>
      <c r="D1635" s="85" t="str">
        <f>IFERROR(VLOOKUP(C1635,التكويد!$A$2:$R$1501,5,0),"")</f>
        <v/>
      </c>
      <c r="E1635" s="45"/>
      <c r="F1635" s="90" t="str">
        <f t="shared" si="25"/>
        <v/>
      </c>
      <c r="G1635" s="45"/>
      <c r="H1635" s="45"/>
      <c r="I1635" s="43"/>
    </row>
    <row r="1636" spans="1:9" ht="24.95" customHeight="1" thickBot="1">
      <c r="A1636" s="42"/>
      <c r="B1636" s="43"/>
      <c r="C1636" s="43"/>
      <c r="D1636" s="85" t="str">
        <f>IFERROR(VLOOKUP(C1636,التكويد!$A$2:$R$1501,5,0),"")</f>
        <v/>
      </c>
      <c r="E1636" s="45"/>
      <c r="F1636" s="90" t="str">
        <f t="shared" si="25"/>
        <v/>
      </c>
      <c r="G1636" s="45"/>
      <c r="H1636" s="45"/>
      <c r="I1636" s="43"/>
    </row>
    <row r="1637" spans="1:9" ht="24.95" customHeight="1" thickBot="1">
      <c r="A1637" s="42"/>
      <c r="B1637" s="43"/>
      <c r="C1637" s="43"/>
      <c r="D1637" s="85" t="str">
        <f>IFERROR(VLOOKUP(C1637,التكويد!$A$2:$R$1501,5,0),"")</f>
        <v/>
      </c>
      <c r="E1637" s="45"/>
      <c r="F1637" s="90" t="str">
        <f t="shared" si="25"/>
        <v/>
      </c>
      <c r="G1637" s="45"/>
      <c r="H1637" s="45"/>
      <c r="I1637" s="43"/>
    </row>
    <row r="1638" spans="1:9" ht="24.95" customHeight="1" thickBot="1">
      <c r="A1638" s="42"/>
      <c r="B1638" s="43"/>
      <c r="C1638" s="43"/>
      <c r="D1638" s="85" t="str">
        <f>IFERROR(VLOOKUP(C1638,التكويد!$A$2:$R$1501,5,0),"")</f>
        <v/>
      </c>
      <c r="E1638" s="45"/>
      <c r="F1638" s="90" t="str">
        <f t="shared" si="25"/>
        <v/>
      </c>
      <c r="G1638" s="45"/>
      <c r="H1638" s="45"/>
      <c r="I1638" s="43"/>
    </row>
    <row r="1639" spans="1:9" ht="24.95" customHeight="1" thickBot="1">
      <c r="A1639" s="42"/>
      <c r="B1639" s="43"/>
      <c r="C1639" s="43"/>
      <c r="D1639" s="85" t="str">
        <f>IFERROR(VLOOKUP(C1639,التكويد!$A$2:$R$1501,5,0),"")</f>
        <v/>
      </c>
      <c r="E1639" s="45"/>
      <c r="F1639" s="90" t="str">
        <f t="shared" si="25"/>
        <v/>
      </c>
      <c r="G1639" s="45"/>
      <c r="H1639" s="45"/>
      <c r="I1639" s="43"/>
    </row>
    <row r="1640" spans="1:9" ht="24.95" customHeight="1" thickBot="1">
      <c r="A1640" s="42"/>
      <c r="B1640" s="43"/>
      <c r="C1640" s="43"/>
      <c r="D1640" s="85" t="str">
        <f>IFERROR(VLOOKUP(C1640,التكويد!$A$2:$R$1501,5,0),"")</f>
        <v/>
      </c>
      <c r="E1640" s="45"/>
      <c r="F1640" s="90" t="str">
        <f t="shared" si="25"/>
        <v/>
      </c>
      <c r="G1640" s="45"/>
      <c r="H1640" s="45"/>
      <c r="I1640" s="43"/>
    </row>
    <row r="1641" spans="1:9" ht="24.95" customHeight="1" thickBot="1">
      <c r="A1641" s="42"/>
      <c r="B1641" s="43"/>
      <c r="C1641" s="43"/>
      <c r="D1641" s="85" t="str">
        <f>IFERROR(VLOOKUP(C1641,التكويد!$A$2:$R$1501,5,0),"")</f>
        <v/>
      </c>
      <c r="E1641" s="45"/>
      <c r="F1641" s="90" t="str">
        <f t="shared" si="25"/>
        <v/>
      </c>
      <c r="G1641" s="45"/>
      <c r="H1641" s="45"/>
      <c r="I1641" s="43"/>
    </row>
    <row r="1642" spans="1:9" ht="24.95" customHeight="1" thickBot="1">
      <c r="A1642" s="42"/>
      <c r="B1642" s="43"/>
      <c r="C1642" s="43"/>
      <c r="D1642" s="85" t="str">
        <f>IFERROR(VLOOKUP(C1642,التكويد!$A$2:$R$1501,5,0),"")</f>
        <v/>
      </c>
      <c r="E1642" s="45"/>
      <c r="F1642" s="90" t="str">
        <f t="shared" si="25"/>
        <v/>
      </c>
      <c r="G1642" s="45"/>
      <c r="H1642" s="45"/>
      <c r="I1642" s="43"/>
    </row>
    <row r="1643" spans="1:9" ht="24.95" customHeight="1" thickBot="1">
      <c r="A1643" s="42"/>
      <c r="B1643" s="43"/>
      <c r="C1643" s="43"/>
      <c r="D1643" s="85" t="str">
        <f>IFERROR(VLOOKUP(C1643,التكويد!$A$2:$R$1501,5,0),"")</f>
        <v/>
      </c>
      <c r="E1643" s="45"/>
      <c r="F1643" s="90" t="str">
        <f t="shared" si="25"/>
        <v/>
      </c>
      <c r="G1643" s="45"/>
      <c r="H1643" s="45"/>
      <c r="I1643" s="43"/>
    </row>
    <row r="1644" spans="1:9" ht="24.95" customHeight="1" thickBot="1">
      <c r="A1644" s="42"/>
      <c r="B1644" s="43"/>
      <c r="C1644" s="43"/>
      <c r="D1644" s="85" t="str">
        <f>IFERROR(VLOOKUP(C1644,التكويد!$A$2:$R$1501,5,0),"")</f>
        <v/>
      </c>
      <c r="E1644" s="45"/>
      <c r="F1644" s="90" t="str">
        <f t="shared" si="25"/>
        <v/>
      </c>
      <c r="G1644" s="45"/>
      <c r="H1644" s="45"/>
      <c r="I1644" s="43"/>
    </row>
    <row r="1645" spans="1:9" ht="24.95" customHeight="1" thickBot="1">
      <c r="A1645" s="42"/>
      <c r="B1645" s="43"/>
      <c r="C1645" s="43"/>
      <c r="D1645" s="85" t="str">
        <f>IFERROR(VLOOKUP(C1645,التكويد!$A$2:$R$1501,5,0),"")</f>
        <v/>
      </c>
      <c r="E1645" s="45"/>
      <c r="F1645" s="90" t="str">
        <f t="shared" si="25"/>
        <v/>
      </c>
      <c r="G1645" s="45"/>
      <c r="H1645" s="45"/>
      <c r="I1645" s="43"/>
    </row>
    <row r="1646" spans="1:9" ht="24.95" customHeight="1" thickBot="1">
      <c r="A1646" s="42"/>
      <c r="B1646" s="43"/>
      <c r="C1646" s="43"/>
      <c r="D1646" s="85" t="str">
        <f>IFERROR(VLOOKUP(C1646,التكويد!$A$2:$R$1501,5,0),"")</f>
        <v/>
      </c>
      <c r="E1646" s="45"/>
      <c r="F1646" s="90" t="str">
        <f t="shared" si="25"/>
        <v/>
      </c>
      <c r="G1646" s="45"/>
      <c r="H1646" s="45"/>
      <c r="I1646" s="43"/>
    </row>
    <row r="1647" spans="1:9" ht="24.95" customHeight="1" thickBot="1">
      <c r="A1647" s="42"/>
      <c r="B1647" s="43"/>
      <c r="C1647" s="43"/>
      <c r="D1647" s="85" t="str">
        <f>IFERROR(VLOOKUP(C1647,التكويد!$A$2:$R$1501,5,0),"")</f>
        <v/>
      </c>
      <c r="E1647" s="45"/>
      <c r="F1647" s="90" t="str">
        <f t="shared" si="25"/>
        <v/>
      </c>
      <c r="G1647" s="45"/>
      <c r="H1647" s="45"/>
      <c r="I1647" s="43"/>
    </row>
    <row r="1648" spans="1:9" ht="24.95" customHeight="1" thickBot="1">
      <c r="A1648" s="42"/>
      <c r="B1648" s="43"/>
      <c r="C1648" s="43"/>
      <c r="D1648" s="85" t="str">
        <f>IFERROR(VLOOKUP(C1648,التكويد!$A$2:$R$1501,5,0),"")</f>
        <v/>
      </c>
      <c r="E1648" s="45"/>
      <c r="F1648" s="90" t="str">
        <f t="shared" si="25"/>
        <v/>
      </c>
      <c r="G1648" s="45"/>
      <c r="H1648" s="45"/>
      <c r="I1648" s="43"/>
    </row>
    <row r="1649" spans="1:9" ht="24.95" customHeight="1" thickBot="1">
      <c r="A1649" s="42"/>
      <c r="B1649" s="43"/>
      <c r="C1649" s="43"/>
      <c r="D1649" s="85" t="str">
        <f>IFERROR(VLOOKUP(C1649,التكويد!$A$2:$R$1501,5,0),"")</f>
        <v/>
      </c>
      <c r="E1649" s="45"/>
      <c r="F1649" s="90" t="str">
        <f t="shared" si="25"/>
        <v/>
      </c>
      <c r="G1649" s="45"/>
      <c r="H1649" s="45"/>
      <c r="I1649" s="43"/>
    </row>
    <row r="1650" spans="1:9" ht="24.95" customHeight="1" thickBot="1">
      <c r="A1650" s="42"/>
      <c r="B1650" s="43"/>
      <c r="C1650" s="43"/>
      <c r="D1650" s="85" t="str">
        <f>IFERROR(VLOOKUP(C1650,التكويد!$A$2:$R$1501,5,0),"")</f>
        <v/>
      </c>
      <c r="E1650" s="45"/>
      <c r="F1650" s="90" t="str">
        <f t="shared" si="25"/>
        <v/>
      </c>
      <c r="G1650" s="45"/>
      <c r="H1650" s="45"/>
      <c r="I1650" s="43"/>
    </row>
    <row r="1651" spans="1:9" ht="24.95" customHeight="1" thickBot="1">
      <c r="A1651" s="42"/>
      <c r="B1651" s="43"/>
      <c r="C1651" s="43"/>
      <c r="D1651" s="85" t="str">
        <f>IFERROR(VLOOKUP(C1651,التكويد!$A$2:$R$1501,5,0),"")</f>
        <v/>
      </c>
      <c r="E1651" s="45"/>
      <c r="F1651" s="90" t="str">
        <f t="shared" si="25"/>
        <v/>
      </c>
      <c r="G1651" s="45"/>
      <c r="H1651" s="45"/>
      <c r="I1651" s="43"/>
    </row>
    <row r="1652" spans="1:9" ht="24.95" customHeight="1" thickBot="1">
      <c r="A1652" s="42"/>
      <c r="B1652" s="43"/>
      <c r="C1652" s="43"/>
      <c r="D1652" s="85" t="str">
        <f>IFERROR(VLOOKUP(C1652,التكويد!$A$2:$R$1501,5,0),"")</f>
        <v/>
      </c>
      <c r="E1652" s="45"/>
      <c r="F1652" s="90" t="str">
        <f t="shared" si="25"/>
        <v/>
      </c>
      <c r="G1652" s="45"/>
      <c r="H1652" s="45"/>
      <c r="I1652" s="43"/>
    </row>
    <row r="1653" spans="1:9" ht="24.95" customHeight="1" thickBot="1">
      <c r="A1653" s="42"/>
      <c r="B1653" s="43"/>
      <c r="C1653" s="43"/>
      <c r="D1653" s="85" t="str">
        <f>IFERROR(VLOOKUP(C1653,التكويد!$A$2:$R$1501,5,0),"")</f>
        <v/>
      </c>
      <c r="E1653" s="45"/>
      <c r="F1653" s="90" t="str">
        <f t="shared" si="25"/>
        <v/>
      </c>
      <c r="G1653" s="45"/>
      <c r="H1653" s="45"/>
      <c r="I1653" s="43"/>
    </row>
    <row r="1654" spans="1:9" ht="24.95" customHeight="1" thickBot="1">
      <c r="A1654" s="42"/>
      <c r="B1654" s="43"/>
      <c r="C1654" s="43"/>
      <c r="D1654" s="85" t="str">
        <f>IFERROR(VLOOKUP(C1654,التكويد!$A$2:$R$1501,5,0),"")</f>
        <v/>
      </c>
      <c r="E1654" s="45"/>
      <c r="F1654" s="90" t="str">
        <f t="shared" si="25"/>
        <v/>
      </c>
      <c r="G1654" s="45"/>
      <c r="H1654" s="45"/>
      <c r="I1654" s="43"/>
    </row>
    <row r="1655" spans="1:9" ht="24.95" customHeight="1" thickBot="1">
      <c r="A1655" s="42"/>
      <c r="B1655" s="43"/>
      <c r="C1655" s="43"/>
      <c r="D1655" s="85" t="str">
        <f>IFERROR(VLOOKUP(C1655,التكويد!$A$2:$R$1501,5,0),"")</f>
        <v/>
      </c>
      <c r="E1655" s="45"/>
      <c r="F1655" s="90" t="str">
        <f t="shared" si="25"/>
        <v/>
      </c>
      <c r="G1655" s="45"/>
      <c r="H1655" s="45"/>
      <c r="I1655" s="43"/>
    </row>
    <row r="1656" spans="1:9" ht="24.95" customHeight="1" thickBot="1">
      <c r="A1656" s="42"/>
      <c r="B1656" s="43"/>
      <c r="C1656" s="43"/>
      <c r="D1656" s="85" t="str">
        <f>IFERROR(VLOOKUP(C1656,التكويد!$A$2:$R$1501,5,0),"")</f>
        <v/>
      </c>
      <c r="E1656" s="45"/>
      <c r="F1656" s="90" t="str">
        <f t="shared" si="25"/>
        <v/>
      </c>
      <c r="G1656" s="45"/>
      <c r="H1656" s="45"/>
      <c r="I1656" s="43"/>
    </row>
    <row r="1657" spans="1:9" ht="24.95" customHeight="1" thickBot="1">
      <c r="A1657" s="42"/>
      <c r="B1657" s="43"/>
      <c r="C1657" s="43"/>
      <c r="D1657" s="85" t="str">
        <f>IFERROR(VLOOKUP(C1657,التكويد!$A$2:$R$1501,5,0),"")</f>
        <v/>
      </c>
      <c r="E1657" s="45"/>
      <c r="F1657" s="90" t="str">
        <f t="shared" si="25"/>
        <v/>
      </c>
      <c r="G1657" s="45"/>
      <c r="H1657" s="45"/>
      <c r="I1657" s="43"/>
    </row>
    <row r="1658" spans="1:9" ht="24.95" customHeight="1" thickBot="1">
      <c r="A1658" s="42"/>
      <c r="B1658" s="43"/>
      <c r="C1658" s="43"/>
      <c r="D1658" s="85" t="str">
        <f>IFERROR(VLOOKUP(C1658,التكويد!$A$2:$R$1501,5,0),"")</f>
        <v/>
      </c>
      <c r="E1658" s="45"/>
      <c r="F1658" s="90" t="str">
        <f t="shared" si="25"/>
        <v/>
      </c>
      <c r="G1658" s="45"/>
      <c r="H1658" s="45"/>
      <c r="I1658" s="43"/>
    </row>
    <row r="1659" spans="1:9" ht="24.95" customHeight="1" thickBot="1">
      <c r="A1659" s="42"/>
      <c r="B1659" s="43"/>
      <c r="C1659" s="43"/>
      <c r="D1659" s="85" t="str">
        <f>IFERROR(VLOOKUP(C1659,التكويد!$A$2:$R$1501,5,0),"")</f>
        <v/>
      </c>
      <c r="E1659" s="45"/>
      <c r="F1659" s="90" t="str">
        <f t="shared" si="25"/>
        <v/>
      </c>
      <c r="G1659" s="45"/>
      <c r="H1659" s="45"/>
      <c r="I1659" s="43"/>
    </row>
    <row r="1660" spans="1:9" ht="24.95" customHeight="1" thickBot="1">
      <c r="A1660" s="42"/>
      <c r="B1660" s="43"/>
      <c r="C1660" s="43"/>
      <c r="D1660" s="85" t="str">
        <f>IFERROR(VLOOKUP(C1660,التكويد!$A$2:$R$1501,5,0),"")</f>
        <v/>
      </c>
      <c r="E1660" s="45"/>
      <c r="F1660" s="90" t="str">
        <f t="shared" si="25"/>
        <v/>
      </c>
      <c r="G1660" s="45"/>
      <c r="H1660" s="45"/>
      <c r="I1660" s="43"/>
    </row>
    <row r="1661" spans="1:9" ht="24.95" customHeight="1" thickBot="1">
      <c r="A1661" s="42"/>
      <c r="B1661" s="43"/>
      <c r="C1661" s="43"/>
      <c r="D1661" s="85" t="str">
        <f>IFERROR(VLOOKUP(C1661,التكويد!$A$2:$R$1501,5,0),"")</f>
        <v/>
      </c>
      <c r="E1661" s="45"/>
      <c r="F1661" s="90" t="str">
        <f t="shared" si="25"/>
        <v/>
      </c>
      <c r="G1661" s="45"/>
      <c r="H1661" s="45"/>
      <c r="I1661" s="43"/>
    </row>
    <row r="1662" spans="1:9" ht="24.95" customHeight="1" thickBot="1">
      <c r="A1662" s="42"/>
      <c r="B1662" s="43"/>
      <c r="C1662" s="43"/>
      <c r="D1662" s="85" t="str">
        <f>IFERROR(VLOOKUP(C1662,التكويد!$A$2:$R$1501,5,0),"")</f>
        <v/>
      </c>
      <c r="E1662" s="45"/>
      <c r="F1662" s="90" t="str">
        <f t="shared" si="25"/>
        <v/>
      </c>
      <c r="G1662" s="45"/>
      <c r="H1662" s="45"/>
      <c r="I1662" s="43"/>
    </row>
    <row r="1663" spans="1:9" ht="24.95" customHeight="1" thickBot="1">
      <c r="A1663" s="42"/>
      <c r="B1663" s="43"/>
      <c r="C1663" s="43"/>
      <c r="D1663" s="85" t="str">
        <f>IFERROR(VLOOKUP(C1663,التكويد!$A$2:$R$1501,5,0),"")</f>
        <v/>
      </c>
      <c r="E1663" s="45"/>
      <c r="F1663" s="90" t="str">
        <f t="shared" si="25"/>
        <v/>
      </c>
      <c r="G1663" s="45"/>
      <c r="H1663" s="45"/>
      <c r="I1663" s="43"/>
    </row>
    <row r="1664" spans="1:9" ht="24.95" customHeight="1" thickBot="1">
      <c r="A1664" s="42"/>
      <c r="B1664" s="43"/>
      <c r="C1664" s="43"/>
      <c r="D1664" s="85" t="str">
        <f>IFERROR(VLOOKUP(C1664,التكويد!$A$2:$R$1501,5,0),"")</f>
        <v/>
      </c>
      <c r="E1664" s="45"/>
      <c r="F1664" s="90" t="str">
        <f t="shared" si="25"/>
        <v/>
      </c>
      <c r="G1664" s="45"/>
      <c r="H1664" s="45"/>
      <c r="I1664" s="43"/>
    </row>
    <row r="1665" spans="1:9" ht="24.95" customHeight="1" thickBot="1">
      <c r="A1665" s="42"/>
      <c r="B1665" s="43"/>
      <c r="C1665" s="43"/>
      <c r="D1665" s="85" t="str">
        <f>IFERROR(VLOOKUP(C1665,التكويد!$A$2:$R$1501,5,0),"")</f>
        <v/>
      </c>
      <c r="E1665" s="45"/>
      <c r="F1665" s="90" t="str">
        <f t="shared" si="25"/>
        <v/>
      </c>
      <c r="G1665" s="45"/>
      <c r="H1665" s="45"/>
      <c r="I1665" s="43"/>
    </row>
    <row r="1666" spans="1:9" ht="24.95" customHeight="1" thickBot="1">
      <c r="A1666" s="42"/>
      <c r="B1666" s="43"/>
      <c r="C1666" s="43"/>
      <c r="D1666" s="85" t="str">
        <f>IFERROR(VLOOKUP(C1666,التكويد!$A$2:$R$1501,5,0),"")</f>
        <v/>
      </c>
      <c r="E1666" s="45"/>
      <c r="F1666" s="90" t="str">
        <f t="shared" ref="F1666:F1729" si="26">IFERROR(SUM(E1666/G1666),"")</f>
        <v/>
      </c>
      <c r="G1666" s="45"/>
      <c r="H1666" s="45"/>
      <c r="I1666" s="43"/>
    </row>
    <row r="1667" spans="1:9" ht="24.95" customHeight="1" thickBot="1">
      <c r="A1667" s="42"/>
      <c r="B1667" s="43"/>
      <c r="C1667" s="43"/>
      <c r="D1667" s="85" t="str">
        <f>IFERROR(VLOOKUP(C1667,التكويد!$A$2:$R$1501,5,0),"")</f>
        <v/>
      </c>
      <c r="E1667" s="45"/>
      <c r="F1667" s="90" t="str">
        <f t="shared" si="26"/>
        <v/>
      </c>
      <c r="G1667" s="45"/>
      <c r="H1667" s="45"/>
      <c r="I1667" s="43"/>
    </row>
    <row r="1668" spans="1:9" ht="24.95" customHeight="1" thickBot="1">
      <c r="A1668" s="42"/>
      <c r="B1668" s="43"/>
      <c r="C1668" s="43"/>
      <c r="D1668" s="85" t="str">
        <f>IFERROR(VLOOKUP(C1668,التكويد!$A$2:$R$1501,5,0),"")</f>
        <v/>
      </c>
      <c r="E1668" s="45"/>
      <c r="F1668" s="90" t="str">
        <f t="shared" si="26"/>
        <v/>
      </c>
      <c r="G1668" s="45"/>
      <c r="H1668" s="45"/>
      <c r="I1668" s="43"/>
    </row>
    <row r="1669" spans="1:9" ht="24.95" customHeight="1" thickBot="1">
      <c r="A1669" s="42"/>
      <c r="B1669" s="43"/>
      <c r="C1669" s="43"/>
      <c r="D1669" s="85" t="str">
        <f>IFERROR(VLOOKUP(C1669,التكويد!$A$2:$R$1501,5,0),"")</f>
        <v/>
      </c>
      <c r="E1669" s="45"/>
      <c r="F1669" s="90" t="str">
        <f t="shared" si="26"/>
        <v/>
      </c>
      <c r="G1669" s="45"/>
      <c r="H1669" s="45"/>
      <c r="I1669" s="43"/>
    </row>
    <row r="1670" spans="1:9" ht="24.95" customHeight="1" thickBot="1">
      <c r="A1670" s="42"/>
      <c r="B1670" s="43"/>
      <c r="C1670" s="43"/>
      <c r="D1670" s="85" t="str">
        <f>IFERROR(VLOOKUP(C1670,التكويد!$A$2:$R$1501,5,0),"")</f>
        <v/>
      </c>
      <c r="E1670" s="45"/>
      <c r="F1670" s="90" t="str">
        <f t="shared" si="26"/>
        <v/>
      </c>
      <c r="G1670" s="45"/>
      <c r="H1670" s="45"/>
      <c r="I1670" s="43"/>
    </row>
    <row r="1671" spans="1:9" ht="24.95" customHeight="1" thickBot="1">
      <c r="A1671" s="42"/>
      <c r="B1671" s="43"/>
      <c r="C1671" s="43"/>
      <c r="D1671" s="85" t="str">
        <f>IFERROR(VLOOKUP(C1671,التكويد!$A$2:$R$1501,5,0),"")</f>
        <v/>
      </c>
      <c r="E1671" s="45"/>
      <c r="F1671" s="90" t="str">
        <f t="shared" si="26"/>
        <v/>
      </c>
      <c r="G1671" s="45"/>
      <c r="H1671" s="45"/>
      <c r="I1671" s="43"/>
    </row>
    <row r="1672" spans="1:9" ht="24.95" customHeight="1" thickBot="1">
      <c r="A1672" s="42"/>
      <c r="B1672" s="43"/>
      <c r="C1672" s="43"/>
      <c r="D1672" s="85" t="str">
        <f>IFERROR(VLOOKUP(C1672,التكويد!$A$2:$R$1501,5,0),"")</f>
        <v/>
      </c>
      <c r="E1672" s="45"/>
      <c r="F1672" s="90" t="str">
        <f t="shared" si="26"/>
        <v/>
      </c>
      <c r="G1672" s="45"/>
      <c r="H1672" s="45"/>
      <c r="I1672" s="43"/>
    </row>
    <row r="1673" spans="1:9" ht="24.95" customHeight="1" thickBot="1">
      <c r="A1673" s="42"/>
      <c r="B1673" s="43"/>
      <c r="C1673" s="43"/>
      <c r="D1673" s="85" t="str">
        <f>IFERROR(VLOOKUP(C1673,التكويد!$A$2:$R$1501,5,0),"")</f>
        <v/>
      </c>
      <c r="E1673" s="45"/>
      <c r="F1673" s="90" t="str">
        <f t="shared" si="26"/>
        <v/>
      </c>
      <c r="G1673" s="45"/>
      <c r="H1673" s="45"/>
      <c r="I1673" s="43"/>
    </row>
    <row r="1674" spans="1:9" ht="24.95" customHeight="1" thickBot="1">
      <c r="A1674" s="42"/>
      <c r="B1674" s="43"/>
      <c r="C1674" s="43"/>
      <c r="D1674" s="85" t="str">
        <f>IFERROR(VLOOKUP(C1674,التكويد!$A$2:$R$1501,5,0),"")</f>
        <v/>
      </c>
      <c r="E1674" s="45"/>
      <c r="F1674" s="90" t="str">
        <f t="shared" si="26"/>
        <v/>
      </c>
      <c r="G1674" s="45"/>
      <c r="H1674" s="45"/>
      <c r="I1674" s="43"/>
    </row>
    <row r="1675" spans="1:9" ht="24.95" customHeight="1" thickBot="1">
      <c r="A1675" s="42"/>
      <c r="B1675" s="43"/>
      <c r="C1675" s="43"/>
      <c r="D1675" s="85" t="str">
        <f>IFERROR(VLOOKUP(C1675,التكويد!$A$2:$R$1501,5,0),"")</f>
        <v/>
      </c>
      <c r="E1675" s="45"/>
      <c r="F1675" s="90" t="str">
        <f t="shared" si="26"/>
        <v/>
      </c>
      <c r="G1675" s="45"/>
      <c r="H1675" s="45"/>
      <c r="I1675" s="43"/>
    </row>
    <row r="1676" spans="1:9" ht="24.95" customHeight="1" thickBot="1">
      <c r="A1676" s="42"/>
      <c r="B1676" s="43"/>
      <c r="C1676" s="43"/>
      <c r="D1676" s="85" t="str">
        <f>IFERROR(VLOOKUP(C1676,التكويد!$A$2:$R$1501,5,0),"")</f>
        <v/>
      </c>
      <c r="E1676" s="45"/>
      <c r="F1676" s="90" t="str">
        <f t="shared" si="26"/>
        <v/>
      </c>
      <c r="G1676" s="45"/>
      <c r="H1676" s="45"/>
      <c r="I1676" s="43"/>
    </row>
    <row r="1677" spans="1:9" ht="24.95" customHeight="1" thickBot="1">
      <c r="A1677" s="42"/>
      <c r="B1677" s="43"/>
      <c r="C1677" s="43"/>
      <c r="D1677" s="85" t="str">
        <f>IFERROR(VLOOKUP(C1677,التكويد!$A$2:$R$1501,5,0),"")</f>
        <v/>
      </c>
      <c r="E1677" s="45"/>
      <c r="F1677" s="90" t="str">
        <f t="shared" si="26"/>
        <v/>
      </c>
      <c r="G1677" s="45"/>
      <c r="H1677" s="45"/>
      <c r="I1677" s="43"/>
    </row>
    <row r="1678" spans="1:9" ht="24.95" customHeight="1" thickBot="1">
      <c r="A1678" s="42"/>
      <c r="B1678" s="43"/>
      <c r="C1678" s="43"/>
      <c r="D1678" s="85" t="str">
        <f>IFERROR(VLOOKUP(C1678,التكويد!$A$2:$R$1501,5,0),"")</f>
        <v/>
      </c>
      <c r="E1678" s="45"/>
      <c r="F1678" s="90" t="str">
        <f t="shared" si="26"/>
        <v/>
      </c>
      <c r="G1678" s="45"/>
      <c r="H1678" s="45"/>
      <c r="I1678" s="43"/>
    </row>
    <row r="1679" spans="1:9" ht="24.95" customHeight="1" thickBot="1">
      <c r="A1679" s="42"/>
      <c r="B1679" s="43"/>
      <c r="C1679" s="43"/>
      <c r="D1679" s="85" t="str">
        <f>IFERROR(VLOOKUP(C1679,التكويد!$A$2:$R$1501,5,0),"")</f>
        <v/>
      </c>
      <c r="E1679" s="45"/>
      <c r="F1679" s="90" t="str">
        <f t="shared" si="26"/>
        <v/>
      </c>
      <c r="G1679" s="45"/>
      <c r="H1679" s="45"/>
      <c r="I1679" s="43"/>
    </row>
    <row r="1680" spans="1:9" ht="24.95" customHeight="1" thickBot="1">
      <c r="A1680" s="42"/>
      <c r="B1680" s="43"/>
      <c r="C1680" s="43"/>
      <c r="D1680" s="85" t="str">
        <f>IFERROR(VLOOKUP(C1680,التكويد!$A$2:$R$1501,5,0),"")</f>
        <v/>
      </c>
      <c r="E1680" s="45"/>
      <c r="F1680" s="90" t="str">
        <f t="shared" si="26"/>
        <v/>
      </c>
      <c r="G1680" s="45"/>
      <c r="H1680" s="45"/>
      <c r="I1680" s="43"/>
    </row>
    <row r="1681" spans="1:9" ht="24.95" customHeight="1" thickBot="1">
      <c r="A1681" s="42"/>
      <c r="B1681" s="43"/>
      <c r="C1681" s="43"/>
      <c r="D1681" s="85" t="str">
        <f>IFERROR(VLOOKUP(C1681,التكويد!$A$2:$R$1501,5,0),"")</f>
        <v/>
      </c>
      <c r="E1681" s="45"/>
      <c r="F1681" s="90" t="str">
        <f t="shared" si="26"/>
        <v/>
      </c>
      <c r="G1681" s="45"/>
      <c r="H1681" s="45"/>
      <c r="I1681" s="43"/>
    </row>
    <row r="1682" spans="1:9" ht="24.95" customHeight="1" thickBot="1">
      <c r="A1682" s="42"/>
      <c r="B1682" s="43"/>
      <c r="C1682" s="43"/>
      <c r="D1682" s="85" t="str">
        <f>IFERROR(VLOOKUP(C1682,التكويد!$A$2:$R$1501,5,0),"")</f>
        <v/>
      </c>
      <c r="E1682" s="45"/>
      <c r="F1682" s="90" t="str">
        <f t="shared" si="26"/>
        <v/>
      </c>
      <c r="G1682" s="45"/>
      <c r="H1682" s="45"/>
      <c r="I1682" s="43"/>
    </row>
    <row r="1683" spans="1:9" ht="24.95" customHeight="1" thickBot="1">
      <c r="A1683" s="42"/>
      <c r="B1683" s="43"/>
      <c r="C1683" s="43"/>
      <c r="D1683" s="85" t="str">
        <f>IFERROR(VLOOKUP(C1683,التكويد!$A$2:$R$1501,5,0),"")</f>
        <v/>
      </c>
      <c r="E1683" s="45"/>
      <c r="F1683" s="90" t="str">
        <f t="shared" si="26"/>
        <v/>
      </c>
      <c r="G1683" s="45"/>
      <c r="H1683" s="45"/>
      <c r="I1683" s="43"/>
    </row>
    <row r="1684" spans="1:9" ht="24.95" customHeight="1" thickBot="1">
      <c r="A1684" s="42"/>
      <c r="B1684" s="43"/>
      <c r="C1684" s="43"/>
      <c r="D1684" s="85" t="str">
        <f>IFERROR(VLOOKUP(C1684,التكويد!$A$2:$R$1501,5,0),"")</f>
        <v/>
      </c>
      <c r="E1684" s="45"/>
      <c r="F1684" s="90" t="str">
        <f t="shared" si="26"/>
        <v/>
      </c>
      <c r="G1684" s="45"/>
      <c r="H1684" s="45"/>
      <c r="I1684" s="43"/>
    </row>
    <row r="1685" spans="1:9" ht="24.95" customHeight="1" thickBot="1">
      <c r="A1685" s="42"/>
      <c r="B1685" s="43"/>
      <c r="C1685" s="43"/>
      <c r="D1685" s="85" t="str">
        <f>IFERROR(VLOOKUP(C1685,التكويد!$A$2:$R$1501,5,0),"")</f>
        <v/>
      </c>
      <c r="E1685" s="45"/>
      <c r="F1685" s="90" t="str">
        <f t="shared" si="26"/>
        <v/>
      </c>
      <c r="G1685" s="45"/>
      <c r="H1685" s="45"/>
      <c r="I1685" s="43"/>
    </row>
    <row r="1686" spans="1:9" ht="24.95" customHeight="1" thickBot="1">
      <c r="A1686" s="42"/>
      <c r="B1686" s="43"/>
      <c r="C1686" s="43"/>
      <c r="D1686" s="85" t="str">
        <f>IFERROR(VLOOKUP(C1686,التكويد!$A$2:$R$1501,5,0),"")</f>
        <v/>
      </c>
      <c r="E1686" s="45"/>
      <c r="F1686" s="90" t="str">
        <f t="shared" si="26"/>
        <v/>
      </c>
      <c r="G1686" s="45"/>
      <c r="H1686" s="45"/>
      <c r="I1686" s="43"/>
    </row>
    <row r="1687" spans="1:9" ht="24.95" customHeight="1" thickBot="1">
      <c r="A1687" s="42"/>
      <c r="B1687" s="43"/>
      <c r="C1687" s="43"/>
      <c r="D1687" s="85" t="str">
        <f>IFERROR(VLOOKUP(C1687,التكويد!$A$2:$R$1501,5,0),"")</f>
        <v/>
      </c>
      <c r="E1687" s="45"/>
      <c r="F1687" s="90" t="str">
        <f t="shared" si="26"/>
        <v/>
      </c>
      <c r="G1687" s="45"/>
      <c r="H1687" s="45"/>
      <c r="I1687" s="43"/>
    </row>
    <row r="1688" spans="1:9" ht="24.95" customHeight="1" thickBot="1">
      <c r="A1688" s="42"/>
      <c r="B1688" s="43"/>
      <c r="C1688" s="43"/>
      <c r="D1688" s="85" t="str">
        <f>IFERROR(VLOOKUP(C1688,التكويد!$A$2:$R$1501,5,0),"")</f>
        <v/>
      </c>
      <c r="E1688" s="45"/>
      <c r="F1688" s="90" t="str">
        <f t="shared" si="26"/>
        <v/>
      </c>
      <c r="G1688" s="45"/>
      <c r="H1688" s="45"/>
      <c r="I1688" s="43"/>
    </row>
    <row r="1689" spans="1:9" ht="24.95" customHeight="1" thickBot="1">
      <c r="A1689" s="42"/>
      <c r="B1689" s="43"/>
      <c r="C1689" s="43"/>
      <c r="D1689" s="85" t="str">
        <f>IFERROR(VLOOKUP(C1689,التكويد!$A$2:$R$1501,5,0),"")</f>
        <v/>
      </c>
      <c r="E1689" s="45"/>
      <c r="F1689" s="90" t="str">
        <f t="shared" si="26"/>
        <v/>
      </c>
      <c r="G1689" s="45"/>
      <c r="H1689" s="45"/>
      <c r="I1689" s="43"/>
    </row>
    <row r="1690" spans="1:9" ht="24.95" customHeight="1" thickBot="1">
      <c r="A1690" s="42"/>
      <c r="B1690" s="43"/>
      <c r="C1690" s="43"/>
      <c r="D1690" s="85" t="str">
        <f>IFERROR(VLOOKUP(C1690,التكويد!$A$2:$R$1501,5,0),"")</f>
        <v/>
      </c>
      <c r="E1690" s="45"/>
      <c r="F1690" s="90" t="str">
        <f t="shared" si="26"/>
        <v/>
      </c>
      <c r="G1690" s="45"/>
      <c r="H1690" s="45"/>
      <c r="I1690" s="43"/>
    </row>
    <row r="1691" spans="1:9" ht="24.95" customHeight="1" thickBot="1">
      <c r="A1691" s="42"/>
      <c r="B1691" s="43"/>
      <c r="C1691" s="43"/>
      <c r="D1691" s="85" t="str">
        <f>IFERROR(VLOOKUP(C1691,التكويد!$A$2:$R$1501,5,0),"")</f>
        <v/>
      </c>
      <c r="E1691" s="45"/>
      <c r="F1691" s="90" t="str">
        <f t="shared" si="26"/>
        <v/>
      </c>
      <c r="G1691" s="45"/>
      <c r="H1691" s="45"/>
      <c r="I1691" s="43"/>
    </row>
    <row r="1692" spans="1:9" ht="24.95" customHeight="1" thickBot="1">
      <c r="A1692" s="42"/>
      <c r="B1692" s="43"/>
      <c r="C1692" s="43"/>
      <c r="D1692" s="85" t="str">
        <f>IFERROR(VLOOKUP(C1692,التكويد!$A$2:$R$1501,5,0),"")</f>
        <v/>
      </c>
      <c r="E1692" s="45"/>
      <c r="F1692" s="90" t="str">
        <f t="shared" si="26"/>
        <v/>
      </c>
      <c r="G1692" s="45"/>
      <c r="H1692" s="45"/>
      <c r="I1692" s="43"/>
    </row>
    <row r="1693" spans="1:9" ht="24.95" customHeight="1" thickBot="1">
      <c r="A1693" s="42"/>
      <c r="B1693" s="43"/>
      <c r="C1693" s="43"/>
      <c r="D1693" s="85" t="str">
        <f>IFERROR(VLOOKUP(C1693,التكويد!$A$2:$R$1501,5,0),"")</f>
        <v/>
      </c>
      <c r="E1693" s="45"/>
      <c r="F1693" s="90" t="str">
        <f t="shared" si="26"/>
        <v/>
      </c>
      <c r="G1693" s="45"/>
      <c r="H1693" s="45"/>
      <c r="I1693" s="43"/>
    </row>
    <row r="1694" spans="1:9" ht="24.95" customHeight="1" thickBot="1">
      <c r="A1694" s="42"/>
      <c r="B1694" s="43"/>
      <c r="C1694" s="43"/>
      <c r="D1694" s="85" t="str">
        <f>IFERROR(VLOOKUP(C1694,التكويد!$A$2:$R$1501,5,0),"")</f>
        <v/>
      </c>
      <c r="E1694" s="45"/>
      <c r="F1694" s="90" t="str">
        <f t="shared" si="26"/>
        <v/>
      </c>
      <c r="G1694" s="45"/>
      <c r="H1694" s="45"/>
      <c r="I1694" s="43"/>
    </row>
    <row r="1695" spans="1:9" ht="24.95" customHeight="1" thickBot="1">
      <c r="A1695" s="42"/>
      <c r="B1695" s="43"/>
      <c r="C1695" s="43"/>
      <c r="D1695" s="85" t="str">
        <f>IFERROR(VLOOKUP(C1695,التكويد!$A$2:$R$1501,5,0),"")</f>
        <v/>
      </c>
      <c r="E1695" s="45"/>
      <c r="F1695" s="90" t="str">
        <f t="shared" si="26"/>
        <v/>
      </c>
      <c r="G1695" s="45"/>
      <c r="H1695" s="45"/>
      <c r="I1695" s="43"/>
    </row>
    <row r="1696" spans="1:9" ht="24.95" customHeight="1" thickBot="1">
      <c r="A1696" s="42"/>
      <c r="B1696" s="43"/>
      <c r="C1696" s="43"/>
      <c r="D1696" s="85" t="str">
        <f>IFERROR(VLOOKUP(C1696,التكويد!$A$2:$R$1501,5,0),"")</f>
        <v/>
      </c>
      <c r="E1696" s="45"/>
      <c r="F1696" s="90" t="str">
        <f t="shared" si="26"/>
        <v/>
      </c>
      <c r="G1696" s="45"/>
      <c r="H1696" s="45"/>
      <c r="I1696" s="43"/>
    </row>
    <row r="1697" spans="1:9" ht="24.95" customHeight="1" thickBot="1">
      <c r="A1697" s="42"/>
      <c r="B1697" s="43"/>
      <c r="C1697" s="43"/>
      <c r="D1697" s="85" t="str">
        <f>IFERROR(VLOOKUP(C1697,التكويد!$A$2:$R$1501,5,0),"")</f>
        <v/>
      </c>
      <c r="E1697" s="45"/>
      <c r="F1697" s="90" t="str">
        <f t="shared" si="26"/>
        <v/>
      </c>
      <c r="G1697" s="45"/>
      <c r="H1697" s="45"/>
      <c r="I1697" s="43"/>
    </row>
    <row r="1698" spans="1:9" ht="24.95" customHeight="1" thickBot="1">
      <c r="A1698" s="42"/>
      <c r="B1698" s="43"/>
      <c r="C1698" s="43"/>
      <c r="D1698" s="85" t="str">
        <f>IFERROR(VLOOKUP(C1698,التكويد!$A$2:$R$1501,5,0),"")</f>
        <v/>
      </c>
      <c r="E1698" s="45"/>
      <c r="F1698" s="90" t="str">
        <f t="shared" si="26"/>
        <v/>
      </c>
      <c r="G1698" s="45"/>
      <c r="H1698" s="45"/>
      <c r="I1698" s="43"/>
    </row>
    <row r="1699" spans="1:9" ht="24.95" customHeight="1" thickBot="1">
      <c r="A1699" s="42"/>
      <c r="B1699" s="43"/>
      <c r="C1699" s="43"/>
      <c r="D1699" s="85" t="str">
        <f>IFERROR(VLOOKUP(C1699,التكويد!$A$2:$R$1501,5,0),"")</f>
        <v/>
      </c>
      <c r="E1699" s="45"/>
      <c r="F1699" s="90" t="str">
        <f t="shared" si="26"/>
        <v/>
      </c>
      <c r="G1699" s="45"/>
      <c r="H1699" s="45"/>
      <c r="I1699" s="43"/>
    </row>
    <row r="1700" spans="1:9" ht="24.95" customHeight="1" thickBot="1">
      <c r="A1700" s="42"/>
      <c r="B1700" s="43"/>
      <c r="C1700" s="43"/>
      <c r="D1700" s="85" t="str">
        <f>IFERROR(VLOOKUP(C1700,التكويد!$A$2:$R$1501,5,0),"")</f>
        <v/>
      </c>
      <c r="E1700" s="45"/>
      <c r="F1700" s="90" t="str">
        <f t="shared" si="26"/>
        <v/>
      </c>
      <c r="G1700" s="45"/>
      <c r="H1700" s="45"/>
      <c r="I1700" s="43"/>
    </row>
    <row r="1701" spans="1:9" ht="24.95" customHeight="1" thickBot="1">
      <c r="A1701" s="42"/>
      <c r="B1701" s="43"/>
      <c r="C1701" s="43"/>
      <c r="D1701" s="85" t="str">
        <f>IFERROR(VLOOKUP(C1701,التكويد!$A$2:$R$1501,5,0),"")</f>
        <v/>
      </c>
      <c r="E1701" s="45"/>
      <c r="F1701" s="90" t="str">
        <f t="shared" si="26"/>
        <v/>
      </c>
      <c r="G1701" s="45"/>
      <c r="H1701" s="45"/>
      <c r="I1701" s="43"/>
    </row>
    <row r="1702" spans="1:9" ht="24.95" customHeight="1" thickBot="1">
      <c r="A1702" s="42"/>
      <c r="B1702" s="43"/>
      <c r="C1702" s="43"/>
      <c r="D1702" s="85" t="str">
        <f>IFERROR(VLOOKUP(C1702,التكويد!$A$2:$R$1501,5,0),"")</f>
        <v/>
      </c>
      <c r="E1702" s="45"/>
      <c r="F1702" s="90" t="str">
        <f t="shared" si="26"/>
        <v/>
      </c>
      <c r="G1702" s="45"/>
      <c r="H1702" s="45"/>
      <c r="I1702" s="43"/>
    </row>
    <row r="1703" spans="1:9" ht="24.95" customHeight="1" thickBot="1">
      <c r="A1703" s="42"/>
      <c r="B1703" s="43"/>
      <c r="C1703" s="43"/>
      <c r="D1703" s="85" t="str">
        <f>IFERROR(VLOOKUP(C1703,التكويد!$A$2:$R$1501,5,0),"")</f>
        <v/>
      </c>
      <c r="E1703" s="45"/>
      <c r="F1703" s="90" t="str">
        <f t="shared" si="26"/>
        <v/>
      </c>
      <c r="G1703" s="45"/>
      <c r="H1703" s="45"/>
      <c r="I1703" s="43"/>
    </row>
    <row r="1704" spans="1:9" ht="24.95" customHeight="1" thickBot="1">
      <c r="A1704" s="42"/>
      <c r="B1704" s="43"/>
      <c r="C1704" s="43"/>
      <c r="D1704" s="85" t="str">
        <f>IFERROR(VLOOKUP(C1704,التكويد!$A$2:$R$1501,5,0),"")</f>
        <v/>
      </c>
      <c r="E1704" s="45"/>
      <c r="F1704" s="90" t="str">
        <f t="shared" si="26"/>
        <v/>
      </c>
      <c r="G1704" s="45"/>
      <c r="H1704" s="45"/>
      <c r="I1704" s="43"/>
    </row>
    <row r="1705" spans="1:9" ht="24.95" customHeight="1" thickBot="1">
      <c r="A1705" s="42"/>
      <c r="B1705" s="43"/>
      <c r="C1705" s="43"/>
      <c r="D1705" s="85" t="str">
        <f>IFERROR(VLOOKUP(C1705,التكويد!$A$2:$R$1501,5,0),"")</f>
        <v/>
      </c>
      <c r="E1705" s="45"/>
      <c r="F1705" s="90" t="str">
        <f t="shared" si="26"/>
        <v/>
      </c>
      <c r="G1705" s="45"/>
      <c r="H1705" s="45"/>
      <c r="I1705" s="43"/>
    </row>
    <row r="1706" spans="1:9" ht="24.95" customHeight="1" thickBot="1">
      <c r="A1706" s="42"/>
      <c r="B1706" s="43"/>
      <c r="C1706" s="43"/>
      <c r="D1706" s="85" t="str">
        <f>IFERROR(VLOOKUP(C1706,التكويد!$A$2:$R$1501,5,0),"")</f>
        <v/>
      </c>
      <c r="E1706" s="45"/>
      <c r="F1706" s="90" t="str">
        <f t="shared" si="26"/>
        <v/>
      </c>
      <c r="G1706" s="45"/>
      <c r="H1706" s="45"/>
      <c r="I1706" s="43"/>
    </row>
    <row r="1707" spans="1:9" ht="24.95" customHeight="1" thickBot="1">
      <c r="A1707" s="42"/>
      <c r="B1707" s="43"/>
      <c r="C1707" s="43"/>
      <c r="D1707" s="85" t="str">
        <f>IFERROR(VLOOKUP(C1707,التكويد!$A$2:$R$1501,5,0),"")</f>
        <v/>
      </c>
      <c r="E1707" s="45"/>
      <c r="F1707" s="90" t="str">
        <f t="shared" si="26"/>
        <v/>
      </c>
      <c r="G1707" s="45"/>
      <c r="H1707" s="45"/>
      <c r="I1707" s="43"/>
    </row>
    <row r="1708" spans="1:9" ht="24.95" customHeight="1" thickBot="1">
      <c r="A1708" s="42"/>
      <c r="B1708" s="43"/>
      <c r="C1708" s="43"/>
      <c r="D1708" s="85" t="str">
        <f>IFERROR(VLOOKUP(C1708,التكويد!$A$2:$R$1501,5,0),"")</f>
        <v/>
      </c>
      <c r="E1708" s="45"/>
      <c r="F1708" s="90" t="str">
        <f t="shared" si="26"/>
        <v/>
      </c>
      <c r="G1708" s="45"/>
      <c r="H1708" s="45"/>
      <c r="I1708" s="43"/>
    </row>
    <row r="1709" spans="1:9" ht="24.95" customHeight="1" thickBot="1">
      <c r="A1709" s="42"/>
      <c r="B1709" s="43"/>
      <c r="C1709" s="43"/>
      <c r="D1709" s="85" t="str">
        <f>IFERROR(VLOOKUP(C1709,التكويد!$A$2:$R$1501,5,0),"")</f>
        <v/>
      </c>
      <c r="E1709" s="45"/>
      <c r="F1709" s="90" t="str">
        <f t="shared" si="26"/>
        <v/>
      </c>
      <c r="G1709" s="45"/>
      <c r="H1709" s="45"/>
      <c r="I1709" s="43"/>
    </row>
    <row r="1710" spans="1:9" ht="24.95" customHeight="1" thickBot="1">
      <c r="A1710" s="42"/>
      <c r="B1710" s="43"/>
      <c r="C1710" s="43"/>
      <c r="D1710" s="85" t="str">
        <f>IFERROR(VLOOKUP(C1710,التكويد!$A$2:$R$1501,5,0),"")</f>
        <v/>
      </c>
      <c r="E1710" s="45"/>
      <c r="F1710" s="90" t="str">
        <f t="shared" si="26"/>
        <v/>
      </c>
      <c r="G1710" s="45"/>
      <c r="H1710" s="45"/>
      <c r="I1710" s="43"/>
    </row>
    <row r="1711" spans="1:9" ht="24.95" customHeight="1" thickBot="1">
      <c r="A1711" s="42"/>
      <c r="B1711" s="43"/>
      <c r="C1711" s="43"/>
      <c r="D1711" s="85" t="str">
        <f>IFERROR(VLOOKUP(C1711,التكويد!$A$2:$R$1501,5,0),"")</f>
        <v/>
      </c>
      <c r="E1711" s="45"/>
      <c r="F1711" s="90" t="str">
        <f t="shared" si="26"/>
        <v/>
      </c>
      <c r="G1711" s="45"/>
      <c r="H1711" s="45"/>
      <c r="I1711" s="43"/>
    </row>
    <row r="1712" spans="1:9" ht="24.95" customHeight="1" thickBot="1">
      <c r="A1712" s="42"/>
      <c r="B1712" s="43"/>
      <c r="C1712" s="43"/>
      <c r="D1712" s="85" t="str">
        <f>IFERROR(VLOOKUP(C1712,التكويد!$A$2:$R$1501,5,0),"")</f>
        <v/>
      </c>
      <c r="E1712" s="45"/>
      <c r="F1712" s="90" t="str">
        <f t="shared" si="26"/>
        <v/>
      </c>
      <c r="G1712" s="45"/>
      <c r="H1712" s="45"/>
      <c r="I1712" s="43"/>
    </row>
    <row r="1713" spans="1:9" ht="24.95" customHeight="1" thickBot="1">
      <c r="A1713" s="42"/>
      <c r="B1713" s="43"/>
      <c r="C1713" s="43"/>
      <c r="D1713" s="85" t="str">
        <f>IFERROR(VLOOKUP(C1713,التكويد!$A$2:$R$1501,5,0),"")</f>
        <v/>
      </c>
      <c r="E1713" s="45"/>
      <c r="F1713" s="90" t="str">
        <f t="shared" si="26"/>
        <v/>
      </c>
      <c r="G1713" s="45"/>
      <c r="H1713" s="45"/>
      <c r="I1713" s="43"/>
    </row>
    <row r="1714" spans="1:9" ht="24.95" customHeight="1" thickBot="1">
      <c r="A1714" s="42"/>
      <c r="B1714" s="43"/>
      <c r="C1714" s="43"/>
      <c r="D1714" s="85" t="str">
        <f>IFERROR(VLOOKUP(C1714,التكويد!$A$2:$R$1501,5,0),"")</f>
        <v/>
      </c>
      <c r="E1714" s="45"/>
      <c r="F1714" s="90" t="str">
        <f t="shared" si="26"/>
        <v/>
      </c>
      <c r="G1714" s="45"/>
      <c r="H1714" s="45"/>
      <c r="I1714" s="43"/>
    </row>
    <row r="1715" spans="1:9" ht="24.95" customHeight="1" thickBot="1">
      <c r="A1715" s="42"/>
      <c r="B1715" s="43"/>
      <c r="C1715" s="43"/>
      <c r="D1715" s="85" t="str">
        <f>IFERROR(VLOOKUP(C1715,التكويد!$A$2:$R$1501,5,0),"")</f>
        <v/>
      </c>
      <c r="E1715" s="45"/>
      <c r="F1715" s="90" t="str">
        <f t="shared" si="26"/>
        <v/>
      </c>
      <c r="G1715" s="45"/>
      <c r="H1715" s="45"/>
      <c r="I1715" s="43"/>
    </row>
    <row r="1716" spans="1:9" ht="24.95" customHeight="1" thickBot="1">
      <c r="A1716" s="42"/>
      <c r="B1716" s="43"/>
      <c r="C1716" s="43"/>
      <c r="D1716" s="85" t="str">
        <f>IFERROR(VLOOKUP(C1716,التكويد!$A$2:$R$1501,5,0),"")</f>
        <v/>
      </c>
      <c r="E1716" s="45"/>
      <c r="F1716" s="90" t="str">
        <f t="shared" si="26"/>
        <v/>
      </c>
      <c r="G1716" s="45"/>
      <c r="H1716" s="45"/>
      <c r="I1716" s="43"/>
    </row>
    <row r="1717" spans="1:9" ht="24.95" customHeight="1" thickBot="1">
      <c r="A1717" s="42"/>
      <c r="B1717" s="43"/>
      <c r="C1717" s="43"/>
      <c r="D1717" s="85" t="str">
        <f>IFERROR(VLOOKUP(C1717,التكويد!$A$2:$R$1501,5,0),"")</f>
        <v/>
      </c>
      <c r="E1717" s="45"/>
      <c r="F1717" s="90" t="str">
        <f t="shared" si="26"/>
        <v/>
      </c>
      <c r="G1717" s="45"/>
      <c r="H1717" s="45"/>
      <c r="I1717" s="43"/>
    </row>
    <row r="1718" spans="1:9" ht="24.95" customHeight="1" thickBot="1">
      <c r="A1718" s="42"/>
      <c r="B1718" s="43"/>
      <c r="C1718" s="43"/>
      <c r="D1718" s="85" t="str">
        <f>IFERROR(VLOOKUP(C1718,التكويد!$A$2:$R$1501,5,0),"")</f>
        <v/>
      </c>
      <c r="E1718" s="45"/>
      <c r="F1718" s="90" t="str">
        <f t="shared" si="26"/>
        <v/>
      </c>
      <c r="G1718" s="45"/>
      <c r="H1718" s="45"/>
      <c r="I1718" s="43"/>
    </row>
    <row r="1719" spans="1:9" ht="24.95" customHeight="1" thickBot="1">
      <c r="A1719" s="42"/>
      <c r="B1719" s="43"/>
      <c r="C1719" s="43"/>
      <c r="D1719" s="85" t="str">
        <f>IFERROR(VLOOKUP(C1719,التكويد!$A$2:$R$1501,5,0),"")</f>
        <v/>
      </c>
      <c r="E1719" s="45"/>
      <c r="F1719" s="90" t="str">
        <f t="shared" si="26"/>
        <v/>
      </c>
      <c r="G1719" s="45"/>
      <c r="H1719" s="45"/>
      <c r="I1719" s="43"/>
    </row>
    <row r="1720" spans="1:9" ht="24.95" customHeight="1" thickBot="1">
      <c r="A1720" s="42"/>
      <c r="B1720" s="43"/>
      <c r="C1720" s="43"/>
      <c r="D1720" s="85" t="str">
        <f>IFERROR(VLOOKUP(C1720,التكويد!$A$2:$R$1501,5,0),"")</f>
        <v/>
      </c>
      <c r="E1720" s="45"/>
      <c r="F1720" s="90" t="str">
        <f t="shared" si="26"/>
        <v/>
      </c>
      <c r="G1720" s="45"/>
      <c r="H1720" s="45"/>
      <c r="I1720" s="43"/>
    </row>
    <row r="1721" spans="1:9" ht="24.95" customHeight="1" thickBot="1">
      <c r="A1721" s="42"/>
      <c r="B1721" s="43"/>
      <c r="C1721" s="43"/>
      <c r="D1721" s="85" t="str">
        <f>IFERROR(VLOOKUP(C1721,التكويد!$A$2:$R$1501,5,0),"")</f>
        <v/>
      </c>
      <c r="E1721" s="45"/>
      <c r="F1721" s="90" t="str">
        <f t="shared" si="26"/>
        <v/>
      </c>
      <c r="G1721" s="45"/>
      <c r="H1721" s="45"/>
      <c r="I1721" s="43"/>
    </row>
    <row r="1722" spans="1:9" ht="24.95" customHeight="1" thickBot="1">
      <c r="A1722" s="42"/>
      <c r="B1722" s="43"/>
      <c r="C1722" s="43"/>
      <c r="D1722" s="85" t="str">
        <f>IFERROR(VLOOKUP(C1722,التكويد!$A$2:$R$1501,5,0),"")</f>
        <v/>
      </c>
      <c r="E1722" s="45"/>
      <c r="F1722" s="90" t="str">
        <f t="shared" si="26"/>
        <v/>
      </c>
      <c r="G1722" s="45"/>
      <c r="H1722" s="45"/>
      <c r="I1722" s="43"/>
    </row>
    <row r="1723" spans="1:9" ht="24.95" customHeight="1" thickBot="1">
      <c r="A1723" s="42"/>
      <c r="B1723" s="43"/>
      <c r="C1723" s="43"/>
      <c r="D1723" s="85" t="str">
        <f>IFERROR(VLOOKUP(C1723,التكويد!$A$2:$R$1501,5,0),"")</f>
        <v/>
      </c>
      <c r="E1723" s="45"/>
      <c r="F1723" s="90" t="str">
        <f t="shared" si="26"/>
        <v/>
      </c>
      <c r="G1723" s="45"/>
      <c r="H1723" s="45"/>
      <c r="I1723" s="43"/>
    </row>
    <row r="1724" spans="1:9" ht="24.95" customHeight="1" thickBot="1">
      <c r="A1724" s="42"/>
      <c r="B1724" s="43"/>
      <c r="C1724" s="43"/>
      <c r="D1724" s="85" t="str">
        <f>IFERROR(VLOOKUP(C1724,التكويد!$A$2:$R$1501,5,0),"")</f>
        <v/>
      </c>
      <c r="E1724" s="45"/>
      <c r="F1724" s="90" t="str">
        <f t="shared" si="26"/>
        <v/>
      </c>
      <c r="G1724" s="45"/>
      <c r="H1724" s="45"/>
      <c r="I1724" s="43"/>
    </row>
    <row r="1725" spans="1:9" ht="24.95" customHeight="1" thickBot="1">
      <c r="A1725" s="42"/>
      <c r="B1725" s="43"/>
      <c r="C1725" s="43"/>
      <c r="D1725" s="85" t="str">
        <f>IFERROR(VLOOKUP(C1725,التكويد!$A$2:$R$1501,5,0),"")</f>
        <v/>
      </c>
      <c r="E1725" s="45"/>
      <c r="F1725" s="90" t="str">
        <f t="shared" si="26"/>
        <v/>
      </c>
      <c r="G1725" s="45"/>
      <c r="H1725" s="45"/>
      <c r="I1725" s="43"/>
    </row>
    <row r="1726" spans="1:9" ht="24.95" customHeight="1" thickBot="1">
      <c r="A1726" s="42"/>
      <c r="B1726" s="43"/>
      <c r="C1726" s="43"/>
      <c r="D1726" s="85" t="str">
        <f>IFERROR(VLOOKUP(C1726,التكويد!$A$2:$R$1501,5,0),"")</f>
        <v/>
      </c>
      <c r="E1726" s="45"/>
      <c r="F1726" s="90" t="str">
        <f t="shared" si="26"/>
        <v/>
      </c>
      <c r="G1726" s="45"/>
      <c r="H1726" s="45"/>
      <c r="I1726" s="43"/>
    </row>
    <row r="1727" spans="1:9" ht="24.95" customHeight="1" thickBot="1">
      <c r="A1727" s="42"/>
      <c r="B1727" s="43"/>
      <c r="C1727" s="43"/>
      <c r="D1727" s="85" t="str">
        <f>IFERROR(VLOOKUP(C1727,التكويد!$A$2:$R$1501,5,0),"")</f>
        <v/>
      </c>
      <c r="E1727" s="45"/>
      <c r="F1727" s="90" t="str">
        <f t="shared" si="26"/>
        <v/>
      </c>
      <c r="G1727" s="45"/>
      <c r="H1727" s="45"/>
      <c r="I1727" s="43"/>
    </row>
    <row r="1728" spans="1:9" ht="24.95" customHeight="1" thickBot="1">
      <c r="A1728" s="42"/>
      <c r="B1728" s="43"/>
      <c r="C1728" s="43"/>
      <c r="D1728" s="85" t="str">
        <f>IFERROR(VLOOKUP(C1728,التكويد!$A$2:$R$1501,5,0),"")</f>
        <v/>
      </c>
      <c r="E1728" s="45"/>
      <c r="F1728" s="90" t="str">
        <f t="shared" si="26"/>
        <v/>
      </c>
      <c r="G1728" s="45"/>
      <c r="H1728" s="45"/>
      <c r="I1728" s="43"/>
    </row>
    <row r="1729" spans="1:9" ht="24.95" customHeight="1" thickBot="1">
      <c r="A1729" s="42"/>
      <c r="B1729" s="43"/>
      <c r="C1729" s="43"/>
      <c r="D1729" s="85" t="str">
        <f>IFERROR(VLOOKUP(C1729,التكويد!$A$2:$R$1501,5,0),"")</f>
        <v/>
      </c>
      <c r="E1729" s="45"/>
      <c r="F1729" s="90" t="str">
        <f t="shared" si="26"/>
        <v/>
      </c>
      <c r="G1729" s="45"/>
      <c r="H1729" s="45"/>
      <c r="I1729" s="43"/>
    </row>
    <row r="1730" spans="1:9" ht="24.95" customHeight="1" thickBot="1">
      <c r="A1730" s="42"/>
      <c r="B1730" s="43"/>
      <c r="C1730" s="43"/>
      <c r="D1730" s="85" t="str">
        <f>IFERROR(VLOOKUP(C1730,التكويد!$A$2:$R$1501,5,0),"")</f>
        <v/>
      </c>
      <c r="E1730" s="45"/>
      <c r="F1730" s="90" t="str">
        <f t="shared" ref="F1730:F1793" si="27">IFERROR(SUM(E1730/G1730),"")</f>
        <v/>
      </c>
      <c r="G1730" s="45"/>
      <c r="H1730" s="45"/>
      <c r="I1730" s="43"/>
    </row>
    <row r="1731" spans="1:9" ht="24.95" customHeight="1" thickBot="1">
      <c r="A1731" s="42"/>
      <c r="B1731" s="43"/>
      <c r="C1731" s="43"/>
      <c r="D1731" s="85" t="str">
        <f>IFERROR(VLOOKUP(C1731,التكويد!$A$2:$R$1501,5,0),"")</f>
        <v/>
      </c>
      <c r="E1731" s="45"/>
      <c r="F1731" s="90" t="str">
        <f t="shared" si="27"/>
        <v/>
      </c>
      <c r="G1731" s="45"/>
      <c r="H1731" s="45"/>
      <c r="I1731" s="43"/>
    </row>
    <row r="1732" spans="1:9" ht="24.95" customHeight="1" thickBot="1">
      <c r="A1732" s="42"/>
      <c r="B1732" s="43"/>
      <c r="C1732" s="43"/>
      <c r="D1732" s="85" t="str">
        <f>IFERROR(VLOOKUP(C1732,التكويد!$A$2:$R$1501,5,0),"")</f>
        <v/>
      </c>
      <c r="E1732" s="45"/>
      <c r="F1732" s="90" t="str">
        <f t="shared" si="27"/>
        <v/>
      </c>
      <c r="G1732" s="45"/>
      <c r="H1732" s="45"/>
      <c r="I1732" s="43"/>
    </row>
    <row r="1733" spans="1:9" ht="24.95" customHeight="1" thickBot="1">
      <c r="A1733" s="42"/>
      <c r="B1733" s="43"/>
      <c r="C1733" s="43"/>
      <c r="D1733" s="85" t="str">
        <f>IFERROR(VLOOKUP(C1733,التكويد!$A$2:$R$1501,5,0),"")</f>
        <v/>
      </c>
      <c r="E1733" s="45"/>
      <c r="F1733" s="90" t="str">
        <f t="shared" si="27"/>
        <v/>
      </c>
      <c r="G1733" s="45"/>
      <c r="H1733" s="45"/>
      <c r="I1733" s="43"/>
    </row>
    <row r="1734" spans="1:9" ht="24.95" customHeight="1" thickBot="1">
      <c r="A1734" s="42"/>
      <c r="B1734" s="43"/>
      <c r="C1734" s="43"/>
      <c r="D1734" s="85" t="str">
        <f>IFERROR(VLOOKUP(C1734,التكويد!$A$2:$R$1501,5,0),"")</f>
        <v/>
      </c>
      <c r="E1734" s="45"/>
      <c r="F1734" s="90" t="str">
        <f t="shared" si="27"/>
        <v/>
      </c>
      <c r="G1734" s="45"/>
      <c r="H1734" s="45"/>
      <c r="I1734" s="43"/>
    </row>
    <row r="1735" spans="1:9" ht="24.95" customHeight="1" thickBot="1">
      <c r="A1735" s="42"/>
      <c r="B1735" s="43"/>
      <c r="C1735" s="43"/>
      <c r="D1735" s="85" t="str">
        <f>IFERROR(VLOOKUP(C1735,التكويد!$A$2:$R$1501,5,0),"")</f>
        <v/>
      </c>
      <c r="E1735" s="45"/>
      <c r="F1735" s="90" t="str">
        <f t="shared" si="27"/>
        <v/>
      </c>
      <c r="G1735" s="45"/>
      <c r="H1735" s="45"/>
      <c r="I1735" s="43"/>
    </row>
    <row r="1736" spans="1:9" ht="24.95" customHeight="1" thickBot="1">
      <c r="A1736" s="42"/>
      <c r="B1736" s="43"/>
      <c r="C1736" s="43"/>
      <c r="D1736" s="85" t="str">
        <f>IFERROR(VLOOKUP(C1736,التكويد!$A$2:$R$1501,5,0),"")</f>
        <v/>
      </c>
      <c r="E1736" s="45"/>
      <c r="F1736" s="90" t="str">
        <f t="shared" si="27"/>
        <v/>
      </c>
      <c r="G1736" s="45"/>
      <c r="H1736" s="45"/>
      <c r="I1736" s="43"/>
    </row>
    <row r="1737" spans="1:9" ht="24.95" customHeight="1" thickBot="1">
      <c r="A1737" s="42"/>
      <c r="B1737" s="43"/>
      <c r="C1737" s="43"/>
      <c r="D1737" s="85" t="str">
        <f>IFERROR(VLOOKUP(C1737,التكويد!$A$2:$R$1501,5,0),"")</f>
        <v/>
      </c>
      <c r="E1737" s="45"/>
      <c r="F1737" s="90" t="str">
        <f t="shared" si="27"/>
        <v/>
      </c>
      <c r="G1737" s="45"/>
      <c r="H1737" s="45"/>
      <c r="I1737" s="43"/>
    </row>
    <row r="1738" spans="1:9" ht="24.95" customHeight="1" thickBot="1">
      <c r="A1738" s="42"/>
      <c r="B1738" s="43"/>
      <c r="C1738" s="43"/>
      <c r="D1738" s="85" t="str">
        <f>IFERROR(VLOOKUP(C1738,التكويد!$A$2:$R$1501,5,0),"")</f>
        <v/>
      </c>
      <c r="E1738" s="45"/>
      <c r="F1738" s="90" t="str">
        <f t="shared" si="27"/>
        <v/>
      </c>
      <c r="G1738" s="45"/>
      <c r="H1738" s="45"/>
      <c r="I1738" s="43"/>
    </row>
    <row r="1739" spans="1:9" ht="24.95" customHeight="1" thickBot="1">
      <c r="A1739" s="42"/>
      <c r="B1739" s="43"/>
      <c r="C1739" s="43"/>
      <c r="D1739" s="85" t="str">
        <f>IFERROR(VLOOKUP(C1739,التكويد!$A$2:$R$1501,5,0),"")</f>
        <v/>
      </c>
      <c r="E1739" s="45"/>
      <c r="F1739" s="90" t="str">
        <f t="shared" si="27"/>
        <v/>
      </c>
      <c r="G1739" s="45"/>
      <c r="H1739" s="45"/>
      <c r="I1739" s="43"/>
    </row>
    <row r="1740" spans="1:9" ht="24.95" customHeight="1" thickBot="1">
      <c r="A1740" s="42"/>
      <c r="B1740" s="43"/>
      <c r="C1740" s="43"/>
      <c r="D1740" s="85" t="str">
        <f>IFERROR(VLOOKUP(C1740,التكويد!$A$2:$R$1501,5,0),"")</f>
        <v/>
      </c>
      <c r="E1740" s="45"/>
      <c r="F1740" s="90" t="str">
        <f t="shared" si="27"/>
        <v/>
      </c>
      <c r="G1740" s="45"/>
      <c r="H1740" s="45"/>
      <c r="I1740" s="43"/>
    </row>
    <row r="1741" spans="1:9" ht="24.95" customHeight="1" thickBot="1">
      <c r="A1741" s="42"/>
      <c r="B1741" s="43"/>
      <c r="C1741" s="43"/>
      <c r="D1741" s="85" t="str">
        <f>IFERROR(VLOOKUP(C1741,التكويد!$A$2:$R$1501,5,0),"")</f>
        <v/>
      </c>
      <c r="E1741" s="45"/>
      <c r="F1741" s="90" t="str">
        <f t="shared" si="27"/>
        <v/>
      </c>
      <c r="G1741" s="45"/>
      <c r="H1741" s="45"/>
      <c r="I1741" s="43"/>
    </row>
    <row r="1742" spans="1:9" ht="24.95" customHeight="1" thickBot="1">
      <c r="A1742" s="42"/>
      <c r="B1742" s="43"/>
      <c r="C1742" s="43"/>
      <c r="D1742" s="85" t="str">
        <f>IFERROR(VLOOKUP(C1742,التكويد!$A$2:$R$1501,5,0),"")</f>
        <v/>
      </c>
      <c r="E1742" s="45"/>
      <c r="F1742" s="90" t="str">
        <f t="shared" si="27"/>
        <v/>
      </c>
      <c r="G1742" s="45"/>
      <c r="H1742" s="45"/>
      <c r="I1742" s="43"/>
    </row>
    <row r="1743" spans="1:9" ht="24.95" customHeight="1" thickBot="1">
      <c r="A1743" s="42"/>
      <c r="B1743" s="43"/>
      <c r="C1743" s="43"/>
      <c r="D1743" s="85" t="str">
        <f>IFERROR(VLOOKUP(C1743,التكويد!$A$2:$R$1501,5,0),"")</f>
        <v/>
      </c>
      <c r="E1743" s="45"/>
      <c r="F1743" s="90" t="str">
        <f t="shared" si="27"/>
        <v/>
      </c>
      <c r="G1743" s="45"/>
      <c r="H1743" s="45"/>
      <c r="I1743" s="43"/>
    </row>
    <row r="1744" spans="1:9" ht="24.95" customHeight="1" thickBot="1">
      <c r="A1744" s="42"/>
      <c r="B1744" s="43"/>
      <c r="C1744" s="43"/>
      <c r="D1744" s="85" t="str">
        <f>IFERROR(VLOOKUP(C1744,التكويد!$A$2:$R$1501,5,0),"")</f>
        <v/>
      </c>
      <c r="E1744" s="45"/>
      <c r="F1744" s="90" t="str">
        <f t="shared" si="27"/>
        <v/>
      </c>
      <c r="G1744" s="45"/>
      <c r="H1744" s="45"/>
      <c r="I1744" s="43"/>
    </row>
    <row r="1745" spans="1:9" ht="24.95" customHeight="1" thickBot="1">
      <c r="A1745" s="42"/>
      <c r="B1745" s="43"/>
      <c r="C1745" s="43"/>
      <c r="D1745" s="85" t="str">
        <f>IFERROR(VLOOKUP(C1745,التكويد!$A$2:$R$1501,5,0),"")</f>
        <v/>
      </c>
      <c r="E1745" s="45"/>
      <c r="F1745" s="90" t="str">
        <f t="shared" si="27"/>
        <v/>
      </c>
      <c r="G1745" s="45"/>
      <c r="H1745" s="45"/>
      <c r="I1745" s="43"/>
    </row>
    <row r="1746" spans="1:9" ht="24.95" customHeight="1" thickBot="1">
      <c r="A1746" s="42"/>
      <c r="B1746" s="43"/>
      <c r="C1746" s="43"/>
      <c r="D1746" s="85" t="str">
        <f>IFERROR(VLOOKUP(C1746,التكويد!$A$2:$R$1501,5,0),"")</f>
        <v/>
      </c>
      <c r="E1746" s="45"/>
      <c r="F1746" s="90" t="str">
        <f t="shared" si="27"/>
        <v/>
      </c>
      <c r="G1746" s="45"/>
      <c r="H1746" s="45"/>
      <c r="I1746" s="43"/>
    </row>
    <row r="1747" spans="1:9" ht="24.95" customHeight="1" thickBot="1">
      <c r="A1747" s="42"/>
      <c r="B1747" s="43"/>
      <c r="C1747" s="43"/>
      <c r="D1747" s="85" t="str">
        <f>IFERROR(VLOOKUP(C1747,التكويد!$A$2:$R$1501,5,0),"")</f>
        <v/>
      </c>
      <c r="E1747" s="45"/>
      <c r="F1747" s="90" t="str">
        <f t="shared" si="27"/>
        <v/>
      </c>
      <c r="G1747" s="45"/>
      <c r="H1747" s="45"/>
      <c r="I1747" s="43"/>
    </row>
    <row r="1748" spans="1:9" ht="24.95" customHeight="1" thickBot="1">
      <c r="A1748" s="42"/>
      <c r="B1748" s="43"/>
      <c r="C1748" s="43"/>
      <c r="D1748" s="85" t="str">
        <f>IFERROR(VLOOKUP(C1748,التكويد!$A$2:$R$1501,5,0),"")</f>
        <v/>
      </c>
      <c r="E1748" s="45"/>
      <c r="F1748" s="90" t="str">
        <f t="shared" si="27"/>
        <v/>
      </c>
      <c r="G1748" s="45"/>
      <c r="H1748" s="45"/>
      <c r="I1748" s="43"/>
    </row>
    <row r="1749" spans="1:9" ht="24.95" customHeight="1" thickBot="1">
      <c r="A1749" s="42"/>
      <c r="B1749" s="43"/>
      <c r="C1749" s="43"/>
      <c r="D1749" s="85" t="str">
        <f>IFERROR(VLOOKUP(C1749,التكويد!$A$2:$R$1501,5,0),"")</f>
        <v/>
      </c>
      <c r="E1749" s="45"/>
      <c r="F1749" s="90" t="str">
        <f t="shared" si="27"/>
        <v/>
      </c>
      <c r="G1749" s="45"/>
      <c r="H1749" s="45"/>
      <c r="I1749" s="43"/>
    </row>
    <row r="1750" spans="1:9" ht="24.95" customHeight="1" thickBot="1">
      <c r="A1750" s="42"/>
      <c r="B1750" s="43"/>
      <c r="C1750" s="43"/>
      <c r="D1750" s="85" t="str">
        <f>IFERROR(VLOOKUP(C1750,التكويد!$A$2:$R$1501,5,0),"")</f>
        <v/>
      </c>
      <c r="E1750" s="45"/>
      <c r="F1750" s="90" t="str">
        <f t="shared" si="27"/>
        <v/>
      </c>
      <c r="G1750" s="45"/>
      <c r="H1750" s="45"/>
      <c r="I1750" s="43"/>
    </row>
    <row r="1751" spans="1:9" ht="24.95" customHeight="1" thickBot="1">
      <c r="A1751" s="42"/>
      <c r="B1751" s="43"/>
      <c r="C1751" s="43"/>
      <c r="D1751" s="85" t="str">
        <f>IFERROR(VLOOKUP(C1751,التكويد!$A$2:$R$1501,5,0),"")</f>
        <v/>
      </c>
      <c r="E1751" s="45"/>
      <c r="F1751" s="90" t="str">
        <f t="shared" si="27"/>
        <v/>
      </c>
      <c r="G1751" s="45"/>
      <c r="H1751" s="45"/>
      <c r="I1751" s="43"/>
    </row>
    <row r="1752" spans="1:9" ht="24.95" customHeight="1" thickBot="1">
      <c r="A1752" s="42"/>
      <c r="B1752" s="43"/>
      <c r="C1752" s="43"/>
      <c r="D1752" s="85" t="str">
        <f>IFERROR(VLOOKUP(C1752,التكويد!$A$2:$R$1501,5,0),"")</f>
        <v/>
      </c>
      <c r="E1752" s="45"/>
      <c r="F1752" s="90" t="str">
        <f t="shared" si="27"/>
        <v/>
      </c>
      <c r="G1752" s="45"/>
      <c r="H1752" s="45"/>
      <c r="I1752" s="43"/>
    </row>
    <row r="1753" spans="1:9" ht="24.95" customHeight="1" thickBot="1">
      <c r="A1753" s="42"/>
      <c r="B1753" s="43"/>
      <c r="C1753" s="43"/>
      <c r="D1753" s="85" t="str">
        <f>IFERROR(VLOOKUP(C1753,التكويد!$A$2:$R$1501,5,0),"")</f>
        <v/>
      </c>
      <c r="E1753" s="45"/>
      <c r="F1753" s="90" t="str">
        <f t="shared" si="27"/>
        <v/>
      </c>
      <c r="G1753" s="45"/>
      <c r="H1753" s="45"/>
      <c r="I1753" s="43"/>
    </row>
    <row r="1754" spans="1:9" ht="24.95" customHeight="1" thickBot="1">
      <c r="A1754" s="42"/>
      <c r="B1754" s="43"/>
      <c r="C1754" s="43"/>
      <c r="D1754" s="85" t="str">
        <f>IFERROR(VLOOKUP(C1754,التكويد!$A$2:$R$1501,5,0),"")</f>
        <v/>
      </c>
      <c r="E1754" s="45"/>
      <c r="F1754" s="90" t="str">
        <f t="shared" si="27"/>
        <v/>
      </c>
      <c r="G1754" s="45"/>
      <c r="H1754" s="45"/>
      <c r="I1754" s="43"/>
    </row>
    <row r="1755" spans="1:9" ht="24.95" customHeight="1" thickBot="1">
      <c r="A1755" s="42"/>
      <c r="B1755" s="43"/>
      <c r="C1755" s="43"/>
      <c r="D1755" s="85" t="str">
        <f>IFERROR(VLOOKUP(C1755,التكويد!$A$2:$R$1501,5,0),"")</f>
        <v/>
      </c>
      <c r="E1755" s="45"/>
      <c r="F1755" s="90" t="str">
        <f t="shared" si="27"/>
        <v/>
      </c>
      <c r="G1755" s="45"/>
      <c r="H1755" s="45"/>
      <c r="I1755" s="43"/>
    </row>
    <row r="1756" spans="1:9" ht="24.95" customHeight="1" thickBot="1">
      <c r="A1756" s="42"/>
      <c r="B1756" s="43"/>
      <c r="C1756" s="43"/>
      <c r="D1756" s="85" t="str">
        <f>IFERROR(VLOOKUP(C1756,التكويد!$A$2:$R$1501,5,0),"")</f>
        <v/>
      </c>
      <c r="E1756" s="45"/>
      <c r="F1756" s="90" t="str">
        <f t="shared" si="27"/>
        <v/>
      </c>
      <c r="G1756" s="45"/>
      <c r="H1756" s="45"/>
      <c r="I1756" s="43"/>
    </row>
    <row r="1757" spans="1:9" ht="24.95" customHeight="1" thickBot="1">
      <c r="A1757" s="42"/>
      <c r="B1757" s="43"/>
      <c r="C1757" s="43"/>
      <c r="D1757" s="85" t="str">
        <f>IFERROR(VLOOKUP(C1757,التكويد!$A$2:$R$1501,5,0),"")</f>
        <v/>
      </c>
      <c r="E1757" s="45"/>
      <c r="F1757" s="90" t="str">
        <f t="shared" si="27"/>
        <v/>
      </c>
      <c r="G1757" s="45"/>
      <c r="H1757" s="45"/>
      <c r="I1757" s="43"/>
    </row>
    <row r="1758" spans="1:9" ht="24.95" customHeight="1" thickBot="1">
      <c r="A1758" s="42"/>
      <c r="B1758" s="43"/>
      <c r="C1758" s="43"/>
      <c r="D1758" s="85" t="str">
        <f>IFERROR(VLOOKUP(C1758,التكويد!$A$2:$R$1501,5,0),"")</f>
        <v/>
      </c>
      <c r="E1758" s="45"/>
      <c r="F1758" s="90" t="str">
        <f t="shared" si="27"/>
        <v/>
      </c>
      <c r="G1758" s="45"/>
      <c r="H1758" s="45"/>
      <c r="I1758" s="43"/>
    </row>
    <row r="1759" spans="1:9" ht="24.95" customHeight="1" thickBot="1">
      <c r="A1759" s="42"/>
      <c r="B1759" s="43"/>
      <c r="C1759" s="43"/>
      <c r="D1759" s="85" t="str">
        <f>IFERROR(VLOOKUP(C1759,التكويد!$A$2:$R$1501,5,0),"")</f>
        <v/>
      </c>
      <c r="E1759" s="45"/>
      <c r="F1759" s="90" t="str">
        <f t="shared" si="27"/>
        <v/>
      </c>
      <c r="G1759" s="45"/>
      <c r="H1759" s="45"/>
      <c r="I1759" s="43"/>
    </row>
    <row r="1760" spans="1:9" ht="24.95" customHeight="1" thickBot="1">
      <c r="A1760" s="42"/>
      <c r="B1760" s="43"/>
      <c r="C1760" s="43"/>
      <c r="D1760" s="85" t="str">
        <f>IFERROR(VLOOKUP(C1760,التكويد!$A$2:$R$1501,5,0),"")</f>
        <v/>
      </c>
      <c r="E1760" s="45"/>
      <c r="F1760" s="90" t="str">
        <f t="shared" si="27"/>
        <v/>
      </c>
      <c r="G1760" s="45"/>
      <c r="H1760" s="45"/>
      <c r="I1760" s="43"/>
    </row>
    <row r="1761" spans="1:9" ht="24.95" customHeight="1" thickBot="1">
      <c r="A1761" s="42"/>
      <c r="B1761" s="43"/>
      <c r="C1761" s="43"/>
      <c r="D1761" s="85" t="str">
        <f>IFERROR(VLOOKUP(C1761,التكويد!$A$2:$R$1501,5,0),"")</f>
        <v/>
      </c>
      <c r="E1761" s="45"/>
      <c r="F1761" s="90" t="str">
        <f t="shared" si="27"/>
        <v/>
      </c>
      <c r="G1761" s="45"/>
      <c r="H1761" s="45"/>
      <c r="I1761" s="43"/>
    </row>
    <row r="1762" spans="1:9" ht="24.95" customHeight="1" thickBot="1">
      <c r="A1762" s="42"/>
      <c r="B1762" s="43"/>
      <c r="C1762" s="43"/>
      <c r="D1762" s="85" t="str">
        <f>IFERROR(VLOOKUP(C1762,التكويد!$A$2:$R$1501,5,0),"")</f>
        <v/>
      </c>
      <c r="E1762" s="45"/>
      <c r="F1762" s="90" t="str">
        <f t="shared" si="27"/>
        <v/>
      </c>
      <c r="G1762" s="45"/>
      <c r="H1762" s="45"/>
      <c r="I1762" s="43"/>
    </row>
    <row r="1763" spans="1:9" ht="24.95" customHeight="1" thickBot="1">
      <c r="A1763" s="42"/>
      <c r="B1763" s="43"/>
      <c r="C1763" s="43"/>
      <c r="D1763" s="85" t="str">
        <f>IFERROR(VLOOKUP(C1763,التكويد!$A$2:$R$1501,5,0),"")</f>
        <v/>
      </c>
      <c r="E1763" s="45"/>
      <c r="F1763" s="90" t="str">
        <f t="shared" si="27"/>
        <v/>
      </c>
      <c r="G1763" s="45"/>
      <c r="H1763" s="45"/>
      <c r="I1763" s="43"/>
    </row>
    <row r="1764" spans="1:9" ht="24.95" customHeight="1" thickBot="1">
      <c r="A1764" s="42"/>
      <c r="B1764" s="43"/>
      <c r="C1764" s="43"/>
      <c r="D1764" s="85" t="str">
        <f>IFERROR(VLOOKUP(C1764,التكويد!$A$2:$R$1501,5,0),"")</f>
        <v/>
      </c>
      <c r="E1764" s="45"/>
      <c r="F1764" s="90" t="str">
        <f t="shared" si="27"/>
        <v/>
      </c>
      <c r="G1764" s="45"/>
      <c r="H1764" s="45"/>
      <c r="I1764" s="43"/>
    </row>
    <row r="1765" spans="1:9" ht="24.95" customHeight="1" thickBot="1">
      <c r="A1765" s="42"/>
      <c r="B1765" s="43"/>
      <c r="C1765" s="43"/>
      <c r="D1765" s="85" t="str">
        <f>IFERROR(VLOOKUP(C1765,التكويد!$A$2:$R$1501,5,0),"")</f>
        <v/>
      </c>
      <c r="E1765" s="45"/>
      <c r="F1765" s="90" t="str">
        <f t="shared" si="27"/>
        <v/>
      </c>
      <c r="G1765" s="45"/>
      <c r="H1765" s="45"/>
      <c r="I1765" s="43"/>
    </row>
    <row r="1766" spans="1:9" ht="24.95" customHeight="1" thickBot="1">
      <c r="A1766" s="42"/>
      <c r="B1766" s="43"/>
      <c r="C1766" s="43"/>
      <c r="D1766" s="85" t="str">
        <f>IFERROR(VLOOKUP(C1766,التكويد!$A$2:$R$1501,5,0),"")</f>
        <v/>
      </c>
      <c r="E1766" s="45"/>
      <c r="F1766" s="90" t="str">
        <f t="shared" si="27"/>
        <v/>
      </c>
      <c r="G1766" s="45"/>
      <c r="H1766" s="45"/>
      <c r="I1766" s="43"/>
    </row>
    <row r="1767" spans="1:9" ht="24.95" customHeight="1" thickBot="1">
      <c r="A1767" s="42"/>
      <c r="B1767" s="43"/>
      <c r="C1767" s="43"/>
      <c r="D1767" s="85" t="str">
        <f>IFERROR(VLOOKUP(C1767,التكويد!$A$2:$R$1501,5,0),"")</f>
        <v/>
      </c>
      <c r="E1767" s="45"/>
      <c r="F1767" s="90" t="str">
        <f t="shared" si="27"/>
        <v/>
      </c>
      <c r="G1767" s="45"/>
      <c r="H1767" s="45"/>
      <c r="I1767" s="43"/>
    </row>
    <row r="1768" spans="1:9" ht="24.95" customHeight="1" thickBot="1">
      <c r="A1768" s="42"/>
      <c r="B1768" s="43"/>
      <c r="C1768" s="43"/>
      <c r="D1768" s="85" t="str">
        <f>IFERROR(VLOOKUP(C1768,التكويد!$A$2:$R$1501,5,0),"")</f>
        <v/>
      </c>
      <c r="E1768" s="45"/>
      <c r="F1768" s="90" t="str">
        <f t="shared" si="27"/>
        <v/>
      </c>
      <c r="G1768" s="45"/>
      <c r="H1768" s="45"/>
      <c r="I1768" s="43"/>
    </row>
    <row r="1769" spans="1:9" ht="24.95" customHeight="1" thickBot="1">
      <c r="A1769" s="42"/>
      <c r="B1769" s="43"/>
      <c r="C1769" s="43"/>
      <c r="D1769" s="85" t="str">
        <f>IFERROR(VLOOKUP(C1769,التكويد!$A$2:$R$1501,5,0),"")</f>
        <v/>
      </c>
      <c r="E1769" s="45"/>
      <c r="F1769" s="90" t="str">
        <f t="shared" si="27"/>
        <v/>
      </c>
      <c r="G1769" s="45"/>
      <c r="H1769" s="45"/>
      <c r="I1769" s="43"/>
    </row>
    <row r="1770" spans="1:9" ht="24.95" customHeight="1" thickBot="1">
      <c r="A1770" s="42"/>
      <c r="B1770" s="43"/>
      <c r="C1770" s="43"/>
      <c r="D1770" s="85" t="str">
        <f>IFERROR(VLOOKUP(C1770,التكويد!$A$2:$R$1501,5,0),"")</f>
        <v/>
      </c>
      <c r="E1770" s="45"/>
      <c r="F1770" s="90" t="str">
        <f t="shared" si="27"/>
        <v/>
      </c>
      <c r="G1770" s="45"/>
      <c r="H1770" s="45"/>
      <c r="I1770" s="43"/>
    </row>
    <row r="1771" spans="1:9" ht="24.95" customHeight="1" thickBot="1">
      <c r="A1771" s="42"/>
      <c r="B1771" s="43"/>
      <c r="C1771" s="43"/>
      <c r="D1771" s="85" t="str">
        <f>IFERROR(VLOOKUP(C1771,التكويد!$A$2:$R$1501,5,0),"")</f>
        <v/>
      </c>
      <c r="E1771" s="45"/>
      <c r="F1771" s="90" t="str">
        <f t="shared" si="27"/>
        <v/>
      </c>
      <c r="G1771" s="45"/>
      <c r="H1771" s="45"/>
      <c r="I1771" s="43"/>
    </row>
    <row r="1772" spans="1:9" ht="24.95" customHeight="1" thickBot="1">
      <c r="A1772" s="42"/>
      <c r="B1772" s="43"/>
      <c r="C1772" s="43"/>
      <c r="D1772" s="85" t="str">
        <f>IFERROR(VLOOKUP(C1772,التكويد!$A$2:$R$1501,5,0),"")</f>
        <v/>
      </c>
      <c r="E1772" s="45"/>
      <c r="F1772" s="90" t="str">
        <f t="shared" si="27"/>
        <v/>
      </c>
      <c r="G1772" s="45"/>
      <c r="H1772" s="45"/>
      <c r="I1772" s="43"/>
    </row>
    <row r="1773" spans="1:9" ht="24.95" customHeight="1" thickBot="1">
      <c r="A1773" s="42"/>
      <c r="B1773" s="43"/>
      <c r="C1773" s="43"/>
      <c r="D1773" s="85" t="str">
        <f>IFERROR(VLOOKUP(C1773,التكويد!$A$2:$R$1501,5,0),"")</f>
        <v/>
      </c>
      <c r="E1773" s="45"/>
      <c r="F1773" s="90" t="str">
        <f t="shared" si="27"/>
        <v/>
      </c>
      <c r="G1773" s="45"/>
      <c r="H1773" s="45"/>
      <c r="I1773" s="43"/>
    </row>
    <row r="1774" spans="1:9" ht="24.95" customHeight="1" thickBot="1">
      <c r="A1774" s="42"/>
      <c r="B1774" s="43"/>
      <c r="C1774" s="43"/>
      <c r="D1774" s="85" t="str">
        <f>IFERROR(VLOOKUP(C1774,التكويد!$A$2:$R$1501,5,0),"")</f>
        <v/>
      </c>
      <c r="E1774" s="45"/>
      <c r="F1774" s="90" t="str">
        <f t="shared" si="27"/>
        <v/>
      </c>
      <c r="G1774" s="45"/>
      <c r="H1774" s="45"/>
      <c r="I1774" s="43"/>
    </row>
    <row r="1775" spans="1:9" ht="24.95" customHeight="1" thickBot="1">
      <c r="A1775" s="42"/>
      <c r="B1775" s="43"/>
      <c r="C1775" s="43"/>
      <c r="D1775" s="85" t="str">
        <f>IFERROR(VLOOKUP(C1775,التكويد!$A$2:$R$1501,5,0),"")</f>
        <v/>
      </c>
      <c r="E1775" s="45"/>
      <c r="F1775" s="90" t="str">
        <f t="shared" si="27"/>
        <v/>
      </c>
      <c r="G1775" s="45"/>
      <c r="H1775" s="45"/>
      <c r="I1775" s="43"/>
    </row>
    <row r="1776" spans="1:9" ht="24.95" customHeight="1" thickBot="1">
      <c r="A1776" s="42"/>
      <c r="B1776" s="43"/>
      <c r="C1776" s="43"/>
      <c r="D1776" s="85" t="str">
        <f>IFERROR(VLOOKUP(C1776,التكويد!$A$2:$R$1501,5,0),"")</f>
        <v/>
      </c>
      <c r="E1776" s="45"/>
      <c r="F1776" s="90" t="str">
        <f t="shared" si="27"/>
        <v/>
      </c>
      <c r="G1776" s="45"/>
      <c r="H1776" s="45"/>
      <c r="I1776" s="43"/>
    </row>
    <row r="1777" spans="1:9" ht="24.95" customHeight="1" thickBot="1">
      <c r="A1777" s="42"/>
      <c r="B1777" s="43"/>
      <c r="C1777" s="43"/>
      <c r="D1777" s="85" t="str">
        <f>IFERROR(VLOOKUP(C1777,التكويد!$A$2:$R$1501,5,0),"")</f>
        <v/>
      </c>
      <c r="E1777" s="45"/>
      <c r="F1777" s="90" t="str">
        <f t="shared" si="27"/>
        <v/>
      </c>
      <c r="G1777" s="45"/>
      <c r="H1777" s="45"/>
      <c r="I1777" s="43"/>
    </row>
    <row r="1778" spans="1:9" ht="24.95" customHeight="1" thickBot="1">
      <c r="A1778" s="42"/>
      <c r="B1778" s="43"/>
      <c r="C1778" s="43"/>
      <c r="D1778" s="85" t="str">
        <f>IFERROR(VLOOKUP(C1778,التكويد!$A$2:$R$1501,5,0),"")</f>
        <v/>
      </c>
      <c r="E1778" s="45"/>
      <c r="F1778" s="90" t="str">
        <f t="shared" si="27"/>
        <v/>
      </c>
      <c r="G1778" s="45"/>
      <c r="H1778" s="45"/>
      <c r="I1778" s="43"/>
    </row>
    <row r="1779" spans="1:9" ht="24.95" customHeight="1" thickBot="1">
      <c r="A1779" s="42"/>
      <c r="B1779" s="43"/>
      <c r="C1779" s="43"/>
      <c r="D1779" s="85" t="str">
        <f>IFERROR(VLOOKUP(C1779,التكويد!$A$2:$R$1501,5,0),"")</f>
        <v/>
      </c>
      <c r="E1779" s="45"/>
      <c r="F1779" s="90" t="str">
        <f t="shared" si="27"/>
        <v/>
      </c>
      <c r="G1779" s="45"/>
      <c r="H1779" s="45"/>
      <c r="I1779" s="43"/>
    </row>
    <row r="1780" spans="1:9" ht="24.95" customHeight="1" thickBot="1">
      <c r="A1780" s="42"/>
      <c r="B1780" s="43"/>
      <c r="C1780" s="43"/>
      <c r="D1780" s="85" t="str">
        <f>IFERROR(VLOOKUP(C1780,التكويد!$A$2:$R$1501,5,0),"")</f>
        <v/>
      </c>
      <c r="E1780" s="45"/>
      <c r="F1780" s="90" t="str">
        <f t="shared" si="27"/>
        <v/>
      </c>
      <c r="G1780" s="45"/>
      <c r="H1780" s="45"/>
      <c r="I1780" s="43"/>
    </row>
    <row r="1781" spans="1:9" ht="24.95" customHeight="1" thickBot="1">
      <c r="A1781" s="42"/>
      <c r="B1781" s="43"/>
      <c r="C1781" s="43"/>
      <c r="D1781" s="85" t="str">
        <f>IFERROR(VLOOKUP(C1781,التكويد!$A$2:$R$1501,5,0),"")</f>
        <v/>
      </c>
      <c r="E1781" s="45"/>
      <c r="F1781" s="90" t="str">
        <f t="shared" si="27"/>
        <v/>
      </c>
      <c r="G1781" s="45"/>
      <c r="H1781" s="45"/>
      <c r="I1781" s="43"/>
    </row>
    <row r="1782" spans="1:9" ht="24.95" customHeight="1" thickBot="1">
      <c r="A1782" s="42"/>
      <c r="B1782" s="43"/>
      <c r="C1782" s="43"/>
      <c r="D1782" s="85" t="str">
        <f>IFERROR(VLOOKUP(C1782,التكويد!$A$2:$R$1501,5,0),"")</f>
        <v/>
      </c>
      <c r="E1782" s="45"/>
      <c r="F1782" s="90" t="str">
        <f t="shared" si="27"/>
        <v/>
      </c>
      <c r="G1782" s="45"/>
      <c r="H1782" s="45"/>
      <c r="I1782" s="43"/>
    </row>
    <row r="1783" spans="1:9" ht="24.95" customHeight="1" thickBot="1">
      <c r="A1783" s="42"/>
      <c r="B1783" s="43"/>
      <c r="C1783" s="43"/>
      <c r="D1783" s="85" t="str">
        <f>IFERROR(VLOOKUP(C1783,التكويد!$A$2:$R$1501,5,0),"")</f>
        <v/>
      </c>
      <c r="E1783" s="45"/>
      <c r="F1783" s="90" t="str">
        <f t="shared" si="27"/>
        <v/>
      </c>
      <c r="G1783" s="45"/>
      <c r="H1783" s="45"/>
      <c r="I1783" s="43"/>
    </row>
    <row r="1784" spans="1:9" ht="24.95" customHeight="1" thickBot="1">
      <c r="A1784" s="42"/>
      <c r="B1784" s="43"/>
      <c r="C1784" s="43"/>
      <c r="D1784" s="85" t="str">
        <f>IFERROR(VLOOKUP(C1784,التكويد!$A$2:$R$1501,5,0),"")</f>
        <v/>
      </c>
      <c r="E1784" s="45"/>
      <c r="F1784" s="90" t="str">
        <f t="shared" si="27"/>
        <v/>
      </c>
      <c r="G1784" s="45"/>
      <c r="H1784" s="45"/>
      <c r="I1784" s="43"/>
    </row>
    <row r="1785" spans="1:9" ht="24.95" customHeight="1" thickBot="1">
      <c r="A1785" s="42"/>
      <c r="B1785" s="43"/>
      <c r="C1785" s="43"/>
      <c r="D1785" s="85" t="str">
        <f>IFERROR(VLOOKUP(C1785,التكويد!$A$2:$R$1501,5,0),"")</f>
        <v/>
      </c>
      <c r="E1785" s="45"/>
      <c r="F1785" s="90" t="str">
        <f t="shared" si="27"/>
        <v/>
      </c>
      <c r="G1785" s="45"/>
      <c r="H1785" s="45"/>
      <c r="I1785" s="43"/>
    </row>
    <row r="1786" spans="1:9" ht="24.95" customHeight="1" thickBot="1">
      <c r="A1786" s="42"/>
      <c r="B1786" s="43"/>
      <c r="C1786" s="43"/>
      <c r="D1786" s="85" t="str">
        <f>IFERROR(VLOOKUP(C1786,التكويد!$A$2:$R$1501,5,0),"")</f>
        <v/>
      </c>
      <c r="E1786" s="45"/>
      <c r="F1786" s="90" t="str">
        <f t="shared" si="27"/>
        <v/>
      </c>
      <c r="G1786" s="45"/>
      <c r="H1786" s="45"/>
      <c r="I1786" s="43"/>
    </row>
    <row r="1787" spans="1:9" ht="24.95" customHeight="1" thickBot="1">
      <c r="A1787" s="42"/>
      <c r="B1787" s="43"/>
      <c r="C1787" s="43"/>
      <c r="D1787" s="85" t="str">
        <f>IFERROR(VLOOKUP(C1787,التكويد!$A$2:$R$1501,5,0),"")</f>
        <v/>
      </c>
      <c r="E1787" s="45"/>
      <c r="F1787" s="90" t="str">
        <f t="shared" si="27"/>
        <v/>
      </c>
      <c r="G1787" s="45"/>
      <c r="H1787" s="45"/>
      <c r="I1787" s="43"/>
    </row>
    <row r="1788" spans="1:9" ht="24.95" customHeight="1" thickBot="1">
      <c r="A1788" s="42"/>
      <c r="B1788" s="43"/>
      <c r="C1788" s="43"/>
      <c r="D1788" s="85" t="str">
        <f>IFERROR(VLOOKUP(C1788,التكويد!$A$2:$R$1501,5,0),"")</f>
        <v/>
      </c>
      <c r="E1788" s="45"/>
      <c r="F1788" s="90" t="str">
        <f t="shared" si="27"/>
        <v/>
      </c>
      <c r="G1788" s="45"/>
      <c r="H1788" s="45"/>
      <c r="I1788" s="43"/>
    </row>
    <row r="1789" spans="1:9" ht="24.95" customHeight="1" thickBot="1">
      <c r="A1789" s="42"/>
      <c r="B1789" s="43"/>
      <c r="C1789" s="43"/>
      <c r="D1789" s="85" t="str">
        <f>IFERROR(VLOOKUP(C1789,التكويد!$A$2:$R$1501,5,0),"")</f>
        <v/>
      </c>
      <c r="E1789" s="45"/>
      <c r="F1789" s="90" t="str">
        <f t="shared" si="27"/>
        <v/>
      </c>
      <c r="G1789" s="45"/>
      <c r="H1789" s="45"/>
      <c r="I1789" s="43"/>
    </row>
    <row r="1790" spans="1:9" ht="24.95" customHeight="1" thickBot="1">
      <c r="A1790" s="42"/>
      <c r="B1790" s="43"/>
      <c r="C1790" s="43"/>
      <c r="D1790" s="85" t="str">
        <f>IFERROR(VLOOKUP(C1790,التكويد!$A$2:$R$1501,5,0),"")</f>
        <v/>
      </c>
      <c r="E1790" s="45"/>
      <c r="F1790" s="90" t="str">
        <f t="shared" si="27"/>
        <v/>
      </c>
      <c r="G1790" s="45"/>
      <c r="H1790" s="45"/>
      <c r="I1790" s="43"/>
    </row>
    <row r="1791" spans="1:9" ht="24.95" customHeight="1" thickBot="1">
      <c r="A1791" s="42"/>
      <c r="B1791" s="43"/>
      <c r="C1791" s="43"/>
      <c r="D1791" s="85" t="str">
        <f>IFERROR(VLOOKUP(C1791,التكويد!$A$2:$R$1501,5,0),"")</f>
        <v/>
      </c>
      <c r="E1791" s="45"/>
      <c r="F1791" s="90" t="str">
        <f t="shared" si="27"/>
        <v/>
      </c>
      <c r="G1791" s="45"/>
      <c r="H1791" s="45"/>
      <c r="I1791" s="43"/>
    </row>
    <row r="1792" spans="1:9" ht="24.95" customHeight="1" thickBot="1">
      <c r="A1792" s="42"/>
      <c r="B1792" s="43"/>
      <c r="C1792" s="43"/>
      <c r="D1792" s="85" t="str">
        <f>IFERROR(VLOOKUP(C1792,التكويد!$A$2:$R$1501,5,0),"")</f>
        <v/>
      </c>
      <c r="E1792" s="45"/>
      <c r="F1792" s="90" t="str">
        <f t="shared" si="27"/>
        <v/>
      </c>
      <c r="G1792" s="45"/>
      <c r="H1792" s="45"/>
      <c r="I1792" s="43"/>
    </row>
    <row r="1793" spans="1:9" ht="24.95" customHeight="1" thickBot="1">
      <c r="A1793" s="42"/>
      <c r="B1793" s="43"/>
      <c r="C1793" s="43"/>
      <c r="D1793" s="85" t="str">
        <f>IFERROR(VLOOKUP(C1793,التكويد!$A$2:$R$1501,5,0),"")</f>
        <v/>
      </c>
      <c r="E1793" s="45"/>
      <c r="F1793" s="90" t="str">
        <f t="shared" si="27"/>
        <v/>
      </c>
      <c r="G1793" s="45"/>
      <c r="H1793" s="45"/>
      <c r="I1793" s="43"/>
    </row>
    <row r="1794" spans="1:9" ht="24.95" customHeight="1" thickBot="1">
      <c r="A1794" s="42"/>
      <c r="B1794" s="43"/>
      <c r="C1794" s="43"/>
      <c r="D1794" s="85" t="str">
        <f>IFERROR(VLOOKUP(C1794,التكويد!$A$2:$R$1501,5,0),"")</f>
        <v/>
      </c>
      <c r="E1794" s="45"/>
      <c r="F1794" s="90" t="str">
        <f t="shared" ref="F1794:F1857" si="28">IFERROR(SUM(E1794/G1794),"")</f>
        <v/>
      </c>
      <c r="G1794" s="45"/>
      <c r="H1794" s="45"/>
      <c r="I1794" s="43"/>
    </row>
    <row r="1795" spans="1:9" ht="24.95" customHeight="1" thickBot="1">
      <c r="A1795" s="42"/>
      <c r="B1795" s="43"/>
      <c r="C1795" s="43"/>
      <c r="D1795" s="85" t="str">
        <f>IFERROR(VLOOKUP(C1795,التكويد!$A$2:$R$1501,5,0),"")</f>
        <v/>
      </c>
      <c r="E1795" s="45"/>
      <c r="F1795" s="90" t="str">
        <f t="shared" si="28"/>
        <v/>
      </c>
      <c r="G1795" s="45"/>
      <c r="H1795" s="45"/>
      <c r="I1795" s="43"/>
    </row>
    <row r="1796" spans="1:9" ht="24.95" customHeight="1" thickBot="1">
      <c r="A1796" s="42"/>
      <c r="B1796" s="43"/>
      <c r="C1796" s="43"/>
      <c r="D1796" s="85" t="str">
        <f>IFERROR(VLOOKUP(C1796,التكويد!$A$2:$R$1501,5,0),"")</f>
        <v/>
      </c>
      <c r="E1796" s="45"/>
      <c r="F1796" s="90" t="str">
        <f t="shared" si="28"/>
        <v/>
      </c>
      <c r="G1796" s="45"/>
      <c r="H1796" s="45"/>
      <c r="I1796" s="43"/>
    </row>
    <row r="1797" spans="1:9" ht="24.95" customHeight="1" thickBot="1">
      <c r="A1797" s="42"/>
      <c r="B1797" s="43"/>
      <c r="C1797" s="43"/>
      <c r="D1797" s="85" t="str">
        <f>IFERROR(VLOOKUP(C1797,التكويد!$A$2:$R$1501,5,0),"")</f>
        <v/>
      </c>
      <c r="E1797" s="45"/>
      <c r="F1797" s="90" t="str">
        <f t="shared" si="28"/>
        <v/>
      </c>
      <c r="G1797" s="45"/>
      <c r="H1797" s="45"/>
      <c r="I1797" s="43"/>
    </row>
    <row r="1798" spans="1:9" ht="24.95" customHeight="1" thickBot="1">
      <c r="A1798" s="42"/>
      <c r="B1798" s="43"/>
      <c r="C1798" s="43"/>
      <c r="D1798" s="85" t="str">
        <f>IFERROR(VLOOKUP(C1798,التكويد!$A$2:$R$1501,5,0),"")</f>
        <v/>
      </c>
      <c r="E1798" s="45"/>
      <c r="F1798" s="90" t="str">
        <f t="shared" si="28"/>
        <v/>
      </c>
      <c r="G1798" s="45"/>
      <c r="H1798" s="45"/>
      <c r="I1798" s="43"/>
    </row>
    <row r="1799" spans="1:9" ht="24.95" customHeight="1" thickBot="1">
      <c r="A1799" s="42"/>
      <c r="B1799" s="43"/>
      <c r="C1799" s="43"/>
      <c r="D1799" s="85" t="str">
        <f>IFERROR(VLOOKUP(C1799,التكويد!$A$2:$R$1501,5,0),"")</f>
        <v/>
      </c>
      <c r="E1799" s="45"/>
      <c r="F1799" s="90" t="str">
        <f t="shared" si="28"/>
        <v/>
      </c>
      <c r="G1799" s="45"/>
      <c r="H1799" s="45"/>
      <c r="I1799" s="43"/>
    </row>
    <row r="1800" spans="1:9" ht="24.95" customHeight="1" thickBot="1">
      <c r="A1800" s="42"/>
      <c r="B1800" s="43"/>
      <c r="C1800" s="43"/>
      <c r="D1800" s="85" t="str">
        <f>IFERROR(VLOOKUP(C1800,التكويد!$A$2:$R$1501,5,0),"")</f>
        <v/>
      </c>
      <c r="E1800" s="45"/>
      <c r="F1800" s="90" t="str">
        <f t="shared" si="28"/>
        <v/>
      </c>
      <c r="G1800" s="45"/>
      <c r="H1800" s="45"/>
      <c r="I1800" s="43"/>
    </row>
    <row r="1801" spans="1:9" ht="24.95" customHeight="1" thickBot="1">
      <c r="A1801" s="42"/>
      <c r="B1801" s="43"/>
      <c r="C1801" s="43"/>
      <c r="D1801" s="85" t="str">
        <f>IFERROR(VLOOKUP(C1801,التكويد!$A$2:$R$1501,5,0),"")</f>
        <v/>
      </c>
      <c r="E1801" s="45"/>
      <c r="F1801" s="90" t="str">
        <f t="shared" si="28"/>
        <v/>
      </c>
      <c r="G1801" s="45"/>
      <c r="H1801" s="45"/>
      <c r="I1801" s="43"/>
    </row>
    <row r="1802" spans="1:9" ht="24.95" customHeight="1" thickBot="1">
      <c r="A1802" s="42"/>
      <c r="B1802" s="43"/>
      <c r="C1802" s="43"/>
      <c r="D1802" s="85" t="str">
        <f>IFERROR(VLOOKUP(C1802,التكويد!$A$2:$R$1501,5,0),"")</f>
        <v/>
      </c>
      <c r="E1802" s="45"/>
      <c r="F1802" s="90" t="str">
        <f t="shared" si="28"/>
        <v/>
      </c>
      <c r="G1802" s="45"/>
      <c r="H1802" s="45"/>
      <c r="I1802" s="43"/>
    </row>
    <row r="1803" spans="1:9" ht="24.95" customHeight="1" thickBot="1">
      <c r="A1803" s="42"/>
      <c r="B1803" s="43"/>
      <c r="C1803" s="43"/>
      <c r="D1803" s="85" t="str">
        <f>IFERROR(VLOOKUP(C1803,التكويد!$A$2:$R$1501,5,0),"")</f>
        <v/>
      </c>
      <c r="E1803" s="45"/>
      <c r="F1803" s="90" t="str">
        <f t="shared" si="28"/>
        <v/>
      </c>
      <c r="G1803" s="45"/>
      <c r="H1803" s="45"/>
      <c r="I1803" s="43"/>
    </row>
    <row r="1804" spans="1:9" ht="24.95" customHeight="1" thickBot="1">
      <c r="A1804" s="42"/>
      <c r="B1804" s="43"/>
      <c r="C1804" s="43"/>
      <c r="D1804" s="85" t="str">
        <f>IFERROR(VLOOKUP(C1804,التكويد!$A$2:$R$1501,5,0),"")</f>
        <v/>
      </c>
      <c r="E1804" s="45"/>
      <c r="F1804" s="90" t="str">
        <f t="shared" si="28"/>
        <v/>
      </c>
      <c r="G1804" s="45"/>
      <c r="H1804" s="45"/>
      <c r="I1804" s="43"/>
    </row>
    <row r="1805" spans="1:9" ht="24.95" customHeight="1" thickBot="1">
      <c r="A1805" s="42"/>
      <c r="B1805" s="43"/>
      <c r="C1805" s="43"/>
      <c r="D1805" s="85" t="str">
        <f>IFERROR(VLOOKUP(C1805,التكويد!$A$2:$R$1501,5,0),"")</f>
        <v/>
      </c>
      <c r="E1805" s="45"/>
      <c r="F1805" s="90" t="str">
        <f t="shared" si="28"/>
        <v/>
      </c>
      <c r="G1805" s="45"/>
      <c r="H1805" s="45"/>
      <c r="I1805" s="43"/>
    </row>
    <row r="1806" spans="1:9" ht="24.95" customHeight="1" thickBot="1">
      <c r="A1806" s="42"/>
      <c r="B1806" s="43"/>
      <c r="C1806" s="43"/>
      <c r="D1806" s="85" t="str">
        <f>IFERROR(VLOOKUP(C1806,التكويد!$A$2:$R$1501,5,0),"")</f>
        <v/>
      </c>
      <c r="E1806" s="45"/>
      <c r="F1806" s="90" t="str">
        <f t="shared" si="28"/>
        <v/>
      </c>
      <c r="G1806" s="45"/>
      <c r="H1806" s="45"/>
      <c r="I1806" s="43"/>
    </row>
    <row r="1807" spans="1:9" ht="24.95" customHeight="1" thickBot="1">
      <c r="A1807" s="42"/>
      <c r="B1807" s="43"/>
      <c r="C1807" s="43"/>
      <c r="D1807" s="85" t="str">
        <f>IFERROR(VLOOKUP(C1807,التكويد!$A$2:$R$1501,5,0),"")</f>
        <v/>
      </c>
      <c r="E1807" s="45"/>
      <c r="F1807" s="90" t="str">
        <f t="shared" si="28"/>
        <v/>
      </c>
      <c r="G1807" s="45"/>
      <c r="H1807" s="45"/>
      <c r="I1807" s="43"/>
    </row>
    <row r="1808" spans="1:9" ht="24.95" customHeight="1" thickBot="1">
      <c r="A1808" s="42"/>
      <c r="B1808" s="43"/>
      <c r="C1808" s="43"/>
      <c r="D1808" s="85" t="str">
        <f>IFERROR(VLOOKUP(C1808,التكويد!$A$2:$R$1501,5,0),"")</f>
        <v/>
      </c>
      <c r="E1808" s="45"/>
      <c r="F1808" s="90" t="str">
        <f t="shared" si="28"/>
        <v/>
      </c>
      <c r="G1808" s="45"/>
      <c r="H1808" s="45"/>
      <c r="I1808" s="43"/>
    </row>
    <row r="1809" spans="1:9" ht="24.95" customHeight="1" thickBot="1">
      <c r="A1809" s="42"/>
      <c r="B1809" s="43"/>
      <c r="C1809" s="43"/>
      <c r="D1809" s="85" t="str">
        <f>IFERROR(VLOOKUP(C1809,التكويد!$A$2:$R$1501,5,0),"")</f>
        <v/>
      </c>
      <c r="E1809" s="45"/>
      <c r="F1809" s="90" t="str">
        <f t="shared" si="28"/>
        <v/>
      </c>
      <c r="G1809" s="45"/>
      <c r="H1809" s="45"/>
      <c r="I1809" s="43"/>
    </row>
    <row r="1810" spans="1:9" ht="24.95" customHeight="1" thickBot="1">
      <c r="A1810" s="42"/>
      <c r="B1810" s="43"/>
      <c r="C1810" s="43"/>
      <c r="D1810" s="85" t="str">
        <f>IFERROR(VLOOKUP(C1810,التكويد!$A$2:$R$1501,5,0),"")</f>
        <v/>
      </c>
      <c r="E1810" s="45"/>
      <c r="F1810" s="90" t="str">
        <f t="shared" si="28"/>
        <v/>
      </c>
      <c r="G1810" s="45"/>
      <c r="H1810" s="45"/>
      <c r="I1810" s="43"/>
    </row>
    <row r="1811" spans="1:9" ht="24.95" customHeight="1" thickBot="1">
      <c r="A1811" s="42"/>
      <c r="B1811" s="43"/>
      <c r="C1811" s="43"/>
      <c r="D1811" s="85" t="str">
        <f>IFERROR(VLOOKUP(C1811,التكويد!$A$2:$R$1501,5,0),"")</f>
        <v/>
      </c>
      <c r="E1811" s="45"/>
      <c r="F1811" s="90" t="str">
        <f t="shared" si="28"/>
        <v/>
      </c>
      <c r="G1811" s="45"/>
      <c r="H1811" s="45"/>
      <c r="I1811" s="43"/>
    </row>
    <row r="1812" spans="1:9" ht="24.95" customHeight="1" thickBot="1">
      <c r="A1812" s="42"/>
      <c r="B1812" s="43"/>
      <c r="C1812" s="43"/>
      <c r="D1812" s="85" t="str">
        <f>IFERROR(VLOOKUP(C1812,التكويد!$A$2:$R$1501,5,0),"")</f>
        <v/>
      </c>
      <c r="E1812" s="45"/>
      <c r="F1812" s="90" t="str">
        <f t="shared" si="28"/>
        <v/>
      </c>
      <c r="G1812" s="45"/>
      <c r="H1812" s="45"/>
      <c r="I1812" s="43"/>
    </row>
    <row r="1813" spans="1:9" ht="24.95" customHeight="1" thickBot="1">
      <c r="A1813" s="42"/>
      <c r="B1813" s="43"/>
      <c r="C1813" s="43"/>
      <c r="D1813" s="85" t="str">
        <f>IFERROR(VLOOKUP(C1813,التكويد!$A$2:$R$1501,5,0),"")</f>
        <v/>
      </c>
      <c r="E1813" s="45"/>
      <c r="F1813" s="90" t="str">
        <f t="shared" si="28"/>
        <v/>
      </c>
      <c r="G1813" s="45"/>
      <c r="H1813" s="45"/>
      <c r="I1813" s="43"/>
    </row>
    <row r="1814" spans="1:9" ht="24.95" customHeight="1" thickBot="1">
      <c r="A1814" s="42"/>
      <c r="B1814" s="43"/>
      <c r="C1814" s="43"/>
      <c r="D1814" s="85" t="str">
        <f>IFERROR(VLOOKUP(C1814,التكويد!$A$2:$R$1501,5,0),"")</f>
        <v/>
      </c>
      <c r="E1814" s="45"/>
      <c r="F1814" s="90" t="str">
        <f t="shared" si="28"/>
        <v/>
      </c>
      <c r="G1814" s="45"/>
      <c r="H1814" s="45"/>
      <c r="I1814" s="43"/>
    </row>
    <row r="1815" spans="1:9" ht="24.95" customHeight="1" thickBot="1">
      <c r="A1815" s="42"/>
      <c r="B1815" s="43"/>
      <c r="C1815" s="43"/>
      <c r="D1815" s="85" t="str">
        <f>IFERROR(VLOOKUP(C1815,التكويد!$A$2:$R$1501,5,0),"")</f>
        <v/>
      </c>
      <c r="E1815" s="45"/>
      <c r="F1815" s="90" t="str">
        <f t="shared" si="28"/>
        <v/>
      </c>
      <c r="G1815" s="45"/>
      <c r="H1815" s="45"/>
      <c r="I1815" s="43"/>
    </row>
    <row r="1816" spans="1:9" ht="24.95" customHeight="1" thickBot="1">
      <c r="A1816" s="42"/>
      <c r="B1816" s="43"/>
      <c r="C1816" s="43"/>
      <c r="D1816" s="85" t="str">
        <f>IFERROR(VLOOKUP(C1816,التكويد!$A$2:$R$1501,5,0),"")</f>
        <v/>
      </c>
      <c r="E1816" s="45"/>
      <c r="F1816" s="90" t="str">
        <f t="shared" si="28"/>
        <v/>
      </c>
      <c r="G1816" s="45"/>
      <c r="H1816" s="45"/>
      <c r="I1816" s="43"/>
    </row>
    <row r="1817" spans="1:9" ht="24.95" customHeight="1" thickBot="1">
      <c r="A1817" s="42"/>
      <c r="B1817" s="43"/>
      <c r="C1817" s="43"/>
      <c r="D1817" s="85" t="str">
        <f>IFERROR(VLOOKUP(C1817,التكويد!$A$2:$R$1501,5,0),"")</f>
        <v/>
      </c>
      <c r="E1817" s="45"/>
      <c r="F1817" s="90" t="str">
        <f t="shared" si="28"/>
        <v/>
      </c>
      <c r="G1817" s="45"/>
      <c r="H1817" s="45"/>
      <c r="I1817" s="43"/>
    </row>
    <row r="1818" spans="1:9" ht="24.95" customHeight="1" thickBot="1">
      <c r="A1818" s="42"/>
      <c r="B1818" s="43"/>
      <c r="C1818" s="43"/>
      <c r="D1818" s="85" t="str">
        <f>IFERROR(VLOOKUP(C1818,التكويد!$A$2:$R$1501,5,0),"")</f>
        <v/>
      </c>
      <c r="E1818" s="45"/>
      <c r="F1818" s="90" t="str">
        <f t="shared" si="28"/>
        <v/>
      </c>
      <c r="G1818" s="45"/>
      <c r="H1818" s="45"/>
      <c r="I1818" s="43"/>
    </row>
    <row r="1819" spans="1:9" ht="24.95" customHeight="1" thickBot="1">
      <c r="A1819" s="42"/>
      <c r="B1819" s="43"/>
      <c r="C1819" s="43"/>
      <c r="D1819" s="85" t="str">
        <f>IFERROR(VLOOKUP(C1819,التكويد!$A$2:$R$1501,5,0),"")</f>
        <v/>
      </c>
      <c r="E1819" s="45"/>
      <c r="F1819" s="90" t="str">
        <f t="shared" si="28"/>
        <v/>
      </c>
      <c r="G1819" s="45"/>
      <c r="H1819" s="45"/>
      <c r="I1819" s="43"/>
    </row>
    <row r="1820" spans="1:9" ht="24.95" customHeight="1" thickBot="1">
      <c r="A1820" s="42"/>
      <c r="B1820" s="43"/>
      <c r="C1820" s="43"/>
      <c r="D1820" s="85" t="str">
        <f>IFERROR(VLOOKUP(C1820,التكويد!$A$2:$R$1501,5,0),"")</f>
        <v/>
      </c>
      <c r="E1820" s="45"/>
      <c r="F1820" s="90" t="str">
        <f t="shared" si="28"/>
        <v/>
      </c>
      <c r="G1820" s="45"/>
      <c r="H1820" s="45"/>
      <c r="I1820" s="43"/>
    </row>
    <row r="1821" spans="1:9" ht="24.95" customHeight="1" thickBot="1">
      <c r="A1821" s="42"/>
      <c r="B1821" s="43"/>
      <c r="C1821" s="43"/>
      <c r="D1821" s="85" t="str">
        <f>IFERROR(VLOOKUP(C1821,التكويد!$A$2:$R$1501,5,0),"")</f>
        <v/>
      </c>
      <c r="E1821" s="45"/>
      <c r="F1821" s="90" t="str">
        <f t="shared" si="28"/>
        <v/>
      </c>
      <c r="G1821" s="45"/>
      <c r="H1821" s="45"/>
      <c r="I1821" s="43"/>
    </row>
    <row r="1822" spans="1:9" ht="24.95" customHeight="1" thickBot="1">
      <c r="A1822" s="42"/>
      <c r="B1822" s="43"/>
      <c r="C1822" s="43"/>
      <c r="D1822" s="85" t="str">
        <f>IFERROR(VLOOKUP(C1822,التكويد!$A$2:$R$1501,5,0),"")</f>
        <v/>
      </c>
      <c r="E1822" s="45"/>
      <c r="F1822" s="90" t="str">
        <f t="shared" si="28"/>
        <v/>
      </c>
      <c r="G1822" s="45"/>
      <c r="H1822" s="45"/>
      <c r="I1822" s="43"/>
    </row>
    <row r="1823" spans="1:9" ht="24.95" customHeight="1" thickBot="1">
      <c r="A1823" s="42"/>
      <c r="B1823" s="43"/>
      <c r="C1823" s="43"/>
      <c r="D1823" s="85" t="str">
        <f>IFERROR(VLOOKUP(C1823,التكويد!$A$2:$R$1501,5,0),"")</f>
        <v/>
      </c>
      <c r="E1823" s="45"/>
      <c r="F1823" s="90" t="str">
        <f t="shared" si="28"/>
        <v/>
      </c>
      <c r="G1823" s="45"/>
      <c r="H1823" s="45"/>
      <c r="I1823" s="43"/>
    </row>
    <row r="1824" spans="1:9" ht="24.95" customHeight="1" thickBot="1">
      <c r="A1824" s="42"/>
      <c r="B1824" s="43"/>
      <c r="C1824" s="43"/>
      <c r="D1824" s="85" t="str">
        <f>IFERROR(VLOOKUP(C1824,التكويد!$A$2:$R$1501,5,0),"")</f>
        <v/>
      </c>
      <c r="E1824" s="45"/>
      <c r="F1824" s="90" t="str">
        <f t="shared" si="28"/>
        <v/>
      </c>
      <c r="G1824" s="45"/>
      <c r="H1824" s="45"/>
      <c r="I1824" s="43"/>
    </row>
    <row r="1825" spans="1:9" ht="24.95" customHeight="1" thickBot="1">
      <c r="A1825" s="42"/>
      <c r="B1825" s="43"/>
      <c r="C1825" s="43"/>
      <c r="D1825" s="85" t="str">
        <f>IFERROR(VLOOKUP(C1825,التكويد!$A$2:$R$1501,5,0),"")</f>
        <v/>
      </c>
      <c r="E1825" s="45"/>
      <c r="F1825" s="90" t="str">
        <f t="shared" si="28"/>
        <v/>
      </c>
      <c r="G1825" s="45"/>
      <c r="H1825" s="45"/>
      <c r="I1825" s="43"/>
    </row>
    <row r="1826" spans="1:9" ht="24.95" customHeight="1" thickBot="1">
      <c r="A1826" s="42"/>
      <c r="B1826" s="43"/>
      <c r="C1826" s="43"/>
      <c r="D1826" s="85" t="str">
        <f>IFERROR(VLOOKUP(C1826,التكويد!$A$2:$R$1501,5,0),"")</f>
        <v/>
      </c>
      <c r="E1826" s="45"/>
      <c r="F1826" s="90" t="str">
        <f t="shared" si="28"/>
        <v/>
      </c>
      <c r="G1826" s="45"/>
      <c r="H1826" s="45"/>
      <c r="I1826" s="43"/>
    </row>
    <row r="1827" spans="1:9" ht="24.95" customHeight="1" thickBot="1">
      <c r="A1827" s="42"/>
      <c r="B1827" s="43"/>
      <c r="C1827" s="43"/>
      <c r="D1827" s="85" t="str">
        <f>IFERROR(VLOOKUP(C1827,التكويد!$A$2:$R$1501,5,0),"")</f>
        <v/>
      </c>
      <c r="E1827" s="45"/>
      <c r="F1827" s="90" t="str">
        <f t="shared" si="28"/>
        <v/>
      </c>
      <c r="G1827" s="45"/>
      <c r="H1827" s="45"/>
      <c r="I1827" s="43"/>
    </row>
    <row r="1828" spans="1:9" ht="24.95" customHeight="1" thickBot="1">
      <c r="A1828" s="42"/>
      <c r="B1828" s="43"/>
      <c r="C1828" s="43"/>
      <c r="D1828" s="85" t="str">
        <f>IFERROR(VLOOKUP(C1828,التكويد!$A$2:$R$1501,5,0),"")</f>
        <v/>
      </c>
      <c r="E1828" s="45"/>
      <c r="F1828" s="90" t="str">
        <f t="shared" si="28"/>
        <v/>
      </c>
      <c r="G1828" s="45"/>
      <c r="H1828" s="45"/>
      <c r="I1828" s="43"/>
    </row>
    <row r="1829" spans="1:9" ht="24.95" customHeight="1" thickBot="1">
      <c r="A1829" s="42"/>
      <c r="B1829" s="43"/>
      <c r="C1829" s="43"/>
      <c r="D1829" s="85" t="str">
        <f>IFERROR(VLOOKUP(C1829,التكويد!$A$2:$R$1501,5,0),"")</f>
        <v/>
      </c>
      <c r="E1829" s="45"/>
      <c r="F1829" s="90" t="str">
        <f t="shared" si="28"/>
        <v/>
      </c>
      <c r="G1829" s="45"/>
      <c r="H1829" s="45"/>
      <c r="I1829" s="43"/>
    </row>
    <row r="1830" spans="1:9" ht="24.95" customHeight="1" thickBot="1">
      <c r="A1830" s="42"/>
      <c r="B1830" s="43"/>
      <c r="C1830" s="43"/>
      <c r="D1830" s="85" t="str">
        <f>IFERROR(VLOOKUP(C1830,التكويد!$A$2:$R$1501,5,0),"")</f>
        <v/>
      </c>
      <c r="E1830" s="45"/>
      <c r="F1830" s="90" t="str">
        <f t="shared" si="28"/>
        <v/>
      </c>
      <c r="G1830" s="45"/>
      <c r="H1830" s="45"/>
      <c r="I1830" s="43"/>
    </row>
    <row r="1831" spans="1:9" ht="24.95" customHeight="1" thickBot="1">
      <c r="A1831" s="42"/>
      <c r="B1831" s="43"/>
      <c r="C1831" s="43"/>
      <c r="D1831" s="85" t="str">
        <f>IFERROR(VLOOKUP(C1831,التكويد!$A$2:$R$1501,5,0),"")</f>
        <v/>
      </c>
      <c r="E1831" s="45"/>
      <c r="F1831" s="90" t="str">
        <f t="shared" si="28"/>
        <v/>
      </c>
      <c r="G1831" s="45"/>
      <c r="H1831" s="45"/>
      <c r="I1831" s="43"/>
    </row>
    <row r="1832" spans="1:9" ht="24.95" customHeight="1" thickBot="1">
      <c r="A1832" s="42"/>
      <c r="B1832" s="43"/>
      <c r="C1832" s="43"/>
      <c r="D1832" s="85" t="str">
        <f>IFERROR(VLOOKUP(C1832,التكويد!$A$2:$R$1501,5,0),"")</f>
        <v/>
      </c>
      <c r="E1832" s="45"/>
      <c r="F1832" s="90" t="str">
        <f t="shared" si="28"/>
        <v/>
      </c>
      <c r="G1832" s="45"/>
      <c r="H1832" s="45"/>
      <c r="I1832" s="43"/>
    </row>
    <row r="1833" spans="1:9" ht="24.95" customHeight="1" thickBot="1">
      <c r="A1833" s="42"/>
      <c r="B1833" s="43"/>
      <c r="C1833" s="43"/>
      <c r="D1833" s="85" t="str">
        <f>IFERROR(VLOOKUP(C1833,التكويد!$A$2:$R$1501,5,0),"")</f>
        <v/>
      </c>
      <c r="E1833" s="45"/>
      <c r="F1833" s="90" t="str">
        <f t="shared" si="28"/>
        <v/>
      </c>
      <c r="G1833" s="45"/>
      <c r="H1833" s="45"/>
      <c r="I1833" s="43"/>
    </row>
    <row r="1834" spans="1:9" ht="24.95" customHeight="1" thickBot="1">
      <c r="A1834" s="42"/>
      <c r="B1834" s="43"/>
      <c r="C1834" s="43"/>
      <c r="D1834" s="85" t="str">
        <f>IFERROR(VLOOKUP(C1834,التكويد!$A$2:$R$1501,5,0),"")</f>
        <v/>
      </c>
      <c r="E1834" s="45"/>
      <c r="F1834" s="90" t="str">
        <f t="shared" si="28"/>
        <v/>
      </c>
      <c r="G1834" s="45"/>
      <c r="H1834" s="45"/>
      <c r="I1834" s="43"/>
    </row>
    <row r="1835" spans="1:9" ht="24.95" customHeight="1" thickBot="1">
      <c r="A1835" s="42"/>
      <c r="B1835" s="43"/>
      <c r="C1835" s="43"/>
      <c r="D1835" s="85" t="str">
        <f>IFERROR(VLOOKUP(C1835,التكويد!$A$2:$R$1501,5,0),"")</f>
        <v/>
      </c>
      <c r="E1835" s="45"/>
      <c r="F1835" s="90" t="str">
        <f t="shared" si="28"/>
        <v/>
      </c>
      <c r="G1835" s="45"/>
      <c r="H1835" s="45"/>
      <c r="I1835" s="43"/>
    </row>
    <row r="1836" spans="1:9" ht="24.95" customHeight="1" thickBot="1">
      <c r="A1836" s="42"/>
      <c r="B1836" s="43"/>
      <c r="C1836" s="43"/>
      <c r="D1836" s="85" t="str">
        <f>IFERROR(VLOOKUP(C1836,التكويد!$A$2:$R$1501,5,0),"")</f>
        <v/>
      </c>
      <c r="E1836" s="45"/>
      <c r="F1836" s="90" t="str">
        <f t="shared" si="28"/>
        <v/>
      </c>
      <c r="G1836" s="45"/>
      <c r="H1836" s="45"/>
      <c r="I1836" s="43"/>
    </row>
    <row r="1837" spans="1:9" ht="24.95" customHeight="1" thickBot="1">
      <c r="A1837" s="42"/>
      <c r="B1837" s="43"/>
      <c r="C1837" s="43"/>
      <c r="D1837" s="85" t="str">
        <f>IFERROR(VLOOKUP(C1837,التكويد!$A$2:$R$1501,5,0),"")</f>
        <v/>
      </c>
      <c r="E1837" s="45"/>
      <c r="F1837" s="90" t="str">
        <f t="shared" si="28"/>
        <v/>
      </c>
      <c r="G1837" s="45"/>
      <c r="H1837" s="45"/>
      <c r="I1837" s="43"/>
    </row>
    <row r="1838" spans="1:9" ht="24.95" customHeight="1" thickBot="1">
      <c r="A1838" s="42"/>
      <c r="B1838" s="43"/>
      <c r="C1838" s="43"/>
      <c r="D1838" s="85" t="str">
        <f>IFERROR(VLOOKUP(C1838,التكويد!$A$2:$R$1501,5,0),"")</f>
        <v/>
      </c>
      <c r="E1838" s="45"/>
      <c r="F1838" s="90" t="str">
        <f t="shared" si="28"/>
        <v/>
      </c>
      <c r="G1838" s="45"/>
      <c r="H1838" s="45"/>
      <c r="I1838" s="43"/>
    </row>
    <row r="1839" spans="1:9" ht="24.95" customHeight="1" thickBot="1">
      <c r="A1839" s="42"/>
      <c r="B1839" s="43"/>
      <c r="C1839" s="43"/>
      <c r="D1839" s="85" t="str">
        <f>IFERROR(VLOOKUP(C1839,التكويد!$A$2:$R$1501,5,0),"")</f>
        <v/>
      </c>
      <c r="E1839" s="45"/>
      <c r="F1839" s="90" t="str">
        <f t="shared" si="28"/>
        <v/>
      </c>
      <c r="G1839" s="45"/>
      <c r="H1839" s="45"/>
      <c r="I1839" s="43"/>
    </row>
    <row r="1840" spans="1:9" ht="24.95" customHeight="1" thickBot="1">
      <c r="A1840" s="42"/>
      <c r="B1840" s="43"/>
      <c r="C1840" s="43"/>
      <c r="D1840" s="85" t="str">
        <f>IFERROR(VLOOKUP(C1840,التكويد!$A$2:$R$1501,5,0),"")</f>
        <v/>
      </c>
      <c r="E1840" s="45"/>
      <c r="F1840" s="90" t="str">
        <f t="shared" si="28"/>
        <v/>
      </c>
      <c r="G1840" s="45"/>
      <c r="H1840" s="45"/>
      <c r="I1840" s="43"/>
    </row>
    <row r="1841" spans="1:9" ht="24.95" customHeight="1" thickBot="1">
      <c r="A1841" s="42"/>
      <c r="B1841" s="43"/>
      <c r="C1841" s="43"/>
      <c r="D1841" s="85" t="str">
        <f>IFERROR(VLOOKUP(C1841,التكويد!$A$2:$R$1501,5,0),"")</f>
        <v/>
      </c>
      <c r="E1841" s="45"/>
      <c r="F1841" s="90" t="str">
        <f t="shared" si="28"/>
        <v/>
      </c>
      <c r="G1841" s="45"/>
      <c r="H1841" s="45"/>
      <c r="I1841" s="43"/>
    </row>
    <row r="1842" spans="1:9" ht="24.95" customHeight="1" thickBot="1">
      <c r="A1842" s="42"/>
      <c r="B1842" s="43"/>
      <c r="C1842" s="43"/>
      <c r="D1842" s="85" t="str">
        <f>IFERROR(VLOOKUP(C1842,التكويد!$A$2:$R$1501,5,0),"")</f>
        <v/>
      </c>
      <c r="E1842" s="45"/>
      <c r="F1842" s="90" t="str">
        <f t="shared" si="28"/>
        <v/>
      </c>
      <c r="G1842" s="45"/>
      <c r="H1842" s="45"/>
      <c r="I1842" s="43"/>
    </row>
    <row r="1843" spans="1:9" ht="24.95" customHeight="1" thickBot="1">
      <c r="A1843" s="42"/>
      <c r="B1843" s="43"/>
      <c r="C1843" s="43"/>
      <c r="D1843" s="85" t="str">
        <f>IFERROR(VLOOKUP(C1843,التكويد!$A$2:$R$1501,5,0),"")</f>
        <v/>
      </c>
      <c r="E1843" s="45"/>
      <c r="F1843" s="90" t="str">
        <f t="shared" si="28"/>
        <v/>
      </c>
      <c r="G1843" s="45"/>
      <c r="H1843" s="45"/>
      <c r="I1843" s="43"/>
    </row>
    <row r="1844" spans="1:9" ht="24.95" customHeight="1" thickBot="1">
      <c r="A1844" s="42"/>
      <c r="B1844" s="43"/>
      <c r="C1844" s="43"/>
      <c r="D1844" s="85" t="str">
        <f>IFERROR(VLOOKUP(C1844,التكويد!$A$2:$R$1501,5,0),"")</f>
        <v/>
      </c>
      <c r="E1844" s="45"/>
      <c r="F1844" s="90" t="str">
        <f t="shared" si="28"/>
        <v/>
      </c>
      <c r="G1844" s="45"/>
      <c r="H1844" s="45"/>
      <c r="I1844" s="43"/>
    </row>
    <row r="1845" spans="1:9" ht="24.95" customHeight="1" thickBot="1">
      <c r="A1845" s="42"/>
      <c r="B1845" s="43"/>
      <c r="C1845" s="43"/>
      <c r="D1845" s="85" t="str">
        <f>IFERROR(VLOOKUP(C1845,التكويد!$A$2:$R$1501,5,0),"")</f>
        <v/>
      </c>
      <c r="E1845" s="45"/>
      <c r="F1845" s="90" t="str">
        <f t="shared" si="28"/>
        <v/>
      </c>
      <c r="G1845" s="45"/>
      <c r="H1845" s="45"/>
      <c r="I1845" s="43"/>
    </row>
    <row r="1846" spans="1:9" ht="24.95" customHeight="1" thickBot="1">
      <c r="A1846" s="42"/>
      <c r="B1846" s="43"/>
      <c r="C1846" s="43"/>
      <c r="D1846" s="85" t="str">
        <f>IFERROR(VLOOKUP(C1846,التكويد!$A$2:$R$1501,5,0),"")</f>
        <v/>
      </c>
      <c r="E1846" s="45"/>
      <c r="F1846" s="90" t="str">
        <f t="shared" si="28"/>
        <v/>
      </c>
      <c r="G1846" s="45"/>
      <c r="H1846" s="45"/>
      <c r="I1846" s="43"/>
    </row>
    <row r="1847" spans="1:9" ht="24.95" customHeight="1" thickBot="1">
      <c r="A1847" s="42"/>
      <c r="B1847" s="43"/>
      <c r="C1847" s="43"/>
      <c r="D1847" s="85" t="str">
        <f>IFERROR(VLOOKUP(C1847,التكويد!$A$2:$R$1501,5,0),"")</f>
        <v/>
      </c>
      <c r="E1847" s="45"/>
      <c r="F1847" s="90" t="str">
        <f t="shared" si="28"/>
        <v/>
      </c>
      <c r="G1847" s="45"/>
      <c r="H1847" s="45"/>
      <c r="I1847" s="43"/>
    </row>
    <row r="1848" spans="1:9" ht="24.95" customHeight="1" thickBot="1">
      <c r="A1848" s="42"/>
      <c r="B1848" s="43"/>
      <c r="C1848" s="43"/>
      <c r="D1848" s="85" t="str">
        <f>IFERROR(VLOOKUP(C1848,التكويد!$A$2:$R$1501,5,0),"")</f>
        <v/>
      </c>
      <c r="E1848" s="45"/>
      <c r="F1848" s="90" t="str">
        <f t="shared" si="28"/>
        <v/>
      </c>
      <c r="G1848" s="45"/>
      <c r="H1848" s="45"/>
      <c r="I1848" s="43"/>
    </row>
    <row r="1849" spans="1:9" ht="24.95" customHeight="1" thickBot="1">
      <c r="A1849" s="42"/>
      <c r="B1849" s="43"/>
      <c r="C1849" s="43"/>
      <c r="D1849" s="85" t="str">
        <f>IFERROR(VLOOKUP(C1849,التكويد!$A$2:$R$1501,5,0),"")</f>
        <v/>
      </c>
      <c r="E1849" s="45"/>
      <c r="F1849" s="90" t="str">
        <f t="shared" si="28"/>
        <v/>
      </c>
      <c r="G1849" s="45"/>
      <c r="H1849" s="45"/>
      <c r="I1849" s="43"/>
    </row>
    <row r="1850" spans="1:9" ht="24.95" customHeight="1" thickBot="1">
      <c r="A1850" s="42"/>
      <c r="B1850" s="43"/>
      <c r="C1850" s="43"/>
      <c r="D1850" s="85" t="str">
        <f>IFERROR(VLOOKUP(C1850,التكويد!$A$2:$R$1501,5,0),"")</f>
        <v/>
      </c>
      <c r="E1850" s="45"/>
      <c r="F1850" s="90" t="str">
        <f t="shared" si="28"/>
        <v/>
      </c>
      <c r="G1850" s="45"/>
      <c r="H1850" s="45"/>
      <c r="I1850" s="43"/>
    </row>
    <row r="1851" spans="1:9" ht="24.95" customHeight="1" thickBot="1">
      <c r="A1851" s="42"/>
      <c r="B1851" s="43"/>
      <c r="C1851" s="43"/>
      <c r="D1851" s="85" t="str">
        <f>IFERROR(VLOOKUP(C1851,التكويد!$A$2:$R$1501,5,0),"")</f>
        <v/>
      </c>
      <c r="E1851" s="45"/>
      <c r="F1851" s="90" t="str">
        <f t="shared" si="28"/>
        <v/>
      </c>
      <c r="G1851" s="45"/>
      <c r="H1851" s="45"/>
      <c r="I1851" s="43"/>
    </row>
    <row r="1852" spans="1:9" ht="24.95" customHeight="1" thickBot="1">
      <c r="A1852" s="42"/>
      <c r="B1852" s="43"/>
      <c r="C1852" s="43"/>
      <c r="D1852" s="85" t="str">
        <f>IFERROR(VLOOKUP(C1852,التكويد!$A$2:$R$1501,5,0),"")</f>
        <v/>
      </c>
      <c r="E1852" s="45"/>
      <c r="F1852" s="90" t="str">
        <f t="shared" si="28"/>
        <v/>
      </c>
      <c r="G1852" s="45"/>
      <c r="H1852" s="45"/>
      <c r="I1852" s="43"/>
    </row>
    <row r="1853" spans="1:9" ht="24.95" customHeight="1" thickBot="1">
      <c r="A1853" s="42"/>
      <c r="B1853" s="43"/>
      <c r="C1853" s="43"/>
      <c r="D1853" s="85" t="str">
        <f>IFERROR(VLOOKUP(C1853,التكويد!$A$2:$R$1501,5,0),"")</f>
        <v/>
      </c>
      <c r="E1853" s="45"/>
      <c r="F1853" s="90" t="str">
        <f t="shared" si="28"/>
        <v/>
      </c>
      <c r="G1853" s="45"/>
      <c r="H1853" s="45"/>
      <c r="I1853" s="43"/>
    </row>
    <row r="1854" spans="1:9" ht="24.95" customHeight="1" thickBot="1">
      <c r="A1854" s="42"/>
      <c r="B1854" s="43"/>
      <c r="C1854" s="43"/>
      <c r="D1854" s="85" t="str">
        <f>IFERROR(VLOOKUP(C1854,التكويد!$A$2:$R$1501,5,0),"")</f>
        <v/>
      </c>
      <c r="E1854" s="45"/>
      <c r="F1854" s="90" t="str">
        <f t="shared" si="28"/>
        <v/>
      </c>
      <c r="G1854" s="45"/>
      <c r="H1854" s="45"/>
      <c r="I1854" s="43"/>
    </row>
    <row r="1855" spans="1:9" ht="24.95" customHeight="1" thickBot="1">
      <c r="A1855" s="42"/>
      <c r="B1855" s="43"/>
      <c r="C1855" s="43"/>
      <c r="D1855" s="85" t="str">
        <f>IFERROR(VLOOKUP(C1855,التكويد!$A$2:$R$1501,5,0),"")</f>
        <v/>
      </c>
      <c r="E1855" s="45"/>
      <c r="F1855" s="90" t="str">
        <f t="shared" si="28"/>
        <v/>
      </c>
      <c r="G1855" s="45"/>
      <c r="H1855" s="45"/>
      <c r="I1855" s="43"/>
    </row>
    <row r="1856" spans="1:9" ht="24.95" customHeight="1" thickBot="1">
      <c r="A1856" s="42"/>
      <c r="B1856" s="43"/>
      <c r="C1856" s="43"/>
      <c r="D1856" s="85" t="str">
        <f>IFERROR(VLOOKUP(C1856,التكويد!$A$2:$R$1501,5,0),"")</f>
        <v/>
      </c>
      <c r="E1856" s="45"/>
      <c r="F1856" s="90" t="str">
        <f t="shared" si="28"/>
        <v/>
      </c>
      <c r="G1856" s="45"/>
      <c r="H1856" s="45"/>
      <c r="I1856" s="43"/>
    </row>
    <row r="1857" spans="1:9" ht="24.95" customHeight="1" thickBot="1">
      <c r="A1857" s="42"/>
      <c r="B1857" s="43"/>
      <c r="C1857" s="43"/>
      <c r="D1857" s="85" t="str">
        <f>IFERROR(VLOOKUP(C1857,التكويد!$A$2:$R$1501,5,0),"")</f>
        <v/>
      </c>
      <c r="E1857" s="45"/>
      <c r="F1857" s="90" t="str">
        <f t="shared" si="28"/>
        <v/>
      </c>
      <c r="G1857" s="45"/>
      <c r="H1857" s="45"/>
      <c r="I1857" s="43"/>
    </row>
    <row r="1858" spans="1:9" ht="24.95" customHeight="1" thickBot="1">
      <c r="A1858" s="42"/>
      <c r="B1858" s="43"/>
      <c r="C1858" s="43"/>
      <c r="D1858" s="85" t="str">
        <f>IFERROR(VLOOKUP(C1858,التكويد!$A$2:$R$1501,5,0),"")</f>
        <v/>
      </c>
      <c r="E1858" s="45"/>
      <c r="F1858" s="90" t="str">
        <f t="shared" ref="F1858:F1921" si="29">IFERROR(SUM(E1858/G1858),"")</f>
        <v/>
      </c>
      <c r="G1858" s="45"/>
      <c r="H1858" s="45"/>
      <c r="I1858" s="43"/>
    </row>
    <row r="1859" spans="1:9" ht="24.95" customHeight="1" thickBot="1">
      <c r="A1859" s="42"/>
      <c r="B1859" s="43"/>
      <c r="C1859" s="43"/>
      <c r="D1859" s="85" t="str">
        <f>IFERROR(VLOOKUP(C1859,التكويد!$A$2:$R$1501,5,0),"")</f>
        <v/>
      </c>
      <c r="E1859" s="45"/>
      <c r="F1859" s="90" t="str">
        <f t="shared" si="29"/>
        <v/>
      </c>
      <c r="G1859" s="45"/>
      <c r="H1859" s="45"/>
      <c r="I1859" s="43"/>
    </row>
    <row r="1860" spans="1:9" ht="24.95" customHeight="1" thickBot="1">
      <c r="A1860" s="42"/>
      <c r="B1860" s="43"/>
      <c r="C1860" s="43"/>
      <c r="D1860" s="85" t="str">
        <f>IFERROR(VLOOKUP(C1860,التكويد!$A$2:$R$1501,5,0),"")</f>
        <v/>
      </c>
      <c r="E1860" s="45"/>
      <c r="F1860" s="90" t="str">
        <f t="shared" si="29"/>
        <v/>
      </c>
      <c r="G1860" s="45"/>
      <c r="H1860" s="45"/>
      <c r="I1860" s="43"/>
    </row>
    <row r="1861" spans="1:9" ht="24.95" customHeight="1" thickBot="1">
      <c r="A1861" s="42"/>
      <c r="B1861" s="43"/>
      <c r="C1861" s="43"/>
      <c r="D1861" s="85" t="str">
        <f>IFERROR(VLOOKUP(C1861,التكويد!$A$2:$R$1501,5,0),"")</f>
        <v/>
      </c>
      <c r="E1861" s="45"/>
      <c r="F1861" s="90" t="str">
        <f t="shared" si="29"/>
        <v/>
      </c>
      <c r="G1861" s="45"/>
      <c r="H1861" s="45"/>
      <c r="I1861" s="43"/>
    </row>
    <row r="1862" spans="1:9" ht="24.95" customHeight="1" thickBot="1">
      <c r="A1862" s="42"/>
      <c r="B1862" s="43"/>
      <c r="C1862" s="43"/>
      <c r="D1862" s="85" t="str">
        <f>IFERROR(VLOOKUP(C1862,التكويد!$A$2:$R$1501,5,0),"")</f>
        <v/>
      </c>
      <c r="E1862" s="45"/>
      <c r="F1862" s="90" t="str">
        <f t="shared" si="29"/>
        <v/>
      </c>
      <c r="G1862" s="45"/>
      <c r="H1862" s="45"/>
      <c r="I1862" s="43"/>
    </row>
    <row r="1863" spans="1:9" ht="24.95" customHeight="1" thickBot="1">
      <c r="A1863" s="42"/>
      <c r="B1863" s="43"/>
      <c r="C1863" s="43"/>
      <c r="D1863" s="85" t="str">
        <f>IFERROR(VLOOKUP(C1863,التكويد!$A$2:$R$1501,5,0),"")</f>
        <v/>
      </c>
      <c r="E1863" s="45"/>
      <c r="F1863" s="90" t="str">
        <f t="shared" si="29"/>
        <v/>
      </c>
      <c r="G1863" s="45"/>
      <c r="H1863" s="45"/>
      <c r="I1863" s="43"/>
    </row>
    <row r="1864" spans="1:9" ht="24.95" customHeight="1" thickBot="1">
      <c r="A1864" s="42"/>
      <c r="B1864" s="43"/>
      <c r="C1864" s="43"/>
      <c r="D1864" s="85" t="str">
        <f>IFERROR(VLOOKUP(C1864,التكويد!$A$2:$R$1501,5,0),"")</f>
        <v/>
      </c>
      <c r="E1864" s="45"/>
      <c r="F1864" s="90" t="str">
        <f t="shared" si="29"/>
        <v/>
      </c>
      <c r="G1864" s="45"/>
      <c r="H1864" s="45"/>
      <c r="I1864" s="43"/>
    </row>
    <row r="1865" spans="1:9" ht="24.95" customHeight="1" thickBot="1">
      <c r="A1865" s="42"/>
      <c r="B1865" s="43"/>
      <c r="C1865" s="43"/>
      <c r="D1865" s="85" t="str">
        <f>IFERROR(VLOOKUP(C1865,التكويد!$A$2:$R$1501,5,0),"")</f>
        <v/>
      </c>
      <c r="E1865" s="45"/>
      <c r="F1865" s="90" t="str">
        <f t="shared" si="29"/>
        <v/>
      </c>
      <c r="G1865" s="45"/>
      <c r="H1865" s="45"/>
      <c r="I1865" s="43"/>
    </row>
    <row r="1866" spans="1:9" ht="24.95" customHeight="1" thickBot="1">
      <c r="A1866" s="42"/>
      <c r="B1866" s="43"/>
      <c r="C1866" s="43"/>
      <c r="D1866" s="85" t="str">
        <f>IFERROR(VLOOKUP(C1866,التكويد!$A$2:$R$1501,5,0),"")</f>
        <v/>
      </c>
      <c r="E1866" s="45"/>
      <c r="F1866" s="90" t="str">
        <f t="shared" si="29"/>
        <v/>
      </c>
      <c r="G1866" s="45"/>
      <c r="H1866" s="45"/>
      <c r="I1866" s="43"/>
    </row>
    <row r="1867" spans="1:9" ht="24.95" customHeight="1" thickBot="1">
      <c r="A1867" s="42"/>
      <c r="B1867" s="43"/>
      <c r="C1867" s="43"/>
      <c r="D1867" s="85" t="str">
        <f>IFERROR(VLOOKUP(C1867,التكويد!$A$2:$R$1501,5,0),"")</f>
        <v/>
      </c>
      <c r="E1867" s="45"/>
      <c r="F1867" s="90" t="str">
        <f t="shared" si="29"/>
        <v/>
      </c>
      <c r="G1867" s="45"/>
      <c r="H1867" s="45"/>
      <c r="I1867" s="43"/>
    </row>
    <row r="1868" spans="1:9" ht="24.95" customHeight="1" thickBot="1">
      <c r="A1868" s="42"/>
      <c r="B1868" s="43"/>
      <c r="C1868" s="43"/>
      <c r="D1868" s="85" t="str">
        <f>IFERROR(VLOOKUP(C1868,التكويد!$A$2:$R$1501,5,0),"")</f>
        <v/>
      </c>
      <c r="E1868" s="45"/>
      <c r="F1868" s="90" t="str">
        <f t="shared" si="29"/>
        <v/>
      </c>
      <c r="G1868" s="45"/>
      <c r="H1868" s="45"/>
      <c r="I1868" s="43"/>
    </row>
    <row r="1869" spans="1:9" ht="24.95" customHeight="1" thickBot="1">
      <c r="A1869" s="42"/>
      <c r="B1869" s="43"/>
      <c r="C1869" s="43"/>
      <c r="D1869" s="85" t="str">
        <f>IFERROR(VLOOKUP(C1869,التكويد!$A$2:$R$1501,5,0),"")</f>
        <v/>
      </c>
      <c r="E1869" s="45"/>
      <c r="F1869" s="90" t="str">
        <f t="shared" si="29"/>
        <v/>
      </c>
      <c r="G1869" s="45"/>
      <c r="H1869" s="45"/>
      <c r="I1869" s="43"/>
    </row>
    <row r="1870" spans="1:9" ht="24.95" customHeight="1" thickBot="1">
      <c r="A1870" s="42"/>
      <c r="B1870" s="43"/>
      <c r="C1870" s="43"/>
      <c r="D1870" s="85" t="str">
        <f>IFERROR(VLOOKUP(C1870,التكويد!$A$2:$R$1501,5,0),"")</f>
        <v/>
      </c>
      <c r="E1870" s="45"/>
      <c r="F1870" s="90" t="str">
        <f t="shared" si="29"/>
        <v/>
      </c>
      <c r="G1870" s="45"/>
      <c r="H1870" s="45"/>
      <c r="I1870" s="43"/>
    </row>
    <row r="1871" spans="1:9" ht="24.95" customHeight="1" thickBot="1">
      <c r="A1871" s="42"/>
      <c r="B1871" s="43"/>
      <c r="C1871" s="43"/>
      <c r="D1871" s="85" t="str">
        <f>IFERROR(VLOOKUP(C1871,التكويد!$A$2:$R$1501,5,0),"")</f>
        <v/>
      </c>
      <c r="E1871" s="45"/>
      <c r="F1871" s="90" t="str">
        <f t="shared" si="29"/>
        <v/>
      </c>
      <c r="G1871" s="45"/>
      <c r="H1871" s="45"/>
      <c r="I1871" s="43"/>
    </row>
    <row r="1872" spans="1:9" ht="24.95" customHeight="1" thickBot="1">
      <c r="A1872" s="42"/>
      <c r="B1872" s="43"/>
      <c r="C1872" s="43"/>
      <c r="D1872" s="85" t="str">
        <f>IFERROR(VLOOKUP(C1872,التكويد!$A$2:$R$1501,5,0),"")</f>
        <v/>
      </c>
      <c r="E1872" s="45"/>
      <c r="F1872" s="90" t="str">
        <f t="shared" si="29"/>
        <v/>
      </c>
      <c r="G1872" s="45"/>
      <c r="H1872" s="45"/>
      <c r="I1872" s="43"/>
    </row>
    <row r="1873" spans="1:9" ht="24.95" customHeight="1" thickBot="1">
      <c r="A1873" s="42"/>
      <c r="B1873" s="43"/>
      <c r="C1873" s="43"/>
      <c r="D1873" s="85" t="str">
        <f>IFERROR(VLOOKUP(C1873,التكويد!$A$2:$R$1501,5,0),"")</f>
        <v/>
      </c>
      <c r="E1873" s="45"/>
      <c r="F1873" s="90" t="str">
        <f t="shared" si="29"/>
        <v/>
      </c>
      <c r="G1873" s="45"/>
      <c r="H1873" s="45"/>
      <c r="I1873" s="43"/>
    </row>
    <row r="1874" spans="1:9" ht="24.95" customHeight="1" thickBot="1">
      <c r="A1874" s="42"/>
      <c r="B1874" s="43"/>
      <c r="C1874" s="43"/>
      <c r="D1874" s="85" t="str">
        <f>IFERROR(VLOOKUP(C1874,التكويد!$A$2:$R$1501,5,0),"")</f>
        <v/>
      </c>
      <c r="E1874" s="45"/>
      <c r="F1874" s="90" t="str">
        <f t="shared" si="29"/>
        <v/>
      </c>
      <c r="G1874" s="45"/>
      <c r="H1874" s="45"/>
      <c r="I1874" s="43"/>
    </row>
    <row r="1875" spans="1:9" ht="24.95" customHeight="1" thickBot="1">
      <c r="A1875" s="42"/>
      <c r="B1875" s="43"/>
      <c r="C1875" s="43"/>
      <c r="D1875" s="85" t="str">
        <f>IFERROR(VLOOKUP(C1875,التكويد!$A$2:$R$1501,5,0),"")</f>
        <v/>
      </c>
      <c r="E1875" s="45"/>
      <c r="F1875" s="90" t="str">
        <f t="shared" si="29"/>
        <v/>
      </c>
      <c r="G1875" s="45"/>
      <c r="H1875" s="45"/>
      <c r="I1875" s="43"/>
    </row>
    <row r="1876" spans="1:9" ht="24.95" customHeight="1" thickBot="1">
      <c r="A1876" s="42"/>
      <c r="B1876" s="43"/>
      <c r="C1876" s="43"/>
      <c r="D1876" s="85" t="str">
        <f>IFERROR(VLOOKUP(C1876,التكويد!$A$2:$R$1501,5,0),"")</f>
        <v/>
      </c>
      <c r="E1876" s="45"/>
      <c r="F1876" s="90" t="str">
        <f t="shared" si="29"/>
        <v/>
      </c>
      <c r="G1876" s="45"/>
      <c r="H1876" s="45"/>
      <c r="I1876" s="43"/>
    </row>
    <row r="1877" spans="1:9" ht="24.95" customHeight="1" thickBot="1">
      <c r="A1877" s="42"/>
      <c r="B1877" s="43"/>
      <c r="C1877" s="43"/>
      <c r="D1877" s="85" t="str">
        <f>IFERROR(VLOOKUP(C1877,التكويد!$A$2:$R$1501,5,0),"")</f>
        <v/>
      </c>
      <c r="E1877" s="45"/>
      <c r="F1877" s="90" t="str">
        <f t="shared" si="29"/>
        <v/>
      </c>
      <c r="G1877" s="45"/>
      <c r="H1877" s="45"/>
      <c r="I1877" s="43"/>
    </row>
    <row r="1878" spans="1:9" ht="24.95" customHeight="1" thickBot="1">
      <c r="A1878" s="42"/>
      <c r="B1878" s="43"/>
      <c r="C1878" s="43"/>
      <c r="D1878" s="85" t="str">
        <f>IFERROR(VLOOKUP(C1878,التكويد!$A$2:$R$1501,5,0),"")</f>
        <v/>
      </c>
      <c r="E1878" s="45"/>
      <c r="F1878" s="90" t="str">
        <f t="shared" si="29"/>
        <v/>
      </c>
      <c r="G1878" s="45"/>
      <c r="H1878" s="45"/>
      <c r="I1878" s="43"/>
    </row>
    <row r="1879" spans="1:9" ht="24.95" customHeight="1" thickBot="1">
      <c r="A1879" s="42"/>
      <c r="B1879" s="43"/>
      <c r="C1879" s="43"/>
      <c r="D1879" s="85" t="str">
        <f>IFERROR(VLOOKUP(C1879,التكويد!$A$2:$R$1501,5,0),"")</f>
        <v/>
      </c>
      <c r="E1879" s="45"/>
      <c r="F1879" s="90" t="str">
        <f t="shared" si="29"/>
        <v/>
      </c>
      <c r="G1879" s="45"/>
      <c r="H1879" s="45"/>
      <c r="I1879" s="43"/>
    </row>
    <row r="1880" spans="1:9" ht="24.95" customHeight="1" thickBot="1">
      <c r="A1880" s="42"/>
      <c r="B1880" s="43"/>
      <c r="C1880" s="43"/>
      <c r="D1880" s="85" t="str">
        <f>IFERROR(VLOOKUP(C1880,التكويد!$A$2:$R$1501,5,0),"")</f>
        <v/>
      </c>
      <c r="E1880" s="45"/>
      <c r="F1880" s="90" t="str">
        <f t="shared" si="29"/>
        <v/>
      </c>
      <c r="G1880" s="45"/>
      <c r="H1880" s="45"/>
      <c r="I1880" s="43"/>
    </row>
    <row r="1881" spans="1:9" ht="24.95" customHeight="1" thickBot="1">
      <c r="A1881" s="42"/>
      <c r="B1881" s="43"/>
      <c r="C1881" s="43"/>
      <c r="D1881" s="85" t="str">
        <f>IFERROR(VLOOKUP(C1881,التكويد!$A$2:$R$1501,5,0),"")</f>
        <v/>
      </c>
      <c r="E1881" s="45"/>
      <c r="F1881" s="90" t="str">
        <f t="shared" si="29"/>
        <v/>
      </c>
      <c r="G1881" s="45"/>
      <c r="H1881" s="45"/>
      <c r="I1881" s="43"/>
    </row>
    <row r="1882" spans="1:9" ht="24.95" customHeight="1" thickBot="1">
      <c r="A1882" s="42"/>
      <c r="B1882" s="43"/>
      <c r="C1882" s="43"/>
      <c r="D1882" s="85" t="str">
        <f>IFERROR(VLOOKUP(C1882,التكويد!$A$2:$R$1501,5,0),"")</f>
        <v/>
      </c>
      <c r="E1882" s="45"/>
      <c r="F1882" s="90" t="str">
        <f t="shared" si="29"/>
        <v/>
      </c>
      <c r="G1882" s="45"/>
      <c r="H1882" s="45"/>
      <c r="I1882" s="43"/>
    </row>
    <row r="1883" spans="1:9" ht="24.95" customHeight="1" thickBot="1">
      <c r="A1883" s="42"/>
      <c r="B1883" s="43"/>
      <c r="C1883" s="43"/>
      <c r="D1883" s="85" t="str">
        <f>IFERROR(VLOOKUP(C1883,التكويد!$A$2:$R$1501,5,0),"")</f>
        <v/>
      </c>
      <c r="E1883" s="45"/>
      <c r="F1883" s="90" t="str">
        <f t="shared" si="29"/>
        <v/>
      </c>
      <c r="G1883" s="45"/>
      <c r="H1883" s="45"/>
      <c r="I1883" s="43"/>
    </row>
    <row r="1884" spans="1:9" ht="24.95" customHeight="1" thickBot="1">
      <c r="A1884" s="42"/>
      <c r="B1884" s="43"/>
      <c r="C1884" s="43"/>
      <c r="D1884" s="85" t="str">
        <f>IFERROR(VLOOKUP(C1884,التكويد!$A$2:$R$1501,5,0),"")</f>
        <v/>
      </c>
      <c r="E1884" s="45"/>
      <c r="F1884" s="90" t="str">
        <f t="shared" si="29"/>
        <v/>
      </c>
      <c r="G1884" s="45"/>
      <c r="H1884" s="45"/>
      <c r="I1884" s="43"/>
    </row>
    <row r="1885" spans="1:9" ht="24.95" customHeight="1" thickBot="1">
      <c r="A1885" s="42"/>
      <c r="B1885" s="43"/>
      <c r="C1885" s="43"/>
      <c r="D1885" s="85" t="str">
        <f>IFERROR(VLOOKUP(C1885,التكويد!$A$2:$R$1501,5,0),"")</f>
        <v/>
      </c>
      <c r="E1885" s="45"/>
      <c r="F1885" s="90" t="str">
        <f t="shared" si="29"/>
        <v/>
      </c>
      <c r="G1885" s="45"/>
      <c r="H1885" s="45"/>
      <c r="I1885" s="43"/>
    </row>
    <row r="1886" spans="1:9" ht="24.95" customHeight="1" thickBot="1">
      <c r="A1886" s="42"/>
      <c r="B1886" s="43"/>
      <c r="C1886" s="43"/>
      <c r="D1886" s="85" t="str">
        <f>IFERROR(VLOOKUP(C1886,التكويد!$A$2:$R$1501,5,0),"")</f>
        <v/>
      </c>
      <c r="E1886" s="45"/>
      <c r="F1886" s="90" t="str">
        <f t="shared" si="29"/>
        <v/>
      </c>
      <c r="G1886" s="45"/>
      <c r="H1886" s="45"/>
      <c r="I1886" s="43"/>
    </row>
    <row r="1887" spans="1:9" ht="24.95" customHeight="1" thickBot="1">
      <c r="A1887" s="42"/>
      <c r="B1887" s="43"/>
      <c r="C1887" s="43"/>
      <c r="D1887" s="85" t="str">
        <f>IFERROR(VLOOKUP(C1887,التكويد!$A$2:$R$1501,5,0),"")</f>
        <v/>
      </c>
      <c r="E1887" s="45"/>
      <c r="F1887" s="90" t="str">
        <f t="shared" si="29"/>
        <v/>
      </c>
      <c r="G1887" s="45"/>
      <c r="H1887" s="45"/>
      <c r="I1887" s="43"/>
    </row>
    <row r="1888" spans="1:9" ht="24.95" customHeight="1" thickBot="1">
      <c r="A1888" s="42"/>
      <c r="B1888" s="43"/>
      <c r="C1888" s="43"/>
      <c r="D1888" s="85" t="str">
        <f>IFERROR(VLOOKUP(C1888,التكويد!$A$2:$R$1501,5,0),"")</f>
        <v/>
      </c>
      <c r="E1888" s="45"/>
      <c r="F1888" s="90" t="str">
        <f t="shared" si="29"/>
        <v/>
      </c>
      <c r="G1888" s="45"/>
      <c r="H1888" s="45"/>
      <c r="I1888" s="43"/>
    </row>
    <row r="1889" spans="1:9" ht="24.95" customHeight="1" thickBot="1">
      <c r="A1889" s="42"/>
      <c r="B1889" s="43"/>
      <c r="C1889" s="43"/>
      <c r="D1889" s="85" t="str">
        <f>IFERROR(VLOOKUP(C1889,التكويد!$A$2:$R$1501,5,0),"")</f>
        <v/>
      </c>
      <c r="E1889" s="45"/>
      <c r="F1889" s="90" t="str">
        <f t="shared" si="29"/>
        <v/>
      </c>
      <c r="G1889" s="45"/>
      <c r="H1889" s="45"/>
      <c r="I1889" s="43"/>
    </row>
    <row r="1890" spans="1:9" ht="24.95" customHeight="1" thickBot="1">
      <c r="A1890" s="42"/>
      <c r="B1890" s="43"/>
      <c r="C1890" s="43"/>
      <c r="D1890" s="85" t="str">
        <f>IFERROR(VLOOKUP(C1890,التكويد!$A$2:$R$1501,5,0),"")</f>
        <v/>
      </c>
      <c r="E1890" s="45"/>
      <c r="F1890" s="90" t="str">
        <f t="shared" si="29"/>
        <v/>
      </c>
      <c r="G1890" s="45"/>
      <c r="H1890" s="45"/>
      <c r="I1890" s="43"/>
    </row>
    <row r="1891" spans="1:9" ht="24.95" customHeight="1" thickBot="1">
      <c r="A1891" s="42"/>
      <c r="B1891" s="43"/>
      <c r="C1891" s="43"/>
      <c r="D1891" s="85" t="str">
        <f>IFERROR(VLOOKUP(C1891,التكويد!$A$2:$R$1501,5,0),"")</f>
        <v/>
      </c>
      <c r="E1891" s="45"/>
      <c r="F1891" s="90" t="str">
        <f t="shared" si="29"/>
        <v/>
      </c>
      <c r="G1891" s="45"/>
      <c r="H1891" s="45"/>
      <c r="I1891" s="43"/>
    </row>
    <row r="1892" spans="1:9" ht="24.95" customHeight="1" thickBot="1">
      <c r="A1892" s="42"/>
      <c r="B1892" s="43"/>
      <c r="C1892" s="43"/>
      <c r="D1892" s="85" t="str">
        <f>IFERROR(VLOOKUP(C1892,التكويد!$A$2:$R$1501,5,0),"")</f>
        <v/>
      </c>
      <c r="E1892" s="45"/>
      <c r="F1892" s="90" t="str">
        <f t="shared" si="29"/>
        <v/>
      </c>
      <c r="G1892" s="45"/>
      <c r="H1892" s="45"/>
      <c r="I1892" s="43"/>
    </row>
    <row r="1893" spans="1:9" ht="24.95" customHeight="1" thickBot="1">
      <c r="A1893" s="42"/>
      <c r="B1893" s="43"/>
      <c r="C1893" s="43"/>
      <c r="D1893" s="85" t="str">
        <f>IFERROR(VLOOKUP(C1893,التكويد!$A$2:$R$1501,5,0),"")</f>
        <v/>
      </c>
      <c r="E1893" s="45"/>
      <c r="F1893" s="90" t="str">
        <f t="shared" si="29"/>
        <v/>
      </c>
      <c r="G1893" s="45"/>
      <c r="H1893" s="45"/>
      <c r="I1893" s="43"/>
    </row>
    <row r="1894" spans="1:9" ht="24.95" customHeight="1" thickBot="1">
      <c r="A1894" s="42"/>
      <c r="B1894" s="43"/>
      <c r="C1894" s="43"/>
      <c r="D1894" s="85" t="str">
        <f>IFERROR(VLOOKUP(C1894,التكويد!$A$2:$R$1501,5,0),"")</f>
        <v/>
      </c>
      <c r="E1894" s="45"/>
      <c r="F1894" s="90" t="str">
        <f t="shared" si="29"/>
        <v/>
      </c>
      <c r="G1894" s="45"/>
      <c r="H1894" s="45"/>
      <c r="I1894" s="43"/>
    </row>
    <row r="1895" spans="1:9" ht="24.95" customHeight="1" thickBot="1">
      <c r="A1895" s="42"/>
      <c r="B1895" s="43"/>
      <c r="C1895" s="43"/>
      <c r="D1895" s="85" t="str">
        <f>IFERROR(VLOOKUP(C1895,التكويد!$A$2:$R$1501,5,0),"")</f>
        <v/>
      </c>
      <c r="E1895" s="45"/>
      <c r="F1895" s="90" t="str">
        <f t="shared" si="29"/>
        <v/>
      </c>
      <c r="G1895" s="45"/>
      <c r="H1895" s="45"/>
      <c r="I1895" s="43"/>
    </row>
    <row r="1896" spans="1:9" ht="24.95" customHeight="1" thickBot="1">
      <c r="A1896" s="42"/>
      <c r="B1896" s="43"/>
      <c r="C1896" s="43"/>
      <c r="D1896" s="85" t="str">
        <f>IFERROR(VLOOKUP(C1896,التكويد!$A$2:$R$1501,5,0),"")</f>
        <v/>
      </c>
      <c r="E1896" s="45"/>
      <c r="F1896" s="90" t="str">
        <f t="shared" si="29"/>
        <v/>
      </c>
      <c r="G1896" s="45"/>
      <c r="H1896" s="45"/>
      <c r="I1896" s="43"/>
    </row>
    <row r="1897" spans="1:9" ht="24.95" customHeight="1" thickBot="1">
      <c r="A1897" s="42"/>
      <c r="B1897" s="43"/>
      <c r="C1897" s="43"/>
      <c r="D1897" s="85" t="str">
        <f>IFERROR(VLOOKUP(C1897,التكويد!$A$2:$R$1501,5,0),"")</f>
        <v/>
      </c>
      <c r="E1897" s="45"/>
      <c r="F1897" s="90" t="str">
        <f t="shared" si="29"/>
        <v/>
      </c>
      <c r="G1897" s="45"/>
      <c r="H1897" s="45"/>
      <c r="I1897" s="43"/>
    </row>
    <row r="1898" spans="1:9" ht="24.95" customHeight="1" thickBot="1">
      <c r="A1898" s="42"/>
      <c r="B1898" s="43"/>
      <c r="C1898" s="43"/>
      <c r="D1898" s="85" t="str">
        <f>IFERROR(VLOOKUP(C1898,التكويد!$A$2:$R$1501,5,0),"")</f>
        <v/>
      </c>
      <c r="E1898" s="45"/>
      <c r="F1898" s="90" t="str">
        <f t="shared" si="29"/>
        <v/>
      </c>
      <c r="G1898" s="45"/>
      <c r="H1898" s="45"/>
      <c r="I1898" s="43"/>
    </row>
    <row r="1899" spans="1:9" ht="24.95" customHeight="1" thickBot="1">
      <c r="A1899" s="42"/>
      <c r="B1899" s="43"/>
      <c r="C1899" s="43"/>
      <c r="D1899" s="85" t="str">
        <f>IFERROR(VLOOKUP(C1899,التكويد!$A$2:$R$1501,5,0),"")</f>
        <v/>
      </c>
      <c r="E1899" s="45"/>
      <c r="F1899" s="90" t="str">
        <f t="shared" si="29"/>
        <v/>
      </c>
      <c r="G1899" s="45"/>
      <c r="H1899" s="45"/>
      <c r="I1899" s="43"/>
    </row>
    <row r="1900" spans="1:9" ht="24.95" customHeight="1" thickBot="1">
      <c r="A1900" s="42"/>
      <c r="B1900" s="43"/>
      <c r="C1900" s="43"/>
      <c r="D1900" s="85" t="str">
        <f>IFERROR(VLOOKUP(C1900,التكويد!$A$2:$R$1501,5,0),"")</f>
        <v/>
      </c>
      <c r="E1900" s="45"/>
      <c r="F1900" s="90" t="str">
        <f t="shared" si="29"/>
        <v/>
      </c>
      <c r="G1900" s="45"/>
      <c r="H1900" s="45"/>
      <c r="I1900" s="43"/>
    </row>
    <row r="1901" spans="1:9" ht="24.95" customHeight="1" thickBot="1">
      <c r="A1901" s="42"/>
      <c r="B1901" s="43"/>
      <c r="C1901" s="43"/>
      <c r="D1901" s="85" t="str">
        <f>IFERROR(VLOOKUP(C1901,التكويد!$A$2:$R$1501,5,0),"")</f>
        <v/>
      </c>
      <c r="E1901" s="45"/>
      <c r="F1901" s="90" t="str">
        <f t="shared" si="29"/>
        <v/>
      </c>
      <c r="G1901" s="45"/>
      <c r="H1901" s="45"/>
      <c r="I1901" s="43"/>
    </row>
    <row r="1902" spans="1:9" ht="24.95" customHeight="1" thickBot="1">
      <c r="A1902" s="42"/>
      <c r="B1902" s="43"/>
      <c r="C1902" s="43"/>
      <c r="D1902" s="85" t="str">
        <f>IFERROR(VLOOKUP(C1902,التكويد!$A$2:$R$1501,5,0),"")</f>
        <v/>
      </c>
      <c r="E1902" s="45"/>
      <c r="F1902" s="90" t="str">
        <f t="shared" si="29"/>
        <v/>
      </c>
      <c r="G1902" s="45"/>
      <c r="H1902" s="45"/>
      <c r="I1902" s="43"/>
    </row>
    <row r="1903" spans="1:9" ht="24.95" customHeight="1" thickBot="1">
      <c r="A1903" s="42"/>
      <c r="B1903" s="43"/>
      <c r="C1903" s="43"/>
      <c r="D1903" s="85" t="str">
        <f>IFERROR(VLOOKUP(C1903,التكويد!$A$2:$R$1501,5,0),"")</f>
        <v/>
      </c>
      <c r="E1903" s="45"/>
      <c r="F1903" s="90" t="str">
        <f t="shared" si="29"/>
        <v/>
      </c>
      <c r="G1903" s="45"/>
      <c r="H1903" s="45"/>
      <c r="I1903" s="43"/>
    </row>
    <row r="1904" spans="1:9" ht="24.95" customHeight="1" thickBot="1">
      <c r="A1904" s="42"/>
      <c r="B1904" s="43"/>
      <c r="C1904" s="43"/>
      <c r="D1904" s="85" t="str">
        <f>IFERROR(VLOOKUP(C1904,التكويد!$A$2:$R$1501,5,0),"")</f>
        <v/>
      </c>
      <c r="E1904" s="45"/>
      <c r="F1904" s="90" t="str">
        <f t="shared" si="29"/>
        <v/>
      </c>
      <c r="G1904" s="45"/>
      <c r="H1904" s="45"/>
      <c r="I1904" s="43"/>
    </row>
    <row r="1905" spans="1:9" ht="24.95" customHeight="1" thickBot="1">
      <c r="A1905" s="42"/>
      <c r="B1905" s="43"/>
      <c r="C1905" s="43"/>
      <c r="D1905" s="85" t="str">
        <f>IFERROR(VLOOKUP(C1905,التكويد!$A$2:$R$1501,5,0),"")</f>
        <v/>
      </c>
      <c r="E1905" s="45"/>
      <c r="F1905" s="90" t="str">
        <f t="shared" si="29"/>
        <v/>
      </c>
      <c r="G1905" s="45"/>
      <c r="H1905" s="45"/>
      <c r="I1905" s="43"/>
    </row>
    <row r="1906" spans="1:9" ht="24.95" customHeight="1" thickBot="1">
      <c r="A1906" s="42"/>
      <c r="B1906" s="43"/>
      <c r="C1906" s="43"/>
      <c r="D1906" s="85" t="str">
        <f>IFERROR(VLOOKUP(C1906,التكويد!$A$2:$R$1501,5,0),"")</f>
        <v/>
      </c>
      <c r="E1906" s="45"/>
      <c r="F1906" s="90" t="str">
        <f t="shared" si="29"/>
        <v/>
      </c>
      <c r="G1906" s="45"/>
      <c r="H1906" s="45"/>
      <c r="I1906" s="43"/>
    </row>
    <row r="1907" spans="1:9" ht="24.95" customHeight="1" thickBot="1">
      <c r="A1907" s="42"/>
      <c r="B1907" s="43"/>
      <c r="C1907" s="43"/>
      <c r="D1907" s="85" t="str">
        <f>IFERROR(VLOOKUP(C1907,التكويد!$A$2:$R$1501,5,0),"")</f>
        <v/>
      </c>
      <c r="E1907" s="45"/>
      <c r="F1907" s="90" t="str">
        <f t="shared" si="29"/>
        <v/>
      </c>
      <c r="G1907" s="45"/>
      <c r="H1907" s="45"/>
      <c r="I1907" s="43"/>
    </row>
    <row r="1908" spans="1:9" ht="24.95" customHeight="1" thickBot="1">
      <c r="A1908" s="42"/>
      <c r="B1908" s="43"/>
      <c r="C1908" s="43"/>
      <c r="D1908" s="85" t="str">
        <f>IFERROR(VLOOKUP(C1908,التكويد!$A$2:$R$1501,5,0),"")</f>
        <v/>
      </c>
      <c r="E1908" s="45"/>
      <c r="F1908" s="90" t="str">
        <f t="shared" si="29"/>
        <v/>
      </c>
      <c r="G1908" s="45"/>
      <c r="H1908" s="45"/>
      <c r="I1908" s="43"/>
    </row>
    <row r="1909" spans="1:9" ht="24.95" customHeight="1" thickBot="1">
      <c r="A1909" s="42"/>
      <c r="B1909" s="43"/>
      <c r="C1909" s="43"/>
      <c r="D1909" s="85" t="str">
        <f>IFERROR(VLOOKUP(C1909,التكويد!$A$2:$R$1501,5,0),"")</f>
        <v/>
      </c>
      <c r="E1909" s="45"/>
      <c r="F1909" s="90" t="str">
        <f t="shared" si="29"/>
        <v/>
      </c>
      <c r="G1909" s="45"/>
      <c r="H1909" s="45"/>
      <c r="I1909" s="43"/>
    </row>
    <row r="1910" spans="1:9" ht="24.95" customHeight="1" thickBot="1">
      <c r="A1910" s="42"/>
      <c r="B1910" s="43"/>
      <c r="C1910" s="43"/>
      <c r="D1910" s="85" t="str">
        <f>IFERROR(VLOOKUP(C1910,التكويد!$A$2:$R$1501,5,0),"")</f>
        <v/>
      </c>
      <c r="E1910" s="45"/>
      <c r="F1910" s="90" t="str">
        <f t="shared" si="29"/>
        <v/>
      </c>
      <c r="G1910" s="45"/>
      <c r="H1910" s="45"/>
      <c r="I1910" s="43"/>
    </row>
    <row r="1911" spans="1:9" ht="24.95" customHeight="1" thickBot="1">
      <c r="A1911" s="42"/>
      <c r="B1911" s="43"/>
      <c r="C1911" s="43"/>
      <c r="D1911" s="85" t="str">
        <f>IFERROR(VLOOKUP(C1911,التكويد!$A$2:$R$1501,5,0),"")</f>
        <v/>
      </c>
      <c r="E1911" s="45"/>
      <c r="F1911" s="90" t="str">
        <f t="shared" si="29"/>
        <v/>
      </c>
      <c r="G1911" s="45"/>
      <c r="H1911" s="45"/>
      <c r="I1911" s="43"/>
    </row>
    <row r="1912" spans="1:9" ht="24.95" customHeight="1" thickBot="1">
      <c r="A1912" s="42"/>
      <c r="B1912" s="43"/>
      <c r="C1912" s="43"/>
      <c r="D1912" s="85" t="str">
        <f>IFERROR(VLOOKUP(C1912,التكويد!$A$2:$R$1501,5,0),"")</f>
        <v/>
      </c>
      <c r="E1912" s="45"/>
      <c r="F1912" s="90" t="str">
        <f t="shared" si="29"/>
        <v/>
      </c>
      <c r="G1912" s="45"/>
      <c r="H1912" s="45"/>
      <c r="I1912" s="43"/>
    </row>
    <row r="1913" spans="1:9" ht="24.95" customHeight="1" thickBot="1">
      <c r="A1913" s="42"/>
      <c r="B1913" s="43"/>
      <c r="C1913" s="43"/>
      <c r="D1913" s="85" t="str">
        <f>IFERROR(VLOOKUP(C1913,التكويد!$A$2:$R$1501,5,0),"")</f>
        <v/>
      </c>
      <c r="E1913" s="45"/>
      <c r="F1913" s="90" t="str">
        <f t="shared" si="29"/>
        <v/>
      </c>
      <c r="G1913" s="45"/>
      <c r="H1913" s="45"/>
      <c r="I1913" s="43"/>
    </row>
    <row r="1914" spans="1:9" ht="24.95" customHeight="1" thickBot="1">
      <c r="A1914" s="42"/>
      <c r="B1914" s="43"/>
      <c r="C1914" s="43"/>
      <c r="D1914" s="85" t="str">
        <f>IFERROR(VLOOKUP(C1914,التكويد!$A$2:$R$1501,5,0),"")</f>
        <v/>
      </c>
      <c r="E1914" s="45"/>
      <c r="F1914" s="90" t="str">
        <f t="shared" si="29"/>
        <v/>
      </c>
      <c r="G1914" s="45"/>
      <c r="H1914" s="45"/>
      <c r="I1914" s="43"/>
    </row>
    <row r="1915" spans="1:9" ht="24.95" customHeight="1" thickBot="1">
      <c r="A1915" s="42"/>
      <c r="B1915" s="43"/>
      <c r="C1915" s="43"/>
      <c r="D1915" s="85" t="str">
        <f>IFERROR(VLOOKUP(C1915,التكويد!$A$2:$R$1501,5,0),"")</f>
        <v/>
      </c>
      <c r="E1915" s="45"/>
      <c r="F1915" s="90" t="str">
        <f t="shared" si="29"/>
        <v/>
      </c>
      <c r="G1915" s="45"/>
      <c r="H1915" s="45"/>
      <c r="I1915" s="43"/>
    </row>
    <row r="1916" spans="1:9" ht="24.95" customHeight="1" thickBot="1">
      <c r="A1916" s="42"/>
      <c r="B1916" s="43"/>
      <c r="C1916" s="43"/>
      <c r="D1916" s="85" t="str">
        <f>IFERROR(VLOOKUP(C1916,التكويد!$A$2:$R$1501,5,0),"")</f>
        <v/>
      </c>
      <c r="E1916" s="45"/>
      <c r="F1916" s="90" t="str">
        <f t="shared" si="29"/>
        <v/>
      </c>
      <c r="G1916" s="45"/>
      <c r="H1916" s="45"/>
      <c r="I1916" s="43"/>
    </row>
    <row r="1917" spans="1:9" ht="24.95" customHeight="1" thickBot="1">
      <c r="A1917" s="42"/>
      <c r="B1917" s="43"/>
      <c r="C1917" s="43"/>
      <c r="D1917" s="85" t="str">
        <f>IFERROR(VLOOKUP(C1917,التكويد!$A$2:$R$1501,5,0),"")</f>
        <v/>
      </c>
      <c r="E1917" s="45"/>
      <c r="F1917" s="90" t="str">
        <f t="shared" si="29"/>
        <v/>
      </c>
      <c r="G1917" s="45"/>
      <c r="H1917" s="45"/>
      <c r="I1917" s="43"/>
    </row>
    <row r="1918" spans="1:9" ht="24.95" customHeight="1" thickBot="1">
      <c r="A1918" s="42"/>
      <c r="B1918" s="43"/>
      <c r="C1918" s="43"/>
      <c r="D1918" s="85" t="str">
        <f>IFERROR(VLOOKUP(C1918,التكويد!$A$2:$R$1501,5,0),"")</f>
        <v/>
      </c>
      <c r="E1918" s="45"/>
      <c r="F1918" s="90" t="str">
        <f t="shared" si="29"/>
        <v/>
      </c>
      <c r="G1918" s="45"/>
      <c r="H1918" s="45"/>
      <c r="I1918" s="43"/>
    </row>
    <row r="1919" spans="1:9" ht="24.95" customHeight="1" thickBot="1">
      <c r="A1919" s="42"/>
      <c r="B1919" s="43"/>
      <c r="C1919" s="43"/>
      <c r="D1919" s="85" t="str">
        <f>IFERROR(VLOOKUP(C1919,التكويد!$A$2:$R$1501,5,0),"")</f>
        <v/>
      </c>
      <c r="E1919" s="45"/>
      <c r="F1919" s="90" t="str">
        <f t="shared" si="29"/>
        <v/>
      </c>
      <c r="G1919" s="45"/>
      <c r="H1919" s="45"/>
      <c r="I1919" s="43"/>
    </row>
    <row r="1920" spans="1:9" ht="24.95" customHeight="1" thickBot="1">
      <c r="A1920" s="42"/>
      <c r="B1920" s="43"/>
      <c r="C1920" s="43"/>
      <c r="D1920" s="85" t="str">
        <f>IFERROR(VLOOKUP(C1920,التكويد!$A$2:$R$1501,5,0),"")</f>
        <v/>
      </c>
      <c r="E1920" s="45"/>
      <c r="F1920" s="90" t="str">
        <f t="shared" si="29"/>
        <v/>
      </c>
      <c r="G1920" s="45"/>
      <c r="H1920" s="45"/>
      <c r="I1920" s="43"/>
    </row>
    <row r="1921" spans="1:9" ht="24.95" customHeight="1" thickBot="1">
      <c r="A1921" s="42"/>
      <c r="B1921" s="43"/>
      <c r="C1921" s="43"/>
      <c r="D1921" s="85" t="str">
        <f>IFERROR(VLOOKUP(C1921,التكويد!$A$2:$R$1501,5,0),"")</f>
        <v/>
      </c>
      <c r="E1921" s="45"/>
      <c r="F1921" s="90" t="str">
        <f t="shared" si="29"/>
        <v/>
      </c>
      <c r="G1921" s="45"/>
      <c r="H1921" s="45"/>
      <c r="I1921" s="43"/>
    </row>
    <row r="1922" spans="1:9" ht="24.95" customHeight="1" thickBot="1">
      <c r="A1922" s="42"/>
      <c r="B1922" s="43"/>
      <c r="C1922" s="43"/>
      <c r="D1922" s="85" t="str">
        <f>IFERROR(VLOOKUP(C1922,التكويد!$A$2:$R$1501,5,0),"")</f>
        <v/>
      </c>
      <c r="E1922" s="45"/>
      <c r="F1922" s="90" t="str">
        <f t="shared" ref="F1922:F1985" si="30">IFERROR(SUM(E1922/G1922),"")</f>
        <v/>
      </c>
      <c r="G1922" s="45"/>
      <c r="H1922" s="45"/>
      <c r="I1922" s="43"/>
    </row>
    <row r="1923" spans="1:9" ht="24.95" customHeight="1" thickBot="1">
      <c r="A1923" s="42"/>
      <c r="B1923" s="43"/>
      <c r="C1923" s="43"/>
      <c r="D1923" s="85" t="str">
        <f>IFERROR(VLOOKUP(C1923,التكويد!$A$2:$R$1501,5,0),"")</f>
        <v/>
      </c>
      <c r="E1923" s="45"/>
      <c r="F1923" s="90" t="str">
        <f t="shared" si="30"/>
        <v/>
      </c>
      <c r="G1923" s="45"/>
      <c r="H1923" s="45"/>
      <c r="I1923" s="43"/>
    </row>
    <row r="1924" spans="1:9" ht="24.95" customHeight="1" thickBot="1">
      <c r="A1924" s="42"/>
      <c r="B1924" s="43"/>
      <c r="C1924" s="43"/>
      <c r="D1924" s="85" t="str">
        <f>IFERROR(VLOOKUP(C1924,التكويد!$A$2:$R$1501,5,0),"")</f>
        <v/>
      </c>
      <c r="E1924" s="45"/>
      <c r="F1924" s="90" t="str">
        <f t="shared" si="30"/>
        <v/>
      </c>
      <c r="G1924" s="45"/>
      <c r="H1924" s="45"/>
      <c r="I1924" s="43"/>
    </row>
    <row r="1925" spans="1:9" ht="24.95" customHeight="1" thickBot="1">
      <c r="A1925" s="42"/>
      <c r="B1925" s="43"/>
      <c r="C1925" s="43"/>
      <c r="D1925" s="85" t="str">
        <f>IFERROR(VLOOKUP(C1925,التكويد!$A$2:$R$1501,5,0),"")</f>
        <v/>
      </c>
      <c r="E1925" s="45"/>
      <c r="F1925" s="90" t="str">
        <f t="shared" si="30"/>
        <v/>
      </c>
      <c r="G1925" s="45"/>
      <c r="H1925" s="45"/>
      <c r="I1925" s="43"/>
    </row>
    <row r="1926" spans="1:9" ht="24.95" customHeight="1" thickBot="1">
      <c r="A1926" s="42"/>
      <c r="B1926" s="43"/>
      <c r="C1926" s="43"/>
      <c r="D1926" s="85" t="str">
        <f>IFERROR(VLOOKUP(C1926,التكويد!$A$2:$R$1501,5,0),"")</f>
        <v/>
      </c>
      <c r="E1926" s="45"/>
      <c r="F1926" s="90" t="str">
        <f t="shared" si="30"/>
        <v/>
      </c>
      <c r="G1926" s="45"/>
      <c r="H1926" s="45"/>
      <c r="I1926" s="43"/>
    </row>
    <row r="1927" spans="1:9" ht="24.95" customHeight="1" thickBot="1">
      <c r="A1927" s="42"/>
      <c r="B1927" s="43"/>
      <c r="C1927" s="43"/>
      <c r="D1927" s="85" t="str">
        <f>IFERROR(VLOOKUP(C1927,التكويد!$A$2:$R$1501,5,0),"")</f>
        <v/>
      </c>
      <c r="E1927" s="45"/>
      <c r="F1927" s="90" t="str">
        <f t="shared" si="30"/>
        <v/>
      </c>
      <c r="G1927" s="45"/>
      <c r="H1927" s="45"/>
      <c r="I1927" s="43"/>
    </row>
    <row r="1928" spans="1:9" ht="24.95" customHeight="1" thickBot="1">
      <c r="A1928" s="42"/>
      <c r="B1928" s="43"/>
      <c r="C1928" s="43"/>
      <c r="D1928" s="85" t="str">
        <f>IFERROR(VLOOKUP(C1928,التكويد!$A$2:$R$1501,5,0),"")</f>
        <v/>
      </c>
      <c r="E1928" s="45"/>
      <c r="F1928" s="90" t="str">
        <f t="shared" si="30"/>
        <v/>
      </c>
      <c r="G1928" s="45"/>
      <c r="H1928" s="45"/>
      <c r="I1928" s="43"/>
    </row>
    <row r="1929" spans="1:9" ht="24.95" customHeight="1" thickBot="1">
      <c r="A1929" s="42"/>
      <c r="B1929" s="43"/>
      <c r="C1929" s="43"/>
      <c r="D1929" s="85" t="str">
        <f>IFERROR(VLOOKUP(C1929,التكويد!$A$2:$R$1501,5,0),"")</f>
        <v/>
      </c>
      <c r="E1929" s="45"/>
      <c r="F1929" s="90" t="str">
        <f t="shared" si="30"/>
        <v/>
      </c>
      <c r="G1929" s="45"/>
      <c r="H1929" s="45"/>
      <c r="I1929" s="43"/>
    </row>
    <row r="1930" spans="1:9" ht="24.95" customHeight="1" thickBot="1">
      <c r="A1930" s="42"/>
      <c r="B1930" s="43"/>
      <c r="C1930" s="43"/>
      <c r="D1930" s="85" t="str">
        <f>IFERROR(VLOOKUP(C1930,التكويد!$A$2:$R$1501,5,0),"")</f>
        <v/>
      </c>
      <c r="E1930" s="45"/>
      <c r="F1930" s="90" t="str">
        <f t="shared" si="30"/>
        <v/>
      </c>
      <c r="G1930" s="45"/>
      <c r="H1930" s="45"/>
      <c r="I1930" s="43"/>
    </row>
    <row r="1931" spans="1:9" ht="24.95" customHeight="1" thickBot="1">
      <c r="A1931" s="42"/>
      <c r="B1931" s="43"/>
      <c r="C1931" s="43"/>
      <c r="D1931" s="85" t="str">
        <f>IFERROR(VLOOKUP(C1931,التكويد!$A$2:$R$1501,5,0),"")</f>
        <v/>
      </c>
      <c r="E1931" s="45"/>
      <c r="F1931" s="90" t="str">
        <f t="shared" si="30"/>
        <v/>
      </c>
      <c r="G1931" s="45"/>
      <c r="H1931" s="45"/>
      <c r="I1931" s="43"/>
    </row>
    <row r="1932" spans="1:9" ht="24.95" customHeight="1" thickBot="1">
      <c r="A1932" s="42"/>
      <c r="B1932" s="43"/>
      <c r="C1932" s="43"/>
      <c r="D1932" s="85" t="str">
        <f>IFERROR(VLOOKUP(C1932,التكويد!$A$2:$R$1501,5,0),"")</f>
        <v/>
      </c>
      <c r="E1932" s="45"/>
      <c r="F1932" s="90" t="str">
        <f t="shared" si="30"/>
        <v/>
      </c>
      <c r="G1932" s="45"/>
      <c r="H1932" s="45"/>
      <c r="I1932" s="43"/>
    </row>
    <row r="1933" spans="1:9" ht="24.95" customHeight="1" thickBot="1">
      <c r="A1933" s="42"/>
      <c r="B1933" s="43"/>
      <c r="C1933" s="43"/>
      <c r="D1933" s="85" t="str">
        <f>IFERROR(VLOOKUP(C1933,التكويد!$A$2:$R$1501,5,0),"")</f>
        <v/>
      </c>
      <c r="E1933" s="45"/>
      <c r="F1933" s="90" t="str">
        <f t="shared" si="30"/>
        <v/>
      </c>
      <c r="G1933" s="45"/>
      <c r="H1933" s="45"/>
      <c r="I1933" s="43"/>
    </row>
    <row r="1934" spans="1:9" ht="24.95" customHeight="1" thickBot="1">
      <c r="A1934" s="42"/>
      <c r="B1934" s="43"/>
      <c r="C1934" s="43"/>
      <c r="D1934" s="85" t="str">
        <f>IFERROR(VLOOKUP(C1934,التكويد!$A$2:$R$1501,5,0),"")</f>
        <v/>
      </c>
      <c r="E1934" s="45"/>
      <c r="F1934" s="90" t="str">
        <f t="shared" si="30"/>
        <v/>
      </c>
      <c r="G1934" s="45"/>
      <c r="H1934" s="45"/>
      <c r="I1934" s="43"/>
    </row>
    <row r="1935" spans="1:9" ht="24.95" customHeight="1" thickBot="1">
      <c r="A1935" s="42"/>
      <c r="B1935" s="43"/>
      <c r="C1935" s="43"/>
      <c r="D1935" s="85" t="str">
        <f>IFERROR(VLOOKUP(C1935,التكويد!$A$2:$R$1501,5,0),"")</f>
        <v/>
      </c>
      <c r="E1935" s="45"/>
      <c r="F1935" s="90" t="str">
        <f t="shared" si="30"/>
        <v/>
      </c>
      <c r="G1935" s="45"/>
      <c r="H1935" s="45"/>
      <c r="I1935" s="43"/>
    </row>
    <row r="1936" spans="1:9" ht="24.95" customHeight="1" thickBot="1">
      <c r="A1936" s="42"/>
      <c r="B1936" s="43"/>
      <c r="C1936" s="43"/>
      <c r="D1936" s="85" t="str">
        <f>IFERROR(VLOOKUP(C1936,التكويد!$A$2:$R$1501,5,0),"")</f>
        <v/>
      </c>
      <c r="E1936" s="45"/>
      <c r="F1936" s="90" t="str">
        <f t="shared" si="30"/>
        <v/>
      </c>
      <c r="G1936" s="45"/>
      <c r="H1936" s="45"/>
      <c r="I1936" s="43"/>
    </row>
    <row r="1937" spans="1:9" ht="24.95" customHeight="1" thickBot="1">
      <c r="A1937" s="42"/>
      <c r="B1937" s="43"/>
      <c r="C1937" s="43"/>
      <c r="D1937" s="85" t="str">
        <f>IFERROR(VLOOKUP(C1937,التكويد!$A$2:$R$1501,5,0),"")</f>
        <v/>
      </c>
      <c r="E1937" s="45"/>
      <c r="F1937" s="90" t="str">
        <f t="shared" si="30"/>
        <v/>
      </c>
      <c r="G1937" s="45"/>
      <c r="H1937" s="45"/>
      <c r="I1937" s="43"/>
    </row>
    <row r="1938" spans="1:9" ht="24.95" customHeight="1" thickBot="1">
      <c r="A1938" s="42"/>
      <c r="B1938" s="43"/>
      <c r="C1938" s="43"/>
      <c r="D1938" s="85" t="str">
        <f>IFERROR(VLOOKUP(C1938,التكويد!$A$2:$R$1501,5,0),"")</f>
        <v/>
      </c>
      <c r="E1938" s="45"/>
      <c r="F1938" s="90" t="str">
        <f t="shared" si="30"/>
        <v/>
      </c>
      <c r="G1938" s="45"/>
      <c r="H1938" s="45"/>
      <c r="I1938" s="43"/>
    </row>
    <row r="1939" spans="1:9" ht="24.95" customHeight="1" thickBot="1">
      <c r="A1939" s="42"/>
      <c r="B1939" s="43"/>
      <c r="C1939" s="43"/>
      <c r="D1939" s="85" t="str">
        <f>IFERROR(VLOOKUP(C1939,التكويد!$A$2:$R$1501,5,0),"")</f>
        <v/>
      </c>
      <c r="E1939" s="45"/>
      <c r="F1939" s="90" t="str">
        <f t="shared" si="30"/>
        <v/>
      </c>
      <c r="G1939" s="45"/>
      <c r="H1939" s="45"/>
      <c r="I1939" s="43"/>
    </row>
    <row r="1940" spans="1:9" ht="24.95" customHeight="1" thickBot="1">
      <c r="A1940" s="42"/>
      <c r="B1940" s="43"/>
      <c r="C1940" s="43"/>
      <c r="D1940" s="85" t="str">
        <f>IFERROR(VLOOKUP(C1940,التكويد!$A$2:$R$1501,5,0),"")</f>
        <v/>
      </c>
      <c r="E1940" s="45"/>
      <c r="F1940" s="90" t="str">
        <f t="shared" si="30"/>
        <v/>
      </c>
      <c r="G1940" s="45"/>
      <c r="H1940" s="45"/>
      <c r="I1940" s="43"/>
    </row>
    <row r="1941" spans="1:9" ht="24.95" customHeight="1" thickBot="1">
      <c r="A1941" s="42"/>
      <c r="B1941" s="43"/>
      <c r="C1941" s="43"/>
      <c r="D1941" s="85" t="str">
        <f>IFERROR(VLOOKUP(C1941,التكويد!$A$2:$R$1501,5,0),"")</f>
        <v/>
      </c>
      <c r="E1941" s="45"/>
      <c r="F1941" s="90" t="str">
        <f t="shared" si="30"/>
        <v/>
      </c>
      <c r="G1941" s="45"/>
      <c r="H1941" s="45"/>
      <c r="I1941" s="43"/>
    </row>
    <row r="1942" spans="1:9" ht="24.95" customHeight="1" thickBot="1">
      <c r="A1942" s="42"/>
      <c r="B1942" s="43"/>
      <c r="C1942" s="43"/>
      <c r="D1942" s="85" t="str">
        <f>IFERROR(VLOOKUP(C1942,التكويد!$A$2:$R$1501,5,0),"")</f>
        <v/>
      </c>
      <c r="E1942" s="45"/>
      <c r="F1942" s="90" t="str">
        <f t="shared" si="30"/>
        <v/>
      </c>
      <c r="G1942" s="45"/>
      <c r="H1942" s="45"/>
      <c r="I1942" s="43"/>
    </row>
    <row r="1943" spans="1:9" ht="24.95" customHeight="1" thickBot="1">
      <c r="A1943" s="42"/>
      <c r="B1943" s="43"/>
      <c r="C1943" s="43"/>
      <c r="D1943" s="85" t="str">
        <f>IFERROR(VLOOKUP(C1943,التكويد!$A$2:$R$1501,5,0),"")</f>
        <v/>
      </c>
      <c r="E1943" s="45"/>
      <c r="F1943" s="90" t="str">
        <f t="shared" si="30"/>
        <v/>
      </c>
      <c r="G1943" s="45"/>
      <c r="H1943" s="45"/>
      <c r="I1943" s="43"/>
    </row>
    <row r="1944" spans="1:9" ht="24.95" customHeight="1" thickBot="1">
      <c r="A1944" s="42"/>
      <c r="B1944" s="43"/>
      <c r="C1944" s="43"/>
      <c r="D1944" s="85" t="str">
        <f>IFERROR(VLOOKUP(C1944,التكويد!$A$2:$R$1501,5,0),"")</f>
        <v/>
      </c>
      <c r="E1944" s="45"/>
      <c r="F1944" s="90" t="str">
        <f t="shared" si="30"/>
        <v/>
      </c>
      <c r="G1944" s="45"/>
      <c r="H1944" s="45"/>
      <c r="I1944" s="43"/>
    </row>
    <row r="1945" spans="1:9" ht="24.95" customHeight="1" thickBot="1">
      <c r="A1945" s="42"/>
      <c r="B1945" s="43"/>
      <c r="C1945" s="43"/>
      <c r="D1945" s="85" t="str">
        <f>IFERROR(VLOOKUP(C1945,التكويد!$A$2:$R$1501,5,0),"")</f>
        <v/>
      </c>
      <c r="E1945" s="45"/>
      <c r="F1945" s="90" t="str">
        <f t="shared" si="30"/>
        <v/>
      </c>
      <c r="G1945" s="45"/>
      <c r="H1945" s="45"/>
      <c r="I1945" s="43"/>
    </row>
    <row r="1946" spans="1:9" ht="24.95" customHeight="1" thickBot="1">
      <c r="A1946" s="42"/>
      <c r="B1946" s="43"/>
      <c r="C1946" s="43"/>
      <c r="D1946" s="85" t="str">
        <f>IFERROR(VLOOKUP(C1946,التكويد!$A$2:$R$1501,5,0),"")</f>
        <v/>
      </c>
      <c r="E1946" s="45"/>
      <c r="F1946" s="90" t="str">
        <f t="shared" si="30"/>
        <v/>
      </c>
      <c r="G1946" s="45"/>
      <c r="H1946" s="45"/>
      <c r="I1946" s="43"/>
    </row>
    <row r="1947" spans="1:9" ht="24.95" customHeight="1" thickBot="1">
      <c r="A1947" s="42"/>
      <c r="B1947" s="43"/>
      <c r="C1947" s="43"/>
      <c r="D1947" s="85" t="str">
        <f>IFERROR(VLOOKUP(C1947,التكويد!$A$2:$R$1501,5,0),"")</f>
        <v/>
      </c>
      <c r="E1947" s="45"/>
      <c r="F1947" s="90" t="str">
        <f t="shared" si="30"/>
        <v/>
      </c>
      <c r="G1947" s="45"/>
      <c r="H1947" s="45"/>
      <c r="I1947" s="43"/>
    </row>
    <row r="1948" spans="1:9" ht="24.95" customHeight="1" thickBot="1">
      <c r="A1948" s="42"/>
      <c r="B1948" s="43"/>
      <c r="C1948" s="43"/>
      <c r="D1948" s="85" t="str">
        <f>IFERROR(VLOOKUP(C1948,التكويد!$A$2:$R$1501,5,0),"")</f>
        <v/>
      </c>
      <c r="E1948" s="45"/>
      <c r="F1948" s="90" t="str">
        <f t="shared" si="30"/>
        <v/>
      </c>
      <c r="G1948" s="45"/>
      <c r="H1948" s="45"/>
      <c r="I1948" s="43"/>
    </row>
    <row r="1949" spans="1:9" ht="24.95" customHeight="1" thickBot="1">
      <c r="A1949" s="42"/>
      <c r="B1949" s="43"/>
      <c r="C1949" s="43"/>
      <c r="D1949" s="85" t="str">
        <f>IFERROR(VLOOKUP(C1949,التكويد!$A$2:$R$1501,5,0),"")</f>
        <v/>
      </c>
      <c r="E1949" s="45"/>
      <c r="F1949" s="90" t="str">
        <f t="shared" si="30"/>
        <v/>
      </c>
      <c r="G1949" s="45"/>
      <c r="H1949" s="45"/>
      <c r="I1949" s="43"/>
    </row>
    <row r="1950" spans="1:9" ht="24.95" customHeight="1" thickBot="1">
      <c r="A1950" s="42"/>
      <c r="B1950" s="43"/>
      <c r="C1950" s="43"/>
      <c r="D1950" s="85" t="str">
        <f>IFERROR(VLOOKUP(C1950,التكويد!$A$2:$R$1501,5,0),"")</f>
        <v/>
      </c>
      <c r="E1950" s="45"/>
      <c r="F1950" s="90" t="str">
        <f t="shared" si="30"/>
        <v/>
      </c>
      <c r="G1950" s="45"/>
      <c r="H1950" s="45"/>
      <c r="I1950" s="43"/>
    </row>
    <row r="1951" spans="1:9" ht="24.95" customHeight="1" thickBot="1">
      <c r="A1951" s="42"/>
      <c r="B1951" s="43"/>
      <c r="C1951" s="43"/>
      <c r="D1951" s="85" t="str">
        <f>IFERROR(VLOOKUP(C1951,التكويد!$A$2:$R$1501,5,0),"")</f>
        <v/>
      </c>
      <c r="E1951" s="45"/>
      <c r="F1951" s="90" t="str">
        <f t="shared" si="30"/>
        <v/>
      </c>
      <c r="G1951" s="45"/>
      <c r="H1951" s="45"/>
      <c r="I1951" s="43"/>
    </row>
    <row r="1952" spans="1:9" ht="24.95" customHeight="1" thickBot="1">
      <c r="A1952" s="42"/>
      <c r="B1952" s="43"/>
      <c r="C1952" s="43"/>
      <c r="D1952" s="85" t="str">
        <f>IFERROR(VLOOKUP(C1952,التكويد!$A$2:$R$1501,5,0),"")</f>
        <v/>
      </c>
      <c r="E1952" s="45"/>
      <c r="F1952" s="90" t="str">
        <f t="shared" si="30"/>
        <v/>
      </c>
      <c r="G1952" s="45"/>
      <c r="H1952" s="45"/>
      <c r="I1952" s="43"/>
    </row>
    <row r="1953" spans="1:9" ht="24.95" customHeight="1" thickBot="1">
      <c r="A1953" s="42"/>
      <c r="B1953" s="43"/>
      <c r="C1953" s="43"/>
      <c r="D1953" s="85" t="str">
        <f>IFERROR(VLOOKUP(C1953,التكويد!$A$2:$R$1501,5,0),"")</f>
        <v/>
      </c>
      <c r="E1953" s="45"/>
      <c r="F1953" s="90" t="str">
        <f t="shared" si="30"/>
        <v/>
      </c>
      <c r="G1953" s="45"/>
      <c r="H1953" s="45"/>
      <c r="I1953" s="43"/>
    </row>
    <row r="1954" spans="1:9" ht="24.95" customHeight="1" thickBot="1">
      <c r="A1954" s="42"/>
      <c r="B1954" s="43"/>
      <c r="C1954" s="43"/>
      <c r="D1954" s="85" t="str">
        <f>IFERROR(VLOOKUP(C1954,التكويد!$A$2:$R$1501,5,0),"")</f>
        <v/>
      </c>
      <c r="E1954" s="45"/>
      <c r="F1954" s="90" t="str">
        <f t="shared" si="30"/>
        <v/>
      </c>
      <c r="G1954" s="45"/>
      <c r="H1954" s="45"/>
      <c r="I1954" s="43"/>
    </row>
    <row r="1955" spans="1:9" ht="24.95" customHeight="1" thickBot="1">
      <c r="A1955" s="42"/>
      <c r="B1955" s="43"/>
      <c r="C1955" s="43"/>
      <c r="D1955" s="85" t="str">
        <f>IFERROR(VLOOKUP(C1955,التكويد!$A$2:$R$1501,5,0),"")</f>
        <v/>
      </c>
      <c r="E1955" s="45"/>
      <c r="F1955" s="90" t="str">
        <f t="shared" si="30"/>
        <v/>
      </c>
      <c r="G1955" s="45"/>
      <c r="H1955" s="45"/>
      <c r="I1955" s="43"/>
    </row>
    <row r="1956" spans="1:9" ht="24.95" customHeight="1" thickBot="1">
      <c r="A1956" s="42"/>
      <c r="B1956" s="43"/>
      <c r="C1956" s="43"/>
      <c r="D1956" s="85" t="str">
        <f>IFERROR(VLOOKUP(C1956,التكويد!$A$2:$R$1501,5,0),"")</f>
        <v/>
      </c>
      <c r="E1956" s="45"/>
      <c r="F1956" s="90" t="str">
        <f t="shared" si="30"/>
        <v/>
      </c>
      <c r="G1956" s="45"/>
      <c r="H1956" s="45"/>
      <c r="I1956" s="43"/>
    </row>
    <row r="1957" spans="1:9" ht="24.95" customHeight="1" thickBot="1">
      <c r="A1957" s="42"/>
      <c r="B1957" s="43"/>
      <c r="C1957" s="43"/>
      <c r="D1957" s="85" t="str">
        <f>IFERROR(VLOOKUP(C1957,التكويد!$A$2:$R$1501,5,0),"")</f>
        <v/>
      </c>
      <c r="E1957" s="45"/>
      <c r="F1957" s="90" t="str">
        <f t="shared" si="30"/>
        <v/>
      </c>
      <c r="G1957" s="45"/>
      <c r="H1957" s="45"/>
      <c r="I1957" s="43"/>
    </row>
    <row r="1958" spans="1:9" ht="24.95" customHeight="1" thickBot="1">
      <c r="A1958" s="42"/>
      <c r="B1958" s="43"/>
      <c r="C1958" s="43"/>
      <c r="D1958" s="85" t="str">
        <f>IFERROR(VLOOKUP(C1958,التكويد!$A$2:$R$1501,5,0),"")</f>
        <v/>
      </c>
      <c r="E1958" s="45"/>
      <c r="F1958" s="90" t="str">
        <f t="shared" si="30"/>
        <v/>
      </c>
      <c r="G1958" s="45"/>
      <c r="H1958" s="45"/>
      <c r="I1958" s="43"/>
    </row>
    <row r="1959" spans="1:9" ht="24.95" customHeight="1" thickBot="1">
      <c r="A1959" s="42"/>
      <c r="B1959" s="43"/>
      <c r="C1959" s="43"/>
      <c r="D1959" s="85" t="str">
        <f>IFERROR(VLOOKUP(C1959,التكويد!$A$2:$R$1501,5,0),"")</f>
        <v/>
      </c>
      <c r="E1959" s="45"/>
      <c r="F1959" s="90" t="str">
        <f t="shared" si="30"/>
        <v/>
      </c>
      <c r="G1959" s="45"/>
      <c r="H1959" s="45"/>
      <c r="I1959" s="43"/>
    </row>
    <row r="1960" spans="1:9" ht="24.95" customHeight="1" thickBot="1">
      <c r="A1960" s="42"/>
      <c r="B1960" s="43"/>
      <c r="C1960" s="43"/>
      <c r="D1960" s="85" t="str">
        <f>IFERROR(VLOOKUP(C1960,التكويد!$A$2:$R$1501,5,0),"")</f>
        <v/>
      </c>
      <c r="E1960" s="45"/>
      <c r="F1960" s="90" t="str">
        <f t="shared" si="30"/>
        <v/>
      </c>
      <c r="G1960" s="45"/>
      <c r="H1960" s="45"/>
      <c r="I1960" s="43"/>
    </row>
    <row r="1961" spans="1:9" ht="24.95" customHeight="1" thickBot="1">
      <c r="A1961" s="42"/>
      <c r="B1961" s="43"/>
      <c r="C1961" s="43"/>
      <c r="D1961" s="85" t="str">
        <f>IFERROR(VLOOKUP(C1961,التكويد!$A$2:$R$1501,5,0),"")</f>
        <v/>
      </c>
      <c r="E1961" s="45"/>
      <c r="F1961" s="90" t="str">
        <f t="shared" si="30"/>
        <v/>
      </c>
      <c r="G1961" s="45"/>
      <c r="H1961" s="45"/>
      <c r="I1961" s="43"/>
    </row>
    <row r="1962" spans="1:9" ht="24.95" customHeight="1" thickBot="1">
      <c r="A1962" s="42"/>
      <c r="B1962" s="43"/>
      <c r="C1962" s="43"/>
      <c r="D1962" s="85" t="str">
        <f>IFERROR(VLOOKUP(C1962,التكويد!$A$2:$R$1501,5,0),"")</f>
        <v/>
      </c>
      <c r="E1962" s="45"/>
      <c r="F1962" s="90" t="str">
        <f t="shared" si="30"/>
        <v/>
      </c>
      <c r="G1962" s="45"/>
      <c r="H1962" s="45"/>
      <c r="I1962" s="43"/>
    </row>
    <row r="1963" spans="1:9" ht="24.95" customHeight="1" thickBot="1">
      <c r="A1963" s="42"/>
      <c r="B1963" s="43"/>
      <c r="C1963" s="43"/>
      <c r="D1963" s="85" t="str">
        <f>IFERROR(VLOOKUP(C1963,التكويد!$A$2:$R$1501,5,0),"")</f>
        <v/>
      </c>
      <c r="E1963" s="45"/>
      <c r="F1963" s="90" t="str">
        <f t="shared" si="30"/>
        <v/>
      </c>
      <c r="G1963" s="45"/>
      <c r="H1963" s="45"/>
      <c r="I1963" s="43"/>
    </row>
    <row r="1964" spans="1:9" ht="24.95" customHeight="1" thickBot="1">
      <c r="A1964" s="42"/>
      <c r="B1964" s="43"/>
      <c r="C1964" s="43"/>
      <c r="D1964" s="85" t="str">
        <f>IFERROR(VLOOKUP(C1964,التكويد!$A$2:$R$1501,5,0),"")</f>
        <v/>
      </c>
      <c r="E1964" s="45"/>
      <c r="F1964" s="90" t="str">
        <f t="shared" si="30"/>
        <v/>
      </c>
      <c r="G1964" s="45"/>
      <c r="H1964" s="45"/>
      <c r="I1964" s="43"/>
    </row>
    <row r="1965" spans="1:9" ht="24.95" customHeight="1" thickBot="1">
      <c r="A1965" s="42"/>
      <c r="B1965" s="43"/>
      <c r="C1965" s="43"/>
      <c r="D1965" s="85" t="str">
        <f>IFERROR(VLOOKUP(C1965,التكويد!$A$2:$R$1501,5,0),"")</f>
        <v/>
      </c>
      <c r="E1965" s="45"/>
      <c r="F1965" s="90" t="str">
        <f t="shared" si="30"/>
        <v/>
      </c>
      <c r="G1965" s="45"/>
      <c r="H1965" s="45"/>
      <c r="I1965" s="43"/>
    </row>
    <row r="1966" spans="1:9" ht="24.95" customHeight="1" thickBot="1">
      <c r="A1966" s="42"/>
      <c r="B1966" s="43"/>
      <c r="C1966" s="43"/>
      <c r="D1966" s="85" t="str">
        <f>IFERROR(VLOOKUP(C1966,التكويد!$A$2:$R$1501,5,0),"")</f>
        <v/>
      </c>
      <c r="E1966" s="45"/>
      <c r="F1966" s="90" t="str">
        <f t="shared" si="30"/>
        <v/>
      </c>
      <c r="G1966" s="45"/>
      <c r="H1966" s="45"/>
      <c r="I1966" s="43"/>
    </row>
    <row r="1967" spans="1:9" ht="24.95" customHeight="1" thickBot="1">
      <c r="A1967" s="42"/>
      <c r="B1967" s="43"/>
      <c r="C1967" s="43"/>
      <c r="D1967" s="85" t="str">
        <f>IFERROR(VLOOKUP(C1967,التكويد!$A$2:$R$1501,5,0),"")</f>
        <v/>
      </c>
      <c r="E1967" s="45"/>
      <c r="F1967" s="90" t="str">
        <f t="shared" si="30"/>
        <v/>
      </c>
      <c r="G1967" s="45"/>
      <c r="H1967" s="45"/>
      <c r="I1967" s="43"/>
    </row>
    <row r="1968" spans="1:9" ht="24.95" customHeight="1" thickBot="1">
      <c r="A1968" s="42"/>
      <c r="B1968" s="43"/>
      <c r="C1968" s="43"/>
      <c r="D1968" s="85" t="str">
        <f>IFERROR(VLOOKUP(C1968,التكويد!$A$2:$R$1501,5,0),"")</f>
        <v/>
      </c>
      <c r="E1968" s="45"/>
      <c r="F1968" s="90" t="str">
        <f t="shared" si="30"/>
        <v/>
      </c>
      <c r="G1968" s="45"/>
      <c r="H1968" s="45"/>
      <c r="I1968" s="43"/>
    </row>
    <row r="1969" spans="1:9" ht="24.95" customHeight="1" thickBot="1">
      <c r="A1969" s="42"/>
      <c r="B1969" s="43"/>
      <c r="C1969" s="43"/>
      <c r="D1969" s="85" t="str">
        <f>IFERROR(VLOOKUP(C1969,التكويد!$A$2:$R$1501,5,0),"")</f>
        <v/>
      </c>
      <c r="E1969" s="45"/>
      <c r="F1969" s="90" t="str">
        <f t="shared" si="30"/>
        <v/>
      </c>
      <c r="G1969" s="45"/>
      <c r="H1969" s="45"/>
      <c r="I1969" s="43"/>
    </row>
    <row r="1970" spans="1:9" ht="24.95" customHeight="1" thickBot="1">
      <c r="A1970" s="42"/>
      <c r="B1970" s="43"/>
      <c r="C1970" s="43"/>
      <c r="D1970" s="85" t="str">
        <f>IFERROR(VLOOKUP(C1970,التكويد!$A$2:$R$1501,5,0),"")</f>
        <v/>
      </c>
      <c r="E1970" s="45"/>
      <c r="F1970" s="90" t="str">
        <f t="shared" si="30"/>
        <v/>
      </c>
      <c r="G1970" s="45"/>
      <c r="H1970" s="45"/>
      <c r="I1970" s="43"/>
    </row>
    <row r="1971" spans="1:9" ht="24.95" customHeight="1" thickBot="1">
      <c r="A1971" s="42"/>
      <c r="B1971" s="43"/>
      <c r="C1971" s="43"/>
      <c r="D1971" s="85" t="str">
        <f>IFERROR(VLOOKUP(C1971,التكويد!$A$2:$R$1501,5,0),"")</f>
        <v/>
      </c>
      <c r="E1971" s="45"/>
      <c r="F1971" s="90" t="str">
        <f t="shared" si="30"/>
        <v/>
      </c>
      <c r="G1971" s="45"/>
      <c r="H1971" s="45"/>
      <c r="I1971" s="43"/>
    </row>
    <row r="1972" spans="1:9" ht="24.95" customHeight="1" thickBot="1">
      <c r="A1972" s="42"/>
      <c r="B1972" s="43"/>
      <c r="C1972" s="43"/>
      <c r="D1972" s="85" t="str">
        <f>IFERROR(VLOOKUP(C1972,التكويد!$A$2:$R$1501,5,0),"")</f>
        <v/>
      </c>
      <c r="E1972" s="45"/>
      <c r="F1972" s="90" t="str">
        <f t="shared" si="30"/>
        <v/>
      </c>
      <c r="G1972" s="45"/>
      <c r="H1972" s="45"/>
      <c r="I1972" s="43"/>
    </row>
    <row r="1973" spans="1:9" ht="24.95" customHeight="1" thickBot="1">
      <c r="A1973" s="42"/>
      <c r="B1973" s="43"/>
      <c r="C1973" s="43"/>
      <c r="D1973" s="85" t="str">
        <f>IFERROR(VLOOKUP(C1973,التكويد!$A$2:$R$1501,5,0),"")</f>
        <v/>
      </c>
      <c r="E1973" s="45"/>
      <c r="F1973" s="90" t="str">
        <f t="shared" si="30"/>
        <v/>
      </c>
      <c r="G1973" s="45"/>
      <c r="H1973" s="45"/>
      <c r="I1973" s="43"/>
    </row>
    <row r="1974" spans="1:9" ht="24.95" customHeight="1" thickBot="1">
      <c r="A1974" s="42"/>
      <c r="B1974" s="43"/>
      <c r="C1974" s="43"/>
      <c r="D1974" s="85" t="str">
        <f>IFERROR(VLOOKUP(C1974,التكويد!$A$2:$R$1501,5,0),"")</f>
        <v/>
      </c>
      <c r="E1974" s="45"/>
      <c r="F1974" s="90" t="str">
        <f t="shared" si="30"/>
        <v/>
      </c>
      <c r="G1974" s="45"/>
      <c r="H1974" s="45"/>
      <c r="I1974" s="43"/>
    </row>
    <row r="1975" spans="1:9" ht="24.95" customHeight="1" thickBot="1">
      <c r="A1975" s="42"/>
      <c r="B1975" s="43"/>
      <c r="C1975" s="43"/>
      <c r="D1975" s="85" t="str">
        <f>IFERROR(VLOOKUP(C1975,التكويد!$A$2:$R$1501,5,0),"")</f>
        <v/>
      </c>
      <c r="E1975" s="45"/>
      <c r="F1975" s="90" t="str">
        <f t="shared" si="30"/>
        <v/>
      </c>
      <c r="G1975" s="45"/>
      <c r="H1975" s="45"/>
      <c r="I1975" s="43"/>
    </row>
    <row r="1976" spans="1:9" ht="24.95" customHeight="1" thickBot="1">
      <c r="A1976" s="42"/>
      <c r="B1976" s="43"/>
      <c r="C1976" s="43"/>
      <c r="D1976" s="85" t="str">
        <f>IFERROR(VLOOKUP(C1976,التكويد!$A$2:$R$1501,5,0),"")</f>
        <v/>
      </c>
      <c r="E1976" s="45"/>
      <c r="F1976" s="90" t="str">
        <f t="shared" si="30"/>
        <v/>
      </c>
      <c r="G1976" s="45"/>
      <c r="H1976" s="45"/>
      <c r="I1976" s="43"/>
    </row>
    <row r="1977" spans="1:9" ht="24.95" customHeight="1" thickBot="1">
      <c r="A1977" s="42"/>
      <c r="B1977" s="43"/>
      <c r="C1977" s="43"/>
      <c r="D1977" s="85" t="str">
        <f>IFERROR(VLOOKUP(C1977,التكويد!$A$2:$R$1501,5,0),"")</f>
        <v/>
      </c>
      <c r="E1977" s="45"/>
      <c r="F1977" s="90" t="str">
        <f t="shared" si="30"/>
        <v/>
      </c>
      <c r="G1977" s="45"/>
      <c r="H1977" s="45"/>
      <c r="I1977" s="43"/>
    </row>
    <row r="1978" spans="1:9" ht="24.95" customHeight="1" thickBot="1">
      <c r="A1978" s="42"/>
      <c r="B1978" s="43"/>
      <c r="C1978" s="43"/>
      <c r="D1978" s="85" t="str">
        <f>IFERROR(VLOOKUP(C1978,التكويد!$A$2:$R$1501,5,0),"")</f>
        <v/>
      </c>
      <c r="E1978" s="45"/>
      <c r="F1978" s="90" t="str">
        <f t="shared" si="30"/>
        <v/>
      </c>
      <c r="G1978" s="45"/>
      <c r="H1978" s="45"/>
      <c r="I1978" s="43"/>
    </row>
    <row r="1979" spans="1:9" ht="24.95" customHeight="1" thickBot="1">
      <c r="A1979" s="42"/>
      <c r="B1979" s="43"/>
      <c r="C1979" s="43"/>
      <c r="D1979" s="85" t="str">
        <f>IFERROR(VLOOKUP(C1979,التكويد!$A$2:$R$1501,5,0),"")</f>
        <v/>
      </c>
      <c r="E1979" s="45"/>
      <c r="F1979" s="90" t="str">
        <f t="shared" si="30"/>
        <v/>
      </c>
      <c r="G1979" s="45"/>
      <c r="H1979" s="45"/>
      <c r="I1979" s="43"/>
    </row>
    <row r="1980" spans="1:9" ht="24.95" customHeight="1" thickBot="1">
      <c r="A1980" s="42"/>
      <c r="B1980" s="43"/>
      <c r="C1980" s="43"/>
      <c r="D1980" s="85" t="str">
        <f>IFERROR(VLOOKUP(C1980,التكويد!$A$2:$R$1501,5,0),"")</f>
        <v/>
      </c>
      <c r="E1980" s="45"/>
      <c r="F1980" s="90" t="str">
        <f t="shared" si="30"/>
        <v/>
      </c>
      <c r="G1980" s="45"/>
      <c r="H1980" s="45"/>
      <c r="I1980" s="43"/>
    </row>
    <row r="1981" spans="1:9" ht="24.95" customHeight="1" thickBot="1">
      <c r="A1981" s="42"/>
      <c r="B1981" s="43"/>
      <c r="C1981" s="43"/>
      <c r="D1981" s="85" t="str">
        <f>IFERROR(VLOOKUP(C1981,التكويد!$A$2:$R$1501,5,0),"")</f>
        <v/>
      </c>
      <c r="E1981" s="45"/>
      <c r="F1981" s="90" t="str">
        <f t="shared" si="30"/>
        <v/>
      </c>
      <c r="G1981" s="45"/>
      <c r="H1981" s="45"/>
      <c r="I1981" s="43"/>
    </row>
    <row r="1982" spans="1:9" ht="24.95" customHeight="1" thickBot="1">
      <c r="A1982" s="42"/>
      <c r="B1982" s="43"/>
      <c r="C1982" s="43"/>
      <c r="D1982" s="85" t="str">
        <f>IFERROR(VLOOKUP(C1982,التكويد!$A$2:$R$1501,5,0),"")</f>
        <v/>
      </c>
      <c r="E1982" s="45"/>
      <c r="F1982" s="90" t="str">
        <f t="shared" si="30"/>
        <v/>
      </c>
      <c r="G1982" s="45"/>
      <c r="H1982" s="45"/>
      <c r="I1982" s="43"/>
    </row>
    <row r="1983" spans="1:9" ht="24.95" customHeight="1" thickBot="1">
      <c r="A1983" s="42"/>
      <c r="B1983" s="43"/>
      <c r="C1983" s="43"/>
      <c r="D1983" s="85" t="str">
        <f>IFERROR(VLOOKUP(C1983,التكويد!$A$2:$R$1501,5,0),"")</f>
        <v/>
      </c>
      <c r="E1983" s="45"/>
      <c r="F1983" s="90" t="str">
        <f t="shared" si="30"/>
        <v/>
      </c>
      <c r="G1983" s="45"/>
      <c r="H1983" s="45"/>
      <c r="I1983" s="43"/>
    </row>
    <row r="1984" spans="1:9" ht="24.95" customHeight="1" thickBot="1">
      <c r="A1984" s="42"/>
      <c r="B1984" s="43"/>
      <c r="C1984" s="43"/>
      <c r="D1984" s="85" t="str">
        <f>IFERROR(VLOOKUP(C1984,التكويد!$A$2:$R$1501,5,0),"")</f>
        <v/>
      </c>
      <c r="E1984" s="45"/>
      <c r="F1984" s="90" t="str">
        <f t="shared" si="30"/>
        <v/>
      </c>
      <c r="G1984" s="45"/>
      <c r="H1984" s="45"/>
      <c r="I1984" s="43"/>
    </row>
    <row r="1985" spans="1:9" ht="24.95" customHeight="1" thickBot="1">
      <c r="A1985" s="42"/>
      <c r="B1985" s="43"/>
      <c r="C1985" s="43"/>
      <c r="D1985" s="85" t="str">
        <f>IFERROR(VLOOKUP(C1985,التكويد!$A$2:$R$1501,5,0),"")</f>
        <v/>
      </c>
      <c r="E1985" s="45"/>
      <c r="F1985" s="90" t="str">
        <f t="shared" si="30"/>
        <v/>
      </c>
      <c r="G1985" s="45"/>
      <c r="H1985" s="45"/>
      <c r="I1985" s="43"/>
    </row>
    <row r="1986" spans="1:9" ht="24.95" customHeight="1" thickBot="1">
      <c r="A1986" s="42"/>
      <c r="B1986" s="43"/>
      <c r="C1986" s="43"/>
      <c r="D1986" s="85" t="str">
        <f>IFERROR(VLOOKUP(C1986,التكويد!$A$2:$R$1501,5,0),"")</f>
        <v/>
      </c>
      <c r="E1986" s="45"/>
      <c r="F1986" s="90" t="str">
        <f t="shared" ref="F1986:F2049" si="31">IFERROR(SUM(E1986/G1986),"")</f>
        <v/>
      </c>
      <c r="G1986" s="45"/>
      <c r="H1986" s="45"/>
      <c r="I1986" s="43"/>
    </row>
    <row r="1987" spans="1:9" ht="24.95" customHeight="1" thickBot="1">
      <c r="A1987" s="42"/>
      <c r="B1987" s="43"/>
      <c r="C1987" s="43"/>
      <c r="D1987" s="85" t="str">
        <f>IFERROR(VLOOKUP(C1987,التكويد!$A$2:$R$1501,5,0),"")</f>
        <v/>
      </c>
      <c r="E1987" s="45"/>
      <c r="F1987" s="90" t="str">
        <f t="shared" si="31"/>
        <v/>
      </c>
      <c r="G1987" s="45"/>
      <c r="H1987" s="45"/>
      <c r="I1987" s="43"/>
    </row>
    <row r="1988" spans="1:9" ht="24.95" customHeight="1" thickBot="1">
      <c r="A1988" s="42"/>
      <c r="B1988" s="43"/>
      <c r="C1988" s="43"/>
      <c r="D1988" s="85" t="str">
        <f>IFERROR(VLOOKUP(C1988,التكويد!$A$2:$R$1501,5,0),"")</f>
        <v/>
      </c>
      <c r="E1988" s="45"/>
      <c r="F1988" s="90" t="str">
        <f t="shared" si="31"/>
        <v/>
      </c>
      <c r="G1988" s="45"/>
      <c r="H1988" s="45"/>
      <c r="I1988" s="43"/>
    </row>
    <row r="1989" spans="1:9" ht="24.95" customHeight="1" thickBot="1">
      <c r="A1989" s="42"/>
      <c r="B1989" s="43"/>
      <c r="C1989" s="43"/>
      <c r="D1989" s="85" t="str">
        <f>IFERROR(VLOOKUP(C1989,التكويد!$A$2:$R$1501,5,0),"")</f>
        <v/>
      </c>
      <c r="E1989" s="45"/>
      <c r="F1989" s="90" t="str">
        <f t="shared" si="31"/>
        <v/>
      </c>
      <c r="G1989" s="45"/>
      <c r="H1989" s="45"/>
      <c r="I1989" s="43"/>
    </row>
    <row r="1990" spans="1:9" ht="24.95" customHeight="1" thickBot="1">
      <c r="A1990" s="42"/>
      <c r="B1990" s="43"/>
      <c r="C1990" s="43"/>
      <c r="D1990" s="85" t="str">
        <f>IFERROR(VLOOKUP(C1990,التكويد!$A$2:$R$1501,5,0),"")</f>
        <v/>
      </c>
      <c r="E1990" s="45"/>
      <c r="F1990" s="90" t="str">
        <f t="shared" si="31"/>
        <v/>
      </c>
      <c r="G1990" s="45"/>
      <c r="H1990" s="45"/>
      <c r="I1990" s="43"/>
    </row>
    <row r="1991" spans="1:9" ht="24.95" customHeight="1" thickBot="1">
      <c r="A1991" s="42"/>
      <c r="B1991" s="43"/>
      <c r="C1991" s="43"/>
      <c r="D1991" s="85" t="str">
        <f>IFERROR(VLOOKUP(C1991,التكويد!$A$2:$R$1501,5,0),"")</f>
        <v/>
      </c>
      <c r="E1991" s="45"/>
      <c r="F1991" s="90" t="str">
        <f t="shared" si="31"/>
        <v/>
      </c>
      <c r="G1991" s="45"/>
      <c r="H1991" s="45"/>
      <c r="I1991" s="43"/>
    </row>
    <row r="1992" spans="1:9" ht="24.95" customHeight="1" thickBot="1">
      <c r="A1992" s="42"/>
      <c r="B1992" s="43"/>
      <c r="C1992" s="43"/>
      <c r="D1992" s="85" t="str">
        <f>IFERROR(VLOOKUP(C1992,التكويد!$A$2:$R$1501,5,0),"")</f>
        <v/>
      </c>
      <c r="E1992" s="45"/>
      <c r="F1992" s="90" t="str">
        <f t="shared" si="31"/>
        <v/>
      </c>
      <c r="G1992" s="45"/>
      <c r="H1992" s="45"/>
      <c r="I1992" s="43"/>
    </row>
    <row r="1993" spans="1:9" ht="24.95" customHeight="1" thickBot="1">
      <c r="A1993" s="42"/>
      <c r="B1993" s="43"/>
      <c r="C1993" s="43"/>
      <c r="D1993" s="85" t="str">
        <f>IFERROR(VLOOKUP(C1993,التكويد!$A$2:$R$1501,5,0),"")</f>
        <v/>
      </c>
      <c r="E1993" s="45"/>
      <c r="F1993" s="90" t="str">
        <f t="shared" si="31"/>
        <v/>
      </c>
      <c r="G1993" s="45"/>
      <c r="H1993" s="45"/>
      <c r="I1993" s="43"/>
    </row>
    <row r="1994" spans="1:9" ht="24.95" customHeight="1" thickBot="1">
      <c r="A1994" s="42"/>
      <c r="B1994" s="43"/>
      <c r="C1994" s="43"/>
      <c r="D1994" s="85" t="str">
        <f>IFERROR(VLOOKUP(C1994,التكويد!$A$2:$R$1501,5,0),"")</f>
        <v/>
      </c>
      <c r="E1994" s="45"/>
      <c r="F1994" s="90" t="str">
        <f t="shared" si="31"/>
        <v/>
      </c>
      <c r="G1994" s="45"/>
      <c r="H1994" s="45"/>
      <c r="I1994" s="43"/>
    </row>
    <row r="1995" spans="1:9" ht="24.95" customHeight="1" thickBot="1">
      <c r="A1995" s="42"/>
      <c r="B1995" s="43"/>
      <c r="C1995" s="43"/>
      <c r="D1995" s="85" t="str">
        <f>IFERROR(VLOOKUP(C1995,التكويد!$A$2:$R$1501,5,0),"")</f>
        <v/>
      </c>
      <c r="E1995" s="45"/>
      <c r="F1995" s="90" t="str">
        <f t="shared" si="31"/>
        <v/>
      </c>
      <c r="G1995" s="45"/>
      <c r="H1995" s="45"/>
      <c r="I1995" s="43"/>
    </row>
    <row r="1996" spans="1:9" ht="24.95" customHeight="1" thickBot="1">
      <c r="A1996" s="42"/>
      <c r="B1996" s="43"/>
      <c r="C1996" s="43"/>
      <c r="D1996" s="85" t="str">
        <f>IFERROR(VLOOKUP(C1996,التكويد!$A$2:$R$1501,5,0),"")</f>
        <v/>
      </c>
      <c r="E1996" s="45"/>
      <c r="F1996" s="90" t="str">
        <f t="shared" si="31"/>
        <v/>
      </c>
      <c r="G1996" s="45"/>
      <c r="H1996" s="45"/>
      <c r="I1996" s="43"/>
    </row>
    <row r="1997" spans="1:9" ht="24.95" customHeight="1" thickBot="1">
      <c r="A1997" s="42"/>
      <c r="B1997" s="43"/>
      <c r="C1997" s="43"/>
      <c r="D1997" s="85" t="str">
        <f>IFERROR(VLOOKUP(C1997,التكويد!$A$2:$R$1501,5,0),"")</f>
        <v/>
      </c>
      <c r="E1997" s="45"/>
      <c r="F1997" s="90" t="str">
        <f t="shared" si="31"/>
        <v/>
      </c>
      <c r="G1997" s="45"/>
      <c r="H1997" s="45"/>
      <c r="I1997" s="43"/>
    </row>
    <row r="1998" spans="1:9" ht="24.95" customHeight="1" thickBot="1">
      <c r="A1998" s="42"/>
      <c r="B1998" s="43"/>
      <c r="C1998" s="43"/>
      <c r="D1998" s="85" t="str">
        <f>IFERROR(VLOOKUP(C1998,التكويد!$A$2:$R$1501,5,0),"")</f>
        <v/>
      </c>
      <c r="E1998" s="45"/>
      <c r="F1998" s="90" t="str">
        <f t="shared" si="31"/>
        <v/>
      </c>
      <c r="G1998" s="45"/>
      <c r="H1998" s="45"/>
      <c r="I1998" s="43"/>
    </row>
    <row r="1999" spans="1:9" ht="24.95" customHeight="1" thickBot="1">
      <c r="A1999" s="42"/>
      <c r="B1999" s="43"/>
      <c r="C1999" s="43"/>
      <c r="D1999" s="85" t="str">
        <f>IFERROR(VLOOKUP(C1999,التكويد!$A$2:$R$1501,5,0),"")</f>
        <v/>
      </c>
      <c r="E1999" s="45"/>
      <c r="F1999" s="90" t="str">
        <f t="shared" si="31"/>
        <v/>
      </c>
      <c r="G1999" s="45"/>
      <c r="H1999" s="45"/>
      <c r="I1999" s="43"/>
    </row>
    <row r="2000" spans="1:9" ht="24.95" customHeight="1" thickBot="1">
      <c r="A2000" s="42"/>
      <c r="B2000" s="43"/>
      <c r="C2000" s="43"/>
      <c r="D2000" s="85" t="str">
        <f>IFERROR(VLOOKUP(C2000,التكويد!$A$2:$R$1501,5,0),"")</f>
        <v/>
      </c>
      <c r="E2000" s="45"/>
      <c r="F2000" s="90" t="str">
        <f t="shared" si="31"/>
        <v/>
      </c>
      <c r="G2000" s="45"/>
      <c r="H2000" s="45"/>
      <c r="I2000" s="43"/>
    </row>
    <row r="2001" spans="1:9" ht="24.95" customHeight="1" thickBot="1">
      <c r="A2001" s="42"/>
      <c r="B2001" s="43"/>
      <c r="C2001" s="43"/>
      <c r="D2001" s="85" t="str">
        <f>IFERROR(VLOOKUP(C2001,التكويد!$A$2:$R$1501,5,0),"")</f>
        <v/>
      </c>
      <c r="E2001" s="45"/>
      <c r="F2001" s="90" t="str">
        <f t="shared" si="31"/>
        <v/>
      </c>
      <c r="G2001" s="45"/>
      <c r="H2001" s="45"/>
      <c r="I2001" s="43"/>
    </row>
    <row r="2002" spans="1:9" ht="24.95" customHeight="1" thickBot="1">
      <c r="A2002" s="42"/>
      <c r="B2002" s="43"/>
      <c r="C2002" s="43"/>
      <c r="D2002" s="85" t="str">
        <f>IFERROR(VLOOKUP(C2002,التكويد!$A$2:$R$1501,5,0),"")</f>
        <v/>
      </c>
      <c r="E2002" s="45"/>
      <c r="F2002" s="90" t="str">
        <f t="shared" si="31"/>
        <v/>
      </c>
      <c r="G2002" s="45"/>
      <c r="H2002" s="45"/>
      <c r="I2002" s="43"/>
    </row>
    <row r="2003" spans="1:9" ht="24.95" customHeight="1" thickBot="1">
      <c r="A2003" s="42"/>
      <c r="B2003" s="43"/>
      <c r="C2003" s="43"/>
      <c r="D2003" s="85" t="str">
        <f>IFERROR(VLOOKUP(C2003,التكويد!$A$2:$R$1501,5,0),"")</f>
        <v/>
      </c>
      <c r="E2003" s="45"/>
      <c r="F2003" s="90" t="str">
        <f t="shared" si="31"/>
        <v/>
      </c>
      <c r="G2003" s="45"/>
      <c r="H2003" s="45"/>
      <c r="I2003" s="43"/>
    </row>
    <row r="2004" spans="1:9" ht="24.95" customHeight="1" thickBot="1">
      <c r="A2004" s="42"/>
      <c r="B2004" s="43"/>
      <c r="C2004" s="43"/>
      <c r="D2004" s="85" t="str">
        <f>IFERROR(VLOOKUP(C2004,التكويد!$A$2:$R$1501,5,0),"")</f>
        <v/>
      </c>
      <c r="E2004" s="45"/>
      <c r="F2004" s="90" t="str">
        <f t="shared" si="31"/>
        <v/>
      </c>
      <c r="G2004" s="45"/>
      <c r="H2004" s="45"/>
      <c r="I2004" s="43"/>
    </row>
    <row r="2005" spans="1:9" ht="24.95" customHeight="1" thickBot="1">
      <c r="A2005" s="42"/>
      <c r="B2005" s="43"/>
      <c r="C2005" s="43"/>
      <c r="D2005" s="85" t="str">
        <f>IFERROR(VLOOKUP(C2005,التكويد!$A$2:$R$1501,5,0),"")</f>
        <v/>
      </c>
      <c r="E2005" s="45"/>
      <c r="F2005" s="90" t="str">
        <f t="shared" si="31"/>
        <v/>
      </c>
      <c r="G2005" s="45"/>
      <c r="H2005" s="45"/>
      <c r="I2005" s="43"/>
    </row>
    <row r="2006" spans="1:9" ht="24.95" customHeight="1" thickBot="1">
      <c r="A2006" s="42"/>
      <c r="B2006" s="43"/>
      <c r="C2006" s="43"/>
      <c r="D2006" s="85" t="str">
        <f>IFERROR(VLOOKUP(C2006,التكويد!$A$2:$R$1501,5,0),"")</f>
        <v/>
      </c>
      <c r="E2006" s="45"/>
      <c r="F2006" s="90" t="str">
        <f t="shared" si="31"/>
        <v/>
      </c>
      <c r="G2006" s="45"/>
      <c r="H2006" s="45"/>
      <c r="I2006" s="43"/>
    </row>
    <row r="2007" spans="1:9" ht="24.95" customHeight="1" thickBot="1">
      <c r="A2007" s="42"/>
      <c r="B2007" s="43"/>
      <c r="C2007" s="43"/>
      <c r="D2007" s="85" t="str">
        <f>IFERROR(VLOOKUP(C2007,التكويد!$A$2:$R$1501,5,0),"")</f>
        <v/>
      </c>
      <c r="E2007" s="45"/>
      <c r="F2007" s="90" t="str">
        <f t="shared" si="31"/>
        <v/>
      </c>
      <c r="G2007" s="45"/>
      <c r="H2007" s="45"/>
      <c r="I2007" s="43"/>
    </row>
    <row r="2008" spans="1:9" ht="24.95" customHeight="1" thickBot="1">
      <c r="A2008" s="42"/>
      <c r="B2008" s="43"/>
      <c r="C2008" s="43"/>
      <c r="D2008" s="85" t="str">
        <f>IFERROR(VLOOKUP(C2008,التكويد!$A$2:$R$1501,5,0),"")</f>
        <v/>
      </c>
      <c r="E2008" s="45"/>
      <c r="F2008" s="90" t="str">
        <f t="shared" si="31"/>
        <v/>
      </c>
      <c r="G2008" s="45"/>
      <c r="H2008" s="45"/>
      <c r="I2008" s="43"/>
    </row>
    <row r="2009" spans="1:9" ht="24.95" customHeight="1" thickBot="1">
      <c r="A2009" s="42"/>
      <c r="B2009" s="43"/>
      <c r="C2009" s="43"/>
      <c r="D2009" s="85" t="str">
        <f>IFERROR(VLOOKUP(C2009,التكويد!$A$2:$R$1501,5,0),"")</f>
        <v/>
      </c>
      <c r="E2009" s="45"/>
      <c r="F2009" s="90" t="str">
        <f t="shared" si="31"/>
        <v/>
      </c>
      <c r="G2009" s="45"/>
      <c r="H2009" s="45"/>
      <c r="I2009" s="43"/>
    </row>
    <row r="2010" spans="1:9" ht="24.95" customHeight="1" thickBot="1">
      <c r="A2010" s="42"/>
      <c r="B2010" s="43"/>
      <c r="C2010" s="43"/>
      <c r="D2010" s="85" t="str">
        <f>IFERROR(VLOOKUP(C2010,التكويد!$A$2:$R$1501,5,0),"")</f>
        <v/>
      </c>
      <c r="E2010" s="45"/>
      <c r="F2010" s="90" t="str">
        <f t="shared" si="31"/>
        <v/>
      </c>
      <c r="G2010" s="45"/>
      <c r="H2010" s="45"/>
      <c r="I2010" s="43"/>
    </row>
    <row r="2011" spans="1:9" ht="24.95" customHeight="1" thickBot="1">
      <c r="A2011" s="42"/>
      <c r="B2011" s="43"/>
      <c r="C2011" s="43"/>
      <c r="D2011" s="85" t="str">
        <f>IFERROR(VLOOKUP(C2011,التكويد!$A$2:$R$1501,5,0),"")</f>
        <v/>
      </c>
      <c r="E2011" s="45"/>
      <c r="F2011" s="90" t="str">
        <f t="shared" si="31"/>
        <v/>
      </c>
      <c r="G2011" s="45"/>
      <c r="H2011" s="45"/>
      <c r="I2011" s="43"/>
    </row>
    <row r="2012" spans="1:9" ht="24.95" customHeight="1" thickBot="1">
      <c r="A2012" s="42"/>
      <c r="B2012" s="43"/>
      <c r="C2012" s="43"/>
      <c r="D2012" s="85" t="str">
        <f>IFERROR(VLOOKUP(C2012,التكويد!$A$2:$R$1501,5,0),"")</f>
        <v/>
      </c>
      <c r="E2012" s="45"/>
      <c r="F2012" s="90" t="str">
        <f t="shared" si="31"/>
        <v/>
      </c>
      <c r="G2012" s="45"/>
      <c r="H2012" s="45"/>
      <c r="I2012" s="43"/>
    </row>
    <row r="2013" spans="1:9" ht="24.95" customHeight="1" thickBot="1">
      <c r="A2013" s="42"/>
      <c r="B2013" s="43"/>
      <c r="C2013" s="43"/>
      <c r="D2013" s="85" t="str">
        <f>IFERROR(VLOOKUP(C2013,التكويد!$A$2:$R$1501,5,0),"")</f>
        <v/>
      </c>
      <c r="E2013" s="45"/>
      <c r="F2013" s="90" t="str">
        <f t="shared" si="31"/>
        <v/>
      </c>
      <c r="G2013" s="45"/>
      <c r="H2013" s="45"/>
      <c r="I2013" s="43"/>
    </row>
    <row r="2014" spans="1:9" ht="24.95" customHeight="1" thickBot="1">
      <c r="A2014" s="42"/>
      <c r="B2014" s="43"/>
      <c r="C2014" s="43"/>
      <c r="D2014" s="85" t="str">
        <f>IFERROR(VLOOKUP(C2014,التكويد!$A$2:$R$1501,5,0),"")</f>
        <v/>
      </c>
      <c r="E2014" s="45"/>
      <c r="F2014" s="90" t="str">
        <f t="shared" si="31"/>
        <v/>
      </c>
      <c r="G2014" s="45"/>
      <c r="H2014" s="45"/>
      <c r="I2014" s="43"/>
    </row>
    <row r="2015" spans="1:9" ht="24.95" customHeight="1" thickBot="1">
      <c r="A2015" s="42"/>
      <c r="B2015" s="43"/>
      <c r="C2015" s="43"/>
      <c r="D2015" s="85" t="str">
        <f>IFERROR(VLOOKUP(C2015,التكويد!$A$2:$R$1501,5,0),"")</f>
        <v/>
      </c>
      <c r="E2015" s="45"/>
      <c r="F2015" s="90" t="str">
        <f t="shared" si="31"/>
        <v/>
      </c>
      <c r="G2015" s="45"/>
      <c r="H2015" s="45"/>
      <c r="I2015" s="43"/>
    </row>
    <row r="2016" spans="1:9" ht="24.95" customHeight="1" thickBot="1">
      <c r="A2016" s="42"/>
      <c r="B2016" s="43"/>
      <c r="C2016" s="43"/>
      <c r="D2016" s="85" t="str">
        <f>IFERROR(VLOOKUP(C2016,التكويد!$A$2:$R$1501,5,0),"")</f>
        <v/>
      </c>
      <c r="E2016" s="45"/>
      <c r="F2016" s="90" t="str">
        <f t="shared" si="31"/>
        <v/>
      </c>
      <c r="G2016" s="45"/>
      <c r="H2016" s="45"/>
      <c r="I2016" s="43"/>
    </row>
    <row r="2017" spans="1:9" ht="24.95" customHeight="1" thickBot="1">
      <c r="A2017" s="42"/>
      <c r="B2017" s="43"/>
      <c r="C2017" s="43"/>
      <c r="D2017" s="85" t="str">
        <f>IFERROR(VLOOKUP(C2017,التكويد!$A$2:$R$1501,5,0),"")</f>
        <v/>
      </c>
      <c r="E2017" s="45"/>
      <c r="F2017" s="90" t="str">
        <f t="shared" si="31"/>
        <v/>
      </c>
      <c r="G2017" s="45"/>
      <c r="H2017" s="45"/>
      <c r="I2017" s="43"/>
    </row>
    <row r="2018" spans="1:9" ht="24.95" customHeight="1" thickBot="1">
      <c r="A2018" s="42"/>
      <c r="B2018" s="43"/>
      <c r="C2018" s="43"/>
      <c r="D2018" s="85" t="str">
        <f>IFERROR(VLOOKUP(C2018,التكويد!$A$2:$R$1501,5,0),"")</f>
        <v/>
      </c>
      <c r="E2018" s="45"/>
      <c r="F2018" s="90" t="str">
        <f t="shared" si="31"/>
        <v/>
      </c>
      <c r="G2018" s="45"/>
      <c r="H2018" s="45"/>
      <c r="I2018" s="43"/>
    </row>
    <row r="2019" spans="1:9" ht="24.95" customHeight="1" thickBot="1">
      <c r="A2019" s="42"/>
      <c r="B2019" s="43"/>
      <c r="C2019" s="43"/>
      <c r="D2019" s="85" t="str">
        <f>IFERROR(VLOOKUP(C2019,التكويد!$A$2:$R$1501,5,0),"")</f>
        <v/>
      </c>
      <c r="E2019" s="45"/>
      <c r="F2019" s="90" t="str">
        <f t="shared" si="31"/>
        <v/>
      </c>
      <c r="G2019" s="45"/>
      <c r="H2019" s="45"/>
      <c r="I2019" s="43"/>
    </row>
    <row r="2020" spans="1:9" ht="24.95" customHeight="1" thickBot="1">
      <c r="A2020" s="42"/>
      <c r="B2020" s="43"/>
      <c r="C2020" s="43"/>
      <c r="D2020" s="85" t="str">
        <f>IFERROR(VLOOKUP(C2020,التكويد!$A$2:$R$1501,5,0),"")</f>
        <v/>
      </c>
      <c r="E2020" s="45"/>
      <c r="F2020" s="90" t="str">
        <f t="shared" si="31"/>
        <v/>
      </c>
      <c r="G2020" s="45"/>
      <c r="H2020" s="45"/>
      <c r="I2020" s="43"/>
    </row>
    <row r="2021" spans="1:9" ht="24.95" customHeight="1" thickBot="1">
      <c r="A2021" s="42"/>
      <c r="B2021" s="43"/>
      <c r="C2021" s="43"/>
      <c r="D2021" s="85" t="str">
        <f>IFERROR(VLOOKUP(C2021,التكويد!$A$2:$R$1501,5,0),"")</f>
        <v/>
      </c>
      <c r="E2021" s="45"/>
      <c r="F2021" s="90" t="str">
        <f t="shared" si="31"/>
        <v/>
      </c>
      <c r="G2021" s="45"/>
      <c r="H2021" s="45"/>
      <c r="I2021" s="43"/>
    </row>
    <row r="2022" spans="1:9" ht="24.95" customHeight="1" thickBot="1">
      <c r="A2022" s="42"/>
      <c r="B2022" s="43"/>
      <c r="C2022" s="43"/>
      <c r="D2022" s="85" t="str">
        <f>IFERROR(VLOOKUP(C2022,التكويد!$A$2:$R$1501,5,0),"")</f>
        <v/>
      </c>
      <c r="E2022" s="45"/>
      <c r="F2022" s="90" t="str">
        <f t="shared" si="31"/>
        <v/>
      </c>
      <c r="G2022" s="45"/>
      <c r="H2022" s="45"/>
      <c r="I2022" s="43"/>
    </row>
    <row r="2023" spans="1:9" ht="24.95" customHeight="1" thickBot="1">
      <c r="A2023" s="42"/>
      <c r="B2023" s="43"/>
      <c r="C2023" s="43"/>
      <c r="D2023" s="85" t="str">
        <f>IFERROR(VLOOKUP(C2023,التكويد!$A$2:$R$1501,5,0),"")</f>
        <v/>
      </c>
      <c r="E2023" s="45"/>
      <c r="F2023" s="90" t="str">
        <f t="shared" si="31"/>
        <v/>
      </c>
      <c r="G2023" s="45"/>
      <c r="H2023" s="45"/>
      <c r="I2023" s="43"/>
    </row>
    <row r="2024" spans="1:9" ht="24.95" customHeight="1" thickBot="1">
      <c r="A2024" s="42"/>
      <c r="B2024" s="43"/>
      <c r="C2024" s="43"/>
      <c r="D2024" s="85" t="str">
        <f>IFERROR(VLOOKUP(C2024,التكويد!$A$2:$R$1501,5,0),"")</f>
        <v/>
      </c>
      <c r="E2024" s="45"/>
      <c r="F2024" s="90" t="str">
        <f t="shared" si="31"/>
        <v/>
      </c>
      <c r="G2024" s="45"/>
      <c r="H2024" s="45"/>
      <c r="I2024" s="43"/>
    </row>
    <row r="2025" spans="1:9" ht="24.95" customHeight="1" thickBot="1">
      <c r="A2025" s="42"/>
      <c r="B2025" s="43"/>
      <c r="C2025" s="43"/>
      <c r="D2025" s="85" t="str">
        <f>IFERROR(VLOOKUP(C2025,التكويد!$A$2:$R$1501,5,0),"")</f>
        <v/>
      </c>
      <c r="E2025" s="45"/>
      <c r="F2025" s="90" t="str">
        <f t="shared" si="31"/>
        <v/>
      </c>
      <c r="G2025" s="45"/>
      <c r="H2025" s="45"/>
      <c r="I2025" s="43"/>
    </row>
    <row r="2026" spans="1:9" ht="24.95" customHeight="1" thickBot="1">
      <c r="A2026" s="42"/>
      <c r="B2026" s="43"/>
      <c r="C2026" s="43"/>
      <c r="D2026" s="85" t="str">
        <f>IFERROR(VLOOKUP(C2026,التكويد!$A$2:$R$1501,5,0),"")</f>
        <v/>
      </c>
      <c r="E2026" s="45"/>
      <c r="F2026" s="90" t="str">
        <f t="shared" si="31"/>
        <v/>
      </c>
      <c r="G2026" s="45"/>
      <c r="H2026" s="45"/>
      <c r="I2026" s="43"/>
    </row>
    <row r="2027" spans="1:9" ht="24.95" customHeight="1" thickBot="1">
      <c r="A2027" s="42"/>
      <c r="B2027" s="43"/>
      <c r="C2027" s="43"/>
      <c r="D2027" s="85" t="str">
        <f>IFERROR(VLOOKUP(C2027,التكويد!$A$2:$R$1501,5,0),"")</f>
        <v/>
      </c>
      <c r="E2027" s="45"/>
      <c r="F2027" s="90" t="str">
        <f t="shared" si="31"/>
        <v/>
      </c>
      <c r="G2027" s="45"/>
      <c r="H2027" s="45"/>
      <c r="I2027" s="43"/>
    </row>
    <row r="2028" spans="1:9" ht="24.95" customHeight="1" thickBot="1">
      <c r="A2028" s="42"/>
      <c r="B2028" s="43"/>
      <c r="C2028" s="43"/>
      <c r="D2028" s="85" t="str">
        <f>IFERROR(VLOOKUP(C2028,التكويد!$A$2:$R$1501,5,0),"")</f>
        <v/>
      </c>
      <c r="E2028" s="45"/>
      <c r="F2028" s="90" t="str">
        <f t="shared" si="31"/>
        <v/>
      </c>
      <c r="G2028" s="45"/>
      <c r="H2028" s="45"/>
      <c r="I2028" s="43"/>
    </row>
    <row r="2029" spans="1:9" ht="24.95" customHeight="1" thickBot="1">
      <c r="A2029" s="42"/>
      <c r="B2029" s="43"/>
      <c r="C2029" s="43"/>
      <c r="D2029" s="85" t="str">
        <f>IFERROR(VLOOKUP(C2029,التكويد!$A$2:$R$1501,5,0),"")</f>
        <v/>
      </c>
      <c r="E2029" s="45"/>
      <c r="F2029" s="90" t="str">
        <f t="shared" si="31"/>
        <v/>
      </c>
      <c r="G2029" s="45"/>
      <c r="H2029" s="45"/>
      <c r="I2029" s="43"/>
    </row>
    <row r="2030" spans="1:9" ht="24.95" customHeight="1" thickBot="1">
      <c r="A2030" s="42"/>
      <c r="B2030" s="43"/>
      <c r="C2030" s="43"/>
      <c r="D2030" s="85" t="str">
        <f>IFERROR(VLOOKUP(C2030,التكويد!$A$2:$R$1501,5,0),"")</f>
        <v/>
      </c>
      <c r="E2030" s="45"/>
      <c r="F2030" s="90" t="str">
        <f t="shared" si="31"/>
        <v/>
      </c>
      <c r="G2030" s="45"/>
      <c r="H2030" s="45"/>
      <c r="I2030" s="43"/>
    </row>
    <row r="2031" spans="1:9" ht="24.95" customHeight="1" thickBot="1">
      <c r="A2031" s="42"/>
      <c r="B2031" s="43"/>
      <c r="C2031" s="43"/>
      <c r="D2031" s="85" t="str">
        <f>IFERROR(VLOOKUP(C2031,التكويد!$A$2:$R$1501,5,0),"")</f>
        <v/>
      </c>
      <c r="E2031" s="45"/>
      <c r="F2031" s="90" t="str">
        <f t="shared" si="31"/>
        <v/>
      </c>
      <c r="G2031" s="45"/>
      <c r="H2031" s="45"/>
      <c r="I2031" s="43"/>
    </row>
    <row r="2032" spans="1:9" ht="24.95" customHeight="1" thickBot="1">
      <c r="A2032" s="42"/>
      <c r="B2032" s="43"/>
      <c r="C2032" s="43"/>
      <c r="D2032" s="85" t="str">
        <f>IFERROR(VLOOKUP(C2032,التكويد!$A$2:$R$1501,5,0),"")</f>
        <v/>
      </c>
      <c r="E2032" s="45"/>
      <c r="F2032" s="90" t="str">
        <f t="shared" si="31"/>
        <v/>
      </c>
      <c r="G2032" s="45"/>
      <c r="H2032" s="45"/>
      <c r="I2032" s="43"/>
    </row>
    <row r="2033" spans="1:9" ht="24.95" customHeight="1" thickBot="1">
      <c r="A2033" s="42"/>
      <c r="B2033" s="43"/>
      <c r="C2033" s="43"/>
      <c r="D2033" s="85" t="str">
        <f>IFERROR(VLOOKUP(C2033,التكويد!$A$2:$R$1501,5,0),"")</f>
        <v/>
      </c>
      <c r="E2033" s="45"/>
      <c r="F2033" s="90" t="str">
        <f t="shared" si="31"/>
        <v/>
      </c>
      <c r="G2033" s="45"/>
      <c r="H2033" s="45"/>
      <c r="I2033" s="43"/>
    </row>
    <row r="2034" spans="1:9" ht="24.95" customHeight="1" thickBot="1">
      <c r="A2034" s="42"/>
      <c r="B2034" s="43"/>
      <c r="C2034" s="43"/>
      <c r="D2034" s="85" t="str">
        <f>IFERROR(VLOOKUP(C2034,التكويد!$A$2:$R$1501,5,0),"")</f>
        <v/>
      </c>
      <c r="E2034" s="45"/>
      <c r="F2034" s="90" t="str">
        <f t="shared" si="31"/>
        <v/>
      </c>
      <c r="G2034" s="45"/>
      <c r="H2034" s="45"/>
      <c r="I2034" s="43"/>
    </row>
    <row r="2035" spans="1:9" ht="24.95" customHeight="1" thickBot="1">
      <c r="A2035" s="42"/>
      <c r="B2035" s="43"/>
      <c r="C2035" s="43"/>
      <c r="D2035" s="85" t="str">
        <f>IFERROR(VLOOKUP(C2035,التكويد!$A$2:$R$1501,5,0),"")</f>
        <v/>
      </c>
      <c r="E2035" s="45"/>
      <c r="F2035" s="90" t="str">
        <f t="shared" si="31"/>
        <v/>
      </c>
      <c r="G2035" s="45"/>
      <c r="H2035" s="45"/>
      <c r="I2035" s="43"/>
    </row>
    <row r="2036" spans="1:9" ht="24.95" customHeight="1" thickBot="1">
      <c r="A2036" s="42"/>
      <c r="B2036" s="43"/>
      <c r="C2036" s="43"/>
      <c r="D2036" s="85" t="str">
        <f>IFERROR(VLOOKUP(C2036,التكويد!$A$2:$R$1501,5,0),"")</f>
        <v/>
      </c>
      <c r="E2036" s="45"/>
      <c r="F2036" s="90" t="str">
        <f t="shared" si="31"/>
        <v/>
      </c>
      <c r="G2036" s="45"/>
      <c r="H2036" s="45"/>
      <c r="I2036" s="43"/>
    </row>
    <row r="2037" spans="1:9" ht="24.95" customHeight="1" thickBot="1">
      <c r="A2037" s="42"/>
      <c r="B2037" s="43"/>
      <c r="C2037" s="43"/>
      <c r="D2037" s="85" t="str">
        <f>IFERROR(VLOOKUP(C2037,التكويد!$A$2:$R$1501,5,0),"")</f>
        <v/>
      </c>
      <c r="E2037" s="45"/>
      <c r="F2037" s="90" t="str">
        <f t="shared" si="31"/>
        <v/>
      </c>
      <c r="G2037" s="45"/>
      <c r="H2037" s="45"/>
      <c r="I2037" s="43"/>
    </row>
    <row r="2038" spans="1:9" ht="24.95" customHeight="1" thickBot="1">
      <c r="A2038" s="42"/>
      <c r="B2038" s="43"/>
      <c r="C2038" s="43"/>
      <c r="D2038" s="85" t="str">
        <f>IFERROR(VLOOKUP(C2038,التكويد!$A$2:$R$1501,5,0),"")</f>
        <v/>
      </c>
      <c r="E2038" s="45"/>
      <c r="F2038" s="90" t="str">
        <f t="shared" si="31"/>
        <v/>
      </c>
      <c r="G2038" s="45"/>
      <c r="H2038" s="45"/>
      <c r="I2038" s="43"/>
    </row>
    <row r="2039" spans="1:9" ht="24.95" customHeight="1" thickBot="1">
      <c r="A2039" s="42"/>
      <c r="B2039" s="43"/>
      <c r="C2039" s="43"/>
      <c r="D2039" s="85" t="str">
        <f>IFERROR(VLOOKUP(C2039,التكويد!$A$2:$R$1501,5,0),"")</f>
        <v/>
      </c>
      <c r="E2039" s="45"/>
      <c r="F2039" s="90" t="str">
        <f t="shared" si="31"/>
        <v/>
      </c>
      <c r="G2039" s="45"/>
      <c r="H2039" s="45"/>
      <c r="I2039" s="43"/>
    </row>
    <row r="2040" spans="1:9" ht="24.95" customHeight="1" thickBot="1">
      <c r="A2040" s="42"/>
      <c r="B2040" s="43"/>
      <c r="C2040" s="43"/>
      <c r="D2040" s="85" t="str">
        <f>IFERROR(VLOOKUP(C2040,التكويد!$A$2:$R$1501,5,0),"")</f>
        <v/>
      </c>
      <c r="E2040" s="45"/>
      <c r="F2040" s="90" t="str">
        <f t="shared" si="31"/>
        <v/>
      </c>
      <c r="G2040" s="45"/>
      <c r="H2040" s="45"/>
      <c r="I2040" s="43"/>
    </row>
    <row r="2041" spans="1:9" ht="24.95" customHeight="1" thickBot="1">
      <c r="A2041" s="42"/>
      <c r="B2041" s="43"/>
      <c r="C2041" s="43"/>
      <c r="D2041" s="85" t="str">
        <f>IFERROR(VLOOKUP(C2041,التكويد!$A$2:$R$1501,5,0),"")</f>
        <v/>
      </c>
      <c r="E2041" s="45"/>
      <c r="F2041" s="90" t="str">
        <f t="shared" si="31"/>
        <v/>
      </c>
      <c r="G2041" s="45"/>
      <c r="H2041" s="45"/>
      <c r="I2041" s="43"/>
    </row>
    <row r="2042" spans="1:9" ht="24.95" customHeight="1" thickBot="1">
      <c r="A2042" s="42"/>
      <c r="B2042" s="43"/>
      <c r="C2042" s="43"/>
      <c r="D2042" s="85" t="str">
        <f>IFERROR(VLOOKUP(C2042,التكويد!$A$2:$R$1501,5,0),"")</f>
        <v/>
      </c>
      <c r="E2042" s="45"/>
      <c r="F2042" s="90" t="str">
        <f t="shared" si="31"/>
        <v/>
      </c>
      <c r="G2042" s="45"/>
      <c r="H2042" s="45"/>
      <c r="I2042" s="43"/>
    </row>
    <row r="2043" spans="1:9" ht="24.95" customHeight="1" thickBot="1">
      <c r="A2043" s="42"/>
      <c r="B2043" s="43"/>
      <c r="C2043" s="43"/>
      <c r="D2043" s="85" t="str">
        <f>IFERROR(VLOOKUP(C2043,التكويد!$A$2:$R$1501,5,0),"")</f>
        <v/>
      </c>
      <c r="E2043" s="45"/>
      <c r="F2043" s="90" t="str">
        <f t="shared" si="31"/>
        <v/>
      </c>
      <c r="G2043" s="45"/>
      <c r="H2043" s="45"/>
      <c r="I2043" s="43"/>
    </row>
    <row r="2044" spans="1:9" ht="24.95" customHeight="1" thickBot="1">
      <c r="A2044" s="42"/>
      <c r="B2044" s="43"/>
      <c r="C2044" s="43"/>
      <c r="D2044" s="85" t="str">
        <f>IFERROR(VLOOKUP(C2044,التكويد!$A$2:$R$1501,5,0),"")</f>
        <v/>
      </c>
      <c r="E2044" s="45"/>
      <c r="F2044" s="90" t="str">
        <f t="shared" si="31"/>
        <v/>
      </c>
      <c r="G2044" s="45"/>
      <c r="H2044" s="45"/>
      <c r="I2044" s="43"/>
    </row>
    <row r="2045" spans="1:9" ht="24.95" customHeight="1" thickBot="1">
      <c r="A2045" s="42"/>
      <c r="B2045" s="43"/>
      <c r="C2045" s="43"/>
      <c r="D2045" s="85" t="str">
        <f>IFERROR(VLOOKUP(C2045,التكويد!$A$2:$R$1501,5,0),"")</f>
        <v/>
      </c>
      <c r="E2045" s="45"/>
      <c r="F2045" s="90" t="str">
        <f t="shared" si="31"/>
        <v/>
      </c>
      <c r="G2045" s="45"/>
      <c r="H2045" s="45"/>
      <c r="I2045" s="43"/>
    </row>
    <row r="2046" spans="1:9" ht="24.95" customHeight="1" thickBot="1">
      <c r="A2046" s="42"/>
      <c r="B2046" s="43"/>
      <c r="C2046" s="43"/>
      <c r="D2046" s="85" t="str">
        <f>IFERROR(VLOOKUP(C2046,التكويد!$A$2:$R$1501,5,0),"")</f>
        <v/>
      </c>
      <c r="E2046" s="45"/>
      <c r="F2046" s="90" t="str">
        <f t="shared" si="31"/>
        <v/>
      </c>
      <c r="G2046" s="45"/>
      <c r="H2046" s="45"/>
      <c r="I2046" s="43"/>
    </row>
    <row r="2047" spans="1:9" ht="24.95" customHeight="1" thickBot="1">
      <c r="A2047" s="42"/>
      <c r="B2047" s="43"/>
      <c r="C2047" s="43"/>
      <c r="D2047" s="85" t="str">
        <f>IFERROR(VLOOKUP(C2047,التكويد!$A$2:$R$1501,5,0),"")</f>
        <v/>
      </c>
      <c r="E2047" s="45"/>
      <c r="F2047" s="90" t="str">
        <f t="shared" si="31"/>
        <v/>
      </c>
      <c r="G2047" s="45"/>
      <c r="H2047" s="45"/>
      <c r="I2047" s="43"/>
    </row>
    <row r="2048" spans="1:9" ht="24.95" customHeight="1" thickBot="1">
      <c r="A2048" s="42"/>
      <c r="B2048" s="43"/>
      <c r="C2048" s="43"/>
      <c r="D2048" s="85" t="str">
        <f>IFERROR(VLOOKUP(C2048,التكويد!$A$2:$R$1501,5,0),"")</f>
        <v/>
      </c>
      <c r="E2048" s="45"/>
      <c r="F2048" s="90" t="str">
        <f t="shared" si="31"/>
        <v/>
      </c>
      <c r="G2048" s="45"/>
      <c r="H2048" s="45"/>
      <c r="I2048" s="43"/>
    </row>
    <row r="2049" spans="1:9" ht="24.95" customHeight="1" thickBot="1">
      <c r="A2049" s="42"/>
      <c r="B2049" s="43"/>
      <c r="C2049" s="43"/>
      <c r="D2049" s="85" t="str">
        <f>IFERROR(VLOOKUP(C2049,التكويد!$A$2:$R$1501,5,0),"")</f>
        <v/>
      </c>
      <c r="E2049" s="45"/>
      <c r="F2049" s="90" t="str">
        <f t="shared" si="31"/>
        <v/>
      </c>
      <c r="G2049" s="45"/>
      <c r="H2049" s="45"/>
      <c r="I2049" s="43"/>
    </row>
    <row r="2050" spans="1:9" ht="24.95" customHeight="1" thickBot="1">
      <c r="A2050" s="42"/>
      <c r="B2050" s="43"/>
      <c r="C2050" s="43"/>
      <c r="D2050" s="85" t="str">
        <f>IFERROR(VLOOKUP(C2050,التكويد!$A$2:$R$1501,5,0),"")</f>
        <v/>
      </c>
      <c r="E2050" s="45"/>
      <c r="F2050" s="90" t="str">
        <f t="shared" ref="F2050:F2113" si="32">IFERROR(SUM(E2050/G2050),"")</f>
        <v/>
      </c>
      <c r="G2050" s="45"/>
      <c r="H2050" s="45"/>
      <c r="I2050" s="43"/>
    </row>
    <row r="2051" spans="1:9" ht="24.95" customHeight="1" thickBot="1">
      <c r="A2051" s="42"/>
      <c r="B2051" s="43"/>
      <c r="C2051" s="43"/>
      <c r="D2051" s="85" t="str">
        <f>IFERROR(VLOOKUP(C2051,التكويد!$A$2:$R$1501,5,0),"")</f>
        <v/>
      </c>
      <c r="E2051" s="45"/>
      <c r="F2051" s="90" t="str">
        <f t="shared" si="32"/>
        <v/>
      </c>
      <c r="G2051" s="45"/>
      <c r="H2051" s="45"/>
      <c r="I2051" s="43"/>
    </row>
    <row r="2052" spans="1:9" ht="24.95" customHeight="1" thickBot="1">
      <c r="A2052" s="42"/>
      <c r="B2052" s="43"/>
      <c r="C2052" s="43"/>
      <c r="D2052" s="85" t="str">
        <f>IFERROR(VLOOKUP(C2052,التكويد!$A$2:$R$1501,5,0),"")</f>
        <v/>
      </c>
      <c r="E2052" s="45"/>
      <c r="F2052" s="90" t="str">
        <f t="shared" si="32"/>
        <v/>
      </c>
      <c r="G2052" s="45"/>
      <c r="H2052" s="45"/>
      <c r="I2052" s="43"/>
    </row>
    <row r="2053" spans="1:9" ht="24.95" customHeight="1" thickBot="1">
      <c r="A2053" s="42"/>
      <c r="B2053" s="43"/>
      <c r="C2053" s="43"/>
      <c r="D2053" s="85" t="str">
        <f>IFERROR(VLOOKUP(C2053,التكويد!$A$2:$R$1501,5,0),"")</f>
        <v/>
      </c>
      <c r="E2053" s="45"/>
      <c r="F2053" s="90" t="str">
        <f t="shared" si="32"/>
        <v/>
      </c>
      <c r="G2053" s="45"/>
      <c r="H2053" s="45"/>
      <c r="I2053" s="43"/>
    </row>
    <row r="2054" spans="1:9" ht="24.95" customHeight="1" thickBot="1">
      <c r="A2054" s="42"/>
      <c r="B2054" s="43"/>
      <c r="C2054" s="43"/>
      <c r="D2054" s="85" t="str">
        <f>IFERROR(VLOOKUP(C2054,التكويد!$A$2:$R$1501,5,0),"")</f>
        <v/>
      </c>
      <c r="E2054" s="45"/>
      <c r="F2054" s="90" t="str">
        <f t="shared" si="32"/>
        <v/>
      </c>
      <c r="G2054" s="45"/>
      <c r="H2054" s="45"/>
      <c r="I2054" s="43"/>
    </row>
    <row r="2055" spans="1:9" ht="24.95" customHeight="1" thickBot="1">
      <c r="A2055" s="42"/>
      <c r="B2055" s="43"/>
      <c r="C2055" s="43"/>
      <c r="D2055" s="85" t="str">
        <f>IFERROR(VLOOKUP(C2055,التكويد!$A$2:$R$1501,5,0),"")</f>
        <v/>
      </c>
      <c r="E2055" s="45"/>
      <c r="F2055" s="90" t="str">
        <f t="shared" si="32"/>
        <v/>
      </c>
      <c r="G2055" s="45"/>
      <c r="H2055" s="45"/>
      <c r="I2055" s="43"/>
    </row>
    <row r="2056" spans="1:9" ht="24.95" customHeight="1" thickBot="1">
      <c r="A2056" s="42"/>
      <c r="B2056" s="43"/>
      <c r="C2056" s="43"/>
      <c r="D2056" s="85" t="str">
        <f>IFERROR(VLOOKUP(C2056,التكويد!$A$2:$R$1501,5,0),"")</f>
        <v/>
      </c>
      <c r="E2056" s="45"/>
      <c r="F2056" s="90" t="str">
        <f t="shared" si="32"/>
        <v/>
      </c>
      <c r="G2056" s="45"/>
      <c r="H2056" s="45"/>
      <c r="I2056" s="43"/>
    </row>
    <row r="2057" spans="1:9" ht="24.95" customHeight="1" thickBot="1">
      <c r="A2057" s="42"/>
      <c r="B2057" s="43"/>
      <c r="C2057" s="43"/>
      <c r="D2057" s="85" t="str">
        <f>IFERROR(VLOOKUP(C2057,التكويد!$A$2:$R$1501,5,0),"")</f>
        <v/>
      </c>
      <c r="E2057" s="45"/>
      <c r="F2057" s="90" t="str">
        <f t="shared" si="32"/>
        <v/>
      </c>
      <c r="G2057" s="45"/>
      <c r="H2057" s="45"/>
      <c r="I2057" s="43"/>
    </row>
    <row r="2058" spans="1:9" ht="24.95" customHeight="1" thickBot="1">
      <c r="A2058" s="42"/>
      <c r="B2058" s="43"/>
      <c r="C2058" s="43"/>
      <c r="D2058" s="85" t="str">
        <f>IFERROR(VLOOKUP(C2058,التكويد!$A$2:$R$1501,5,0),"")</f>
        <v/>
      </c>
      <c r="E2058" s="45"/>
      <c r="F2058" s="90" t="str">
        <f t="shared" si="32"/>
        <v/>
      </c>
      <c r="G2058" s="45"/>
      <c r="H2058" s="45"/>
      <c r="I2058" s="43"/>
    </row>
    <row r="2059" spans="1:9" ht="24.95" customHeight="1" thickBot="1">
      <c r="A2059" s="42"/>
      <c r="B2059" s="43"/>
      <c r="C2059" s="43"/>
      <c r="D2059" s="85" t="str">
        <f>IFERROR(VLOOKUP(C2059,التكويد!$A$2:$R$1501,5,0),"")</f>
        <v/>
      </c>
      <c r="E2059" s="45"/>
      <c r="F2059" s="90" t="str">
        <f t="shared" si="32"/>
        <v/>
      </c>
      <c r="G2059" s="45"/>
      <c r="H2059" s="45"/>
      <c r="I2059" s="43"/>
    </row>
    <row r="2060" spans="1:9" ht="24.95" customHeight="1" thickBot="1">
      <c r="A2060" s="42"/>
      <c r="B2060" s="43"/>
      <c r="C2060" s="43"/>
      <c r="D2060" s="85" t="str">
        <f>IFERROR(VLOOKUP(C2060,التكويد!$A$2:$R$1501,5,0),"")</f>
        <v/>
      </c>
      <c r="E2060" s="45"/>
      <c r="F2060" s="90" t="str">
        <f t="shared" si="32"/>
        <v/>
      </c>
      <c r="G2060" s="45"/>
      <c r="H2060" s="45"/>
      <c r="I2060" s="43"/>
    </row>
    <row r="2061" spans="1:9" ht="24.95" customHeight="1" thickBot="1">
      <c r="A2061" s="42"/>
      <c r="B2061" s="43"/>
      <c r="C2061" s="43"/>
      <c r="D2061" s="85" t="str">
        <f>IFERROR(VLOOKUP(C2061,التكويد!$A$2:$R$1501,5,0),"")</f>
        <v/>
      </c>
      <c r="E2061" s="45"/>
      <c r="F2061" s="90" t="str">
        <f t="shared" si="32"/>
        <v/>
      </c>
      <c r="G2061" s="45"/>
      <c r="H2061" s="45"/>
      <c r="I2061" s="43"/>
    </row>
    <row r="2062" spans="1:9" ht="24.95" customHeight="1" thickBot="1">
      <c r="A2062" s="42"/>
      <c r="B2062" s="43"/>
      <c r="C2062" s="43"/>
      <c r="D2062" s="85" t="str">
        <f>IFERROR(VLOOKUP(C2062,التكويد!$A$2:$R$1501,5,0),"")</f>
        <v/>
      </c>
      <c r="E2062" s="45"/>
      <c r="F2062" s="90" t="str">
        <f t="shared" si="32"/>
        <v/>
      </c>
      <c r="G2062" s="45"/>
      <c r="H2062" s="45"/>
      <c r="I2062" s="43"/>
    </row>
    <row r="2063" spans="1:9" ht="24.95" customHeight="1" thickBot="1">
      <c r="A2063" s="42"/>
      <c r="B2063" s="43"/>
      <c r="C2063" s="43"/>
      <c r="D2063" s="85" t="str">
        <f>IFERROR(VLOOKUP(C2063,التكويد!$A$2:$R$1501,5,0),"")</f>
        <v/>
      </c>
      <c r="E2063" s="45"/>
      <c r="F2063" s="90" t="str">
        <f t="shared" si="32"/>
        <v/>
      </c>
      <c r="G2063" s="45"/>
      <c r="H2063" s="45"/>
      <c r="I2063" s="43"/>
    </row>
    <row r="2064" spans="1:9" ht="24.95" customHeight="1" thickBot="1">
      <c r="A2064" s="42"/>
      <c r="B2064" s="43"/>
      <c r="C2064" s="43"/>
      <c r="D2064" s="85" t="str">
        <f>IFERROR(VLOOKUP(C2064,التكويد!$A$2:$R$1501,5,0),"")</f>
        <v/>
      </c>
      <c r="E2064" s="45"/>
      <c r="F2064" s="90" t="str">
        <f t="shared" si="32"/>
        <v/>
      </c>
      <c r="G2064" s="45"/>
      <c r="H2064" s="45"/>
      <c r="I2064" s="43"/>
    </row>
    <row r="2065" spans="1:9" ht="24.95" customHeight="1" thickBot="1">
      <c r="A2065" s="42"/>
      <c r="B2065" s="43"/>
      <c r="C2065" s="43"/>
      <c r="D2065" s="85" t="str">
        <f>IFERROR(VLOOKUP(C2065,التكويد!$A$2:$R$1501,5,0),"")</f>
        <v/>
      </c>
      <c r="E2065" s="45"/>
      <c r="F2065" s="90" t="str">
        <f t="shared" si="32"/>
        <v/>
      </c>
      <c r="G2065" s="45"/>
      <c r="H2065" s="45"/>
      <c r="I2065" s="43"/>
    </row>
    <row r="2066" spans="1:9" ht="24.95" customHeight="1" thickBot="1">
      <c r="A2066" s="42"/>
      <c r="B2066" s="43"/>
      <c r="C2066" s="43"/>
      <c r="D2066" s="85" t="str">
        <f>IFERROR(VLOOKUP(C2066,التكويد!$A$2:$R$1501,5,0),"")</f>
        <v/>
      </c>
      <c r="E2066" s="45"/>
      <c r="F2066" s="90" t="str">
        <f t="shared" si="32"/>
        <v/>
      </c>
      <c r="G2066" s="45"/>
      <c r="H2066" s="45"/>
      <c r="I2066" s="43"/>
    </row>
    <row r="2067" spans="1:9" ht="24.95" customHeight="1" thickBot="1">
      <c r="A2067" s="42"/>
      <c r="B2067" s="43"/>
      <c r="C2067" s="43"/>
      <c r="D2067" s="85" t="str">
        <f>IFERROR(VLOOKUP(C2067,التكويد!$A$2:$R$1501,5,0),"")</f>
        <v/>
      </c>
      <c r="E2067" s="45"/>
      <c r="F2067" s="90" t="str">
        <f t="shared" si="32"/>
        <v/>
      </c>
      <c r="G2067" s="45"/>
      <c r="H2067" s="45"/>
      <c r="I2067" s="43"/>
    </row>
    <row r="2068" spans="1:9" ht="24.95" customHeight="1" thickBot="1">
      <c r="A2068" s="42"/>
      <c r="B2068" s="43"/>
      <c r="C2068" s="43"/>
      <c r="D2068" s="85" t="str">
        <f>IFERROR(VLOOKUP(C2068,التكويد!$A$2:$R$1501,5,0),"")</f>
        <v/>
      </c>
      <c r="E2068" s="45"/>
      <c r="F2068" s="90" t="str">
        <f t="shared" si="32"/>
        <v/>
      </c>
      <c r="G2068" s="45"/>
      <c r="H2068" s="45"/>
      <c r="I2068" s="43"/>
    </row>
    <row r="2069" spans="1:9" ht="24.95" customHeight="1" thickBot="1">
      <c r="A2069" s="42"/>
      <c r="B2069" s="43"/>
      <c r="C2069" s="43"/>
      <c r="D2069" s="85" t="str">
        <f>IFERROR(VLOOKUP(C2069,التكويد!$A$2:$R$1501,5,0),"")</f>
        <v/>
      </c>
      <c r="E2069" s="45"/>
      <c r="F2069" s="90" t="str">
        <f t="shared" si="32"/>
        <v/>
      </c>
      <c r="G2069" s="45"/>
      <c r="H2069" s="45"/>
      <c r="I2069" s="43"/>
    </row>
    <row r="2070" spans="1:9" ht="24.95" customHeight="1" thickBot="1">
      <c r="A2070" s="42"/>
      <c r="B2070" s="43"/>
      <c r="C2070" s="43"/>
      <c r="D2070" s="85" t="str">
        <f>IFERROR(VLOOKUP(C2070,التكويد!$A$2:$R$1501,5,0),"")</f>
        <v/>
      </c>
      <c r="E2070" s="45"/>
      <c r="F2070" s="90" t="str">
        <f t="shared" si="32"/>
        <v/>
      </c>
      <c r="G2070" s="45"/>
      <c r="H2070" s="45"/>
      <c r="I2070" s="43"/>
    </row>
    <row r="2071" spans="1:9" ht="24.95" customHeight="1" thickBot="1">
      <c r="A2071" s="42"/>
      <c r="B2071" s="43"/>
      <c r="C2071" s="43"/>
      <c r="D2071" s="85" t="str">
        <f>IFERROR(VLOOKUP(C2071,التكويد!$A$2:$R$1501,5,0),"")</f>
        <v/>
      </c>
      <c r="E2071" s="45"/>
      <c r="F2071" s="90" t="str">
        <f t="shared" si="32"/>
        <v/>
      </c>
      <c r="G2071" s="45"/>
      <c r="H2071" s="45"/>
      <c r="I2071" s="43"/>
    </row>
    <row r="2072" spans="1:9" ht="24.95" customHeight="1" thickBot="1">
      <c r="A2072" s="42"/>
      <c r="B2072" s="43"/>
      <c r="C2072" s="43"/>
      <c r="D2072" s="85" t="str">
        <f>IFERROR(VLOOKUP(C2072,التكويد!$A$2:$R$1501,5,0),"")</f>
        <v/>
      </c>
      <c r="E2072" s="45"/>
      <c r="F2072" s="90" t="str">
        <f t="shared" si="32"/>
        <v/>
      </c>
      <c r="G2072" s="45"/>
      <c r="H2072" s="45"/>
      <c r="I2072" s="43"/>
    </row>
    <row r="2073" spans="1:9" ht="24.95" customHeight="1" thickBot="1">
      <c r="A2073" s="42"/>
      <c r="B2073" s="43"/>
      <c r="C2073" s="43"/>
      <c r="D2073" s="85" t="str">
        <f>IFERROR(VLOOKUP(C2073,التكويد!$A$2:$R$1501,5,0),"")</f>
        <v/>
      </c>
      <c r="E2073" s="45"/>
      <c r="F2073" s="90" t="str">
        <f t="shared" si="32"/>
        <v/>
      </c>
      <c r="G2073" s="45"/>
      <c r="H2073" s="45"/>
      <c r="I2073" s="43"/>
    </row>
    <row r="2074" spans="1:9" ht="24.95" customHeight="1" thickBot="1">
      <c r="A2074" s="42"/>
      <c r="B2074" s="43"/>
      <c r="C2074" s="43"/>
      <c r="D2074" s="85" t="str">
        <f>IFERROR(VLOOKUP(C2074,التكويد!$A$2:$R$1501,5,0),"")</f>
        <v/>
      </c>
      <c r="E2074" s="45"/>
      <c r="F2074" s="90" t="str">
        <f t="shared" si="32"/>
        <v/>
      </c>
      <c r="G2074" s="45"/>
      <c r="H2074" s="45"/>
      <c r="I2074" s="43"/>
    </row>
    <row r="2075" spans="1:9" ht="24.95" customHeight="1" thickBot="1">
      <c r="A2075" s="42"/>
      <c r="B2075" s="43"/>
      <c r="C2075" s="43"/>
      <c r="D2075" s="85" t="str">
        <f>IFERROR(VLOOKUP(C2075,التكويد!$A$2:$R$1501,5,0),"")</f>
        <v/>
      </c>
      <c r="E2075" s="45"/>
      <c r="F2075" s="90" t="str">
        <f t="shared" si="32"/>
        <v/>
      </c>
      <c r="G2075" s="45"/>
      <c r="H2075" s="45"/>
      <c r="I2075" s="43"/>
    </row>
    <row r="2076" spans="1:9" ht="24.95" customHeight="1" thickBot="1">
      <c r="A2076" s="42"/>
      <c r="B2076" s="43"/>
      <c r="C2076" s="43"/>
      <c r="D2076" s="85" t="str">
        <f>IFERROR(VLOOKUP(C2076,التكويد!$A$2:$R$1501,5,0),"")</f>
        <v/>
      </c>
      <c r="E2076" s="45"/>
      <c r="F2076" s="90" t="str">
        <f t="shared" si="32"/>
        <v/>
      </c>
      <c r="G2076" s="45"/>
      <c r="H2076" s="45"/>
      <c r="I2076" s="43"/>
    </row>
    <row r="2077" spans="1:9" ht="24.95" customHeight="1" thickBot="1">
      <c r="A2077" s="42"/>
      <c r="B2077" s="43"/>
      <c r="C2077" s="43"/>
      <c r="D2077" s="85" t="str">
        <f>IFERROR(VLOOKUP(C2077,التكويد!$A$2:$R$1501,5,0),"")</f>
        <v/>
      </c>
      <c r="E2077" s="45"/>
      <c r="F2077" s="90" t="str">
        <f t="shared" si="32"/>
        <v/>
      </c>
      <c r="G2077" s="45"/>
      <c r="H2077" s="45"/>
      <c r="I2077" s="43"/>
    </row>
    <row r="2078" spans="1:9" ht="24.95" customHeight="1" thickBot="1">
      <c r="A2078" s="42"/>
      <c r="B2078" s="43"/>
      <c r="C2078" s="43"/>
      <c r="D2078" s="85" t="str">
        <f>IFERROR(VLOOKUP(C2078,التكويد!$A$2:$R$1501,5,0),"")</f>
        <v/>
      </c>
      <c r="E2078" s="45"/>
      <c r="F2078" s="90" t="str">
        <f t="shared" si="32"/>
        <v/>
      </c>
      <c r="G2078" s="45"/>
      <c r="H2078" s="45"/>
      <c r="I2078" s="43"/>
    </row>
    <row r="2079" spans="1:9" ht="24.95" customHeight="1" thickBot="1">
      <c r="A2079" s="42"/>
      <c r="B2079" s="43"/>
      <c r="C2079" s="43"/>
      <c r="D2079" s="85" t="str">
        <f>IFERROR(VLOOKUP(C2079,التكويد!$A$2:$R$1501,5,0),"")</f>
        <v/>
      </c>
      <c r="E2079" s="45"/>
      <c r="F2079" s="90" t="str">
        <f t="shared" si="32"/>
        <v/>
      </c>
      <c r="G2079" s="45"/>
      <c r="H2079" s="45"/>
      <c r="I2079" s="43"/>
    </row>
    <row r="2080" spans="1:9" ht="24.95" customHeight="1" thickBot="1">
      <c r="A2080" s="42"/>
      <c r="B2080" s="43"/>
      <c r="C2080" s="43"/>
      <c r="D2080" s="85" t="str">
        <f>IFERROR(VLOOKUP(C2080,التكويد!$A$2:$R$1501,5,0),"")</f>
        <v/>
      </c>
      <c r="E2080" s="45"/>
      <c r="F2080" s="90" t="str">
        <f t="shared" si="32"/>
        <v/>
      </c>
      <c r="G2080" s="45"/>
      <c r="H2080" s="45"/>
      <c r="I2080" s="43"/>
    </row>
    <row r="2081" spans="1:9" ht="24.95" customHeight="1" thickBot="1">
      <c r="A2081" s="42"/>
      <c r="B2081" s="43"/>
      <c r="C2081" s="43"/>
      <c r="D2081" s="85" t="str">
        <f>IFERROR(VLOOKUP(C2081,التكويد!$A$2:$R$1501,5,0),"")</f>
        <v/>
      </c>
      <c r="E2081" s="45"/>
      <c r="F2081" s="90" t="str">
        <f t="shared" si="32"/>
        <v/>
      </c>
      <c r="G2081" s="45"/>
      <c r="H2081" s="45"/>
      <c r="I2081" s="43"/>
    </row>
    <row r="2082" spans="1:9" ht="24.95" customHeight="1" thickBot="1">
      <c r="A2082" s="42"/>
      <c r="B2082" s="43"/>
      <c r="C2082" s="43"/>
      <c r="D2082" s="85" t="str">
        <f>IFERROR(VLOOKUP(C2082,التكويد!$A$2:$R$1501,5,0),"")</f>
        <v/>
      </c>
      <c r="E2082" s="45"/>
      <c r="F2082" s="90" t="str">
        <f t="shared" si="32"/>
        <v/>
      </c>
      <c r="G2082" s="45"/>
      <c r="H2082" s="45"/>
      <c r="I2082" s="43"/>
    </row>
    <row r="2083" spans="1:9" ht="24.95" customHeight="1" thickBot="1">
      <c r="A2083" s="42"/>
      <c r="B2083" s="43"/>
      <c r="C2083" s="43"/>
      <c r="D2083" s="85" t="str">
        <f>IFERROR(VLOOKUP(C2083,التكويد!$A$2:$R$1501,5,0),"")</f>
        <v/>
      </c>
      <c r="E2083" s="45"/>
      <c r="F2083" s="90" t="str">
        <f t="shared" si="32"/>
        <v/>
      </c>
      <c r="G2083" s="45"/>
      <c r="H2083" s="45"/>
      <c r="I2083" s="43"/>
    </row>
    <row r="2084" spans="1:9" ht="24.95" customHeight="1" thickBot="1">
      <c r="A2084" s="42"/>
      <c r="B2084" s="43"/>
      <c r="C2084" s="43"/>
      <c r="D2084" s="85" t="str">
        <f>IFERROR(VLOOKUP(C2084,التكويد!$A$2:$R$1501,5,0),"")</f>
        <v/>
      </c>
      <c r="E2084" s="45"/>
      <c r="F2084" s="90" t="str">
        <f t="shared" si="32"/>
        <v/>
      </c>
      <c r="G2084" s="45"/>
      <c r="H2084" s="45"/>
      <c r="I2084" s="43"/>
    </row>
    <row r="2085" spans="1:9" ht="24.95" customHeight="1" thickBot="1">
      <c r="A2085" s="42"/>
      <c r="B2085" s="43"/>
      <c r="C2085" s="43"/>
      <c r="D2085" s="85" t="str">
        <f>IFERROR(VLOOKUP(C2085,التكويد!$A$2:$R$1501,5,0),"")</f>
        <v/>
      </c>
      <c r="E2085" s="45"/>
      <c r="F2085" s="90" t="str">
        <f t="shared" si="32"/>
        <v/>
      </c>
      <c r="G2085" s="45"/>
      <c r="H2085" s="45"/>
      <c r="I2085" s="43"/>
    </row>
    <row r="2086" spans="1:9" ht="24.95" customHeight="1" thickBot="1">
      <c r="A2086" s="42"/>
      <c r="B2086" s="43"/>
      <c r="C2086" s="43"/>
      <c r="D2086" s="85" t="str">
        <f>IFERROR(VLOOKUP(C2086,التكويد!$A$2:$R$1501,5,0),"")</f>
        <v/>
      </c>
      <c r="E2086" s="45"/>
      <c r="F2086" s="90" t="str">
        <f t="shared" si="32"/>
        <v/>
      </c>
      <c r="G2086" s="45"/>
      <c r="H2086" s="45"/>
      <c r="I2086" s="43"/>
    </row>
    <row r="2087" spans="1:9" ht="24.95" customHeight="1" thickBot="1">
      <c r="A2087" s="42"/>
      <c r="B2087" s="43"/>
      <c r="C2087" s="43"/>
      <c r="D2087" s="85" t="str">
        <f>IFERROR(VLOOKUP(C2087,التكويد!$A$2:$R$1501,5,0),"")</f>
        <v/>
      </c>
      <c r="E2087" s="45"/>
      <c r="F2087" s="90" t="str">
        <f t="shared" si="32"/>
        <v/>
      </c>
      <c r="G2087" s="45"/>
      <c r="H2087" s="45"/>
      <c r="I2087" s="43"/>
    </row>
    <row r="2088" spans="1:9" ht="24.95" customHeight="1" thickBot="1">
      <c r="A2088" s="42"/>
      <c r="B2088" s="43"/>
      <c r="C2088" s="43"/>
      <c r="D2088" s="85" t="str">
        <f>IFERROR(VLOOKUP(C2088,التكويد!$A$2:$R$1501,5,0),"")</f>
        <v/>
      </c>
      <c r="E2088" s="45"/>
      <c r="F2088" s="90" t="str">
        <f t="shared" si="32"/>
        <v/>
      </c>
      <c r="G2088" s="45"/>
      <c r="H2088" s="45"/>
      <c r="I2088" s="43"/>
    </row>
    <row r="2089" spans="1:9" ht="24.95" customHeight="1" thickBot="1">
      <c r="A2089" s="42"/>
      <c r="B2089" s="43"/>
      <c r="C2089" s="43"/>
      <c r="D2089" s="85" t="str">
        <f>IFERROR(VLOOKUP(C2089,التكويد!$A$2:$R$1501,5,0),"")</f>
        <v/>
      </c>
      <c r="E2089" s="45"/>
      <c r="F2089" s="90" t="str">
        <f t="shared" si="32"/>
        <v/>
      </c>
      <c r="G2089" s="45"/>
      <c r="H2089" s="45"/>
      <c r="I2089" s="43"/>
    </row>
    <row r="2090" spans="1:9" ht="24.95" customHeight="1" thickBot="1">
      <c r="A2090" s="42"/>
      <c r="B2090" s="43"/>
      <c r="C2090" s="43"/>
      <c r="D2090" s="85" t="str">
        <f>IFERROR(VLOOKUP(C2090,التكويد!$A$2:$R$1501,5,0),"")</f>
        <v/>
      </c>
      <c r="E2090" s="45"/>
      <c r="F2090" s="90" t="str">
        <f t="shared" si="32"/>
        <v/>
      </c>
      <c r="G2090" s="45"/>
      <c r="H2090" s="45"/>
      <c r="I2090" s="43"/>
    </row>
    <row r="2091" spans="1:9" ht="24.95" customHeight="1" thickBot="1">
      <c r="A2091" s="42"/>
      <c r="B2091" s="43"/>
      <c r="C2091" s="43"/>
      <c r="D2091" s="85" t="str">
        <f>IFERROR(VLOOKUP(C2091,التكويد!$A$2:$R$1501,5,0),"")</f>
        <v/>
      </c>
      <c r="E2091" s="45"/>
      <c r="F2091" s="90" t="str">
        <f t="shared" si="32"/>
        <v/>
      </c>
      <c r="G2091" s="45"/>
      <c r="H2091" s="45"/>
      <c r="I2091" s="43"/>
    </row>
    <row r="2092" spans="1:9" ht="24.95" customHeight="1" thickBot="1">
      <c r="A2092" s="42"/>
      <c r="B2092" s="43"/>
      <c r="C2092" s="43"/>
      <c r="D2092" s="85" t="str">
        <f>IFERROR(VLOOKUP(C2092,التكويد!$A$2:$R$1501,5,0),"")</f>
        <v/>
      </c>
      <c r="E2092" s="45"/>
      <c r="F2092" s="90" t="str">
        <f t="shared" si="32"/>
        <v/>
      </c>
      <c r="G2092" s="45"/>
      <c r="H2092" s="45"/>
      <c r="I2092" s="43"/>
    </row>
    <row r="2093" spans="1:9" ht="24.95" customHeight="1" thickBot="1">
      <c r="A2093" s="42"/>
      <c r="B2093" s="43"/>
      <c r="C2093" s="43"/>
      <c r="D2093" s="85" t="str">
        <f>IFERROR(VLOOKUP(C2093,التكويد!$A$2:$R$1501,5,0),"")</f>
        <v/>
      </c>
      <c r="E2093" s="45"/>
      <c r="F2093" s="90" t="str">
        <f t="shared" si="32"/>
        <v/>
      </c>
      <c r="G2093" s="45"/>
      <c r="H2093" s="45"/>
      <c r="I2093" s="43"/>
    </row>
    <row r="2094" spans="1:9" ht="24.95" customHeight="1" thickBot="1">
      <c r="A2094" s="42"/>
      <c r="B2094" s="43"/>
      <c r="C2094" s="43"/>
      <c r="D2094" s="85" t="str">
        <f>IFERROR(VLOOKUP(C2094,التكويد!$A$2:$R$1501,5,0),"")</f>
        <v/>
      </c>
      <c r="E2094" s="45"/>
      <c r="F2094" s="90" t="str">
        <f t="shared" si="32"/>
        <v/>
      </c>
      <c r="G2094" s="45"/>
      <c r="H2094" s="45"/>
      <c r="I2094" s="43"/>
    </row>
    <row r="2095" spans="1:9" ht="24.95" customHeight="1" thickBot="1">
      <c r="A2095" s="42"/>
      <c r="B2095" s="43"/>
      <c r="C2095" s="43"/>
      <c r="D2095" s="85" t="str">
        <f>IFERROR(VLOOKUP(C2095,التكويد!$A$2:$R$1501,5,0),"")</f>
        <v/>
      </c>
      <c r="E2095" s="45"/>
      <c r="F2095" s="90" t="str">
        <f t="shared" si="32"/>
        <v/>
      </c>
      <c r="G2095" s="45"/>
      <c r="H2095" s="45"/>
      <c r="I2095" s="43"/>
    </row>
    <row r="2096" spans="1:9" ht="24.95" customHeight="1" thickBot="1">
      <c r="A2096" s="42"/>
      <c r="B2096" s="43"/>
      <c r="C2096" s="43"/>
      <c r="D2096" s="85" t="str">
        <f>IFERROR(VLOOKUP(C2096,التكويد!$A$2:$R$1501,5,0),"")</f>
        <v/>
      </c>
      <c r="E2096" s="45"/>
      <c r="F2096" s="90" t="str">
        <f t="shared" si="32"/>
        <v/>
      </c>
      <c r="G2096" s="45"/>
      <c r="H2096" s="45"/>
      <c r="I2096" s="43"/>
    </row>
    <row r="2097" spans="1:9" ht="24.95" customHeight="1" thickBot="1">
      <c r="A2097" s="42"/>
      <c r="B2097" s="43"/>
      <c r="C2097" s="43"/>
      <c r="D2097" s="85" t="str">
        <f>IFERROR(VLOOKUP(C2097,التكويد!$A$2:$R$1501,5,0),"")</f>
        <v/>
      </c>
      <c r="E2097" s="45"/>
      <c r="F2097" s="90" t="str">
        <f t="shared" si="32"/>
        <v/>
      </c>
      <c r="G2097" s="45"/>
      <c r="H2097" s="45"/>
      <c r="I2097" s="43"/>
    </row>
    <row r="2098" spans="1:9" ht="24.95" customHeight="1" thickBot="1">
      <c r="A2098" s="42"/>
      <c r="B2098" s="43"/>
      <c r="C2098" s="43"/>
      <c r="D2098" s="85" t="str">
        <f>IFERROR(VLOOKUP(C2098,التكويد!$A$2:$R$1501,5,0),"")</f>
        <v/>
      </c>
      <c r="E2098" s="45"/>
      <c r="F2098" s="90" t="str">
        <f t="shared" si="32"/>
        <v/>
      </c>
      <c r="G2098" s="45"/>
      <c r="H2098" s="45"/>
      <c r="I2098" s="43"/>
    </row>
    <row r="2099" spans="1:9" ht="24.95" customHeight="1" thickBot="1">
      <c r="A2099" s="42"/>
      <c r="B2099" s="43"/>
      <c r="C2099" s="43"/>
      <c r="D2099" s="85" t="str">
        <f>IFERROR(VLOOKUP(C2099,التكويد!$A$2:$R$1501,5,0),"")</f>
        <v/>
      </c>
      <c r="E2099" s="45"/>
      <c r="F2099" s="90" t="str">
        <f t="shared" si="32"/>
        <v/>
      </c>
      <c r="G2099" s="45"/>
      <c r="H2099" s="45"/>
      <c r="I2099" s="43"/>
    </row>
    <row r="2100" spans="1:9" ht="24.95" customHeight="1" thickBot="1">
      <c r="A2100" s="42"/>
      <c r="B2100" s="43"/>
      <c r="C2100" s="43"/>
      <c r="D2100" s="85" t="str">
        <f>IFERROR(VLOOKUP(C2100,التكويد!$A$2:$R$1501,5,0),"")</f>
        <v/>
      </c>
      <c r="E2100" s="45"/>
      <c r="F2100" s="90" t="str">
        <f t="shared" si="32"/>
        <v/>
      </c>
      <c r="G2100" s="45"/>
      <c r="H2100" s="45"/>
      <c r="I2100" s="43"/>
    </row>
    <row r="2101" spans="1:9" ht="24.95" customHeight="1" thickBot="1">
      <c r="A2101" s="42"/>
      <c r="B2101" s="43"/>
      <c r="C2101" s="43"/>
      <c r="D2101" s="85" t="str">
        <f>IFERROR(VLOOKUP(C2101,التكويد!$A$2:$R$1501,5,0),"")</f>
        <v/>
      </c>
      <c r="E2101" s="45"/>
      <c r="F2101" s="90" t="str">
        <f t="shared" si="32"/>
        <v/>
      </c>
      <c r="G2101" s="45"/>
      <c r="H2101" s="45"/>
      <c r="I2101" s="43"/>
    </row>
    <row r="2102" spans="1:9" ht="24.95" customHeight="1" thickBot="1">
      <c r="A2102" s="42"/>
      <c r="B2102" s="43"/>
      <c r="C2102" s="43"/>
      <c r="D2102" s="85" t="str">
        <f>IFERROR(VLOOKUP(C2102,التكويد!$A$2:$R$1501,5,0),"")</f>
        <v/>
      </c>
      <c r="E2102" s="45"/>
      <c r="F2102" s="90" t="str">
        <f t="shared" si="32"/>
        <v/>
      </c>
      <c r="G2102" s="45"/>
      <c r="H2102" s="45"/>
      <c r="I2102" s="43"/>
    </row>
    <row r="2103" spans="1:9" ht="24.95" customHeight="1" thickBot="1">
      <c r="A2103" s="42"/>
      <c r="B2103" s="43"/>
      <c r="C2103" s="43"/>
      <c r="D2103" s="85" t="str">
        <f>IFERROR(VLOOKUP(C2103,التكويد!$A$2:$R$1501,5,0),"")</f>
        <v/>
      </c>
      <c r="E2103" s="45"/>
      <c r="F2103" s="90" t="str">
        <f t="shared" si="32"/>
        <v/>
      </c>
      <c r="G2103" s="45"/>
      <c r="H2103" s="45"/>
      <c r="I2103" s="43"/>
    </row>
    <row r="2104" spans="1:9" ht="24.95" customHeight="1" thickBot="1">
      <c r="A2104" s="42"/>
      <c r="B2104" s="43"/>
      <c r="C2104" s="43"/>
      <c r="D2104" s="85" t="str">
        <f>IFERROR(VLOOKUP(C2104,التكويد!$A$2:$R$1501,5,0),"")</f>
        <v/>
      </c>
      <c r="E2104" s="45"/>
      <c r="F2104" s="90" t="str">
        <f t="shared" si="32"/>
        <v/>
      </c>
      <c r="G2104" s="45"/>
      <c r="H2104" s="45"/>
      <c r="I2104" s="43"/>
    </row>
    <row r="2105" spans="1:9" ht="24.95" customHeight="1" thickBot="1">
      <c r="A2105" s="42"/>
      <c r="B2105" s="43"/>
      <c r="C2105" s="43"/>
      <c r="D2105" s="85" t="str">
        <f>IFERROR(VLOOKUP(C2105,التكويد!$A$2:$R$1501,5,0),"")</f>
        <v/>
      </c>
      <c r="E2105" s="45"/>
      <c r="F2105" s="90" t="str">
        <f t="shared" si="32"/>
        <v/>
      </c>
      <c r="G2105" s="45"/>
      <c r="H2105" s="45"/>
      <c r="I2105" s="43"/>
    </row>
    <row r="2106" spans="1:9" ht="24.95" customHeight="1" thickBot="1">
      <c r="A2106" s="42"/>
      <c r="B2106" s="43"/>
      <c r="C2106" s="43"/>
      <c r="D2106" s="85" t="str">
        <f>IFERROR(VLOOKUP(C2106,التكويد!$A$2:$R$1501,5,0),"")</f>
        <v/>
      </c>
      <c r="E2106" s="45"/>
      <c r="F2106" s="90" t="str">
        <f t="shared" si="32"/>
        <v/>
      </c>
      <c r="G2106" s="45"/>
      <c r="H2106" s="45"/>
      <c r="I2106" s="43"/>
    </row>
    <row r="2107" spans="1:9" ht="24.95" customHeight="1" thickBot="1">
      <c r="A2107" s="42"/>
      <c r="B2107" s="43"/>
      <c r="C2107" s="43"/>
      <c r="D2107" s="85" t="str">
        <f>IFERROR(VLOOKUP(C2107,التكويد!$A$2:$R$1501,5,0),"")</f>
        <v/>
      </c>
      <c r="E2107" s="45"/>
      <c r="F2107" s="90" t="str">
        <f t="shared" si="32"/>
        <v/>
      </c>
      <c r="G2107" s="45"/>
      <c r="H2107" s="45"/>
      <c r="I2107" s="43"/>
    </row>
    <row r="2108" spans="1:9" ht="24.95" customHeight="1" thickBot="1">
      <c r="A2108" s="42"/>
      <c r="B2108" s="43"/>
      <c r="C2108" s="43"/>
      <c r="D2108" s="85" t="str">
        <f>IFERROR(VLOOKUP(C2108,التكويد!$A$2:$R$1501,5,0),"")</f>
        <v/>
      </c>
      <c r="E2108" s="45"/>
      <c r="F2108" s="90" t="str">
        <f t="shared" si="32"/>
        <v/>
      </c>
      <c r="G2108" s="45"/>
      <c r="H2108" s="45"/>
      <c r="I2108" s="43"/>
    </row>
    <row r="2109" spans="1:9" ht="24.95" customHeight="1" thickBot="1">
      <c r="A2109" s="42"/>
      <c r="B2109" s="43"/>
      <c r="C2109" s="43"/>
      <c r="D2109" s="85" t="str">
        <f>IFERROR(VLOOKUP(C2109,التكويد!$A$2:$R$1501,5,0),"")</f>
        <v/>
      </c>
      <c r="E2109" s="45"/>
      <c r="F2109" s="90" t="str">
        <f t="shared" si="32"/>
        <v/>
      </c>
      <c r="G2109" s="45"/>
      <c r="H2109" s="45"/>
      <c r="I2109" s="43"/>
    </row>
    <row r="2110" spans="1:9" ht="24.95" customHeight="1" thickBot="1">
      <c r="A2110" s="42"/>
      <c r="B2110" s="43"/>
      <c r="C2110" s="43"/>
      <c r="D2110" s="85" t="str">
        <f>IFERROR(VLOOKUP(C2110,التكويد!$A$2:$R$1501,5,0),"")</f>
        <v/>
      </c>
      <c r="E2110" s="45"/>
      <c r="F2110" s="90" t="str">
        <f t="shared" si="32"/>
        <v/>
      </c>
      <c r="G2110" s="45"/>
      <c r="H2110" s="45"/>
      <c r="I2110" s="43"/>
    </row>
    <row r="2111" spans="1:9" ht="24.95" customHeight="1" thickBot="1">
      <c r="A2111" s="42"/>
      <c r="B2111" s="43"/>
      <c r="C2111" s="43"/>
      <c r="D2111" s="85" t="str">
        <f>IFERROR(VLOOKUP(C2111,التكويد!$A$2:$R$1501,5,0),"")</f>
        <v/>
      </c>
      <c r="E2111" s="45"/>
      <c r="F2111" s="90" t="str">
        <f t="shared" si="32"/>
        <v/>
      </c>
      <c r="G2111" s="45"/>
      <c r="H2111" s="45"/>
      <c r="I2111" s="43"/>
    </row>
    <row r="2112" spans="1:9" ht="24.95" customHeight="1" thickBot="1">
      <c r="A2112" s="42"/>
      <c r="B2112" s="43"/>
      <c r="C2112" s="43"/>
      <c r="D2112" s="85" t="str">
        <f>IFERROR(VLOOKUP(C2112,التكويد!$A$2:$R$1501,5,0),"")</f>
        <v/>
      </c>
      <c r="E2112" s="45"/>
      <c r="F2112" s="90" t="str">
        <f t="shared" si="32"/>
        <v/>
      </c>
      <c r="G2112" s="45"/>
      <c r="H2112" s="45"/>
      <c r="I2112" s="43"/>
    </row>
    <row r="2113" spans="1:9" ht="24.95" customHeight="1" thickBot="1">
      <c r="A2113" s="42"/>
      <c r="B2113" s="43"/>
      <c r="C2113" s="43"/>
      <c r="D2113" s="85" t="str">
        <f>IFERROR(VLOOKUP(C2113,التكويد!$A$2:$R$1501,5,0),"")</f>
        <v/>
      </c>
      <c r="E2113" s="45"/>
      <c r="F2113" s="90" t="str">
        <f t="shared" si="32"/>
        <v/>
      </c>
      <c r="G2113" s="45"/>
      <c r="H2113" s="45"/>
      <c r="I2113" s="43"/>
    </row>
    <row r="2114" spans="1:9" ht="24.95" customHeight="1" thickBot="1">
      <c r="A2114" s="42"/>
      <c r="B2114" s="43"/>
      <c r="C2114" s="43"/>
      <c r="D2114" s="85" t="str">
        <f>IFERROR(VLOOKUP(C2114,التكويد!$A$2:$R$1501,5,0),"")</f>
        <v/>
      </c>
      <c r="E2114" s="45"/>
      <c r="F2114" s="90" t="str">
        <f t="shared" ref="F2114:F2177" si="33">IFERROR(SUM(E2114/G2114),"")</f>
        <v/>
      </c>
      <c r="G2114" s="45"/>
      <c r="H2114" s="45"/>
      <c r="I2114" s="43"/>
    </row>
    <row r="2115" spans="1:9" ht="24.95" customHeight="1" thickBot="1">
      <c r="A2115" s="42"/>
      <c r="B2115" s="43"/>
      <c r="C2115" s="43"/>
      <c r="D2115" s="85" t="str">
        <f>IFERROR(VLOOKUP(C2115,التكويد!$A$2:$R$1501,5,0),"")</f>
        <v/>
      </c>
      <c r="E2115" s="45"/>
      <c r="F2115" s="90" t="str">
        <f t="shared" si="33"/>
        <v/>
      </c>
      <c r="G2115" s="45"/>
      <c r="H2115" s="45"/>
      <c r="I2115" s="43"/>
    </row>
    <row r="2116" spans="1:9" ht="24.95" customHeight="1" thickBot="1">
      <c r="A2116" s="42"/>
      <c r="B2116" s="43"/>
      <c r="C2116" s="43"/>
      <c r="D2116" s="85" t="str">
        <f>IFERROR(VLOOKUP(C2116,التكويد!$A$2:$R$1501,5,0),"")</f>
        <v/>
      </c>
      <c r="E2116" s="45"/>
      <c r="F2116" s="90" t="str">
        <f t="shared" si="33"/>
        <v/>
      </c>
      <c r="G2116" s="45"/>
      <c r="H2116" s="45"/>
      <c r="I2116" s="43"/>
    </row>
    <row r="2117" spans="1:9" ht="24.95" customHeight="1" thickBot="1">
      <c r="A2117" s="42"/>
      <c r="B2117" s="43"/>
      <c r="C2117" s="43"/>
      <c r="D2117" s="85" t="str">
        <f>IFERROR(VLOOKUP(C2117,التكويد!$A$2:$R$1501,5,0),"")</f>
        <v/>
      </c>
      <c r="E2117" s="45"/>
      <c r="F2117" s="90" t="str">
        <f t="shared" si="33"/>
        <v/>
      </c>
      <c r="G2117" s="45"/>
      <c r="H2117" s="45"/>
      <c r="I2117" s="43"/>
    </row>
    <row r="2118" spans="1:9" ht="24.95" customHeight="1" thickBot="1">
      <c r="A2118" s="42"/>
      <c r="B2118" s="43"/>
      <c r="C2118" s="43"/>
      <c r="D2118" s="85" t="str">
        <f>IFERROR(VLOOKUP(C2118,التكويد!$A$2:$R$1501,5,0),"")</f>
        <v/>
      </c>
      <c r="E2118" s="45"/>
      <c r="F2118" s="90" t="str">
        <f t="shared" si="33"/>
        <v/>
      </c>
      <c r="G2118" s="45"/>
      <c r="H2118" s="45"/>
      <c r="I2118" s="43"/>
    </row>
    <row r="2119" spans="1:9" ht="24.95" customHeight="1" thickBot="1">
      <c r="A2119" s="42"/>
      <c r="B2119" s="43"/>
      <c r="C2119" s="43"/>
      <c r="D2119" s="85" t="str">
        <f>IFERROR(VLOOKUP(C2119,التكويد!$A$2:$R$1501,5,0),"")</f>
        <v/>
      </c>
      <c r="E2119" s="45"/>
      <c r="F2119" s="90" t="str">
        <f t="shared" si="33"/>
        <v/>
      </c>
      <c r="G2119" s="45"/>
      <c r="H2119" s="45"/>
      <c r="I2119" s="43"/>
    </row>
    <row r="2120" spans="1:9" ht="24.95" customHeight="1" thickBot="1">
      <c r="A2120" s="42"/>
      <c r="B2120" s="43"/>
      <c r="C2120" s="43"/>
      <c r="D2120" s="85" t="str">
        <f>IFERROR(VLOOKUP(C2120,التكويد!$A$2:$R$1501,5,0),"")</f>
        <v/>
      </c>
      <c r="E2120" s="45"/>
      <c r="F2120" s="90" t="str">
        <f t="shared" si="33"/>
        <v/>
      </c>
      <c r="G2120" s="45"/>
      <c r="H2120" s="45"/>
      <c r="I2120" s="43"/>
    </row>
    <row r="2121" spans="1:9" ht="24.95" customHeight="1" thickBot="1">
      <c r="A2121" s="42"/>
      <c r="B2121" s="43"/>
      <c r="C2121" s="43"/>
      <c r="D2121" s="85" t="str">
        <f>IFERROR(VLOOKUP(C2121,التكويد!$A$2:$R$1501,5,0),"")</f>
        <v/>
      </c>
      <c r="E2121" s="45"/>
      <c r="F2121" s="90" t="str">
        <f t="shared" si="33"/>
        <v/>
      </c>
      <c r="G2121" s="45"/>
      <c r="H2121" s="45"/>
      <c r="I2121" s="43"/>
    </row>
    <row r="2122" spans="1:9" ht="24.95" customHeight="1" thickBot="1">
      <c r="A2122" s="42"/>
      <c r="B2122" s="43"/>
      <c r="C2122" s="43"/>
      <c r="D2122" s="85" t="str">
        <f>IFERROR(VLOOKUP(C2122,التكويد!$A$2:$R$1501,5,0),"")</f>
        <v/>
      </c>
      <c r="E2122" s="45"/>
      <c r="F2122" s="90" t="str">
        <f t="shared" si="33"/>
        <v/>
      </c>
      <c r="G2122" s="45"/>
      <c r="H2122" s="45"/>
      <c r="I2122" s="43"/>
    </row>
    <row r="2123" spans="1:9" ht="24.95" customHeight="1" thickBot="1">
      <c r="A2123" s="42"/>
      <c r="B2123" s="43"/>
      <c r="C2123" s="43"/>
      <c r="D2123" s="85" t="str">
        <f>IFERROR(VLOOKUP(C2123,التكويد!$A$2:$R$1501,5,0),"")</f>
        <v/>
      </c>
      <c r="E2123" s="45"/>
      <c r="F2123" s="90" t="str">
        <f t="shared" si="33"/>
        <v/>
      </c>
      <c r="G2123" s="45"/>
      <c r="H2123" s="45"/>
      <c r="I2123" s="43"/>
    </row>
    <row r="2124" spans="1:9" ht="24.95" customHeight="1" thickBot="1">
      <c r="A2124" s="42"/>
      <c r="B2124" s="43"/>
      <c r="C2124" s="43"/>
      <c r="D2124" s="85" t="str">
        <f>IFERROR(VLOOKUP(C2124,التكويد!$A$2:$R$1501,5,0),"")</f>
        <v/>
      </c>
      <c r="E2124" s="45"/>
      <c r="F2124" s="90" t="str">
        <f t="shared" si="33"/>
        <v/>
      </c>
      <c r="G2124" s="45"/>
      <c r="H2124" s="45"/>
      <c r="I2124" s="43"/>
    </row>
    <row r="2125" spans="1:9" ht="24.95" customHeight="1" thickBot="1">
      <c r="A2125" s="42"/>
      <c r="B2125" s="43"/>
      <c r="C2125" s="43"/>
      <c r="D2125" s="85" t="str">
        <f>IFERROR(VLOOKUP(C2125,التكويد!$A$2:$R$1501,5,0),"")</f>
        <v/>
      </c>
      <c r="E2125" s="45"/>
      <c r="F2125" s="90" t="str">
        <f t="shared" si="33"/>
        <v/>
      </c>
      <c r="G2125" s="45"/>
      <c r="H2125" s="45"/>
      <c r="I2125" s="43"/>
    </row>
    <row r="2126" spans="1:9" ht="24.95" customHeight="1" thickBot="1">
      <c r="A2126" s="42"/>
      <c r="B2126" s="43"/>
      <c r="C2126" s="43"/>
      <c r="D2126" s="85" t="str">
        <f>IFERROR(VLOOKUP(C2126,التكويد!$A$2:$R$1501,5,0),"")</f>
        <v/>
      </c>
      <c r="E2126" s="45"/>
      <c r="F2126" s="90" t="str">
        <f t="shared" si="33"/>
        <v/>
      </c>
      <c r="G2126" s="45"/>
      <c r="H2126" s="45"/>
      <c r="I2126" s="43"/>
    </row>
    <row r="2127" spans="1:9" ht="24.95" customHeight="1" thickBot="1">
      <c r="A2127" s="42"/>
      <c r="B2127" s="43"/>
      <c r="C2127" s="43"/>
      <c r="D2127" s="85" t="str">
        <f>IFERROR(VLOOKUP(C2127,التكويد!$A$2:$R$1501,5,0),"")</f>
        <v/>
      </c>
      <c r="E2127" s="45"/>
      <c r="F2127" s="90" t="str">
        <f t="shared" si="33"/>
        <v/>
      </c>
      <c r="G2127" s="45"/>
      <c r="H2127" s="45"/>
      <c r="I2127" s="43"/>
    </row>
    <row r="2128" spans="1:9" ht="24.95" customHeight="1" thickBot="1">
      <c r="A2128" s="42"/>
      <c r="B2128" s="43"/>
      <c r="C2128" s="43"/>
      <c r="D2128" s="85" t="str">
        <f>IFERROR(VLOOKUP(C2128,التكويد!$A$2:$R$1501,5,0),"")</f>
        <v/>
      </c>
      <c r="E2128" s="45"/>
      <c r="F2128" s="90" t="str">
        <f t="shared" si="33"/>
        <v/>
      </c>
      <c r="G2128" s="45"/>
      <c r="H2128" s="45"/>
      <c r="I2128" s="43"/>
    </row>
    <row r="2129" spans="1:9" ht="24.95" customHeight="1" thickBot="1">
      <c r="A2129" s="42"/>
      <c r="B2129" s="43"/>
      <c r="C2129" s="43"/>
      <c r="D2129" s="85" t="str">
        <f>IFERROR(VLOOKUP(C2129,التكويد!$A$2:$R$1501,5,0),"")</f>
        <v/>
      </c>
      <c r="E2129" s="45"/>
      <c r="F2129" s="90" t="str">
        <f t="shared" si="33"/>
        <v/>
      </c>
      <c r="G2129" s="45"/>
      <c r="H2129" s="45"/>
      <c r="I2129" s="43"/>
    </row>
    <row r="2130" spans="1:9" ht="24.95" customHeight="1" thickBot="1">
      <c r="A2130" s="42"/>
      <c r="B2130" s="43"/>
      <c r="C2130" s="43"/>
      <c r="D2130" s="85" t="str">
        <f>IFERROR(VLOOKUP(C2130,التكويد!$A$2:$R$1501,5,0),"")</f>
        <v/>
      </c>
      <c r="E2130" s="45"/>
      <c r="F2130" s="90" t="str">
        <f t="shared" si="33"/>
        <v/>
      </c>
      <c r="G2130" s="45"/>
      <c r="H2130" s="45"/>
      <c r="I2130" s="43"/>
    </row>
    <row r="2131" spans="1:9" ht="24.95" customHeight="1" thickBot="1">
      <c r="A2131" s="42"/>
      <c r="B2131" s="43"/>
      <c r="C2131" s="43"/>
      <c r="D2131" s="85" t="str">
        <f>IFERROR(VLOOKUP(C2131,التكويد!$A$2:$R$1501,5,0),"")</f>
        <v/>
      </c>
      <c r="E2131" s="45"/>
      <c r="F2131" s="90" t="str">
        <f t="shared" si="33"/>
        <v/>
      </c>
      <c r="G2131" s="45"/>
      <c r="H2131" s="45"/>
      <c r="I2131" s="43"/>
    </row>
    <row r="2132" spans="1:9" ht="24.95" customHeight="1" thickBot="1">
      <c r="A2132" s="42"/>
      <c r="B2132" s="43"/>
      <c r="C2132" s="43"/>
      <c r="D2132" s="85" t="str">
        <f>IFERROR(VLOOKUP(C2132,التكويد!$A$2:$R$1501,5,0),"")</f>
        <v/>
      </c>
      <c r="E2132" s="45"/>
      <c r="F2132" s="90" t="str">
        <f t="shared" si="33"/>
        <v/>
      </c>
      <c r="G2132" s="45"/>
      <c r="H2132" s="45"/>
      <c r="I2132" s="43"/>
    </row>
    <row r="2133" spans="1:9" ht="24.95" customHeight="1" thickBot="1">
      <c r="A2133" s="42"/>
      <c r="B2133" s="43"/>
      <c r="C2133" s="43"/>
      <c r="D2133" s="85" t="str">
        <f>IFERROR(VLOOKUP(C2133,التكويد!$A$2:$R$1501,5,0),"")</f>
        <v/>
      </c>
      <c r="E2133" s="45"/>
      <c r="F2133" s="90" t="str">
        <f t="shared" si="33"/>
        <v/>
      </c>
      <c r="G2133" s="45"/>
      <c r="H2133" s="45"/>
      <c r="I2133" s="43"/>
    </row>
    <row r="2134" spans="1:9" ht="24.95" customHeight="1" thickBot="1">
      <c r="A2134" s="42"/>
      <c r="B2134" s="43"/>
      <c r="C2134" s="43"/>
      <c r="D2134" s="85" t="str">
        <f>IFERROR(VLOOKUP(C2134,التكويد!$A$2:$R$1501,5,0),"")</f>
        <v/>
      </c>
      <c r="E2134" s="45"/>
      <c r="F2134" s="90" t="str">
        <f t="shared" si="33"/>
        <v/>
      </c>
      <c r="G2134" s="45"/>
      <c r="H2134" s="45"/>
      <c r="I2134" s="43"/>
    </row>
    <row r="2135" spans="1:9" ht="24.95" customHeight="1" thickBot="1">
      <c r="A2135" s="42"/>
      <c r="B2135" s="43"/>
      <c r="C2135" s="43"/>
      <c r="D2135" s="85" t="str">
        <f>IFERROR(VLOOKUP(C2135,التكويد!$A$2:$R$1501,5,0),"")</f>
        <v/>
      </c>
      <c r="E2135" s="45"/>
      <c r="F2135" s="90" t="str">
        <f t="shared" si="33"/>
        <v/>
      </c>
      <c r="G2135" s="45"/>
      <c r="H2135" s="45"/>
      <c r="I2135" s="43"/>
    </row>
    <row r="2136" spans="1:9" ht="24.95" customHeight="1" thickBot="1">
      <c r="A2136" s="42"/>
      <c r="B2136" s="43"/>
      <c r="C2136" s="43"/>
      <c r="D2136" s="85" t="str">
        <f>IFERROR(VLOOKUP(C2136,التكويد!$A$2:$R$1501,5,0),"")</f>
        <v/>
      </c>
      <c r="E2136" s="45"/>
      <c r="F2136" s="90" t="str">
        <f t="shared" si="33"/>
        <v/>
      </c>
      <c r="G2136" s="45"/>
      <c r="H2136" s="45"/>
      <c r="I2136" s="43"/>
    </row>
    <row r="2137" spans="1:9" ht="24.95" customHeight="1" thickBot="1">
      <c r="A2137" s="42"/>
      <c r="B2137" s="43"/>
      <c r="C2137" s="43"/>
      <c r="D2137" s="85" t="str">
        <f>IFERROR(VLOOKUP(C2137,التكويد!$A$2:$R$1501,5,0),"")</f>
        <v/>
      </c>
      <c r="E2137" s="45"/>
      <c r="F2137" s="90" t="str">
        <f t="shared" si="33"/>
        <v/>
      </c>
      <c r="G2137" s="45"/>
      <c r="H2137" s="45"/>
      <c r="I2137" s="43"/>
    </row>
    <row r="2138" spans="1:9" ht="24.95" customHeight="1" thickBot="1">
      <c r="A2138" s="42"/>
      <c r="B2138" s="43"/>
      <c r="C2138" s="43"/>
      <c r="D2138" s="85" t="str">
        <f>IFERROR(VLOOKUP(C2138,التكويد!$A$2:$R$1501,5,0),"")</f>
        <v/>
      </c>
      <c r="E2138" s="45"/>
      <c r="F2138" s="90" t="str">
        <f t="shared" si="33"/>
        <v/>
      </c>
      <c r="G2138" s="45"/>
      <c r="H2138" s="45"/>
      <c r="I2138" s="43"/>
    </row>
    <row r="2139" spans="1:9" ht="24.95" customHeight="1" thickBot="1">
      <c r="A2139" s="42"/>
      <c r="B2139" s="43"/>
      <c r="C2139" s="43"/>
      <c r="D2139" s="85" t="str">
        <f>IFERROR(VLOOKUP(C2139,التكويد!$A$2:$R$1501,5,0),"")</f>
        <v/>
      </c>
      <c r="E2139" s="45"/>
      <c r="F2139" s="90" t="str">
        <f t="shared" si="33"/>
        <v/>
      </c>
      <c r="G2139" s="45"/>
      <c r="H2139" s="45"/>
      <c r="I2139" s="43"/>
    </row>
    <row r="2140" spans="1:9" ht="24.95" customHeight="1" thickBot="1">
      <c r="A2140" s="42"/>
      <c r="B2140" s="43"/>
      <c r="C2140" s="43"/>
      <c r="D2140" s="85" t="str">
        <f>IFERROR(VLOOKUP(C2140,التكويد!$A$2:$R$1501,5,0),"")</f>
        <v/>
      </c>
      <c r="E2140" s="45"/>
      <c r="F2140" s="90" t="str">
        <f t="shared" si="33"/>
        <v/>
      </c>
      <c r="G2140" s="45"/>
      <c r="H2140" s="45"/>
      <c r="I2140" s="43"/>
    </row>
    <row r="2141" spans="1:9" ht="24.95" customHeight="1" thickBot="1">
      <c r="A2141" s="42"/>
      <c r="B2141" s="43"/>
      <c r="C2141" s="43"/>
      <c r="D2141" s="85" t="str">
        <f>IFERROR(VLOOKUP(C2141,التكويد!$A$2:$R$1501,5,0),"")</f>
        <v/>
      </c>
      <c r="E2141" s="45"/>
      <c r="F2141" s="90" t="str">
        <f t="shared" si="33"/>
        <v/>
      </c>
      <c r="G2141" s="45"/>
      <c r="H2141" s="45"/>
      <c r="I2141" s="43"/>
    </row>
    <row r="2142" spans="1:9" ht="24.95" customHeight="1" thickBot="1">
      <c r="A2142" s="42"/>
      <c r="B2142" s="43"/>
      <c r="C2142" s="43"/>
      <c r="D2142" s="85" t="str">
        <f>IFERROR(VLOOKUP(C2142,التكويد!$A$2:$R$1501,5,0),"")</f>
        <v/>
      </c>
      <c r="E2142" s="45"/>
      <c r="F2142" s="90" t="str">
        <f t="shared" si="33"/>
        <v/>
      </c>
      <c r="G2142" s="45"/>
      <c r="H2142" s="45"/>
      <c r="I2142" s="43"/>
    </row>
    <row r="2143" spans="1:9" ht="24.95" customHeight="1" thickBot="1">
      <c r="A2143" s="42"/>
      <c r="B2143" s="43"/>
      <c r="C2143" s="43"/>
      <c r="D2143" s="85" t="str">
        <f>IFERROR(VLOOKUP(C2143,التكويد!$A$2:$R$1501,5,0),"")</f>
        <v/>
      </c>
      <c r="E2143" s="45"/>
      <c r="F2143" s="90" t="str">
        <f t="shared" si="33"/>
        <v/>
      </c>
      <c r="G2143" s="45"/>
      <c r="H2143" s="45"/>
      <c r="I2143" s="43"/>
    </row>
    <row r="2144" spans="1:9" ht="24.95" customHeight="1" thickBot="1">
      <c r="A2144" s="42"/>
      <c r="B2144" s="43"/>
      <c r="C2144" s="43"/>
      <c r="D2144" s="85" t="str">
        <f>IFERROR(VLOOKUP(C2144,التكويد!$A$2:$R$1501,5,0),"")</f>
        <v/>
      </c>
      <c r="E2144" s="45"/>
      <c r="F2144" s="90" t="str">
        <f t="shared" si="33"/>
        <v/>
      </c>
      <c r="G2144" s="45"/>
      <c r="H2144" s="45"/>
      <c r="I2144" s="43"/>
    </row>
    <row r="2145" spans="1:9" ht="24.95" customHeight="1" thickBot="1">
      <c r="A2145" s="42"/>
      <c r="B2145" s="43"/>
      <c r="C2145" s="43"/>
      <c r="D2145" s="85" t="str">
        <f>IFERROR(VLOOKUP(C2145,التكويد!$A$2:$R$1501,5,0),"")</f>
        <v/>
      </c>
      <c r="E2145" s="45"/>
      <c r="F2145" s="90" t="str">
        <f t="shared" si="33"/>
        <v/>
      </c>
      <c r="G2145" s="45"/>
      <c r="H2145" s="45"/>
      <c r="I2145" s="43"/>
    </row>
    <row r="2146" spans="1:9" ht="24.95" customHeight="1" thickBot="1">
      <c r="A2146" s="42"/>
      <c r="B2146" s="43"/>
      <c r="C2146" s="43"/>
      <c r="D2146" s="85" t="str">
        <f>IFERROR(VLOOKUP(C2146,التكويد!$A$2:$R$1501,5,0),"")</f>
        <v/>
      </c>
      <c r="E2146" s="45"/>
      <c r="F2146" s="90" t="str">
        <f t="shared" si="33"/>
        <v/>
      </c>
      <c r="G2146" s="45"/>
      <c r="H2146" s="45"/>
      <c r="I2146" s="43"/>
    </row>
    <row r="2147" spans="1:9" ht="24.95" customHeight="1" thickBot="1">
      <c r="A2147" s="42"/>
      <c r="B2147" s="43"/>
      <c r="C2147" s="43"/>
      <c r="D2147" s="85" t="str">
        <f>IFERROR(VLOOKUP(C2147,التكويد!$A$2:$R$1501,5,0),"")</f>
        <v/>
      </c>
      <c r="E2147" s="45"/>
      <c r="F2147" s="90" t="str">
        <f t="shared" si="33"/>
        <v/>
      </c>
      <c r="G2147" s="45"/>
      <c r="H2147" s="45"/>
      <c r="I2147" s="43"/>
    </row>
    <row r="2148" spans="1:9" ht="24.95" customHeight="1" thickBot="1">
      <c r="A2148" s="42"/>
      <c r="B2148" s="43"/>
      <c r="C2148" s="43"/>
      <c r="D2148" s="85" t="str">
        <f>IFERROR(VLOOKUP(C2148,التكويد!$A$2:$R$1501,5,0),"")</f>
        <v/>
      </c>
      <c r="E2148" s="45"/>
      <c r="F2148" s="90" t="str">
        <f t="shared" si="33"/>
        <v/>
      </c>
      <c r="G2148" s="45"/>
      <c r="H2148" s="45"/>
      <c r="I2148" s="43"/>
    </row>
    <row r="2149" spans="1:9" ht="24.95" customHeight="1" thickBot="1">
      <c r="A2149" s="42"/>
      <c r="B2149" s="43"/>
      <c r="C2149" s="43"/>
      <c r="D2149" s="85" t="str">
        <f>IFERROR(VLOOKUP(C2149,التكويد!$A$2:$R$1501,5,0),"")</f>
        <v/>
      </c>
      <c r="E2149" s="45"/>
      <c r="F2149" s="90" t="str">
        <f t="shared" si="33"/>
        <v/>
      </c>
      <c r="G2149" s="45"/>
      <c r="H2149" s="45"/>
      <c r="I2149" s="43"/>
    </row>
    <row r="2150" spans="1:9" ht="24.95" customHeight="1" thickBot="1">
      <c r="A2150" s="42"/>
      <c r="B2150" s="43"/>
      <c r="C2150" s="43"/>
      <c r="D2150" s="85" t="str">
        <f>IFERROR(VLOOKUP(C2150,التكويد!$A$2:$R$1501,5,0),"")</f>
        <v/>
      </c>
      <c r="E2150" s="45"/>
      <c r="F2150" s="90" t="str">
        <f t="shared" si="33"/>
        <v/>
      </c>
      <c r="G2150" s="45"/>
      <c r="H2150" s="45"/>
      <c r="I2150" s="43"/>
    </row>
    <row r="2151" spans="1:9" ht="24.95" customHeight="1" thickBot="1">
      <c r="A2151" s="42"/>
      <c r="B2151" s="43"/>
      <c r="C2151" s="43"/>
      <c r="D2151" s="85" t="str">
        <f>IFERROR(VLOOKUP(C2151,التكويد!$A$2:$R$1501,5,0),"")</f>
        <v/>
      </c>
      <c r="E2151" s="45"/>
      <c r="F2151" s="90" t="str">
        <f t="shared" si="33"/>
        <v/>
      </c>
      <c r="G2151" s="45"/>
      <c r="H2151" s="45"/>
      <c r="I2151" s="43"/>
    </row>
    <row r="2152" spans="1:9" ht="24.95" customHeight="1" thickBot="1">
      <c r="A2152" s="42"/>
      <c r="B2152" s="43"/>
      <c r="C2152" s="43"/>
      <c r="D2152" s="85" t="str">
        <f>IFERROR(VLOOKUP(C2152,التكويد!$A$2:$R$1501,5,0),"")</f>
        <v/>
      </c>
      <c r="E2152" s="45"/>
      <c r="F2152" s="90" t="str">
        <f t="shared" si="33"/>
        <v/>
      </c>
      <c r="G2152" s="45"/>
      <c r="H2152" s="45"/>
      <c r="I2152" s="43"/>
    </row>
    <row r="2153" spans="1:9" ht="24.95" customHeight="1" thickBot="1">
      <c r="A2153" s="42"/>
      <c r="B2153" s="43"/>
      <c r="C2153" s="43"/>
      <c r="D2153" s="85" t="str">
        <f>IFERROR(VLOOKUP(C2153,التكويد!$A$2:$R$1501,5,0),"")</f>
        <v/>
      </c>
      <c r="E2153" s="45"/>
      <c r="F2153" s="90" t="str">
        <f t="shared" si="33"/>
        <v/>
      </c>
      <c r="G2153" s="45"/>
      <c r="H2153" s="45"/>
      <c r="I2153" s="43"/>
    </row>
    <row r="2154" spans="1:9" ht="24.95" customHeight="1" thickBot="1">
      <c r="A2154" s="42"/>
      <c r="B2154" s="43"/>
      <c r="C2154" s="43"/>
      <c r="D2154" s="85" t="str">
        <f>IFERROR(VLOOKUP(C2154,التكويد!$A$2:$R$1501,5,0),"")</f>
        <v/>
      </c>
      <c r="E2154" s="45"/>
      <c r="F2154" s="90" t="str">
        <f t="shared" si="33"/>
        <v/>
      </c>
      <c r="G2154" s="45"/>
      <c r="H2154" s="45"/>
      <c r="I2154" s="43"/>
    </row>
    <row r="2155" spans="1:9" ht="24.95" customHeight="1" thickBot="1">
      <c r="A2155" s="42"/>
      <c r="B2155" s="43"/>
      <c r="C2155" s="43"/>
      <c r="D2155" s="85" t="str">
        <f>IFERROR(VLOOKUP(C2155,التكويد!$A$2:$R$1501,5,0),"")</f>
        <v/>
      </c>
      <c r="E2155" s="45"/>
      <c r="F2155" s="90" t="str">
        <f t="shared" si="33"/>
        <v/>
      </c>
      <c r="G2155" s="45"/>
      <c r="H2155" s="45"/>
      <c r="I2155" s="43"/>
    </row>
    <row r="2156" spans="1:9" ht="24.95" customHeight="1" thickBot="1">
      <c r="A2156" s="42"/>
      <c r="B2156" s="43"/>
      <c r="C2156" s="43"/>
      <c r="D2156" s="85" t="str">
        <f>IFERROR(VLOOKUP(C2156,التكويد!$A$2:$R$1501,5,0),"")</f>
        <v/>
      </c>
      <c r="E2156" s="45"/>
      <c r="F2156" s="90" t="str">
        <f t="shared" si="33"/>
        <v/>
      </c>
      <c r="G2156" s="45"/>
      <c r="H2156" s="45"/>
      <c r="I2156" s="43"/>
    </row>
    <row r="2157" spans="1:9" ht="24.95" customHeight="1" thickBot="1">
      <c r="A2157" s="42"/>
      <c r="B2157" s="43"/>
      <c r="C2157" s="43"/>
      <c r="D2157" s="85" t="str">
        <f>IFERROR(VLOOKUP(C2157,التكويد!$A$2:$R$1501,5,0),"")</f>
        <v/>
      </c>
      <c r="E2157" s="45"/>
      <c r="F2157" s="90" t="str">
        <f t="shared" si="33"/>
        <v/>
      </c>
      <c r="G2157" s="45"/>
      <c r="H2157" s="45"/>
      <c r="I2157" s="43"/>
    </row>
    <row r="2158" spans="1:9" ht="24.95" customHeight="1" thickBot="1">
      <c r="A2158" s="42"/>
      <c r="B2158" s="43"/>
      <c r="C2158" s="43"/>
      <c r="D2158" s="85" t="str">
        <f>IFERROR(VLOOKUP(C2158,التكويد!$A$2:$R$1501,5,0),"")</f>
        <v/>
      </c>
      <c r="E2158" s="45"/>
      <c r="F2158" s="90" t="str">
        <f t="shared" si="33"/>
        <v/>
      </c>
      <c r="G2158" s="45"/>
      <c r="H2158" s="45"/>
      <c r="I2158" s="43"/>
    </row>
    <row r="2159" spans="1:9" ht="24.95" customHeight="1" thickBot="1">
      <c r="A2159" s="42"/>
      <c r="B2159" s="43"/>
      <c r="C2159" s="43"/>
      <c r="D2159" s="85" t="str">
        <f>IFERROR(VLOOKUP(C2159,التكويد!$A$2:$R$1501,5,0),"")</f>
        <v/>
      </c>
      <c r="E2159" s="45"/>
      <c r="F2159" s="90" t="str">
        <f t="shared" si="33"/>
        <v/>
      </c>
      <c r="G2159" s="45"/>
      <c r="H2159" s="45"/>
      <c r="I2159" s="43"/>
    </row>
    <row r="2160" spans="1:9" ht="24.95" customHeight="1" thickBot="1">
      <c r="A2160" s="42"/>
      <c r="B2160" s="43"/>
      <c r="C2160" s="43"/>
      <c r="D2160" s="85" t="str">
        <f>IFERROR(VLOOKUP(C2160,التكويد!$A$2:$R$1501,5,0),"")</f>
        <v/>
      </c>
      <c r="E2160" s="45"/>
      <c r="F2160" s="90" t="str">
        <f t="shared" si="33"/>
        <v/>
      </c>
      <c r="G2160" s="45"/>
      <c r="H2160" s="45"/>
      <c r="I2160" s="43"/>
    </row>
    <row r="2161" spans="1:9" ht="24.95" customHeight="1" thickBot="1">
      <c r="A2161" s="42"/>
      <c r="B2161" s="43"/>
      <c r="C2161" s="43"/>
      <c r="D2161" s="85" t="str">
        <f>IFERROR(VLOOKUP(C2161,التكويد!$A$2:$R$1501,5,0),"")</f>
        <v/>
      </c>
      <c r="E2161" s="45"/>
      <c r="F2161" s="90" t="str">
        <f t="shared" si="33"/>
        <v/>
      </c>
      <c r="G2161" s="45"/>
      <c r="H2161" s="45"/>
      <c r="I2161" s="43"/>
    </row>
    <row r="2162" spans="1:9" ht="24.95" customHeight="1" thickBot="1">
      <c r="A2162" s="42"/>
      <c r="B2162" s="43"/>
      <c r="C2162" s="43"/>
      <c r="D2162" s="85" t="str">
        <f>IFERROR(VLOOKUP(C2162,التكويد!$A$2:$R$1501,5,0),"")</f>
        <v/>
      </c>
      <c r="E2162" s="45"/>
      <c r="F2162" s="90" t="str">
        <f t="shared" si="33"/>
        <v/>
      </c>
      <c r="G2162" s="45"/>
      <c r="H2162" s="45"/>
      <c r="I2162" s="43"/>
    </row>
    <row r="2163" spans="1:9" ht="24.95" customHeight="1" thickBot="1">
      <c r="A2163" s="42"/>
      <c r="B2163" s="43"/>
      <c r="C2163" s="43"/>
      <c r="D2163" s="85" t="str">
        <f>IFERROR(VLOOKUP(C2163,التكويد!$A$2:$R$1501,5,0),"")</f>
        <v/>
      </c>
      <c r="E2163" s="45"/>
      <c r="F2163" s="90" t="str">
        <f t="shared" si="33"/>
        <v/>
      </c>
      <c r="G2163" s="45"/>
      <c r="H2163" s="45"/>
      <c r="I2163" s="43"/>
    </row>
    <row r="2164" spans="1:9" ht="24.95" customHeight="1" thickBot="1">
      <c r="A2164" s="42"/>
      <c r="B2164" s="43"/>
      <c r="C2164" s="43"/>
      <c r="D2164" s="85" t="str">
        <f>IFERROR(VLOOKUP(C2164,التكويد!$A$2:$R$1501,5,0),"")</f>
        <v/>
      </c>
      <c r="E2164" s="45"/>
      <c r="F2164" s="90" t="str">
        <f t="shared" si="33"/>
        <v/>
      </c>
      <c r="G2164" s="45"/>
      <c r="H2164" s="45"/>
      <c r="I2164" s="43"/>
    </row>
    <row r="2165" spans="1:9" ht="24.95" customHeight="1" thickBot="1">
      <c r="A2165" s="42"/>
      <c r="B2165" s="43"/>
      <c r="C2165" s="43"/>
      <c r="D2165" s="85" t="str">
        <f>IFERROR(VLOOKUP(C2165,التكويد!$A$2:$R$1501,5,0),"")</f>
        <v/>
      </c>
      <c r="E2165" s="45"/>
      <c r="F2165" s="90" t="str">
        <f t="shared" si="33"/>
        <v/>
      </c>
      <c r="G2165" s="45"/>
      <c r="H2165" s="45"/>
      <c r="I2165" s="43"/>
    </row>
    <row r="2166" spans="1:9" ht="24.95" customHeight="1" thickBot="1">
      <c r="A2166" s="42"/>
      <c r="B2166" s="43"/>
      <c r="C2166" s="43"/>
      <c r="D2166" s="85" t="str">
        <f>IFERROR(VLOOKUP(C2166,التكويد!$A$2:$R$1501,5,0),"")</f>
        <v/>
      </c>
      <c r="E2166" s="45"/>
      <c r="F2166" s="90" t="str">
        <f t="shared" si="33"/>
        <v/>
      </c>
      <c r="G2166" s="45"/>
      <c r="H2166" s="45"/>
      <c r="I2166" s="43"/>
    </row>
    <row r="2167" spans="1:9" ht="24.95" customHeight="1" thickBot="1">
      <c r="A2167" s="42"/>
      <c r="B2167" s="43"/>
      <c r="C2167" s="43"/>
      <c r="D2167" s="85" t="str">
        <f>IFERROR(VLOOKUP(C2167,التكويد!$A$2:$R$1501,5,0),"")</f>
        <v/>
      </c>
      <c r="E2167" s="45"/>
      <c r="F2167" s="90" t="str">
        <f t="shared" si="33"/>
        <v/>
      </c>
      <c r="G2167" s="45"/>
      <c r="H2167" s="45"/>
      <c r="I2167" s="43"/>
    </row>
    <row r="2168" spans="1:9" ht="24.95" customHeight="1" thickBot="1">
      <c r="A2168" s="42"/>
      <c r="B2168" s="43"/>
      <c r="C2168" s="43"/>
      <c r="D2168" s="85" t="str">
        <f>IFERROR(VLOOKUP(C2168,التكويد!$A$2:$R$1501,5,0),"")</f>
        <v/>
      </c>
      <c r="E2168" s="45"/>
      <c r="F2168" s="90" t="str">
        <f t="shared" si="33"/>
        <v/>
      </c>
      <c r="G2168" s="45"/>
      <c r="H2168" s="45"/>
      <c r="I2168" s="43"/>
    </row>
    <row r="2169" spans="1:9" ht="24.95" customHeight="1" thickBot="1">
      <c r="A2169" s="42"/>
      <c r="B2169" s="43"/>
      <c r="C2169" s="43"/>
      <c r="D2169" s="85" t="str">
        <f>IFERROR(VLOOKUP(C2169,التكويد!$A$2:$R$1501,5,0),"")</f>
        <v/>
      </c>
      <c r="E2169" s="45"/>
      <c r="F2169" s="90" t="str">
        <f t="shared" si="33"/>
        <v/>
      </c>
      <c r="G2169" s="45"/>
      <c r="H2169" s="45"/>
      <c r="I2169" s="43"/>
    </row>
    <row r="2170" spans="1:9" ht="24.95" customHeight="1" thickBot="1">
      <c r="A2170" s="42"/>
      <c r="B2170" s="43"/>
      <c r="C2170" s="43"/>
      <c r="D2170" s="85" t="str">
        <f>IFERROR(VLOOKUP(C2170,التكويد!$A$2:$R$1501,5,0),"")</f>
        <v/>
      </c>
      <c r="E2170" s="45"/>
      <c r="F2170" s="90" t="str">
        <f t="shared" si="33"/>
        <v/>
      </c>
      <c r="G2170" s="45"/>
      <c r="H2170" s="45"/>
      <c r="I2170" s="43"/>
    </row>
    <row r="2171" spans="1:9" ht="24.95" customHeight="1" thickBot="1">
      <c r="A2171" s="42"/>
      <c r="B2171" s="43"/>
      <c r="C2171" s="43"/>
      <c r="D2171" s="85" t="str">
        <f>IFERROR(VLOOKUP(C2171,التكويد!$A$2:$R$1501,5,0),"")</f>
        <v/>
      </c>
      <c r="E2171" s="45"/>
      <c r="F2171" s="90" t="str">
        <f t="shared" si="33"/>
        <v/>
      </c>
      <c r="G2171" s="45"/>
      <c r="H2171" s="45"/>
      <c r="I2171" s="43"/>
    </row>
    <row r="2172" spans="1:9" ht="24.95" customHeight="1" thickBot="1">
      <c r="A2172" s="42"/>
      <c r="B2172" s="43"/>
      <c r="C2172" s="43"/>
      <c r="D2172" s="85" t="str">
        <f>IFERROR(VLOOKUP(C2172,التكويد!$A$2:$R$1501,5,0),"")</f>
        <v/>
      </c>
      <c r="E2172" s="45"/>
      <c r="F2172" s="90" t="str">
        <f t="shared" si="33"/>
        <v/>
      </c>
      <c r="G2172" s="45"/>
      <c r="H2172" s="45"/>
      <c r="I2172" s="43"/>
    </row>
    <row r="2173" spans="1:9" ht="24.95" customHeight="1" thickBot="1">
      <c r="A2173" s="42"/>
      <c r="B2173" s="43"/>
      <c r="C2173" s="43"/>
      <c r="D2173" s="85" t="str">
        <f>IFERROR(VLOOKUP(C2173,التكويد!$A$2:$R$1501,5,0),"")</f>
        <v/>
      </c>
      <c r="E2173" s="45"/>
      <c r="F2173" s="90" t="str">
        <f t="shared" si="33"/>
        <v/>
      </c>
      <c r="G2173" s="45"/>
      <c r="H2173" s="45"/>
      <c r="I2173" s="43"/>
    </row>
    <row r="2174" spans="1:9" ht="24.95" customHeight="1" thickBot="1">
      <c r="A2174" s="42"/>
      <c r="B2174" s="43"/>
      <c r="C2174" s="43"/>
      <c r="D2174" s="85" t="str">
        <f>IFERROR(VLOOKUP(C2174,التكويد!$A$2:$R$1501,5,0),"")</f>
        <v/>
      </c>
      <c r="E2174" s="45"/>
      <c r="F2174" s="90" t="str">
        <f t="shared" si="33"/>
        <v/>
      </c>
      <c r="G2174" s="45"/>
      <c r="H2174" s="45"/>
      <c r="I2174" s="43"/>
    </row>
    <row r="2175" spans="1:9" ht="24.95" customHeight="1" thickBot="1">
      <c r="A2175" s="42"/>
      <c r="B2175" s="43"/>
      <c r="C2175" s="43"/>
      <c r="D2175" s="85" t="str">
        <f>IFERROR(VLOOKUP(C2175,التكويد!$A$2:$R$1501,5,0),"")</f>
        <v/>
      </c>
      <c r="E2175" s="45"/>
      <c r="F2175" s="90" t="str">
        <f t="shared" si="33"/>
        <v/>
      </c>
      <c r="G2175" s="45"/>
      <c r="H2175" s="45"/>
      <c r="I2175" s="43"/>
    </row>
    <row r="2176" spans="1:9" ht="24.95" customHeight="1" thickBot="1">
      <c r="A2176" s="42"/>
      <c r="B2176" s="43"/>
      <c r="C2176" s="43"/>
      <c r="D2176" s="85" t="str">
        <f>IFERROR(VLOOKUP(C2176,التكويد!$A$2:$R$1501,5,0),"")</f>
        <v/>
      </c>
      <c r="E2176" s="45"/>
      <c r="F2176" s="90" t="str">
        <f t="shared" si="33"/>
        <v/>
      </c>
      <c r="G2176" s="45"/>
      <c r="H2176" s="45"/>
      <c r="I2176" s="43"/>
    </row>
    <row r="2177" spans="1:9" ht="24.95" customHeight="1" thickBot="1">
      <c r="A2177" s="42"/>
      <c r="B2177" s="43"/>
      <c r="C2177" s="43"/>
      <c r="D2177" s="85" t="str">
        <f>IFERROR(VLOOKUP(C2177,التكويد!$A$2:$R$1501,5,0),"")</f>
        <v/>
      </c>
      <c r="E2177" s="45"/>
      <c r="F2177" s="90" t="str">
        <f t="shared" si="33"/>
        <v/>
      </c>
      <c r="G2177" s="45"/>
      <c r="H2177" s="45"/>
      <c r="I2177" s="43"/>
    </row>
    <row r="2178" spans="1:9" ht="24.95" customHeight="1" thickBot="1">
      <c r="A2178" s="42"/>
      <c r="B2178" s="43"/>
      <c r="C2178" s="43"/>
      <c r="D2178" s="85" t="str">
        <f>IFERROR(VLOOKUP(C2178,التكويد!$A$2:$R$1501,5,0),"")</f>
        <v/>
      </c>
      <c r="E2178" s="45"/>
      <c r="F2178" s="90" t="str">
        <f t="shared" ref="F2178:F2241" si="34">IFERROR(SUM(E2178/G2178),"")</f>
        <v/>
      </c>
      <c r="G2178" s="45"/>
      <c r="H2178" s="45"/>
      <c r="I2178" s="43"/>
    </row>
    <row r="2179" spans="1:9" ht="24.95" customHeight="1" thickBot="1">
      <c r="A2179" s="42"/>
      <c r="B2179" s="43"/>
      <c r="C2179" s="43"/>
      <c r="D2179" s="85" t="str">
        <f>IFERROR(VLOOKUP(C2179,التكويد!$A$2:$R$1501,5,0),"")</f>
        <v/>
      </c>
      <c r="E2179" s="45"/>
      <c r="F2179" s="90" t="str">
        <f t="shared" si="34"/>
        <v/>
      </c>
      <c r="G2179" s="45"/>
      <c r="H2179" s="45"/>
      <c r="I2179" s="43"/>
    </row>
    <row r="2180" spans="1:9" ht="24.95" customHeight="1" thickBot="1">
      <c r="A2180" s="42"/>
      <c r="B2180" s="43"/>
      <c r="C2180" s="43"/>
      <c r="D2180" s="85" t="str">
        <f>IFERROR(VLOOKUP(C2180,التكويد!$A$2:$R$1501,5,0),"")</f>
        <v/>
      </c>
      <c r="E2180" s="45"/>
      <c r="F2180" s="90" t="str">
        <f t="shared" si="34"/>
        <v/>
      </c>
      <c r="G2180" s="45"/>
      <c r="H2180" s="45"/>
      <c r="I2180" s="43"/>
    </row>
    <row r="2181" spans="1:9" ht="24.95" customHeight="1" thickBot="1">
      <c r="A2181" s="42"/>
      <c r="B2181" s="43"/>
      <c r="C2181" s="43"/>
      <c r="D2181" s="85" t="str">
        <f>IFERROR(VLOOKUP(C2181,التكويد!$A$2:$R$1501,5,0),"")</f>
        <v/>
      </c>
      <c r="E2181" s="45"/>
      <c r="F2181" s="90" t="str">
        <f t="shared" si="34"/>
        <v/>
      </c>
      <c r="G2181" s="45"/>
      <c r="H2181" s="45"/>
      <c r="I2181" s="43"/>
    </row>
    <row r="2182" spans="1:9" ht="24.95" customHeight="1" thickBot="1">
      <c r="A2182" s="42"/>
      <c r="B2182" s="43"/>
      <c r="C2182" s="43"/>
      <c r="D2182" s="85" t="str">
        <f>IFERROR(VLOOKUP(C2182,التكويد!$A$2:$R$1501,5,0),"")</f>
        <v/>
      </c>
      <c r="E2182" s="45"/>
      <c r="F2182" s="90" t="str">
        <f t="shared" si="34"/>
        <v/>
      </c>
      <c r="G2182" s="45"/>
      <c r="H2182" s="45"/>
      <c r="I2182" s="43"/>
    </row>
    <row r="2183" spans="1:9" ht="24.95" customHeight="1" thickBot="1">
      <c r="A2183" s="42"/>
      <c r="B2183" s="43"/>
      <c r="C2183" s="43"/>
      <c r="D2183" s="85" t="str">
        <f>IFERROR(VLOOKUP(C2183,التكويد!$A$2:$R$1501,5,0),"")</f>
        <v/>
      </c>
      <c r="E2183" s="45"/>
      <c r="F2183" s="90" t="str">
        <f t="shared" si="34"/>
        <v/>
      </c>
      <c r="G2183" s="45"/>
      <c r="H2183" s="45"/>
      <c r="I2183" s="43"/>
    </row>
    <row r="2184" spans="1:9" ht="24.95" customHeight="1" thickBot="1">
      <c r="A2184" s="42"/>
      <c r="B2184" s="43"/>
      <c r="C2184" s="43"/>
      <c r="D2184" s="85" t="str">
        <f>IFERROR(VLOOKUP(C2184,التكويد!$A$2:$R$1501,5,0),"")</f>
        <v/>
      </c>
      <c r="E2184" s="45"/>
      <c r="F2184" s="90" t="str">
        <f t="shared" si="34"/>
        <v/>
      </c>
      <c r="G2184" s="45"/>
      <c r="H2184" s="45"/>
      <c r="I2184" s="43"/>
    </row>
    <row r="2185" spans="1:9" ht="24.95" customHeight="1" thickBot="1">
      <c r="A2185" s="42"/>
      <c r="B2185" s="43"/>
      <c r="C2185" s="43"/>
      <c r="D2185" s="85" t="str">
        <f>IFERROR(VLOOKUP(C2185,التكويد!$A$2:$R$1501,5,0),"")</f>
        <v/>
      </c>
      <c r="E2185" s="45"/>
      <c r="F2185" s="90" t="str">
        <f t="shared" si="34"/>
        <v/>
      </c>
      <c r="G2185" s="45"/>
      <c r="H2185" s="45"/>
      <c r="I2185" s="43"/>
    </row>
    <row r="2186" spans="1:9" ht="24.95" customHeight="1" thickBot="1">
      <c r="A2186" s="42"/>
      <c r="B2186" s="43"/>
      <c r="C2186" s="43"/>
      <c r="D2186" s="85" t="str">
        <f>IFERROR(VLOOKUP(C2186,التكويد!$A$2:$R$1501,5,0),"")</f>
        <v/>
      </c>
      <c r="E2186" s="45"/>
      <c r="F2186" s="90" t="str">
        <f t="shared" si="34"/>
        <v/>
      </c>
      <c r="G2186" s="45"/>
      <c r="H2186" s="45"/>
      <c r="I2186" s="43"/>
    </row>
    <row r="2187" spans="1:9" ht="24.95" customHeight="1" thickBot="1">
      <c r="A2187" s="42"/>
      <c r="B2187" s="43"/>
      <c r="C2187" s="43"/>
      <c r="D2187" s="85" t="str">
        <f>IFERROR(VLOOKUP(C2187,التكويد!$A$2:$R$1501,5,0),"")</f>
        <v/>
      </c>
      <c r="E2187" s="45"/>
      <c r="F2187" s="90" t="str">
        <f t="shared" si="34"/>
        <v/>
      </c>
      <c r="G2187" s="45"/>
      <c r="H2187" s="45"/>
      <c r="I2187" s="43"/>
    </row>
    <row r="2188" spans="1:9" ht="24.95" customHeight="1" thickBot="1">
      <c r="A2188" s="42"/>
      <c r="B2188" s="43"/>
      <c r="C2188" s="43"/>
      <c r="D2188" s="85" t="str">
        <f>IFERROR(VLOOKUP(C2188,التكويد!$A$2:$R$1501,5,0),"")</f>
        <v/>
      </c>
      <c r="E2188" s="45"/>
      <c r="F2188" s="90" t="str">
        <f t="shared" si="34"/>
        <v/>
      </c>
      <c r="G2188" s="45"/>
      <c r="H2188" s="45"/>
      <c r="I2188" s="43"/>
    </row>
    <row r="2189" spans="1:9" ht="24.95" customHeight="1" thickBot="1">
      <c r="A2189" s="42"/>
      <c r="B2189" s="43"/>
      <c r="C2189" s="43"/>
      <c r="D2189" s="85" t="str">
        <f>IFERROR(VLOOKUP(C2189,التكويد!$A$2:$R$1501,5,0),"")</f>
        <v/>
      </c>
      <c r="E2189" s="45"/>
      <c r="F2189" s="90" t="str">
        <f t="shared" si="34"/>
        <v/>
      </c>
      <c r="G2189" s="45"/>
      <c r="H2189" s="45"/>
      <c r="I2189" s="43"/>
    </row>
    <row r="2190" spans="1:9" ht="24.95" customHeight="1" thickBot="1">
      <c r="A2190" s="42"/>
      <c r="B2190" s="43"/>
      <c r="C2190" s="43"/>
      <c r="D2190" s="85" t="str">
        <f>IFERROR(VLOOKUP(C2190,التكويد!$A$2:$R$1501,5,0),"")</f>
        <v/>
      </c>
      <c r="E2190" s="45"/>
      <c r="F2190" s="90" t="str">
        <f t="shared" si="34"/>
        <v/>
      </c>
      <c r="G2190" s="45"/>
      <c r="H2190" s="45"/>
      <c r="I2190" s="43"/>
    </row>
    <row r="2191" spans="1:9" ht="24.95" customHeight="1" thickBot="1">
      <c r="A2191" s="42"/>
      <c r="B2191" s="43"/>
      <c r="C2191" s="43"/>
      <c r="D2191" s="85" t="str">
        <f>IFERROR(VLOOKUP(C2191,التكويد!$A$2:$R$1501,5,0),"")</f>
        <v/>
      </c>
      <c r="E2191" s="45"/>
      <c r="F2191" s="90" t="str">
        <f t="shared" si="34"/>
        <v/>
      </c>
      <c r="G2191" s="45"/>
      <c r="H2191" s="45"/>
      <c r="I2191" s="43"/>
    </row>
    <row r="2192" spans="1:9" ht="24.95" customHeight="1" thickBot="1">
      <c r="A2192" s="42"/>
      <c r="B2192" s="43"/>
      <c r="C2192" s="43"/>
      <c r="D2192" s="85" t="str">
        <f>IFERROR(VLOOKUP(C2192,التكويد!$A$2:$R$1501,5,0),"")</f>
        <v/>
      </c>
      <c r="E2192" s="45"/>
      <c r="F2192" s="90" t="str">
        <f t="shared" si="34"/>
        <v/>
      </c>
      <c r="G2192" s="45"/>
      <c r="H2192" s="45"/>
      <c r="I2192" s="43"/>
    </row>
    <row r="2193" spans="1:9" ht="24.95" customHeight="1" thickBot="1">
      <c r="A2193" s="42"/>
      <c r="B2193" s="43"/>
      <c r="C2193" s="43"/>
      <c r="D2193" s="85" t="str">
        <f>IFERROR(VLOOKUP(C2193,التكويد!$A$2:$R$1501,5,0),"")</f>
        <v/>
      </c>
      <c r="E2193" s="45"/>
      <c r="F2193" s="90" t="str">
        <f t="shared" si="34"/>
        <v/>
      </c>
      <c r="G2193" s="45"/>
      <c r="H2193" s="45"/>
      <c r="I2193" s="43"/>
    </row>
    <row r="2194" spans="1:9" ht="24.95" customHeight="1" thickBot="1">
      <c r="A2194" s="42"/>
      <c r="B2194" s="43"/>
      <c r="C2194" s="43"/>
      <c r="D2194" s="85" t="str">
        <f>IFERROR(VLOOKUP(C2194,التكويد!$A$2:$R$1501,5,0),"")</f>
        <v/>
      </c>
      <c r="E2194" s="45"/>
      <c r="F2194" s="90" t="str">
        <f t="shared" si="34"/>
        <v/>
      </c>
      <c r="G2194" s="45"/>
      <c r="H2194" s="45"/>
      <c r="I2194" s="43"/>
    </row>
    <row r="2195" spans="1:9" ht="24.95" customHeight="1" thickBot="1">
      <c r="A2195" s="42"/>
      <c r="B2195" s="43"/>
      <c r="C2195" s="43"/>
      <c r="D2195" s="85" t="str">
        <f>IFERROR(VLOOKUP(C2195,التكويد!$A$2:$R$1501,5,0),"")</f>
        <v/>
      </c>
      <c r="E2195" s="45"/>
      <c r="F2195" s="90" t="str">
        <f t="shared" si="34"/>
        <v/>
      </c>
      <c r="G2195" s="45"/>
      <c r="H2195" s="45"/>
      <c r="I2195" s="43"/>
    </row>
    <row r="2196" spans="1:9" ht="24.95" customHeight="1" thickBot="1">
      <c r="A2196" s="42"/>
      <c r="B2196" s="43"/>
      <c r="C2196" s="43"/>
      <c r="D2196" s="85" t="str">
        <f>IFERROR(VLOOKUP(C2196,التكويد!$A$2:$R$1501,5,0),"")</f>
        <v/>
      </c>
      <c r="E2196" s="45"/>
      <c r="F2196" s="90" t="str">
        <f t="shared" si="34"/>
        <v/>
      </c>
      <c r="G2196" s="45"/>
      <c r="H2196" s="45"/>
      <c r="I2196" s="43"/>
    </row>
    <row r="2197" spans="1:9" ht="24.95" customHeight="1" thickBot="1">
      <c r="A2197" s="42"/>
      <c r="B2197" s="43"/>
      <c r="C2197" s="43"/>
      <c r="D2197" s="85" t="str">
        <f>IFERROR(VLOOKUP(C2197,التكويد!$A$2:$R$1501,5,0),"")</f>
        <v/>
      </c>
      <c r="E2197" s="45"/>
      <c r="F2197" s="90" t="str">
        <f t="shared" si="34"/>
        <v/>
      </c>
      <c r="G2197" s="45"/>
      <c r="H2197" s="45"/>
      <c r="I2197" s="43"/>
    </row>
    <row r="2198" spans="1:9" ht="24.95" customHeight="1" thickBot="1">
      <c r="A2198" s="42"/>
      <c r="B2198" s="43"/>
      <c r="C2198" s="43"/>
      <c r="D2198" s="85" t="str">
        <f>IFERROR(VLOOKUP(C2198,التكويد!$A$2:$R$1501,5,0),"")</f>
        <v/>
      </c>
      <c r="E2198" s="45"/>
      <c r="F2198" s="90" t="str">
        <f t="shared" si="34"/>
        <v/>
      </c>
      <c r="G2198" s="45"/>
      <c r="H2198" s="45"/>
      <c r="I2198" s="43"/>
    </row>
    <row r="2199" spans="1:9" ht="24.95" customHeight="1" thickBot="1">
      <c r="A2199" s="42"/>
      <c r="B2199" s="43"/>
      <c r="C2199" s="43"/>
      <c r="D2199" s="85" t="str">
        <f>IFERROR(VLOOKUP(C2199,التكويد!$A$2:$R$1501,5,0),"")</f>
        <v/>
      </c>
      <c r="E2199" s="45"/>
      <c r="F2199" s="90" t="str">
        <f t="shared" si="34"/>
        <v/>
      </c>
      <c r="G2199" s="45"/>
      <c r="H2199" s="45"/>
      <c r="I2199" s="43"/>
    </row>
    <row r="2200" spans="1:9" ht="24.95" customHeight="1" thickBot="1">
      <c r="A2200" s="42"/>
      <c r="B2200" s="43"/>
      <c r="C2200" s="43"/>
      <c r="D2200" s="85" t="str">
        <f>IFERROR(VLOOKUP(C2200,التكويد!$A$2:$R$1501,5,0),"")</f>
        <v/>
      </c>
      <c r="E2200" s="45"/>
      <c r="F2200" s="90" t="str">
        <f t="shared" si="34"/>
        <v/>
      </c>
      <c r="G2200" s="45"/>
      <c r="H2200" s="45"/>
      <c r="I2200" s="43"/>
    </row>
    <row r="2201" spans="1:9" ht="24.95" customHeight="1" thickBot="1">
      <c r="A2201" s="42"/>
      <c r="B2201" s="43"/>
      <c r="C2201" s="43"/>
      <c r="D2201" s="85" t="str">
        <f>IFERROR(VLOOKUP(C2201,التكويد!$A$2:$R$1501,5,0),"")</f>
        <v/>
      </c>
      <c r="E2201" s="45"/>
      <c r="F2201" s="90" t="str">
        <f t="shared" si="34"/>
        <v/>
      </c>
      <c r="G2201" s="45"/>
      <c r="H2201" s="45"/>
      <c r="I2201" s="43"/>
    </row>
    <row r="2202" spans="1:9" ht="24.95" customHeight="1" thickBot="1">
      <c r="A2202" s="42"/>
      <c r="B2202" s="43"/>
      <c r="C2202" s="43"/>
      <c r="D2202" s="85" t="str">
        <f>IFERROR(VLOOKUP(C2202,التكويد!$A$2:$R$1501,5,0),"")</f>
        <v/>
      </c>
      <c r="E2202" s="45"/>
      <c r="F2202" s="90" t="str">
        <f t="shared" si="34"/>
        <v/>
      </c>
      <c r="G2202" s="45"/>
      <c r="H2202" s="45"/>
      <c r="I2202" s="43"/>
    </row>
    <row r="2203" spans="1:9" ht="24.95" customHeight="1" thickBot="1">
      <c r="A2203" s="42"/>
      <c r="B2203" s="43"/>
      <c r="C2203" s="43"/>
      <c r="D2203" s="85" t="str">
        <f>IFERROR(VLOOKUP(C2203,التكويد!$A$2:$R$1501,5,0),"")</f>
        <v/>
      </c>
      <c r="E2203" s="45"/>
      <c r="F2203" s="90" t="str">
        <f t="shared" si="34"/>
        <v/>
      </c>
      <c r="G2203" s="45"/>
      <c r="H2203" s="45"/>
      <c r="I2203" s="43"/>
    </row>
    <row r="2204" spans="1:9" ht="24.95" customHeight="1" thickBot="1">
      <c r="A2204" s="42"/>
      <c r="B2204" s="43"/>
      <c r="C2204" s="43"/>
      <c r="D2204" s="85" t="str">
        <f>IFERROR(VLOOKUP(C2204,التكويد!$A$2:$R$1501,5,0),"")</f>
        <v/>
      </c>
      <c r="E2204" s="45"/>
      <c r="F2204" s="90" t="str">
        <f t="shared" si="34"/>
        <v/>
      </c>
      <c r="G2204" s="45"/>
      <c r="H2204" s="45"/>
      <c r="I2204" s="43"/>
    </row>
    <row r="2205" spans="1:9" ht="24.95" customHeight="1" thickBot="1">
      <c r="A2205" s="42"/>
      <c r="B2205" s="43"/>
      <c r="C2205" s="43"/>
      <c r="D2205" s="85" t="str">
        <f>IFERROR(VLOOKUP(C2205,التكويد!$A$2:$R$1501,5,0),"")</f>
        <v/>
      </c>
      <c r="E2205" s="45"/>
      <c r="F2205" s="90" t="str">
        <f t="shared" si="34"/>
        <v/>
      </c>
      <c r="G2205" s="45"/>
      <c r="H2205" s="45"/>
      <c r="I2205" s="43"/>
    </row>
    <row r="2206" spans="1:9" ht="24.95" customHeight="1" thickBot="1">
      <c r="A2206" s="42"/>
      <c r="B2206" s="43"/>
      <c r="C2206" s="43"/>
      <c r="D2206" s="85" t="str">
        <f>IFERROR(VLOOKUP(C2206,التكويد!$A$2:$R$1501,5,0),"")</f>
        <v/>
      </c>
      <c r="E2206" s="45"/>
      <c r="F2206" s="90" t="str">
        <f t="shared" si="34"/>
        <v/>
      </c>
      <c r="G2206" s="45"/>
      <c r="H2206" s="45"/>
      <c r="I2206" s="43"/>
    </row>
    <row r="2207" spans="1:9" ht="24.95" customHeight="1" thickBot="1">
      <c r="A2207" s="42"/>
      <c r="B2207" s="43"/>
      <c r="C2207" s="43"/>
      <c r="D2207" s="85" t="str">
        <f>IFERROR(VLOOKUP(C2207,التكويد!$A$2:$R$1501,5,0),"")</f>
        <v/>
      </c>
      <c r="E2207" s="45"/>
      <c r="F2207" s="90" t="str">
        <f t="shared" si="34"/>
        <v/>
      </c>
      <c r="G2207" s="45"/>
      <c r="H2207" s="45"/>
      <c r="I2207" s="43"/>
    </row>
    <row r="2208" spans="1:9" ht="24.95" customHeight="1" thickBot="1">
      <c r="A2208" s="42"/>
      <c r="B2208" s="43"/>
      <c r="C2208" s="43"/>
      <c r="D2208" s="85" t="str">
        <f>IFERROR(VLOOKUP(C2208,التكويد!$A$2:$R$1501,5,0),"")</f>
        <v/>
      </c>
      <c r="E2208" s="45"/>
      <c r="F2208" s="90" t="str">
        <f t="shared" si="34"/>
        <v/>
      </c>
      <c r="G2208" s="45"/>
      <c r="H2208" s="45"/>
      <c r="I2208" s="43"/>
    </row>
    <row r="2209" spans="1:9" ht="24.95" customHeight="1" thickBot="1">
      <c r="A2209" s="42"/>
      <c r="B2209" s="43"/>
      <c r="C2209" s="43"/>
      <c r="D2209" s="85" t="str">
        <f>IFERROR(VLOOKUP(C2209,التكويد!$A$2:$R$1501,5,0),"")</f>
        <v/>
      </c>
      <c r="E2209" s="45"/>
      <c r="F2209" s="90" t="str">
        <f t="shared" si="34"/>
        <v/>
      </c>
      <c r="G2209" s="45"/>
      <c r="H2209" s="45"/>
      <c r="I2209" s="43"/>
    </row>
    <row r="2210" spans="1:9" ht="24.95" customHeight="1" thickBot="1">
      <c r="A2210" s="42"/>
      <c r="B2210" s="43"/>
      <c r="C2210" s="43"/>
      <c r="D2210" s="85" t="str">
        <f>IFERROR(VLOOKUP(C2210,التكويد!$A$2:$R$1501,5,0),"")</f>
        <v/>
      </c>
      <c r="E2210" s="45"/>
      <c r="F2210" s="90" t="str">
        <f t="shared" si="34"/>
        <v/>
      </c>
      <c r="G2210" s="45"/>
      <c r="H2210" s="45"/>
      <c r="I2210" s="43"/>
    </row>
    <row r="2211" spans="1:9" ht="24.95" customHeight="1" thickBot="1">
      <c r="A2211" s="42"/>
      <c r="B2211" s="43"/>
      <c r="C2211" s="43"/>
      <c r="D2211" s="85" t="str">
        <f>IFERROR(VLOOKUP(C2211,التكويد!$A$2:$R$1501,5,0),"")</f>
        <v/>
      </c>
      <c r="E2211" s="45"/>
      <c r="F2211" s="90" t="str">
        <f t="shared" si="34"/>
        <v/>
      </c>
      <c r="G2211" s="45"/>
      <c r="H2211" s="45"/>
      <c r="I2211" s="43"/>
    </row>
    <row r="2212" spans="1:9" ht="24.95" customHeight="1" thickBot="1">
      <c r="A2212" s="42"/>
      <c r="B2212" s="43"/>
      <c r="C2212" s="43"/>
      <c r="D2212" s="85" t="str">
        <f>IFERROR(VLOOKUP(C2212,التكويد!$A$2:$R$1501,5,0),"")</f>
        <v/>
      </c>
      <c r="E2212" s="45"/>
      <c r="F2212" s="90" t="str">
        <f t="shared" si="34"/>
        <v/>
      </c>
      <c r="G2212" s="45"/>
      <c r="H2212" s="45"/>
      <c r="I2212" s="43"/>
    </row>
    <row r="2213" spans="1:9" ht="24.95" customHeight="1" thickBot="1">
      <c r="A2213" s="42"/>
      <c r="B2213" s="43"/>
      <c r="C2213" s="43"/>
      <c r="D2213" s="85" t="str">
        <f>IFERROR(VLOOKUP(C2213,التكويد!$A$2:$R$1501,5,0),"")</f>
        <v/>
      </c>
      <c r="E2213" s="45"/>
      <c r="F2213" s="90" t="str">
        <f t="shared" si="34"/>
        <v/>
      </c>
      <c r="G2213" s="45"/>
      <c r="H2213" s="45"/>
      <c r="I2213" s="43"/>
    </row>
    <row r="2214" spans="1:9" ht="24.95" customHeight="1" thickBot="1">
      <c r="A2214" s="42"/>
      <c r="B2214" s="43"/>
      <c r="C2214" s="43"/>
      <c r="D2214" s="85" t="str">
        <f>IFERROR(VLOOKUP(C2214,التكويد!$A$2:$R$1501,5,0),"")</f>
        <v/>
      </c>
      <c r="E2214" s="45"/>
      <c r="F2214" s="90" t="str">
        <f t="shared" si="34"/>
        <v/>
      </c>
      <c r="G2214" s="45"/>
      <c r="H2214" s="45"/>
      <c r="I2214" s="43"/>
    </row>
    <row r="2215" spans="1:9" ht="24.95" customHeight="1" thickBot="1">
      <c r="A2215" s="42"/>
      <c r="B2215" s="43"/>
      <c r="C2215" s="43"/>
      <c r="D2215" s="85" t="str">
        <f>IFERROR(VLOOKUP(C2215,التكويد!$A$2:$R$1501,5,0),"")</f>
        <v/>
      </c>
      <c r="E2215" s="45"/>
      <c r="F2215" s="90" t="str">
        <f t="shared" si="34"/>
        <v/>
      </c>
      <c r="G2215" s="45"/>
      <c r="H2215" s="45"/>
      <c r="I2215" s="43"/>
    </row>
    <row r="2216" spans="1:9" ht="24.95" customHeight="1" thickBot="1">
      <c r="A2216" s="42"/>
      <c r="B2216" s="43"/>
      <c r="C2216" s="43"/>
      <c r="D2216" s="85" t="str">
        <f>IFERROR(VLOOKUP(C2216,التكويد!$A$2:$R$1501,5,0),"")</f>
        <v/>
      </c>
      <c r="E2216" s="45"/>
      <c r="F2216" s="90" t="str">
        <f t="shared" si="34"/>
        <v/>
      </c>
      <c r="G2216" s="45"/>
      <c r="H2216" s="45"/>
      <c r="I2216" s="43"/>
    </row>
    <row r="2217" spans="1:9" ht="24.95" customHeight="1" thickBot="1">
      <c r="A2217" s="42"/>
      <c r="B2217" s="43"/>
      <c r="C2217" s="43"/>
      <c r="D2217" s="85" t="str">
        <f>IFERROR(VLOOKUP(C2217,التكويد!$A$2:$R$1501,5,0),"")</f>
        <v/>
      </c>
      <c r="E2217" s="45"/>
      <c r="F2217" s="90" t="str">
        <f t="shared" si="34"/>
        <v/>
      </c>
      <c r="G2217" s="45"/>
      <c r="H2217" s="45"/>
      <c r="I2217" s="43"/>
    </row>
    <row r="2218" spans="1:9" ht="24.95" customHeight="1" thickBot="1">
      <c r="A2218" s="42"/>
      <c r="B2218" s="43"/>
      <c r="C2218" s="43"/>
      <c r="D2218" s="85" t="str">
        <f>IFERROR(VLOOKUP(C2218,التكويد!$A$2:$R$1501,5,0),"")</f>
        <v/>
      </c>
      <c r="E2218" s="45"/>
      <c r="F2218" s="90" t="str">
        <f t="shared" si="34"/>
        <v/>
      </c>
      <c r="G2218" s="45"/>
      <c r="H2218" s="45"/>
      <c r="I2218" s="43"/>
    </row>
    <row r="2219" spans="1:9" ht="24.95" customHeight="1" thickBot="1">
      <c r="A2219" s="42"/>
      <c r="B2219" s="43"/>
      <c r="C2219" s="43"/>
      <c r="D2219" s="85" t="str">
        <f>IFERROR(VLOOKUP(C2219,التكويد!$A$2:$R$1501,5,0),"")</f>
        <v/>
      </c>
      <c r="E2219" s="45"/>
      <c r="F2219" s="90" t="str">
        <f t="shared" si="34"/>
        <v/>
      </c>
      <c r="G2219" s="45"/>
      <c r="H2219" s="45"/>
      <c r="I2219" s="43"/>
    </row>
    <row r="2220" spans="1:9" ht="24.95" customHeight="1" thickBot="1">
      <c r="A2220" s="42"/>
      <c r="B2220" s="43"/>
      <c r="C2220" s="43"/>
      <c r="D2220" s="85" t="str">
        <f>IFERROR(VLOOKUP(C2220,التكويد!$A$2:$R$1501,5,0),"")</f>
        <v/>
      </c>
      <c r="E2220" s="45"/>
      <c r="F2220" s="90" t="str">
        <f t="shared" si="34"/>
        <v/>
      </c>
      <c r="G2220" s="45"/>
      <c r="H2220" s="45"/>
      <c r="I2220" s="43"/>
    </row>
    <row r="2221" spans="1:9" ht="24.95" customHeight="1" thickBot="1">
      <c r="A2221" s="42"/>
      <c r="B2221" s="43"/>
      <c r="C2221" s="43"/>
      <c r="D2221" s="85" t="str">
        <f>IFERROR(VLOOKUP(C2221,التكويد!$A$2:$R$1501,5,0),"")</f>
        <v/>
      </c>
      <c r="E2221" s="45"/>
      <c r="F2221" s="90" t="str">
        <f t="shared" si="34"/>
        <v/>
      </c>
      <c r="G2221" s="45"/>
      <c r="H2221" s="45"/>
      <c r="I2221" s="43"/>
    </row>
    <row r="2222" spans="1:9" ht="24.95" customHeight="1" thickBot="1">
      <c r="A2222" s="42"/>
      <c r="B2222" s="43"/>
      <c r="C2222" s="43"/>
      <c r="D2222" s="85" t="str">
        <f>IFERROR(VLOOKUP(C2222,التكويد!$A$2:$R$1501,5,0),"")</f>
        <v/>
      </c>
      <c r="E2222" s="45"/>
      <c r="F2222" s="90" t="str">
        <f t="shared" si="34"/>
        <v/>
      </c>
      <c r="G2222" s="45"/>
      <c r="H2222" s="45"/>
      <c r="I2222" s="43"/>
    </row>
    <row r="2223" spans="1:9" ht="24.95" customHeight="1" thickBot="1">
      <c r="A2223" s="42"/>
      <c r="B2223" s="43"/>
      <c r="C2223" s="43"/>
      <c r="D2223" s="85" t="str">
        <f>IFERROR(VLOOKUP(C2223,التكويد!$A$2:$R$1501,5,0),"")</f>
        <v/>
      </c>
      <c r="E2223" s="45"/>
      <c r="F2223" s="90" t="str">
        <f t="shared" si="34"/>
        <v/>
      </c>
      <c r="G2223" s="45"/>
      <c r="H2223" s="45"/>
      <c r="I2223" s="43"/>
    </row>
    <row r="2224" spans="1:9" ht="24.95" customHeight="1" thickBot="1">
      <c r="A2224" s="42"/>
      <c r="B2224" s="43"/>
      <c r="C2224" s="43"/>
      <c r="D2224" s="85" t="str">
        <f>IFERROR(VLOOKUP(C2224,التكويد!$A$2:$R$1501,5,0),"")</f>
        <v/>
      </c>
      <c r="E2224" s="45"/>
      <c r="F2224" s="90" t="str">
        <f t="shared" si="34"/>
        <v/>
      </c>
      <c r="G2224" s="45"/>
      <c r="H2224" s="45"/>
      <c r="I2224" s="43"/>
    </row>
    <row r="2225" spans="1:9" ht="24.95" customHeight="1" thickBot="1">
      <c r="A2225" s="42"/>
      <c r="B2225" s="43"/>
      <c r="C2225" s="43"/>
      <c r="D2225" s="85" t="str">
        <f>IFERROR(VLOOKUP(C2225,التكويد!$A$2:$R$1501,5,0),"")</f>
        <v/>
      </c>
      <c r="E2225" s="45"/>
      <c r="F2225" s="90" t="str">
        <f t="shared" si="34"/>
        <v/>
      </c>
      <c r="G2225" s="45"/>
      <c r="H2225" s="45"/>
      <c r="I2225" s="43"/>
    </row>
    <row r="2226" spans="1:9" ht="24.95" customHeight="1" thickBot="1">
      <c r="A2226" s="42"/>
      <c r="B2226" s="43"/>
      <c r="C2226" s="43"/>
      <c r="D2226" s="85" t="str">
        <f>IFERROR(VLOOKUP(C2226,التكويد!$A$2:$R$1501,5,0),"")</f>
        <v/>
      </c>
      <c r="E2226" s="45"/>
      <c r="F2226" s="90" t="str">
        <f t="shared" si="34"/>
        <v/>
      </c>
      <c r="G2226" s="45"/>
      <c r="H2226" s="45"/>
      <c r="I2226" s="43"/>
    </row>
    <row r="2227" spans="1:9" ht="24.95" customHeight="1" thickBot="1">
      <c r="A2227" s="42"/>
      <c r="B2227" s="43"/>
      <c r="C2227" s="43"/>
      <c r="D2227" s="85" t="str">
        <f>IFERROR(VLOOKUP(C2227,التكويد!$A$2:$R$1501,5,0),"")</f>
        <v/>
      </c>
      <c r="E2227" s="45"/>
      <c r="F2227" s="90" t="str">
        <f t="shared" si="34"/>
        <v/>
      </c>
      <c r="G2227" s="45"/>
      <c r="H2227" s="45"/>
      <c r="I2227" s="43"/>
    </row>
    <row r="2228" spans="1:9" ht="24.95" customHeight="1" thickBot="1">
      <c r="A2228" s="42"/>
      <c r="B2228" s="43"/>
      <c r="C2228" s="43"/>
      <c r="D2228" s="85" t="str">
        <f>IFERROR(VLOOKUP(C2228,التكويد!$A$2:$R$1501,5,0),"")</f>
        <v/>
      </c>
      <c r="E2228" s="45"/>
      <c r="F2228" s="90" t="str">
        <f t="shared" si="34"/>
        <v/>
      </c>
      <c r="G2228" s="45"/>
      <c r="H2228" s="45"/>
      <c r="I2228" s="43"/>
    </row>
    <row r="2229" spans="1:9" ht="24.95" customHeight="1" thickBot="1">
      <c r="A2229" s="42"/>
      <c r="B2229" s="43"/>
      <c r="C2229" s="43"/>
      <c r="D2229" s="85" t="str">
        <f>IFERROR(VLOOKUP(C2229,التكويد!$A$2:$R$1501,5,0),"")</f>
        <v/>
      </c>
      <c r="E2229" s="45"/>
      <c r="F2229" s="90" t="str">
        <f t="shared" si="34"/>
        <v/>
      </c>
      <c r="G2229" s="45"/>
      <c r="H2229" s="45"/>
      <c r="I2229" s="43"/>
    </row>
    <row r="2230" spans="1:9" ht="24.95" customHeight="1" thickBot="1">
      <c r="A2230" s="42"/>
      <c r="B2230" s="43"/>
      <c r="C2230" s="43"/>
      <c r="D2230" s="85" t="str">
        <f>IFERROR(VLOOKUP(C2230,التكويد!$A$2:$R$1501,5,0),"")</f>
        <v/>
      </c>
      <c r="E2230" s="45"/>
      <c r="F2230" s="90" t="str">
        <f t="shared" si="34"/>
        <v/>
      </c>
      <c r="G2230" s="45"/>
      <c r="H2230" s="45"/>
      <c r="I2230" s="43"/>
    </row>
    <row r="2231" spans="1:9" ht="24.95" customHeight="1" thickBot="1">
      <c r="A2231" s="42"/>
      <c r="B2231" s="43"/>
      <c r="C2231" s="43"/>
      <c r="D2231" s="85" t="str">
        <f>IFERROR(VLOOKUP(C2231,التكويد!$A$2:$R$1501,5,0),"")</f>
        <v/>
      </c>
      <c r="E2231" s="45"/>
      <c r="F2231" s="90" t="str">
        <f t="shared" si="34"/>
        <v/>
      </c>
      <c r="G2231" s="45"/>
      <c r="H2231" s="45"/>
      <c r="I2231" s="43"/>
    </row>
    <row r="2232" spans="1:9" ht="24.95" customHeight="1" thickBot="1">
      <c r="A2232" s="42"/>
      <c r="B2232" s="43"/>
      <c r="C2232" s="43"/>
      <c r="D2232" s="85" t="str">
        <f>IFERROR(VLOOKUP(C2232,التكويد!$A$2:$R$1501,5,0),"")</f>
        <v/>
      </c>
      <c r="E2232" s="45"/>
      <c r="F2232" s="90" t="str">
        <f t="shared" si="34"/>
        <v/>
      </c>
      <c r="G2232" s="45"/>
      <c r="H2232" s="45"/>
      <c r="I2232" s="43"/>
    </row>
    <row r="2233" spans="1:9" ht="24.95" customHeight="1" thickBot="1">
      <c r="A2233" s="42"/>
      <c r="B2233" s="43"/>
      <c r="C2233" s="43"/>
      <c r="D2233" s="85" t="str">
        <f>IFERROR(VLOOKUP(C2233,التكويد!$A$2:$R$1501,5,0),"")</f>
        <v/>
      </c>
      <c r="E2233" s="45"/>
      <c r="F2233" s="90" t="str">
        <f t="shared" si="34"/>
        <v/>
      </c>
      <c r="G2233" s="45"/>
      <c r="H2233" s="45"/>
      <c r="I2233" s="43"/>
    </row>
    <row r="2234" spans="1:9" ht="24.95" customHeight="1" thickBot="1">
      <c r="A2234" s="42"/>
      <c r="B2234" s="43"/>
      <c r="C2234" s="43"/>
      <c r="D2234" s="85" t="str">
        <f>IFERROR(VLOOKUP(C2234,التكويد!$A$2:$R$1501,5,0),"")</f>
        <v/>
      </c>
      <c r="E2234" s="45"/>
      <c r="F2234" s="90" t="str">
        <f t="shared" si="34"/>
        <v/>
      </c>
      <c r="G2234" s="45"/>
      <c r="H2234" s="45"/>
      <c r="I2234" s="43"/>
    </row>
    <row r="2235" spans="1:9" ht="24.95" customHeight="1" thickBot="1">
      <c r="A2235" s="42"/>
      <c r="B2235" s="43"/>
      <c r="C2235" s="43"/>
      <c r="D2235" s="85" t="str">
        <f>IFERROR(VLOOKUP(C2235,التكويد!$A$2:$R$1501,5,0),"")</f>
        <v/>
      </c>
      <c r="E2235" s="45"/>
      <c r="F2235" s="90" t="str">
        <f t="shared" si="34"/>
        <v/>
      </c>
      <c r="G2235" s="45"/>
      <c r="H2235" s="45"/>
      <c r="I2235" s="43"/>
    </row>
    <row r="2236" spans="1:9" ht="24.95" customHeight="1" thickBot="1">
      <c r="A2236" s="42"/>
      <c r="B2236" s="43"/>
      <c r="C2236" s="43"/>
      <c r="D2236" s="85" t="str">
        <f>IFERROR(VLOOKUP(C2236,التكويد!$A$2:$R$1501,5,0),"")</f>
        <v/>
      </c>
      <c r="E2236" s="45"/>
      <c r="F2236" s="90" t="str">
        <f t="shared" si="34"/>
        <v/>
      </c>
      <c r="G2236" s="45"/>
      <c r="H2236" s="45"/>
      <c r="I2236" s="43"/>
    </row>
    <row r="2237" spans="1:9" ht="24.95" customHeight="1" thickBot="1">
      <c r="A2237" s="42"/>
      <c r="B2237" s="43"/>
      <c r="C2237" s="43"/>
      <c r="D2237" s="85" t="str">
        <f>IFERROR(VLOOKUP(C2237,التكويد!$A$2:$R$1501,5,0),"")</f>
        <v/>
      </c>
      <c r="E2237" s="45"/>
      <c r="F2237" s="90" t="str">
        <f t="shared" si="34"/>
        <v/>
      </c>
      <c r="G2237" s="45"/>
      <c r="H2237" s="45"/>
      <c r="I2237" s="43"/>
    </row>
    <row r="2238" spans="1:9" ht="24.95" customHeight="1" thickBot="1">
      <c r="A2238" s="42"/>
      <c r="B2238" s="43"/>
      <c r="C2238" s="43"/>
      <c r="D2238" s="85" t="str">
        <f>IFERROR(VLOOKUP(C2238,التكويد!$A$2:$R$1501,5,0),"")</f>
        <v/>
      </c>
      <c r="E2238" s="45"/>
      <c r="F2238" s="90" t="str">
        <f t="shared" si="34"/>
        <v/>
      </c>
      <c r="G2238" s="45"/>
      <c r="H2238" s="45"/>
      <c r="I2238" s="43"/>
    </row>
    <row r="2239" spans="1:9" ht="24.95" customHeight="1" thickBot="1">
      <c r="A2239" s="42"/>
      <c r="B2239" s="43"/>
      <c r="C2239" s="43"/>
      <c r="D2239" s="85" t="str">
        <f>IFERROR(VLOOKUP(C2239,التكويد!$A$2:$R$1501,5,0),"")</f>
        <v/>
      </c>
      <c r="E2239" s="45"/>
      <c r="F2239" s="90" t="str">
        <f t="shared" si="34"/>
        <v/>
      </c>
      <c r="G2239" s="45"/>
      <c r="H2239" s="45"/>
      <c r="I2239" s="43"/>
    </row>
    <row r="2240" spans="1:9" ht="24.95" customHeight="1" thickBot="1">
      <c r="A2240" s="42"/>
      <c r="B2240" s="43"/>
      <c r="C2240" s="43"/>
      <c r="D2240" s="85" t="str">
        <f>IFERROR(VLOOKUP(C2240,التكويد!$A$2:$R$1501,5,0),"")</f>
        <v/>
      </c>
      <c r="E2240" s="45"/>
      <c r="F2240" s="90" t="str">
        <f t="shared" si="34"/>
        <v/>
      </c>
      <c r="G2240" s="45"/>
      <c r="H2240" s="45"/>
      <c r="I2240" s="43"/>
    </row>
    <row r="2241" spans="1:9" ht="24.95" customHeight="1" thickBot="1">
      <c r="A2241" s="42"/>
      <c r="B2241" s="43"/>
      <c r="C2241" s="43"/>
      <c r="D2241" s="85" t="str">
        <f>IFERROR(VLOOKUP(C2241,التكويد!$A$2:$R$1501,5,0),"")</f>
        <v/>
      </c>
      <c r="E2241" s="45"/>
      <c r="F2241" s="90" t="str">
        <f t="shared" si="34"/>
        <v/>
      </c>
      <c r="G2241" s="45"/>
      <c r="H2241" s="45"/>
      <c r="I2241" s="43"/>
    </row>
    <row r="2242" spans="1:9" ht="24.95" customHeight="1" thickBot="1">
      <c r="A2242" s="42"/>
      <c r="B2242" s="43"/>
      <c r="C2242" s="43"/>
      <c r="D2242" s="85" t="str">
        <f>IFERROR(VLOOKUP(C2242,التكويد!$A$2:$R$1501,5,0),"")</f>
        <v/>
      </c>
      <c r="E2242" s="45"/>
      <c r="F2242" s="90" t="str">
        <f t="shared" ref="F2242:F2305" si="35">IFERROR(SUM(E2242/G2242),"")</f>
        <v/>
      </c>
      <c r="G2242" s="45"/>
      <c r="H2242" s="45"/>
      <c r="I2242" s="43"/>
    </row>
    <row r="2243" spans="1:9" ht="24.95" customHeight="1" thickBot="1">
      <c r="A2243" s="42"/>
      <c r="B2243" s="43"/>
      <c r="C2243" s="43"/>
      <c r="D2243" s="85" t="str">
        <f>IFERROR(VLOOKUP(C2243,التكويد!$A$2:$R$1501,5,0),"")</f>
        <v/>
      </c>
      <c r="E2243" s="45"/>
      <c r="F2243" s="90" t="str">
        <f t="shared" si="35"/>
        <v/>
      </c>
      <c r="G2243" s="45"/>
      <c r="H2243" s="45"/>
      <c r="I2243" s="43"/>
    </row>
    <row r="2244" spans="1:9" ht="24.95" customHeight="1" thickBot="1">
      <c r="A2244" s="42"/>
      <c r="B2244" s="43"/>
      <c r="C2244" s="43"/>
      <c r="D2244" s="85" t="str">
        <f>IFERROR(VLOOKUP(C2244,التكويد!$A$2:$R$1501,5,0),"")</f>
        <v/>
      </c>
      <c r="E2244" s="45"/>
      <c r="F2244" s="90" t="str">
        <f t="shared" si="35"/>
        <v/>
      </c>
      <c r="G2244" s="45"/>
      <c r="H2244" s="45"/>
      <c r="I2244" s="43"/>
    </row>
    <row r="2245" spans="1:9" ht="24.95" customHeight="1" thickBot="1">
      <c r="A2245" s="42"/>
      <c r="B2245" s="43"/>
      <c r="C2245" s="43"/>
      <c r="D2245" s="85" t="str">
        <f>IFERROR(VLOOKUP(C2245,التكويد!$A$2:$R$1501,5,0),"")</f>
        <v/>
      </c>
      <c r="E2245" s="45"/>
      <c r="F2245" s="90" t="str">
        <f t="shared" si="35"/>
        <v/>
      </c>
      <c r="G2245" s="45"/>
      <c r="H2245" s="45"/>
      <c r="I2245" s="43"/>
    </row>
    <row r="2246" spans="1:9" ht="24.95" customHeight="1" thickBot="1">
      <c r="A2246" s="42"/>
      <c r="B2246" s="43"/>
      <c r="C2246" s="43"/>
      <c r="D2246" s="85" t="str">
        <f>IFERROR(VLOOKUP(C2246,التكويد!$A$2:$R$1501,5,0),"")</f>
        <v/>
      </c>
      <c r="E2246" s="45"/>
      <c r="F2246" s="90" t="str">
        <f t="shared" si="35"/>
        <v/>
      </c>
      <c r="G2246" s="45"/>
      <c r="H2246" s="45"/>
      <c r="I2246" s="43"/>
    </row>
    <row r="2247" spans="1:9" ht="24.95" customHeight="1" thickBot="1">
      <c r="A2247" s="42"/>
      <c r="B2247" s="43"/>
      <c r="C2247" s="43"/>
      <c r="D2247" s="85" t="str">
        <f>IFERROR(VLOOKUP(C2247,التكويد!$A$2:$R$1501,5,0),"")</f>
        <v/>
      </c>
      <c r="E2247" s="45"/>
      <c r="F2247" s="90" t="str">
        <f t="shared" si="35"/>
        <v/>
      </c>
      <c r="G2247" s="45"/>
      <c r="H2247" s="45"/>
      <c r="I2247" s="43"/>
    </row>
    <row r="2248" spans="1:9" ht="24.95" customHeight="1" thickBot="1">
      <c r="A2248" s="42"/>
      <c r="B2248" s="43"/>
      <c r="C2248" s="43"/>
      <c r="D2248" s="85" t="str">
        <f>IFERROR(VLOOKUP(C2248,التكويد!$A$2:$R$1501,5,0),"")</f>
        <v/>
      </c>
      <c r="E2248" s="45"/>
      <c r="F2248" s="90" t="str">
        <f t="shared" si="35"/>
        <v/>
      </c>
      <c r="G2248" s="45"/>
      <c r="H2248" s="45"/>
      <c r="I2248" s="43"/>
    </row>
    <row r="2249" spans="1:9" ht="24.95" customHeight="1" thickBot="1">
      <c r="A2249" s="42"/>
      <c r="B2249" s="43"/>
      <c r="C2249" s="43"/>
      <c r="D2249" s="85" t="str">
        <f>IFERROR(VLOOKUP(C2249,التكويد!$A$2:$R$1501,5,0),"")</f>
        <v/>
      </c>
      <c r="E2249" s="45"/>
      <c r="F2249" s="90" t="str">
        <f t="shared" si="35"/>
        <v/>
      </c>
      <c r="G2249" s="45"/>
      <c r="H2249" s="45"/>
      <c r="I2249" s="43"/>
    </row>
    <row r="2250" spans="1:9" ht="24.95" customHeight="1" thickBot="1">
      <c r="A2250" s="42"/>
      <c r="B2250" s="43"/>
      <c r="C2250" s="43"/>
      <c r="D2250" s="85" t="str">
        <f>IFERROR(VLOOKUP(C2250,التكويد!$A$2:$R$1501,5,0),"")</f>
        <v/>
      </c>
      <c r="E2250" s="45"/>
      <c r="F2250" s="90" t="str">
        <f t="shared" si="35"/>
        <v/>
      </c>
      <c r="G2250" s="45"/>
      <c r="H2250" s="45"/>
      <c r="I2250" s="43"/>
    </row>
    <row r="2251" spans="1:9" ht="24.95" customHeight="1" thickBot="1">
      <c r="A2251" s="42"/>
      <c r="B2251" s="43"/>
      <c r="C2251" s="43"/>
      <c r="D2251" s="85" t="str">
        <f>IFERROR(VLOOKUP(C2251,التكويد!$A$2:$R$1501,5,0),"")</f>
        <v/>
      </c>
      <c r="E2251" s="45"/>
      <c r="F2251" s="90" t="str">
        <f t="shared" si="35"/>
        <v/>
      </c>
      <c r="G2251" s="45"/>
      <c r="H2251" s="45"/>
      <c r="I2251" s="43"/>
    </row>
    <row r="2252" spans="1:9" ht="24.95" customHeight="1" thickBot="1">
      <c r="A2252" s="42"/>
      <c r="B2252" s="43"/>
      <c r="C2252" s="43"/>
      <c r="D2252" s="85" t="str">
        <f>IFERROR(VLOOKUP(C2252,التكويد!$A$2:$R$1501,5,0),"")</f>
        <v/>
      </c>
      <c r="E2252" s="45"/>
      <c r="F2252" s="90" t="str">
        <f t="shared" si="35"/>
        <v/>
      </c>
      <c r="G2252" s="45"/>
      <c r="H2252" s="45"/>
      <c r="I2252" s="43"/>
    </row>
    <row r="2253" spans="1:9" ht="24.95" customHeight="1" thickBot="1">
      <c r="A2253" s="42"/>
      <c r="B2253" s="43"/>
      <c r="C2253" s="43"/>
      <c r="D2253" s="85" t="str">
        <f>IFERROR(VLOOKUP(C2253,التكويد!$A$2:$R$1501,5,0),"")</f>
        <v/>
      </c>
      <c r="E2253" s="45"/>
      <c r="F2253" s="90" t="str">
        <f t="shared" si="35"/>
        <v/>
      </c>
      <c r="G2253" s="45"/>
      <c r="H2253" s="45"/>
      <c r="I2253" s="43"/>
    </row>
    <row r="2254" spans="1:9" ht="24.95" customHeight="1" thickBot="1">
      <c r="A2254" s="42"/>
      <c r="B2254" s="43"/>
      <c r="C2254" s="43"/>
      <c r="D2254" s="85" t="str">
        <f>IFERROR(VLOOKUP(C2254,التكويد!$A$2:$R$1501,5,0),"")</f>
        <v/>
      </c>
      <c r="E2254" s="45"/>
      <c r="F2254" s="90" t="str">
        <f t="shared" si="35"/>
        <v/>
      </c>
      <c r="G2254" s="45"/>
      <c r="H2254" s="45"/>
      <c r="I2254" s="43"/>
    </row>
    <row r="2255" spans="1:9" ht="24.95" customHeight="1" thickBot="1">
      <c r="A2255" s="42"/>
      <c r="B2255" s="43"/>
      <c r="C2255" s="43"/>
      <c r="D2255" s="85" t="str">
        <f>IFERROR(VLOOKUP(C2255,التكويد!$A$2:$R$1501,5,0),"")</f>
        <v/>
      </c>
      <c r="E2255" s="45"/>
      <c r="F2255" s="90" t="str">
        <f t="shared" si="35"/>
        <v/>
      </c>
      <c r="G2255" s="45"/>
      <c r="H2255" s="45"/>
      <c r="I2255" s="43"/>
    </row>
    <row r="2256" spans="1:9" ht="24.95" customHeight="1" thickBot="1">
      <c r="A2256" s="42"/>
      <c r="B2256" s="43"/>
      <c r="C2256" s="43"/>
      <c r="D2256" s="85" t="str">
        <f>IFERROR(VLOOKUP(C2256,التكويد!$A$2:$R$1501,5,0),"")</f>
        <v/>
      </c>
      <c r="E2256" s="45"/>
      <c r="F2256" s="90" t="str">
        <f t="shared" si="35"/>
        <v/>
      </c>
      <c r="G2256" s="45"/>
      <c r="H2256" s="45"/>
      <c r="I2256" s="43"/>
    </row>
    <row r="2257" spans="1:9" ht="24.95" customHeight="1" thickBot="1">
      <c r="A2257" s="42"/>
      <c r="B2257" s="43"/>
      <c r="C2257" s="43"/>
      <c r="D2257" s="85" t="str">
        <f>IFERROR(VLOOKUP(C2257,التكويد!$A$2:$R$1501,5,0),"")</f>
        <v/>
      </c>
      <c r="E2257" s="45"/>
      <c r="F2257" s="90" t="str">
        <f t="shared" si="35"/>
        <v/>
      </c>
      <c r="G2257" s="45"/>
      <c r="H2257" s="45"/>
      <c r="I2257" s="43"/>
    </row>
    <row r="2258" spans="1:9" ht="24.95" customHeight="1" thickBot="1">
      <c r="A2258" s="42"/>
      <c r="B2258" s="43"/>
      <c r="C2258" s="43"/>
      <c r="D2258" s="85" t="str">
        <f>IFERROR(VLOOKUP(C2258,التكويد!$A$2:$R$1501,5,0),"")</f>
        <v/>
      </c>
      <c r="E2258" s="45"/>
      <c r="F2258" s="90" t="str">
        <f t="shared" si="35"/>
        <v/>
      </c>
      <c r="G2258" s="45"/>
      <c r="H2258" s="45"/>
      <c r="I2258" s="43"/>
    </row>
    <row r="2259" spans="1:9" ht="24.95" customHeight="1" thickBot="1">
      <c r="A2259" s="42"/>
      <c r="B2259" s="43"/>
      <c r="C2259" s="43"/>
      <c r="D2259" s="85" t="str">
        <f>IFERROR(VLOOKUP(C2259,التكويد!$A$2:$R$1501,5,0),"")</f>
        <v/>
      </c>
      <c r="E2259" s="45"/>
      <c r="F2259" s="90" t="str">
        <f t="shared" si="35"/>
        <v/>
      </c>
      <c r="G2259" s="45"/>
      <c r="H2259" s="45"/>
      <c r="I2259" s="43"/>
    </row>
    <row r="2260" spans="1:9" ht="24.95" customHeight="1" thickBot="1">
      <c r="A2260" s="42"/>
      <c r="B2260" s="43"/>
      <c r="C2260" s="43"/>
      <c r="D2260" s="85" t="str">
        <f>IFERROR(VLOOKUP(C2260,التكويد!$A$2:$R$1501,5,0),"")</f>
        <v/>
      </c>
      <c r="E2260" s="45"/>
      <c r="F2260" s="90" t="str">
        <f t="shared" si="35"/>
        <v/>
      </c>
      <c r="G2260" s="45"/>
      <c r="H2260" s="45"/>
      <c r="I2260" s="43"/>
    </row>
    <row r="2261" spans="1:9" ht="24.95" customHeight="1" thickBot="1">
      <c r="A2261" s="42"/>
      <c r="B2261" s="43"/>
      <c r="C2261" s="43"/>
      <c r="D2261" s="85" t="str">
        <f>IFERROR(VLOOKUP(C2261,التكويد!$A$2:$R$1501,5,0),"")</f>
        <v/>
      </c>
      <c r="E2261" s="45"/>
      <c r="F2261" s="90" t="str">
        <f t="shared" si="35"/>
        <v/>
      </c>
      <c r="G2261" s="45"/>
      <c r="H2261" s="45"/>
      <c r="I2261" s="43"/>
    </row>
    <row r="2262" spans="1:9" ht="24.95" customHeight="1" thickBot="1">
      <c r="A2262" s="42"/>
      <c r="B2262" s="43"/>
      <c r="C2262" s="43"/>
      <c r="D2262" s="85" t="str">
        <f>IFERROR(VLOOKUP(C2262,التكويد!$A$2:$R$1501,5,0),"")</f>
        <v/>
      </c>
      <c r="E2262" s="45"/>
      <c r="F2262" s="90" t="str">
        <f t="shared" si="35"/>
        <v/>
      </c>
      <c r="G2262" s="45"/>
      <c r="H2262" s="45"/>
      <c r="I2262" s="43"/>
    </row>
    <row r="2263" spans="1:9" ht="24.95" customHeight="1" thickBot="1">
      <c r="A2263" s="42"/>
      <c r="B2263" s="43"/>
      <c r="C2263" s="43"/>
      <c r="D2263" s="85" t="str">
        <f>IFERROR(VLOOKUP(C2263,التكويد!$A$2:$R$1501,5,0),"")</f>
        <v/>
      </c>
      <c r="E2263" s="45"/>
      <c r="F2263" s="90" t="str">
        <f t="shared" si="35"/>
        <v/>
      </c>
      <c r="G2263" s="45"/>
      <c r="H2263" s="45"/>
      <c r="I2263" s="43"/>
    </row>
    <row r="2264" spans="1:9" ht="24.95" customHeight="1" thickBot="1">
      <c r="A2264" s="42"/>
      <c r="B2264" s="43"/>
      <c r="C2264" s="43"/>
      <c r="D2264" s="85" t="str">
        <f>IFERROR(VLOOKUP(C2264,التكويد!$A$2:$R$1501,5,0),"")</f>
        <v/>
      </c>
      <c r="E2264" s="45"/>
      <c r="F2264" s="90" t="str">
        <f t="shared" si="35"/>
        <v/>
      </c>
      <c r="G2264" s="45"/>
      <c r="H2264" s="45"/>
      <c r="I2264" s="43"/>
    </row>
    <row r="2265" spans="1:9" ht="24.95" customHeight="1" thickBot="1">
      <c r="A2265" s="42"/>
      <c r="B2265" s="43"/>
      <c r="C2265" s="43"/>
      <c r="D2265" s="85" t="str">
        <f>IFERROR(VLOOKUP(C2265,التكويد!$A$2:$R$1501,5,0),"")</f>
        <v/>
      </c>
      <c r="E2265" s="45"/>
      <c r="F2265" s="90" t="str">
        <f t="shared" si="35"/>
        <v/>
      </c>
      <c r="G2265" s="45"/>
      <c r="H2265" s="45"/>
      <c r="I2265" s="43"/>
    </row>
    <row r="2266" spans="1:9" ht="24.95" customHeight="1" thickBot="1">
      <c r="A2266" s="42"/>
      <c r="B2266" s="43"/>
      <c r="C2266" s="43"/>
      <c r="D2266" s="85" t="str">
        <f>IFERROR(VLOOKUP(C2266,التكويد!$A$2:$R$1501,5,0),"")</f>
        <v/>
      </c>
      <c r="E2266" s="45"/>
      <c r="F2266" s="90" t="str">
        <f t="shared" si="35"/>
        <v/>
      </c>
      <c r="G2266" s="45"/>
      <c r="H2266" s="45"/>
      <c r="I2266" s="43"/>
    </row>
    <row r="2267" spans="1:9" ht="24.95" customHeight="1" thickBot="1">
      <c r="A2267" s="42"/>
      <c r="B2267" s="43"/>
      <c r="C2267" s="43"/>
      <c r="D2267" s="85" t="str">
        <f>IFERROR(VLOOKUP(C2267,التكويد!$A$2:$R$1501,5,0),"")</f>
        <v/>
      </c>
      <c r="E2267" s="45"/>
      <c r="F2267" s="90" t="str">
        <f t="shared" si="35"/>
        <v/>
      </c>
      <c r="G2267" s="45"/>
      <c r="H2267" s="45"/>
      <c r="I2267" s="43"/>
    </row>
    <row r="2268" spans="1:9" ht="24.95" customHeight="1" thickBot="1">
      <c r="A2268" s="42"/>
      <c r="B2268" s="43"/>
      <c r="C2268" s="43"/>
      <c r="D2268" s="85" t="str">
        <f>IFERROR(VLOOKUP(C2268,التكويد!$A$2:$R$1501,5,0),"")</f>
        <v/>
      </c>
      <c r="E2268" s="45"/>
      <c r="F2268" s="90" t="str">
        <f t="shared" si="35"/>
        <v/>
      </c>
      <c r="G2268" s="45"/>
      <c r="H2268" s="45"/>
      <c r="I2268" s="43"/>
    </row>
    <row r="2269" spans="1:9" ht="24.95" customHeight="1" thickBot="1">
      <c r="A2269" s="42"/>
      <c r="B2269" s="43"/>
      <c r="C2269" s="43"/>
      <c r="D2269" s="85" t="str">
        <f>IFERROR(VLOOKUP(C2269,التكويد!$A$2:$R$1501,5,0),"")</f>
        <v/>
      </c>
      <c r="E2269" s="45"/>
      <c r="F2269" s="90" t="str">
        <f t="shared" si="35"/>
        <v/>
      </c>
      <c r="G2269" s="45"/>
      <c r="H2269" s="45"/>
      <c r="I2269" s="43"/>
    </row>
    <row r="2270" spans="1:9" ht="24.95" customHeight="1" thickBot="1">
      <c r="A2270" s="42"/>
      <c r="B2270" s="43"/>
      <c r="C2270" s="43"/>
      <c r="D2270" s="85" t="str">
        <f>IFERROR(VLOOKUP(C2270,التكويد!$A$2:$R$1501,5,0),"")</f>
        <v/>
      </c>
      <c r="E2270" s="45"/>
      <c r="F2270" s="90" t="str">
        <f t="shared" si="35"/>
        <v/>
      </c>
      <c r="G2270" s="45"/>
      <c r="H2270" s="45"/>
      <c r="I2270" s="43"/>
    </row>
    <row r="2271" spans="1:9" ht="24.95" customHeight="1" thickBot="1">
      <c r="A2271" s="42"/>
      <c r="B2271" s="43"/>
      <c r="C2271" s="43"/>
      <c r="D2271" s="85" t="str">
        <f>IFERROR(VLOOKUP(C2271,التكويد!$A$2:$R$1501,5,0),"")</f>
        <v/>
      </c>
      <c r="E2271" s="45"/>
      <c r="F2271" s="90" t="str">
        <f t="shared" si="35"/>
        <v/>
      </c>
      <c r="G2271" s="45"/>
      <c r="H2271" s="45"/>
      <c r="I2271" s="43"/>
    </row>
    <row r="2272" spans="1:9" ht="24.95" customHeight="1" thickBot="1">
      <c r="A2272" s="42"/>
      <c r="B2272" s="43"/>
      <c r="C2272" s="43"/>
      <c r="D2272" s="85" t="str">
        <f>IFERROR(VLOOKUP(C2272,التكويد!$A$2:$R$1501,5,0),"")</f>
        <v/>
      </c>
      <c r="E2272" s="45"/>
      <c r="F2272" s="90" t="str">
        <f t="shared" si="35"/>
        <v/>
      </c>
      <c r="G2272" s="45"/>
      <c r="H2272" s="45"/>
      <c r="I2272" s="43"/>
    </row>
    <row r="2273" spans="1:9" ht="24.95" customHeight="1" thickBot="1">
      <c r="A2273" s="42"/>
      <c r="B2273" s="43"/>
      <c r="C2273" s="43"/>
      <c r="D2273" s="85" t="str">
        <f>IFERROR(VLOOKUP(C2273,التكويد!$A$2:$R$1501,5,0),"")</f>
        <v/>
      </c>
      <c r="E2273" s="45"/>
      <c r="F2273" s="90" t="str">
        <f t="shared" si="35"/>
        <v/>
      </c>
      <c r="G2273" s="45"/>
      <c r="H2273" s="45"/>
      <c r="I2273" s="43"/>
    </row>
    <row r="2274" spans="1:9" ht="24.95" customHeight="1" thickBot="1">
      <c r="A2274" s="42"/>
      <c r="B2274" s="43"/>
      <c r="C2274" s="43"/>
      <c r="D2274" s="85" t="str">
        <f>IFERROR(VLOOKUP(C2274,التكويد!$A$2:$R$1501,5,0),"")</f>
        <v/>
      </c>
      <c r="E2274" s="45"/>
      <c r="F2274" s="90" t="str">
        <f t="shared" si="35"/>
        <v/>
      </c>
      <c r="G2274" s="45"/>
      <c r="H2274" s="45"/>
      <c r="I2274" s="43"/>
    </row>
    <row r="2275" spans="1:9" ht="24.95" customHeight="1" thickBot="1">
      <c r="A2275" s="42"/>
      <c r="B2275" s="43"/>
      <c r="C2275" s="43"/>
      <c r="D2275" s="85" t="str">
        <f>IFERROR(VLOOKUP(C2275,التكويد!$A$2:$R$1501,5,0),"")</f>
        <v/>
      </c>
      <c r="E2275" s="45"/>
      <c r="F2275" s="90" t="str">
        <f t="shared" si="35"/>
        <v/>
      </c>
      <c r="G2275" s="45"/>
      <c r="H2275" s="45"/>
      <c r="I2275" s="43"/>
    </row>
    <row r="2276" spans="1:9" ht="24.95" customHeight="1" thickBot="1">
      <c r="A2276" s="42"/>
      <c r="B2276" s="43"/>
      <c r="C2276" s="43"/>
      <c r="D2276" s="85" t="str">
        <f>IFERROR(VLOOKUP(C2276,التكويد!$A$2:$R$1501,5,0),"")</f>
        <v/>
      </c>
      <c r="E2276" s="45"/>
      <c r="F2276" s="90" t="str">
        <f t="shared" si="35"/>
        <v/>
      </c>
      <c r="G2276" s="45"/>
      <c r="H2276" s="45"/>
      <c r="I2276" s="43"/>
    </row>
    <row r="2277" spans="1:9" ht="24.95" customHeight="1" thickBot="1">
      <c r="A2277" s="42"/>
      <c r="B2277" s="43"/>
      <c r="C2277" s="43"/>
      <c r="D2277" s="85" t="str">
        <f>IFERROR(VLOOKUP(C2277,التكويد!$A$2:$R$1501,5,0),"")</f>
        <v/>
      </c>
      <c r="E2277" s="45"/>
      <c r="F2277" s="90" t="str">
        <f t="shared" si="35"/>
        <v/>
      </c>
      <c r="G2277" s="45"/>
      <c r="H2277" s="45"/>
      <c r="I2277" s="43"/>
    </row>
    <row r="2278" spans="1:9" ht="24.95" customHeight="1" thickBot="1">
      <c r="A2278" s="42"/>
      <c r="B2278" s="43"/>
      <c r="C2278" s="43"/>
      <c r="D2278" s="85" t="str">
        <f>IFERROR(VLOOKUP(C2278,التكويد!$A$2:$R$1501,5,0),"")</f>
        <v/>
      </c>
      <c r="E2278" s="45"/>
      <c r="F2278" s="90" t="str">
        <f t="shared" si="35"/>
        <v/>
      </c>
      <c r="G2278" s="45"/>
      <c r="H2278" s="45"/>
      <c r="I2278" s="43"/>
    </row>
    <row r="2279" spans="1:9" ht="24.95" customHeight="1" thickBot="1">
      <c r="A2279" s="42"/>
      <c r="B2279" s="43"/>
      <c r="C2279" s="43"/>
      <c r="D2279" s="85" t="str">
        <f>IFERROR(VLOOKUP(C2279,التكويد!$A$2:$R$1501,5,0),"")</f>
        <v/>
      </c>
      <c r="E2279" s="45"/>
      <c r="F2279" s="90" t="str">
        <f t="shared" si="35"/>
        <v/>
      </c>
      <c r="G2279" s="45"/>
      <c r="H2279" s="45"/>
      <c r="I2279" s="43"/>
    </row>
    <row r="2280" spans="1:9" ht="24.95" customHeight="1" thickBot="1">
      <c r="A2280" s="42"/>
      <c r="B2280" s="43"/>
      <c r="C2280" s="43"/>
      <c r="D2280" s="85" t="str">
        <f>IFERROR(VLOOKUP(C2280,التكويد!$A$2:$R$1501,5,0),"")</f>
        <v/>
      </c>
      <c r="E2280" s="45"/>
      <c r="F2280" s="90" t="str">
        <f t="shared" si="35"/>
        <v/>
      </c>
      <c r="G2280" s="45"/>
      <c r="H2280" s="45"/>
      <c r="I2280" s="43"/>
    </row>
    <row r="2281" spans="1:9" ht="24.95" customHeight="1" thickBot="1">
      <c r="A2281" s="42"/>
      <c r="B2281" s="43"/>
      <c r="C2281" s="43"/>
      <c r="D2281" s="85" t="str">
        <f>IFERROR(VLOOKUP(C2281,التكويد!$A$2:$R$1501,5,0),"")</f>
        <v/>
      </c>
      <c r="E2281" s="45"/>
      <c r="F2281" s="90" t="str">
        <f t="shared" si="35"/>
        <v/>
      </c>
      <c r="G2281" s="45"/>
      <c r="H2281" s="45"/>
      <c r="I2281" s="43"/>
    </row>
    <row r="2282" spans="1:9" ht="24.95" customHeight="1" thickBot="1">
      <c r="A2282" s="42"/>
      <c r="B2282" s="43"/>
      <c r="C2282" s="43"/>
      <c r="D2282" s="85" t="str">
        <f>IFERROR(VLOOKUP(C2282,التكويد!$A$2:$R$1501,5,0),"")</f>
        <v/>
      </c>
      <c r="E2282" s="45"/>
      <c r="F2282" s="90" t="str">
        <f t="shared" si="35"/>
        <v/>
      </c>
      <c r="G2282" s="45"/>
      <c r="H2282" s="45"/>
      <c r="I2282" s="43"/>
    </row>
    <row r="2283" spans="1:9" ht="24.95" customHeight="1" thickBot="1">
      <c r="A2283" s="42"/>
      <c r="B2283" s="43"/>
      <c r="C2283" s="43"/>
      <c r="D2283" s="85" t="str">
        <f>IFERROR(VLOOKUP(C2283,التكويد!$A$2:$R$1501,5,0),"")</f>
        <v/>
      </c>
      <c r="E2283" s="45"/>
      <c r="F2283" s="90" t="str">
        <f t="shared" si="35"/>
        <v/>
      </c>
      <c r="G2283" s="45"/>
      <c r="H2283" s="45"/>
      <c r="I2283" s="43"/>
    </row>
    <row r="2284" spans="1:9" ht="24.95" customHeight="1" thickBot="1">
      <c r="A2284" s="42"/>
      <c r="B2284" s="43"/>
      <c r="C2284" s="43"/>
      <c r="D2284" s="85" t="str">
        <f>IFERROR(VLOOKUP(C2284,التكويد!$A$2:$R$1501,5,0),"")</f>
        <v/>
      </c>
      <c r="E2284" s="45"/>
      <c r="F2284" s="90" t="str">
        <f t="shared" si="35"/>
        <v/>
      </c>
      <c r="G2284" s="45"/>
      <c r="H2284" s="45"/>
      <c r="I2284" s="43"/>
    </row>
    <row r="2285" spans="1:9" ht="24.95" customHeight="1" thickBot="1">
      <c r="A2285" s="42"/>
      <c r="B2285" s="43"/>
      <c r="C2285" s="43"/>
      <c r="D2285" s="85" t="str">
        <f>IFERROR(VLOOKUP(C2285,التكويد!$A$2:$R$1501,5,0),"")</f>
        <v/>
      </c>
      <c r="E2285" s="45"/>
      <c r="F2285" s="90" t="str">
        <f t="shared" si="35"/>
        <v/>
      </c>
      <c r="G2285" s="45"/>
      <c r="H2285" s="45"/>
      <c r="I2285" s="43"/>
    </row>
    <row r="2286" spans="1:9" ht="24.95" customHeight="1" thickBot="1">
      <c r="A2286" s="42"/>
      <c r="B2286" s="43"/>
      <c r="C2286" s="43"/>
      <c r="D2286" s="85" t="str">
        <f>IFERROR(VLOOKUP(C2286,التكويد!$A$2:$R$1501,5,0),"")</f>
        <v/>
      </c>
      <c r="E2286" s="45"/>
      <c r="F2286" s="90" t="str">
        <f t="shared" si="35"/>
        <v/>
      </c>
      <c r="G2286" s="45"/>
      <c r="H2286" s="45"/>
      <c r="I2286" s="43"/>
    </row>
    <row r="2287" spans="1:9" ht="24.95" customHeight="1" thickBot="1">
      <c r="A2287" s="42"/>
      <c r="B2287" s="43"/>
      <c r="C2287" s="43"/>
      <c r="D2287" s="85" t="str">
        <f>IFERROR(VLOOKUP(C2287,التكويد!$A$2:$R$1501,5,0),"")</f>
        <v/>
      </c>
      <c r="E2287" s="45"/>
      <c r="F2287" s="90" t="str">
        <f t="shared" si="35"/>
        <v/>
      </c>
      <c r="G2287" s="45"/>
      <c r="H2287" s="45"/>
      <c r="I2287" s="43"/>
    </row>
    <row r="2288" spans="1:9" ht="24.95" customHeight="1" thickBot="1">
      <c r="A2288" s="42"/>
      <c r="B2288" s="43"/>
      <c r="C2288" s="43"/>
      <c r="D2288" s="85" t="str">
        <f>IFERROR(VLOOKUP(C2288,التكويد!$A$2:$R$1501,5,0),"")</f>
        <v/>
      </c>
      <c r="E2288" s="45"/>
      <c r="F2288" s="90" t="str">
        <f t="shared" si="35"/>
        <v/>
      </c>
      <c r="G2288" s="45"/>
      <c r="H2288" s="45"/>
      <c r="I2288" s="43"/>
    </row>
    <row r="2289" spans="1:9" ht="24.95" customHeight="1" thickBot="1">
      <c r="A2289" s="42"/>
      <c r="B2289" s="43"/>
      <c r="C2289" s="43"/>
      <c r="D2289" s="85" t="str">
        <f>IFERROR(VLOOKUP(C2289,التكويد!$A$2:$R$1501,5,0),"")</f>
        <v/>
      </c>
      <c r="E2289" s="45"/>
      <c r="F2289" s="90" t="str">
        <f t="shared" si="35"/>
        <v/>
      </c>
      <c r="G2289" s="45"/>
      <c r="H2289" s="45"/>
      <c r="I2289" s="43"/>
    </row>
    <row r="2290" spans="1:9" ht="24.95" customHeight="1" thickBot="1">
      <c r="A2290" s="42"/>
      <c r="B2290" s="43"/>
      <c r="C2290" s="43"/>
      <c r="D2290" s="85" t="str">
        <f>IFERROR(VLOOKUP(C2290,التكويد!$A$2:$R$1501,5,0),"")</f>
        <v/>
      </c>
      <c r="E2290" s="45"/>
      <c r="F2290" s="90" t="str">
        <f t="shared" si="35"/>
        <v/>
      </c>
      <c r="G2290" s="45"/>
      <c r="H2290" s="45"/>
      <c r="I2290" s="43"/>
    </row>
    <row r="2291" spans="1:9" ht="24.95" customHeight="1" thickBot="1">
      <c r="A2291" s="42"/>
      <c r="B2291" s="43"/>
      <c r="C2291" s="43"/>
      <c r="D2291" s="85" t="str">
        <f>IFERROR(VLOOKUP(C2291,التكويد!$A$2:$R$1501,5,0),"")</f>
        <v/>
      </c>
      <c r="E2291" s="45"/>
      <c r="F2291" s="90" t="str">
        <f t="shared" si="35"/>
        <v/>
      </c>
      <c r="G2291" s="45"/>
      <c r="H2291" s="45"/>
      <c r="I2291" s="43"/>
    </row>
    <row r="2292" spans="1:9" ht="24.95" customHeight="1" thickBot="1">
      <c r="A2292" s="42"/>
      <c r="B2292" s="43"/>
      <c r="C2292" s="43"/>
      <c r="D2292" s="85" t="str">
        <f>IFERROR(VLOOKUP(C2292,التكويد!$A$2:$R$1501,5,0),"")</f>
        <v/>
      </c>
      <c r="E2292" s="45"/>
      <c r="F2292" s="90" t="str">
        <f t="shared" si="35"/>
        <v/>
      </c>
      <c r="G2292" s="45"/>
      <c r="H2292" s="45"/>
      <c r="I2292" s="43"/>
    </row>
    <row r="2293" spans="1:9" ht="24.95" customHeight="1" thickBot="1">
      <c r="A2293" s="42"/>
      <c r="B2293" s="43"/>
      <c r="C2293" s="43"/>
      <c r="D2293" s="85" t="str">
        <f>IFERROR(VLOOKUP(C2293,التكويد!$A$2:$R$1501,5,0),"")</f>
        <v/>
      </c>
      <c r="E2293" s="45"/>
      <c r="F2293" s="90" t="str">
        <f t="shared" si="35"/>
        <v/>
      </c>
      <c r="G2293" s="45"/>
      <c r="H2293" s="45"/>
      <c r="I2293" s="43"/>
    </row>
    <row r="2294" spans="1:9" ht="24.95" customHeight="1" thickBot="1">
      <c r="A2294" s="42"/>
      <c r="B2294" s="43"/>
      <c r="C2294" s="43"/>
      <c r="D2294" s="85" t="str">
        <f>IFERROR(VLOOKUP(C2294,التكويد!$A$2:$R$1501,5,0),"")</f>
        <v/>
      </c>
      <c r="E2294" s="45"/>
      <c r="F2294" s="90" t="str">
        <f t="shared" si="35"/>
        <v/>
      </c>
      <c r="G2294" s="45"/>
      <c r="H2294" s="45"/>
      <c r="I2294" s="43"/>
    </row>
    <row r="2295" spans="1:9" ht="24.95" customHeight="1" thickBot="1">
      <c r="A2295" s="42"/>
      <c r="B2295" s="43"/>
      <c r="C2295" s="43"/>
      <c r="D2295" s="85" t="str">
        <f>IFERROR(VLOOKUP(C2295,التكويد!$A$2:$R$1501,5,0),"")</f>
        <v/>
      </c>
      <c r="E2295" s="45"/>
      <c r="F2295" s="90" t="str">
        <f t="shared" si="35"/>
        <v/>
      </c>
      <c r="G2295" s="45"/>
      <c r="H2295" s="45"/>
      <c r="I2295" s="43"/>
    </row>
    <row r="2296" spans="1:9" ht="24.95" customHeight="1" thickBot="1">
      <c r="A2296" s="42"/>
      <c r="B2296" s="43"/>
      <c r="C2296" s="43"/>
      <c r="D2296" s="85" t="str">
        <f>IFERROR(VLOOKUP(C2296,التكويد!$A$2:$R$1501,5,0),"")</f>
        <v/>
      </c>
      <c r="E2296" s="45"/>
      <c r="F2296" s="90" t="str">
        <f t="shared" si="35"/>
        <v/>
      </c>
      <c r="G2296" s="45"/>
      <c r="H2296" s="45"/>
      <c r="I2296" s="43"/>
    </row>
    <row r="2297" spans="1:9" ht="24.95" customHeight="1" thickBot="1">
      <c r="A2297" s="42"/>
      <c r="B2297" s="43"/>
      <c r="C2297" s="43"/>
      <c r="D2297" s="85" t="str">
        <f>IFERROR(VLOOKUP(C2297,التكويد!$A$2:$R$1501,5,0),"")</f>
        <v/>
      </c>
      <c r="E2297" s="45"/>
      <c r="F2297" s="90" t="str">
        <f t="shared" si="35"/>
        <v/>
      </c>
      <c r="G2297" s="45"/>
      <c r="H2297" s="45"/>
      <c r="I2297" s="43"/>
    </row>
    <row r="2298" spans="1:9" ht="24.95" customHeight="1" thickBot="1">
      <c r="A2298" s="42"/>
      <c r="B2298" s="43"/>
      <c r="C2298" s="43"/>
      <c r="D2298" s="85" t="str">
        <f>IFERROR(VLOOKUP(C2298,التكويد!$A$2:$R$1501,5,0),"")</f>
        <v/>
      </c>
      <c r="E2298" s="45"/>
      <c r="F2298" s="90" t="str">
        <f t="shared" si="35"/>
        <v/>
      </c>
      <c r="G2298" s="45"/>
      <c r="H2298" s="45"/>
      <c r="I2298" s="43"/>
    </row>
    <row r="2299" spans="1:9" ht="24.95" customHeight="1" thickBot="1">
      <c r="A2299" s="42"/>
      <c r="B2299" s="43"/>
      <c r="C2299" s="43"/>
      <c r="D2299" s="85" t="str">
        <f>IFERROR(VLOOKUP(C2299,التكويد!$A$2:$R$1501,5,0),"")</f>
        <v/>
      </c>
      <c r="E2299" s="45"/>
      <c r="F2299" s="90" t="str">
        <f t="shared" si="35"/>
        <v/>
      </c>
      <c r="G2299" s="45"/>
      <c r="H2299" s="45"/>
      <c r="I2299" s="43"/>
    </row>
    <row r="2300" spans="1:9" ht="24.95" customHeight="1" thickBot="1">
      <c r="A2300" s="42"/>
      <c r="B2300" s="43"/>
      <c r="C2300" s="43"/>
      <c r="D2300" s="85" t="str">
        <f>IFERROR(VLOOKUP(C2300,التكويد!$A$2:$R$1501,5,0),"")</f>
        <v/>
      </c>
      <c r="E2300" s="45"/>
      <c r="F2300" s="90" t="str">
        <f t="shared" si="35"/>
        <v/>
      </c>
      <c r="G2300" s="45"/>
      <c r="H2300" s="45"/>
      <c r="I2300" s="43"/>
    </row>
    <row r="2301" spans="1:9" ht="24.95" customHeight="1" thickBot="1">
      <c r="A2301" s="42"/>
      <c r="B2301" s="43"/>
      <c r="C2301" s="43"/>
      <c r="D2301" s="85" t="str">
        <f>IFERROR(VLOOKUP(C2301,التكويد!$A$2:$R$1501,5,0),"")</f>
        <v/>
      </c>
      <c r="E2301" s="45"/>
      <c r="F2301" s="90" t="str">
        <f t="shared" si="35"/>
        <v/>
      </c>
      <c r="G2301" s="45"/>
      <c r="H2301" s="45"/>
      <c r="I2301" s="43"/>
    </row>
    <row r="2302" spans="1:9" ht="24.95" customHeight="1" thickBot="1">
      <c r="A2302" s="42"/>
      <c r="B2302" s="43"/>
      <c r="C2302" s="43"/>
      <c r="D2302" s="85" t="str">
        <f>IFERROR(VLOOKUP(C2302,التكويد!$A$2:$R$1501,5,0),"")</f>
        <v/>
      </c>
      <c r="E2302" s="45"/>
      <c r="F2302" s="90" t="str">
        <f t="shared" si="35"/>
        <v/>
      </c>
      <c r="G2302" s="45"/>
      <c r="H2302" s="45"/>
      <c r="I2302" s="43"/>
    </row>
    <row r="2303" spans="1:9" ht="24.95" customHeight="1" thickBot="1">
      <c r="A2303" s="42"/>
      <c r="B2303" s="43"/>
      <c r="C2303" s="43"/>
      <c r="D2303" s="85" t="str">
        <f>IFERROR(VLOOKUP(C2303,التكويد!$A$2:$R$1501,5,0),"")</f>
        <v/>
      </c>
      <c r="E2303" s="45"/>
      <c r="F2303" s="90" t="str">
        <f t="shared" si="35"/>
        <v/>
      </c>
      <c r="G2303" s="45"/>
      <c r="H2303" s="45"/>
      <c r="I2303" s="43"/>
    </row>
    <row r="2304" spans="1:9" ht="24.95" customHeight="1" thickBot="1">
      <c r="A2304" s="42"/>
      <c r="B2304" s="43"/>
      <c r="C2304" s="43"/>
      <c r="D2304" s="85" t="str">
        <f>IFERROR(VLOOKUP(C2304,التكويد!$A$2:$R$1501,5,0),"")</f>
        <v/>
      </c>
      <c r="E2304" s="45"/>
      <c r="F2304" s="90" t="str">
        <f t="shared" si="35"/>
        <v/>
      </c>
      <c r="G2304" s="45"/>
      <c r="H2304" s="45"/>
      <c r="I2304" s="43"/>
    </row>
    <row r="2305" spans="1:9" ht="24.95" customHeight="1" thickBot="1">
      <c r="A2305" s="42"/>
      <c r="B2305" s="43"/>
      <c r="C2305" s="43"/>
      <c r="D2305" s="85" t="str">
        <f>IFERROR(VLOOKUP(C2305,التكويد!$A$2:$R$1501,5,0),"")</f>
        <v/>
      </c>
      <c r="E2305" s="45"/>
      <c r="F2305" s="90" t="str">
        <f t="shared" si="35"/>
        <v/>
      </c>
      <c r="G2305" s="45"/>
      <c r="H2305" s="45"/>
      <c r="I2305" s="43"/>
    </row>
    <row r="2306" spans="1:9" ht="24.95" customHeight="1" thickBot="1">
      <c r="A2306" s="42"/>
      <c r="B2306" s="43"/>
      <c r="C2306" s="43"/>
      <c r="D2306" s="85" t="str">
        <f>IFERROR(VLOOKUP(C2306,التكويد!$A$2:$R$1501,5,0),"")</f>
        <v/>
      </c>
      <c r="E2306" s="45"/>
      <c r="F2306" s="90" t="str">
        <f t="shared" ref="F2306:F2369" si="36">IFERROR(SUM(E2306/G2306),"")</f>
        <v/>
      </c>
      <c r="G2306" s="45"/>
      <c r="H2306" s="45"/>
      <c r="I2306" s="43"/>
    </row>
    <row r="2307" spans="1:9" ht="24.95" customHeight="1" thickBot="1">
      <c r="A2307" s="42"/>
      <c r="B2307" s="43"/>
      <c r="C2307" s="43"/>
      <c r="D2307" s="85" t="str">
        <f>IFERROR(VLOOKUP(C2307,التكويد!$A$2:$R$1501,5,0),"")</f>
        <v/>
      </c>
      <c r="E2307" s="45"/>
      <c r="F2307" s="90" t="str">
        <f t="shared" si="36"/>
        <v/>
      </c>
      <c r="G2307" s="45"/>
      <c r="H2307" s="45"/>
      <c r="I2307" s="43"/>
    </row>
    <row r="2308" spans="1:9" ht="24.95" customHeight="1" thickBot="1">
      <c r="A2308" s="42"/>
      <c r="B2308" s="43"/>
      <c r="C2308" s="43"/>
      <c r="D2308" s="85" t="str">
        <f>IFERROR(VLOOKUP(C2308,التكويد!$A$2:$R$1501,5,0),"")</f>
        <v/>
      </c>
      <c r="E2308" s="45"/>
      <c r="F2308" s="90" t="str">
        <f t="shared" si="36"/>
        <v/>
      </c>
      <c r="G2308" s="45"/>
      <c r="H2308" s="45"/>
      <c r="I2308" s="43"/>
    </row>
    <row r="2309" spans="1:9" ht="24.95" customHeight="1" thickBot="1">
      <c r="A2309" s="42"/>
      <c r="B2309" s="43"/>
      <c r="C2309" s="43"/>
      <c r="D2309" s="85" t="str">
        <f>IFERROR(VLOOKUP(C2309,التكويد!$A$2:$R$1501,5,0),"")</f>
        <v/>
      </c>
      <c r="E2309" s="45"/>
      <c r="F2309" s="90" t="str">
        <f t="shared" si="36"/>
        <v/>
      </c>
      <c r="G2309" s="45"/>
      <c r="H2309" s="45"/>
      <c r="I2309" s="43"/>
    </row>
    <row r="2310" spans="1:9" ht="24.95" customHeight="1" thickBot="1">
      <c r="A2310" s="42"/>
      <c r="B2310" s="43"/>
      <c r="C2310" s="43"/>
      <c r="D2310" s="85" t="str">
        <f>IFERROR(VLOOKUP(C2310,التكويد!$A$2:$R$1501,5,0),"")</f>
        <v/>
      </c>
      <c r="E2310" s="45"/>
      <c r="F2310" s="90" t="str">
        <f t="shared" si="36"/>
        <v/>
      </c>
      <c r="G2310" s="45"/>
      <c r="H2310" s="45"/>
      <c r="I2310" s="43"/>
    </row>
    <row r="2311" spans="1:9" ht="24.95" customHeight="1" thickBot="1">
      <c r="A2311" s="42"/>
      <c r="B2311" s="43"/>
      <c r="C2311" s="43"/>
      <c r="D2311" s="85" t="str">
        <f>IFERROR(VLOOKUP(C2311,التكويد!$A$2:$R$1501,5,0),"")</f>
        <v/>
      </c>
      <c r="E2311" s="45"/>
      <c r="F2311" s="90" t="str">
        <f t="shared" si="36"/>
        <v/>
      </c>
      <c r="G2311" s="45"/>
      <c r="H2311" s="45"/>
      <c r="I2311" s="43"/>
    </row>
    <row r="2312" spans="1:9" ht="24.95" customHeight="1" thickBot="1">
      <c r="A2312" s="42"/>
      <c r="B2312" s="43"/>
      <c r="C2312" s="43"/>
      <c r="D2312" s="85" t="str">
        <f>IFERROR(VLOOKUP(C2312,التكويد!$A$2:$R$1501,5,0),"")</f>
        <v/>
      </c>
      <c r="E2312" s="45"/>
      <c r="F2312" s="90" t="str">
        <f t="shared" si="36"/>
        <v/>
      </c>
      <c r="G2312" s="45"/>
      <c r="H2312" s="45"/>
      <c r="I2312" s="43"/>
    </row>
    <row r="2313" spans="1:9" ht="24.95" customHeight="1" thickBot="1">
      <c r="A2313" s="42"/>
      <c r="B2313" s="43"/>
      <c r="C2313" s="43"/>
      <c r="D2313" s="85" t="str">
        <f>IFERROR(VLOOKUP(C2313,التكويد!$A$2:$R$1501,5,0),"")</f>
        <v/>
      </c>
      <c r="E2313" s="45"/>
      <c r="F2313" s="90" t="str">
        <f t="shared" si="36"/>
        <v/>
      </c>
      <c r="G2313" s="45"/>
      <c r="H2313" s="45"/>
      <c r="I2313" s="43"/>
    </row>
    <row r="2314" spans="1:9" ht="24.95" customHeight="1" thickBot="1">
      <c r="A2314" s="42"/>
      <c r="B2314" s="43"/>
      <c r="C2314" s="43"/>
      <c r="D2314" s="85" t="str">
        <f>IFERROR(VLOOKUP(C2314,التكويد!$A$2:$R$1501,5,0),"")</f>
        <v/>
      </c>
      <c r="E2314" s="45"/>
      <c r="F2314" s="90" t="str">
        <f t="shared" si="36"/>
        <v/>
      </c>
      <c r="G2314" s="45"/>
      <c r="H2314" s="45"/>
      <c r="I2314" s="43"/>
    </row>
    <row r="2315" spans="1:9" ht="24.95" customHeight="1" thickBot="1">
      <c r="A2315" s="42"/>
      <c r="B2315" s="43"/>
      <c r="C2315" s="43"/>
      <c r="D2315" s="85" t="str">
        <f>IFERROR(VLOOKUP(C2315,التكويد!$A$2:$R$1501,5,0),"")</f>
        <v/>
      </c>
      <c r="E2315" s="45"/>
      <c r="F2315" s="90" t="str">
        <f t="shared" si="36"/>
        <v/>
      </c>
      <c r="G2315" s="45"/>
      <c r="H2315" s="45"/>
      <c r="I2315" s="43"/>
    </row>
    <row r="2316" spans="1:9" ht="24.95" customHeight="1" thickBot="1">
      <c r="A2316" s="42"/>
      <c r="B2316" s="43"/>
      <c r="C2316" s="43"/>
      <c r="D2316" s="85" t="str">
        <f>IFERROR(VLOOKUP(C2316,التكويد!$A$2:$R$1501,5,0),"")</f>
        <v/>
      </c>
      <c r="E2316" s="45"/>
      <c r="F2316" s="90" t="str">
        <f t="shared" si="36"/>
        <v/>
      </c>
      <c r="G2316" s="45"/>
      <c r="H2316" s="45"/>
      <c r="I2316" s="43"/>
    </row>
    <row r="2317" spans="1:9" ht="24.95" customHeight="1" thickBot="1">
      <c r="A2317" s="42"/>
      <c r="B2317" s="43"/>
      <c r="C2317" s="43"/>
      <c r="D2317" s="85" t="str">
        <f>IFERROR(VLOOKUP(C2317,التكويد!$A$2:$R$1501,5,0),"")</f>
        <v/>
      </c>
      <c r="E2317" s="45"/>
      <c r="F2317" s="90" t="str">
        <f t="shared" si="36"/>
        <v/>
      </c>
      <c r="G2317" s="45"/>
      <c r="H2317" s="45"/>
      <c r="I2317" s="43"/>
    </row>
    <row r="2318" spans="1:9" ht="24.95" customHeight="1" thickBot="1">
      <c r="A2318" s="42"/>
      <c r="B2318" s="43"/>
      <c r="C2318" s="43"/>
      <c r="D2318" s="85" t="str">
        <f>IFERROR(VLOOKUP(C2318,التكويد!$A$2:$R$1501,5,0),"")</f>
        <v/>
      </c>
      <c r="E2318" s="45"/>
      <c r="F2318" s="90" t="str">
        <f t="shared" si="36"/>
        <v/>
      </c>
      <c r="G2318" s="45"/>
      <c r="H2318" s="45"/>
      <c r="I2318" s="43"/>
    </row>
    <row r="2319" spans="1:9" ht="24.95" customHeight="1" thickBot="1">
      <c r="A2319" s="42"/>
      <c r="B2319" s="43"/>
      <c r="C2319" s="43"/>
      <c r="D2319" s="85" t="str">
        <f>IFERROR(VLOOKUP(C2319,التكويد!$A$2:$R$1501,5,0),"")</f>
        <v/>
      </c>
      <c r="E2319" s="45"/>
      <c r="F2319" s="90" t="str">
        <f t="shared" si="36"/>
        <v/>
      </c>
      <c r="G2319" s="45"/>
      <c r="H2319" s="45"/>
      <c r="I2319" s="43"/>
    </row>
    <row r="2320" spans="1:9" ht="24.95" customHeight="1" thickBot="1">
      <c r="A2320" s="42"/>
      <c r="B2320" s="43"/>
      <c r="C2320" s="43"/>
      <c r="D2320" s="85" t="str">
        <f>IFERROR(VLOOKUP(C2320,التكويد!$A$2:$R$1501,5,0),"")</f>
        <v/>
      </c>
      <c r="E2320" s="45"/>
      <c r="F2320" s="90" t="str">
        <f t="shared" si="36"/>
        <v/>
      </c>
      <c r="G2320" s="45"/>
      <c r="H2320" s="45"/>
      <c r="I2320" s="43"/>
    </row>
    <row r="2321" spans="1:9" ht="24.95" customHeight="1" thickBot="1">
      <c r="A2321" s="42"/>
      <c r="B2321" s="43"/>
      <c r="C2321" s="43"/>
      <c r="D2321" s="85" t="str">
        <f>IFERROR(VLOOKUP(C2321,التكويد!$A$2:$R$1501,5,0),"")</f>
        <v/>
      </c>
      <c r="E2321" s="45"/>
      <c r="F2321" s="90" t="str">
        <f t="shared" si="36"/>
        <v/>
      </c>
      <c r="G2321" s="45"/>
      <c r="H2321" s="45"/>
      <c r="I2321" s="43"/>
    </row>
    <row r="2322" spans="1:9" ht="24.95" customHeight="1" thickBot="1">
      <c r="A2322" s="42"/>
      <c r="B2322" s="43"/>
      <c r="C2322" s="43"/>
      <c r="D2322" s="85" t="str">
        <f>IFERROR(VLOOKUP(C2322,التكويد!$A$2:$R$1501,5,0),"")</f>
        <v/>
      </c>
      <c r="E2322" s="45"/>
      <c r="F2322" s="90" t="str">
        <f t="shared" si="36"/>
        <v/>
      </c>
      <c r="G2322" s="45"/>
      <c r="H2322" s="45"/>
      <c r="I2322" s="43"/>
    </row>
    <row r="2323" spans="1:9" ht="24.95" customHeight="1" thickBot="1">
      <c r="A2323" s="42"/>
      <c r="B2323" s="43"/>
      <c r="C2323" s="43"/>
      <c r="D2323" s="85" t="str">
        <f>IFERROR(VLOOKUP(C2323,التكويد!$A$2:$R$1501,5,0),"")</f>
        <v/>
      </c>
      <c r="E2323" s="45"/>
      <c r="F2323" s="90" t="str">
        <f t="shared" si="36"/>
        <v/>
      </c>
      <c r="G2323" s="45"/>
      <c r="H2323" s="45"/>
      <c r="I2323" s="43"/>
    </row>
    <row r="2324" spans="1:9" ht="24.95" customHeight="1" thickBot="1">
      <c r="A2324" s="42"/>
      <c r="B2324" s="43"/>
      <c r="C2324" s="43"/>
      <c r="D2324" s="85" t="str">
        <f>IFERROR(VLOOKUP(C2324,التكويد!$A$2:$R$1501,5,0),"")</f>
        <v/>
      </c>
      <c r="E2324" s="45"/>
      <c r="F2324" s="90" t="str">
        <f t="shared" si="36"/>
        <v/>
      </c>
      <c r="G2324" s="45"/>
      <c r="H2324" s="45"/>
      <c r="I2324" s="43"/>
    </row>
    <row r="2325" spans="1:9" ht="24.95" customHeight="1" thickBot="1">
      <c r="A2325" s="42"/>
      <c r="B2325" s="43"/>
      <c r="C2325" s="43"/>
      <c r="D2325" s="85" t="str">
        <f>IFERROR(VLOOKUP(C2325,التكويد!$A$2:$R$1501,5,0),"")</f>
        <v/>
      </c>
      <c r="E2325" s="45"/>
      <c r="F2325" s="90" t="str">
        <f t="shared" si="36"/>
        <v/>
      </c>
      <c r="G2325" s="45"/>
      <c r="H2325" s="45"/>
      <c r="I2325" s="43"/>
    </row>
    <row r="2326" spans="1:9" ht="24.95" customHeight="1" thickBot="1">
      <c r="A2326" s="42"/>
      <c r="B2326" s="43"/>
      <c r="C2326" s="43"/>
      <c r="D2326" s="85" t="str">
        <f>IFERROR(VLOOKUP(C2326,التكويد!$A$2:$R$1501,5,0),"")</f>
        <v/>
      </c>
      <c r="E2326" s="45"/>
      <c r="F2326" s="90" t="str">
        <f t="shared" si="36"/>
        <v/>
      </c>
      <c r="G2326" s="45"/>
      <c r="H2326" s="45"/>
      <c r="I2326" s="43"/>
    </row>
    <row r="2327" spans="1:9" ht="24.95" customHeight="1" thickBot="1">
      <c r="A2327" s="42"/>
      <c r="B2327" s="43"/>
      <c r="C2327" s="43"/>
      <c r="D2327" s="85" t="str">
        <f>IFERROR(VLOOKUP(C2327,التكويد!$A$2:$R$1501,5,0),"")</f>
        <v/>
      </c>
      <c r="E2327" s="45"/>
      <c r="F2327" s="90" t="str">
        <f t="shared" si="36"/>
        <v/>
      </c>
      <c r="G2327" s="45"/>
      <c r="H2327" s="45"/>
      <c r="I2327" s="43"/>
    </row>
    <row r="2328" spans="1:9" ht="24.95" customHeight="1" thickBot="1">
      <c r="A2328" s="42"/>
      <c r="B2328" s="43"/>
      <c r="C2328" s="43"/>
      <c r="D2328" s="85" t="str">
        <f>IFERROR(VLOOKUP(C2328,التكويد!$A$2:$R$1501,5,0),"")</f>
        <v/>
      </c>
      <c r="E2328" s="45"/>
      <c r="F2328" s="90" t="str">
        <f t="shared" si="36"/>
        <v/>
      </c>
      <c r="G2328" s="45"/>
      <c r="H2328" s="45"/>
      <c r="I2328" s="43"/>
    </row>
    <row r="2329" spans="1:9" ht="24.95" customHeight="1" thickBot="1">
      <c r="A2329" s="42"/>
      <c r="B2329" s="43"/>
      <c r="C2329" s="43"/>
      <c r="D2329" s="85" t="str">
        <f>IFERROR(VLOOKUP(C2329,التكويد!$A$2:$R$1501,5,0),"")</f>
        <v/>
      </c>
      <c r="E2329" s="45"/>
      <c r="F2329" s="90" t="str">
        <f t="shared" si="36"/>
        <v/>
      </c>
      <c r="G2329" s="45"/>
      <c r="H2329" s="45"/>
      <c r="I2329" s="43"/>
    </row>
    <row r="2330" spans="1:9" ht="24.95" customHeight="1" thickBot="1">
      <c r="A2330" s="42"/>
      <c r="B2330" s="43"/>
      <c r="C2330" s="43"/>
      <c r="D2330" s="85" t="str">
        <f>IFERROR(VLOOKUP(C2330,التكويد!$A$2:$R$1501,5,0),"")</f>
        <v/>
      </c>
      <c r="E2330" s="45"/>
      <c r="F2330" s="90" t="str">
        <f t="shared" si="36"/>
        <v/>
      </c>
      <c r="G2330" s="45"/>
      <c r="H2330" s="45"/>
      <c r="I2330" s="43"/>
    </row>
    <row r="2331" spans="1:9" ht="24.95" customHeight="1" thickBot="1">
      <c r="A2331" s="42"/>
      <c r="B2331" s="43"/>
      <c r="C2331" s="43"/>
      <c r="D2331" s="85" t="str">
        <f>IFERROR(VLOOKUP(C2331,التكويد!$A$2:$R$1501,5,0),"")</f>
        <v/>
      </c>
      <c r="E2331" s="45"/>
      <c r="F2331" s="90" t="str">
        <f t="shared" si="36"/>
        <v/>
      </c>
      <c r="G2331" s="45"/>
      <c r="H2331" s="45"/>
      <c r="I2331" s="43"/>
    </row>
    <row r="2332" spans="1:9" ht="24.95" customHeight="1" thickBot="1">
      <c r="A2332" s="42"/>
      <c r="B2332" s="43"/>
      <c r="C2332" s="43"/>
      <c r="D2332" s="85" t="str">
        <f>IFERROR(VLOOKUP(C2332,التكويد!$A$2:$R$1501,5,0),"")</f>
        <v/>
      </c>
      <c r="E2332" s="45"/>
      <c r="F2332" s="90" t="str">
        <f t="shared" si="36"/>
        <v/>
      </c>
      <c r="G2332" s="45"/>
      <c r="H2332" s="45"/>
      <c r="I2332" s="43"/>
    </row>
    <row r="2333" spans="1:9" ht="24.95" customHeight="1" thickBot="1">
      <c r="A2333" s="42"/>
      <c r="B2333" s="43"/>
      <c r="C2333" s="43"/>
      <c r="D2333" s="85" t="str">
        <f>IFERROR(VLOOKUP(C2333,التكويد!$A$2:$R$1501,5,0),"")</f>
        <v/>
      </c>
      <c r="E2333" s="45"/>
      <c r="F2333" s="90" t="str">
        <f t="shared" si="36"/>
        <v/>
      </c>
      <c r="G2333" s="45"/>
      <c r="H2333" s="45"/>
      <c r="I2333" s="43"/>
    </row>
    <row r="2334" spans="1:9" ht="24.95" customHeight="1" thickBot="1">
      <c r="A2334" s="42"/>
      <c r="B2334" s="43"/>
      <c r="C2334" s="43"/>
      <c r="D2334" s="85" t="str">
        <f>IFERROR(VLOOKUP(C2334,التكويد!$A$2:$R$1501,5,0),"")</f>
        <v/>
      </c>
      <c r="E2334" s="45"/>
      <c r="F2334" s="90" t="str">
        <f t="shared" si="36"/>
        <v/>
      </c>
      <c r="G2334" s="45"/>
      <c r="H2334" s="45"/>
      <c r="I2334" s="43"/>
    </row>
    <row r="2335" spans="1:9" ht="24.95" customHeight="1" thickBot="1">
      <c r="A2335" s="42"/>
      <c r="B2335" s="43"/>
      <c r="C2335" s="43"/>
      <c r="D2335" s="85" t="str">
        <f>IFERROR(VLOOKUP(C2335,التكويد!$A$2:$R$1501,5,0),"")</f>
        <v/>
      </c>
      <c r="E2335" s="45"/>
      <c r="F2335" s="90" t="str">
        <f t="shared" si="36"/>
        <v/>
      </c>
      <c r="G2335" s="45"/>
      <c r="H2335" s="45"/>
      <c r="I2335" s="43"/>
    </row>
    <row r="2336" spans="1:9" ht="24.95" customHeight="1" thickBot="1">
      <c r="A2336" s="42"/>
      <c r="B2336" s="43"/>
      <c r="C2336" s="43"/>
      <c r="D2336" s="85" t="str">
        <f>IFERROR(VLOOKUP(C2336,التكويد!$A$2:$R$1501,5,0),"")</f>
        <v/>
      </c>
      <c r="E2336" s="45"/>
      <c r="F2336" s="90" t="str">
        <f t="shared" si="36"/>
        <v/>
      </c>
      <c r="G2336" s="45"/>
      <c r="H2336" s="45"/>
      <c r="I2336" s="43"/>
    </row>
    <row r="2337" spans="1:9" ht="24.95" customHeight="1" thickBot="1">
      <c r="A2337" s="42"/>
      <c r="B2337" s="43"/>
      <c r="C2337" s="43"/>
      <c r="D2337" s="85" t="str">
        <f>IFERROR(VLOOKUP(C2337,التكويد!$A$2:$R$1501,5,0),"")</f>
        <v/>
      </c>
      <c r="E2337" s="45"/>
      <c r="F2337" s="90" t="str">
        <f t="shared" si="36"/>
        <v/>
      </c>
      <c r="G2337" s="45"/>
      <c r="H2337" s="45"/>
      <c r="I2337" s="43"/>
    </row>
    <row r="2338" spans="1:9" ht="24.95" customHeight="1" thickBot="1">
      <c r="A2338" s="42"/>
      <c r="B2338" s="43"/>
      <c r="C2338" s="43"/>
      <c r="D2338" s="85" t="str">
        <f>IFERROR(VLOOKUP(C2338,التكويد!$A$2:$R$1501,5,0),"")</f>
        <v/>
      </c>
      <c r="E2338" s="45"/>
      <c r="F2338" s="90" t="str">
        <f t="shared" si="36"/>
        <v/>
      </c>
      <c r="G2338" s="45"/>
      <c r="H2338" s="45"/>
      <c r="I2338" s="43"/>
    </row>
    <row r="2339" spans="1:9" ht="24.95" customHeight="1" thickBot="1">
      <c r="A2339" s="42"/>
      <c r="B2339" s="43"/>
      <c r="C2339" s="43"/>
      <c r="D2339" s="85" t="str">
        <f>IFERROR(VLOOKUP(C2339,التكويد!$A$2:$R$1501,5,0),"")</f>
        <v/>
      </c>
      <c r="E2339" s="45"/>
      <c r="F2339" s="90" t="str">
        <f t="shared" si="36"/>
        <v/>
      </c>
      <c r="G2339" s="45"/>
      <c r="H2339" s="45"/>
      <c r="I2339" s="43"/>
    </row>
    <row r="2340" spans="1:9" ht="24.95" customHeight="1" thickBot="1">
      <c r="A2340" s="42"/>
      <c r="B2340" s="43"/>
      <c r="C2340" s="43"/>
      <c r="D2340" s="85" t="str">
        <f>IFERROR(VLOOKUP(C2340,التكويد!$A$2:$R$1501,5,0),"")</f>
        <v/>
      </c>
      <c r="E2340" s="45"/>
      <c r="F2340" s="90" t="str">
        <f t="shared" si="36"/>
        <v/>
      </c>
      <c r="G2340" s="45"/>
      <c r="H2340" s="45"/>
      <c r="I2340" s="43"/>
    </row>
    <row r="2341" spans="1:9" ht="24.95" customHeight="1" thickBot="1">
      <c r="A2341" s="42"/>
      <c r="B2341" s="43"/>
      <c r="C2341" s="43"/>
      <c r="D2341" s="85" t="str">
        <f>IFERROR(VLOOKUP(C2341,التكويد!$A$2:$R$1501,5,0),"")</f>
        <v/>
      </c>
      <c r="E2341" s="45"/>
      <c r="F2341" s="90" t="str">
        <f t="shared" si="36"/>
        <v/>
      </c>
      <c r="G2341" s="45"/>
      <c r="H2341" s="45"/>
      <c r="I2341" s="43"/>
    </row>
    <row r="2342" spans="1:9" ht="24.95" customHeight="1" thickBot="1">
      <c r="A2342" s="42"/>
      <c r="B2342" s="43"/>
      <c r="C2342" s="43"/>
      <c r="D2342" s="85" t="str">
        <f>IFERROR(VLOOKUP(C2342,التكويد!$A$2:$R$1501,5,0),"")</f>
        <v/>
      </c>
      <c r="E2342" s="45"/>
      <c r="F2342" s="90" t="str">
        <f t="shared" si="36"/>
        <v/>
      </c>
      <c r="G2342" s="45"/>
      <c r="H2342" s="45"/>
      <c r="I2342" s="43"/>
    </row>
    <row r="2343" spans="1:9" ht="24.95" customHeight="1" thickBot="1">
      <c r="A2343" s="42"/>
      <c r="B2343" s="43"/>
      <c r="C2343" s="43"/>
      <c r="D2343" s="85" t="str">
        <f>IFERROR(VLOOKUP(C2343,التكويد!$A$2:$R$1501,5,0),"")</f>
        <v/>
      </c>
      <c r="E2343" s="45"/>
      <c r="F2343" s="90" t="str">
        <f t="shared" si="36"/>
        <v/>
      </c>
      <c r="G2343" s="45"/>
      <c r="H2343" s="45"/>
      <c r="I2343" s="43"/>
    </row>
    <row r="2344" spans="1:9" ht="24.95" customHeight="1" thickBot="1">
      <c r="A2344" s="42"/>
      <c r="B2344" s="43"/>
      <c r="C2344" s="43"/>
      <c r="D2344" s="85" t="str">
        <f>IFERROR(VLOOKUP(C2344,التكويد!$A$2:$R$1501,5,0),"")</f>
        <v/>
      </c>
      <c r="E2344" s="45"/>
      <c r="F2344" s="90" t="str">
        <f t="shared" si="36"/>
        <v/>
      </c>
      <c r="G2344" s="45"/>
      <c r="H2344" s="45"/>
      <c r="I2344" s="43"/>
    </row>
    <row r="2345" spans="1:9" ht="24.95" customHeight="1" thickBot="1">
      <c r="A2345" s="42"/>
      <c r="B2345" s="43"/>
      <c r="C2345" s="43"/>
      <c r="D2345" s="85" t="str">
        <f>IFERROR(VLOOKUP(C2345,التكويد!$A$2:$R$1501,5,0),"")</f>
        <v/>
      </c>
      <c r="E2345" s="45"/>
      <c r="F2345" s="90" t="str">
        <f t="shared" si="36"/>
        <v/>
      </c>
      <c r="G2345" s="45"/>
      <c r="H2345" s="45"/>
      <c r="I2345" s="43"/>
    </row>
    <row r="2346" spans="1:9" ht="24.95" customHeight="1" thickBot="1">
      <c r="A2346" s="42"/>
      <c r="B2346" s="43"/>
      <c r="C2346" s="43"/>
      <c r="D2346" s="85" t="str">
        <f>IFERROR(VLOOKUP(C2346,التكويد!$A$2:$R$1501,5,0),"")</f>
        <v/>
      </c>
      <c r="E2346" s="45"/>
      <c r="F2346" s="90" t="str">
        <f t="shared" si="36"/>
        <v/>
      </c>
      <c r="G2346" s="45"/>
      <c r="H2346" s="45"/>
      <c r="I2346" s="43"/>
    </row>
    <row r="2347" spans="1:9" ht="24.95" customHeight="1" thickBot="1">
      <c r="A2347" s="42"/>
      <c r="B2347" s="43"/>
      <c r="C2347" s="43"/>
      <c r="D2347" s="85" t="str">
        <f>IFERROR(VLOOKUP(C2347,التكويد!$A$2:$R$1501,5,0),"")</f>
        <v/>
      </c>
      <c r="E2347" s="45"/>
      <c r="F2347" s="90" t="str">
        <f t="shared" si="36"/>
        <v/>
      </c>
      <c r="G2347" s="45"/>
      <c r="H2347" s="45"/>
      <c r="I2347" s="43"/>
    </row>
    <row r="2348" spans="1:9" ht="24.95" customHeight="1" thickBot="1">
      <c r="A2348" s="42"/>
      <c r="B2348" s="43"/>
      <c r="C2348" s="43"/>
      <c r="D2348" s="85" t="str">
        <f>IFERROR(VLOOKUP(C2348,التكويد!$A$2:$R$1501,5,0),"")</f>
        <v/>
      </c>
      <c r="E2348" s="45"/>
      <c r="F2348" s="90" t="str">
        <f t="shared" si="36"/>
        <v/>
      </c>
      <c r="G2348" s="45"/>
      <c r="H2348" s="45"/>
      <c r="I2348" s="43"/>
    </row>
    <row r="2349" spans="1:9" ht="24.95" customHeight="1" thickBot="1">
      <c r="A2349" s="42"/>
      <c r="B2349" s="43"/>
      <c r="C2349" s="43"/>
      <c r="D2349" s="85" t="str">
        <f>IFERROR(VLOOKUP(C2349,التكويد!$A$2:$R$1501,5,0),"")</f>
        <v/>
      </c>
      <c r="E2349" s="45"/>
      <c r="F2349" s="90" t="str">
        <f t="shared" si="36"/>
        <v/>
      </c>
      <c r="G2349" s="45"/>
      <c r="H2349" s="45"/>
      <c r="I2349" s="43"/>
    </row>
    <row r="2350" spans="1:9" ht="24.95" customHeight="1" thickBot="1">
      <c r="A2350" s="42"/>
      <c r="B2350" s="43"/>
      <c r="C2350" s="43"/>
      <c r="D2350" s="85" t="str">
        <f>IFERROR(VLOOKUP(C2350,التكويد!$A$2:$R$1501,5,0),"")</f>
        <v/>
      </c>
      <c r="E2350" s="45"/>
      <c r="F2350" s="90" t="str">
        <f t="shared" si="36"/>
        <v/>
      </c>
      <c r="G2350" s="45"/>
      <c r="H2350" s="45"/>
      <c r="I2350" s="43"/>
    </row>
    <row r="2351" spans="1:9" ht="24.95" customHeight="1" thickBot="1">
      <c r="A2351" s="42"/>
      <c r="B2351" s="43"/>
      <c r="C2351" s="43"/>
      <c r="D2351" s="85" t="str">
        <f>IFERROR(VLOOKUP(C2351,التكويد!$A$2:$R$1501,5,0),"")</f>
        <v/>
      </c>
      <c r="E2351" s="45"/>
      <c r="F2351" s="90" t="str">
        <f t="shared" si="36"/>
        <v/>
      </c>
      <c r="G2351" s="45"/>
      <c r="H2351" s="45"/>
      <c r="I2351" s="43"/>
    </row>
    <row r="2352" spans="1:9" ht="24.95" customHeight="1" thickBot="1">
      <c r="A2352" s="42"/>
      <c r="B2352" s="43"/>
      <c r="C2352" s="43"/>
      <c r="D2352" s="85" t="str">
        <f>IFERROR(VLOOKUP(C2352,التكويد!$A$2:$R$1501,5,0),"")</f>
        <v/>
      </c>
      <c r="E2352" s="45"/>
      <c r="F2352" s="90" t="str">
        <f t="shared" si="36"/>
        <v/>
      </c>
      <c r="G2352" s="45"/>
      <c r="H2352" s="45"/>
      <c r="I2352" s="43"/>
    </row>
    <row r="2353" spans="1:9" ht="24.95" customHeight="1" thickBot="1">
      <c r="A2353" s="42"/>
      <c r="B2353" s="43"/>
      <c r="C2353" s="43"/>
      <c r="D2353" s="85" t="str">
        <f>IFERROR(VLOOKUP(C2353,التكويد!$A$2:$R$1501,5,0),"")</f>
        <v/>
      </c>
      <c r="E2353" s="45"/>
      <c r="F2353" s="90" t="str">
        <f t="shared" si="36"/>
        <v/>
      </c>
      <c r="G2353" s="45"/>
      <c r="H2353" s="45"/>
      <c r="I2353" s="43"/>
    </row>
    <row r="2354" spans="1:9" ht="24.95" customHeight="1" thickBot="1">
      <c r="A2354" s="42"/>
      <c r="B2354" s="43"/>
      <c r="C2354" s="43"/>
      <c r="D2354" s="85" t="str">
        <f>IFERROR(VLOOKUP(C2354,التكويد!$A$2:$R$1501,5,0),"")</f>
        <v/>
      </c>
      <c r="E2354" s="45"/>
      <c r="F2354" s="90" t="str">
        <f t="shared" si="36"/>
        <v/>
      </c>
      <c r="G2354" s="45"/>
      <c r="H2354" s="45"/>
      <c r="I2354" s="43"/>
    </row>
    <row r="2355" spans="1:9" ht="24.95" customHeight="1" thickBot="1">
      <c r="A2355" s="42"/>
      <c r="B2355" s="43"/>
      <c r="C2355" s="43"/>
      <c r="D2355" s="85" t="str">
        <f>IFERROR(VLOOKUP(C2355,التكويد!$A$2:$R$1501,5,0),"")</f>
        <v/>
      </c>
      <c r="E2355" s="45"/>
      <c r="F2355" s="90" t="str">
        <f t="shared" si="36"/>
        <v/>
      </c>
      <c r="G2355" s="45"/>
      <c r="H2355" s="45"/>
      <c r="I2355" s="43"/>
    </row>
    <row r="2356" spans="1:9" ht="24.95" customHeight="1" thickBot="1">
      <c r="A2356" s="42"/>
      <c r="B2356" s="43"/>
      <c r="C2356" s="43"/>
      <c r="D2356" s="85" t="str">
        <f>IFERROR(VLOOKUP(C2356,التكويد!$A$2:$R$1501,5,0),"")</f>
        <v/>
      </c>
      <c r="E2356" s="45"/>
      <c r="F2356" s="90" t="str">
        <f t="shared" si="36"/>
        <v/>
      </c>
      <c r="G2356" s="45"/>
      <c r="H2356" s="45"/>
      <c r="I2356" s="43"/>
    </row>
    <row r="2357" spans="1:9" ht="24.95" customHeight="1" thickBot="1">
      <c r="A2357" s="42"/>
      <c r="B2357" s="43"/>
      <c r="C2357" s="43"/>
      <c r="D2357" s="85" t="str">
        <f>IFERROR(VLOOKUP(C2357,التكويد!$A$2:$R$1501,5,0),"")</f>
        <v/>
      </c>
      <c r="E2357" s="45"/>
      <c r="F2357" s="90" t="str">
        <f t="shared" si="36"/>
        <v/>
      </c>
      <c r="G2357" s="45"/>
      <c r="H2357" s="45"/>
      <c r="I2357" s="43"/>
    </row>
    <row r="2358" spans="1:9" ht="24.95" customHeight="1" thickBot="1">
      <c r="A2358" s="42"/>
      <c r="B2358" s="43"/>
      <c r="C2358" s="43"/>
      <c r="D2358" s="85" t="str">
        <f>IFERROR(VLOOKUP(C2358,التكويد!$A$2:$R$1501,5,0),"")</f>
        <v/>
      </c>
      <c r="E2358" s="45"/>
      <c r="F2358" s="90" t="str">
        <f t="shared" si="36"/>
        <v/>
      </c>
      <c r="G2358" s="45"/>
      <c r="H2358" s="45"/>
      <c r="I2358" s="43"/>
    </row>
    <row r="2359" spans="1:9" ht="24.95" customHeight="1" thickBot="1">
      <c r="A2359" s="42"/>
      <c r="B2359" s="43"/>
      <c r="C2359" s="43"/>
      <c r="D2359" s="85" t="str">
        <f>IFERROR(VLOOKUP(C2359,التكويد!$A$2:$R$1501,5,0),"")</f>
        <v/>
      </c>
      <c r="E2359" s="45"/>
      <c r="F2359" s="90" t="str">
        <f t="shared" si="36"/>
        <v/>
      </c>
      <c r="G2359" s="45"/>
      <c r="H2359" s="45"/>
      <c r="I2359" s="43"/>
    </row>
    <row r="2360" spans="1:9" ht="24.95" customHeight="1" thickBot="1">
      <c r="A2360" s="42"/>
      <c r="B2360" s="43"/>
      <c r="C2360" s="43"/>
      <c r="D2360" s="85" t="str">
        <f>IFERROR(VLOOKUP(C2360,التكويد!$A$2:$R$1501,5,0),"")</f>
        <v/>
      </c>
      <c r="E2360" s="45"/>
      <c r="F2360" s="90" t="str">
        <f t="shared" si="36"/>
        <v/>
      </c>
      <c r="G2360" s="45"/>
      <c r="H2360" s="45"/>
      <c r="I2360" s="43"/>
    </row>
    <row r="2361" spans="1:9" ht="24.95" customHeight="1" thickBot="1">
      <c r="A2361" s="42"/>
      <c r="B2361" s="43"/>
      <c r="C2361" s="43"/>
      <c r="D2361" s="85" t="str">
        <f>IFERROR(VLOOKUP(C2361,التكويد!$A$2:$R$1501,5,0),"")</f>
        <v/>
      </c>
      <c r="E2361" s="45"/>
      <c r="F2361" s="90" t="str">
        <f t="shared" si="36"/>
        <v/>
      </c>
      <c r="G2361" s="45"/>
      <c r="H2361" s="45"/>
      <c r="I2361" s="43"/>
    </row>
    <row r="2362" spans="1:9" ht="24.95" customHeight="1" thickBot="1">
      <c r="A2362" s="42"/>
      <c r="B2362" s="43"/>
      <c r="C2362" s="43"/>
      <c r="D2362" s="85" t="str">
        <f>IFERROR(VLOOKUP(C2362,التكويد!$A$2:$R$1501,5,0),"")</f>
        <v/>
      </c>
      <c r="E2362" s="45"/>
      <c r="F2362" s="90" t="str">
        <f t="shared" si="36"/>
        <v/>
      </c>
      <c r="G2362" s="45"/>
      <c r="H2362" s="45"/>
      <c r="I2362" s="43"/>
    </row>
    <row r="2363" spans="1:9" ht="24.95" customHeight="1" thickBot="1">
      <c r="A2363" s="42"/>
      <c r="B2363" s="43"/>
      <c r="C2363" s="43"/>
      <c r="D2363" s="85" t="str">
        <f>IFERROR(VLOOKUP(C2363,التكويد!$A$2:$R$1501,5,0),"")</f>
        <v/>
      </c>
      <c r="E2363" s="45"/>
      <c r="F2363" s="90" t="str">
        <f t="shared" si="36"/>
        <v/>
      </c>
      <c r="G2363" s="45"/>
      <c r="H2363" s="45"/>
      <c r="I2363" s="43"/>
    </row>
    <row r="2364" spans="1:9" ht="24.95" customHeight="1" thickBot="1">
      <c r="A2364" s="42"/>
      <c r="B2364" s="43"/>
      <c r="C2364" s="43"/>
      <c r="D2364" s="85" t="str">
        <f>IFERROR(VLOOKUP(C2364,التكويد!$A$2:$R$1501,5,0),"")</f>
        <v/>
      </c>
      <c r="E2364" s="45"/>
      <c r="F2364" s="90" t="str">
        <f t="shared" si="36"/>
        <v/>
      </c>
      <c r="G2364" s="45"/>
      <c r="H2364" s="45"/>
      <c r="I2364" s="43"/>
    </row>
    <row r="2365" spans="1:9" ht="24.95" customHeight="1" thickBot="1">
      <c r="A2365" s="42"/>
      <c r="B2365" s="43"/>
      <c r="C2365" s="43"/>
      <c r="D2365" s="85" t="str">
        <f>IFERROR(VLOOKUP(C2365,التكويد!$A$2:$R$1501,5,0),"")</f>
        <v/>
      </c>
      <c r="E2365" s="45"/>
      <c r="F2365" s="90" t="str">
        <f t="shared" si="36"/>
        <v/>
      </c>
      <c r="G2365" s="45"/>
      <c r="H2365" s="45"/>
      <c r="I2365" s="43"/>
    </row>
    <row r="2366" spans="1:9" ht="24.95" customHeight="1" thickBot="1">
      <c r="A2366" s="42"/>
      <c r="B2366" s="43"/>
      <c r="C2366" s="43"/>
      <c r="D2366" s="85" t="str">
        <f>IFERROR(VLOOKUP(C2366,التكويد!$A$2:$R$1501,5,0),"")</f>
        <v/>
      </c>
      <c r="E2366" s="45"/>
      <c r="F2366" s="90" t="str">
        <f t="shared" si="36"/>
        <v/>
      </c>
      <c r="G2366" s="45"/>
      <c r="H2366" s="45"/>
      <c r="I2366" s="43"/>
    </row>
    <row r="2367" spans="1:9" ht="24.95" customHeight="1" thickBot="1">
      <c r="A2367" s="42"/>
      <c r="B2367" s="43"/>
      <c r="C2367" s="43"/>
      <c r="D2367" s="85" t="str">
        <f>IFERROR(VLOOKUP(C2367,التكويد!$A$2:$R$1501,5,0),"")</f>
        <v/>
      </c>
      <c r="E2367" s="45"/>
      <c r="F2367" s="90" t="str">
        <f t="shared" si="36"/>
        <v/>
      </c>
      <c r="G2367" s="45"/>
      <c r="H2367" s="45"/>
      <c r="I2367" s="43"/>
    </row>
    <row r="2368" spans="1:9" ht="24.95" customHeight="1" thickBot="1">
      <c r="A2368" s="42"/>
      <c r="B2368" s="43"/>
      <c r="C2368" s="43"/>
      <c r="D2368" s="85" t="str">
        <f>IFERROR(VLOOKUP(C2368,التكويد!$A$2:$R$1501,5,0),"")</f>
        <v/>
      </c>
      <c r="E2368" s="45"/>
      <c r="F2368" s="90" t="str">
        <f t="shared" si="36"/>
        <v/>
      </c>
      <c r="G2368" s="45"/>
      <c r="H2368" s="45"/>
      <c r="I2368" s="43"/>
    </row>
    <row r="2369" spans="1:9" ht="24.95" customHeight="1" thickBot="1">
      <c r="A2369" s="42"/>
      <c r="B2369" s="43"/>
      <c r="C2369" s="43"/>
      <c r="D2369" s="85" t="str">
        <f>IFERROR(VLOOKUP(C2369,التكويد!$A$2:$R$1501,5,0),"")</f>
        <v/>
      </c>
      <c r="E2369" s="45"/>
      <c r="F2369" s="90" t="str">
        <f t="shared" si="36"/>
        <v/>
      </c>
      <c r="G2369" s="45"/>
      <c r="H2369" s="45"/>
      <c r="I2369" s="43"/>
    </row>
    <row r="2370" spans="1:9" ht="24.95" customHeight="1" thickBot="1">
      <c r="A2370" s="42"/>
      <c r="B2370" s="43"/>
      <c r="C2370" s="43"/>
      <c r="D2370" s="85" t="str">
        <f>IFERROR(VLOOKUP(C2370,التكويد!$A$2:$R$1501,5,0),"")</f>
        <v/>
      </c>
      <c r="E2370" s="45"/>
      <c r="F2370" s="90" t="str">
        <f t="shared" ref="F2370:F2433" si="37">IFERROR(SUM(E2370/G2370),"")</f>
        <v/>
      </c>
      <c r="G2370" s="45"/>
      <c r="H2370" s="45"/>
      <c r="I2370" s="43"/>
    </row>
    <row r="2371" spans="1:9" ht="24.95" customHeight="1" thickBot="1">
      <c r="A2371" s="42"/>
      <c r="B2371" s="43"/>
      <c r="C2371" s="43"/>
      <c r="D2371" s="85" t="str">
        <f>IFERROR(VLOOKUP(C2371,التكويد!$A$2:$R$1501,5,0),"")</f>
        <v/>
      </c>
      <c r="E2371" s="45"/>
      <c r="F2371" s="90" t="str">
        <f t="shared" si="37"/>
        <v/>
      </c>
      <c r="G2371" s="45"/>
      <c r="H2371" s="45"/>
      <c r="I2371" s="43"/>
    </row>
    <row r="2372" spans="1:9" ht="24.95" customHeight="1" thickBot="1">
      <c r="A2372" s="42"/>
      <c r="B2372" s="43"/>
      <c r="C2372" s="43"/>
      <c r="D2372" s="85" t="str">
        <f>IFERROR(VLOOKUP(C2372,التكويد!$A$2:$R$1501,5,0),"")</f>
        <v/>
      </c>
      <c r="E2372" s="45"/>
      <c r="F2372" s="90" t="str">
        <f t="shared" si="37"/>
        <v/>
      </c>
      <c r="G2372" s="45"/>
      <c r="H2372" s="45"/>
      <c r="I2372" s="43"/>
    </row>
    <row r="2373" spans="1:9" ht="24.95" customHeight="1" thickBot="1">
      <c r="A2373" s="42"/>
      <c r="B2373" s="43"/>
      <c r="C2373" s="43"/>
      <c r="D2373" s="85" t="str">
        <f>IFERROR(VLOOKUP(C2373,التكويد!$A$2:$R$1501,5,0),"")</f>
        <v/>
      </c>
      <c r="E2373" s="45"/>
      <c r="F2373" s="90" t="str">
        <f t="shared" si="37"/>
        <v/>
      </c>
      <c r="G2373" s="45"/>
      <c r="H2373" s="45"/>
      <c r="I2373" s="43"/>
    </row>
    <row r="2374" spans="1:9" ht="24.95" customHeight="1" thickBot="1">
      <c r="A2374" s="42"/>
      <c r="B2374" s="43"/>
      <c r="C2374" s="43"/>
      <c r="D2374" s="85" t="str">
        <f>IFERROR(VLOOKUP(C2374,التكويد!$A$2:$R$1501,5,0),"")</f>
        <v/>
      </c>
      <c r="E2374" s="45"/>
      <c r="F2374" s="90" t="str">
        <f t="shared" si="37"/>
        <v/>
      </c>
      <c r="G2374" s="45"/>
      <c r="H2374" s="45"/>
      <c r="I2374" s="43"/>
    </row>
    <row r="2375" spans="1:9" ht="24.95" customHeight="1" thickBot="1">
      <c r="A2375" s="42"/>
      <c r="B2375" s="43"/>
      <c r="C2375" s="43"/>
      <c r="D2375" s="85" t="str">
        <f>IFERROR(VLOOKUP(C2375,التكويد!$A$2:$R$1501,5,0),"")</f>
        <v/>
      </c>
      <c r="E2375" s="45"/>
      <c r="F2375" s="90" t="str">
        <f t="shared" si="37"/>
        <v/>
      </c>
      <c r="G2375" s="45"/>
      <c r="H2375" s="45"/>
      <c r="I2375" s="43"/>
    </row>
    <row r="2376" spans="1:9" ht="24.95" customHeight="1" thickBot="1">
      <c r="A2376" s="42"/>
      <c r="B2376" s="43"/>
      <c r="C2376" s="43"/>
      <c r="D2376" s="85" t="str">
        <f>IFERROR(VLOOKUP(C2376,التكويد!$A$2:$R$1501,5,0),"")</f>
        <v/>
      </c>
      <c r="E2376" s="45"/>
      <c r="F2376" s="90" t="str">
        <f t="shared" si="37"/>
        <v/>
      </c>
      <c r="G2376" s="45"/>
      <c r="H2376" s="45"/>
      <c r="I2376" s="43"/>
    </row>
    <row r="2377" spans="1:9" ht="24.95" customHeight="1" thickBot="1">
      <c r="A2377" s="42"/>
      <c r="B2377" s="43"/>
      <c r="C2377" s="43"/>
      <c r="D2377" s="85" t="str">
        <f>IFERROR(VLOOKUP(C2377,التكويد!$A$2:$R$1501,5,0),"")</f>
        <v/>
      </c>
      <c r="E2377" s="45"/>
      <c r="F2377" s="90" t="str">
        <f t="shared" si="37"/>
        <v/>
      </c>
      <c r="G2377" s="45"/>
      <c r="H2377" s="45"/>
      <c r="I2377" s="43"/>
    </row>
    <row r="2378" spans="1:9" ht="24.95" customHeight="1" thickBot="1">
      <c r="A2378" s="42"/>
      <c r="B2378" s="43"/>
      <c r="C2378" s="43"/>
      <c r="D2378" s="85" t="str">
        <f>IFERROR(VLOOKUP(C2378,التكويد!$A$2:$R$1501,5,0),"")</f>
        <v/>
      </c>
      <c r="E2378" s="45"/>
      <c r="F2378" s="90" t="str">
        <f t="shared" si="37"/>
        <v/>
      </c>
      <c r="G2378" s="45"/>
      <c r="H2378" s="45"/>
      <c r="I2378" s="43"/>
    </row>
    <row r="2379" spans="1:9" ht="24.95" customHeight="1" thickBot="1">
      <c r="A2379" s="42"/>
      <c r="B2379" s="43"/>
      <c r="C2379" s="43"/>
      <c r="D2379" s="85" t="str">
        <f>IFERROR(VLOOKUP(C2379,التكويد!$A$2:$R$1501,5,0),"")</f>
        <v/>
      </c>
      <c r="E2379" s="45"/>
      <c r="F2379" s="90" t="str">
        <f t="shared" si="37"/>
        <v/>
      </c>
      <c r="G2379" s="45"/>
      <c r="H2379" s="45"/>
      <c r="I2379" s="43"/>
    </row>
    <row r="2380" spans="1:9" ht="24.95" customHeight="1" thickBot="1">
      <c r="A2380" s="42"/>
      <c r="B2380" s="43"/>
      <c r="C2380" s="43"/>
      <c r="D2380" s="85" t="str">
        <f>IFERROR(VLOOKUP(C2380,التكويد!$A$2:$R$1501,5,0),"")</f>
        <v/>
      </c>
      <c r="E2380" s="45"/>
      <c r="F2380" s="90" t="str">
        <f t="shared" si="37"/>
        <v/>
      </c>
      <c r="G2380" s="45"/>
      <c r="H2380" s="45"/>
      <c r="I2380" s="43"/>
    </row>
    <row r="2381" spans="1:9" ht="24.95" customHeight="1" thickBot="1">
      <c r="A2381" s="42"/>
      <c r="B2381" s="43"/>
      <c r="C2381" s="43"/>
      <c r="D2381" s="85" t="str">
        <f>IFERROR(VLOOKUP(C2381,التكويد!$A$2:$R$1501,5,0),"")</f>
        <v/>
      </c>
      <c r="E2381" s="45"/>
      <c r="F2381" s="90" t="str">
        <f t="shared" si="37"/>
        <v/>
      </c>
      <c r="G2381" s="45"/>
      <c r="H2381" s="45"/>
      <c r="I2381" s="43"/>
    </row>
    <row r="2382" spans="1:9" ht="24.95" customHeight="1" thickBot="1">
      <c r="A2382" s="42"/>
      <c r="B2382" s="43"/>
      <c r="C2382" s="43"/>
      <c r="D2382" s="85" t="str">
        <f>IFERROR(VLOOKUP(C2382,التكويد!$A$2:$R$1501,5,0),"")</f>
        <v/>
      </c>
      <c r="E2382" s="45"/>
      <c r="F2382" s="90" t="str">
        <f t="shared" si="37"/>
        <v/>
      </c>
      <c r="G2382" s="45"/>
      <c r="H2382" s="45"/>
      <c r="I2382" s="43"/>
    </row>
    <row r="2383" spans="1:9" ht="24.95" customHeight="1" thickBot="1">
      <c r="A2383" s="42"/>
      <c r="B2383" s="43"/>
      <c r="C2383" s="43"/>
      <c r="D2383" s="85" t="str">
        <f>IFERROR(VLOOKUP(C2383,التكويد!$A$2:$R$1501,5,0),"")</f>
        <v/>
      </c>
      <c r="E2383" s="45"/>
      <c r="F2383" s="90" t="str">
        <f t="shared" si="37"/>
        <v/>
      </c>
      <c r="G2383" s="45"/>
      <c r="H2383" s="45"/>
      <c r="I2383" s="43"/>
    </row>
    <row r="2384" spans="1:9" ht="24.95" customHeight="1" thickBot="1">
      <c r="A2384" s="42"/>
      <c r="B2384" s="43"/>
      <c r="C2384" s="43"/>
      <c r="D2384" s="85" t="str">
        <f>IFERROR(VLOOKUP(C2384,التكويد!$A$2:$R$1501,5,0),"")</f>
        <v/>
      </c>
      <c r="E2384" s="45"/>
      <c r="F2384" s="90" t="str">
        <f t="shared" si="37"/>
        <v/>
      </c>
      <c r="G2384" s="45"/>
      <c r="H2384" s="45"/>
      <c r="I2384" s="43"/>
    </row>
    <row r="2385" spans="1:9" ht="24.95" customHeight="1" thickBot="1">
      <c r="A2385" s="42"/>
      <c r="B2385" s="43"/>
      <c r="C2385" s="43"/>
      <c r="D2385" s="85" t="str">
        <f>IFERROR(VLOOKUP(C2385,التكويد!$A$2:$R$1501,5,0),"")</f>
        <v/>
      </c>
      <c r="E2385" s="45"/>
      <c r="F2385" s="90" t="str">
        <f t="shared" si="37"/>
        <v/>
      </c>
      <c r="G2385" s="45"/>
      <c r="H2385" s="45"/>
      <c r="I2385" s="43"/>
    </row>
    <row r="2386" spans="1:9" ht="24.95" customHeight="1" thickBot="1">
      <c r="A2386" s="42"/>
      <c r="B2386" s="43"/>
      <c r="C2386" s="43"/>
      <c r="D2386" s="85" t="str">
        <f>IFERROR(VLOOKUP(C2386,التكويد!$A$2:$R$1501,5,0),"")</f>
        <v/>
      </c>
      <c r="E2386" s="45"/>
      <c r="F2386" s="90" t="str">
        <f t="shared" si="37"/>
        <v/>
      </c>
      <c r="G2386" s="45"/>
      <c r="H2386" s="45"/>
      <c r="I2386" s="43"/>
    </row>
    <row r="2387" spans="1:9" ht="24.95" customHeight="1" thickBot="1">
      <c r="A2387" s="42"/>
      <c r="B2387" s="43"/>
      <c r="C2387" s="43"/>
      <c r="D2387" s="85" t="str">
        <f>IFERROR(VLOOKUP(C2387,التكويد!$A$2:$R$1501,5,0),"")</f>
        <v/>
      </c>
      <c r="E2387" s="45"/>
      <c r="F2387" s="90" t="str">
        <f t="shared" si="37"/>
        <v/>
      </c>
      <c r="G2387" s="45"/>
      <c r="H2387" s="45"/>
      <c r="I2387" s="43"/>
    </row>
    <row r="2388" spans="1:9" ht="24.95" customHeight="1" thickBot="1">
      <c r="A2388" s="42"/>
      <c r="B2388" s="43"/>
      <c r="C2388" s="43"/>
      <c r="D2388" s="85" t="str">
        <f>IFERROR(VLOOKUP(C2388,التكويد!$A$2:$R$1501,5,0),"")</f>
        <v/>
      </c>
      <c r="E2388" s="45"/>
      <c r="F2388" s="90" t="str">
        <f t="shared" si="37"/>
        <v/>
      </c>
      <c r="G2388" s="45"/>
      <c r="H2388" s="45"/>
      <c r="I2388" s="43"/>
    </row>
    <row r="2389" spans="1:9" ht="24.95" customHeight="1" thickBot="1">
      <c r="A2389" s="42"/>
      <c r="B2389" s="43"/>
      <c r="C2389" s="43"/>
      <c r="D2389" s="85" t="str">
        <f>IFERROR(VLOOKUP(C2389,التكويد!$A$2:$R$1501,5,0),"")</f>
        <v/>
      </c>
      <c r="E2389" s="45"/>
      <c r="F2389" s="90" t="str">
        <f t="shared" si="37"/>
        <v/>
      </c>
      <c r="G2389" s="45"/>
      <c r="H2389" s="45"/>
      <c r="I2389" s="43"/>
    </row>
    <row r="2390" spans="1:9" ht="24.95" customHeight="1" thickBot="1">
      <c r="A2390" s="42"/>
      <c r="B2390" s="43"/>
      <c r="C2390" s="43"/>
      <c r="D2390" s="85" t="str">
        <f>IFERROR(VLOOKUP(C2390,التكويد!$A$2:$R$1501,5,0),"")</f>
        <v/>
      </c>
      <c r="E2390" s="45"/>
      <c r="F2390" s="90" t="str">
        <f t="shared" si="37"/>
        <v/>
      </c>
      <c r="G2390" s="45"/>
      <c r="H2390" s="45"/>
      <c r="I2390" s="43"/>
    </row>
    <row r="2391" spans="1:9" ht="24.95" customHeight="1" thickBot="1">
      <c r="A2391" s="42"/>
      <c r="B2391" s="43"/>
      <c r="C2391" s="43"/>
      <c r="D2391" s="85" t="str">
        <f>IFERROR(VLOOKUP(C2391,التكويد!$A$2:$R$1501,5,0),"")</f>
        <v/>
      </c>
      <c r="E2391" s="45"/>
      <c r="F2391" s="90" t="str">
        <f t="shared" si="37"/>
        <v/>
      </c>
      <c r="G2391" s="45"/>
      <c r="H2391" s="45"/>
      <c r="I2391" s="43"/>
    </row>
    <row r="2392" spans="1:9" ht="24.95" customHeight="1" thickBot="1">
      <c r="A2392" s="42"/>
      <c r="B2392" s="43"/>
      <c r="C2392" s="43"/>
      <c r="D2392" s="85" t="str">
        <f>IFERROR(VLOOKUP(C2392,التكويد!$A$2:$R$1501,5,0),"")</f>
        <v/>
      </c>
      <c r="E2392" s="45"/>
      <c r="F2392" s="90" t="str">
        <f t="shared" si="37"/>
        <v/>
      </c>
      <c r="G2392" s="45"/>
      <c r="H2392" s="45"/>
      <c r="I2392" s="43"/>
    </row>
    <row r="2393" spans="1:9" ht="24.95" customHeight="1" thickBot="1">
      <c r="A2393" s="42"/>
      <c r="B2393" s="43"/>
      <c r="C2393" s="43"/>
      <c r="D2393" s="85" t="str">
        <f>IFERROR(VLOOKUP(C2393,التكويد!$A$2:$R$1501,5,0),"")</f>
        <v/>
      </c>
      <c r="E2393" s="45"/>
      <c r="F2393" s="90" t="str">
        <f t="shared" si="37"/>
        <v/>
      </c>
      <c r="G2393" s="45"/>
      <c r="H2393" s="45"/>
      <c r="I2393" s="43"/>
    </row>
    <row r="2394" spans="1:9" ht="24.95" customHeight="1" thickBot="1">
      <c r="A2394" s="42"/>
      <c r="B2394" s="43"/>
      <c r="C2394" s="43"/>
      <c r="D2394" s="85" t="str">
        <f>IFERROR(VLOOKUP(C2394,التكويد!$A$2:$R$1501,5,0),"")</f>
        <v/>
      </c>
      <c r="E2394" s="45"/>
      <c r="F2394" s="90" t="str">
        <f t="shared" si="37"/>
        <v/>
      </c>
      <c r="G2394" s="45"/>
      <c r="H2394" s="45"/>
      <c r="I2394" s="43"/>
    </row>
    <row r="2395" spans="1:9" ht="24.95" customHeight="1" thickBot="1">
      <c r="A2395" s="42"/>
      <c r="B2395" s="43"/>
      <c r="C2395" s="43"/>
      <c r="D2395" s="85" t="str">
        <f>IFERROR(VLOOKUP(C2395,التكويد!$A$2:$R$1501,5,0),"")</f>
        <v/>
      </c>
      <c r="E2395" s="45"/>
      <c r="F2395" s="90" t="str">
        <f t="shared" si="37"/>
        <v/>
      </c>
      <c r="G2395" s="45"/>
      <c r="H2395" s="45"/>
      <c r="I2395" s="43"/>
    </row>
    <row r="2396" spans="1:9" ht="24.95" customHeight="1" thickBot="1">
      <c r="A2396" s="42"/>
      <c r="B2396" s="43"/>
      <c r="C2396" s="43"/>
      <c r="D2396" s="85" t="str">
        <f>IFERROR(VLOOKUP(C2396,التكويد!$A$2:$R$1501,5,0),"")</f>
        <v/>
      </c>
      <c r="E2396" s="45"/>
      <c r="F2396" s="90" t="str">
        <f t="shared" si="37"/>
        <v/>
      </c>
      <c r="G2396" s="45"/>
      <c r="H2396" s="45"/>
      <c r="I2396" s="43"/>
    </row>
    <row r="2397" spans="1:9" ht="24.95" customHeight="1" thickBot="1">
      <c r="A2397" s="42"/>
      <c r="B2397" s="43"/>
      <c r="C2397" s="43"/>
      <c r="D2397" s="85" t="str">
        <f>IFERROR(VLOOKUP(C2397,التكويد!$A$2:$R$1501,5,0),"")</f>
        <v/>
      </c>
      <c r="E2397" s="45"/>
      <c r="F2397" s="90" t="str">
        <f t="shared" si="37"/>
        <v/>
      </c>
      <c r="G2397" s="45"/>
      <c r="H2397" s="45"/>
      <c r="I2397" s="43"/>
    </row>
    <row r="2398" spans="1:9" ht="24.95" customHeight="1" thickBot="1">
      <c r="A2398" s="42"/>
      <c r="B2398" s="43"/>
      <c r="C2398" s="43"/>
      <c r="D2398" s="85" t="str">
        <f>IFERROR(VLOOKUP(C2398,التكويد!$A$2:$R$1501,5,0),"")</f>
        <v/>
      </c>
      <c r="E2398" s="45"/>
      <c r="F2398" s="90" t="str">
        <f t="shared" si="37"/>
        <v/>
      </c>
      <c r="G2398" s="45"/>
      <c r="H2398" s="45"/>
      <c r="I2398" s="43"/>
    </row>
    <row r="2399" spans="1:9" ht="24.95" customHeight="1" thickBot="1">
      <c r="A2399" s="42"/>
      <c r="B2399" s="43"/>
      <c r="C2399" s="43"/>
      <c r="D2399" s="85" t="str">
        <f>IFERROR(VLOOKUP(C2399,التكويد!$A$2:$R$1501,5,0),"")</f>
        <v/>
      </c>
      <c r="E2399" s="45"/>
      <c r="F2399" s="90" t="str">
        <f t="shared" si="37"/>
        <v/>
      </c>
      <c r="G2399" s="45"/>
      <c r="H2399" s="45"/>
      <c r="I2399" s="43"/>
    </row>
    <row r="2400" spans="1:9" ht="24.95" customHeight="1" thickBot="1">
      <c r="A2400" s="42"/>
      <c r="B2400" s="43"/>
      <c r="C2400" s="43"/>
      <c r="D2400" s="85" t="str">
        <f>IFERROR(VLOOKUP(C2400,التكويد!$A$2:$R$1501,5,0),"")</f>
        <v/>
      </c>
      <c r="E2400" s="45"/>
      <c r="F2400" s="90" t="str">
        <f t="shared" si="37"/>
        <v/>
      </c>
      <c r="G2400" s="45"/>
      <c r="H2400" s="45"/>
      <c r="I2400" s="43"/>
    </row>
    <row r="2401" spans="1:9" ht="24.95" customHeight="1" thickBot="1">
      <c r="A2401" s="42"/>
      <c r="B2401" s="43"/>
      <c r="C2401" s="43"/>
      <c r="D2401" s="85" t="str">
        <f>IFERROR(VLOOKUP(C2401,التكويد!$A$2:$R$1501,5,0),"")</f>
        <v/>
      </c>
      <c r="E2401" s="45"/>
      <c r="F2401" s="90" t="str">
        <f t="shared" si="37"/>
        <v/>
      </c>
      <c r="G2401" s="45"/>
      <c r="H2401" s="45"/>
      <c r="I2401" s="43"/>
    </row>
    <row r="2402" spans="1:9" ht="24.95" customHeight="1" thickBot="1">
      <c r="A2402" s="42"/>
      <c r="B2402" s="43"/>
      <c r="C2402" s="43"/>
      <c r="D2402" s="85" t="str">
        <f>IFERROR(VLOOKUP(C2402,التكويد!$A$2:$R$1501,5,0),"")</f>
        <v/>
      </c>
      <c r="E2402" s="45"/>
      <c r="F2402" s="90" t="str">
        <f t="shared" si="37"/>
        <v/>
      </c>
      <c r="G2402" s="45"/>
      <c r="H2402" s="45"/>
      <c r="I2402" s="43"/>
    </row>
    <row r="2403" spans="1:9" ht="24.95" customHeight="1" thickBot="1">
      <c r="A2403" s="42"/>
      <c r="B2403" s="43"/>
      <c r="C2403" s="43"/>
      <c r="D2403" s="85" t="str">
        <f>IFERROR(VLOOKUP(C2403,التكويد!$A$2:$R$1501,5,0),"")</f>
        <v/>
      </c>
      <c r="E2403" s="45"/>
      <c r="F2403" s="90" t="str">
        <f t="shared" si="37"/>
        <v/>
      </c>
      <c r="G2403" s="45"/>
      <c r="H2403" s="45"/>
      <c r="I2403" s="43"/>
    </row>
    <row r="2404" spans="1:9" ht="24.95" customHeight="1" thickBot="1">
      <c r="A2404" s="42"/>
      <c r="B2404" s="43"/>
      <c r="C2404" s="43"/>
      <c r="D2404" s="85" t="str">
        <f>IFERROR(VLOOKUP(C2404,التكويد!$A$2:$R$1501,5,0),"")</f>
        <v/>
      </c>
      <c r="E2404" s="45"/>
      <c r="F2404" s="90" t="str">
        <f t="shared" si="37"/>
        <v/>
      </c>
      <c r="G2404" s="45"/>
      <c r="H2404" s="45"/>
      <c r="I2404" s="43"/>
    </row>
    <row r="2405" spans="1:9" ht="24.95" customHeight="1" thickBot="1">
      <c r="A2405" s="42"/>
      <c r="B2405" s="43"/>
      <c r="C2405" s="43"/>
      <c r="D2405" s="85" t="str">
        <f>IFERROR(VLOOKUP(C2405,التكويد!$A$2:$R$1501,5,0),"")</f>
        <v/>
      </c>
      <c r="E2405" s="45"/>
      <c r="F2405" s="90" t="str">
        <f t="shared" si="37"/>
        <v/>
      </c>
      <c r="G2405" s="45"/>
      <c r="H2405" s="45"/>
      <c r="I2405" s="43"/>
    </row>
    <row r="2406" spans="1:9" ht="24.95" customHeight="1" thickBot="1">
      <c r="A2406" s="42"/>
      <c r="B2406" s="43"/>
      <c r="C2406" s="43"/>
      <c r="D2406" s="85" t="str">
        <f>IFERROR(VLOOKUP(C2406,التكويد!$A$2:$R$1501,5,0),"")</f>
        <v/>
      </c>
      <c r="E2406" s="45"/>
      <c r="F2406" s="90" t="str">
        <f t="shared" si="37"/>
        <v/>
      </c>
      <c r="G2406" s="45"/>
      <c r="H2406" s="45"/>
      <c r="I2406" s="43"/>
    </row>
    <row r="2407" spans="1:9" ht="24.95" customHeight="1" thickBot="1">
      <c r="A2407" s="42"/>
      <c r="B2407" s="43"/>
      <c r="C2407" s="43"/>
      <c r="D2407" s="85" t="str">
        <f>IFERROR(VLOOKUP(C2407,التكويد!$A$2:$R$1501,5,0),"")</f>
        <v/>
      </c>
      <c r="E2407" s="45"/>
      <c r="F2407" s="90" t="str">
        <f t="shared" si="37"/>
        <v/>
      </c>
      <c r="G2407" s="45"/>
      <c r="H2407" s="45"/>
      <c r="I2407" s="43"/>
    </row>
    <row r="2408" spans="1:9" ht="24.95" customHeight="1" thickBot="1">
      <c r="A2408" s="42"/>
      <c r="B2408" s="43"/>
      <c r="C2408" s="43"/>
      <c r="D2408" s="85" t="str">
        <f>IFERROR(VLOOKUP(C2408,التكويد!$A$2:$R$1501,5,0),"")</f>
        <v/>
      </c>
      <c r="E2408" s="45"/>
      <c r="F2408" s="90" t="str">
        <f t="shared" si="37"/>
        <v/>
      </c>
      <c r="G2408" s="45"/>
      <c r="H2408" s="45"/>
      <c r="I2408" s="43"/>
    </row>
    <row r="2409" spans="1:9" ht="24.95" customHeight="1" thickBot="1">
      <c r="A2409" s="42"/>
      <c r="B2409" s="43"/>
      <c r="C2409" s="43"/>
      <c r="D2409" s="85" t="str">
        <f>IFERROR(VLOOKUP(C2409,التكويد!$A$2:$R$1501,5,0),"")</f>
        <v/>
      </c>
      <c r="E2409" s="45"/>
      <c r="F2409" s="90" t="str">
        <f t="shared" si="37"/>
        <v/>
      </c>
      <c r="G2409" s="45"/>
      <c r="H2409" s="45"/>
      <c r="I2409" s="43"/>
    </row>
    <row r="2410" spans="1:9" ht="24.95" customHeight="1" thickBot="1">
      <c r="A2410" s="42"/>
      <c r="B2410" s="43"/>
      <c r="C2410" s="43"/>
      <c r="D2410" s="85" t="str">
        <f>IFERROR(VLOOKUP(C2410,التكويد!$A$2:$R$1501,5,0),"")</f>
        <v/>
      </c>
      <c r="E2410" s="45"/>
      <c r="F2410" s="90" t="str">
        <f t="shared" si="37"/>
        <v/>
      </c>
      <c r="G2410" s="45"/>
      <c r="H2410" s="45"/>
      <c r="I2410" s="43"/>
    </row>
    <row r="2411" spans="1:9" ht="24.95" customHeight="1" thickBot="1">
      <c r="A2411" s="42"/>
      <c r="B2411" s="43"/>
      <c r="C2411" s="43"/>
      <c r="D2411" s="85" t="str">
        <f>IFERROR(VLOOKUP(C2411,التكويد!$A$2:$R$1501,5,0),"")</f>
        <v/>
      </c>
      <c r="E2411" s="45"/>
      <c r="F2411" s="90" t="str">
        <f t="shared" si="37"/>
        <v/>
      </c>
      <c r="G2411" s="45"/>
      <c r="H2411" s="45"/>
      <c r="I2411" s="43"/>
    </row>
    <row r="2412" spans="1:9" ht="24.95" customHeight="1" thickBot="1">
      <c r="A2412" s="42"/>
      <c r="B2412" s="43"/>
      <c r="C2412" s="43"/>
      <c r="D2412" s="85" t="str">
        <f>IFERROR(VLOOKUP(C2412,التكويد!$A$2:$R$1501,5,0),"")</f>
        <v/>
      </c>
      <c r="E2412" s="45"/>
      <c r="F2412" s="90" t="str">
        <f t="shared" si="37"/>
        <v/>
      </c>
      <c r="G2412" s="45"/>
      <c r="H2412" s="45"/>
      <c r="I2412" s="43"/>
    </row>
    <row r="2413" spans="1:9" ht="24.95" customHeight="1" thickBot="1">
      <c r="A2413" s="42"/>
      <c r="B2413" s="43"/>
      <c r="C2413" s="43"/>
      <c r="D2413" s="85" t="str">
        <f>IFERROR(VLOOKUP(C2413,التكويد!$A$2:$R$1501,5,0),"")</f>
        <v/>
      </c>
      <c r="E2413" s="45"/>
      <c r="F2413" s="90" t="str">
        <f t="shared" si="37"/>
        <v/>
      </c>
      <c r="G2413" s="45"/>
      <c r="H2413" s="45"/>
      <c r="I2413" s="43"/>
    </row>
    <row r="2414" spans="1:9" ht="24.95" customHeight="1" thickBot="1">
      <c r="A2414" s="42"/>
      <c r="B2414" s="43"/>
      <c r="C2414" s="43"/>
      <c r="D2414" s="85" t="str">
        <f>IFERROR(VLOOKUP(C2414,التكويد!$A$2:$R$1501,5,0),"")</f>
        <v/>
      </c>
      <c r="E2414" s="45"/>
      <c r="F2414" s="90" t="str">
        <f t="shared" si="37"/>
        <v/>
      </c>
      <c r="G2414" s="45"/>
      <c r="H2414" s="45"/>
      <c r="I2414" s="43"/>
    </row>
    <row r="2415" spans="1:9" ht="24.95" customHeight="1" thickBot="1">
      <c r="A2415" s="42"/>
      <c r="B2415" s="43"/>
      <c r="C2415" s="43"/>
      <c r="D2415" s="85" t="str">
        <f>IFERROR(VLOOKUP(C2415,التكويد!$A$2:$R$1501,5,0),"")</f>
        <v/>
      </c>
      <c r="E2415" s="45"/>
      <c r="F2415" s="90" t="str">
        <f t="shared" si="37"/>
        <v/>
      </c>
      <c r="G2415" s="45"/>
      <c r="H2415" s="45"/>
      <c r="I2415" s="43"/>
    </row>
    <row r="2416" spans="1:9" ht="24.95" customHeight="1" thickBot="1">
      <c r="A2416" s="42"/>
      <c r="B2416" s="43"/>
      <c r="C2416" s="43"/>
      <c r="D2416" s="85" t="str">
        <f>IFERROR(VLOOKUP(C2416,التكويد!$A$2:$R$1501,5,0),"")</f>
        <v/>
      </c>
      <c r="E2416" s="45"/>
      <c r="F2416" s="90" t="str">
        <f t="shared" si="37"/>
        <v/>
      </c>
      <c r="G2416" s="45"/>
      <c r="H2416" s="45"/>
      <c r="I2416" s="43"/>
    </row>
    <row r="2417" spans="1:9" ht="24.95" customHeight="1" thickBot="1">
      <c r="A2417" s="42"/>
      <c r="B2417" s="43"/>
      <c r="C2417" s="43"/>
      <c r="D2417" s="85" t="str">
        <f>IFERROR(VLOOKUP(C2417,التكويد!$A$2:$R$1501,5,0),"")</f>
        <v/>
      </c>
      <c r="E2417" s="45"/>
      <c r="F2417" s="90" t="str">
        <f t="shared" si="37"/>
        <v/>
      </c>
      <c r="G2417" s="45"/>
      <c r="H2417" s="45"/>
      <c r="I2417" s="43"/>
    </row>
    <row r="2418" spans="1:9" ht="24.95" customHeight="1" thickBot="1">
      <c r="A2418" s="42"/>
      <c r="B2418" s="43"/>
      <c r="C2418" s="43"/>
      <c r="D2418" s="85" t="str">
        <f>IFERROR(VLOOKUP(C2418,التكويد!$A$2:$R$1501,5,0),"")</f>
        <v/>
      </c>
      <c r="E2418" s="45"/>
      <c r="F2418" s="90" t="str">
        <f t="shared" si="37"/>
        <v/>
      </c>
      <c r="G2418" s="45"/>
      <c r="H2418" s="45"/>
      <c r="I2418" s="43"/>
    </row>
    <row r="2419" spans="1:9" ht="24.95" customHeight="1" thickBot="1">
      <c r="A2419" s="42"/>
      <c r="B2419" s="43"/>
      <c r="C2419" s="43"/>
      <c r="D2419" s="85" t="str">
        <f>IFERROR(VLOOKUP(C2419,التكويد!$A$2:$R$1501,5,0),"")</f>
        <v/>
      </c>
      <c r="E2419" s="45"/>
      <c r="F2419" s="90" t="str">
        <f t="shared" si="37"/>
        <v/>
      </c>
      <c r="G2419" s="45"/>
      <c r="H2419" s="45"/>
      <c r="I2419" s="43"/>
    </row>
    <row r="2420" spans="1:9" ht="24.95" customHeight="1" thickBot="1">
      <c r="A2420" s="42"/>
      <c r="B2420" s="43"/>
      <c r="C2420" s="43"/>
      <c r="D2420" s="85" t="str">
        <f>IFERROR(VLOOKUP(C2420,التكويد!$A$2:$R$1501,5,0),"")</f>
        <v/>
      </c>
      <c r="E2420" s="45"/>
      <c r="F2420" s="90" t="str">
        <f t="shared" si="37"/>
        <v/>
      </c>
      <c r="G2420" s="45"/>
      <c r="H2420" s="45"/>
      <c r="I2420" s="43"/>
    </row>
    <row r="2421" spans="1:9" ht="24.95" customHeight="1" thickBot="1">
      <c r="A2421" s="42"/>
      <c r="B2421" s="43"/>
      <c r="C2421" s="43"/>
      <c r="D2421" s="85" t="str">
        <f>IFERROR(VLOOKUP(C2421,التكويد!$A$2:$R$1501,5,0),"")</f>
        <v/>
      </c>
      <c r="E2421" s="45"/>
      <c r="F2421" s="90" t="str">
        <f t="shared" si="37"/>
        <v/>
      </c>
      <c r="G2421" s="45"/>
      <c r="H2421" s="45"/>
      <c r="I2421" s="43"/>
    </row>
    <row r="2422" spans="1:9" ht="24.95" customHeight="1" thickBot="1">
      <c r="A2422" s="42"/>
      <c r="B2422" s="43"/>
      <c r="C2422" s="43"/>
      <c r="D2422" s="85" t="str">
        <f>IFERROR(VLOOKUP(C2422,التكويد!$A$2:$R$1501,5,0),"")</f>
        <v/>
      </c>
      <c r="E2422" s="45"/>
      <c r="F2422" s="90" t="str">
        <f t="shared" si="37"/>
        <v/>
      </c>
      <c r="G2422" s="45"/>
      <c r="H2422" s="45"/>
      <c r="I2422" s="43"/>
    </row>
    <row r="2423" spans="1:9" ht="24.95" customHeight="1" thickBot="1">
      <c r="A2423" s="42"/>
      <c r="B2423" s="43"/>
      <c r="C2423" s="43"/>
      <c r="D2423" s="85" t="str">
        <f>IFERROR(VLOOKUP(C2423,التكويد!$A$2:$R$1501,5,0),"")</f>
        <v/>
      </c>
      <c r="E2423" s="45"/>
      <c r="F2423" s="90" t="str">
        <f t="shared" si="37"/>
        <v/>
      </c>
      <c r="G2423" s="45"/>
      <c r="H2423" s="45"/>
      <c r="I2423" s="43"/>
    </row>
    <row r="2424" spans="1:9" ht="24.95" customHeight="1" thickBot="1">
      <c r="A2424" s="42"/>
      <c r="B2424" s="43"/>
      <c r="C2424" s="43"/>
      <c r="D2424" s="85" t="str">
        <f>IFERROR(VLOOKUP(C2424,التكويد!$A$2:$R$1501,5,0),"")</f>
        <v/>
      </c>
      <c r="E2424" s="45"/>
      <c r="F2424" s="90" t="str">
        <f t="shared" si="37"/>
        <v/>
      </c>
      <c r="G2424" s="45"/>
      <c r="H2424" s="45"/>
      <c r="I2424" s="43"/>
    </row>
    <row r="2425" spans="1:9" ht="24.95" customHeight="1" thickBot="1">
      <c r="A2425" s="42"/>
      <c r="B2425" s="43"/>
      <c r="C2425" s="43"/>
      <c r="D2425" s="85" t="str">
        <f>IFERROR(VLOOKUP(C2425,التكويد!$A$2:$R$1501,5,0),"")</f>
        <v/>
      </c>
      <c r="E2425" s="45"/>
      <c r="F2425" s="90" t="str">
        <f t="shared" si="37"/>
        <v/>
      </c>
      <c r="G2425" s="45"/>
      <c r="H2425" s="45"/>
      <c r="I2425" s="43"/>
    </row>
    <row r="2426" spans="1:9" ht="24.95" customHeight="1" thickBot="1">
      <c r="A2426" s="42"/>
      <c r="B2426" s="43"/>
      <c r="C2426" s="43"/>
      <c r="D2426" s="85" t="str">
        <f>IFERROR(VLOOKUP(C2426,التكويد!$A$2:$R$1501,5,0),"")</f>
        <v/>
      </c>
      <c r="E2426" s="45"/>
      <c r="F2426" s="90" t="str">
        <f t="shared" si="37"/>
        <v/>
      </c>
      <c r="G2426" s="45"/>
      <c r="H2426" s="45"/>
      <c r="I2426" s="43"/>
    </row>
    <row r="2427" spans="1:9" ht="24.95" customHeight="1" thickBot="1">
      <c r="A2427" s="42"/>
      <c r="B2427" s="43"/>
      <c r="C2427" s="43"/>
      <c r="D2427" s="85" t="str">
        <f>IFERROR(VLOOKUP(C2427,التكويد!$A$2:$R$1501,5,0),"")</f>
        <v/>
      </c>
      <c r="E2427" s="45"/>
      <c r="F2427" s="90" t="str">
        <f t="shared" si="37"/>
        <v/>
      </c>
      <c r="G2427" s="45"/>
      <c r="H2427" s="45"/>
      <c r="I2427" s="43"/>
    </row>
    <row r="2428" spans="1:9" ht="24.95" customHeight="1" thickBot="1">
      <c r="A2428" s="42"/>
      <c r="B2428" s="43"/>
      <c r="C2428" s="43"/>
      <c r="D2428" s="85" t="str">
        <f>IFERROR(VLOOKUP(C2428,التكويد!$A$2:$R$1501,5,0),"")</f>
        <v/>
      </c>
      <c r="E2428" s="45"/>
      <c r="F2428" s="90" t="str">
        <f t="shared" si="37"/>
        <v/>
      </c>
      <c r="G2428" s="45"/>
      <c r="H2428" s="45"/>
      <c r="I2428" s="43"/>
    </row>
    <row r="2429" spans="1:9" ht="24.95" customHeight="1" thickBot="1">
      <c r="A2429" s="42"/>
      <c r="B2429" s="43"/>
      <c r="C2429" s="43"/>
      <c r="D2429" s="85" t="str">
        <f>IFERROR(VLOOKUP(C2429,التكويد!$A$2:$R$1501,5,0),"")</f>
        <v/>
      </c>
      <c r="E2429" s="45"/>
      <c r="F2429" s="90" t="str">
        <f t="shared" si="37"/>
        <v/>
      </c>
      <c r="G2429" s="45"/>
      <c r="H2429" s="45"/>
      <c r="I2429" s="43"/>
    </row>
    <row r="2430" spans="1:9" ht="24.95" customHeight="1" thickBot="1">
      <c r="A2430" s="42"/>
      <c r="B2430" s="43"/>
      <c r="C2430" s="43"/>
      <c r="D2430" s="85" t="str">
        <f>IFERROR(VLOOKUP(C2430,التكويد!$A$2:$R$1501,5,0),"")</f>
        <v/>
      </c>
      <c r="E2430" s="45"/>
      <c r="F2430" s="90" t="str">
        <f t="shared" si="37"/>
        <v/>
      </c>
      <c r="G2430" s="45"/>
      <c r="H2430" s="45"/>
      <c r="I2430" s="43"/>
    </row>
    <row r="2431" spans="1:9" ht="24.95" customHeight="1" thickBot="1">
      <c r="A2431" s="42"/>
      <c r="B2431" s="43"/>
      <c r="C2431" s="43"/>
      <c r="D2431" s="85" t="str">
        <f>IFERROR(VLOOKUP(C2431,التكويد!$A$2:$R$1501,5,0),"")</f>
        <v/>
      </c>
      <c r="E2431" s="45"/>
      <c r="F2431" s="90" t="str">
        <f t="shared" si="37"/>
        <v/>
      </c>
      <c r="G2431" s="45"/>
      <c r="H2431" s="45"/>
      <c r="I2431" s="43"/>
    </row>
    <row r="2432" spans="1:9" ht="24.95" customHeight="1" thickBot="1">
      <c r="A2432" s="42"/>
      <c r="B2432" s="43"/>
      <c r="C2432" s="43"/>
      <c r="D2432" s="85" t="str">
        <f>IFERROR(VLOOKUP(C2432,التكويد!$A$2:$R$1501,5,0),"")</f>
        <v/>
      </c>
      <c r="E2432" s="45"/>
      <c r="F2432" s="90" t="str">
        <f t="shared" si="37"/>
        <v/>
      </c>
      <c r="G2432" s="45"/>
      <c r="H2432" s="45"/>
      <c r="I2432" s="43"/>
    </row>
    <row r="2433" spans="1:9" ht="24.95" customHeight="1" thickBot="1">
      <c r="A2433" s="42"/>
      <c r="B2433" s="43"/>
      <c r="C2433" s="43"/>
      <c r="D2433" s="85" t="str">
        <f>IFERROR(VLOOKUP(C2433,التكويد!$A$2:$R$1501,5,0),"")</f>
        <v/>
      </c>
      <c r="E2433" s="45"/>
      <c r="F2433" s="90" t="str">
        <f t="shared" si="37"/>
        <v/>
      </c>
      <c r="G2433" s="45"/>
      <c r="H2433" s="45"/>
      <c r="I2433" s="43"/>
    </row>
    <row r="2434" spans="1:9" ht="24.95" customHeight="1" thickBot="1">
      <c r="A2434" s="42"/>
      <c r="B2434" s="43"/>
      <c r="C2434" s="43"/>
      <c r="D2434" s="85" t="str">
        <f>IFERROR(VLOOKUP(C2434,التكويد!$A$2:$R$1501,5,0),"")</f>
        <v/>
      </c>
      <c r="E2434" s="45"/>
      <c r="F2434" s="90" t="str">
        <f t="shared" ref="F2434:F2497" si="38">IFERROR(SUM(E2434/G2434),"")</f>
        <v/>
      </c>
      <c r="G2434" s="45"/>
      <c r="H2434" s="45"/>
      <c r="I2434" s="43"/>
    </row>
    <row r="2435" spans="1:9" ht="24.95" customHeight="1" thickBot="1">
      <c r="A2435" s="42"/>
      <c r="B2435" s="43"/>
      <c r="C2435" s="43"/>
      <c r="D2435" s="85" t="str">
        <f>IFERROR(VLOOKUP(C2435,التكويد!$A$2:$R$1501,5,0),"")</f>
        <v/>
      </c>
      <c r="E2435" s="45"/>
      <c r="F2435" s="90" t="str">
        <f t="shared" si="38"/>
        <v/>
      </c>
      <c r="G2435" s="45"/>
      <c r="H2435" s="45"/>
      <c r="I2435" s="43"/>
    </row>
    <row r="2436" spans="1:9" ht="24.95" customHeight="1" thickBot="1">
      <c r="A2436" s="42"/>
      <c r="B2436" s="43"/>
      <c r="C2436" s="43"/>
      <c r="D2436" s="85" t="str">
        <f>IFERROR(VLOOKUP(C2436,التكويد!$A$2:$R$1501,5,0),"")</f>
        <v/>
      </c>
      <c r="E2436" s="45"/>
      <c r="F2436" s="90" t="str">
        <f t="shared" si="38"/>
        <v/>
      </c>
      <c r="G2436" s="45"/>
      <c r="H2436" s="45"/>
      <c r="I2436" s="43"/>
    </row>
    <row r="2437" spans="1:9" ht="24.95" customHeight="1" thickBot="1">
      <c r="A2437" s="42"/>
      <c r="B2437" s="43"/>
      <c r="C2437" s="43"/>
      <c r="D2437" s="85" t="str">
        <f>IFERROR(VLOOKUP(C2437,التكويد!$A$2:$R$1501,5,0),"")</f>
        <v/>
      </c>
      <c r="E2437" s="45"/>
      <c r="F2437" s="90" t="str">
        <f t="shared" si="38"/>
        <v/>
      </c>
      <c r="G2437" s="45"/>
      <c r="H2437" s="45"/>
      <c r="I2437" s="43"/>
    </row>
    <row r="2438" spans="1:9" ht="24.95" customHeight="1" thickBot="1">
      <c r="A2438" s="42"/>
      <c r="B2438" s="43"/>
      <c r="C2438" s="43"/>
      <c r="D2438" s="85" t="str">
        <f>IFERROR(VLOOKUP(C2438,التكويد!$A$2:$R$1501,5,0),"")</f>
        <v/>
      </c>
      <c r="E2438" s="45"/>
      <c r="F2438" s="90" t="str">
        <f t="shared" si="38"/>
        <v/>
      </c>
      <c r="G2438" s="45"/>
      <c r="H2438" s="45"/>
      <c r="I2438" s="43"/>
    </row>
    <row r="2439" spans="1:9" ht="24.95" customHeight="1" thickBot="1">
      <c r="A2439" s="42"/>
      <c r="B2439" s="43"/>
      <c r="C2439" s="43"/>
      <c r="D2439" s="85" t="str">
        <f>IFERROR(VLOOKUP(C2439,التكويد!$A$2:$R$1501,5,0),"")</f>
        <v/>
      </c>
      <c r="E2439" s="45"/>
      <c r="F2439" s="90" t="str">
        <f t="shared" si="38"/>
        <v/>
      </c>
      <c r="G2439" s="45"/>
      <c r="H2439" s="45"/>
      <c r="I2439" s="43"/>
    </row>
    <row r="2440" spans="1:9" ht="24.95" customHeight="1" thickBot="1">
      <c r="A2440" s="42"/>
      <c r="B2440" s="43"/>
      <c r="C2440" s="43"/>
      <c r="D2440" s="85" t="str">
        <f>IFERROR(VLOOKUP(C2440,التكويد!$A$2:$R$1501,5,0),"")</f>
        <v/>
      </c>
      <c r="E2440" s="45"/>
      <c r="F2440" s="90" t="str">
        <f t="shared" si="38"/>
        <v/>
      </c>
      <c r="G2440" s="45"/>
      <c r="H2440" s="45"/>
      <c r="I2440" s="43"/>
    </row>
    <row r="2441" spans="1:9" ht="24.95" customHeight="1" thickBot="1">
      <c r="A2441" s="42"/>
      <c r="B2441" s="43"/>
      <c r="C2441" s="43"/>
      <c r="D2441" s="85" t="str">
        <f>IFERROR(VLOOKUP(C2441,التكويد!$A$2:$R$1501,5,0),"")</f>
        <v/>
      </c>
      <c r="E2441" s="45"/>
      <c r="F2441" s="90" t="str">
        <f t="shared" si="38"/>
        <v/>
      </c>
      <c r="G2441" s="45"/>
      <c r="H2441" s="45"/>
      <c r="I2441" s="43"/>
    </row>
    <row r="2442" spans="1:9" ht="24.95" customHeight="1" thickBot="1">
      <c r="A2442" s="42"/>
      <c r="B2442" s="43"/>
      <c r="C2442" s="43"/>
      <c r="D2442" s="85" t="str">
        <f>IFERROR(VLOOKUP(C2442,التكويد!$A$2:$R$1501,5,0),"")</f>
        <v/>
      </c>
      <c r="E2442" s="45"/>
      <c r="F2442" s="90" t="str">
        <f t="shared" si="38"/>
        <v/>
      </c>
      <c r="G2442" s="45"/>
      <c r="H2442" s="45"/>
      <c r="I2442" s="43"/>
    </row>
    <row r="2443" spans="1:9" ht="24.95" customHeight="1" thickBot="1">
      <c r="A2443" s="42"/>
      <c r="B2443" s="43"/>
      <c r="C2443" s="43"/>
      <c r="D2443" s="85" t="str">
        <f>IFERROR(VLOOKUP(C2443,التكويد!$A$2:$R$1501,5,0),"")</f>
        <v/>
      </c>
      <c r="E2443" s="45"/>
      <c r="F2443" s="90" t="str">
        <f t="shared" si="38"/>
        <v/>
      </c>
      <c r="G2443" s="45"/>
      <c r="H2443" s="45"/>
      <c r="I2443" s="43"/>
    </row>
    <row r="2444" spans="1:9" ht="24.95" customHeight="1" thickBot="1">
      <c r="A2444" s="42"/>
      <c r="B2444" s="43"/>
      <c r="C2444" s="43"/>
      <c r="D2444" s="85" t="str">
        <f>IFERROR(VLOOKUP(C2444,التكويد!$A$2:$R$1501,5,0),"")</f>
        <v/>
      </c>
      <c r="E2444" s="45"/>
      <c r="F2444" s="90" t="str">
        <f t="shared" si="38"/>
        <v/>
      </c>
      <c r="G2444" s="45"/>
      <c r="H2444" s="45"/>
      <c r="I2444" s="43"/>
    </row>
    <row r="2445" spans="1:9" ht="24.95" customHeight="1" thickBot="1">
      <c r="A2445" s="42"/>
      <c r="B2445" s="43"/>
      <c r="C2445" s="43"/>
      <c r="D2445" s="85" t="str">
        <f>IFERROR(VLOOKUP(C2445,التكويد!$A$2:$R$1501,5,0),"")</f>
        <v/>
      </c>
      <c r="E2445" s="45"/>
      <c r="F2445" s="90" t="str">
        <f t="shared" si="38"/>
        <v/>
      </c>
      <c r="G2445" s="45"/>
      <c r="H2445" s="45"/>
      <c r="I2445" s="43"/>
    </row>
    <row r="2446" spans="1:9" ht="24.95" customHeight="1" thickBot="1">
      <c r="A2446" s="42"/>
      <c r="B2446" s="43"/>
      <c r="C2446" s="43"/>
      <c r="D2446" s="85" t="str">
        <f>IFERROR(VLOOKUP(C2446,التكويد!$A$2:$R$1501,5,0),"")</f>
        <v/>
      </c>
      <c r="E2446" s="45"/>
      <c r="F2446" s="90" t="str">
        <f t="shared" si="38"/>
        <v/>
      </c>
      <c r="G2446" s="45"/>
      <c r="H2446" s="45"/>
      <c r="I2446" s="43"/>
    </row>
    <row r="2447" spans="1:9" ht="24.95" customHeight="1" thickBot="1">
      <c r="A2447" s="42"/>
      <c r="B2447" s="43"/>
      <c r="C2447" s="43"/>
      <c r="D2447" s="85" t="str">
        <f>IFERROR(VLOOKUP(C2447,التكويد!$A$2:$R$1501,5,0),"")</f>
        <v/>
      </c>
      <c r="E2447" s="45"/>
      <c r="F2447" s="90" t="str">
        <f t="shared" si="38"/>
        <v/>
      </c>
      <c r="G2447" s="45"/>
      <c r="H2447" s="45"/>
      <c r="I2447" s="43"/>
    </row>
    <row r="2448" spans="1:9" ht="24.95" customHeight="1" thickBot="1">
      <c r="A2448" s="42"/>
      <c r="B2448" s="43"/>
      <c r="C2448" s="43"/>
      <c r="D2448" s="85" t="str">
        <f>IFERROR(VLOOKUP(C2448,التكويد!$A$2:$R$1501,5,0),"")</f>
        <v/>
      </c>
      <c r="E2448" s="45"/>
      <c r="F2448" s="90" t="str">
        <f t="shared" si="38"/>
        <v/>
      </c>
      <c r="G2448" s="45"/>
      <c r="H2448" s="45"/>
      <c r="I2448" s="43"/>
    </row>
    <row r="2449" spans="1:9" ht="24.95" customHeight="1" thickBot="1">
      <c r="A2449" s="42"/>
      <c r="B2449" s="43"/>
      <c r="C2449" s="43"/>
      <c r="D2449" s="85" t="str">
        <f>IFERROR(VLOOKUP(C2449,التكويد!$A$2:$R$1501,5,0),"")</f>
        <v/>
      </c>
      <c r="E2449" s="45"/>
      <c r="F2449" s="90" t="str">
        <f t="shared" si="38"/>
        <v/>
      </c>
      <c r="G2449" s="45"/>
      <c r="H2449" s="45"/>
      <c r="I2449" s="43"/>
    </row>
    <row r="2450" spans="1:9" ht="24.95" customHeight="1" thickBot="1">
      <c r="A2450" s="42"/>
      <c r="B2450" s="43"/>
      <c r="C2450" s="43"/>
      <c r="D2450" s="85" t="str">
        <f>IFERROR(VLOOKUP(C2450,التكويد!$A$2:$R$1501,5,0),"")</f>
        <v/>
      </c>
      <c r="E2450" s="45"/>
      <c r="F2450" s="90" t="str">
        <f t="shared" si="38"/>
        <v/>
      </c>
      <c r="G2450" s="45"/>
      <c r="H2450" s="45"/>
      <c r="I2450" s="43"/>
    </row>
    <row r="2451" spans="1:9" ht="24.95" customHeight="1" thickBot="1">
      <c r="A2451" s="42"/>
      <c r="B2451" s="43"/>
      <c r="C2451" s="43"/>
      <c r="D2451" s="85" t="str">
        <f>IFERROR(VLOOKUP(C2451,التكويد!$A$2:$R$1501,5,0),"")</f>
        <v/>
      </c>
      <c r="E2451" s="45"/>
      <c r="F2451" s="90" t="str">
        <f t="shared" si="38"/>
        <v/>
      </c>
      <c r="G2451" s="45"/>
      <c r="H2451" s="45"/>
      <c r="I2451" s="43"/>
    </row>
    <row r="2452" spans="1:9" ht="24.95" customHeight="1" thickBot="1">
      <c r="A2452" s="42"/>
      <c r="B2452" s="43"/>
      <c r="C2452" s="43"/>
      <c r="D2452" s="85" t="str">
        <f>IFERROR(VLOOKUP(C2452,التكويد!$A$2:$R$1501,5,0),"")</f>
        <v/>
      </c>
      <c r="E2452" s="45"/>
      <c r="F2452" s="90" t="str">
        <f t="shared" si="38"/>
        <v/>
      </c>
      <c r="G2452" s="45"/>
      <c r="H2452" s="45"/>
      <c r="I2452" s="43"/>
    </row>
    <row r="2453" spans="1:9" ht="24.95" customHeight="1" thickBot="1">
      <c r="A2453" s="42"/>
      <c r="B2453" s="43"/>
      <c r="C2453" s="43"/>
      <c r="D2453" s="85" t="str">
        <f>IFERROR(VLOOKUP(C2453,التكويد!$A$2:$R$1501,5,0),"")</f>
        <v/>
      </c>
      <c r="E2453" s="45"/>
      <c r="F2453" s="90" t="str">
        <f t="shared" si="38"/>
        <v/>
      </c>
      <c r="G2453" s="45"/>
      <c r="H2453" s="45"/>
      <c r="I2453" s="43"/>
    </row>
    <row r="2454" spans="1:9" ht="24.95" customHeight="1" thickBot="1">
      <c r="A2454" s="42"/>
      <c r="B2454" s="43"/>
      <c r="C2454" s="43"/>
      <c r="D2454" s="85" t="str">
        <f>IFERROR(VLOOKUP(C2454,التكويد!$A$2:$R$1501,5,0),"")</f>
        <v/>
      </c>
      <c r="E2454" s="45"/>
      <c r="F2454" s="90" t="str">
        <f t="shared" si="38"/>
        <v/>
      </c>
      <c r="G2454" s="45"/>
      <c r="H2454" s="45"/>
      <c r="I2454" s="43"/>
    </row>
    <row r="2455" spans="1:9" ht="24.95" customHeight="1" thickBot="1">
      <c r="A2455" s="42"/>
      <c r="B2455" s="43"/>
      <c r="C2455" s="43"/>
      <c r="D2455" s="85" t="str">
        <f>IFERROR(VLOOKUP(C2455,التكويد!$A$2:$R$1501,5,0),"")</f>
        <v/>
      </c>
      <c r="E2455" s="45"/>
      <c r="F2455" s="90" t="str">
        <f t="shared" si="38"/>
        <v/>
      </c>
      <c r="G2455" s="45"/>
      <c r="H2455" s="45"/>
      <c r="I2455" s="43"/>
    </row>
    <row r="2456" spans="1:9" ht="24.95" customHeight="1" thickBot="1">
      <c r="A2456" s="42"/>
      <c r="B2456" s="43"/>
      <c r="C2456" s="43"/>
      <c r="D2456" s="85" t="str">
        <f>IFERROR(VLOOKUP(C2456,التكويد!$A$2:$R$1501,5,0),"")</f>
        <v/>
      </c>
      <c r="E2456" s="45"/>
      <c r="F2456" s="90" t="str">
        <f t="shared" si="38"/>
        <v/>
      </c>
      <c r="G2456" s="45"/>
      <c r="H2456" s="45"/>
      <c r="I2456" s="43"/>
    </row>
    <row r="2457" spans="1:9" ht="24.95" customHeight="1" thickBot="1">
      <c r="A2457" s="42"/>
      <c r="B2457" s="43"/>
      <c r="C2457" s="43"/>
      <c r="D2457" s="85" t="str">
        <f>IFERROR(VLOOKUP(C2457,التكويد!$A$2:$R$1501,5,0),"")</f>
        <v/>
      </c>
      <c r="E2457" s="45"/>
      <c r="F2457" s="90" t="str">
        <f t="shared" si="38"/>
        <v/>
      </c>
      <c r="G2457" s="45"/>
      <c r="H2457" s="45"/>
      <c r="I2457" s="43"/>
    </row>
    <row r="2458" spans="1:9" ht="24.95" customHeight="1" thickBot="1">
      <c r="A2458" s="42"/>
      <c r="B2458" s="43"/>
      <c r="C2458" s="43"/>
      <c r="D2458" s="85" t="str">
        <f>IFERROR(VLOOKUP(C2458,التكويد!$A$2:$R$1501,5,0),"")</f>
        <v/>
      </c>
      <c r="E2458" s="45"/>
      <c r="F2458" s="90" t="str">
        <f t="shared" si="38"/>
        <v/>
      </c>
      <c r="G2458" s="45"/>
      <c r="H2458" s="45"/>
      <c r="I2458" s="43"/>
    </row>
    <row r="2459" spans="1:9" ht="24.95" customHeight="1" thickBot="1">
      <c r="A2459" s="42"/>
      <c r="B2459" s="43"/>
      <c r="C2459" s="43"/>
      <c r="D2459" s="85" t="str">
        <f>IFERROR(VLOOKUP(C2459,التكويد!$A$2:$R$1501,5,0),"")</f>
        <v/>
      </c>
      <c r="E2459" s="45"/>
      <c r="F2459" s="90" t="str">
        <f t="shared" si="38"/>
        <v/>
      </c>
      <c r="G2459" s="45"/>
      <c r="H2459" s="45"/>
      <c r="I2459" s="43"/>
    </row>
    <row r="2460" spans="1:9" ht="24.95" customHeight="1" thickBot="1">
      <c r="A2460" s="42"/>
      <c r="B2460" s="43"/>
      <c r="C2460" s="43"/>
      <c r="D2460" s="85" t="str">
        <f>IFERROR(VLOOKUP(C2460,التكويد!$A$2:$R$1501,5,0),"")</f>
        <v/>
      </c>
      <c r="E2460" s="45"/>
      <c r="F2460" s="90" t="str">
        <f t="shared" si="38"/>
        <v/>
      </c>
      <c r="G2460" s="45"/>
      <c r="H2460" s="45"/>
      <c r="I2460" s="43"/>
    </row>
    <row r="2461" spans="1:9" ht="24.95" customHeight="1" thickBot="1">
      <c r="A2461" s="42"/>
      <c r="B2461" s="43"/>
      <c r="C2461" s="43"/>
      <c r="D2461" s="85" t="str">
        <f>IFERROR(VLOOKUP(C2461,التكويد!$A$2:$R$1501,5,0),"")</f>
        <v/>
      </c>
      <c r="E2461" s="45"/>
      <c r="F2461" s="90" t="str">
        <f t="shared" si="38"/>
        <v/>
      </c>
      <c r="G2461" s="45"/>
      <c r="H2461" s="45"/>
      <c r="I2461" s="43"/>
    </row>
    <row r="2462" spans="1:9" ht="24.95" customHeight="1" thickBot="1">
      <c r="A2462" s="42"/>
      <c r="B2462" s="43"/>
      <c r="C2462" s="43"/>
      <c r="D2462" s="85" t="str">
        <f>IFERROR(VLOOKUP(C2462,التكويد!$A$2:$R$1501,5,0),"")</f>
        <v/>
      </c>
      <c r="E2462" s="45"/>
      <c r="F2462" s="90" t="str">
        <f t="shared" si="38"/>
        <v/>
      </c>
      <c r="G2462" s="45"/>
      <c r="H2462" s="45"/>
      <c r="I2462" s="43"/>
    </row>
    <row r="2463" spans="1:9" ht="24.95" customHeight="1" thickBot="1">
      <c r="A2463" s="42"/>
      <c r="B2463" s="43"/>
      <c r="C2463" s="43"/>
      <c r="D2463" s="85" t="str">
        <f>IFERROR(VLOOKUP(C2463,التكويد!$A$2:$R$1501,5,0),"")</f>
        <v/>
      </c>
      <c r="E2463" s="45"/>
      <c r="F2463" s="90" t="str">
        <f t="shared" si="38"/>
        <v/>
      </c>
      <c r="G2463" s="45"/>
      <c r="H2463" s="45"/>
      <c r="I2463" s="43"/>
    </row>
    <row r="2464" spans="1:9" ht="24.95" customHeight="1" thickBot="1">
      <c r="A2464" s="42"/>
      <c r="B2464" s="43"/>
      <c r="C2464" s="43"/>
      <c r="D2464" s="85" t="str">
        <f>IFERROR(VLOOKUP(C2464,التكويد!$A$2:$R$1501,5,0),"")</f>
        <v/>
      </c>
      <c r="E2464" s="45"/>
      <c r="F2464" s="90" t="str">
        <f t="shared" si="38"/>
        <v/>
      </c>
      <c r="G2464" s="45"/>
      <c r="H2464" s="45"/>
      <c r="I2464" s="43"/>
    </row>
    <row r="2465" spans="1:9" ht="24.95" customHeight="1" thickBot="1">
      <c r="A2465" s="42"/>
      <c r="B2465" s="43"/>
      <c r="C2465" s="43"/>
      <c r="D2465" s="85" t="str">
        <f>IFERROR(VLOOKUP(C2465,التكويد!$A$2:$R$1501,5,0),"")</f>
        <v/>
      </c>
      <c r="E2465" s="45"/>
      <c r="F2465" s="90" t="str">
        <f t="shared" si="38"/>
        <v/>
      </c>
      <c r="G2465" s="45"/>
      <c r="H2465" s="45"/>
      <c r="I2465" s="43"/>
    </row>
    <row r="2466" spans="1:9" ht="24.95" customHeight="1" thickBot="1">
      <c r="A2466" s="42"/>
      <c r="B2466" s="43"/>
      <c r="C2466" s="43"/>
      <c r="D2466" s="85" t="str">
        <f>IFERROR(VLOOKUP(C2466,التكويد!$A$2:$R$1501,5,0),"")</f>
        <v/>
      </c>
      <c r="E2466" s="45"/>
      <c r="F2466" s="90" t="str">
        <f t="shared" si="38"/>
        <v/>
      </c>
      <c r="G2466" s="45"/>
      <c r="H2466" s="45"/>
      <c r="I2466" s="43"/>
    </row>
    <row r="2467" spans="1:9" ht="24.95" customHeight="1" thickBot="1">
      <c r="A2467" s="42"/>
      <c r="B2467" s="43"/>
      <c r="C2467" s="43"/>
      <c r="D2467" s="85" t="str">
        <f>IFERROR(VLOOKUP(C2467,التكويد!$A$2:$R$1501,5,0),"")</f>
        <v/>
      </c>
      <c r="E2467" s="45"/>
      <c r="F2467" s="90" t="str">
        <f t="shared" si="38"/>
        <v/>
      </c>
      <c r="G2467" s="45"/>
      <c r="H2467" s="45"/>
      <c r="I2467" s="43"/>
    </row>
    <row r="2468" spans="1:9" ht="24.95" customHeight="1" thickBot="1">
      <c r="A2468" s="42"/>
      <c r="B2468" s="43"/>
      <c r="C2468" s="43"/>
      <c r="D2468" s="85" t="str">
        <f>IFERROR(VLOOKUP(C2468,التكويد!$A$2:$R$1501,5,0),"")</f>
        <v/>
      </c>
      <c r="E2468" s="45"/>
      <c r="F2468" s="90" t="str">
        <f t="shared" si="38"/>
        <v/>
      </c>
      <c r="G2468" s="45"/>
      <c r="H2468" s="45"/>
      <c r="I2468" s="43"/>
    </row>
    <row r="2469" spans="1:9" ht="24.95" customHeight="1" thickBot="1">
      <c r="A2469" s="42"/>
      <c r="B2469" s="43"/>
      <c r="C2469" s="43"/>
      <c r="D2469" s="85" t="str">
        <f>IFERROR(VLOOKUP(C2469,التكويد!$A$2:$R$1501,5,0),"")</f>
        <v/>
      </c>
      <c r="E2469" s="45"/>
      <c r="F2469" s="90" t="str">
        <f t="shared" si="38"/>
        <v/>
      </c>
      <c r="G2469" s="45"/>
      <c r="H2469" s="45"/>
      <c r="I2469" s="43"/>
    </row>
    <row r="2470" spans="1:9" ht="24.95" customHeight="1" thickBot="1">
      <c r="A2470" s="42"/>
      <c r="B2470" s="43"/>
      <c r="C2470" s="43"/>
      <c r="D2470" s="85" t="str">
        <f>IFERROR(VLOOKUP(C2470,التكويد!$A$2:$R$1501,5,0),"")</f>
        <v/>
      </c>
      <c r="E2470" s="45"/>
      <c r="F2470" s="90" t="str">
        <f t="shared" si="38"/>
        <v/>
      </c>
      <c r="G2470" s="45"/>
      <c r="H2470" s="45"/>
      <c r="I2470" s="43"/>
    </row>
    <row r="2471" spans="1:9" ht="24.95" customHeight="1" thickBot="1">
      <c r="A2471" s="42"/>
      <c r="B2471" s="43"/>
      <c r="C2471" s="43"/>
      <c r="D2471" s="85" t="str">
        <f>IFERROR(VLOOKUP(C2471,التكويد!$A$2:$R$1501,5,0),"")</f>
        <v/>
      </c>
      <c r="E2471" s="45"/>
      <c r="F2471" s="90" t="str">
        <f t="shared" si="38"/>
        <v/>
      </c>
      <c r="G2471" s="45"/>
      <c r="H2471" s="45"/>
      <c r="I2471" s="43"/>
    </row>
    <row r="2472" spans="1:9" ht="24.95" customHeight="1" thickBot="1">
      <c r="A2472" s="42"/>
      <c r="B2472" s="43"/>
      <c r="C2472" s="43"/>
      <c r="D2472" s="85" t="str">
        <f>IFERROR(VLOOKUP(C2472,التكويد!$A$2:$R$1501,5,0),"")</f>
        <v/>
      </c>
      <c r="E2472" s="45"/>
      <c r="F2472" s="90" t="str">
        <f t="shared" si="38"/>
        <v/>
      </c>
      <c r="G2472" s="45"/>
      <c r="H2472" s="45"/>
      <c r="I2472" s="43"/>
    </row>
    <row r="2473" spans="1:9" ht="24.95" customHeight="1" thickBot="1">
      <c r="A2473" s="42"/>
      <c r="B2473" s="43"/>
      <c r="C2473" s="43"/>
      <c r="D2473" s="85" t="str">
        <f>IFERROR(VLOOKUP(C2473,التكويد!$A$2:$R$1501,5,0),"")</f>
        <v/>
      </c>
      <c r="E2473" s="45"/>
      <c r="F2473" s="90" t="str">
        <f t="shared" si="38"/>
        <v/>
      </c>
      <c r="G2473" s="45"/>
      <c r="H2473" s="45"/>
      <c r="I2473" s="43"/>
    </row>
    <row r="2474" spans="1:9" ht="24.95" customHeight="1" thickBot="1">
      <c r="A2474" s="42"/>
      <c r="B2474" s="43"/>
      <c r="C2474" s="43"/>
      <c r="D2474" s="85" t="str">
        <f>IFERROR(VLOOKUP(C2474,التكويد!$A$2:$R$1501,5,0),"")</f>
        <v/>
      </c>
      <c r="E2474" s="45"/>
      <c r="F2474" s="90" t="str">
        <f t="shared" si="38"/>
        <v/>
      </c>
      <c r="G2474" s="45"/>
      <c r="H2474" s="45"/>
      <c r="I2474" s="43"/>
    </row>
    <row r="2475" spans="1:9" ht="24.95" customHeight="1" thickBot="1">
      <c r="A2475" s="42"/>
      <c r="B2475" s="43"/>
      <c r="C2475" s="43"/>
      <c r="D2475" s="85" t="str">
        <f>IFERROR(VLOOKUP(C2475,التكويد!$A$2:$R$1501,5,0),"")</f>
        <v/>
      </c>
      <c r="E2475" s="45"/>
      <c r="F2475" s="90" t="str">
        <f t="shared" si="38"/>
        <v/>
      </c>
      <c r="G2475" s="45"/>
      <c r="H2475" s="45"/>
      <c r="I2475" s="43"/>
    </row>
    <row r="2476" spans="1:9" ht="24.95" customHeight="1" thickBot="1">
      <c r="A2476" s="42"/>
      <c r="B2476" s="43"/>
      <c r="C2476" s="43"/>
      <c r="D2476" s="85" t="str">
        <f>IFERROR(VLOOKUP(C2476,التكويد!$A$2:$R$1501,5,0),"")</f>
        <v/>
      </c>
      <c r="E2476" s="45"/>
      <c r="F2476" s="90" t="str">
        <f t="shared" si="38"/>
        <v/>
      </c>
      <c r="G2476" s="45"/>
      <c r="H2476" s="45"/>
      <c r="I2476" s="43"/>
    </row>
    <row r="2477" spans="1:9" ht="24.95" customHeight="1" thickBot="1">
      <c r="A2477" s="42"/>
      <c r="B2477" s="43"/>
      <c r="C2477" s="43"/>
      <c r="D2477" s="85" t="str">
        <f>IFERROR(VLOOKUP(C2477,التكويد!$A$2:$R$1501,5,0),"")</f>
        <v/>
      </c>
      <c r="E2477" s="45"/>
      <c r="F2477" s="90" t="str">
        <f t="shared" si="38"/>
        <v/>
      </c>
      <c r="G2477" s="45"/>
      <c r="H2477" s="45"/>
      <c r="I2477" s="43"/>
    </row>
    <row r="2478" spans="1:9" ht="24.95" customHeight="1" thickBot="1">
      <c r="A2478" s="42"/>
      <c r="B2478" s="43"/>
      <c r="C2478" s="43"/>
      <c r="D2478" s="85" t="str">
        <f>IFERROR(VLOOKUP(C2478,التكويد!$A$2:$R$1501,5,0),"")</f>
        <v/>
      </c>
      <c r="E2478" s="45"/>
      <c r="F2478" s="90" t="str">
        <f t="shared" si="38"/>
        <v/>
      </c>
      <c r="G2478" s="45"/>
      <c r="H2478" s="45"/>
      <c r="I2478" s="43"/>
    </row>
    <row r="2479" spans="1:9" ht="24.95" customHeight="1" thickBot="1">
      <c r="A2479" s="42"/>
      <c r="B2479" s="43"/>
      <c r="C2479" s="43"/>
      <c r="D2479" s="85" t="str">
        <f>IFERROR(VLOOKUP(C2479,التكويد!$A$2:$R$1501,5,0),"")</f>
        <v/>
      </c>
      <c r="E2479" s="45"/>
      <c r="F2479" s="90" t="str">
        <f t="shared" si="38"/>
        <v/>
      </c>
      <c r="G2479" s="45"/>
      <c r="H2479" s="45"/>
      <c r="I2479" s="43"/>
    </row>
    <row r="2480" spans="1:9" ht="24.95" customHeight="1" thickBot="1">
      <c r="A2480" s="42"/>
      <c r="B2480" s="43"/>
      <c r="C2480" s="43"/>
      <c r="D2480" s="85" t="str">
        <f>IFERROR(VLOOKUP(C2480,التكويد!$A$2:$R$1501,5,0),"")</f>
        <v/>
      </c>
      <c r="E2480" s="45"/>
      <c r="F2480" s="90" t="str">
        <f t="shared" si="38"/>
        <v/>
      </c>
      <c r="G2480" s="45"/>
      <c r="H2480" s="45"/>
      <c r="I2480" s="43"/>
    </row>
    <row r="2481" spans="1:9" ht="24.95" customHeight="1" thickBot="1">
      <c r="A2481" s="42"/>
      <c r="B2481" s="43"/>
      <c r="C2481" s="43"/>
      <c r="D2481" s="85" t="str">
        <f>IFERROR(VLOOKUP(C2481,التكويد!$A$2:$R$1501,5,0),"")</f>
        <v/>
      </c>
      <c r="E2481" s="45"/>
      <c r="F2481" s="90" t="str">
        <f t="shared" si="38"/>
        <v/>
      </c>
      <c r="G2481" s="45"/>
      <c r="H2481" s="45"/>
      <c r="I2481" s="43"/>
    </row>
    <row r="2482" spans="1:9" ht="24.95" customHeight="1" thickBot="1">
      <c r="A2482" s="42"/>
      <c r="B2482" s="43"/>
      <c r="C2482" s="43"/>
      <c r="D2482" s="85" t="str">
        <f>IFERROR(VLOOKUP(C2482,التكويد!$A$2:$R$1501,5,0),"")</f>
        <v/>
      </c>
      <c r="E2482" s="45"/>
      <c r="F2482" s="90" t="str">
        <f t="shared" si="38"/>
        <v/>
      </c>
      <c r="G2482" s="45"/>
      <c r="H2482" s="45"/>
      <c r="I2482" s="43"/>
    </row>
    <row r="2483" spans="1:9" ht="24.95" customHeight="1" thickBot="1">
      <c r="A2483" s="42"/>
      <c r="B2483" s="43"/>
      <c r="C2483" s="43"/>
      <c r="D2483" s="85" t="str">
        <f>IFERROR(VLOOKUP(C2483,التكويد!$A$2:$R$1501,5,0),"")</f>
        <v/>
      </c>
      <c r="E2483" s="45"/>
      <c r="F2483" s="90" t="str">
        <f t="shared" si="38"/>
        <v/>
      </c>
      <c r="G2483" s="45"/>
      <c r="H2483" s="45"/>
      <c r="I2483" s="43"/>
    </row>
    <row r="2484" spans="1:9" ht="24.95" customHeight="1" thickBot="1">
      <c r="A2484" s="42"/>
      <c r="B2484" s="43"/>
      <c r="C2484" s="43"/>
      <c r="D2484" s="85" t="str">
        <f>IFERROR(VLOOKUP(C2484,التكويد!$A$2:$R$1501,5,0),"")</f>
        <v/>
      </c>
      <c r="E2484" s="45"/>
      <c r="F2484" s="90" t="str">
        <f t="shared" si="38"/>
        <v/>
      </c>
      <c r="G2484" s="45"/>
      <c r="H2484" s="45"/>
      <c r="I2484" s="43"/>
    </row>
    <row r="2485" spans="1:9" ht="24.95" customHeight="1" thickBot="1">
      <c r="A2485" s="42"/>
      <c r="B2485" s="43"/>
      <c r="C2485" s="43"/>
      <c r="D2485" s="85" t="str">
        <f>IFERROR(VLOOKUP(C2485,التكويد!$A$2:$R$1501,5,0),"")</f>
        <v/>
      </c>
      <c r="E2485" s="45"/>
      <c r="F2485" s="90" t="str">
        <f t="shared" si="38"/>
        <v/>
      </c>
      <c r="G2485" s="45"/>
      <c r="H2485" s="45"/>
      <c r="I2485" s="43"/>
    </row>
    <row r="2486" spans="1:9" ht="24.95" customHeight="1" thickBot="1">
      <c r="A2486" s="42"/>
      <c r="B2486" s="43"/>
      <c r="C2486" s="43"/>
      <c r="D2486" s="85" t="str">
        <f>IFERROR(VLOOKUP(C2486,التكويد!$A$2:$R$1501,5,0),"")</f>
        <v/>
      </c>
      <c r="E2486" s="45"/>
      <c r="F2486" s="90" t="str">
        <f t="shared" si="38"/>
        <v/>
      </c>
      <c r="G2486" s="45"/>
      <c r="H2486" s="45"/>
      <c r="I2486" s="43"/>
    </row>
    <row r="2487" spans="1:9" ht="24.95" customHeight="1" thickBot="1">
      <c r="A2487" s="42"/>
      <c r="B2487" s="43"/>
      <c r="C2487" s="43"/>
      <c r="D2487" s="85" t="str">
        <f>IFERROR(VLOOKUP(C2487,التكويد!$A$2:$R$1501,5,0),"")</f>
        <v/>
      </c>
      <c r="E2487" s="45"/>
      <c r="F2487" s="90" t="str">
        <f t="shared" si="38"/>
        <v/>
      </c>
      <c r="G2487" s="45"/>
      <c r="H2487" s="45"/>
      <c r="I2487" s="43"/>
    </row>
    <row r="2488" spans="1:9" ht="24.95" customHeight="1" thickBot="1">
      <c r="A2488" s="42"/>
      <c r="B2488" s="43"/>
      <c r="C2488" s="43"/>
      <c r="D2488" s="85" t="str">
        <f>IFERROR(VLOOKUP(C2488,التكويد!$A$2:$R$1501,5,0),"")</f>
        <v/>
      </c>
      <c r="E2488" s="45"/>
      <c r="F2488" s="90" t="str">
        <f t="shared" si="38"/>
        <v/>
      </c>
      <c r="G2488" s="45"/>
      <c r="H2488" s="45"/>
      <c r="I2488" s="43"/>
    </row>
    <row r="2489" spans="1:9" ht="24.95" customHeight="1" thickBot="1">
      <c r="A2489" s="42"/>
      <c r="B2489" s="43"/>
      <c r="C2489" s="43"/>
      <c r="D2489" s="85" t="str">
        <f>IFERROR(VLOOKUP(C2489,التكويد!$A$2:$R$1501,5,0),"")</f>
        <v/>
      </c>
      <c r="E2489" s="45"/>
      <c r="F2489" s="90" t="str">
        <f t="shared" si="38"/>
        <v/>
      </c>
      <c r="G2489" s="45"/>
      <c r="H2489" s="45"/>
      <c r="I2489" s="43"/>
    </row>
    <row r="2490" spans="1:9" ht="24.95" customHeight="1" thickBot="1">
      <c r="A2490" s="42"/>
      <c r="B2490" s="43"/>
      <c r="C2490" s="43"/>
      <c r="D2490" s="85" t="str">
        <f>IFERROR(VLOOKUP(C2490,التكويد!$A$2:$R$1501,5,0),"")</f>
        <v/>
      </c>
      <c r="E2490" s="45"/>
      <c r="F2490" s="90" t="str">
        <f t="shared" si="38"/>
        <v/>
      </c>
      <c r="G2490" s="45"/>
      <c r="H2490" s="45"/>
      <c r="I2490" s="43"/>
    </row>
    <row r="2491" spans="1:9" ht="24.95" customHeight="1" thickBot="1">
      <c r="A2491" s="42"/>
      <c r="B2491" s="43"/>
      <c r="C2491" s="43"/>
      <c r="D2491" s="85" t="str">
        <f>IFERROR(VLOOKUP(C2491,التكويد!$A$2:$R$1501,5,0),"")</f>
        <v/>
      </c>
      <c r="E2491" s="45"/>
      <c r="F2491" s="90" t="str">
        <f t="shared" si="38"/>
        <v/>
      </c>
      <c r="G2491" s="45"/>
      <c r="H2491" s="45"/>
      <c r="I2491" s="43"/>
    </row>
    <row r="2492" spans="1:9" ht="24.95" customHeight="1" thickBot="1">
      <c r="A2492" s="42"/>
      <c r="B2492" s="43"/>
      <c r="C2492" s="43"/>
      <c r="D2492" s="85" t="str">
        <f>IFERROR(VLOOKUP(C2492,التكويد!$A$2:$R$1501,5,0),"")</f>
        <v/>
      </c>
      <c r="E2492" s="45"/>
      <c r="F2492" s="90" t="str">
        <f t="shared" si="38"/>
        <v/>
      </c>
      <c r="G2492" s="45"/>
      <c r="H2492" s="45"/>
      <c r="I2492" s="43"/>
    </row>
    <row r="2493" spans="1:9" ht="24.95" customHeight="1" thickBot="1">
      <c r="A2493" s="42"/>
      <c r="B2493" s="43"/>
      <c r="C2493" s="43"/>
      <c r="D2493" s="85" t="str">
        <f>IFERROR(VLOOKUP(C2493,التكويد!$A$2:$R$1501,5,0),"")</f>
        <v/>
      </c>
      <c r="E2493" s="45"/>
      <c r="F2493" s="90" t="str">
        <f t="shared" si="38"/>
        <v/>
      </c>
      <c r="G2493" s="45"/>
      <c r="H2493" s="45"/>
      <c r="I2493" s="43"/>
    </row>
    <row r="2494" spans="1:9" ht="24.95" customHeight="1" thickBot="1">
      <c r="A2494" s="42"/>
      <c r="B2494" s="43"/>
      <c r="C2494" s="43"/>
      <c r="D2494" s="85" t="str">
        <f>IFERROR(VLOOKUP(C2494,التكويد!$A$2:$R$1501,5,0),"")</f>
        <v/>
      </c>
      <c r="E2494" s="45"/>
      <c r="F2494" s="90" t="str">
        <f t="shared" si="38"/>
        <v/>
      </c>
      <c r="G2494" s="45"/>
      <c r="H2494" s="45"/>
      <c r="I2494" s="43"/>
    </row>
    <row r="2495" spans="1:9" ht="24.95" customHeight="1" thickBot="1">
      <c r="A2495" s="42"/>
      <c r="B2495" s="43"/>
      <c r="C2495" s="43"/>
      <c r="D2495" s="85" t="str">
        <f>IFERROR(VLOOKUP(C2495,التكويد!$A$2:$R$1501,5,0),"")</f>
        <v/>
      </c>
      <c r="E2495" s="45"/>
      <c r="F2495" s="90" t="str">
        <f t="shared" si="38"/>
        <v/>
      </c>
      <c r="G2495" s="45"/>
      <c r="H2495" s="45"/>
      <c r="I2495" s="43"/>
    </row>
    <row r="2496" spans="1:9" ht="24.95" customHeight="1" thickBot="1">
      <c r="A2496" s="42"/>
      <c r="B2496" s="43"/>
      <c r="C2496" s="43"/>
      <c r="D2496" s="85" t="str">
        <f>IFERROR(VLOOKUP(C2496,التكويد!$A$2:$R$1501,5,0),"")</f>
        <v/>
      </c>
      <c r="E2496" s="45"/>
      <c r="F2496" s="90" t="str">
        <f t="shared" si="38"/>
        <v/>
      </c>
      <c r="G2496" s="45"/>
      <c r="H2496" s="45"/>
      <c r="I2496" s="43"/>
    </row>
    <row r="2497" spans="1:9" ht="24.95" customHeight="1" thickBot="1">
      <c r="A2497" s="42"/>
      <c r="B2497" s="43"/>
      <c r="C2497" s="43"/>
      <c r="D2497" s="85" t="str">
        <f>IFERROR(VLOOKUP(C2497,التكويد!$A$2:$R$1501,5,0),"")</f>
        <v/>
      </c>
      <c r="E2497" s="45"/>
      <c r="F2497" s="90" t="str">
        <f t="shared" si="38"/>
        <v/>
      </c>
      <c r="G2497" s="45"/>
      <c r="H2497" s="45"/>
      <c r="I2497" s="43"/>
    </row>
    <row r="2498" spans="1:9" ht="24.95" customHeight="1" thickBot="1">
      <c r="A2498" s="42"/>
      <c r="B2498" s="43"/>
      <c r="C2498" s="43"/>
      <c r="D2498" s="85" t="str">
        <f>IFERROR(VLOOKUP(C2498,التكويد!$A$2:$R$1501,5,0),"")</f>
        <v/>
      </c>
      <c r="E2498" s="45"/>
      <c r="F2498" s="90" t="str">
        <f t="shared" ref="F2498:F2561" si="39">IFERROR(SUM(E2498/G2498),"")</f>
        <v/>
      </c>
      <c r="G2498" s="45"/>
      <c r="H2498" s="45"/>
      <c r="I2498" s="43"/>
    </row>
    <row r="2499" spans="1:9" ht="24.95" customHeight="1" thickBot="1">
      <c r="A2499" s="42"/>
      <c r="B2499" s="43"/>
      <c r="C2499" s="43"/>
      <c r="D2499" s="85" t="str">
        <f>IFERROR(VLOOKUP(C2499,التكويد!$A$2:$R$1501,5,0),"")</f>
        <v/>
      </c>
      <c r="E2499" s="45"/>
      <c r="F2499" s="90" t="str">
        <f t="shared" si="39"/>
        <v/>
      </c>
      <c r="G2499" s="45"/>
      <c r="H2499" s="45"/>
      <c r="I2499" s="43"/>
    </row>
    <row r="2500" spans="1:9" ht="24.95" customHeight="1" thickBot="1">
      <c r="A2500" s="42"/>
      <c r="B2500" s="43"/>
      <c r="C2500" s="43"/>
      <c r="D2500" s="85" t="str">
        <f>IFERROR(VLOOKUP(C2500,التكويد!$A$2:$R$1501,5,0),"")</f>
        <v/>
      </c>
      <c r="E2500" s="45"/>
      <c r="F2500" s="90" t="str">
        <f t="shared" si="39"/>
        <v/>
      </c>
      <c r="G2500" s="45"/>
      <c r="H2500" s="45"/>
      <c r="I2500" s="43"/>
    </row>
    <row r="2501" spans="1:9" ht="24.95" customHeight="1" thickBot="1">
      <c r="A2501" s="42"/>
      <c r="B2501" s="43"/>
      <c r="C2501" s="43"/>
      <c r="D2501" s="85" t="str">
        <f>IFERROR(VLOOKUP(C2501,التكويد!$A$2:$R$1501,5,0),"")</f>
        <v/>
      </c>
      <c r="E2501" s="45"/>
      <c r="F2501" s="90" t="str">
        <f t="shared" si="39"/>
        <v/>
      </c>
      <c r="G2501" s="45"/>
      <c r="H2501" s="45"/>
      <c r="I2501" s="43"/>
    </row>
    <row r="2502" spans="1:9" ht="24.95" customHeight="1" thickBot="1">
      <c r="A2502" s="42"/>
      <c r="B2502" s="43"/>
      <c r="C2502" s="43"/>
      <c r="D2502" s="85" t="str">
        <f>IFERROR(VLOOKUP(C2502,التكويد!$A$2:$R$1501,5,0),"")</f>
        <v/>
      </c>
      <c r="E2502" s="45"/>
      <c r="F2502" s="90" t="str">
        <f t="shared" si="39"/>
        <v/>
      </c>
      <c r="G2502" s="45"/>
      <c r="H2502" s="45"/>
      <c r="I2502" s="43"/>
    </row>
    <row r="2503" spans="1:9" ht="24.95" customHeight="1" thickBot="1">
      <c r="A2503" s="42"/>
      <c r="B2503" s="43"/>
      <c r="C2503" s="43"/>
      <c r="D2503" s="85" t="str">
        <f>IFERROR(VLOOKUP(C2503,التكويد!$A$2:$R$1501,5,0),"")</f>
        <v/>
      </c>
      <c r="E2503" s="45"/>
      <c r="F2503" s="90" t="str">
        <f t="shared" si="39"/>
        <v/>
      </c>
      <c r="G2503" s="45"/>
      <c r="H2503" s="45"/>
      <c r="I2503" s="43"/>
    </row>
    <row r="2504" spans="1:9" ht="24.95" customHeight="1" thickBot="1">
      <c r="A2504" s="42"/>
      <c r="B2504" s="43"/>
      <c r="C2504" s="43"/>
      <c r="D2504" s="85" t="str">
        <f>IFERROR(VLOOKUP(C2504,التكويد!$A$2:$R$1501,5,0),"")</f>
        <v/>
      </c>
      <c r="E2504" s="45"/>
      <c r="F2504" s="90" t="str">
        <f t="shared" si="39"/>
        <v/>
      </c>
      <c r="G2504" s="45"/>
      <c r="H2504" s="45"/>
      <c r="I2504" s="43"/>
    </row>
    <row r="2505" spans="1:9" ht="24.95" customHeight="1" thickBot="1">
      <c r="A2505" s="42"/>
      <c r="B2505" s="43"/>
      <c r="C2505" s="43"/>
      <c r="D2505" s="85" t="str">
        <f>IFERROR(VLOOKUP(C2505,التكويد!$A$2:$R$1501,5,0),"")</f>
        <v/>
      </c>
      <c r="E2505" s="45"/>
      <c r="F2505" s="90" t="str">
        <f t="shared" si="39"/>
        <v/>
      </c>
      <c r="G2505" s="45"/>
      <c r="H2505" s="45"/>
      <c r="I2505" s="43"/>
    </row>
    <row r="2506" spans="1:9" ht="24.95" customHeight="1" thickBot="1">
      <c r="A2506" s="42"/>
      <c r="B2506" s="43"/>
      <c r="C2506" s="43"/>
      <c r="D2506" s="85" t="str">
        <f>IFERROR(VLOOKUP(C2506,التكويد!$A$2:$R$1501,5,0),"")</f>
        <v/>
      </c>
      <c r="E2506" s="45"/>
      <c r="F2506" s="90" t="str">
        <f t="shared" si="39"/>
        <v/>
      </c>
      <c r="G2506" s="45"/>
      <c r="H2506" s="45"/>
      <c r="I2506" s="43"/>
    </row>
    <row r="2507" spans="1:9" ht="24.95" customHeight="1" thickBot="1">
      <c r="A2507" s="42"/>
      <c r="B2507" s="43"/>
      <c r="C2507" s="43"/>
      <c r="D2507" s="85" t="str">
        <f>IFERROR(VLOOKUP(C2507,التكويد!$A$2:$R$1501,5,0),"")</f>
        <v/>
      </c>
      <c r="E2507" s="45"/>
      <c r="F2507" s="90" t="str">
        <f t="shared" si="39"/>
        <v/>
      </c>
      <c r="G2507" s="45"/>
      <c r="H2507" s="45"/>
      <c r="I2507" s="43"/>
    </row>
    <row r="2508" spans="1:9" ht="24.95" customHeight="1" thickBot="1">
      <c r="A2508" s="42"/>
      <c r="B2508" s="43"/>
      <c r="C2508" s="43"/>
      <c r="D2508" s="85" t="str">
        <f>IFERROR(VLOOKUP(C2508,التكويد!$A$2:$R$1501,5,0),"")</f>
        <v/>
      </c>
      <c r="E2508" s="45"/>
      <c r="F2508" s="90" t="str">
        <f t="shared" si="39"/>
        <v/>
      </c>
      <c r="G2508" s="45"/>
      <c r="H2508" s="45"/>
      <c r="I2508" s="43"/>
    </row>
    <row r="2509" spans="1:9" ht="24.95" customHeight="1" thickBot="1">
      <c r="A2509" s="42"/>
      <c r="B2509" s="43"/>
      <c r="C2509" s="43"/>
      <c r="D2509" s="85" t="str">
        <f>IFERROR(VLOOKUP(C2509,التكويد!$A$2:$R$1501,5,0),"")</f>
        <v/>
      </c>
      <c r="E2509" s="45"/>
      <c r="F2509" s="90" t="str">
        <f t="shared" si="39"/>
        <v/>
      </c>
      <c r="G2509" s="45"/>
      <c r="H2509" s="45"/>
      <c r="I2509" s="43"/>
    </row>
    <row r="2510" spans="1:9" ht="24.95" customHeight="1" thickBot="1">
      <c r="A2510" s="42"/>
      <c r="B2510" s="43"/>
      <c r="C2510" s="43"/>
      <c r="D2510" s="85" t="str">
        <f>IFERROR(VLOOKUP(C2510,التكويد!$A$2:$R$1501,5,0),"")</f>
        <v/>
      </c>
      <c r="E2510" s="45"/>
      <c r="F2510" s="90" t="str">
        <f t="shared" si="39"/>
        <v/>
      </c>
      <c r="G2510" s="45"/>
      <c r="H2510" s="45"/>
      <c r="I2510" s="43"/>
    </row>
    <row r="2511" spans="1:9" ht="24.95" customHeight="1" thickBot="1">
      <c r="A2511" s="42"/>
      <c r="B2511" s="43"/>
      <c r="C2511" s="43"/>
      <c r="D2511" s="85" t="str">
        <f>IFERROR(VLOOKUP(C2511,التكويد!$A$2:$R$1501,5,0),"")</f>
        <v/>
      </c>
      <c r="E2511" s="45"/>
      <c r="F2511" s="90" t="str">
        <f t="shared" si="39"/>
        <v/>
      </c>
      <c r="G2511" s="45"/>
      <c r="H2511" s="45"/>
      <c r="I2511" s="43"/>
    </row>
    <row r="2512" spans="1:9" ht="24.95" customHeight="1" thickBot="1">
      <c r="A2512" s="42"/>
      <c r="B2512" s="43"/>
      <c r="C2512" s="43"/>
      <c r="D2512" s="85" t="str">
        <f>IFERROR(VLOOKUP(C2512,التكويد!$A$2:$R$1501,5,0),"")</f>
        <v/>
      </c>
      <c r="E2512" s="45"/>
      <c r="F2512" s="90" t="str">
        <f t="shared" si="39"/>
        <v/>
      </c>
      <c r="G2512" s="45"/>
      <c r="H2512" s="45"/>
      <c r="I2512" s="43"/>
    </row>
    <row r="2513" spans="1:9" ht="24.95" customHeight="1" thickBot="1">
      <c r="A2513" s="42"/>
      <c r="B2513" s="43"/>
      <c r="C2513" s="43"/>
      <c r="D2513" s="85" t="str">
        <f>IFERROR(VLOOKUP(C2513,التكويد!$A$2:$R$1501,5,0),"")</f>
        <v/>
      </c>
      <c r="E2513" s="45"/>
      <c r="F2513" s="90" t="str">
        <f t="shared" si="39"/>
        <v/>
      </c>
      <c r="G2513" s="45"/>
      <c r="H2513" s="45"/>
      <c r="I2513" s="43"/>
    </row>
    <row r="2514" spans="1:9" ht="24.95" customHeight="1" thickBot="1">
      <c r="A2514" s="42"/>
      <c r="B2514" s="43"/>
      <c r="C2514" s="43"/>
      <c r="D2514" s="85" t="str">
        <f>IFERROR(VLOOKUP(C2514,التكويد!$A$2:$R$1501,5,0),"")</f>
        <v/>
      </c>
      <c r="E2514" s="45"/>
      <c r="F2514" s="90" t="str">
        <f t="shared" si="39"/>
        <v/>
      </c>
      <c r="G2514" s="45"/>
      <c r="H2514" s="45"/>
      <c r="I2514" s="43"/>
    </row>
    <row r="2515" spans="1:9" ht="24.95" customHeight="1" thickBot="1">
      <c r="A2515" s="42"/>
      <c r="B2515" s="43"/>
      <c r="C2515" s="43"/>
      <c r="D2515" s="85" t="str">
        <f>IFERROR(VLOOKUP(C2515,التكويد!$A$2:$R$1501,5,0),"")</f>
        <v/>
      </c>
      <c r="E2515" s="45"/>
      <c r="F2515" s="90" t="str">
        <f t="shared" si="39"/>
        <v/>
      </c>
      <c r="G2515" s="45"/>
      <c r="H2515" s="45"/>
      <c r="I2515" s="43"/>
    </row>
    <row r="2516" spans="1:9" ht="24.95" customHeight="1" thickBot="1">
      <c r="A2516" s="42"/>
      <c r="B2516" s="43"/>
      <c r="C2516" s="43"/>
      <c r="D2516" s="85" t="str">
        <f>IFERROR(VLOOKUP(C2516,التكويد!$A$2:$R$1501,5,0),"")</f>
        <v/>
      </c>
      <c r="E2516" s="45"/>
      <c r="F2516" s="90" t="str">
        <f t="shared" si="39"/>
        <v/>
      </c>
      <c r="G2516" s="45"/>
      <c r="H2516" s="45"/>
      <c r="I2516" s="43"/>
    </row>
    <row r="2517" spans="1:9" ht="24.95" customHeight="1" thickBot="1">
      <c r="A2517" s="42"/>
      <c r="B2517" s="43"/>
      <c r="C2517" s="43"/>
      <c r="D2517" s="85" t="str">
        <f>IFERROR(VLOOKUP(C2517,التكويد!$A$2:$R$1501,5,0),"")</f>
        <v/>
      </c>
      <c r="E2517" s="45"/>
      <c r="F2517" s="90" t="str">
        <f t="shared" si="39"/>
        <v/>
      </c>
      <c r="G2517" s="45"/>
      <c r="H2517" s="45"/>
      <c r="I2517" s="43"/>
    </row>
    <row r="2518" spans="1:9" ht="24.95" customHeight="1" thickBot="1">
      <c r="A2518" s="42"/>
      <c r="B2518" s="43"/>
      <c r="C2518" s="43"/>
      <c r="D2518" s="85" t="str">
        <f>IFERROR(VLOOKUP(C2518,التكويد!$A$2:$R$1501,5,0),"")</f>
        <v/>
      </c>
      <c r="E2518" s="45"/>
      <c r="F2518" s="90" t="str">
        <f t="shared" si="39"/>
        <v/>
      </c>
      <c r="G2518" s="45"/>
      <c r="H2518" s="45"/>
      <c r="I2518" s="43"/>
    </row>
    <row r="2519" spans="1:9" ht="24.95" customHeight="1" thickBot="1">
      <c r="A2519" s="42"/>
      <c r="B2519" s="43"/>
      <c r="C2519" s="43"/>
      <c r="D2519" s="85" t="str">
        <f>IFERROR(VLOOKUP(C2519,التكويد!$A$2:$R$1501,5,0),"")</f>
        <v/>
      </c>
      <c r="E2519" s="45"/>
      <c r="F2519" s="90" t="str">
        <f t="shared" si="39"/>
        <v/>
      </c>
      <c r="G2519" s="45"/>
      <c r="H2519" s="45"/>
      <c r="I2519" s="43"/>
    </row>
    <row r="2520" spans="1:9" ht="24.95" customHeight="1" thickBot="1">
      <c r="A2520" s="42"/>
      <c r="B2520" s="43"/>
      <c r="C2520" s="43"/>
      <c r="D2520" s="85" t="str">
        <f>IFERROR(VLOOKUP(C2520,التكويد!$A$2:$R$1501,5,0),"")</f>
        <v/>
      </c>
      <c r="E2520" s="45"/>
      <c r="F2520" s="90" t="str">
        <f t="shared" si="39"/>
        <v/>
      </c>
      <c r="G2520" s="45"/>
      <c r="H2520" s="45"/>
      <c r="I2520" s="43"/>
    </row>
    <row r="2521" spans="1:9" ht="24.95" customHeight="1" thickBot="1">
      <c r="A2521" s="42"/>
      <c r="B2521" s="43"/>
      <c r="C2521" s="43"/>
      <c r="D2521" s="85" t="str">
        <f>IFERROR(VLOOKUP(C2521,التكويد!$A$2:$R$1501,5,0),"")</f>
        <v/>
      </c>
      <c r="E2521" s="45"/>
      <c r="F2521" s="90" t="str">
        <f t="shared" si="39"/>
        <v/>
      </c>
      <c r="G2521" s="45"/>
      <c r="H2521" s="45"/>
      <c r="I2521" s="43"/>
    </row>
    <row r="2522" spans="1:9" ht="24.95" customHeight="1" thickBot="1">
      <c r="A2522" s="42"/>
      <c r="B2522" s="43"/>
      <c r="C2522" s="43"/>
      <c r="D2522" s="85" t="str">
        <f>IFERROR(VLOOKUP(C2522,التكويد!$A$2:$R$1501,5,0),"")</f>
        <v/>
      </c>
      <c r="E2522" s="45"/>
      <c r="F2522" s="90" t="str">
        <f t="shared" si="39"/>
        <v/>
      </c>
      <c r="G2522" s="45"/>
      <c r="H2522" s="45"/>
      <c r="I2522" s="43"/>
    </row>
    <row r="2523" spans="1:9" ht="24.95" customHeight="1" thickBot="1">
      <c r="A2523" s="42"/>
      <c r="B2523" s="43"/>
      <c r="C2523" s="43"/>
      <c r="D2523" s="85" t="str">
        <f>IFERROR(VLOOKUP(C2523,التكويد!$A$2:$R$1501,5,0),"")</f>
        <v/>
      </c>
      <c r="E2523" s="45"/>
      <c r="F2523" s="90" t="str">
        <f t="shared" si="39"/>
        <v/>
      </c>
      <c r="G2523" s="45"/>
      <c r="H2523" s="45"/>
      <c r="I2523" s="43"/>
    </row>
    <row r="2524" spans="1:9" ht="24.95" customHeight="1" thickBot="1">
      <c r="A2524" s="42"/>
      <c r="B2524" s="43"/>
      <c r="C2524" s="43"/>
      <c r="D2524" s="85" t="str">
        <f>IFERROR(VLOOKUP(C2524,التكويد!$A$2:$R$1501,5,0),"")</f>
        <v/>
      </c>
      <c r="E2524" s="45"/>
      <c r="F2524" s="90" t="str">
        <f t="shared" si="39"/>
        <v/>
      </c>
      <c r="G2524" s="45"/>
      <c r="H2524" s="45"/>
      <c r="I2524" s="43"/>
    </row>
    <row r="2525" spans="1:9" ht="24.95" customHeight="1" thickBot="1">
      <c r="A2525" s="42"/>
      <c r="B2525" s="43"/>
      <c r="C2525" s="43"/>
      <c r="D2525" s="85" t="str">
        <f>IFERROR(VLOOKUP(C2525,التكويد!$A$2:$R$1501,5,0),"")</f>
        <v/>
      </c>
      <c r="E2525" s="45"/>
      <c r="F2525" s="90" t="str">
        <f t="shared" si="39"/>
        <v/>
      </c>
      <c r="G2525" s="45"/>
      <c r="H2525" s="45"/>
      <c r="I2525" s="43"/>
    </row>
    <row r="2526" spans="1:9" ht="24.95" customHeight="1" thickBot="1">
      <c r="A2526" s="42"/>
      <c r="B2526" s="43"/>
      <c r="C2526" s="43"/>
      <c r="D2526" s="85" t="str">
        <f>IFERROR(VLOOKUP(C2526,التكويد!$A$2:$R$1501,5,0),"")</f>
        <v/>
      </c>
      <c r="E2526" s="45"/>
      <c r="F2526" s="90" t="str">
        <f t="shared" si="39"/>
        <v/>
      </c>
      <c r="G2526" s="45"/>
      <c r="H2526" s="45"/>
      <c r="I2526" s="43"/>
    </row>
    <row r="2527" spans="1:9" ht="24.95" customHeight="1" thickBot="1">
      <c r="A2527" s="42"/>
      <c r="B2527" s="43"/>
      <c r="C2527" s="43"/>
      <c r="D2527" s="85" t="str">
        <f>IFERROR(VLOOKUP(C2527,التكويد!$A$2:$R$1501,5,0),"")</f>
        <v/>
      </c>
      <c r="E2527" s="45"/>
      <c r="F2527" s="90" t="str">
        <f t="shared" si="39"/>
        <v/>
      </c>
      <c r="G2527" s="45"/>
      <c r="H2527" s="45"/>
      <c r="I2527" s="43"/>
    </row>
    <row r="2528" spans="1:9" ht="24.95" customHeight="1" thickBot="1">
      <c r="A2528" s="42"/>
      <c r="B2528" s="43"/>
      <c r="C2528" s="43"/>
      <c r="D2528" s="85" t="str">
        <f>IFERROR(VLOOKUP(C2528,التكويد!$A$2:$R$1501,5,0),"")</f>
        <v/>
      </c>
      <c r="E2528" s="45"/>
      <c r="F2528" s="90" t="str">
        <f t="shared" si="39"/>
        <v/>
      </c>
      <c r="G2528" s="45"/>
      <c r="H2528" s="45"/>
      <c r="I2528" s="43"/>
    </row>
    <row r="2529" spans="1:12" ht="24.95" customHeight="1" thickBot="1">
      <c r="A2529" s="42"/>
      <c r="B2529" s="43"/>
      <c r="C2529" s="43"/>
      <c r="D2529" s="85" t="str">
        <f>IFERROR(VLOOKUP(C2529,التكويد!$A$2:$R$1501,5,0),"")</f>
        <v/>
      </c>
      <c r="E2529" s="45"/>
      <c r="F2529" s="90" t="str">
        <f t="shared" si="39"/>
        <v/>
      </c>
      <c r="G2529" s="45"/>
      <c r="H2529" s="45"/>
      <c r="I2529" s="43"/>
    </row>
    <row r="2530" spans="1:12" ht="24.95" customHeight="1" thickBot="1">
      <c r="A2530" s="42"/>
      <c r="B2530" s="43"/>
      <c r="C2530" s="43"/>
      <c r="D2530" s="85" t="str">
        <f>IFERROR(VLOOKUP(C2530,التكويد!$A$2:$R$1501,5,0),"")</f>
        <v/>
      </c>
      <c r="E2530" s="45"/>
      <c r="F2530" s="90" t="str">
        <f t="shared" si="39"/>
        <v/>
      </c>
      <c r="G2530" s="45"/>
      <c r="H2530" s="45"/>
      <c r="I2530" s="43"/>
    </row>
    <row r="2531" spans="1:12" ht="24.95" customHeight="1" thickBot="1">
      <c r="A2531" s="42"/>
      <c r="B2531" s="43"/>
      <c r="C2531" s="43"/>
      <c r="D2531" s="85" t="str">
        <f>IFERROR(VLOOKUP(C2531,التكويد!$A$2:$R$1501,5,0),"")</f>
        <v/>
      </c>
      <c r="E2531" s="45"/>
      <c r="F2531" s="90" t="str">
        <f t="shared" si="39"/>
        <v/>
      </c>
      <c r="G2531" s="45"/>
      <c r="H2531" s="45"/>
      <c r="I2531" s="43"/>
    </row>
    <row r="2532" spans="1:12" ht="24.95" customHeight="1" thickBot="1">
      <c r="A2532" s="42"/>
      <c r="B2532" s="43"/>
      <c r="C2532" s="43"/>
      <c r="D2532" s="85" t="str">
        <f>IFERROR(VLOOKUP(C2532,التكويد!$A$2:$R$1501,5,0),"")</f>
        <v/>
      </c>
      <c r="E2532" s="45"/>
      <c r="F2532" s="90" t="str">
        <f t="shared" si="39"/>
        <v/>
      </c>
      <c r="G2532" s="45"/>
      <c r="H2532" s="45"/>
      <c r="I2532" s="43"/>
    </row>
    <row r="2533" spans="1:12" ht="24.95" customHeight="1" thickBot="1">
      <c r="A2533" s="42"/>
      <c r="B2533" s="43"/>
      <c r="C2533" s="43"/>
      <c r="D2533" s="85" t="str">
        <f>IFERROR(VLOOKUP(C2533,التكويد!$A$2:$R$1501,5,0),"")</f>
        <v/>
      </c>
      <c r="E2533" s="45"/>
      <c r="F2533" s="90" t="str">
        <f t="shared" si="39"/>
        <v/>
      </c>
      <c r="G2533" s="45"/>
      <c r="H2533" s="45"/>
      <c r="I2533" s="43"/>
    </row>
    <row r="2534" spans="1:12" ht="24.95" customHeight="1" thickBot="1">
      <c r="A2534" s="42"/>
      <c r="B2534" s="43"/>
      <c r="C2534" s="43"/>
      <c r="D2534" s="85" t="str">
        <f>IFERROR(VLOOKUP(C2534,التكويد!$A$2:$R$1501,5,0),"")</f>
        <v/>
      </c>
      <c r="E2534" s="45"/>
      <c r="F2534" s="90" t="str">
        <f t="shared" si="39"/>
        <v/>
      </c>
      <c r="G2534" s="45"/>
      <c r="H2534" s="45"/>
      <c r="I2534" s="43"/>
    </row>
    <row r="2535" spans="1:12" ht="24.95" customHeight="1" thickBot="1">
      <c r="A2535" s="42"/>
      <c r="B2535" s="43"/>
      <c r="C2535" s="43"/>
      <c r="D2535" s="85" t="str">
        <f>IFERROR(VLOOKUP(C2535,التكويد!$A$2:$R$1501,5,0),"")</f>
        <v/>
      </c>
      <c r="E2535" s="45"/>
      <c r="F2535" s="90" t="str">
        <f t="shared" si="39"/>
        <v/>
      </c>
      <c r="G2535" s="45"/>
      <c r="H2535" s="45"/>
      <c r="I2535" s="43"/>
    </row>
    <row r="2536" spans="1:12" ht="24.95" customHeight="1" thickBot="1">
      <c r="A2536" s="42"/>
      <c r="B2536" s="43"/>
      <c r="C2536" s="43"/>
      <c r="D2536" s="85" t="str">
        <f>IFERROR(VLOOKUP(C2536,التكويد!$A$2:$R$1501,5,0),"")</f>
        <v/>
      </c>
      <c r="E2536" s="45"/>
      <c r="F2536" s="90" t="str">
        <f t="shared" si="39"/>
        <v/>
      </c>
      <c r="G2536" s="45"/>
      <c r="H2536" s="45"/>
      <c r="I2536" s="43"/>
    </row>
    <row r="2537" spans="1:12" ht="24.95" customHeight="1" thickBot="1">
      <c r="A2537" s="42"/>
      <c r="B2537" s="43"/>
      <c r="C2537" s="43"/>
      <c r="D2537" s="85" t="str">
        <f>IFERROR(VLOOKUP(C2537,التكويد!$A$2:$R$1501,5,0),"")</f>
        <v/>
      </c>
      <c r="E2537" s="45"/>
      <c r="F2537" s="90" t="str">
        <f t="shared" si="39"/>
        <v/>
      </c>
      <c r="G2537" s="45"/>
      <c r="H2537" s="45"/>
      <c r="I2537" s="43"/>
    </row>
    <row r="2538" spans="1:12" ht="24.95" customHeight="1" thickBot="1">
      <c r="A2538" s="42"/>
      <c r="B2538" s="43"/>
      <c r="C2538" s="43"/>
      <c r="D2538" s="85" t="str">
        <f>IFERROR(VLOOKUP(C2538,التكويد!$A$2:$R$1501,5,0),"")</f>
        <v/>
      </c>
      <c r="E2538" s="45"/>
      <c r="F2538" s="90" t="str">
        <f t="shared" si="39"/>
        <v/>
      </c>
      <c r="G2538" s="45"/>
      <c r="H2538" s="45"/>
      <c r="I2538" s="43"/>
      <c r="K2538" s="12"/>
      <c r="L2538" s="12"/>
    </row>
    <row r="2539" spans="1:12" ht="24.95" customHeight="1" thickBot="1">
      <c r="A2539" s="42"/>
      <c r="B2539" s="43"/>
      <c r="C2539" s="43"/>
      <c r="D2539" s="85" t="str">
        <f>IFERROR(VLOOKUP(C2539,التكويد!$A$2:$R$1501,5,0),"")</f>
        <v/>
      </c>
      <c r="E2539" s="45"/>
      <c r="F2539" s="90" t="str">
        <f t="shared" si="39"/>
        <v/>
      </c>
      <c r="G2539" s="45"/>
      <c r="H2539" s="45"/>
      <c r="I2539" s="43"/>
      <c r="K2539" s="12">
        <v>673</v>
      </c>
      <c r="L2539" s="12">
        <v>713</v>
      </c>
    </row>
    <row r="2540" spans="1:12" ht="24.95" customHeight="1" thickBot="1">
      <c r="A2540" s="42"/>
      <c r="B2540" s="43"/>
      <c r="C2540" s="43"/>
      <c r="D2540" s="85" t="str">
        <f>IFERROR(VLOOKUP(C2540,التكويد!$A$2:$R$1501,5,0),"")</f>
        <v/>
      </c>
      <c r="E2540" s="45"/>
      <c r="F2540" s="90" t="str">
        <f t="shared" si="39"/>
        <v/>
      </c>
      <c r="G2540" s="45"/>
      <c r="H2540" s="45"/>
      <c r="I2540" s="43"/>
      <c r="K2540" s="12">
        <v>674</v>
      </c>
      <c r="L2540" s="12">
        <v>714</v>
      </c>
    </row>
    <row r="2541" spans="1:12" ht="24.95" customHeight="1" thickBot="1">
      <c r="A2541" s="42"/>
      <c r="B2541" s="43"/>
      <c r="C2541" s="43"/>
      <c r="D2541" s="85" t="str">
        <f>IFERROR(VLOOKUP(C2541,التكويد!$A$2:$R$1501,5,0),"")</f>
        <v/>
      </c>
      <c r="E2541" s="45"/>
      <c r="F2541" s="90" t="str">
        <f t="shared" si="39"/>
        <v/>
      </c>
      <c r="G2541" s="45"/>
      <c r="H2541" s="45"/>
      <c r="I2541" s="43"/>
      <c r="K2541" s="12">
        <v>675</v>
      </c>
      <c r="L2541" s="12">
        <v>715</v>
      </c>
    </row>
    <row r="2542" spans="1:12" ht="24.95" customHeight="1" thickBot="1">
      <c r="A2542" s="42"/>
      <c r="B2542" s="43"/>
      <c r="C2542" s="43"/>
      <c r="D2542" s="85" t="str">
        <f>IFERROR(VLOOKUP(C2542,التكويد!$A$2:$R$1501,5,0),"")</f>
        <v/>
      </c>
      <c r="E2542" s="45"/>
      <c r="F2542" s="90" t="str">
        <f t="shared" si="39"/>
        <v/>
      </c>
      <c r="G2542" s="45"/>
      <c r="H2542" s="45"/>
      <c r="I2542" s="43"/>
      <c r="K2542" s="12">
        <v>676</v>
      </c>
      <c r="L2542" s="12">
        <v>716</v>
      </c>
    </row>
    <row r="2543" spans="1:12" ht="24.95" customHeight="1" thickBot="1">
      <c r="A2543" s="42"/>
      <c r="B2543" s="43"/>
      <c r="C2543" s="43"/>
      <c r="D2543" s="85" t="str">
        <f>IFERROR(VLOOKUP(C2543,التكويد!$A$2:$R$1501,5,0),"")</f>
        <v/>
      </c>
      <c r="E2543" s="45"/>
      <c r="F2543" s="90" t="str">
        <f t="shared" si="39"/>
        <v/>
      </c>
      <c r="G2543" s="45"/>
      <c r="H2543" s="45"/>
      <c r="I2543" s="43"/>
      <c r="K2543" s="12"/>
      <c r="L2543" s="12"/>
    </row>
    <row r="2544" spans="1:12" ht="24.95" customHeight="1" thickBot="1">
      <c r="A2544" s="42"/>
      <c r="B2544" s="43"/>
      <c r="C2544" s="43"/>
      <c r="D2544" s="85" t="str">
        <f>IFERROR(VLOOKUP(C2544,التكويد!$A$2:$R$1501,5,0),"")</f>
        <v/>
      </c>
      <c r="E2544" s="45"/>
      <c r="F2544" s="90" t="str">
        <f t="shared" si="39"/>
        <v/>
      </c>
      <c r="G2544" s="45"/>
      <c r="H2544" s="45"/>
      <c r="I2544" s="43"/>
      <c r="K2544" s="12"/>
      <c r="L2544" s="12"/>
    </row>
    <row r="2545" spans="1:12" ht="24.95" customHeight="1" thickBot="1">
      <c r="A2545" s="42"/>
      <c r="B2545" s="43"/>
      <c r="C2545" s="43"/>
      <c r="D2545" s="85" t="str">
        <f>IFERROR(VLOOKUP(C2545,التكويد!$A$2:$R$1501,5,0),"")</f>
        <v/>
      </c>
      <c r="E2545" s="45"/>
      <c r="F2545" s="90" t="str">
        <f t="shared" si="39"/>
        <v/>
      </c>
      <c r="G2545" s="45"/>
      <c r="H2545" s="45"/>
      <c r="I2545" s="43"/>
      <c r="K2545" s="12">
        <v>679</v>
      </c>
      <c r="L2545" s="12">
        <v>719</v>
      </c>
    </row>
    <row r="2546" spans="1:12" ht="24.95" customHeight="1" thickBot="1">
      <c r="A2546" s="42"/>
      <c r="B2546" s="43"/>
      <c r="C2546" s="43"/>
      <c r="D2546" s="85" t="str">
        <f>IFERROR(VLOOKUP(C2546,التكويد!$A$2:$R$1501,5,0),"")</f>
        <v/>
      </c>
      <c r="E2546" s="45"/>
      <c r="F2546" s="90" t="str">
        <f t="shared" si="39"/>
        <v/>
      </c>
      <c r="G2546" s="45"/>
      <c r="H2546" s="45"/>
      <c r="I2546" s="43"/>
      <c r="K2546" s="12">
        <v>680</v>
      </c>
      <c r="L2546" s="12">
        <v>720</v>
      </c>
    </row>
    <row r="2547" spans="1:12" ht="24.95" customHeight="1" thickBot="1">
      <c r="A2547" s="42"/>
      <c r="B2547" s="43"/>
      <c r="C2547" s="43"/>
      <c r="D2547" s="85" t="str">
        <f>IFERROR(VLOOKUP(C2547,التكويد!$A$2:$R$1501,5,0),"")</f>
        <v/>
      </c>
      <c r="E2547" s="45"/>
      <c r="F2547" s="90" t="str">
        <f t="shared" si="39"/>
        <v/>
      </c>
      <c r="G2547" s="45"/>
      <c r="H2547" s="45"/>
      <c r="I2547" s="43"/>
      <c r="K2547" s="12">
        <v>681</v>
      </c>
      <c r="L2547" s="12">
        <v>721</v>
      </c>
    </row>
    <row r="2548" spans="1:12" ht="24.95" customHeight="1" thickBot="1">
      <c r="A2548" s="42"/>
      <c r="B2548" s="43"/>
      <c r="C2548" s="43"/>
      <c r="D2548" s="85" t="str">
        <f>IFERROR(VLOOKUP(C2548,التكويد!$A$2:$R$1501,5,0),"")</f>
        <v/>
      </c>
      <c r="E2548" s="45"/>
      <c r="F2548" s="90" t="str">
        <f t="shared" si="39"/>
        <v/>
      </c>
      <c r="G2548" s="45"/>
      <c r="H2548" s="45"/>
      <c r="I2548" s="43"/>
      <c r="K2548" s="12">
        <v>682</v>
      </c>
      <c r="L2548" s="12">
        <v>722</v>
      </c>
    </row>
    <row r="2549" spans="1:12" ht="24.95" customHeight="1" thickBot="1">
      <c r="A2549" s="42"/>
      <c r="B2549" s="43"/>
      <c r="C2549" s="43"/>
      <c r="D2549" s="85" t="str">
        <f>IFERROR(VLOOKUP(C2549,التكويد!$A$2:$R$1501,5,0),"")</f>
        <v/>
      </c>
      <c r="E2549" s="45"/>
      <c r="F2549" s="90" t="str">
        <f t="shared" si="39"/>
        <v/>
      </c>
      <c r="G2549" s="45"/>
      <c r="H2549" s="45"/>
      <c r="I2549" s="43"/>
      <c r="K2549" s="12">
        <v>683</v>
      </c>
      <c r="L2549" s="12">
        <v>723</v>
      </c>
    </row>
    <row r="2550" spans="1:12" ht="24.95" customHeight="1" thickBot="1">
      <c r="A2550" s="42"/>
      <c r="B2550" s="43"/>
      <c r="C2550" s="43"/>
      <c r="D2550" s="85" t="str">
        <f>IFERROR(VLOOKUP(C2550,التكويد!$A$2:$R$1501,5,0),"")</f>
        <v/>
      </c>
      <c r="E2550" s="45"/>
      <c r="F2550" s="90" t="str">
        <f t="shared" si="39"/>
        <v/>
      </c>
      <c r="G2550" s="45"/>
      <c r="H2550" s="45"/>
      <c r="I2550" s="43"/>
      <c r="K2550" s="12">
        <v>684</v>
      </c>
      <c r="L2550" s="12">
        <v>724</v>
      </c>
    </row>
    <row r="2551" spans="1:12" ht="24.95" customHeight="1" thickBot="1">
      <c r="A2551" s="42"/>
      <c r="B2551" s="43"/>
      <c r="C2551" s="43"/>
      <c r="D2551" s="85" t="str">
        <f>IFERROR(VLOOKUP(C2551,التكويد!$A$2:$R$1501,5,0),"")</f>
        <v/>
      </c>
      <c r="E2551" s="45"/>
      <c r="F2551" s="90" t="str">
        <f t="shared" si="39"/>
        <v/>
      </c>
      <c r="G2551" s="45"/>
      <c r="H2551" s="45"/>
      <c r="I2551" s="43"/>
      <c r="K2551" s="12">
        <v>685</v>
      </c>
      <c r="L2551" s="12">
        <v>725</v>
      </c>
    </row>
    <row r="2552" spans="1:12" ht="24.95" customHeight="1" thickBot="1">
      <c r="A2552" s="42"/>
      <c r="B2552" s="43"/>
      <c r="C2552" s="43"/>
      <c r="D2552" s="85" t="str">
        <f>IFERROR(VLOOKUP(C2552,التكويد!$A$2:$R$1501,5,0),"")</f>
        <v/>
      </c>
      <c r="E2552" s="45"/>
      <c r="F2552" s="90" t="str">
        <f t="shared" si="39"/>
        <v/>
      </c>
      <c r="G2552" s="45"/>
      <c r="H2552" s="45"/>
      <c r="I2552" s="43"/>
      <c r="K2552" s="12">
        <v>686</v>
      </c>
      <c r="L2552" s="12">
        <v>726</v>
      </c>
    </row>
    <row r="2553" spans="1:12" ht="24.95" customHeight="1" thickBot="1">
      <c r="A2553" s="42"/>
      <c r="B2553" s="43"/>
      <c r="C2553" s="43"/>
      <c r="D2553" s="85" t="str">
        <f>IFERROR(VLOOKUP(C2553,التكويد!$A$2:$R$1501,5,0),"")</f>
        <v/>
      </c>
      <c r="E2553" s="45"/>
      <c r="F2553" s="90" t="str">
        <f t="shared" si="39"/>
        <v/>
      </c>
      <c r="G2553" s="45"/>
      <c r="H2553" s="45"/>
      <c r="I2553" s="43"/>
      <c r="K2553" s="12">
        <v>687</v>
      </c>
      <c r="L2553" s="12">
        <v>727</v>
      </c>
    </row>
    <row r="2554" spans="1:12" ht="24.95" customHeight="1" thickBot="1">
      <c r="A2554" s="42"/>
      <c r="B2554" s="43"/>
      <c r="C2554" s="43"/>
      <c r="D2554" s="85" t="str">
        <f>IFERROR(VLOOKUP(C2554,التكويد!$A$2:$R$1501,5,0),"")</f>
        <v/>
      </c>
      <c r="E2554" s="45"/>
      <c r="F2554" s="90" t="str">
        <f t="shared" si="39"/>
        <v/>
      </c>
      <c r="G2554" s="45"/>
      <c r="H2554" s="45"/>
      <c r="I2554" s="43"/>
      <c r="K2554" s="12"/>
      <c r="L2554" s="12"/>
    </row>
    <row r="2555" spans="1:12" ht="24.95" customHeight="1" thickBot="1">
      <c r="A2555" s="42"/>
      <c r="B2555" s="43"/>
      <c r="C2555" s="43"/>
      <c r="D2555" s="85" t="str">
        <f>IFERROR(VLOOKUP(C2555,التكويد!$A$2:$R$1501,5,0),"")</f>
        <v/>
      </c>
      <c r="E2555" s="45"/>
      <c r="F2555" s="90" t="str">
        <f t="shared" si="39"/>
        <v/>
      </c>
      <c r="G2555" s="45"/>
      <c r="H2555" s="45"/>
      <c r="I2555" s="43"/>
      <c r="K2555" s="12">
        <v>689</v>
      </c>
      <c r="L2555" s="12">
        <v>729</v>
      </c>
    </row>
    <row r="2556" spans="1:12" ht="24.95" customHeight="1" thickBot="1">
      <c r="A2556" s="42"/>
      <c r="B2556" s="43"/>
      <c r="C2556" s="43"/>
      <c r="D2556" s="85" t="str">
        <f>IFERROR(VLOOKUP(C2556,التكويد!$A$2:$R$1501,5,0),"")</f>
        <v/>
      </c>
      <c r="E2556" s="45"/>
      <c r="F2556" s="90" t="str">
        <f t="shared" si="39"/>
        <v/>
      </c>
      <c r="G2556" s="45"/>
      <c r="H2556" s="45"/>
      <c r="I2556" s="43"/>
      <c r="K2556" s="12">
        <v>690</v>
      </c>
      <c r="L2556" s="12">
        <v>730</v>
      </c>
    </row>
    <row r="2557" spans="1:12" ht="24.95" customHeight="1" thickBot="1">
      <c r="A2557" s="42"/>
      <c r="B2557" s="43"/>
      <c r="C2557" s="43"/>
      <c r="D2557" s="85" t="str">
        <f>IFERROR(VLOOKUP(C2557,التكويد!$A$2:$R$1501,5,0),"")</f>
        <v/>
      </c>
      <c r="E2557" s="45"/>
      <c r="F2557" s="90" t="str">
        <f t="shared" si="39"/>
        <v/>
      </c>
      <c r="G2557" s="45"/>
      <c r="H2557" s="45"/>
      <c r="I2557" s="43"/>
      <c r="K2557" s="12">
        <v>691</v>
      </c>
      <c r="L2557" s="12">
        <v>731</v>
      </c>
    </row>
    <row r="2558" spans="1:12" ht="24.95" customHeight="1" thickBot="1">
      <c r="A2558" s="42"/>
      <c r="B2558" s="43"/>
      <c r="C2558" s="43"/>
      <c r="D2558" s="85" t="str">
        <f>IFERROR(VLOOKUP(C2558,التكويد!$A$2:$R$1501,5,0),"")</f>
        <v/>
      </c>
      <c r="E2558" s="45"/>
      <c r="F2558" s="90" t="str">
        <f t="shared" si="39"/>
        <v/>
      </c>
      <c r="G2558" s="45"/>
      <c r="H2558" s="45"/>
      <c r="I2558" s="43"/>
      <c r="K2558" s="12">
        <v>692</v>
      </c>
      <c r="L2558" s="12">
        <v>732</v>
      </c>
    </row>
    <row r="2559" spans="1:12" ht="24.95" customHeight="1" thickBot="1">
      <c r="A2559" s="42"/>
      <c r="B2559" s="43"/>
      <c r="C2559" s="43"/>
      <c r="D2559" s="85" t="str">
        <f>IFERROR(VLOOKUP(C2559,التكويد!$A$2:$R$1501,5,0),"")</f>
        <v/>
      </c>
      <c r="E2559" s="45"/>
      <c r="F2559" s="90" t="str">
        <f t="shared" si="39"/>
        <v/>
      </c>
      <c r="G2559" s="45"/>
      <c r="H2559" s="45"/>
      <c r="I2559" s="43"/>
      <c r="K2559" s="12">
        <v>693</v>
      </c>
      <c r="L2559" s="12">
        <v>733</v>
      </c>
    </row>
    <row r="2560" spans="1:12" ht="24.95" customHeight="1" thickBot="1">
      <c r="A2560" s="42"/>
      <c r="B2560" s="43"/>
      <c r="C2560" s="43"/>
      <c r="D2560" s="85" t="str">
        <f>IFERROR(VLOOKUP(C2560,التكويد!$A$2:$R$1501,5,0),"")</f>
        <v/>
      </c>
      <c r="E2560" s="45"/>
      <c r="F2560" s="90" t="str">
        <f t="shared" si="39"/>
        <v/>
      </c>
      <c r="G2560" s="45"/>
      <c r="H2560" s="45"/>
      <c r="I2560" s="43"/>
      <c r="K2560" s="12">
        <v>694</v>
      </c>
      <c r="L2560" s="12">
        <v>734</v>
      </c>
    </row>
    <row r="2561" spans="1:12" ht="24.95" customHeight="1" thickBot="1">
      <c r="A2561" s="42"/>
      <c r="B2561" s="43"/>
      <c r="C2561" s="43"/>
      <c r="D2561" s="85" t="str">
        <f>IFERROR(VLOOKUP(C2561,التكويد!$A$2:$R$1501,5,0),"")</f>
        <v/>
      </c>
      <c r="E2561" s="45"/>
      <c r="F2561" s="90" t="str">
        <f t="shared" si="39"/>
        <v/>
      </c>
      <c r="G2561" s="45"/>
      <c r="H2561" s="45"/>
      <c r="I2561" s="43"/>
      <c r="K2561" s="12">
        <v>695</v>
      </c>
      <c r="L2561" s="12">
        <v>735</v>
      </c>
    </row>
    <row r="2562" spans="1:12" ht="24.95" customHeight="1" thickBot="1">
      <c r="A2562" s="42"/>
      <c r="B2562" s="43"/>
      <c r="C2562" s="43"/>
      <c r="D2562" s="85" t="str">
        <f>IFERROR(VLOOKUP(C2562,التكويد!$A$2:$R$1501,5,0),"")</f>
        <v/>
      </c>
      <c r="E2562" s="45"/>
      <c r="F2562" s="90" t="str">
        <f t="shared" ref="F2562:F2625" si="40">IFERROR(SUM(E2562/G2562),"")</f>
        <v/>
      </c>
      <c r="G2562" s="45"/>
      <c r="H2562" s="45"/>
      <c r="I2562" s="43"/>
      <c r="K2562" s="12">
        <v>696</v>
      </c>
      <c r="L2562" s="12">
        <v>736</v>
      </c>
    </row>
    <row r="2563" spans="1:12" ht="24.95" customHeight="1" thickBot="1">
      <c r="A2563" s="42"/>
      <c r="B2563" s="43"/>
      <c r="C2563" s="43"/>
      <c r="D2563" s="85" t="str">
        <f>IFERROR(VLOOKUP(C2563,التكويد!$A$2:$R$1501,5,0),"")</f>
        <v/>
      </c>
      <c r="E2563" s="45"/>
      <c r="F2563" s="90" t="str">
        <f t="shared" si="40"/>
        <v/>
      </c>
      <c r="G2563" s="45"/>
      <c r="H2563" s="45"/>
      <c r="I2563" s="43"/>
      <c r="K2563" s="12">
        <v>697</v>
      </c>
      <c r="L2563" s="12">
        <v>737</v>
      </c>
    </row>
    <row r="2564" spans="1:12" ht="24.95" customHeight="1" thickBot="1">
      <c r="A2564" s="42"/>
      <c r="B2564" s="43"/>
      <c r="C2564" s="43"/>
      <c r="D2564" s="85" t="str">
        <f>IFERROR(VLOOKUP(C2564,التكويد!$A$2:$R$1501,5,0),"")</f>
        <v/>
      </c>
      <c r="E2564" s="45"/>
      <c r="F2564" s="90" t="str">
        <f t="shared" si="40"/>
        <v/>
      </c>
      <c r="G2564" s="45"/>
      <c r="H2564" s="45"/>
      <c r="I2564" s="43"/>
      <c r="K2564" s="12"/>
      <c r="L2564" s="12"/>
    </row>
    <row r="2565" spans="1:12" ht="24.95" customHeight="1" thickBot="1">
      <c r="A2565" s="42"/>
      <c r="B2565" s="43"/>
      <c r="C2565" s="43"/>
      <c r="D2565" s="85" t="str">
        <f>IFERROR(VLOOKUP(C2565,التكويد!$A$2:$R$1501,5,0),"")</f>
        <v/>
      </c>
      <c r="E2565" s="45"/>
      <c r="F2565" s="90" t="str">
        <f t="shared" si="40"/>
        <v/>
      </c>
      <c r="G2565" s="45"/>
      <c r="H2565" s="45"/>
      <c r="I2565" s="43"/>
      <c r="K2565" s="12">
        <v>699</v>
      </c>
      <c r="L2565" s="12">
        <v>739</v>
      </c>
    </row>
    <row r="2566" spans="1:12" ht="24.95" customHeight="1" thickBot="1">
      <c r="A2566" s="42"/>
      <c r="B2566" s="43"/>
      <c r="C2566" s="43"/>
      <c r="D2566" s="85" t="str">
        <f>IFERROR(VLOOKUP(C2566,التكويد!$A$2:$R$1501,5,0),"")</f>
        <v/>
      </c>
      <c r="E2566" s="45"/>
      <c r="F2566" s="90" t="str">
        <f t="shared" si="40"/>
        <v/>
      </c>
      <c r="G2566" s="45"/>
      <c r="H2566" s="45"/>
      <c r="I2566" s="43"/>
      <c r="K2566" s="12">
        <v>700</v>
      </c>
      <c r="L2566" s="12">
        <v>740</v>
      </c>
    </row>
    <row r="2567" spans="1:12" ht="24.95" customHeight="1" thickBot="1">
      <c r="A2567" s="42"/>
      <c r="B2567" s="43"/>
      <c r="C2567" s="43"/>
      <c r="D2567" s="85" t="str">
        <f>IFERROR(VLOOKUP(C2567,التكويد!$A$2:$R$1501,5,0),"")</f>
        <v/>
      </c>
      <c r="E2567" s="45"/>
      <c r="F2567" s="90" t="str">
        <f t="shared" si="40"/>
        <v/>
      </c>
      <c r="G2567" s="45"/>
      <c r="H2567" s="45"/>
      <c r="I2567" s="43"/>
      <c r="K2567" s="12">
        <v>701</v>
      </c>
      <c r="L2567" s="12">
        <v>741</v>
      </c>
    </row>
    <row r="2568" spans="1:12" ht="24.95" customHeight="1" thickBot="1">
      <c r="A2568" s="42"/>
      <c r="B2568" s="43"/>
      <c r="C2568" s="43"/>
      <c r="D2568" s="85" t="str">
        <f>IFERROR(VLOOKUP(C2568,التكويد!$A$2:$R$1501,5,0),"")</f>
        <v/>
      </c>
      <c r="E2568" s="45"/>
      <c r="F2568" s="90" t="str">
        <f t="shared" si="40"/>
        <v/>
      </c>
      <c r="G2568" s="45"/>
      <c r="H2568" s="45"/>
      <c r="I2568" s="43"/>
      <c r="K2568" s="12">
        <v>702</v>
      </c>
      <c r="L2568" s="12">
        <v>742</v>
      </c>
    </row>
    <row r="2569" spans="1:12" ht="24.95" customHeight="1" thickBot="1">
      <c r="A2569" s="42"/>
      <c r="B2569" s="43"/>
      <c r="C2569" s="43"/>
      <c r="D2569" s="85" t="str">
        <f>IFERROR(VLOOKUP(C2569,التكويد!$A$2:$R$1501,5,0),"")</f>
        <v/>
      </c>
      <c r="E2569" s="45"/>
      <c r="F2569" s="90" t="str">
        <f t="shared" si="40"/>
        <v/>
      </c>
      <c r="G2569" s="45"/>
      <c r="H2569" s="45"/>
      <c r="I2569" s="43"/>
      <c r="K2569" s="12"/>
      <c r="L2569" s="12"/>
    </row>
    <row r="2570" spans="1:12" ht="24.95" customHeight="1" thickBot="1">
      <c r="A2570" s="42"/>
      <c r="B2570" s="43"/>
      <c r="C2570" s="43"/>
      <c r="D2570" s="85" t="str">
        <f>IFERROR(VLOOKUP(C2570,التكويد!$A$2:$R$1501,5,0),"")</f>
        <v/>
      </c>
      <c r="E2570" s="45"/>
      <c r="F2570" s="90" t="str">
        <f t="shared" si="40"/>
        <v/>
      </c>
      <c r="G2570" s="45"/>
      <c r="H2570" s="45"/>
      <c r="I2570" s="43"/>
      <c r="K2570" s="12">
        <v>704</v>
      </c>
      <c r="L2570" s="12">
        <v>744</v>
      </c>
    </row>
    <row r="2571" spans="1:12" ht="24.95" customHeight="1" thickBot="1">
      <c r="A2571" s="42"/>
      <c r="B2571" s="43"/>
      <c r="C2571" s="43"/>
      <c r="D2571" s="85" t="str">
        <f>IFERROR(VLOOKUP(C2571,التكويد!$A$2:$R$1501,5,0),"")</f>
        <v/>
      </c>
      <c r="E2571" s="45"/>
      <c r="F2571" s="90" t="str">
        <f t="shared" si="40"/>
        <v/>
      </c>
      <c r="G2571" s="45"/>
      <c r="H2571" s="45"/>
      <c r="I2571" s="43"/>
      <c r="K2571" s="12">
        <v>705</v>
      </c>
      <c r="L2571" s="12">
        <v>745</v>
      </c>
    </row>
    <row r="2572" spans="1:12" ht="24.95" customHeight="1" thickBot="1">
      <c r="A2572" s="42"/>
      <c r="B2572" s="43"/>
      <c r="C2572" s="43"/>
      <c r="D2572" s="85" t="str">
        <f>IFERROR(VLOOKUP(C2572,التكويد!$A$2:$R$1501,5,0),"")</f>
        <v/>
      </c>
      <c r="E2572" s="45"/>
      <c r="F2572" s="90" t="str">
        <f t="shared" si="40"/>
        <v/>
      </c>
      <c r="G2572" s="45"/>
      <c r="H2572" s="45"/>
      <c r="I2572" s="43"/>
      <c r="K2572" s="12">
        <v>706</v>
      </c>
      <c r="L2572" s="12">
        <v>746</v>
      </c>
    </row>
    <row r="2573" spans="1:12" ht="24.95" customHeight="1" thickBot="1">
      <c r="A2573" s="42"/>
      <c r="B2573" s="43"/>
      <c r="C2573" s="43"/>
      <c r="D2573" s="85" t="str">
        <f>IFERROR(VLOOKUP(C2573,التكويد!$A$2:$R$1501,5,0),"")</f>
        <v/>
      </c>
      <c r="E2573" s="45"/>
      <c r="F2573" s="90" t="str">
        <f t="shared" si="40"/>
        <v/>
      </c>
      <c r="G2573" s="45"/>
      <c r="H2573" s="45"/>
      <c r="I2573" s="43"/>
      <c r="K2573" s="12">
        <v>707</v>
      </c>
      <c r="L2573" s="12">
        <v>747</v>
      </c>
    </row>
    <row r="2574" spans="1:12" ht="24.95" customHeight="1" thickBot="1">
      <c r="A2574" s="42"/>
      <c r="B2574" s="43"/>
      <c r="C2574" s="43"/>
      <c r="D2574" s="85" t="str">
        <f>IFERROR(VLOOKUP(C2574,التكويد!$A$2:$R$1501,5,0),"")</f>
        <v/>
      </c>
      <c r="E2574" s="45"/>
      <c r="F2574" s="90" t="str">
        <f t="shared" si="40"/>
        <v/>
      </c>
      <c r="G2574" s="45"/>
      <c r="H2574" s="45"/>
      <c r="I2574" s="43"/>
      <c r="K2574" s="12">
        <v>708</v>
      </c>
      <c r="L2574" s="12">
        <v>748</v>
      </c>
    </row>
    <row r="2575" spans="1:12" ht="24.95" customHeight="1" thickBot="1">
      <c r="A2575" s="42"/>
      <c r="B2575" s="43"/>
      <c r="C2575" s="43"/>
      <c r="D2575" s="85" t="str">
        <f>IFERROR(VLOOKUP(C2575,التكويد!$A$2:$R$1501,5,0),"")</f>
        <v/>
      </c>
      <c r="E2575" s="45"/>
      <c r="F2575" s="90" t="str">
        <f t="shared" si="40"/>
        <v/>
      </c>
      <c r="G2575" s="45"/>
      <c r="H2575" s="45"/>
      <c r="I2575" s="43"/>
      <c r="K2575" s="12"/>
      <c r="L2575" s="12"/>
    </row>
    <row r="2576" spans="1:12" ht="24.95" customHeight="1" thickBot="1">
      <c r="A2576" s="42"/>
      <c r="B2576" s="43"/>
      <c r="C2576" s="43"/>
      <c r="D2576" s="85" t="str">
        <f>IFERROR(VLOOKUP(C2576,التكويد!$A$2:$R$1501,5,0),"")</f>
        <v/>
      </c>
      <c r="E2576" s="45"/>
      <c r="F2576" s="90" t="str">
        <f t="shared" si="40"/>
        <v/>
      </c>
      <c r="G2576" s="45"/>
      <c r="H2576" s="45"/>
      <c r="I2576" s="43"/>
      <c r="K2576" s="12">
        <v>710</v>
      </c>
      <c r="L2576" s="12">
        <v>750</v>
      </c>
    </row>
    <row r="2577" spans="1:12" ht="24.95" customHeight="1" thickBot="1">
      <c r="A2577" s="42"/>
      <c r="B2577" s="43"/>
      <c r="C2577" s="43"/>
      <c r="D2577" s="85" t="str">
        <f>IFERROR(VLOOKUP(C2577,التكويد!$A$2:$R$1501,5,0),"")</f>
        <v/>
      </c>
      <c r="E2577" s="45"/>
      <c r="F2577" s="90" t="str">
        <f t="shared" si="40"/>
        <v/>
      </c>
      <c r="G2577" s="45"/>
      <c r="H2577" s="45"/>
      <c r="I2577" s="43"/>
      <c r="K2577" s="12">
        <v>711</v>
      </c>
      <c r="L2577" s="12">
        <v>751</v>
      </c>
    </row>
    <row r="2578" spans="1:12" ht="24.95" customHeight="1" thickBot="1">
      <c r="A2578" s="42"/>
      <c r="B2578" s="43"/>
      <c r="C2578" s="43"/>
      <c r="D2578" s="85" t="str">
        <f>IFERROR(VLOOKUP(C2578,التكويد!$A$2:$R$1501,5,0),"")</f>
        <v/>
      </c>
      <c r="E2578" s="45"/>
      <c r="F2578" s="90" t="str">
        <f t="shared" si="40"/>
        <v/>
      </c>
      <c r="G2578" s="45"/>
      <c r="H2578" s="45"/>
      <c r="I2578" s="43"/>
      <c r="K2578" s="12">
        <v>712</v>
      </c>
      <c r="L2578" s="12">
        <v>752</v>
      </c>
    </row>
    <row r="2579" spans="1:12" ht="24.95" customHeight="1" thickBot="1">
      <c r="A2579" s="42"/>
      <c r="B2579" s="43"/>
      <c r="C2579" s="43"/>
      <c r="D2579" s="85" t="str">
        <f>IFERROR(VLOOKUP(C2579,التكويد!$A$2:$R$1501,5,0),"")</f>
        <v/>
      </c>
      <c r="E2579" s="45"/>
      <c r="F2579" s="90" t="str">
        <f t="shared" si="40"/>
        <v/>
      </c>
      <c r="G2579" s="45"/>
      <c r="H2579" s="45"/>
      <c r="I2579" s="43"/>
      <c r="K2579" s="12">
        <v>713</v>
      </c>
      <c r="L2579" s="12">
        <v>753</v>
      </c>
    </row>
    <row r="2580" spans="1:12" ht="24.95" customHeight="1" thickBot="1">
      <c r="A2580" s="42"/>
      <c r="B2580" s="43"/>
      <c r="C2580" s="43"/>
      <c r="D2580" s="85" t="str">
        <f>IFERROR(VLOOKUP(C2580,التكويد!$A$2:$R$1501,5,0),"")</f>
        <v/>
      </c>
      <c r="E2580" s="45"/>
      <c r="F2580" s="90" t="str">
        <f t="shared" si="40"/>
        <v/>
      </c>
      <c r="G2580" s="45"/>
      <c r="H2580" s="45"/>
      <c r="I2580" s="43"/>
      <c r="K2580" s="12"/>
      <c r="L2580" s="12"/>
    </row>
    <row r="2581" spans="1:12" ht="24.95" customHeight="1" thickBot="1">
      <c r="A2581" s="42"/>
      <c r="B2581" s="43"/>
      <c r="C2581" s="43"/>
      <c r="D2581" s="85" t="str">
        <f>IFERROR(VLOOKUP(C2581,التكويد!$A$2:$R$1501,5,0),"")</f>
        <v/>
      </c>
      <c r="E2581" s="45"/>
      <c r="F2581" s="90" t="str">
        <f t="shared" si="40"/>
        <v/>
      </c>
      <c r="G2581" s="45"/>
      <c r="H2581" s="45"/>
      <c r="I2581" s="43"/>
      <c r="K2581" s="12">
        <v>715</v>
      </c>
      <c r="L2581" s="12">
        <v>755</v>
      </c>
    </row>
    <row r="2582" spans="1:12" ht="24.95" customHeight="1" thickBot="1">
      <c r="A2582" s="42"/>
      <c r="B2582" s="43"/>
      <c r="C2582" s="43"/>
      <c r="D2582" s="85" t="str">
        <f>IFERROR(VLOOKUP(C2582,التكويد!$A$2:$R$1501,5,0),"")</f>
        <v/>
      </c>
      <c r="E2582" s="45"/>
      <c r="F2582" s="90" t="str">
        <f t="shared" si="40"/>
        <v/>
      </c>
      <c r="G2582" s="45"/>
      <c r="H2582" s="45"/>
      <c r="I2582" s="43"/>
      <c r="K2582" s="12">
        <v>716</v>
      </c>
      <c r="L2582" s="12">
        <v>756</v>
      </c>
    </row>
    <row r="2583" spans="1:12" ht="24.95" customHeight="1" thickBot="1">
      <c r="A2583" s="42"/>
      <c r="B2583" s="43"/>
      <c r="C2583" s="43"/>
      <c r="D2583" s="85" t="str">
        <f>IFERROR(VLOOKUP(C2583,التكويد!$A$2:$R$1501,5,0),"")</f>
        <v/>
      </c>
      <c r="E2583" s="45"/>
      <c r="F2583" s="90" t="str">
        <f t="shared" si="40"/>
        <v/>
      </c>
      <c r="G2583" s="45"/>
      <c r="H2583" s="45"/>
      <c r="I2583" s="43"/>
      <c r="K2583" s="12">
        <v>717</v>
      </c>
      <c r="L2583" s="12">
        <v>757</v>
      </c>
    </row>
    <row r="2584" spans="1:12" ht="24.95" customHeight="1" thickBot="1">
      <c r="A2584" s="42"/>
      <c r="B2584" s="43"/>
      <c r="C2584" s="43"/>
      <c r="D2584" s="85" t="str">
        <f>IFERROR(VLOOKUP(C2584,التكويد!$A$2:$R$1501,5,0),"")</f>
        <v/>
      </c>
      <c r="E2584" s="45"/>
      <c r="F2584" s="90" t="str">
        <f t="shared" si="40"/>
        <v/>
      </c>
      <c r="G2584" s="45"/>
      <c r="H2584" s="45"/>
      <c r="I2584" s="43"/>
      <c r="K2584" s="12">
        <v>718</v>
      </c>
      <c r="L2584" s="12">
        <v>758</v>
      </c>
    </row>
    <row r="2585" spans="1:12" ht="24.95" customHeight="1" thickBot="1">
      <c r="A2585" s="42"/>
      <c r="B2585" s="43"/>
      <c r="C2585" s="43"/>
      <c r="D2585" s="85" t="str">
        <f>IFERROR(VLOOKUP(C2585,التكويد!$A$2:$R$1501,5,0),"")</f>
        <v/>
      </c>
      <c r="E2585" s="45"/>
      <c r="F2585" s="90" t="str">
        <f t="shared" si="40"/>
        <v/>
      </c>
      <c r="G2585" s="45"/>
      <c r="H2585" s="45"/>
      <c r="I2585" s="43"/>
      <c r="K2585" s="12">
        <v>719</v>
      </c>
      <c r="L2585" s="12">
        <v>759</v>
      </c>
    </row>
    <row r="2586" spans="1:12" ht="24.95" customHeight="1" thickBot="1">
      <c r="A2586" s="42"/>
      <c r="B2586" s="43"/>
      <c r="C2586" s="43"/>
      <c r="D2586" s="85" t="str">
        <f>IFERROR(VLOOKUP(C2586,التكويد!$A$2:$R$1501,5,0),"")</f>
        <v/>
      </c>
      <c r="E2586" s="45"/>
      <c r="F2586" s="90" t="str">
        <f t="shared" si="40"/>
        <v/>
      </c>
      <c r="G2586" s="45"/>
      <c r="H2586" s="45"/>
      <c r="I2586" s="43"/>
      <c r="K2586" s="12">
        <v>720</v>
      </c>
      <c r="L2586" s="12">
        <v>760</v>
      </c>
    </row>
    <row r="2587" spans="1:12" ht="24.95" customHeight="1" thickBot="1">
      <c r="A2587" s="42"/>
      <c r="B2587" s="43"/>
      <c r="C2587" s="43"/>
      <c r="D2587" s="85" t="str">
        <f>IFERROR(VLOOKUP(C2587,التكويد!$A$2:$R$1501,5,0),"")</f>
        <v/>
      </c>
      <c r="E2587" s="45"/>
      <c r="F2587" s="90" t="str">
        <f t="shared" si="40"/>
        <v/>
      </c>
      <c r="G2587" s="45"/>
      <c r="H2587" s="45"/>
      <c r="I2587" s="43"/>
      <c r="K2587" s="12">
        <v>721</v>
      </c>
      <c r="L2587" s="12">
        <v>761</v>
      </c>
    </row>
    <row r="2588" spans="1:12" ht="24.95" customHeight="1" thickBot="1">
      <c r="A2588" s="42"/>
      <c r="B2588" s="43"/>
      <c r="C2588" s="43"/>
      <c r="D2588" s="85" t="str">
        <f>IFERROR(VLOOKUP(C2588,التكويد!$A$2:$R$1501,5,0),"")</f>
        <v/>
      </c>
      <c r="E2588" s="45"/>
      <c r="F2588" s="90" t="str">
        <f t="shared" si="40"/>
        <v/>
      </c>
      <c r="G2588" s="45"/>
      <c r="H2588" s="45"/>
      <c r="I2588" s="43"/>
      <c r="K2588" s="12">
        <v>722</v>
      </c>
      <c r="L2588" s="12">
        <v>762</v>
      </c>
    </row>
    <row r="2589" spans="1:12" ht="24.95" customHeight="1" thickBot="1">
      <c r="A2589" s="42"/>
      <c r="B2589" s="43"/>
      <c r="C2589" s="43"/>
      <c r="D2589" s="85" t="str">
        <f>IFERROR(VLOOKUP(C2589,التكويد!$A$2:$R$1501,5,0),"")</f>
        <v/>
      </c>
      <c r="E2589" s="45"/>
      <c r="F2589" s="90" t="str">
        <f t="shared" si="40"/>
        <v/>
      </c>
      <c r="G2589" s="45"/>
      <c r="H2589" s="45"/>
      <c r="I2589" s="43"/>
      <c r="K2589" s="12">
        <v>723</v>
      </c>
      <c r="L2589" s="12">
        <v>763</v>
      </c>
    </row>
    <row r="2590" spans="1:12" ht="24.95" customHeight="1" thickBot="1">
      <c r="A2590" s="42"/>
      <c r="B2590" s="43"/>
      <c r="C2590" s="43"/>
      <c r="D2590" s="85" t="str">
        <f>IFERROR(VLOOKUP(C2590,التكويد!$A$2:$R$1501,5,0),"")</f>
        <v/>
      </c>
      <c r="E2590" s="45"/>
      <c r="F2590" s="90" t="str">
        <f t="shared" si="40"/>
        <v/>
      </c>
      <c r="G2590" s="45"/>
      <c r="H2590" s="45"/>
      <c r="I2590" s="43"/>
      <c r="K2590" s="12">
        <v>724</v>
      </c>
      <c r="L2590" s="12">
        <v>764</v>
      </c>
    </row>
    <row r="2591" spans="1:12" ht="24.95" customHeight="1" thickBot="1">
      <c r="A2591" s="42"/>
      <c r="B2591" s="43"/>
      <c r="C2591" s="43"/>
      <c r="D2591" s="85" t="str">
        <f>IFERROR(VLOOKUP(C2591,التكويد!$A$2:$R$1501,5,0),"")</f>
        <v/>
      </c>
      <c r="E2591" s="45"/>
      <c r="F2591" s="90" t="str">
        <f t="shared" si="40"/>
        <v/>
      </c>
      <c r="G2591" s="45"/>
      <c r="H2591" s="45"/>
      <c r="I2591" s="43"/>
      <c r="K2591" s="12">
        <v>725</v>
      </c>
      <c r="L2591" s="12">
        <v>765</v>
      </c>
    </row>
    <row r="2592" spans="1:12" ht="24.95" customHeight="1" thickBot="1">
      <c r="A2592" s="42"/>
      <c r="B2592" s="43"/>
      <c r="C2592" s="43"/>
      <c r="D2592" s="85" t="str">
        <f>IFERROR(VLOOKUP(C2592,التكويد!$A$2:$R$1501,5,0),"")</f>
        <v/>
      </c>
      <c r="E2592" s="45"/>
      <c r="F2592" s="90" t="str">
        <f t="shared" si="40"/>
        <v/>
      </c>
      <c r="G2592" s="45"/>
      <c r="H2592" s="45"/>
      <c r="I2592" s="43"/>
      <c r="K2592" s="12">
        <v>726</v>
      </c>
      <c r="L2592" s="12">
        <v>766</v>
      </c>
    </row>
    <row r="2593" spans="1:12" ht="24.95" customHeight="1" thickBot="1">
      <c r="A2593" s="42"/>
      <c r="B2593" s="43"/>
      <c r="C2593" s="43"/>
      <c r="D2593" s="85" t="str">
        <f>IFERROR(VLOOKUP(C2593,التكويد!$A$2:$R$1501,5,0),"")</f>
        <v/>
      </c>
      <c r="E2593" s="45"/>
      <c r="F2593" s="90" t="str">
        <f t="shared" si="40"/>
        <v/>
      </c>
      <c r="G2593" s="45"/>
      <c r="H2593" s="45"/>
      <c r="I2593" s="43"/>
      <c r="K2593" s="12">
        <v>727</v>
      </c>
      <c r="L2593" s="12">
        <v>767</v>
      </c>
    </row>
    <row r="2594" spans="1:12" ht="24.95" customHeight="1" thickBot="1">
      <c r="A2594" s="42"/>
      <c r="B2594" s="43"/>
      <c r="C2594" s="43"/>
      <c r="D2594" s="85" t="str">
        <f>IFERROR(VLOOKUP(C2594,التكويد!$A$2:$R$1501,5,0),"")</f>
        <v/>
      </c>
      <c r="E2594" s="45"/>
      <c r="F2594" s="90" t="str">
        <f t="shared" si="40"/>
        <v/>
      </c>
      <c r="G2594" s="45"/>
      <c r="H2594" s="45"/>
      <c r="I2594" s="43"/>
      <c r="K2594" s="12">
        <v>728</v>
      </c>
      <c r="L2594" s="12">
        <v>768</v>
      </c>
    </row>
    <row r="2595" spans="1:12" ht="24.95" customHeight="1" thickBot="1">
      <c r="A2595" s="42"/>
      <c r="B2595" s="43"/>
      <c r="C2595" s="43"/>
      <c r="D2595" s="85" t="str">
        <f>IFERROR(VLOOKUP(C2595,التكويد!$A$2:$R$1501,5,0),"")</f>
        <v/>
      </c>
      <c r="E2595" s="45"/>
      <c r="F2595" s="90" t="str">
        <f t="shared" si="40"/>
        <v/>
      </c>
      <c r="G2595" s="45"/>
      <c r="H2595" s="45"/>
      <c r="I2595" s="43"/>
      <c r="K2595" s="12">
        <v>729</v>
      </c>
      <c r="L2595" s="12">
        <v>769</v>
      </c>
    </row>
    <row r="2596" spans="1:12" ht="24.95" customHeight="1" thickBot="1">
      <c r="A2596" s="42"/>
      <c r="B2596" s="43"/>
      <c r="C2596" s="43"/>
      <c r="D2596" s="85" t="str">
        <f>IFERROR(VLOOKUP(C2596,التكويد!$A$2:$R$1501,5,0),"")</f>
        <v/>
      </c>
      <c r="E2596" s="45"/>
      <c r="F2596" s="90" t="str">
        <f t="shared" si="40"/>
        <v/>
      </c>
      <c r="G2596" s="45"/>
      <c r="H2596" s="45"/>
      <c r="I2596" s="43"/>
    </row>
    <row r="2597" spans="1:12" ht="24.95" customHeight="1" thickBot="1">
      <c r="A2597" s="42"/>
      <c r="B2597" s="43"/>
      <c r="C2597" s="43"/>
      <c r="D2597" s="85" t="str">
        <f>IFERROR(VLOOKUP(C2597,التكويد!$A$2:$R$1501,5,0),"")</f>
        <v/>
      </c>
      <c r="E2597" s="45"/>
      <c r="F2597" s="90" t="str">
        <f t="shared" si="40"/>
        <v/>
      </c>
      <c r="G2597" s="45"/>
      <c r="H2597" s="45"/>
      <c r="I2597" s="43"/>
    </row>
    <row r="2598" spans="1:12" ht="24.95" customHeight="1" thickBot="1">
      <c r="A2598" s="42"/>
      <c r="B2598" s="43"/>
      <c r="C2598" s="43"/>
      <c r="D2598" s="85" t="str">
        <f>IFERROR(VLOOKUP(C2598,التكويد!$A$2:$R$1501,5,0),"")</f>
        <v/>
      </c>
      <c r="E2598" s="45"/>
      <c r="F2598" s="90" t="str">
        <f t="shared" si="40"/>
        <v/>
      </c>
      <c r="G2598" s="45"/>
      <c r="H2598" s="45"/>
      <c r="I2598" s="43"/>
    </row>
    <row r="2599" spans="1:12" ht="24.95" customHeight="1" thickBot="1">
      <c r="A2599" s="42"/>
      <c r="B2599" s="43"/>
      <c r="C2599" s="43"/>
      <c r="D2599" s="85" t="str">
        <f>IFERROR(VLOOKUP(C2599,التكويد!$A$2:$R$1501,5,0),"")</f>
        <v/>
      </c>
      <c r="E2599" s="45"/>
      <c r="F2599" s="90" t="str">
        <f t="shared" si="40"/>
        <v/>
      </c>
      <c r="G2599" s="45"/>
      <c r="H2599" s="45"/>
      <c r="I2599" s="43"/>
    </row>
    <row r="2600" spans="1:12" ht="24.95" customHeight="1" thickBot="1">
      <c r="A2600" s="42"/>
      <c r="B2600" s="43"/>
      <c r="C2600" s="43"/>
      <c r="D2600" s="85" t="str">
        <f>IFERROR(VLOOKUP(C2600,التكويد!$A$2:$R$1501,5,0),"")</f>
        <v/>
      </c>
      <c r="E2600" s="45"/>
      <c r="F2600" s="90" t="str">
        <f t="shared" si="40"/>
        <v/>
      </c>
      <c r="G2600" s="45"/>
      <c r="H2600" s="45"/>
      <c r="I2600" s="43"/>
    </row>
    <row r="2601" spans="1:12" ht="24.95" customHeight="1" thickBot="1">
      <c r="A2601" s="42"/>
      <c r="B2601" s="43"/>
      <c r="C2601" s="43"/>
      <c r="D2601" s="85" t="str">
        <f>IFERROR(VLOOKUP(C2601,التكويد!$A$2:$R$1501,5,0),"")</f>
        <v/>
      </c>
      <c r="E2601" s="45"/>
      <c r="F2601" s="90" t="str">
        <f t="shared" si="40"/>
        <v/>
      </c>
      <c r="G2601" s="45"/>
      <c r="H2601" s="45"/>
      <c r="I2601" s="43"/>
    </row>
    <row r="2602" spans="1:12" ht="24.95" customHeight="1" thickBot="1">
      <c r="A2602" s="42"/>
      <c r="B2602" s="43"/>
      <c r="C2602" s="43"/>
      <c r="D2602" s="85" t="str">
        <f>IFERROR(VLOOKUP(C2602,التكويد!$A$2:$R$1501,5,0),"")</f>
        <v/>
      </c>
      <c r="E2602" s="45"/>
      <c r="F2602" s="90" t="str">
        <f t="shared" si="40"/>
        <v/>
      </c>
      <c r="G2602" s="45"/>
      <c r="H2602" s="45"/>
      <c r="I2602" s="43"/>
    </row>
    <row r="2603" spans="1:12" ht="24.95" customHeight="1" thickBot="1">
      <c r="A2603" s="42"/>
      <c r="B2603" s="43"/>
      <c r="C2603" s="43"/>
      <c r="D2603" s="85" t="str">
        <f>IFERROR(VLOOKUP(C2603,التكويد!$A$2:$R$1501,5,0),"")</f>
        <v/>
      </c>
      <c r="E2603" s="45"/>
      <c r="F2603" s="90" t="str">
        <f t="shared" si="40"/>
        <v/>
      </c>
      <c r="G2603" s="45"/>
      <c r="H2603" s="45"/>
      <c r="I2603" s="43"/>
    </row>
    <row r="2604" spans="1:12" ht="24.95" customHeight="1" thickBot="1">
      <c r="A2604" s="42"/>
      <c r="B2604" s="43"/>
      <c r="C2604" s="43"/>
      <c r="D2604" s="85" t="str">
        <f>IFERROR(VLOOKUP(C2604,التكويد!$A$2:$R$1501,5,0),"")</f>
        <v/>
      </c>
      <c r="E2604" s="45"/>
      <c r="F2604" s="90" t="str">
        <f t="shared" si="40"/>
        <v/>
      </c>
      <c r="G2604" s="45"/>
      <c r="H2604" s="45"/>
      <c r="I2604" s="43"/>
    </row>
    <row r="2605" spans="1:12" ht="24.95" customHeight="1" thickBot="1">
      <c r="A2605" s="42"/>
      <c r="B2605" s="43"/>
      <c r="C2605" s="43"/>
      <c r="D2605" s="85" t="str">
        <f>IFERROR(VLOOKUP(C2605,التكويد!$A$2:$R$1501,5,0),"")</f>
        <v/>
      </c>
      <c r="E2605" s="45"/>
      <c r="F2605" s="90" t="str">
        <f t="shared" si="40"/>
        <v/>
      </c>
      <c r="G2605" s="45"/>
      <c r="H2605" s="45"/>
      <c r="I2605" s="43"/>
    </row>
    <row r="2606" spans="1:12" ht="24.95" customHeight="1" thickBot="1">
      <c r="A2606" s="42"/>
      <c r="B2606" s="43"/>
      <c r="C2606" s="43"/>
      <c r="D2606" s="85" t="str">
        <f>IFERROR(VLOOKUP(C2606,التكويد!$A$2:$R$1501,5,0),"")</f>
        <v/>
      </c>
      <c r="E2606" s="45"/>
      <c r="F2606" s="90" t="str">
        <f t="shared" si="40"/>
        <v/>
      </c>
      <c r="G2606" s="45"/>
      <c r="H2606" s="45"/>
      <c r="I2606" s="43"/>
    </row>
    <row r="2607" spans="1:12" ht="24.95" customHeight="1" thickBot="1">
      <c r="A2607" s="42"/>
      <c r="B2607" s="43"/>
      <c r="C2607" s="43"/>
      <c r="D2607" s="85" t="str">
        <f>IFERROR(VLOOKUP(C2607,التكويد!$A$2:$R$1501,5,0),"")</f>
        <v/>
      </c>
      <c r="E2607" s="45"/>
      <c r="F2607" s="90" t="str">
        <f t="shared" si="40"/>
        <v/>
      </c>
      <c r="G2607" s="45"/>
      <c r="H2607" s="45"/>
      <c r="I2607" s="43"/>
    </row>
    <row r="2608" spans="1:12" ht="24.95" customHeight="1" thickBot="1">
      <c r="A2608" s="42"/>
      <c r="B2608" s="43"/>
      <c r="C2608" s="43"/>
      <c r="D2608" s="85" t="str">
        <f>IFERROR(VLOOKUP(C2608,التكويد!$A$2:$R$1501,5,0),"")</f>
        <v/>
      </c>
      <c r="E2608" s="45"/>
      <c r="F2608" s="90" t="str">
        <f t="shared" si="40"/>
        <v/>
      </c>
      <c r="G2608" s="45"/>
      <c r="H2608" s="45"/>
      <c r="I2608" s="43"/>
    </row>
    <row r="2609" spans="1:9" ht="24.95" customHeight="1" thickBot="1">
      <c r="A2609" s="42"/>
      <c r="B2609" s="43"/>
      <c r="C2609" s="43"/>
      <c r="D2609" s="85" t="str">
        <f>IFERROR(VLOOKUP(C2609,التكويد!$A$2:$R$1501,5,0),"")</f>
        <v/>
      </c>
      <c r="E2609" s="45"/>
      <c r="F2609" s="90" t="str">
        <f t="shared" si="40"/>
        <v/>
      </c>
      <c r="G2609" s="45"/>
      <c r="H2609" s="45"/>
      <c r="I2609" s="43"/>
    </row>
    <row r="2610" spans="1:9" ht="24.95" customHeight="1" thickBot="1">
      <c r="A2610" s="42"/>
      <c r="B2610" s="43"/>
      <c r="C2610" s="43"/>
      <c r="D2610" s="85" t="str">
        <f>IFERROR(VLOOKUP(C2610,التكويد!$A$2:$R$1501,5,0),"")</f>
        <v/>
      </c>
      <c r="E2610" s="45"/>
      <c r="F2610" s="90" t="str">
        <f t="shared" si="40"/>
        <v/>
      </c>
      <c r="G2610" s="45"/>
      <c r="H2610" s="45"/>
      <c r="I2610" s="43"/>
    </row>
    <row r="2611" spans="1:9" ht="24.95" customHeight="1" thickBot="1">
      <c r="A2611" s="42"/>
      <c r="B2611" s="43"/>
      <c r="C2611" s="43"/>
      <c r="D2611" s="85" t="str">
        <f>IFERROR(VLOOKUP(C2611,التكويد!$A$2:$R$1501,5,0),"")</f>
        <v/>
      </c>
      <c r="E2611" s="45"/>
      <c r="F2611" s="90" t="str">
        <f t="shared" si="40"/>
        <v/>
      </c>
      <c r="G2611" s="45"/>
      <c r="H2611" s="45"/>
      <c r="I2611" s="43"/>
    </row>
    <row r="2612" spans="1:9" ht="24.95" customHeight="1" thickBot="1">
      <c r="A2612" s="42"/>
      <c r="B2612" s="43"/>
      <c r="C2612" s="43"/>
      <c r="D2612" s="85" t="str">
        <f>IFERROR(VLOOKUP(C2612,التكويد!$A$2:$R$1501,5,0),"")</f>
        <v/>
      </c>
      <c r="E2612" s="45"/>
      <c r="F2612" s="90" t="str">
        <f t="shared" si="40"/>
        <v/>
      </c>
      <c r="G2612" s="45"/>
      <c r="H2612" s="45"/>
      <c r="I2612" s="43"/>
    </row>
    <row r="2613" spans="1:9" ht="24.95" customHeight="1" thickBot="1">
      <c r="A2613" s="42"/>
      <c r="B2613" s="43"/>
      <c r="C2613" s="43"/>
      <c r="D2613" s="85" t="str">
        <f>IFERROR(VLOOKUP(C2613,التكويد!$A$2:$R$1501,5,0),"")</f>
        <v/>
      </c>
      <c r="E2613" s="45"/>
      <c r="F2613" s="90" t="str">
        <f t="shared" si="40"/>
        <v/>
      </c>
      <c r="G2613" s="45"/>
      <c r="H2613" s="45"/>
      <c r="I2613" s="43"/>
    </row>
    <row r="2614" spans="1:9" ht="24.95" customHeight="1" thickBot="1">
      <c r="A2614" s="42"/>
      <c r="B2614" s="43"/>
      <c r="C2614" s="43"/>
      <c r="D2614" s="85" t="str">
        <f>IFERROR(VLOOKUP(C2614,التكويد!$A$2:$R$1501,5,0),"")</f>
        <v/>
      </c>
      <c r="E2614" s="45"/>
      <c r="F2614" s="90" t="str">
        <f t="shared" si="40"/>
        <v/>
      </c>
      <c r="G2614" s="45"/>
      <c r="H2614" s="45"/>
      <c r="I2614" s="43"/>
    </row>
    <row r="2615" spans="1:9" ht="24.95" customHeight="1" thickBot="1">
      <c r="A2615" s="42"/>
      <c r="B2615" s="43"/>
      <c r="C2615" s="43"/>
      <c r="D2615" s="85" t="str">
        <f>IFERROR(VLOOKUP(C2615,التكويد!$A$2:$R$1501,5,0),"")</f>
        <v/>
      </c>
      <c r="E2615" s="45"/>
      <c r="F2615" s="90" t="str">
        <f t="shared" si="40"/>
        <v/>
      </c>
      <c r="G2615" s="45"/>
      <c r="H2615" s="45"/>
      <c r="I2615" s="43"/>
    </row>
    <row r="2616" spans="1:9" ht="24.95" customHeight="1" thickBot="1">
      <c r="A2616" s="42"/>
      <c r="B2616" s="43"/>
      <c r="C2616" s="43"/>
      <c r="D2616" s="85" t="str">
        <f>IFERROR(VLOOKUP(C2616,التكويد!$A$2:$R$1501,5,0),"")</f>
        <v/>
      </c>
      <c r="E2616" s="45"/>
      <c r="F2616" s="90" t="str">
        <f t="shared" si="40"/>
        <v/>
      </c>
      <c r="G2616" s="45"/>
      <c r="H2616" s="45"/>
      <c r="I2616" s="43"/>
    </row>
    <row r="2617" spans="1:9" ht="24.95" customHeight="1" thickBot="1">
      <c r="A2617" s="42"/>
      <c r="B2617" s="43"/>
      <c r="C2617" s="43"/>
      <c r="D2617" s="85" t="str">
        <f>IFERROR(VLOOKUP(C2617,التكويد!$A$2:$R$1501,5,0),"")</f>
        <v/>
      </c>
      <c r="E2617" s="45"/>
      <c r="F2617" s="90" t="str">
        <f t="shared" si="40"/>
        <v/>
      </c>
      <c r="G2617" s="45"/>
      <c r="H2617" s="45"/>
      <c r="I2617" s="43"/>
    </row>
    <row r="2618" spans="1:9" ht="24.95" customHeight="1" thickBot="1">
      <c r="A2618" s="42"/>
      <c r="B2618" s="43"/>
      <c r="C2618" s="43"/>
      <c r="D2618" s="85" t="str">
        <f>IFERROR(VLOOKUP(C2618,التكويد!$A$2:$R$1501,5,0),"")</f>
        <v/>
      </c>
      <c r="E2618" s="45"/>
      <c r="F2618" s="90" t="str">
        <f t="shared" si="40"/>
        <v/>
      </c>
      <c r="G2618" s="45"/>
      <c r="H2618" s="45"/>
      <c r="I2618" s="43"/>
    </row>
    <row r="2619" spans="1:9" ht="24.95" customHeight="1" thickBot="1">
      <c r="A2619" s="42"/>
      <c r="B2619" s="43"/>
      <c r="C2619" s="43"/>
      <c r="D2619" s="85" t="str">
        <f>IFERROR(VLOOKUP(C2619,التكويد!$A$2:$R$1501,5,0),"")</f>
        <v/>
      </c>
      <c r="E2619" s="45"/>
      <c r="F2619" s="90" t="str">
        <f t="shared" si="40"/>
        <v/>
      </c>
      <c r="G2619" s="45"/>
      <c r="H2619" s="45"/>
      <c r="I2619" s="43"/>
    </row>
    <row r="2620" spans="1:9" ht="24.95" customHeight="1" thickBot="1">
      <c r="A2620" s="42"/>
      <c r="B2620" s="43"/>
      <c r="C2620" s="43"/>
      <c r="D2620" s="85" t="str">
        <f>IFERROR(VLOOKUP(C2620,التكويد!$A$2:$R$1501,5,0),"")</f>
        <v/>
      </c>
      <c r="E2620" s="45"/>
      <c r="F2620" s="90" t="str">
        <f t="shared" si="40"/>
        <v/>
      </c>
      <c r="G2620" s="45"/>
      <c r="H2620" s="45"/>
      <c r="I2620" s="43"/>
    </row>
    <row r="2621" spans="1:9" ht="24.95" customHeight="1" thickBot="1">
      <c r="A2621" s="42"/>
      <c r="B2621" s="43"/>
      <c r="C2621" s="43"/>
      <c r="D2621" s="85" t="str">
        <f>IFERROR(VLOOKUP(C2621,التكويد!$A$2:$R$1501,5,0),"")</f>
        <v/>
      </c>
      <c r="E2621" s="45"/>
      <c r="F2621" s="90" t="str">
        <f t="shared" si="40"/>
        <v/>
      </c>
      <c r="G2621" s="45"/>
      <c r="H2621" s="45"/>
      <c r="I2621" s="43"/>
    </row>
    <row r="2622" spans="1:9" ht="24.95" customHeight="1" thickBot="1">
      <c r="A2622" s="42"/>
      <c r="B2622" s="43"/>
      <c r="C2622" s="43"/>
      <c r="D2622" s="85" t="str">
        <f>IFERROR(VLOOKUP(C2622,التكويد!$A$2:$R$1501,5,0),"")</f>
        <v/>
      </c>
      <c r="E2622" s="45"/>
      <c r="F2622" s="90" t="str">
        <f t="shared" si="40"/>
        <v/>
      </c>
      <c r="G2622" s="45"/>
      <c r="H2622" s="45"/>
      <c r="I2622" s="43"/>
    </row>
    <row r="2623" spans="1:9" ht="24.95" customHeight="1" thickBot="1">
      <c r="A2623" s="42"/>
      <c r="B2623" s="43"/>
      <c r="C2623" s="43"/>
      <c r="D2623" s="85" t="str">
        <f>IFERROR(VLOOKUP(C2623,التكويد!$A$2:$R$1501,5,0),"")</f>
        <v/>
      </c>
      <c r="E2623" s="45"/>
      <c r="F2623" s="90" t="str">
        <f t="shared" si="40"/>
        <v/>
      </c>
      <c r="G2623" s="45"/>
      <c r="H2623" s="45"/>
      <c r="I2623" s="43"/>
    </row>
    <row r="2624" spans="1:9" ht="24.95" customHeight="1" thickBot="1">
      <c r="A2624" s="42"/>
      <c r="B2624" s="43"/>
      <c r="C2624" s="43"/>
      <c r="D2624" s="85" t="str">
        <f>IFERROR(VLOOKUP(C2624,التكويد!$A$2:$R$1501,5,0),"")</f>
        <v/>
      </c>
      <c r="E2624" s="45"/>
      <c r="F2624" s="90" t="str">
        <f t="shared" si="40"/>
        <v/>
      </c>
      <c r="G2624" s="45"/>
      <c r="H2624" s="45"/>
      <c r="I2624" s="43"/>
    </row>
    <row r="2625" spans="1:9" ht="24.95" customHeight="1" thickBot="1">
      <c r="A2625" s="42"/>
      <c r="B2625" s="43"/>
      <c r="C2625" s="43"/>
      <c r="D2625" s="85" t="str">
        <f>IFERROR(VLOOKUP(C2625,التكويد!$A$2:$R$1501,5,0),"")</f>
        <v/>
      </c>
      <c r="E2625" s="45"/>
      <c r="F2625" s="90" t="str">
        <f t="shared" si="40"/>
        <v/>
      </c>
      <c r="G2625" s="45"/>
      <c r="H2625" s="45"/>
      <c r="I2625" s="43"/>
    </row>
    <row r="2626" spans="1:9" ht="24.95" customHeight="1" thickBot="1">
      <c r="A2626" s="42"/>
      <c r="B2626" s="43"/>
      <c r="C2626" s="43"/>
      <c r="D2626" s="85" t="str">
        <f>IFERROR(VLOOKUP(C2626,التكويد!$A$2:$R$1501,5,0),"")</f>
        <v/>
      </c>
      <c r="E2626" s="45"/>
      <c r="F2626" s="90" t="str">
        <f t="shared" ref="F2626:F2689" si="41">IFERROR(SUM(E2626/G2626),"")</f>
        <v/>
      </c>
      <c r="G2626" s="45"/>
      <c r="H2626" s="45"/>
      <c r="I2626" s="43"/>
    </row>
    <row r="2627" spans="1:9" ht="24.95" customHeight="1" thickBot="1">
      <c r="A2627" s="42"/>
      <c r="B2627" s="43"/>
      <c r="C2627" s="43"/>
      <c r="D2627" s="85" t="str">
        <f>IFERROR(VLOOKUP(C2627,التكويد!$A$2:$R$1501,5,0),"")</f>
        <v/>
      </c>
      <c r="E2627" s="45"/>
      <c r="F2627" s="90" t="str">
        <f t="shared" si="41"/>
        <v/>
      </c>
      <c r="G2627" s="45"/>
      <c r="H2627" s="45"/>
      <c r="I2627" s="43"/>
    </row>
    <row r="2628" spans="1:9" ht="24.95" customHeight="1" thickBot="1">
      <c r="A2628" s="42"/>
      <c r="B2628" s="43"/>
      <c r="C2628" s="43"/>
      <c r="D2628" s="85" t="str">
        <f>IFERROR(VLOOKUP(C2628,التكويد!$A$2:$R$1501,5,0),"")</f>
        <v/>
      </c>
      <c r="E2628" s="45"/>
      <c r="F2628" s="90" t="str">
        <f t="shared" si="41"/>
        <v/>
      </c>
      <c r="G2628" s="45"/>
      <c r="H2628" s="45"/>
      <c r="I2628" s="43"/>
    </row>
    <row r="2629" spans="1:9" ht="24.95" customHeight="1" thickBot="1">
      <c r="A2629" s="42"/>
      <c r="B2629" s="43"/>
      <c r="C2629" s="43"/>
      <c r="D2629" s="85" t="str">
        <f>IFERROR(VLOOKUP(C2629,التكويد!$A$2:$R$1501,5,0),"")</f>
        <v/>
      </c>
      <c r="E2629" s="45"/>
      <c r="F2629" s="90" t="str">
        <f t="shared" si="41"/>
        <v/>
      </c>
      <c r="G2629" s="45"/>
      <c r="H2629" s="45"/>
      <c r="I2629" s="43"/>
    </row>
    <row r="2630" spans="1:9" ht="24.95" customHeight="1" thickBot="1">
      <c r="A2630" s="42"/>
      <c r="B2630" s="43"/>
      <c r="C2630" s="43"/>
      <c r="D2630" s="85" t="str">
        <f>IFERROR(VLOOKUP(C2630,التكويد!$A$2:$R$1501,5,0),"")</f>
        <v/>
      </c>
      <c r="E2630" s="45"/>
      <c r="F2630" s="90" t="str">
        <f t="shared" si="41"/>
        <v/>
      </c>
      <c r="G2630" s="45"/>
      <c r="H2630" s="45"/>
      <c r="I2630" s="43"/>
    </row>
    <row r="2631" spans="1:9" ht="24.95" customHeight="1" thickBot="1">
      <c r="A2631" s="42"/>
      <c r="B2631" s="43"/>
      <c r="C2631" s="43"/>
      <c r="D2631" s="85" t="str">
        <f>IFERROR(VLOOKUP(C2631,التكويد!$A$2:$R$1501,5,0),"")</f>
        <v/>
      </c>
      <c r="E2631" s="45"/>
      <c r="F2631" s="90" t="str">
        <f t="shared" si="41"/>
        <v/>
      </c>
      <c r="G2631" s="45"/>
      <c r="H2631" s="45"/>
      <c r="I2631" s="43"/>
    </row>
    <row r="2632" spans="1:9" ht="24.95" customHeight="1" thickBot="1">
      <c r="A2632" s="42"/>
      <c r="B2632" s="43"/>
      <c r="C2632" s="43"/>
      <c r="D2632" s="85" t="str">
        <f>IFERROR(VLOOKUP(C2632,التكويد!$A$2:$R$1501,5,0),"")</f>
        <v/>
      </c>
      <c r="E2632" s="45"/>
      <c r="F2632" s="90" t="str">
        <f t="shared" si="41"/>
        <v/>
      </c>
      <c r="G2632" s="45"/>
      <c r="H2632" s="45"/>
      <c r="I2632" s="43"/>
    </row>
    <row r="2633" spans="1:9" ht="24.95" customHeight="1" thickBot="1">
      <c r="A2633" s="42"/>
      <c r="B2633" s="43"/>
      <c r="C2633" s="43"/>
      <c r="D2633" s="85" t="str">
        <f>IFERROR(VLOOKUP(C2633,التكويد!$A$2:$R$1501,5,0),"")</f>
        <v/>
      </c>
      <c r="E2633" s="45"/>
      <c r="F2633" s="90" t="str">
        <f t="shared" si="41"/>
        <v/>
      </c>
      <c r="G2633" s="45"/>
      <c r="H2633" s="45"/>
      <c r="I2633" s="43"/>
    </row>
    <row r="2634" spans="1:9" ht="24.95" customHeight="1" thickBot="1">
      <c r="A2634" s="42"/>
      <c r="B2634" s="43"/>
      <c r="C2634" s="43"/>
      <c r="D2634" s="85" t="str">
        <f>IFERROR(VLOOKUP(C2634,التكويد!$A$2:$R$1501,5,0),"")</f>
        <v/>
      </c>
      <c r="E2634" s="45"/>
      <c r="F2634" s="90" t="str">
        <f t="shared" si="41"/>
        <v/>
      </c>
      <c r="G2634" s="45"/>
      <c r="H2634" s="45"/>
      <c r="I2634" s="43"/>
    </row>
    <row r="2635" spans="1:9" ht="24.95" customHeight="1" thickBot="1">
      <c r="A2635" s="42"/>
      <c r="B2635" s="43"/>
      <c r="C2635" s="43"/>
      <c r="D2635" s="85" t="str">
        <f>IFERROR(VLOOKUP(C2635,التكويد!$A$2:$R$1501,5,0),"")</f>
        <v/>
      </c>
      <c r="E2635" s="45"/>
      <c r="F2635" s="90" t="str">
        <f t="shared" si="41"/>
        <v/>
      </c>
      <c r="G2635" s="45"/>
      <c r="H2635" s="45"/>
      <c r="I2635" s="43"/>
    </row>
    <row r="2636" spans="1:9" ht="24.95" customHeight="1" thickBot="1">
      <c r="A2636" s="42"/>
      <c r="B2636" s="43"/>
      <c r="C2636" s="43"/>
      <c r="D2636" s="85" t="str">
        <f>IFERROR(VLOOKUP(C2636,التكويد!$A$2:$R$1501,5,0),"")</f>
        <v/>
      </c>
      <c r="E2636" s="45"/>
      <c r="F2636" s="90" t="str">
        <f t="shared" si="41"/>
        <v/>
      </c>
      <c r="G2636" s="45"/>
      <c r="H2636" s="45"/>
      <c r="I2636" s="43"/>
    </row>
    <row r="2637" spans="1:9" ht="24.95" customHeight="1" thickBot="1">
      <c r="A2637" s="42"/>
      <c r="B2637" s="43"/>
      <c r="C2637" s="43"/>
      <c r="D2637" s="85" t="str">
        <f>IFERROR(VLOOKUP(C2637,التكويد!$A$2:$R$1501,5,0),"")</f>
        <v/>
      </c>
      <c r="E2637" s="45"/>
      <c r="F2637" s="90" t="str">
        <f t="shared" si="41"/>
        <v/>
      </c>
      <c r="G2637" s="45"/>
      <c r="H2637" s="45"/>
      <c r="I2637" s="43"/>
    </row>
    <row r="2638" spans="1:9" ht="24.95" customHeight="1" thickBot="1">
      <c r="A2638" s="42"/>
      <c r="B2638" s="43"/>
      <c r="C2638" s="43"/>
      <c r="D2638" s="85" t="str">
        <f>IFERROR(VLOOKUP(C2638,التكويد!$A$2:$R$1501,5,0),"")</f>
        <v/>
      </c>
      <c r="E2638" s="45"/>
      <c r="F2638" s="90" t="str">
        <f t="shared" si="41"/>
        <v/>
      </c>
      <c r="G2638" s="45"/>
      <c r="H2638" s="45"/>
      <c r="I2638" s="43"/>
    </row>
    <row r="2639" spans="1:9" ht="24.95" customHeight="1" thickBot="1">
      <c r="A2639" s="42"/>
      <c r="B2639" s="43"/>
      <c r="C2639" s="43"/>
      <c r="D2639" s="85" t="str">
        <f>IFERROR(VLOOKUP(C2639,التكويد!$A$2:$R$1501,5,0),"")</f>
        <v/>
      </c>
      <c r="E2639" s="45"/>
      <c r="F2639" s="90" t="str">
        <f t="shared" si="41"/>
        <v/>
      </c>
      <c r="G2639" s="45"/>
      <c r="H2639" s="45"/>
      <c r="I2639" s="43"/>
    </row>
    <row r="2640" spans="1:9" ht="24.95" customHeight="1" thickBot="1">
      <c r="A2640" s="42"/>
      <c r="B2640" s="43"/>
      <c r="C2640" s="43"/>
      <c r="D2640" s="85" t="str">
        <f>IFERROR(VLOOKUP(C2640,التكويد!$A$2:$R$1501,5,0),"")</f>
        <v/>
      </c>
      <c r="E2640" s="45"/>
      <c r="F2640" s="90" t="str">
        <f t="shared" si="41"/>
        <v/>
      </c>
      <c r="G2640" s="45"/>
      <c r="H2640" s="45"/>
      <c r="I2640" s="43"/>
    </row>
    <row r="2641" spans="1:9" ht="24.95" customHeight="1" thickBot="1">
      <c r="A2641" s="42"/>
      <c r="B2641" s="43"/>
      <c r="C2641" s="43"/>
      <c r="D2641" s="85" t="str">
        <f>IFERROR(VLOOKUP(C2641,التكويد!$A$2:$R$1501,5,0),"")</f>
        <v/>
      </c>
      <c r="E2641" s="45"/>
      <c r="F2641" s="90" t="str">
        <f t="shared" si="41"/>
        <v/>
      </c>
      <c r="G2641" s="45"/>
      <c r="H2641" s="45"/>
      <c r="I2641" s="43"/>
    </row>
    <row r="2642" spans="1:9" ht="24.95" customHeight="1" thickBot="1">
      <c r="A2642" s="42"/>
      <c r="B2642" s="43"/>
      <c r="C2642" s="43"/>
      <c r="D2642" s="85" t="str">
        <f>IFERROR(VLOOKUP(C2642,التكويد!$A$2:$R$1501,5,0),"")</f>
        <v/>
      </c>
      <c r="E2642" s="45"/>
      <c r="F2642" s="90" t="str">
        <f t="shared" si="41"/>
        <v/>
      </c>
      <c r="G2642" s="45"/>
      <c r="H2642" s="45"/>
      <c r="I2642" s="43"/>
    </row>
    <row r="2643" spans="1:9" ht="24.95" customHeight="1" thickBot="1">
      <c r="A2643" s="42"/>
      <c r="B2643" s="43"/>
      <c r="C2643" s="43"/>
      <c r="D2643" s="85" t="str">
        <f>IFERROR(VLOOKUP(C2643,التكويد!$A$2:$R$1501,5,0),"")</f>
        <v/>
      </c>
      <c r="E2643" s="45"/>
      <c r="F2643" s="90" t="str">
        <f t="shared" si="41"/>
        <v/>
      </c>
      <c r="G2643" s="45"/>
      <c r="H2643" s="45"/>
      <c r="I2643" s="43"/>
    </row>
    <row r="2644" spans="1:9" ht="24.95" customHeight="1" thickBot="1">
      <c r="A2644" s="42"/>
      <c r="B2644" s="43"/>
      <c r="C2644" s="43"/>
      <c r="D2644" s="85" t="str">
        <f>IFERROR(VLOOKUP(C2644,التكويد!$A$2:$R$1501,5,0),"")</f>
        <v/>
      </c>
      <c r="E2644" s="45"/>
      <c r="F2644" s="90" t="str">
        <f t="shared" si="41"/>
        <v/>
      </c>
      <c r="G2644" s="45"/>
      <c r="H2644" s="45"/>
      <c r="I2644" s="43"/>
    </row>
    <row r="2645" spans="1:9" ht="24.95" customHeight="1" thickBot="1">
      <c r="A2645" s="42"/>
      <c r="B2645" s="43"/>
      <c r="C2645" s="43"/>
      <c r="D2645" s="85" t="str">
        <f>IFERROR(VLOOKUP(C2645,التكويد!$A$2:$R$1501,5,0),"")</f>
        <v/>
      </c>
      <c r="E2645" s="45"/>
      <c r="F2645" s="90" t="str">
        <f t="shared" si="41"/>
        <v/>
      </c>
      <c r="G2645" s="45"/>
      <c r="H2645" s="45"/>
      <c r="I2645" s="43"/>
    </row>
    <row r="2646" spans="1:9" ht="24.95" customHeight="1" thickBot="1">
      <c r="A2646" s="42"/>
      <c r="B2646" s="43"/>
      <c r="C2646" s="43"/>
      <c r="D2646" s="85" t="str">
        <f>IFERROR(VLOOKUP(C2646,التكويد!$A$2:$R$1501,5,0),"")</f>
        <v/>
      </c>
      <c r="E2646" s="45"/>
      <c r="F2646" s="90" t="str">
        <f t="shared" si="41"/>
        <v/>
      </c>
      <c r="G2646" s="45"/>
      <c r="H2646" s="45"/>
      <c r="I2646" s="43"/>
    </row>
    <row r="2647" spans="1:9" ht="24.95" customHeight="1" thickBot="1">
      <c r="A2647" s="42"/>
      <c r="B2647" s="43"/>
      <c r="C2647" s="43"/>
      <c r="D2647" s="85" t="str">
        <f>IFERROR(VLOOKUP(C2647,التكويد!$A$2:$R$1501,5,0),"")</f>
        <v/>
      </c>
      <c r="E2647" s="45"/>
      <c r="F2647" s="90" t="str">
        <f t="shared" si="41"/>
        <v/>
      </c>
      <c r="G2647" s="45"/>
      <c r="H2647" s="45"/>
      <c r="I2647" s="43"/>
    </row>
    <row r="2648" spans="1:9" ht="24.95" customHeight="1" thickBot="1">
      <c r="A2648" s="42"/>
      <c r="B2648" s="43"/>
      <c r="C2648" s="43"/>
      <c r="D2648" s="85" t="str">
        <f>IFERROR(VLOOKUP(C2648,التكويد!$A$2:$R$1501,5,0),"")</f>
        <v/>
      </c>
      <c r="E2648" s="45"/>
      <c r="F2648" s="90" t="str">
        <f t="shared" si="41"/>
        <v/>
      </c>
      <c r="G2648" s="45"/>
      <c r="H2648" s="45"/>
      <c r="I2648" s="43"/>
    </row>
    <row r="2649" spans="1:9" ht="24.95" customHeight="1" thickBot="1">
      <c r="A2649" s="42"/>
      <c r="B2649" s="43"/>
      <c r="C2649" s="43"/>
      <c r="D2649" s="85" t="str">
        <f>IFERROR(VLOOKUP(C2649,التكويد!$A$2:$R$1501,5,0),"")</f>
        <v/>
      </c>
      <c r="E2649" s="45"/>
      <c r="F2649" s="90" t="str">
        <f t="shared" si="41"/>
        <v/>
      </c>
      <c r="G2649" s="45"/>
      <c r="H2649" s="45"/>
      <c r="I2649" s="43"/>
    </row>
    <row r="2650" spans="1:9" ht="24.95" customHeight="1" thickBot="1">
      <c r="A2650" s="42"/>
      <c r="B2650" s="43"/>
      <c r="C2650" s="43"/>
      <c r="D2650" s="85" t="str">
        <f>IFERROR(VLOOKUP(C2650,التكويد!$A$2:$R$1501,5,0),"")</f>
        <v/>
      </c>
      <c r="E2650" s="45"/>
      <c r="F2650" s="90" t="str">
        <f t="shared" si="41"/>
        <v/>
      </c>
      <c r="G2650" s="45"/>
      <c r="H2650" s="45"/>
      <c r="I2650" s="43"/>
    </row>
    <row r="2651" spans="1:9" ht="24.95" customHeight="1" thickBot="1">
      <c r="A2651" s="42"/>
      <c r="B2651" s="43"/>
      <c r="C2651" s="43"/>
      <c r="D2651" s="85" t="str">
        <f>IFERROR(VLOOKUP(C2651,التكويد!$A$2:$R$1501,5,0),"")</f>
        <v/>
      </c>
      <c r="E2651" s="45"/>
      <c r="F2651" s="90" t="str">
        <f t="shared" si="41"/>
        <v/>
      </c>
      <c r="G2651" s="45"/>
      <c r="H2651" s="45"/>
      <c r="I2651" s="43"/>
    </row>
    <row r="2652" spans="1:9" ht="24.95" customHeight="1" thickBot="1">
      <c r="A2652" s="42"/>
      <c r="B2652" s="43"/>
      <c r="C2652" s="43"/>
      <c r="D2652" s="85" t="str">
        <f>IFERROR(VLOOKUP(C2652,التكويد!$A$2:$R$1501,5,0),"")</f>
        <v/>
      </c>
      <c r="E2652" s="45"/>
      <c r="F2652" s="90" t="str">
        <f t="shared" si="41"/>
        <v/>
      </c>
      <c r="G2652" s="45"/>
      <c r="H2652" s="45"/>
      <c r="I2652" s="43"/>
    </row>
    <row r="2653" spans="1:9" ht="24.95" customHeight="1" thickBot="1">
      <c r="A2653" s="42"/>
      <c r="B2653" s="43"/>
      <c r="C2653" s="43"/>
      <c r="D2653" s="85" t="str">
        <f>IFERROR(VLOOKUP(C2653,التكويد!$A$2:$R$1501,5,0),"")</f>
        <v/>
      </c>
      <c r="E2653" s="45"/>
      <c r="F2653" s="90" t="str">
        <f t="shared" si="41"/>
        <v/>
      </c>
      <c r="G2653" s="45"/>
      <c r="H2653" s="45"/>
      <c r="I2653" s="43"/>
    </row>
    <row r="2654" spans="1:9" ht="24.95" customHeight="1" thickBot="1">
      <c r="A2654" s="42"/>
      <c r="B2654" s="43"/>
      <c r="C2654" s="43"/>
      <c r="D2654" s="85" t="str">
        <f>IFERROR(VLOOKUP(C2654,التكويد!$A$2:$R$1501,5,0),"")</f>
        <v/>
      </c>
      <c r="E2654" s="45"/>
      <c r="F2654" s="90" t="str">
        <f t="shared" si="41"/>
        <v/>
      </c>
      <c r="G2654" s="45"/>
      <c r="H2654" s="45"/>
      <c r="I2654" s="43"/>
    </row>
    <row r="2655" spans="1:9" ht="24.95" customHeight="1" thickBot="1">
      <c r="A2655" s="42"/>
      <c r="B2655" s="43"/>
      <c r="C2655" s="43"/>
      <c r="D2655" s="85" t="str">
        <f>IFERROR(VLOOKUP(C2655,التكويد!$A$2:$R$1501,5,0),"")</f>
        <v/>
      </c>
      <c r="E2655" s="45"/>
      <c r="F2655" s="90" t="str">
        <f t="shared" si="41"/>
        <v/>
      </c>
      <c r="G2655" s="45"/>
      <c r="H2655" s="45"/>
      <c r="I2655" s="43"/>
    </row>
    <row r="2656" spans="1:9" ht="24.95" customHeight="1" thickBot="1">
      <c r="A2656" s="42"/>
      <c r="B2656" s="43"/>
      <c r="C2656" s="43"/>
      <c r="D2656" s="85" t="str">
        <f>IFERROR(VLOOKUP(C2656,التكويد!$A$2:$R$1501,5,0),"")</f>
        <v/>
      </c>
      <c r="E2656" s="45"/>
      <c r="F2656" s="90" t="str">
        <f t="shared" si="41"/>
        <v/>
      </c>
      <c r="G2656" s="45"/>
      <c r="H2656" s="45"/>
      <c r="I2656" s="43"/>
    </row>
    <row r="2657" spans="1:9" ht="24.95" customHeight="1" thickBot="1">
      <c r="A2657" s="42"/>
      <c r="B2657" s="43"/>
      <c r="C2657" s="43"/>
      <c r="D2657" s="85" t="str">
        <f>IFERROR(VLOOKUP(C2657,التكويد!$A$2:$R$1501,5,0),"")</f>
        <v/>
      </c>
      <c r="E2657" s="45"/>
      <c r="F2657" s="90" t="str">
        <f t="shared" si="41"/>
        <v/>
      </c>
      <c r="G2657" s="45"/>
      <c r="H2657" s="45"/>
      <c r="I2657" s="43"/>
    </row>
    <row r="2658" spans="1:9" ht="24.95" customHeight="1" thickBot="1">
      <c r="A2658" s="42"/>
      <c r="B2658" s="43"/>
      <c r="C2658" s="43"/>
      <c r="D2658" s="85" t="str">
        <f>IFERROR(VLOOKUP(C2658,التكويد!$A$2:$R$1501,5,0),"")</f>
        <v/>
      </c>
      <c r="E2658" s="45"/>
      <c r="F2658" s="90" t="str">
        <f t="shared" si="41"/>
        <v/>
      </c>
      <c r="G2658" s="45"/>
      <c r="H2658" s="45"/>
      <c r="I2658" s="43"/>
    </row>
    <row r="2659" spans="1:9" ht="24.95" customHeight="1" thickBot="1">
      <c r="A2659" s="42"/>
      <c r="B2659" s="43"/>
      <c r="C2659" s="43"/>
      <c r="D2659" s="85" t="str">
        <f>IFERROR(VLOOKUP(C2659,التكويد!$A$2:$R$1501,5,0),"")</f>
        <v/>
      </c>
      <c r="E2659" s="45"/>
      <c r="F2659" s="90" t="str">
        <f t="shared" si="41"/>
        <v/>
      </c>
      <c r="G2659" s="45"/>
      <c r="H2659" s="45"/>
      <c r="I2659" s="43"/>
    </row>
    <row r="2660" spans="1:9" ht="24.95" customHeight="1" thickBot="1">
      <c r="A2660" s="42"/>
      <c r="B2660" s="43"/>
      <c r="C2660" s="43"/>
      <c r="D2660" s="85" t="str">
        <f>IFERROR(VLOOKUP(C2660,التكويد!$A$2:$R$1501,5,0),"")</f>
        <v/>
      </c>
      <c r="E2660" s="45"/>
      <c r="F2660" s="90" t="str">
        <f t="shared" si="41"/>
        <v/>
      </c>
      <c r="G2660" s="45"/>
      <c r="H2660" s="45"/>
      <c r="I2660" s="43"/>
    </row>
    <row r="2661" spans="1:9" ht="24.95" customHeight="1" thickBot="1">
      <c r="A2661" s="42"/>
      <c r="B2661" s="43"/>
      <c r="C2661" s="43"/>
      <c r="D2661" s="85" t="str">
        <f>IFERROR(VLOOKUP(C2661,التكويد!$A$2:$R$1501,5,0),"")</f>
        <v/>
      </c>
      <c r="E2661" s="45"/>
      <c r="F2661" s="90" t="str">
        <f t="shared" si="41"/>
        <v/>
      </c>
      <c r="G2661" s="45"/>
      <c r="H2661" s="45"/>
      <c r="I2661" s="43"/>
    </row>
    <row r="2662" spans="1:9" ht="24.95" customHeight="1" thickBot="1">
      <c r="A2662" s="42"/>
      <c r="B2662" s="43"/>
      <c r="C2662" s="43"/>
      <c r="D2662" s="85" t="str">
        <f>IFERROR(VLOOKUP(C2662,التكويد!$A$2:$R$1501,5,0),"")</f>
        <v/>
      </c>
      <c r="E2662" s="45"/>
      <c r="F2662" s="90" t="str">
        <f t="shared" si="41"/>
        <v/>
      </c>
      <c r="G2662" s="45"/>
      <c r="H2662" s="45"/>
      <c r="I2662" s="43"/>
    </row>
    <row r="2663" spans="1:9" ht="24.95" customHeight="1" thickBot="1">
      <c r="A2663" s="42"/>
      <c r="B2663" s="43"/>
      <c r="C2663" s="43"/>
      <c r="D2663" s="85" t="str">
        <f>IFERROR(VLOOKUP(C2663,التكويد!$A$2:$R$1501,5,0),"")</f>
        <v/>
      </c>
      <c r="E2663" s="45"/>
      <c r="F2663" s="90" t="str">
        <f t="shared" si="41"/>
        <v/>
      </c>
      <c r="G2663" s="45"/>
      <c r="H2663" s="45"/>
      <c r="I2663" s="43"/>
    </row>
    <row r="2664" spans="1:9" ht="24.95" customHeight="1" thickBot="1">
      <c r="A2664" s="42"/>
      <c r="B2664" s="43"/>
      <c r="C2664" s="43"/>
      <c r="D2664" s="85" t="str">
        <f>IFERROR(VLOOKUP(C2664,التكويد!$A$2:$R$1501,5,0),"")</f>
        <v/>
      </c>
      <c r="E2664" s="45"/>
      <c r="F2664" s="90" t="str">
        <f t="shared" si="41"/>
        <v/>
      </c>
      <c r="G2664" s="45"/>
      <c r="H2664" s="45"/>
      <c r="I2664" s="43"/>
    </row>
    <row r="2665" spans="1:9" ht="24.95" customHeight="1" thickBot="1">
      <c r="A2665" s="42"/>
      <c r="B2665" s="43"/>
      <c r="C2665" s="43"/>
      <c r="D2665" s="85" t="str">
        <f>IFERROR(VLOOKUP(C2665,التكويد!$A$2:$R$1501,5,0),"")</f>
        <v/>
      </c>
      <c r="E2665" s="45"/>
      <c r="F2665" s="90" t="str">
        <f t="shared" si="41"/>
        <v/>
      </c>
      <c r="G2665" s="45"/>
      <c r="H2665" s="45"/>
      <c r="I2665" s="43"/>
    </row>
    <row r="2666" spans="1:9" ht="24.95" customHeight="1" thickBot="1">
      <c r="A2666" s="42"/>
      <c r="B2666" s="43"/>
      <c r="C2666" s="43"/>
      <c r="D2666" s="85" t="str">
        <f>IFERROR(VLOOKUP(C2666,التكويد!$A$2:$R$1501,5,0),"")</f>
        <v/>
      </c>
      <c r="E2666" s="45"/>
      <c r="F2666" s="90" t="str">
        <f t="shared" si="41"/>
        <v/>
      </c>
      <c r="G2666" s="45"/>
      <c r="H2666" s="45"/>
      <c r="I2666" s="43"/>
    </row>
    <row r="2667" spans="1:9" ht="24.95" customHeight="1" thickBot="1">
      <c r="A2667" s="42"/>
      <c r="B2667" s="43"/>
      <c r="C2667" s="43"/>
      <c r="D2667" s="85" t="str">
        <f>IFERROR(VLOOKUP(C2667,التكويد!$A$2:$R$1501,5,0),"")</f>
        <v/>
      </c>
      <c r="E2667" s="45"/>
      <c r="F2667" s="90" t="str">
        <f t="shared" si="41"/>
        <v/>
      </c>
      <c r="G2667" s="45"/>
      <c r="H2667" s="45"/>
      <c r="I2667" s="43"/>
    </row>
    <row r="2668" spans="1:9" ht="24.95" customHeight="1" thickBot="1">
      <c r="A2668" s="42"/>
      <c r="B2668" s="43"/>
      <c r="C2668" s="43"/>
      <c r="D2668" s="85" t="str">
        <f>IFERROR(VLOOKUP(C2668,التكويد!$A$2:$R$1501,5,0),"")</f>
        <v/>
      </c>
      <c r="E2668" s="45"/>
      <c r="F2668" s="90" t="str">
        <f t="shared" si="41"/>
        <v/>
      </c>
      <c r="G2668" s="45"/>
      <c r="H2668" s="45"/>
      <c r="I2668" s="43"/>
    </row>
    <row r="2669" spans="1:9" ht="24.95" customHeight="1" thickBot="1">
      <c r="A2669" s="42"/>
      <c r="B2669" s="43"/>
      <c r="C2669" s="43"/>
      <c r="D2669" s="85" t="str">
        <f>IFERROR(VLOOKUP(C2669,التكويد!$A$2:$R$1501,5,0),"")</f>
        <v/>
      </c>
      <c r="E2669" s="45"/>
      <c r="F2669" s="90" t="str">
        <f t="shared" si="41"/>
        <v/>
      </c>
      <c r="G2669" s="45"/>
      <c r="H2669" s="45"/>
      <c r="I2669" s="43"/>
    </row>
    <row r="2670" spans="1:9" ht="24.95" customHeight="1" thickBot="1">
      <c r="A2670" s="42"/>
      <c r="B2670" s="43"/>
      <c r="C2670" s="43"/>
      <c r="D2670" s="85" t="str">
        <f>IFERROR(VLOOKUP(C2670,التكويد!$A$2:$R$1501,5,0),"")</f>
        <v/>
      </c>
      <c r="E2670" s="45"/>
      <c r="F2670" s="90" t="str">
        <f t="shared" si="41"/>
        <v/>
      </c>
      <c r="G2670" s="45"/>
      <c r="H2670" s="45"/>
      <c r="I2670" s="43"/>
    </row>
    <row r="2671" spans="1:9" ht="24.95" customHeight="1" thickBot="1">
      <c r="A2671" s="42"/>
      <c r="B2671" s="43"/>
      <c r="C2671" s="43"/>
      <c r="D2671" s="85" t="str">
        <f>IFERROR(VLOOKUP(C2671,التكويد!$A$2:$R$1501,5,0),"")</f>
        <v/>
      </c>
      <c r="E2671" s="45"/>
      <c r="F2671" s="90" t="str">
        <f t="shared" si="41"/>
        <v/>
      </c>
      <c r="G2671" s="45"/>
      <c r="H2671" s="45"/>
      <c r="I2671" s="43"/>
    </row>
    <row r="2672" spans="1:9" ht="24.95" customHeight="1" thickBot="1">
      <c r="A2672" s="42"/>
      <c r="B2672" s="43"/>
      <c r="C2672" s="43"/>
      <c r="D2672" s="85" t="str">
        <f>IFERROR(VLOOKUP(C2672,التكويد!$A$2:$R$1501,5,0),"")</f>
        <v/>
      </c>
      <c r="E2672" s="45"/>
      <c r="F2672" s="90" t="str">
        <f t="shared" si="41"/>
        <v/>
      </c>
      <c r="G2672" s="45"/>
      <c r="H2672" s="45"/>
      <c r="I2672" s="43"/>
    </row>
    <row r="2673" spans="1:9" ht="24.95" customHeight="1" thickBot="1">
      <c r="A2673" s="42"/>
      <c r="B2673" s="43"/>
      <c r="C2673" s="43"/>
      <c r="D2673" s="85" t="str">
        <f>IFERROR(VLOOKUP(C2673,التكويد!$A$2:$R$1501,5,0),"")</f>
        <v/>
      </c>
      <c r="E2673" s="45"/>
      <c r="F2673" s="90" t="str">
        <f t="shared" si="41"/>
        <v/>
      </c>
      <c r="G2673" s="45"/>
      <c r="H2673" s="45"/>
      <c r="I2673" s="43"/>
    </row>
    <row r="2674" spans="1:9" ht="24.95" customHeight="1" thickBot="1">
      <c r="A2674" s="42"/>
      <c r="B2674" s="43"/>
      <c r="C2674" s="43"/>
      <c r="D2674" s="85" t="str">
        <f>IFERROR(VLOOKUP(C2674,التكويد!$A$2:$R$1501,5,0),"")</f>
        <v/>
      </c>
      <c r="E2674" s="45"/>
      <c r="F2674" s="90" t="str">
        <f t="shared" si="41"/>
        <v/>
      </c>
      <c r="G2674" s="45"/>
      <c r="H2674" s="45"/>
      <c r="I2674" s="43"/>
    </row>
    <row r="2675" spans="1:9" ht="24.95" customHeight="1" thickBot="1">
      <c r="A2675" s="42"/>
      <c r="B2675" s="43"/>
      <c r="C2675" s="43"/>
      <c r="D2675" s="85" t="str">
        <f>IFERROR(VLOOKUP(C2675,التكويد!$A$2:$R$1501,5,0),"")</f>
        <v/>
      </c>
      <c r="E2675" s="45"/>
      <c r="F2675" s="90" t="str">
        <f t="shared" si="41"/>
        <v/>
      </c>
      <c r="G2675" s="45"/>
      <c r="H2675" s="45"/>
      <c r="I2675" s="43"/>
    </row>
    <row r="2676" spans="1:9" ht="24.95" customHeight="1" thickBot="1">
      <c r="A2676" s="42"/>
      <c r="B2676" s="43"/>
      <c r="C2676" s="43"/>
      <c r="D2676" s="85" t="str">
        <f>IFERROR(VLOOKUP(C2676,التكويد!$A$2:$R$1501,5,0),"")</f>
        <v/>
      </c>
      <c r="E2676" s="45"/>
      <c r="F2676" s="90" t="str">
        <f t="shared" si="41"/>
        <v/>
      </c>
      <c r="G2676" s="45"/>
      <c r="H2676" s="45"/>
      <c r="I2676" s="43"/>
    </row>
    <row r="2677" spans="1:9" ht="24.95" customHeight="1" thickBot="1">
      <c r="A2677" s="42"/>
      <c r="B2677" s="43"/>
      <c r="C2677" s="43"/>
      <c r="D2677" s="85" t="str">
        <f>IFERROR(VLOOKUP(C2677,التكويد!$A$2:$R$1501,5,0),"")</f>
        <v/>
      </c>
      <c r="E2677" s="45"/>
      <c r="F2677" s="90" t="str">
        <f t="shared" si="41"/>
        <v/>
      </c>
      <c r="G2677" s="45"/>
      <c r="H2677" s="45"/>
      <c r="I2677" s="43"/>
    </row>
    <row r="2678" spans="1:9" ht="24.95" customHeight="1" thickBot="1">
      <c r="A2678" s="42"/>
      <c r="B2678" s="43"/>
      <c r="C2678" s="43"/>
      <c r="D2678" s="85" t="str">
        <f>IFERROR(VLOOKUP(C2678,التكويد!$A$2:$R$1501,5,0),"")</f>
        <v/>
      </c>
      <c r="E2678" s="45"/>
      <c r="F2678" s="90" t="str">
        <f t="shared" si="41"/>
        <v/>
      </c>
      <c r="G2678" s="45"/>
      <c r="H2678" s="45"/>
      <c r="I2678" s="43"/>
    </row>
    <row r="2679" spans="1:9" ht="24.95" customHeight="1" thickBot="1">
      <c r="A2679" s="42"/>
      <c r="B2679" s="43"/>
      <c r="C2679" s="43"/>
      <c r="D2679" s="85" t="str">
        <f>IFERROR(VLOOKUP(C2679,التكويد!$A$2:$R$1501,5,0),"")</f>
        <v/>
      </c>
      <c r="E2679" s="45"/>
      <c r="F2679" s="90" t="str">
        <f t="shared" si="41"/>
        <v/>
      </c>
      <c r="G2679" s="45"/>
      <c r="H2679" s="45"/>
      <c r="I2679" s="43"/>
    </row>
    <row r="2680" spans="1:9" ht="24.95" customHeight="1" thickBot="1">
      <c r="A2680" s="42"/>
      <c r="B2680" s="43"/>
      <c r="C2680" s="43"/>
      <c r="D2680" s="85" t="str">
        <f>IFERROR(VLOOKUP(C2680,التكويد!$A$2:$R$1501,5,0),"")</f>
        <v/>
      </c>
      <c r="E2680" s="45"/>
      <c r="F2680" s="90" t="str">
        <f t="shared" si="41"/>
        <v/>
      </c>
      <c r="G2680" s="45"/>
      <c r="H2680" s="45"/>
      <c r="I2680" s="43"/>
    </row>
    <row r="2681" spans="1:9" ht="24.95" customHeight="1" thickBot="1">
      <c r="A2681" s="42"/>
      <c r="B2681" s="43"/>
      <c r="C2681" s="43"/>
      <c r="D2681" s="85" t="str">
        <f>IFERROR(VLOOKUP(C2681,التكويد!$A$2:$R$1501,5,0),"")</f>
        <v/>
      </c>
      <c r="E2681" s="45"/>
      <c r="F2681" s="90" t="str">
        <f t="shared" si="41"/>
        <v/>
      </c>
      <c r="G2681" s="45"/>
      <c r="H2681" s="45"/>
      <c r="I2681" s="43"/>
    </row>
    <row r="2682" spans="1:9" ht="24.95" customHeight="1" thickBot="1">
      <c r="A2682" s="42"/>
      <c r="B2682" s="43"/>
      <c r="C2682" s="43"/>
      <c r="D2682" s="85" t="str">
        <f>IFERROR(VLOOKUP(C2682,التكويد!$A$2:$R$1501,5,0),"")</f>
        <v/>
      </c>
      <c r="E2682" s="45"/>
      <c r="F2682" s="90" t="str">
        <f t="shared" si="41"/>
        <v/>
      </c>
      <c r="G2682" s="45"/>
      <c r="H2682" s="45"/>
      <c r="I2682" s="43"/>
    </row>
    <row r="2683" spans="1:9" ht="24.95" customHeight="1" thickBot="1">
      <c r="A2683" s="42"/>
      <c r="B2683" s="43"/>
      <c r="C2683" s="43"/>
      <c r="D2683" s="85" t="str">
        <f>IFERROR(VLOOKUP(C2683,التكويد!$A$2:$R$1501,5,0),"")</f>
        <v/>
      </c>
      <c r="E2683" s="45"/>
      <c r="F2683" s="90" t="str">
        <f t="shared" si="41"/>
        <v/>
      </c>
      <c r="G2683" s="45"/>
      <c r="H2683" s="45"/>
      <c r="I2683" s="43"/>
    </row>
    <row r="2684" spans="1:9" ht="24.95" customHeight="1" thickBot="1">
      <c r="A2684" s="42"/>
      <c r="B2684" s="43"/>
      <c r="C2684" s="43"/>
      <c r="D2684" s="85" t="str">
        <f>IFERROR(VLOOKUP(C2684,التكويد!$A$2:$R$1501,5,0),"")</f>
        <v/>
      </c>
      <c r="E2684" s="45"/>
      <c r="F2684" s="90" t="str">
        <f t="shared" si="41"/>
        <v/>
      </c>
      <c r="G2684" s="45"/>
      <c r="H2684" s="45"/>
      <c r="I2684" s="43"/>
    </row>
    <row r="2685" spans="1:9" ht="24.95" customHeight="1" thickBot="1">
      <c r="A2685" s="42"/>
      <c r="B2685" s="43"/>
      <c r="C2685" s="43"/>
      <c r="D2685" s="85" t="str">
        <f>IFERROR(VLOOKUP(C2685,التكويد!$A$2:$R$1501,5,0),"")</f>
        <v/>
      </c>
      <c r="E2685" s="45"/>
      <c r="F2685" s="90" t="str">
        <f t="shared" si="41"/>
        <v/>
      </c>
      <c r="G2685" s="45"/>
      <c r="H2685" s="45"/>
      <c r="I2685" s="43"/>
    </row>
    <row r="2686" spans="1:9" ht="24.95" customHeight="1" thickBot="1">
      <c r="A2686" s="42"/>
      <c r="B2686" s="43"/>
      <c r="C2686" s="43"/>
      <c r="D2686" s="85" t="str">
        <f>IFERROR(VLOOKUP(C2686,التكويد!$A$2:$R$1501,5,0),"")</f>
        <v/>
      </c>
      <c r="E2686" s="45"/>
      <c r="F2686" s="90" t="str">
        <f t="shared" si="41"/>
        <v/>
      </c>
      <c r="G2686" s="45"/>
      <c r="H2686" s="45"/>
      <c r="I2686" s="43"/>
    </row>
    <row r="2687" spans="1:9" ht="24.95" customHeight="1" thickBot="1">
      <c r="A2687" s="42"/>
      <c r="B2687" s="43"/>
      <c r="C2687" s="43"/>
      <c r="D2687" s="85" t="str">
        <f>IFERROR(VLOOKUP(C2687,التكويد!$A$2:$R$1501,5,0),"")</f>
        <v/>
      </c>
      <c r="E2687" s="45"/>
      <c r="F2687" s="90" t="str">
        <f t="shared" si="41"/>
        <v/>
      </c>
      <c r="G2687" s="45"/>
      <c r="H2687" s="45"/>
      <c r="I2687" s="43"/>
    </row>
    <row r="2688" spans="1:9" ht="24.95" customHeight="1" thickBot="1">
      <c r="A2688" s="42"/>
      <c r="B2688" s="43"/>
      <c r="C2688" s="43"/>
      <c r="D2688" s="85" t="str">
        <f>IFERROR(VLOOKUP(C2688,التكويد!$A$2:$R$1501,5,0),"")</f>
        <v/>
      </c>
      <c r="E2688" s="45"/>
      <c r="F2688" s="90" t="str">
        <f t="shared" si="41"/>
        <v/>
      </c>
      <c r="G2688" s="45"/>
      <c r="H2688" s="45"/>
      <c r="I2688" s="43"/>
    </row>
    <row r="2689" spans="1:9" ht="24.95" customHeight="1" thickBot="1">
      <c r="A2689" s="42"/>
      <c r="B2689" s="43"/>
      <c r="C2689" s="43"/>
      <c r="D2689" s="85" t="str">
        <f>IFERROR(VLOOKUP(C2689,التكويد!$A$2:$R$1501,5,0),"")</f>
        <v/>
      </c>
      <c r="E2689" s="45"/>
      <c r="F2689" s="90" t="str">
        <f t="shared" si="41"/>
        <v/>
      </c>
      <c r="G2689" s="45"/>
      <c r="H2689" s="45"/>
      <c r="I2689" s="43"/>
    </row>
    <row r="2690" spans="1:9" ht="24.95" customHeight="1" thickBot="1">
      <c r="A2690" s="42"/>
      <c r="B2690" s="43"/>
      <c r="C2690" s="43"/>
      <c r="D2690" s="85" t="str">
        <f>IFERROR(VLOOKUP(C2690,التكويد!$A$2:$R$1501,5,0),"")</f>
        <v/>
      </c>
      <c r="E2690" s="45"/>
      <c r="F2690" s="90" t="str">
        <f t="shared" ref="F2690:F2753" si="42">IFERROR(SUM(E2690/G2690),"")</f>
        <v/>
      </c>
      <c r="G2690" s="45"/>
      <c r="H2690" s="45"/>
      <c r="I2690" s="43"/>
    </row>
    <row r="2691" spans="1:9" ht="24.95" customHeight="1" thickBot="1">
      <c r="A2691" s="42"/>
      <c r="B2691" s="43"/>
      <c r="C2691" s="43"/>
      <c r="D2691" s="85" t="str">
        <f>IFERROR(VLOOKUP(C2691,التكويد!$A$2:$R$1501,5,0),"")</f>
        <v/>
      </c>
      <c r="E2691" s="45"/>
      <c r="F2691" s="90" t="str">
        <f t="shared" si="42"/>
        <v/>
      </c>
      <c r="G2691" s="45"/>
      <c r="H2691" s="45"/>
      <c r="I2691" s="43"/>
    </row>
    <row r="2692" spans="1:9" ht="24.95" customHeight="1" thickBot="1">
      <c r="A2692" s="42"/>
      <c r="B2692" s="43"/>
      <c r="C2692" s="43"/>
      <c r="D2692" s="85" t="str">
        <f>IFERROR(VLOOKUP(C2692,التكويد!$A$2:$R$1501,5,0),"")</f>
        <v/>
      </c>
      <c r="E2692" s="45"/>
      <c r="F2692" s="90" t="str">
        <f t="shared" si="42"/>
        <v/>
      </c>
      <c r="G2692" s="45"/>
      <c r="H2692" s="45"/>
      <c r="I2692" s="43"/>
    </row>
    <row r="2693" spans="1:9" ht="24.95" customHeight="1" thickBot="1">
      <c r="A2693" s="42"/>
      <c r="B2693" s="43"/>
      <c r="C2693" s="43"/>
      <c r="D2693" s="85" t="str">
        <f>IFERROR(VLOOKUP(C2693,التكويد!$A$2:$R$1501,5,0),"")</f>
        <v/>
      </c>
      <c r="E2693" s="45"/>
      <c r="F2693" s="90" t="str">
        <f t="shared" si="42"/>
        <v/>
      </c>
      <c r="G2693" s="45"/>
      <c r="H2693" s="45"/>
      <c r="I2693" s="43"/>
    </row>
    <row r="2694" spans="1:9" ht="24.95" customHeight="1" thickBot="1">
      <c r="A2694" s="42"/>
      <c r="B2694" s="43"/>
      <c r="C2694" s="43"/>
      <c r="D2694" s="85" t="str">
        <f>IFERROR(VLOOKUP(C2694,التكويد!$A$2:$R$1501,5,0),"")</f>
        <v/>
      </c>
      <c r="E2694" s="45"/>
      <c r="F2694" s="90" t="str">
        <f t="shared" si="42"/>
        <v/>
      </c>
      <c r="G2694" s="45"/>
      <c r="H2694" s="45"/>
      <c r="I2694" s="43"/>
    </row>
    <row r="2695" spans="1:9" ht="24.95" customHeight="1" thickBot="1">
      <c r="A2695" s="42"/>
      <c r="B2695" s="43"/>
      <c r="C2695" s="43"/>
      <c r="D2695" s="85" t="str">
        <f>IFERROR(VLOOKUP(C2695,التكويد!$A$2:$R$1501,5,0),"")</f>
        <v/>
      </c>
      <c r="E2695" s="45"/>
      <c r="F2695" s="90" t="str">
        <f t="shared" si="42"/>
        <v/>
      </c>
      <c r="G2695" s="45"/>
      <c r="H2695" s="45"/>
      <c r="I2695" s="43"/>
    </row>
    <row r="2696" spans="1:9" ht="24.95" customHeight="1" thickBot="1">
      <c r="A2696" s="42"/>
      <c r="B2696" s="43"/>
      <c r="C2696" s="43"/>
      <c r="D2696" s="85" t="str">
        <f>IFERROR(VLOOKUP(C2696,التكويد!$A$2:$R$1501,5,0),"")</f>
        <v/>
      </c>
      <c r="E2696" s="45"/>
      <c r="F2696" s="90" t="str">
        <f t="shared" si="42"/>
        <v/>
      </c>
      <c r="G2696" s="45"/>
      <c r="H2696" s="45"/>
      <c r="I2696" s="43"/>
    </row>
    <row r="2697" spans="1:9" ht="24.95" customHeight="1" thickBot="1">
      <c r="A2697" s="42"/>
      <c r="B2697" s="43"/>
      <c r="C2697" s="43"/>
      <c r="D2697" s="85" t="str">
        <f>IFERROR(VLOOKUP(C2697,التكويد!$A$2:$R$1501,5,0),"")</f>
        <v/>
      </c>
      <c r="E2697" s="45"/>
      <c r="F2697" s="90" t="str">
        <f t="shared" si="42"/>
        <v/>
      </c>
      <c r="G2697" s="45"/>
      <c r="H2697" s="45"/>
      <c r="I2697" s="43"/>
    </row>
    <row r="2698" spans="1:9" ht="24.95" customHeight="1" thickBot="1">
      <c r="A2698" s="42"/>
      <c r="B2698" s="43"/>
      <c r="C2698" s="43"/>
      <c r="D2698" s="85" t="str">
        <f>IFERROR(VLOOKUP(C2698,التكويد!$A$2:$R$1501,5,0),"")</f>
        <v/>
      </c>
      <c r="E2698" s="45"/>
      <c r="F2698" s="90" t="str">
        <f t="shared" si="42"/>
        <v/>
      </c>
      <c r="G2698" s="45"/>
      <c r="H2698" s="45"/>
      <c r="I2698" s="43"/>
    </row>
    <row r="2699" spans="1:9" ht="24.95" customHeight="1" thickBot="1">
      <c r="A2699" s="42"/>
      <c r="B2699" s="43"/>
      <c r="C2699" s="43"/>
      <c r="D2699" s="85" t="str">
        <f>IFERROR(VLOOKUP(C2699,التكويد!$A$2:$R$1501,5,0),"")</f>
        <v/>
      </c>
      <c r="E2699" s="45"/>
      <c r="F2699" s="90" t="str">
        <f t="shared" si="42"/>
        <v/>
      </c>
      <c r="G2699" s="45"/>
      <c r="H2699" s="45"/>
      <c r="I2699" s="43"/>
    </row>
    <row r="2700" spans="1:9" ht="24.95" customHeight="1" thickBot="1">
      <c r="A2700" s="42"/>
      <c r="B2700" s="43"/>
      <c r="C2700" s="43"/>
      <c r="D2700" s="85" t="str">
        <f>IFERROR(VLOOKUP(C2700,التكويد!$A$2:$R$1501,5,0),"")</f>
        <v/>
      </c>
      <c r="E2700" s="45"/>
      <c r="F2700" s="90" t="str">
        <f t="shared" si="42"/>
        <v/>
      </c>
      <c r="G2700" s="45"/>
      <c r="H2700" s="45"/>
      <c r="I2700" s="43"/>
    </row>
    <row r="2701" spans="1:9" ht="24.95" customHeight="1" thickBot="1">
      <c r="A2701" s="42"/>
      <c r="B2701" s="43"/>
      <c r="C2701" s="43"/>
      <c r="D2701" s="85" t="str">
        <f>IFERROR(VLOOKUP(C2701,التكويد!$A$2:$R$1501,5,0),"")</f>
        <v/>
      </c>
      <c r="E2701" s="45"/>
      <c r="F2701" s="90" t="str">
        <f t="shared" si="42"/>
        <v/>
      </c>
      <c r="G2701" s="45"/>
      <c r="H2701" s="45"/>
      <c r="I2701" s="43"/>
    </row>
    <row r="2702" spans="1:9" ht="24.95" customHeight="1" thickBot="1">
      <c r="A2702" s="42"/>
      <c r="B2702" s="43"/>
      <c r="C2702" s="43"/>
      <c r="D2702" s="85" t="str">
        <f>IFERROR(VLOOKUP(C2702,التكويد!$A$2:$R$1501,5,0),"")</f>
        <v/>
      </c>
      <c r="E2702" s="45"/>
      <c r="F2702" s="90" t="str">
        <f t="shared" si="42"/>
        <v/>
      </c>
      <c r="G2702" s="45"/>
      <c r="H2702" s="45"/>
      <c r="I2702" s="43"/>
    </row>
    <row r="2703" spans="1:9" ht="24.95" customHeight="1" thickBot="1">
      <c r="A2703" s="42"/>
      <c r="B2703" s="43"/>
      <c r="C2703" s="43"/>
      <c r="D2703" s="85" t="str">
        <f>IFERROR(VLOOKUP(C2703,التكويد!$A$2:$R$1501,5,0),"")</f>
        <v/>
      </c>
      <c r="E2703" s="45"/>
      <c r="F2703" s="90" t="str">
        <f t="shared" si="42"/>
        <v/>
      </c>
      <c r="G2703" s="45"/>
      <c r="H2703" s="45"/>
      <c r="I2703" s="43"/>
    </row>
    <row r="2704" spans="1:9" ht="24.95" customHeight="1" thickBot="1">
      <c r="A2704" s="42"/>
      <c r="B2704" s="43"/>
      <c r="C2704" s="43"/>
      <c r="D2704" s="85" t="str">
        <f>IFERROR(VLOOKUP(C2704,التكويد!$A$2:$R$1501,5,0),"")</f>
        <v/>
      </c>
      <c r="E2704" s="45"/>
      <c r="F2704" s="90" t="str">
        <f t="shared" si="42"/>
        <v/>
      </c>
      <c r="G2704" s="45"/>
      <c r="H2704" s="45"/>
      <c r="I2704" s="43"/>
    </row>
    <row r="2705" spans="1:9" ht="24.95" customHeight="1" thickBot="1">
      <c r="A2705" s="42"/>
      <c r="B2705" s="43"/>
      <c r="C2705" s="43"/>
      <c r="D2705" s="85" t="str">
        <f>IFERROR(VLOOKUP(C2705,التكويد!$A$2:$R$1501,5,0),"")</f>
        <v/>
      </c>
      <c r="E2705" s="45"/>
      <c r="F2705" s="90" t="str">
        <f t="shared" si="42"/>
        <v/>
      </c>
      <c r="G2705" s="45"/>
      <c r="H2705" s="45"/>
      <c r="I2705" s="43"/>
    </row>
    <row r="2706" spans="1:9" ht="24.95" customHeight="1" thickBot="1">
      <c r="A2706" s="42"/>
      <c r="B2706" s="43"/>
      <c r="C2706" s="43"/>
      <c r="D2706" s="85" t="str">
        <f>IFERROR(VLOOKUP(C2706,التكويد!$A$2:$R$1501,5,0),"")</f>
        <v/>
      </c>
      <c r="E2706" s="45"/>
      <c r="F2706" s="90" t="str">
        <f t="shared" si="42"/>
        <v/>
      </c>
      <c r="G2706" s="45"/>
      <c r="H2706" s="45"/>
      <c r="I2706" s="43"/>
    </row>
    <row r="2707" spans="1:9" ht="24.95" customHeight="1" thickBot="1">
      <c r="A2707" s="42"/>
      <c r="B2707" s="43"/>
      <c r="C2707" s="43"/>
      <c r="D2707" s="85" t="str">
        <f>IFERROR(VLOOKUP(C2707,التكويد!$A$2:$R$1501,5,0),"")</f>
        <v/>
      </c>
      <c r="E2707" s="45"/>
      <c r="F2707" s="90" t="str">
        <f t="shared" si="42"/>
        <v/>
      </c>
      <c r="G2707" s="45"/>
      <c r="H2707" s="45"/>
      <c r="I2707" s="43"/>
    </row>
    <row r="2708" spans="1:9" ht="24.95" customHeight="1" thickBot="1">
      <c r="A2708" s="42"/>
      <c r="B2708" s="43"/>
      <c r="C2708" s="43"/>
      <c r="D2708" s="85" t="str">
        <f>IFERROR(VLOOKUP(C2708,التكويد!$A$2:$R$1501,5,0),"")</f>
        <v/>
      </c>
      <c r="E2708" s="45"/>
      <c r="F2708" s="90" t="str">
        <f t="shared" si="42"/>
        <v/>
      </c>
      <c r="G2708" s="45"/>
      <c r="H2708" s="45"/>
      <c r="I2708" s="43"/>
    </row>
    <row r="2709" spans="1:9" ht="24.95" customHeight="1" thickBot="1">
      <c r="A2709" s="42"/>
      <c r="B2709" s="43"/>
      <c r="C2709" s="43"/>
      <c r="D2709" s="85" t="str">
        <f>IFERROR(VLOOKUP(C2709,التكويد!$A$2:$R$1501,5,0),"")</f>
        <v/>
      </c>
      <c r="E2709" s="45"/>
      <c r="F2709" s="90" t="str">
        <f t="shared" si="42"/>
        <v/>
      </c>
      <c r="G2709" s="45"/>
      <c r="H2709" s="45"/>
      <c r="I2709" s="43"/>
    </row>
    <row r="2710" spans="1:9" ht="24.95" customHeight="1" thickBot="1">
      <c r="A2710" s="42"/>
      <c r="B2710" s="43"/>
      <c r="C2710" s="43"/>
      <c r="D2710" s="85" t="str">
        <f>IFERROR(VLOOKUP(C2710,التكويد!$A$2:$R$1501,5,0),"")</f>
        <v/>
      </c>
      <c r="E2710" s="45"/>
      <c r="F2710" s="90" t="str">
        <f t="shared" si="42"/>
        <v/>
      </c>
      <c r="G2710" s="45"/>
      <c r="H2710" s="45"/>
      <c r="I2710" s="43"/>
    </row>
    <row r="2711" spans="1:9" ht="24.95" customHeight="1" thickBot="1">
      <c r="A2711" s="42"/>
      <c r="B2711" s="43"/>
      <c r="C2711" s="43"/>
      <c r="D2711" s="85" t="str">
        <f>IFERROR(VLOOKUP(C2711,التكويد!$A$2:$R$1501,5,0),"")</f>
        <v/>
      </c>
      <c r="E2711" s="45"/>
      <c r="F2711" s="90" t="str">
        <f t="shared" si="42"/>
        <v/>
      </c>
      <c r="G2711" s="45"/>
      <c r="H2711" s="45"/>
      <c r="I2711" s="43"/>
    </row>
    <row r="2712" spans="1:9" ht="24.95" customHeight="1" thickBot="1">
      <c r="A2712" s="42"/>
      <c r="B2712" s="43"/>
      <c r="C2712" s="43"/>
      <c r="D2712" s="85" t="str">
        <f>IFERROR(VLOOKUP(C2712,التكويد!$A$2:$R$1501,5,0),"")</f>
        <v/>
      </c>
      <c r="E2712" s="45"/>
      <c r="F2712" s="90" t="str">
        <f t="shared" si="42"/>
        <v/>
      </c>
      <c r="G2712" s="45"/>
      <c r="H2712" s="45"/>
      <c r="I2712" s="43"/>
    </row>
    <row r="2713" spans="1:9" ht="24.95" customHeight="1" thickBot="1">
      <c r="A2713" s="42"/>
      <c r="B2713" s="43"/>
      <c r="C2713" s="43"/>
      <c r="D2713" s="85" t="str">
        <f>IFERROR(VLOOKUP(C2713,التكويد!$A$2:$R$1501,5,0),"")</f>
        <v/>
      </c>
      <c r="E2713" s="45"/>
      <c r="F2713" s="90" t="str">
        <f t="shared" si="42"/>
        <v/>
      </c>
      <c r="G2713" s="45"/>
      <c r="H2713" s="45"/>
      <c r="I2713" s="43"/>
    </row>
    <row r="2714" spans="1:9" ht="24.95" customHeight="1" thickBot="1">
      <c r="A2714" s="42"/>
      <c r="B2714" s="43"/>
      <c r="C2714" s="43"/>
      <c r="D2714" s="85" t="str">
        <f>IFERROR(VLOOKUP(C2714,التكويد!$A$2:$R$1501,5,0),"")</f>
        <v/>
      </c>
      <c r="E2714" s="45"/>
      <c r="F2714" s="90" t="str">
        <f t="shared" si="42"/>
        <v/>
      </c>
      <c r="G2714" s="45"/>
      <c r="H2714" s="45"/>
      <c r="I2714" s="43"/>
    </row>
    <row r="2715" spans="1:9" ht="24.95" customHeight="1" thickBot="1">
      <c r="A2715" s="42"/>
      <c r="B2715" s="43"/>
      <c r="C2715" s="43"/>
      <c r="D2715" s="85" t="str">
        <f>IFERROR(VLOOKUP(C2715,التكويد!$A$2:$R$1501,5,0),"")</f>
        <v/>
      </c>
      <c r="E2715" s="45"/>
      <c r="F2715" s="90" t="str">
        <f t="shared" si="42"/>
        <v/>
      </c>
      <c r="G2715" s="45"/>
      <c r="H2715" s="45"/>
      <c r="I2715" s="43"/>
    </row>
    <row r="2716" spans="1:9" ht="24.95" customHeight="1" thickBot="1">
      <c r="A2716" s="42"/>
      <c r="B2716" s="43"/>
      <c r="C2716" s="43"/>
      <c r="D2716" s="85" t="str">
        <f>IFERROR(VLOOKUP(C2716,التكويد!$A$2:$R$1501,5,0),"")</f>
        <v/>
      </c>
      <c r="E2716" s="45"/>
      <c r="F2716" s="90" t="str">
        <f t="shared" si="42"/>
        <v/>
      </c>
      <c r="G2716" s="45"/>
      <c r="H2716" s="45"/>
      <c r="I2716" s="43"/>
    </row>
    <row r="2717" spans="1:9" ht="24.95" customHeight="1" thickBot="1">
      <c r="A2717" s="42"/>
      <c r="B2717" s="43"/>
      <c r="C2717" s="43"/>
      <c r="D2717" s="85" t="str">
        <f>IFERROR(VLOOKUP(C2717,التكويد!$A$2:$R$1501,5,0),"")</f>
        <v/>
      </c>
      <c r="E2717" s="45"/>
      <c r="F2717" s="90" t="str">
        <f t="shared" si="42"/>
        <v/>
      </c>
      <c r="G2717" s="45"/>
      <c r="H2717" s="45"/>
      <c r="I2717" s="43"/>
    </row>
    <row r="2718" spans="1:9" ht="24.95" customHeight="1" thickBot="1">
      <c r="A2718" s="42"/>
      <c r="B2718" s="43"/>
      <c r="C2718" s="43"/>
      <c r="D2718" s="85" t="str">
        <f>IFERROR(VLOOKUP(C2718,التكويد!$A$2:$R$1501,5,0),"")</f>
        <v/>
      </c>
      <c r="E2718" s="45"/>
      <c r="F2718" s="90" t="str">
        <f t="shared" si="42"/>
        <v/>
      </c>
      <c r="G2718" s="45"/>
      <c r="H2718" s="45"/>
      <c r="I2718" s="43"/>
    </row>
    <row r="2719" spans="1:9" ht="24.95" customHeight="1" thickBot="1">
      <c r="A2719" s="42"/>
      <c r="B2719" s="43"/>
      <c r="C2719" s="43"/>
      <c r="D2719" s="85" t="str">
        <f>IFERROR(VLOOKUP(C2719,التكويد!$A$2:$R$1501,5,0),"")</f>
        <v/>
      </c>
      <c r="E2719" s="45"/>
      <c r="F2719" s="90" t="str">
        <f t="shared" si="42"/>
        <v/>
      </c>
      <c r="G2719" s="45"/>
      <c r="H2719" s="45"/>
      <c r="I2719" s="43"/>
    </row>
    <row r="2720" spans="1:9" ht="24.95" customHeight="1" thickBot="1">
      <c r="A2720" s="42"/>
      <c r="B2720" s="43"/>
      <c r="C2720" s="43"/>
      <c r="D2720" s="85" t="str">
        <f>IFERROR(VLOOKUP(C2720,التكويد!$A$2:$R$1501,5,0),"")</f>
        <v/>
      </c>
      <c r="E2720" s="45"/>
      <c r="F2720" s="90" t="str">
        <f t="shared" si="42"/>
        <v/>
      </c>
      <c r="G2720" s="45"/>
      <c r="H2720" s="45"/>
      <c r="I2720" s="43"/>
    </row>
    <row r="2721" spans="1:9" ht="24.95" customHeight="1" thickBot="1">
      <c r="A2721" s="42"/>
      <c r="B2721" s="43"/>
      <c r="C2721" s="43"/>
      <c r="D2721" s="85" t="str">
        <f>IFERROR(VLOOKUP(C2721,التكويد!$A$2:$R$1501,5,0),"")</f>
        <v/>
      </c>
      <c r="E2721" s="45"/>
      <c r="F2721" s="90" t="str">
        <f t="shared" si="42"/>
        <v/>
      </c>
      <c r="G2721" s="45"/>
      <c r="H2721" s="45"/>
      <c r="I2721" s="43"/>
    </row>
    <row r="2722" spans="1:9" ht="24.95" customHeight="1" thickBot="1">
      <c r="A2722" s="42"/>
      <c r="B2722" s="43"/>
      <c r="C2722" s="43"/>
      <c r="D2722" s="85" t="str">
        <f>IFERROR(VLOOKUP(C2722,التكويد!$A$2:$R$1501,5,0),"")</f>
        <v/>
      </c>
      <c r="E2722" s="45"/>
      <c r="F2722" s="90" t="str">
        <f t="shared" si="42"/>
        <v/>
      </c>
      <c r="G2722" s="45"/>
      <c r="H2722" s="45"/>
      <c r="I2722" s="43"/>
    </row>
    <row r="2723" spans="1:9" ht="24.95" customHeight="1" thickBot="1">
      <c r="A2723" s="42"/>
      <c r="B2723" s="43"/>
      <c r="C2723" s="43"/>
      <c r="D2723" s="85" t="str">
        <f>IFERROR(VLOOKUP(C2723,التكويد!$A$2:$R$1501,5,0),"")</f>
        <v/>
      </c>
      <c r="E2723" s="45"/>
      <c r="F2723" s="90" t="str">
        <f t="shared" si="42"/>
        <v/>
      </c>
      <c r="G2723" s="45"/>
      <c r="H2723" s="45"/>
      <c r="I2723" s="43"/>
    </row>
    <row r="2724" spans="1:9" ht="24.95" customHeight="1" thickBot="1">
      <c r="A2724" s="42"/>
      <c r="B2724" s="43"/>
      <c r="C2724" s="43"/>
      <c r="D2724" s="85" t="str">
        <f>IFERROR(VLOOKUP(C2724,التكويد!$A$2:$R$1501,5,0),"")</f>
        <v/>
      </c>
      <c r="E2724" s="45"/>
      <c r="F2724" s="90" t="str">
        <f t="shared" si="42"/>
        <v/>
      </c>
      <c r="G2724" s="45"/>
      <c r="H2724" s="45"/>
      <c r="I2724" s="43"/>
    </row>
    <row r="2725" spans="1:9" ht="24.95" customHeight="1" thickBot="1">
      <c r="A2725" s="42"/>
      <c r="B2725" s="43"/>
      <c r="C2725" s="43"/>
      <c r="D2725" s="85" t="str">
        <f>IFERROR(VLOOKUP(C2725,التكويد!$A$2:$R$1501,5,0),"")</f>
        <v/>
      </c>
      <c r="E2725" s="45"/>
      <c r="F2725" s="90" t="str">
        <f t="shared" si="42"/>
        <v/>
      </c>
      <c r="G2725" s="45"/>
      <c r="H2725" s="45"/>
      <c r="I2725" s="43"/>
    </row>
    <row r="2726" spans="1:9" ht="24.95" customHeight="1" thickBot="1">
      <c r="A2726" s="42"/>
      <c r="B2726" s="43"/>
      <c r="C2726" s="43"/>
      <c r="D2726" s="85" t="str">
        <f>IFERROR(VLOOKUP(C2726,التكويد!$A$2:$R$1501,5,0),"")</f>
        <v/>
      </c>
      <c r="E2726" s="45"/>
      <c r="F2726" s="90" t="str">
        <f t="shared" si="42"/>
        <v/>
      </c>
      <c r="G2726" s="45"/>
      <c r="H2726" s="45"/>
      <c r="I2726" s="43"/>
    </row>
    <row r="2727" spans="1:9" ht="24.95" customHeight="1" thickBot="1">
      <c r="A2727" s="42"/>
      <c r="B2727" s="43"/>
      <c r="C2727" s="43"/>
      <c r="D2727" s="85" t="str">
        <f>IFERROR(VLOOKUP(C2727,التكويد!$A$2:$R$1501,5,0),"")</f>
        <v/>
      </c>
      <c r="E2727" s="45"/>
      <c r="F2727" s="90" t="str">
        <f t="shared" si="42"/>
        <v/>
      </c>
      <c r="G2727" s="45"/>
      <c r="H2727" s="45"/>
      <c r="I2727" s="43"/>
    </row>
    <row r="2728" spans="1:9" ht="24.95" customHeight="1" thickBot="1">
      <c r="A2728" s="42"/>
      <c r="B2728" s="43"/>
      <c r="C2728" s="43"/>
      <c r="D2728" s="85" t="str">
        <f>IFERROR(VLOOKUP(C2728,التكويد!$A$2:$R$1501,5,0),"")</f>
        <v/>
      </c>
      <c r="E2728" s="45"/>
      <c r="F2728" s="90" t="str">
        <f t="shared" si="42"/>
        <v/>
      </c>
      <c r="G2728" s="45"/>
      <c r="H2728" s="45"/>
      <c r="I2728" s="43"/>
    </row>
    <row r="2729" spans="1:9" ht="24.95" customHeight="1" thickBot="1">
      <c r="A2729" s="42"/>
      <c r="B2729" s="43"/>
      <c r="C2729" s="43"/>
      <c r="D2729" s="85" t="str">
        <f>IFERROR(VLOOKUP(C2729,التكويد!$A$2:$R$1501,5,0),"")</f>
        <v/>
      </c>
      <c r="E2729" s="45"/>
      <c r="F2729" s="90" t="str">
        <f t="shared" si="42"/>
        <v/>
      </c>
      <c r="G2729" s="45"/>
      <c r="H2729" s="45"/>
      <c r="I2729" s="43"/>
    </row>
    <row r="2730" spans="1:9" ht="24.95" customHeight="1" thickBot="1">
      <c r="A2730" s="42"/>
      <c r="B2730" s="43"/>
      <c r="C2730" s="43"/>
      <c r="D2730" s="85" t="str">
        <f>IFERROR(VLOOKUP(C2730,التكويد!$A$2:$R$1501,5,0),"")</f>
        <v/>
      </c>
      <c r="E2730" s="45"/>
      <c r="F2730" s="90" t="str">
        <f t="shared" si="42"/>
        <v/>
      </c>
      <c r="G2730" s="45"/>
      <c r="H2730" s="45"/>
      <c r="I2730" s="43"/>
    </row>
    <row r="2731" spans="1:9" ht="24.95" customHeight="1" thickBot="1">
      <c r="A2731" s="42"/>
      <c r="B2731" s="43"/>
      <c r="C2731" s="43"/>
      <c r="D2731" s="85" t="str">
        <f>IFERROR(VLOOKUP(C2731,التكويد!$A$2:$R$1501,5,0),"")</f>
        <v/>
      </c>
      <c r="E2731" s="45"/>
      <c r="F2731" s="90" t="str">
        <f t="shared" si="42"/>
        <v/>
      </c>
      <c r="G2731" s="45"/>
      <c r="H2731" s="45"/>
      <c r="I2731" s="43"/>
    </row>
    <row r="2732" spans="1:9" ht="24.95" customHeight="1" thickBot="1">
      <c r="A2732" s="42"/>
      <c r="B2732" s="43"/>
      <c r="C2732" s="43"/>
      <c r="D2732" s="85" t="str">
        <f>IFERROR(VLOOKUP(C2732,التكويد!$A$2:$R$1501,5,0),"")</f>
        <v/>
      </c>
      <c r="E2732" s="45"/>
      <c r="F2732" s="90" t="str">
        <f t="shared" si="42"/>
        <v/>
      </c>
      <c r="G2732" s="45"/>
      <c r="H2732" s="45"/>
      <c r="I2732" s="43"/>
    </row>
    <row r="2733" spans="1:9" ht="24.95" customHeight="1" thickBot="1">
      <c r="A2733" s="42"/>
      <c r="B2733" s="43"/>
      <c r="C2733" s="43"/>
      <c r="D2733" s="85" t="str">
        <f>IFERROR(VLOOKUP(C2733,التكويد!$A$2:$R$1501,5,0),"")</f>
        <v/>
      </c>
      <c r="E2733" s="45"/>
      <c r="F2733" s="90" t="str">
        <f t="shared" si="42"/>
        <v/>
      </c>
      <c r="G2733" s="45"/>
      <c r="H2733" s="45"/>
      <c r="I2733" s="43"/>
    </row>
    <row r="2734" spans="1:9" ht="24.95" customHeight="1" thickBot="1">
      <c r="A2734" s="42"/>
      <c r="B2734" s="43"/>
      <c r="C2734" s="43"/>
      <c r="D2734" s="85" t="str">
        <f>IFERROR(VLOOKUP(C2734,التكويد!$A$2:$R$1501,5,0),"")</f>
        <v/>
      </c>
      <c r="E2734" s="45"/>
      <c r="F2734" s="90" t="str">
        <f t="shared" si="42"/>
        <v/>
      </c>
      <c r="G2734" s="45"/>
      <c r="H2734" s="45"/>
      <c r="I2734" s="43"/>
    </row>
    <row r="2735" spans="1:9" ht="24.95" customHeight="1" thickBot="1">
      <c r="A2735" s="42"/>
      <c r="B2735" s="43"/>
      <c r="C2735" s="43"/>
      <c r="D2735" s="85" t="str">
        <f>IFERROR(VLOOKUP(C2735,التكويد!$A$2:$R$1501,5,0),"")</f>
        <v/>
      </c>
      <c r="E2735" s="45"/>
      <c r="F2735" s="90" t="str">
        <f t="shared" si="42"/>
        <v/>
      </c>
      <c r="G2735" s="45"/>
      <c r="H2735" s="45"/>
      <c r="I2735" s="43"/>
    </row>
    <row r="2736" spans="1:9" ht="24.95" customHeight="1" thickBot="1">
      <c r="A2736" s="42"/>
      <c r="B2736" s="43"/>
      <c r="C2736" s="43"/>
      <c r="D2736" s="85" t="str">
        <f>IFERROR(VLOOKUP(C2736,التكويد!$A$2:$R$1501,5,0),"")</f>
        <v/>
      </c>
      <c r="E2736" s="45"/>
      <c r="F2736" s="90" t="str">
        <f t="shared" si="42"/>
        <v/>
      </c>
      <c r="G2736" s="45"/>
      <c r="H2736" s="45"/>
      <c r="I2736" s="43"/>
    </row>
    <row r="2737" spans="1:9" ht="24.95" customHeight="1" thickBot="1">
      <c r="A2737" s="42"/>
      <c r="B2737" s="43"/>
      <c r="C2737" s="43"/>
      <c r="D2737" s="85" t="str">
        <f>IFERROR(VLOOKUP(C2737,التكويد!$A$2:$R$1501,5,0),"")</f>
        <v/>
      </c>
      <c r="E2737" s="45"/>
      <c r="F2737" s="90" t="str">
        <f t="shared" si="42"/>
        <v/>
      </c>
      <c r="G2737" s="45"/>
      <c r="H2737" s="45"/>
      <c r="I2737" s="43"/>
    </row>
    <row r="2738" spans="1:9" ht="24.95" customHeight="1" thickBot="1">
      <c r="A2738" s="42"/>
      <c r="B2738" s="43"/>
      <c r="C2738" s="43"/>
      <c r="D2738" s="85" t="str">
        <f>IFERROR(VLOOKUP(C2738,التكويد!$A$2:$R$1501,5,0),"")</f>
        <v/>
      </c>
      <c r="E2738" s="45"/>
      <c r="F2738" s="90" t="str">
        <f t="shared" si="42"/>
        <v/>
      </c>
      <c r="G2738" s="45"/>
      <c r="H2738" s="45"/>
      <c r="I2738" s="43"/>
    </row>
    <row r="2739" spans="1:9" ht="24.95" customHeight="1" thickBot="1">
      <c r="A2739" s="42"/>
      <c r="B2739" s="43"/>
      <c r="C2739" s="43"/>
      <c r="D2739" s="85" t="str">
        <f>IFERROR(VLOOKUP(C2739,التكويد!$A$2:$R$1501,5,0),"")</f>
        <v/>
      </c>
      <c r="E2739" s="45"/>
      <c r="F2739" s="90" t="str">
        <f t="shared" si="42"/>
        <v/>
      </c>
      <c r="G2739" s="45"/>
      <c r="H2739" s="45"/>
      <c r="I2739" s="43"/>
    </row>
    <row r="2740" spans="1:9" ht="24.95" customHeight="1" thickBot="1">
      <c r="A2740" s="42"/>
      <c r="B2740" s="43"/>
      <c r="C2740" s="43"/>
      <c r="D2740" s="85" t="str">
        <f>IFERROR(VLOOKUP(C2740,التكويد!$A$2:$R$1501,5,0),"")</f>
        <v/>
      </c>
      <c r="E2740" s="45"/>
      <c r="F2740" s="90" t="str">
        <f t="shared" si="42"/>
        <v/>
      </c>
      <c r="G2740" s="45"/>
      <c r="H2740" s="45"/>
      <c r="I2740" s="43"/>
    </row>
    <row r="2741" spans="1:9" ht="24.95" customHeight="1" thickBot="1">
      <c r="A2741" s="42"/>
      <c r="B2741" s="43"/>
      <c r="C2741" s="43"/>
      <c r="D2741" s="85" t="str">
        <f>IFERROR(VLOOKUP(C2741,التكويد!$A$2:$R$1501,5,0),"")</f>
        <v/>
      </c>
      <c r="E2741" s="45"/>
      <c r="F2741" s="90" t="str">
        <f t="shared" si="42"/>
        <v/>
      </c>
      <c r="G2741" s="45"/>
      <c r="H2741" s="45"/>
      <c r="I2741" s="43"/>
    </row>
    <row r="2742" spans="1:9" ht="24.95" customHeight="1" thickBot="1">
      <c r="A2742" s="42"/>
      <c r="B2742" s="43"/>
      <c r="C2742" s="43"/>
      <c r="D2742" s="85" t="str">
        <f>IFERROR(VLOOKUP(C2742,التكويد!$A$2:$R$1501,5,0),"")</f>
        <v/>
      </c>
      <c r="E2742" s="45"/>
      <c r="F2742" s="90" t="str">
        <f t="shared" si="42"/>
        <v/>
      </c>
      <c r="G2742" s="45"/>
      <c r="H2742" s="45"/>
      <c r="I2742" s="43"/>
    </row>
    <row r="2743" spans="1:9" ht="24.95" customHeight="1" thickBot="1">
      <c r="A2743" s="42"/>
      <c r="B2743" s="43"/>
      <c r="C2743" s="43"/>
      <c r="D2743" s="85" t="str">
        <f>IFERROR(VLOOKUP(C2743,التكويد!$A$2:$R$1501,5,0),"")</f>
        <v/>
      </c>
      <c r="E2743" s="45"/>
      <c r="F2743" s="90" t="str">
        <f t="shared" si="42"/>
        <v/>
      </c>
      <c r="G2743" s="45"/>
      <c r="H2743" s="45"/>
      <c r="I2743" s="43"/>
    </row>
    <row r="2744" spans="1:9" ht="24.95" customHeight="1" thickBot="1">
      <c r="A2744" s="42"/>
      <c r="B2744" s="43"/>
      <c r="C2744" s="43"/>
      <c r="D2744" s="85" t="str">
        <f>IFERROR(VLOOKUP(C2744,التكويد!$A$2:$R$1501,5,0),"")</f>
        <v/>
      </c>
      <c r="E2744" s="45"/>
      <c r="F2744" s="90" t="str">
        <f t="shared" si="42"/>
        <v/>
      </c>
      <c r="G2744" s="45"/>
      <c r="H2744" s="45"/>
      <c r="I2744" s="43"/>
    </row>
    <row r="2745" spans="1:9" ht="24.95" customHeight="1" thickBot="1">
      <c r="A2745" s="42"/>
      <c r="B2745" s="43"/>
      <c r="C2745" s="43"/>
      <c r="D2745" s="85" t="str">
        <f>IFERROR(VLOOKUP(C2745,التكويد!$A$2:$R$1501,5,0),"")</f>
        <v/>
      </c>
      <c r="E2745" s="45"/>
      <c r="F2745" s="90" t="str">
        <f t="shared" si="42"/>
        <v/>
      </c>
      <c r="G2745" s="45"/>
      <c r="H2745" s="45"/>
      <c r="I2745" s="43"/>
    </row>
    <row r="2746" spans="1:9" ht="24.95" customHeight="1" thickBot="1">
      <c r="A2746" s="42"/>
      <c r="B2746" s="43"/>
      <c r="C2746" s="43"/>
      <c r="D2746" s="85" t="str">
        <f>IFERROR(VLOOKUP(C2746,التكويد!$A$2:$R$1501,5,0),"")</f>
        <v/>
      </c>
      <c r="E2746" s="45"/>
      <c r="F2746" s="90" t="str">
        <f t="shared" si="42"/>
        <v/>
      </c>
      <c r="G2746" s="45"/>
      <c r="H2746" s="45"/>
      <c r="I2746" s="43"/>
    </row>
    <row r="2747" spans="1:9" ht="24.95" customHeight="1" thickBot="1">
      <c r="A2747" s="42"/>
      <c r="B2747" s="43"/>
      <c r="C2747" s="43"/>
      <c r="D2747" s="85" t="str">
        <f>IFERROR(VLOOKUP(C2747,التكويد!$A$2:$R$1501,5,0),"")</f>
        <v/>
      </c>
      <c r="E2747" s="45"/>
      <c r="F2747" s="90" t="str">
        <f t="shared" si="42"/>
        <v/>
      </c>
      <c r="G2747" s="45"/>
      <c r="H2747" s="45"/>
      <c r="I2747" s="43"/>
    </row>
    <row r="2748" spans="1:9" ht="24.95" customHeight="1" thickBot="1">
      <c r="A2748" s="42"/>
      <c r="B2748" s="43"/>
      <c r="C2748" s="43"/>
      <c r="D2748" s="85" t="str">
        <f>IFERROR(VLOOKUP(C2748,التكويد!$A$2:$R$1501,5,0),"")</f>
        <v/>
      </c>
      <c r="E2748" s="45"/>
      <c r="F2748" s="90" t="str">
        <f t="shared" si="42"/>
        <v/>
      </c>
      <c r="G2748" s="45"/>
      <c r="H2748" s="45"/>
      <c r="I2748" s="43"/>
    </row>
    <row r="2749" spans="1:9" ht="24.95" customHeight="1" thickBot="1">
      <c r="A2749" s="42"/>
      <c r="B2749" s="43"/>
      <c r="C2749" s="43"/>
      <c r="D2749" s="85" t="str">
        <f>IFERROR(VLOOKUP(C2749,التكويد!$A$2:$R$1501,5,0),"")</f>
        <v/>
      </c>
      <c r="E2749" s="45"/>
      <c r="F2749" s="90" t="str">
        <f t="shared" si="42"/>
        <v/>
      </c>
      <c r="G2749" s="45"/>
      <c r="H2749" s="45"/>
      <c r="I2749" s="43"/>
    </row>
    <row r="2750" spans="1:9" ht="24.95" customHeight="1" thickBot="1">
      <c r="A2750" s="42"/>
      <c r="B2750" s="43"/>
      <c r="C2750" s="43"/>
      <c r="D2750" s="85" t="str">
        <f>IFERROR(VLOOKUP(C2750,التكويد!$A$2:$R$1501,5,0),"")</f>
        <v/>
      </c>
      <c r="E2750" s="45"/>
      <c r="F2750" s="90" t="str">
        <f t="shared" si="42"/>
        <v/>
      </c>
      <c r="G2750" s="45"/>
      <c r="H2750" s="45"/>
      <c r="I2750" s="43"/>
    </row>
    <row r="2751" spans="1:9" ht="24.95" customHeight="1" thickBot="1">
      <c r="A2751" s="42"/>
      <c r="B2751" s="43"/>
      <c r="C2751" s="43"/>
      <c r="D2751" s="85" t="str">
        <f>IFERROR(VLOOKUP(C2751,التكويد!$A$2:$R$1501,5,0),"")</f>
        <v/>
      </c>
      <c r="E2751" s="45"/>
      <c r="F2751" s="90" t="str">
        <f t="shared" si="42"/>
        <v/>
      </c>
      <c r="G2751" s="45"/>
      <c r="H2751" s="45"/>
      <c r="I2751" s="43"/>
    </row>
    <row r="2752" spans="1:9" ht="24.95" customHeight="1" thickBot="1">
      <c r="A2752" s="42"/>
      <c r="B2752" s="43"/>
      <c r="C2752" s="43"/>
      <c r="D2752" s="85" t="str">
        <f>IFERROR(VLOOKUP(C2752,التكويد!$A$2:$R$1501,5,0),"")</f>
        <v/>
      </c>
      <c r="E2752" s="45"/>
      <c r="F2752" s="90" t="str">
        <f t="shared" si="42"/>
        <v/>
      </c>
      <c r="G2752" s="45"/>
      <c r="H2752" s="45"/>
      <c r="I2752" s="43"/>
    </row>
    <row r="2753" spans="1:9" ht="24.95" customHeight="1" thickBot="1">
      <c r="A2753" s="42"/>
      <c r="B2753" s="43"/>
      <c r="C2753" s="43"/>
      <c r="D2753" s="85" t="str">
        <f>IFERROR(VLOOKUP(C2753,التكويد!$A$2:$R$1501,5,0),"")</f>
        <v/>
      </c>
      <c r="E2753" s="45"/>
      <c r="F2753" s="90" t="str">
        <f t="shared" si="42"/>
        <v/>
      </c>
      <c r="G2753" s="45"/>
      <c r="H2753" s="45"/>
      <c r="I2753" s="43"/>
    </row>
    <row r="2754" spans="1:9" ht="24.95" customHeight="1" thickBot="1">
      <c r="A2754" s="42"/>
      <c r="B2754" s="43"/>
      <c r="C2754" s="43"/>
      <c r="D2754" s="85" t="str">
        <f>IFERROR(VLOOKUP(C2754,التكويد!$A$2:$R$1501,5,0),"")</f>
        <v/>
      </c>
      <c r="E2754" s="45"/>
      <c r="F2754" s="90" t="str">
        <f t="shared" ref="F2754:F2817" si="43">IFERROR(SUM(E2754/G2754),"")</f>
        <v/>
      </c>
      <c r="G2754" s="45"/>
      <c r="H2754" s="45"/>
      <c r="I2754" s="43"/>
    </row>
    <row r="2755" spans="1:9" ht="24.95" customHeight="1" thickBot="1">
      <c r="A2755" s="42"/>
      <c r="B2755" s="43"/>
      <c r="C2755" s="43"/>
      <c r="D2755" s="85" t="str">
        <f>IFERROR(VLOOKUP(C2755,التكويد!$A$2:$R$1501,5,0),"")</f>
        <v/>
      </c>
      <c r="E2755" s="45"/>
      <c r="F2755" s="90" t="str">
        <f t="shared" si="43"/>
        <v/>
      </c>
      <c r="G2755" s="45"/>
      <c r="H2755" s="45"/>
      <c r="I2755" s="43"/>
    </row>
    <row r="2756" spans="1:9" ht="24.95" customHeight="1" thickBot="1">
      <c r="A2756" s="42"/>
      <c r="B2756" s="43"/>
      <c r="C2756" s="43"/>
      <c r="D2756" s="85" t="str">
        <f>IFERROR(VLOOKUP(C2756,التكويد!$A$2:$R$1501,5,0),"")</f>
        <v/>
      </c>
      <c r="E2756" s="45"/>
      <c r="F2756" s="90" t="str">
        <f t="shared" si="43"/>
        <v/>
      </c>
      <c r="G2756" s="45"/>
      <c r="H2756" s="45"/>
      <c r="I2756" s="43"/>
    </row>
    <row r="2757" spans="1:9" ht="24.95" customHeight="1" thickBot="1">
      <c r="A2757" s="42"/>
      <c r="B2757" s="43"/>
      <c r="C2757" s="43"/>
      <c r="D2757" s="85" t="str">
        <f>IFERROR(VLOOKUP(C2757,التكويد!$A$2:$R$1501,5,0),"")</f>
        <v/>
      </c>
      <c r="E2757" s="45"/>
      <c r="F2757" s="90" t="str">
        <f t="shared" si="43"/>
        <v/>
      </c>
      <c r="G2757" s="45"/>
      <c r="H2757" s="45"/>
      <c r="I2757" s="43"/>
    </row>
    <row r="2758" spans="1:9" ht="24.95" customHeight="1" thickBot="1">
      <c r="A2758" s="42"/>
      <c r="B2758" s="43"/>
      <c r="C2758" s="43"/>
      <c r="D2758" s="85" t="str">
        <f>IFERROR(VLOOKUP(C2758,التكويد!$A$2:$R$1501,5,0),"")</f>
        <v/>
      </c>
      <c r="E2758" s="45"/>
      <c r="F2758" s="90" t="str">
        <f t="shared" si="43"/>
        <v/>
      </c>
      <c r="G2758" s="45"/>
      <c r="H2758" s="45"/>
      <c r="I2758" s="43"/>
    </row>
    <row r="2759" spans="1:9" ht="24.95" customHeight="1" thickBot="1">
      <c r="A2759" s="42"/>
      <c r="B2759" s="43"/>
      <c r="C2759" s="43"/>
      <c r="D2759" s="85" t="str">
        <f>IFERROR(VLOOKUP(C2759,التكويد!$A$2:$R$1501,5,0),"")</f>
        <v/>
      </c>
      <c r="E2759" s="45"/>
      <c r="F2759" s="90" t="str">
        <f t="shared" si="43"/>
        <v/>
      </c>
      <c r="G2759" s="45"/>
      <c r="H2759" s="45"/>
      <c r="I2759" s="43"/>
    </row>
    <row r="2760" spans="1:9" ht="24.95" customHeight="1" thickBot="1">
      <c r="A2760" s="42"/>
      <c r="B2760" s="43"/>
      <c r="C2760" s="43"/>
      <c r="D2760" s="85" t="str">
        <f>IFERROR(VLOOKUP(C2760,التكويد!$A$2:$R$1501,5,0),"")</f>
        <v/>
      </c>
      <c r="E2760" s="45"/>
      <c r="F2760" s="90" t="str">
        <f t="shared" si="43"/>
        <v/>
      </c>
      <c r="G2760" s="45"/>
      <c r="H2760" s="45"/>
      <c r="I2760" s="43"/>
    </row>
    <row r="2761" spans="1:9" ht="24.95" customHeight="1" thickBot="1">
      <c r="A2761" s="42"/>
      <c r="B2761" s="43"/>
      <c r="C2761" s="43"/>
      <c r="D2761" s="85" t="str">
        <f>IFERROR(VLOOKUP(C2761,التكويد!$A$2:$R$1501,5,0),"")</f>
        <v/>
      </c>
      <c r="E2761" s="45"/>
      <c r="F2761" s="90" t="str">
        <f t="shared" si="43"/>
        <v/>
      </c>
      <c r="G2761" s="45"/>
      <c r="H2761" s="45"/>
      <c r="I2761" s="43"/>
    </row>
    <row r="2762" spans="1:9" ht="24.95" customHeight="1" thickBot="1">
      <c r="A2762" s="42"/>
      <c r="B2762" s="43"/>
      <c r="C2762" s="43"/>
      <c r="D2762" s="85" t="str">
        <f>IFERROR(VLOOKUP(C2762,التكويد!$A$2:$R$1501,5,0),"")</f>
        <v/>
      </c>
      <c r="E2762" s="45"/>
      <c r="F2762" s="90" t="str">
        <f t="shared" si="43"/>
        <v/>
      </c>
      <c r="G2762" s="45"/>
      <c r="H2762" s="45"/>
      <c r="I2762" s="43"/>
    </row>
    <row r="2763" spans="1:9" ht="24.95" customHeight="1" thickBot="1">
      <c r="A2763" s="42"/>
      <c r="B2763" s="43"/>
      <c r="C2763" s="43"/>
      <c r="D2763" s="85" t="str">
        <f>IFERROR(VLOOKUP(C2763,التكويد!$A$2:$R$1501,5,0),"")</f>
        <v/>
      </c>
      <c r="E2763" s="45"/>
      <c r="F2763" s="90" t="str">
        <f t="shared" si="43"/>
        <v/>
      </c>
      <c r="G2763" s="45"/>
      <c r="H2763" s="45"/>
      <c r="I2763" s="43"/>
    </row>
    <row r="2764" spans="1:9" ht="24.95" customHeight="1" thickBot="1">
      <c r="A2764" s="42"/>
      <c r="B2764" s="43"/>
      <c r="C2764" s="43"/>
      <c r="D2764" s="85" t="str">
        <f>IFERROR(VLOOKUP(C2764,التكويد!$A$2:$R$1501,5,0),"")</f>
        <v/>
      </c>
      <c r="E2764" s="45"/>
      <c r="F2764" s="90" t="str">
        <f t="shared" si="43"/>
        <v/>
      </c>
      <c r="G2764" s="45"/>
      <c r="H2764" s="45"/>
      <c r="I2764" s="43"/>
    </row>
    <row r="2765" spans="1:9" ht="24.95" customHeight="1" thickBot="1">
      <c r="A2765" s="42"/>
      <c r="B2765" s="43"/>
      <c r="C2765" s="43"/>
      <c r="D2765" s="85" t="str">
        <f>IFERROR(VLOOKUP(C2765,التكويد!$A$2:$R$1501,5,0),"")</f>
        <v/>
      </c>
      <c r="E2765" s="45"/>
      <c r="F2765" s="90" t="str">
        <f t="shared" si="43"/>
        <v/>
      </c>
      <c r="G2765" s="45"/>
      <c r="H2765" s="45"/>
      <c r="I2765" s="43"/>
    </row>
    <row r="2766" spans="1:9" ht="24.95" customHeight="1" thickBot="1">
      <c r="A2766" s="42"/>
      <c r="B2766" s="43"/>
      <c r="C2766" s="43"/>
      <c r="D2766" s="85" t="str">
        <f>IFERROR(VLOOKUP(C2766,التكويد!$A$2:$R$1501,5,0),"")</f>
        <v/>
      </c>
      <c r="E2766" s="45"/>
      <c r="F2766" s="90" t="str">
        <f t="shared" si="43"/>
        <v/>
      </c>
      <c r="G2766" s="45"/>
      <c r="H2766" s="45"/>
      <c r="I2766" s="43"/>
    </row>
    <row r="2767" spans="1:9" ht="24.95" customHeight="1" thickBot="1">
      <c r="A2767" s="42"/>
      <c r="B2767" s="43"/>
      <c r="C2767" s="43"/>
      <c r="D2767" s="85" t="str">
        <f>IFERROR(VLOOKUP(C2767,التكويد!$A$2:$R$1501,5,0),"")</f>
        <v/>
      </c>
      <c r="E2767" s="45"/>
      <c r="F2767" s="90" t="str">
        <f t="shared" si="43"/>
        <v/>
      </c>
      <c r="G2767" s="45"/>
      <c r="H2767" s="45"/>
      <c r="I2767" s="43"/>
    </row>
    <row r="2768" spans="1:9" ht="24.95" customHeight="1" thickBot="1">
      <c r="A2768" s="42"/>
      <c r="B2768" s="43"/>
      <c r="C2768" s="43"/>
      <c r="D2768" s="85" t="str">
        <f>IFERROR(VLOOKUP(C2768,التكويد!$A$2:$R$1501,5,0),"")</f>
        <v/>
      </c>
      <c r="E2768" s="45"/>
      <c r="F2768" s="90" t="str">
        <f t="shared" si="43"/>
        <v/>
      </c>
      <c r="G2768" s="45"/>
      <c r="H2768" s="45"/>
      <c r="I2768" s="43"/>
    </row>
    <row r="2769" spans="1:9" ht="24.95" customHeight="1" thickBot="1">
      <c r="A2769" s="42"/>
      <c r="B2769" s="43"/>
      <c r="C2769" s="43"/>
      <c r="D2769" s="85" t="str">
        <f>IFERROR(VLOOKUP(C2769,التكويد!$A$2:$R$1501,5,0),"")</f>
        <v/>
      </c>
      <c r="E2769" s="45"/>
      <c r="F2769" s="90" t="str">
        <f t="shared" si="43"/>
        <v/>
      </c>
      <c r="G2769" s="45"/>
      <c r="H2769" s="45"/>
      <c r="I2769" s="43"/>
    </row>
    <row r="2770" spans="1:9" ht="24.95" customHeight="1" thickBot="1">
      <c r="A2770" s="42"/>
      <c r="B2770" s="43"/>
      <c r="C2770" s="43"/>
      <c r="D2770" s="85" t="str">
        <f>IFERROR(VLOOKUP(C2770,التكويد!$A$2:$R$1501,5,0),"")</f>
        <v/>
      </c>
      <c r="E2770" s="45"/>
      <c r="F2770" s="90" t="str">
        <f t="shared" si="43"/>
        <v/>
      </c>
      <c r="G2770" s="45"/>
      <c r="H2770" s="45"/>
      <c r="I2770" s="43"/>
    </row>
    <row r="2771" spans="1:9" ht="24.95" customHeight="1" thickBot="1">
      <c r="A2771" s="42"/>
      <c r="B2771" s="43"/>
      <c r="C2771" s="43"/>
      <c r="D2771" s="85" t="str">
        <f>IFERROR(VLOOKUP(C2771,التكويد!$A$2:$R$1501,5,0),"")</f>
        <v/>
      </c>
      <c r="E2771" s="45"/>
      <c r="F2771" s="90" t="str">
        <f t="shared" si="43"/>
        <v/>
      </c>
      <c r="G2771" s="45"/>
      <c r="H2771" s="45"/>
      <c r="I2771" s="43"/>
    </row>
    <row r="2772" spans="1:9" ht="24.95" customHeight="1" thickBot="1">
      <c r="A2772" s="42"/>
      <c r="B2772" s="43"/>
      <c r="C2772" s="43"/>
      <c r="D2772" s="85" t="str">
        <f>IFERROR(VLOOKUP(C2772,التكويد!$A$2:$R$1501,5,0),"")</f>
        <v/>
      </c>
      <c r="E2772" s="45"/>
      <c r="F2772" s="90" t="str">
        <f t="shared" si="43"/>
        <v/>
      </c>
      <c r="G2772" s="45"/>
      <c r="H2772" s="45"/>
      <c r="I2772" s="43"/>
    </row>
    <row r="2773" spans="1:9" ht="24.95" customHeight="1" thickBot="1">
      <c r="A2773" s="42"/>
      <c r="B2773" s="43"/>
      <c r="C2773" s="43"/>
      <c r="D2773" s="85" t="str">
        <f>IFERROR(VLOOKUP(C2773,التكويد!$A$2:$R$1501,5,0),"")</f>
        <v/>
      </c>
      <c r="E2773" s="45"/>
      <c r="F2773" s="90" t="str">
        <f t="shared" si="43"/>
        <v/>
      </c>
      <c r="G2773" s="45"/>
      <c r="H2773" s="45"/>
      <c r="I2773" s="43"/>
    </row>
    <row r="2774" spans="1:9" ht="24.95" customHeight="1" thickBot="1">
      <c r="A2774" s="42"/>
      <c r="B2774" s="43"/>
      <c r="C2774" s="43"/>
      <c r="D2774" s="85" t="str">
        <f>IFERROR(VLOOKUP(C2774,التكويد!$A$2:$R$1501,5,0),"")</f>
        <v/>
      </c>
      <c r="E2774" s="45"/>
      <c r="F2774" s="90" t="str">
        <f t="shared" si="43"/>
        <v/>
      </c>
      <c r="G2774" s="45"/>
      <c r="H2774" s="45"/>
      <c r="I2774" s="43"/>
    </row>
    <row r="2775" spans="1:9" ht="24.95" customHeight="1" thickBot="1">
      <c r="A2775" s="42"/>
      <c r="B2775" s="43"/>
      <c r="C2775" s="43"/>
      <c r="D2775" s="85" t="str">
        <f>IFERROR(VLOOKUP(C2775,التكويد!$A$2:$R$1501,5,0),"")</f>
        <v/>
      </c>
      <c r="E2775" s="45"/>
      <c r="F2775" s="90" t="str">
        <f t="shared" si="43"/>
        <v/>
      </c>
      <c r="G2775" s="45"/>
      <c r="H2775" s="45"/>
      <c r="I2775" s="43"/>
    </row>
    <row r="2776" spans="1:9" ht="24.95" customHeight="1" thickBot="1">
      <c r="A2776" s="42"/>
      <c r="B2776" s="43"/>
      <c r="C2776" s="43"/>
      <c r="D2776" s="85" t="str">
        <f>IFERROR(VLOOKUP(C2776,التكويد!$A$2:$R$1501,5,0),"")</f>
        <v/>
      </c>
      <c r="E2776" s="45"/>
      <c r="F2776" s="90" t="str">
        <f t="shared" si="43"/>
        <v/>
      </c>
      <c r="G2776" s="45"/>
      <c r="H2776" s="45"/>
      <c r="I2776" s="43"/>
    </row>
    <row r="2777" spans="1:9" ht="24.95" customHeight="1" thickBot="1">
      <c r="A2777" s="42"/>
      <c r="B2777" s="43"/>
      <c r="C2777" s="43"/>
      <c r="D2777" s="85" t="str">
        <f>IFERROR(VLOOKUP(C2777,التكويد!$A$2:$R$1501,5,0),"")</f>
        <v/>
      </c>
      <c r="E2777" s="45"/>
      <c r="F2777" s="90" t="str">
        <f t="shared" si="43"/>
        <v/>
      </c>
      <c r="G2777" s="45"/>
      <c r="H2777" s="45"/>
      <c r="I2777" s="43"/>
    </row>
    <row r="2778" spans="1:9" ht="24.95" customHeight="1" thickBot="1">
      <c r="A2778" s="42"/>
      <c r="B2778" s="43"/>
      <c r="C2778" s="43"/>
      <c r="D2778" s="85" t="str">
        <f>IFERROR(VLOOKUP(C2778,التكويد!$A$2:$R$1501,5,0),"")</f>
        <v/>
      </c>
      <c r="E2778" s="45"/>
      <c r="F2778" s="90" t="str">
        <f t="shared" si="43"/>
        <v/>
      </c>
      <c r="G2778" s="45"/>
      <c r="H2778" s="45"/>
      <c r="I2778" s="43"/>
    </row>
    <row r="2779" spans="1:9" ht="24.95" customHeight="1" thickBot="1">
      <c r="A2779" s="42"/>
      <c r="B2779" s="43"/>
      <c r="C2779" s="43"/>
      <c r="D2779" s="85" t="str">
        <f>IFERROR(VLOOKUP(C2779,التكويد!$A$2:$R$1501,5,0),"")</f>
        <v/>
      </c>
      <c r="E2779" s="45"/>
      <c r="F2779" s="90" t="str">
        <f t="shared" si="43"/>
        <v/>
      </c>
      <c r="G2779" s="45"/>
      <c r="H2779" s="45"/>
      <c r="I2779" s="43"/>
    </row>
    <row r="2780" spans="1:9" ht="24.95" customHeight="1" thickBot="1">
      <c r="A2780" s="42"/>
      <c r="B2780" s="43"/>
      <c r="C2780" s="43"/>
      <c r="D2780" s="85" t="str">
        <f>IFERROR(VLOOKUP(C2780,التكويد!$A$2:$R$1501,5,0),"")</f>
        <v/>
      </c>
      <c r="E2780" s="45"/>
      <c r="F2780" s="90" t="str">
        <f t="shared" si="43"/>
        <v/>
      </c>
      <c r="G2780" s="45"/>
      <c r="H2780" s="45"/>
      <c r="I2780" s="43"/>
    </row>
    <row r="2781" spans="1:9" ht="24.95" customHeight="1" thickBot="1">
      <c r="A2781" s="42"/>
      <c r="B2781" s="43"/>
      <c r="C2781" s="43"/>
      <c r="D2781" s="85" t="str">
        <f>IFERROR(VLOOKUP(C2781,التكويد!$A$2:$R$1501,5,0),"")</f>
        <v/>
      </c>
      <c r="E2781" s="45"/>
      <c r="F2781" s="90" t="str">
        <f t="shared" si="43"/>
        <v/>
      </c>
      <c r="G2781" s="45"/>
      <c r="H2781" s="45"/>
      <c r="I2781" s="43"/>
    </row>
    <row r="2782" spans="1:9" ht="24.95" customHeight="1" thickBot="1">
      <c r="A2782" s="42"/>
      <c r="B2782" s="43"/>
      <c r="C2782" s="43"/>
      <c r="D2782" s="85" t="str">
        <f>IFERROR(VLOOKUP(C2782,التكويد!$A$2:$R$1501,5,0),"")</f>
        <v/>
      </c>
      <c r="E2782" s="45"/>
      <c r="F2782" s="90" t="str">
        <f t="shared" si="43"/>
        <v/>
      </c>
      <c r="G2782" s="45"/>
      <c r="H2782" s="45"/>
      <c r="I2782" s="43"/>
    </row>
    <row r="2783" spans="1:9" ht="24.95" customHeight="1" thickBot="1">
      <c r="A2783" s="42"/>
      <c r="B2783" s="43"/>
      <c r="C2783" s="43"/>
      <c r="D2783" s="85" t="str">
        <f>IFERROR(VLOOKUP(C2783,التكويد!$A$2:$R$1501,5,0),"")</f>
        <v/>
      </c>
      <c r="E2783" s="45"/>
      <c r="F2783" s="90" t="str">
        <f t="shared" si="43"/>
        <v/>
      </c>
      <c r="G2783" s="45"/>
      <c r="H2783" s="45"/>
      <c r="I2783" s="43"/>
    </row>
    <row r="2784" spans="1:9" ht="24.95" customHeight="1" thickBot="1">
      <c r="A2784" s="42"/>
      <c r="B2784" s="43"/>
      <c r="C2784" s="43"/>
      <c r="D2784" s="85" t="str">
        <f>IFERROR(VLOOKUP(C2784,التكويد!$A$2:$R$1501,5,0),"")</f>
        <v/>
      </c>
      <c r="E2784" s="45"/>
      <c r="F2784" s="90" t="str">
        <f t="shared" si="43"/>
        <v/>
      </c>
      <c r="G2784" s="45"/>
      <c r="H2784" s="45"/>
      <c r="I2784" s="43"/>
    </row>
    <row r="2785" spans="1:9" ht="24.95" customHeight="1" thickBot="1">
      <c r="A2785" s="42"/>
      <c r="B2785" s="43"/>
      <c r="C2785" s="43"/>
      <c r="D2785" s="85" t="str">
        <f>IFERROR(VLOOKUP(C2785,التكويد!$A$2:$R$1501,5,0),"")</f>
        <v/>
      </c>
      <c r="E2785" s="45"/>
      <c r="F2785" s="90" t="str">
        <f t="shared" si="43"/>
        <v/>
      </c>
      <c r="G2785" s="45"/>
      <c r="H2785" s="45"/>
      <c r="I2785" s="43"/>
    </row>
    <row r="2786" spans="1:9" ht="24.95" customHeight="1" thickBot="1">
      <c r="A2786" s="42"/>
      <c r="B2786" s="43"/>
      <c r="C2786" s="43"/>
      <c r="D2786" s="85" t="str">
        <f>IFERROR(VLOOKUP(C2786,التكويد!$A$2:$R$1501,5,0),"")</f>
        <v/>
      </c>
      <c r="E2786" s="45"/>
      <c r="F2786" s="90" t="str">
        <f t="shared" si="43"/>
        <v/>
      </c>
      <c r="G2786" s="45"/>
      <c r="H2786" s="45"/>
      <c r="I2786" s="43"/>
    </row>
    <row r="2787" spans="1:9" ht="24.95" customHeight="1" thickBot="1">
      <c r="A2787" s="42"/>
      <c r="B2787" s="43"/>
      <c r="C2787" s="43"/>
      <c r="D2787" s="85" t="str">
        <f>IFERROR(VLOOKUP(C2787,التكويد!$A$2:$R$1501,5,0),"")</f>
        <v/>
      </c>
      <c r="E2787" s="45"/>
      <c r="F2787" s="90" t="str">
        <f t="shared" si="43"/>
        <v/>
      </c>
      <c r="G2787" s="45"/>
      <c r="H2787" s="45"/>
      <c r="I2787" s="43"/>
    </row>
    <row r="2788" spans="1:9" ht="24.95" customHeight="1" thickBot="1">
      <c r="A2788" s="42"/>
      <c r="B2788" s="43"/>
      <c r="C2788" s="43"/>
      <c r="D2788" s="85" t="str">
        <f>IFERROR(VLOOKUP(C2788,التكويد!$A$2:$R$1501,5,0),"")</f>
        <v/>
      </c>
      <c r="E2788" s="45"/>
      <c r="F2788" s="90" t="str">
        <f t="shared" si="43"/>
        <v/>
      </c>
      <c r="G2788" s="45"/>
      <c r="H2788" s="45"/>
      <c r="I2788" s="43"/>
    </row>
    <row r="2789" spans="1:9" ht="24.95" customHeight="1" thickBot="1">
      <c r="A2789" s="42"/>
      <c r="B2789" s="43"/>
      <c r="C2789" s="43"/>
      <c r="D2789" s="85" t="str">
        <f>IFERROR(VLOOKUP(C2789,التكويد!$A$2:$R$1501,5,0),"")</f>
        <v/>
      </c>
      <c r="E2789" s="45"/>
      <c r="F2789" s="90" t="str">
        <f t="shared" si="43"/>
        <v/>
      </c>
      <c r="G2789" s="45"/>
      <c r="H2789" s="45"/>
      <c r="I2789" s="43"/>
    </row>
    <row r="2790" spans="1:9" ht="24.95" customHeight="1" thickBot="1">
      <c r="A2790" s="42"/>
      <c r="B2790" s="43"/>
      <c r="C2790" s="43"/>
      <c r="D2790" s="85" t="str">
        <f>IFERROR(VLOOKUP(C2790,التكويد!$A$2:$R$1501,5,0),"")</f>
        <v/>
      </c>
      <c r="E2790" s="45"/>
      <c r="F2790" s="90" t="str">
        <f t="shared" si="43"/>
        <v/>
      </c>
      <c r="G2790" s="45"/>
      <c r="H2790" s="45"/>
      <c r="I2790" s="43"/>
    </row>
    <row r="2791" spans="1:9" ht="24.95" customHeight="1" thickBot="1">
      <c r="A2791" s="42"/>
      <c r="B2791" s="43"/>
      <c r="C2791" s="43"/>
      <c r="D2791" s="85" t="str">
        <f>IFERROR(VLOOKUP(C2791,التكويد!$A$2:$R$1501,5,0),"")</f>
        <v/>
      </c>
      <c r="E2791" s="45"/>
      <c r="F2791" s="90" t="str">
        <f t="shared" si="43"/>
        <v/>
      </c>
      <c r="G2791" s="45"/>
      <c r="H2791" s="45"/>
      <c r="I2791" s="43"/>
    </row>
    <row r="2792" spans="1:9" ht="24.95" customHeight="1" thickBot="1">
      <c r="A2792" s="42"/>
      <c r="B2792" s="43"/>
      <c r="C2792" s="43"/>
      <c r="D2792" s="85" t="str">
        <f>IFERROR(VLOOKUP(C2792,التكويد!$A$2:$R$1501,5,0),"")</f>
        <v/>
      </c>
      <c r="E2792" s="45"/>
      <c r="F2792" s="90" t="str">
        <f t="shared" si="43"/>
        <v/>
      </c>
      <c r="G2792" s="45"/>
      <c r="H2792" s="45"/>
      <c r="I2792" s="43"/>
    </row>
    <row r="2793" spans="1:9" ht="24.95" customHeight="1" thickBot="1">
      <c r="A2793" s="42"/>
      <c r="B2793" s="43"/>
      <c r="C2793" s="43"/>
      <c r="D2793" s="85" t="str">
        <f>IFERROR(VLOOKUP(C2793,التكويد!$A$2:$R$1501,5,0),"")</f>
        <v/>
      </c>
      <c r="E2793" s="45"/>
      <c r="F2793" s="90" t="str">
        <f t="shared" si="43"/>
        <v/>
      </c>
      <c r="G2793" s="45"/>
      <c r="H2793" s="45"/>
      <c r="I2793" s="43"/>
    </row>
    <row r="2794" spans="1:9" ht="24.95" customHeight="1" thickBot="1">
      <c r="A2794" s="42"/>
      <c r="B2794" s="43"/>
      <c r="C2794" s="43"/>
      <c r="D2794" s="85" t="str">
        <f>IFERROR(VLOOKUP(C2794,التكويد!$A$2:$R$1501,5,0),"")</f>
        <v/>
      </c>
      <c r="E2794" s="45"/>
      <c r="F2794" s="90" t="str">
        <f t="shared" si="43"/>
        <v/>
      </c>
      <c r="G2794" s="45"/>
      <c r="H2794" s="45"/>
      <c r="I2794" s="43"/>
    </row>
    <row r="2795" spans="1:9" ht="24.95" customHeight="1" thickBot="1">
      <c r="A2795" s="42"/>
      <c r="B2795" s="43"/>
      <c r="C2795" s="43"/>
      <c r="D2795" s="85" t="str">
        <f>IFERROR(VLOOKUP(C2795,التكويد!$A$2:$R$1501,5,0),"")</f>
        <v/>
      </c>
      <c r="E2795" s="45"/>
      <c r="F2795" s="90" t="str">
        <f t="shared" si="43"/>
        <v/>
      </c>
      <c r="G2795" s="45"/>
      <c r="H2795" s="45"/>
      <c r="I2795" s="43"/>
    </row>
    <row r="2796" spans="1:9" ht="24.95" customHeight="1" thickBot="1">
      <c r="A2796" s="42"/>
      <c r="B2796" s="43"/>
      <c r="C2796" s="43"/>
      <c r="D2796" s="85" t="str">
        <f>IFERROR(VLOOKUP(C2796,التكويد!$A$2:$R$1501,5,0),"")</f>
        <v/>
      </c>
      <c r="E2796" s="45"/>
      <c r="F2796" s="90" t="str">
        <f t="shared" si="43"/>
        <v/>
      </c>
      <c r="G2796" s="45"/>
      <c r="H2796" s="45"/>
      <c r="I2796" s="43"/>
    </row>
    <row r="2797" spans="1:9" ht="24.95" customHeight="1" thickBot="1">
      <c r="A2797" s="42"/>
      <c r="B2797" s="43"/>
      <c r="C2797" s="43"/>
      <c r="D2797" s="85" t="str">
        <f>IFERROR(VLOOKUP(C2797,التكويد!$A$2:$R$1501,5,0),"")</f>
        <v/>
      </c>
      <c r="E2797" s="45"/>
      <c r="F2797" s="90" t="str">
        <f t="shared" si="43"/>
        <v/>
      </c>
      <c r="G2797" s="45"/>
      <c r="H2797" s="45"/>
      <c r="I2797" s="43"/>
    </row>
    <row r="2798" spans="1:9" ht="24.95" customHeight="1" thickBot="1">
      <c r="A2798" s="42"/>
      <c r="B2798" s="43"/>
      <c r="C2798" s="43"/>
      <c r="D2798" s="85" t="str">
        <f>IFERROR(VLOOKUP(C2798,التكويد!$A$2:$R$1501,5,0),"")</f>
        <v/>
      </c>
      <c r="E2798" s="45"/>
      <c r="F2798" s="90" t="str">
        <f t="shared" si="43"/>
        <v/>
      </c>
      <c r="G2798" s="45"/>
      <c r="H2798" s="45"/>
      <c r="I2798" s="43"/>
    </row>
    <row r="2799" spans="1:9" ht="24.95" customHeight="1" thickBot="1">
      <c r="A2799" s="42"/>
      <c r="B2799" s="43"/>
      <c r="C2799" s="43"/>
      <c r="D2799" s="85" t="str">
        <f>IFERROR(VLOOKUP(C2799,التكويد!$A$2:$R$1501,5,0),"")</f>
        <v/>
      </c>
      <c r="E2799" s="45"/>
      <c r="F2799" s="90" t="str">
        <f t="shared" si="43"/>
        <v/>
      </c>
      <c r="G2799" s="45"/>
      <c r="H2799" s="45"/>
      <c r="I2799" s="43"/>
    </row>
    <row r="2800" spans="1:9" ht="24.95" customHeight="1" thickBot="1">
      <c r="A2800" s="42"/>
      <c r="B2800" s="43"/>
      <c r="C2800" s="43"/>
      <c r="D2800" s="85" t="str">
        <f>IFERROR(VLOOKUP(C2800,التكويد!$A$2:$R$1501,5,0),"")</f>
        <v/>
      </c>
      <c r="E2800" s="45"/>
      <c r="F2800" s="90" t="str">
        <f t="shared" si="43"/>
        <v/>
      </c>
      <c r="G2800" s="45"/>
      <c r="H2800" s="45"/>
      <c r="I2800" s="43"/>
    </row>
    <row r="2801" spans="1:9" ht="24.95" customHeight="1" thickBot="1">
      <c r="A2801" s="42"/>
      <c r="B2801" s="43"/>
      <c r="C2801" s="43"/>
      <c r="D2801" s="85" t="str">
        <f>IFERROR(VLOOKUP(C2801,التكويد!$A$2:$R$1501,5,0),"")</f>
        <v/>
      </c>
      <c r="E2801" s="45"/>
      <c r="F2801" s="90" t="str">
        <f t="shared" si="43"/>
        <v/>
      </c>
      <c r="G2801" s="45"/>
      <c r="H2801" s="45"/>
      <c r="I2801" s="43"/>
    </row>
    <row r="2802" spans="1:9" ht="24.95" customHeight="1" thickBot="1">
      <c r="A2802" s="42"/>
      <c r="B2802" s="43"/>
      <c r="C2802" s="43"/>
      <c r="D2802" s="85" t="str">
        <f>IFERROR(VLOOKUP(C2802,التكويد!$A$2:$R$1501,5,0),"")</f>
        <v/>
      </c>
      <c r="E2802" s="45"/>
      <c r="F2802" s="90" t="str">
        <f t="shared" si="43"/>
        <v/>
      </c>
      <c r="G2802" s="45"/>
      <c r="H2802" s="45"/>
      <c r="I2802" s="43"/>
    </row>
    <row r="2803" spans="1:9" ht="24.95" customHeight="1" thickBot="1">
      <c r="A2803" s="42"/>
      <c r="B2803" s="43"/>
      <c r="C2803" s="43"/>
      <c r="D2803" s="85" t="str">
        <f>IFERROR(VLOOKUP(C2803,التكويد!$A$2:$R$1501,5,0),"")</f>
        <v/>
      </c>
      <c r="E2803" s="45"/>
      <c r="F2803" s="90" t="str">
        <f t="shared" si="43"/>
        <v/>
      </c>
      <c r="G2803" s="45"/>
      <c r="H2803" s="45"/>
      <c r="I2803" s="43"/>
    </row>
    <row r="2804" spans="1:9" ht="24.95" customHeight="1" thickBot="1">
      <c r="A2804" s="42"/>
      <c r="B2804" s="43"/>
      <c r="C2804" s="43"/>
      <c r="D2804" s="85" t="str">
        <f>IFERROR(VLOOKUP(C2804,التكويد!$A$2:$R$1501,5,0),"")</f>
        <v/>
      </c>
      <c r="E2804" s="45"/>
      <c r="F2804" s="90" t="str">
        <f t="shared" si="43"/>
        <v/>
      </c>
      <c r="G2804" s="45"/>
      <c r="H2804" s="45"/>
      <c r="I2804" s="43"/>
    </row>
    <row r="2805" spans="1:9" ht="24.95" customHeight="1" thickBot="1">
      <c r="A2805" s="42"/>
      <c r="B2805" s="43"/>
      <c r="C2805" s="43"/>
      <c r="D2805" s="85" t="str">
        <f>IFERROR(VLOOKUP(C2805,التكويد!$A$2:$R$1501,5,0),"")</f>
        <v/>
      </c>
      <c r="E2805" s="45"/>
      <c r="F2805" s="90" t="str">
        <f t="shared" si="43"/>
        <v/>
      </c>
      <c r="G2805" s="45"/>
      <c r="H2805" s="45"/>
      <c r="I2805" s="43"/>
    </row>
    <row r="2806" spans="1:9" ht="24.95" customHeight="1" thickBot="1">
      <c r="A2806" s="42"/>
      <c r="B2806" s="43"/>
      <c r="C2806" s="43"/>
      <c r="D2806" s="85" t="str">
        <f>IFERROR(VLOOKUP(C2806,التكويد!$A$2:$R$1501,5,0),"")</f>
        <v/>
      </c>
      <c r="E2806" s="45"/>
      <c r="F2806" s="90" t="str">
        <f t="shared" si="43"/>
        <v/>
      </c>
      <c r="G2806" s="45"/>
      <c r="H2806" s="45"/>
      <c r="I2806" s="43"/>
    </row>
    <row r="2807" spans="1:9" ht="24.95" customHeight="1" thickBot="1">
      <c r="A2807" s="42"/>
      <c r="B2807" s="43"/>
      <c r="C2807" s="43"/>
      <c r="D2807" s="85" t="str">
        <f>IFERROR(VLOOKUP(C2807,التكويد!$A$2:$R$1501,5,0),"")</f>
        <v/>
      </c>
      <c r="E2807" s="45"/>
      <c r="F2807" s="90" t="str">
        <f t="shared" si="43"/>
        <v/>
      </c>
      <c r="G2807" s="45"/>
      <c r="H2807" s="45"/>
      <c r="I2807" s="43"/>
    </row>
    <row r="2808" spans="1:9" ht="24.95" customHeight="1" thickBot="1">
      <c r="A2808" s="42"/>
      <c r="B2808" s="43"/>
      <c r="C2808" s="43"/>
      <c r="D2808" s="85" t="str">
        <f>IFERROR(VLOOKUP(C2808,التكويد!$A$2:$R$1501,5,0),"")</f>
        <v/>
      </c>
      <c r="E2808" s="45"/>
      <c r="F2808" s="90" t="str">
        <f t="shared" si="43"/>
        <v/>
      </c>
      <c r="G2808" s="45"/>
      <c r="H2808" s="45"/>
      <c r="I2808" s="43"/>
    </row>
    <row r="2809" spans="1:9" ht="24.95" customHeight="1" thickBot="1">
      <c r="A2809" s="42"/>
      <c r="B2809" s="43"/>
      <c r="C2809" s="43"/>
      <c r="D2809" s="85" t="str">
        <f>IFERROR(VLOOKUP(C2809,التكويد!$A$2:$R$1501,5,0),"")</f>
        <v/>
      </c>
      <c r="E2809" s="45"/>
      <c r="F2809" s="90" t="str">
        <f t="shared" si="43"/>
        <v/>
      </c>
      <c r="G2809" s="45"/>
      <c r="H2809" s="45"/>
      <c r="I2809" s="43"/>
    </row>
    <row r="2810" spans="1:9" ht="24.95" customHeight="1" thickBot="1">
      <c r="A2810" s="42"/>
      <c r="B2810" s="43"/>
      <c r="C2810" s="43"/>
      <c r="D2810" s="85" t="str">
        <f>IFERROR(VLOOKUP(C2810,التكويد!$A$2:$R$1501,5,0),"")</f>
        <v/>
      </c>
      <c r="E2810" s="45"/>
      <c r="F2810" s="90" t="str">
        <f t="shared" si="43"/>
        <v/>
      </c>
      <c r="G2810" s="45"/>
      <c r="H2810" s="45"/>
      <c r="I2810" s="43"/>
    </row>
    <row r="2811" spans="1:9" ht="24.95" customHeight="1" thickBot="1">
      <c r="A2811" s="42"/>
      <c r="B2811" s="43"/>
      <c r="C2811" s="43"/>
      <c r="D2811" s="85" t="str">
        <f>IFERROR(VLOOKUP(C2811,التكويد!$A$2:$R$1501,5,0),"")</f>
        <v/>
      </c>
      <c r="E2811" s="45"/>
      <c r="F2811" s="90" t="str">
        <f t="shared" si="43"/>
        <v/>
      </c>
      <c r="G2811" s="45"/>
      <c r="H2811" s="45"/>
      <c r="I2811" s="43"/>
    </row>
    <row r="2812" spans="1:9" ht="24.95" customHeight="1" thickBot="1">
      <c r="A2812" s="42"/>
      <c r="B2812" s="43"/>
      <c r="C2812" s="43"/>
      <c r="D2812" s="85" t="str">
        <f>IFERROR(VLOOKUP(C2812,التكويد!$A$2:$R$1501,5,0),"")</f>
        <v/>
      </c>
      <c r="E2812" s="45"/>
      <c r="F2812" s="90" t="str">
        <f t="shared" si="43"/>
        <v/>
      </c>
      <c r="G2812" s="45"/>
      <c r="H2812" s="45"/>
      <c r="I2812" s="43"/>
    </row>
    <row r="2813" spans="1:9" ht="24.95" customHeight="1" thickBot="1">
      <c r="A2813" s="42"/>
      <c r="B2813" s="43"/>
      <c r="C2813" s="43"/>
      <c r="D2813" s="85" t="str">
        <f>IFERROR(VLOOKUP(C2813,التكويد!$A$2:$R$1501,5,0),"")</f>
        <v/>
      </c>
      <c r="E2813" s="45"/>
      <c r="F2813" s="90" t="str">
        <f t="shared" si="43"/>
        <v/>
      </c>
      <c r="G2813" s="45"/>
      <c r="H2813" s="45"/>
      <c r="I2813" s="43"/>
    </row>
    <row r="2814" spans="1:9" ht="24.95" customHeight="1" thickBot="1">
      <c r="A2814" s="42"/>
      <c r="B2814" s="43"/>
      <c r="C2814" s="43"/>
      <c r="D2814" s="85" t="str">
        <f>IFERROR(VLOOKUP(C2814,التكويد!$A$2:$R$1501,5,0),"")</f>
        <v/>
      </c>
      <c r="E2814" s="45"/>
      <c r="F2814" s="90" t="str">
        <f t="shared" si="43"/>
        <v/>
      </c>
      <c r="G2814" s="45"/>
      <c r="H2814" s="45"/>
      <c r="I2814" s="43"/>
    </row>
    <row r="2815" spans="1:9" ht="24.95" customHeight="1" thickBot="1">
      <c r="A2815" s="42"/>
      <c r="B2815" s="43"/>
      <c r="C2815" s="43"/>
      <c r="D2815" s="85" t="str">
        <f>IFERROR(VLOOKUP(C2815,التكويد!$A$2:$R$1501,5,0),"")</f>
        <v/>
      </c>
      <c r="E2815" s="45"/>
      <c r="F2815" s="90" t="str">
        <f t="shared" si="43"/>
        <v/>
      </c>
      <c r="G2815" s="45"/>
      <c r="H2815" s="45"/>
      <c r="I2815" s="43"/>
    </row>
    <row r="2816" spans="1:9" ht="24.95" customHeight="1" thickBot="1">
      <c r="A2816" s="42"/>
      <c r="B2816" s="43"/>
      <c r="C2816" s="43"/>
      <c r="D2816" s="85" t="str">
        <f>IFERROR(VLOOKUP(C2816,التكويد!$A$2:$R$1501,5,0),"")</f>
        <v/>
      </c>
      <c r="E2816" s="45"/>
      <c r="F2816" s="90" t="str">
        <f t="shared" si="43"/>
        <v/>
      </c>
      <c r="G2816" s="45"/>
      <c r="H2816" s="45"/>
      <c r="I2816" s="43"/>
    </row>
    <row r="2817" spans="1:9" ht="24.95" customHeight="1" thickBot="1">
      <c r="A2817" s="42"/>
      <c r="B2817" s="43"/>
      <c r="C2817" s="43"/>
      <c r="D2817" s="85" t="str">
        <f>IFERROR(VLOOKUP(C2817,التكويد!$A$2:$R$1501,5,0),"")</f>
        <v/>
      </c>
      <c r="E2817" s="45"/>
      <c r="F2817" s="90" t="str">
        <f t="shared" si="43"/>
        <v/>
      </c>
      <c r="G2817" s="45"/>
      <c r="H2817" s="45"/>
      <c r="I2817" s="43"/>
    </row>
    <row r="2818" spans="1:9" ht="24.95" customHeight="1" thickBot="1">
      <c r="A2818" s="42"/>
      <c r="B2818" s="43"/>
      <c r="C2818" s="43"/>
      <c r="D2818" s="85" t="str">
        <f>IFERROR(VLOOKUP(C2818,التكويد!$A$2:$R$1501,5,0),"")</f>
        <v/>
      </c>
      <c r="E2818" s="45"/>
      <c r="F2818" s="90" t="str">
        <f t="shared" ref="F2818:F2881" si="44">IFERROR(SUM(E2818/G2818),"")</f>
        <v/>
      </c>
      <c r="G2818" s="45"/>
      <c r="H2818" s="45"/>
      <c r="I2818" s="43"/>
    </row>
    <row r="2819" spans="1:9" ht="24.95" customHeight="1" thickBot="1">
      <c r="A2819" s="42"/>
      <c r="B2819" s="43"/>
      <c r="C2819" s="43"/>
      <c r="D2819" s="85" t="str">
        <f>IFERROR(VLOOKUP(C2819,التكويد!$A$2:$R$1501,5,0),"")</f>
        <v/>
      </c>
      <c r="E2819" s="45"/>
      <c r="F2819" s="90" t="str">
        <f t="shared" si="44"/>
        <v/>
      </c>
      <c r="G2819" s="45"/>
      <c r="H2819" s="45"/>
      <c r="I2819" s="43"/>
    </row>
    <row r="2820" spans="1:9" ht="24.95" customHeight="1" thickBot="1">
      <c r="A2820" s="42"/>
      <c r="B2820" s="43"/>
      <c r="C2820" s="43"/>
      <c r="D2820" s="85" t="str">
        <f>IFERROR(VLOOKUP(C2820,التكويد!$A$2:$R$1501,5,0),"")</f>
        <v/>
      </c>
      <c r="E2820" s="45"/>
      <c r="F2820" s="90" t="str">
        <f t="shared" si="44"/>
        <v/>
      </c>
      <c r="G2820" s="45"/>
      <c r="H2820" s="45"/>
      <c r="I2820" s="43"/>
    </row>
    <row r="2821" spans="1:9" ht="24.95" customHeight="1" thickBot="1">
      <c r="A2821" s="42"/>
      <c r="B2821" s="43"/>
      <c r="C2821" s="43"/>
      <c r="D2821" s="85" t="str">
        <f>IFERROR(VLOOKUP(C2821,التكويد!$A$2:$R$1501,5,0),"")</f>
        <v/>
      </c>
      <c r="E2821" s="45"/>
      <c r="F2821" s="90" t="str">
        <f t="shared" si="44"/>
        <v/>
      </c>
      <c r="G2821" s="45"/>
      <c r="H2821" s="45"/>
      <c r="I2821" s="43"/>
    </row>
    <row r="2822" spans="1:9" ht="24.95" customHeight="1" thickBot="1">
      <c r="A2822" s="42"/>
      <c r="B2822" s="43"/>
      <c r="C2822" s="43"/>
      <c r="D2822" s="85" t="str">
        <f>IFERROR(VLOOKUP(C2822,التكويد!$A$2:$R$1501,5,0),"")</f>
        <v/>
      </c>
      <c r="E2822" s="45"/>
      <c r="F2822" s="90" t="str">
        <f t="shared" si="44"/>
        <v/>
      </c>
      <c r="G2822" s="45"/>
      <c r="H2822" s="45"/>
      <c r="I2822" s="43"/>
    </row>
    <row r="2823" spans="1:9" ht="24.95" customHeight="1" thickBot="1">
      <c r="A2823" s="42"/>
      <c r="B2823" s="43"/>
      <c r="C2823" s="43"/>
      <c r="D2823" s="85" t="str">
        <f>IFERROR(VLOOKUP(C2823,التكويد!$A$2:$R$1501,5,0),"")</f>
        <v/>
      </c>
      <c r="E2823" s="45"/>
      <c r="F2823" s="90" t="str">
        <f t="shared" si="44"/>
        <v/>
      </c>
      <c r="G2823" s="45"/>
      <c r="H2823" s="45"/>
      <c r="I2823" s="43"/>
    </row>
    <row r="2824" spans="1:9" ht="24.95" customHeight="1" thickBot="1">
      <c r="A2824" s="42"/>
      <c r="B2824" s="43"/>
      <c r="C2824" s="43"/>
      <c r="D2824" s="85" t="str">
        <f>IFERROR(VLOOKUP(C2824,التكويد!$A$2:$R$1501,5,0),"")</f>
        <v/>
      </c>
      <c r="E2824" s="45"/>
      <c r="F2824" s="90" t="str">
        <f t="shared" si="44"/>
        <v/>
      </c>
      <c r="G2824" s="45"/>
      <c r="H2824" s="45"/>
      <c r="I2824" s="43"/>
    </row>
    <row r="2825" spans="1:9" ht="24.95" customHeight="1" thickBot="1">
      <c r="A2825" s="42"/>
      <c r="B2825" s="43"/>
      <c r="C2825" s="43"/>
      <c r="D2825" s="85" t="str">
        <f>IFERROR(VLOOKUP(C2825,التكويد!$A$2:$R$1501,5,0),"")</f>
        <v/>
      </c>
      <c r="E2825" s="45"/>
      <c r="F2825" s="90" t="str">
        <f t="shared" si="44"/>
        <v/>
      </c>
      <c r="G2825" s="45"/>
      <c r="H2825" s="45"/>
      <c r="I2825" s="43"/>
    </row>
    <row r="2826" spans="1:9" ht="24.95" customHeight="1" thickBot="1">
      <c r="A2826" s="42"/>
      <c r="B2826" s="43"/>
      <c r="C2826" s="43"/>
      <c r="D2826" s="85" t="str">
        <f>IFERROR(VLOOKUP(C2826,التكويد!$A$2:$R$1501,5,0),"")</f>
        <v/>
      </c>
      <c r="E2826" s="45"/>
      <c r="F2826" s="90" t="str">
        <f t="shared" si="44"/>
        <v/>
      </c>
      <c r="G2826" s="45"/>
      <c r="H2826" s="45"/>
      <c r="I2826" s="43"/>
    </row>
    <row r="2827" spans="1:9" ht="24.95" customHeight="1" thickBot="1">
      <c r="A2827" s="42"/>
      <c r="B2827" s="43"/>
      <c r="C2827" s="43"/>
      <c r="D2827" s="85" t="str">
        <f>IFERROR(VLOOKUP(C2827,التكويد!$A$2:$R$1501,5,0),"")</f>
        <v/>
      </c>
      <c r="E2827" s="45"/>
      <c r="F2827" s="90" t="str">
        <f t="shared" si="44"/>
        <v/>
      </c>
      <c r="G2827" s="45"/>
      <c r="H2827" s="45"/>
      <c r="I2827" s="43"/>
    </row>
    <row r="2828" spans="1:9" ht="24.95" customHeight="1" thickBot="1">
      <c r="A2828" s="42"/>
      <c r="B2828" s="43"/>
      <c r="C2828" s="43"/>
      <c r="D2828" s="85" t="str">
        <f>IFERROR(VLOOKUP(C2828,التكويد!$A$2:$R$1501,5,0),"")</f>
        <v/>
      </c>
      <c r="E2828" s="45"/>
      <c r="F2828" s="90" t="str">
        <f t="shared" si="44"/>
        <v/>
      </c>
      <c r="G2828" s="45"/>
      <c r="H2828" s="45"/>
      <c r="I2828" s="43"/>
    </row>
    <row r="2829" spans="1:9" ht="24.95" customHeight="1" thickBot="1">
      <c r="A2829" s="42"/>
      <c r="B2829" s="43"/>
      <c r="C2829" s="43"/>
      <c r="D2829" s="85" t="str">
        <f>IFERROR(VLOOKUP(C2829,التكويد!$A$2:$R$1501,5,0),"")</f>
        <v/>
      </c>
      <c r="E2829" s="45"/>
      <c r="F2829" s="90" t="str">
        <f t="shared" si="44"/>
        <v/>
      </c>
      <c r="G2829" s="45"/>
      <c r="H2829" s="45"/>
      <c r="I2829" s="43"/>
    </row>
    <row r="2830" spans="1:9" ht="24.95" customHeight="1" thickBot="1">
      <c r="A2830" s="42"/>
      <c r="B2830" s="43"/>
      <c r="C2830" s="43"/>
      <c r="D2830" s="85" t="str">
        <f>IFERROR(VLOOKUP(C2830,التكويد!$A$2:$R$1501,5,0),"")</f>
        <v/>
      </c>
      <c r="E2830" s="45"/>
      <c r="F2830" s="90" t="str">
        <f t="shared" si="44"/>
        <v/>
      </c>
      <c r="G2830" s="45"/>
      <c r="H2830" s="45"/>
      <c r="I2830" s="43"/>
    </row>
    <row r="2831" spans="1:9" ht="24.95" customHeight="1" thickBot="1">
      <c r="A2831" s="42"/>
      <c r="B2831" s="43"/>
      <c r="C2831" s="43"/>
      <c r="D2831" s="85" t="str">
        <f>IFERROR(VLOOKUP(C2831,التكويد!$A$2:$R$1501,5,0),"")</f>
        <v/>
      </c>
      <c r="E2831" s="45"/>
      <c r="F2831" s="90" t="str">
        <f t="shared" si="44"/>
        <v/>
      </c>
      <c r="G2831" s="45"/>
      <c r="H2831" s="45"/>
      <c r="I2831" s="43"/>
    </row>
    <row r="2832" spans="1:9" ht="24.95" customHeight="1" thickBot="1">
      <c r="A2832" s="42"/>
      <c r="B2832" s="43"/>
      <c r="C2832" s="43"/>
      <c r="D2832" s="85" t="str">
        <f>IFERROR(VLOOKUP(C2832,التكويد!$A$2:$R$1501,5,0),"")</f>
        <v/>
      </c>
      <c r="E2832" s="45"/>
      <c r="F2832" s="90" t="str">
        <f t="shared" si="44"/>
        <v/>
      </c>
      <c r="G2832" s="45"/>
      <c r="H2832" s="45"/>
      <c r="I2832" s="43"/>
    </row>
    <row r="2833" spans="1:9" ht="24.95" customHeight="1" thickBot="1">
      <c r="A2833" s="42"/>
      <c r="B2833" s="43"/>
      <c r="C2833" s="43"/>
      <c r="D2833" s="85" t="str">
        <f>IFERROR(VLOOKUP(C2833,التكويد!$A$2:$R$1501,5,0),"")</f>
        <v/>
      </c>
      <c r="E2833" s="45"/>
      <c r="F2833" s="90" t="str">
        <f t="shared" si="44"/>
        <v/>
      </c>
      <c r="G2833" s="45"/>
      <c r="H2833" s="45"/>
      <c r="I2833" s="43"/>
    </row>
    <row r="2834" spans="1:9" ht="24.95" customHeight="1" thickBot="1">
      <c r="A2834" s="42"/>
      <c r="B2834" s="43"/>
      <c r="C2834" s="43"/>
      <c r="D2834" s="85" t="str">
        <f>IFERROR(VLOOKUP(C2834,التكويد!$A$2:$R$1501,5,0),"")</f>
        <v/>
      </c>
      <c r="E2834" s="45"/>
      <c r="F2834" s="90" t="str">
        <f t="shared" si="44"/>
        <v/>
      </c>
      <c r="G2834" s="45"/>
      <c r="H2834" s="45"/>
      <c r="I2834" s="43"/>
    </row>
    <row r="2835" spans="1:9" ht="24.95" customHeight="1" thickBot="1">
      <c r="A2835" s="42"/>
      <c r="B2835" s="43"/>
      <c r="C2835" s="43"/>
      <c r="D2835" s="85" t="str">
        <f>IFERROR(VLOOKUP(C2835,التكويد!$A$2:$R$1501,5,0),"")</f>
        <v/>
      </c>
      <c r="E2835" s="45"/>
      <c r="F2835" s="90" t="str">
        <f t="shared" si="44"/>
        <v/>
      </c>
      <c r="G2835" s="45"/>
      <c r="H2835" s="45"/>
      <c r="I2835" s="43"/>
    </row>
    <row r="2836" spans="1:9" ht="24.95" customHeight="1" thickBot="1">
      <c r="A2836" s="42"/>
      <c r="B2836" s="43"/>
      <c r="C2836" s="43"/>
      <c r="D2836" s="85" t="str">
        <f>IFERROR(VLOOKUP(C2836,التكويد!$A$2:$R$1501,5,0),"")</f>
        <v/>
      </c>
      <c r="E2836" s="45"/>
      <c r="F2836" s="90" t="str">
        <f t="shared" si="44"/>
        <v/>
      </c>
      <c r="G2836" s="45"/>
      <c r="H2836" s="45"/>
      <c r="I2836" s="43"/>
    </row>
    <row r="2837" spans="1:9" ht="24.95" customHeight="1" thickBot="1">
      <c r="A2837" s="42"/>
      <c r="B2837" s="43"/>
      <c r="C2837" s="43"/>
      <c r="D2837" s="85" t="str">
        <f>IFERROR(VLOOKUP(C2837,التكويد!$A$2:$R$1501,5,0),"")</f>
        <v/>
      </c>
      <c r="E2837" s="45"/>
      <c r="F2837" s="90" t="str">
        <f t="shared" si="44"/>
        <v/>
      </c>
      <c r="G2837" s="45"/>
      <c r="H2837" s="45"/>
      <c r="I2837" s="43"/>
    </row>
    <row r="2838" spans="1:9" ht="24.95" customHeight="1" thickBot="1">
      <c r="A2838" s="42"/>
      <c r="B2838" s="43"/>
      <c r="C2838" s="43"/>
      <c r="D2838" s="85" t="str">
        <f>IFERROR(VLOOKUP(C2838,التكويد!$A$2:$R$1501,5,0),"")</f>
        <v/>
      </c>
      <c r="E2838" s="45"/>
      <c r="F2838" s="90" t="str">
        <f t="shared" si="44"/>
        <v/>
      </c>
      <c r="G2838" s="45"/>
      <c r="H2838" s="45"/>
      <c r="I2838" s="43"/>
    </row>
    <row r="2839" spans="1:9" ht="24.95" customHeight="1" thickBot="1">
      <c r="A2839" s="42"/>
      <c r="B2839" s="43"/>
      <c r="C2839" s="43"/>
      <c r="D2839" s="85" t="str">
        <f>IFERROR(VLOOKUP(C2839,التكويد!$A$2:$R$1501,5,0),"")</f>
        <v/>
      </c>
      <c r="E2839" s="45"/>
      <c r="F2839" s="90" t="str">
        <f t="shared" si="44"/>
        <v/>
      </c>
      <c r="G2839" s="45"/>
      <c r="H2839" s="45"/>
      <c r="I2839" s="43"/>
    </row>
    <row r="2840" spans="1:9" ht="24.95" customHeight="1" thickBot="1">
      <c r="A2840" s="42"/>
      <c r="B2840" s="43"/>
      <c r="C2840" s="43"/>
      <c r="D2840" s="85" t="str">
        <f>IFERROR(VLOOKUP(C2840,التكويد!$A$2:$R$1501,5,0),"")</f>
        <v/>
      </c>
      <c r="E2840" s="45"/>
      <c r="F2840" s="90" t="str">
        <f t="shared" si="44"/>
        <v/>
      </c>
      <c r="G2840" s="45"/>
      <c r="H2840" s="45"/>
      <c r="I2840" s="43"/>
    </row>
    <row r="2841" spans="1:9" ht="24.95" customHeight="1" thickBot="1">
      <c r="A2841" s="42"/>
      <c r="B2841" s="43"/>
      <c r="C2841" s="43"/>
      <c r="D2841" s="85" t="str">
        <f>IFERROR(VLOOKUP(C2841,التكويد!$A$2:$R$1501,5,0),"")</f>
        <v/>
      </c>
      <c r="E2841" s="45"/>
      <c r="F2841" s="90" t="str">
        <f t="shared" si="44"/>
        <v/>
      </c>
      <c r="G2841" s="45"/>
      <c r="H2841" s="45"/>
      <c r="I2841" s="43"/>
    </row>
    <row r="2842" spans="1:9" ht="24.95" customHeight="1" thickBot="1">
      <c r="A2842" s="42"/>
      <c r="B2842" s="43"/>
      <c r="C2842" s="43"/>
      <c r="D2842" s="85" t="str">
        <f>IFERROR(VLOOKUP(C2842,التكويد!$A$2:$R$1501,5,0),"")</f>
        <v/>
      </c>
      <c r="E2842" s="45"/>
      <c r="F2842" s="90" t="str">
        <f t="shared" si="44"/>
        <v/>
      </c>
      <c r="G2842" s="45"/>
      <c r="H2842" s="45"/>
      <c r="I2842" s="43"/>
    </row>
    <row r="2843" spans="1:9" ht="24.95" customHeight="1" thickBot="1">
      <c r="A2843" s="42"/>
      <c r="B2843" s="43"/>
      <c r="C2843" s="43"/>
      <c r="D2843" s="85" t="str">
        <f>IFERROR(VLOOKUP(C2843,التكويد!$A$2:$R$1501,5,0),"")</f>
        <v/>
      </c>
      <c r="E2843" s="45"/>
      <c r="F2843" s="90" t="str">
        <f t="shared" si="44"/>
        <v/>
      </c>
      <c r="G2843" s="45"/>
      <c r="H2843" s="45"/>
      <c r="I2843" s="43"/>
    </row>
    <row r="2844" spans="1:9" ht="24.95" customHeight="1" thickBot="1">
      <c r="A2844" s="42"/>
      <c r="B2844" s="43"/>
      <c r="C2844" s="43"/>
      <c r="D2844" s="85" t="str">
        <f>IFERROR(VLOOKUP(C2844,التكويد!$A$2:$R$1501,5,0),"")</f>
        <v/>
      </c>
      <c r="E2844" s="45"/>
      <c r="F2844" s="90" t="str">
        <f t="shared" si="44"/>
        <v/>
      </c>
      <c r="G2844" s="45"/>
      <c r="H2844" s="45"/>
      <c r="I2844" s="43"/>
    </row>
    <row r="2845" spans="1:9" ht="24.95" customHeight="1" thickBot="1">
      <c r="A2845" s="42"/>
      <c r="B2845" s="43"/>
      <c r="C2845" s="43"/>
      <c r="D2845" s="85" t="str">
        <f>IFERROR(VLOOKUP(C2845,التكويد!$A$2:$R$1501,5,0),"")</f>
        <v/>
      </c>
      <c r="E2845" s="45"/>
      <c r="F2845" s="90" t="str">
        <f t="shared" si="44"/>
        <v/>
      </c>
      <c r="G2845" s="45"/>
      <c r="H2845" s="45"/>
      <c r="I2845" s="43"/>
    </row>
    <row r="2846" spans="1:9" ht="24.95" customHeight="1" thickBot="1">
      <c r="A2846" s="42"/>
      <c r="B2846" s="43"/>
      <c r="C2846" s="43"/>
      <c r="D2846" s="85" t="str">
        <f>IFERROR(VLOOKUP(C2846,التكويد!$A$2:$R$1501,5,0),"")</f>
        <v/>
      </c>
      <c r="E2846" s="45"/>
      <c r="F2846" s="90" t="str">
        <f t="shared" si="44"/>
        <v/>
      </c>
      <c r="G2846" s="45"/>
      <c r="H2846" s="45"/>
      <c r="I2846" s="43"/>
    </row>
    <row r="2847" spans="1:9" ht="24.95" customHeight="1" thickBot="1">
      <c r="A2847" s="42"/>
      <c r="B2847" s="43"/>
      <c r="C2847" s="43"/>
      <c r="D2847" s="85" t="str">
        <f>IFERROR(VLOOKUP(C2847,التكويد!$A$2:$R$1501,5,0),"")</f>
        <v/>
      </c>
      <c r="E2847" s="45"/>
      <c r="F2847" s="90" t="str">
        <f t="shared" si="44"/>
        <v/>
      </c>
      <c r="G2847" s="45"/>
      <c r="H2847" s="45"/>
      <c r="I2847" s="43"/>
    </row>
    <row r="2848" spans="1:9" ht="24.95" customHeight="1" thickBot="1">
      <c r="A2848" s="42"/>
      <c r="B2848" s="43"/>
      <c r="C2848" s="43"/>
      <c r="D2848" s="85" t="str">
        <f>IFERROR(VLOOKUP(C2848,التكويد!$A$2:$R$1501,5,0),"")</f>
        <v/>
      </c>
      <c r="E2848" s="45"/>
      <c r="F2848" s="90" t="str">
        <f t="shared" si="44"/>
        <v/>
      </c>
      <c r="G2848" s="45"/>
      <c r="H2848" s="45"/>
      <c r="I2848" s="43"/>
    </row>
    <row r="2849" spans="1:9" ht="24.95" customHeight="1" thickBot="1">
      <c r="A2849" s="42"/>
      <c r="B2849" s="43"/>
      <c r="C2849" s="43"/>
      <c r="D2849" s="85" t="str">
        <f>IFERROR(VLOOKUP(C2849,التكويد!$A$2:$R$1501,5,0),"")</f>
        <v/>
      </c>
      <c r="E2849" s="45"/>
      <c r="F2849" s="90" t="str">
        <f t="shared" si="44"/>
        <v/>
      </c>
      <c r="G2849" s="45"/>
      <c r="H2849" s="45"/>
      <c r="I2849" s="43"/>
    </row>
    <row r="2850" spans="1:9" ht="24.95" customHeight="1" thickBot="1">
      <c r="A2850" s="42"/>
      <c r="B2850" s="43"/>
      <c r="C2850" s="43"/>
      <c r="D2850" s="85" t="str">
        <f>IFERROR(VLOOKUP(C2850,التكويد!$A$2:$R$1501,5,0),"")</f>
        <v/>
      </c>
      <c r="E2850" s="45"/>
      <c r="F2850" s="90" t="str">
        <f t="shared" si="44"/>
        <v/>
      </c>
      <c r="G2850" s="45"/>
      <c r="H2850" s="45"/>
      <c r="I2850" s="43"/>
    </row>
    <row r="2851" spans="1:9" ht="24.95" customHeight="1" thickBot="1">
      <c r="A2851" s="42"/>
      <c r="B2851" s="43"/>
      <c r="C2851" s="43"/>
      <c r="D2851" s="85" t="str">
        <f>IFERROR(VLOOKUP(C2851,التكويد!$A$2:$R$1501,5,0),"")</f>
        <v/>
      </c>
      <c r="E2851" s="45"/>
      <c r="F2851" s="90" t="str">
        <f t="shared" si="44"/>
        <v/>
      </c>
      <c r="G2851" s="45"/>
      <c r="H2851" s="45"/>
      <c r="I2851" s="43"/>
    </row>
    <row r="2852" spans="1:9" ht="24.95" customHeight="1" thickBot="1">
      <c r="A2852" s="42"/>
      <c r="B2852" s="43"/>
      <c r="C2852" s="43"/>
      <c r="D2852" s="85" t="str">
        <f>IFERROR(VLOOKUP(C2852,التكويد!$A$2:$R$1501,5,0),"")</f>
        <v/>
      </c>
      <c r="E2852" s="45"/>
      <c r="F2852" s="90" t="str">
        <f t="shared" si="44"/>
        <v/>
      </c>
      <c r="G2852" s="45"/>
      <c r="H2852" s="45"/>
      <c r="I2852" s="43"/>
    </row>
    <row r="2853" spans="1:9" ht="24.95" customHeight="1" thickBot="1">
      <c r="A2853" s="42"/>
      <c r="B2853" s="43"/>
      <c r="C2853" s="43"/>
      <c r="D2853" s="85" t="str">
        <f>IFERROR(VLOOKUP(C2853,التكويد!$A$2:$R$1501,5,0),"")</f>
        <v/>
      </c>
      <c r="E2853" s="45"/>
      <c r="F2853" s="90" t="str">
        <f t="shared" si="44"/>
        <v/>
      </c>
      <c r="G2853" s="45"/>
      <c r="H2853" s="45"/>
      <c r="I2853" s="43"/>
    </row>
    <row r="2854" spans="1:9" ht="24.95" customHeight="1" thickBot="1">
      <c r="A2854" s="42"/>
      <c r="B2854" s="43"/>
      <c r="C2854" s="43"/>
      <c r="D2854" s="85" t="str">
        <f>IFERROR(VLOOKUP(C2854,التكويد!$A$2:$R$1501,5,0),"")</f>
        <v/>
      </c>
      <c r="E2854" s="45"/>
      <c r="F2854" s="90" t="str">
        <f t="shared" si="44"/>
        <v/>
      </c>
      <c r="G2854" s="45"/>
      <c r="H2854" s="45"/>
      <c r="I2854" s="43"/>
    </row>
    <row r="2855" spans="1:9" ht="24.95" customHeight="1" thickBot="1">
      <c r="A2855" s="42"/>
      <c r="B2855" s="43"/>
      <c r="C2855" s="43"/>
      <c r="D2855" s="85" t="str">
        <f>IFERROR(VLOOKUP(C2855,التكويد!$A$2:$R$1501,5,0),"")</f>
        <v/>
      </c>
      <c r="E2855" s="45"/>
      <c r="F2855" s="90" t="str">
        <f t="shared" si="44"/>
        <v/>
      </c>
      <c r="G2855" s="45"/>
      <c r="H2855" s="45"/>
      <c r="I2855" s="43"/>
    </row>
    <row r="2856" spans="1:9" ht="24.95" customHeight="1" thickBot="1">
      <c r="A2856" s="42"/>
      <c r="B2856" s="43"/>
      <c r="C2856" s="43"/>
      <c r="D2856" s="85" t="str">
        <f>IFERROR(VLOOKUP(C2856,التكويد!$A$2:$R$1501,5,0),"")</f>
        <v/>
      </c>
      <c r="E2856" s="45"/>
      <c r="F2856" s="90" t="str">
        <f t="shared" si="44"/>
        <v/>
      </c>
      <c r="G2856" s="45"/>
      <c r="H2856" s="45"/>
      <c r="I2856" s="43"/>
    </row>
    <row r="2857" spans="1:9" ht="24.95" customHeight="1" thickBot="1">
      <c r="A2857" s="42"/>
      <c r="B2857" s="43"/>
      <c r="C2857" s="43"/>
      <c r="D2857" s="85" t="str">
        <f>IFERROR(VLOOKUP(C2857,التكويد!$A$2:$R$1501,5,0),"")</f>
        <v/>
      </c>
      <c r="E2857" s="45"/>
      <c r="F2857" s="90" t="str">
        <f t="shared" si="44"/>
        <v/>
      </c>
      <c r="G2857" s="45"/>
      <c r="H2857" s="45"/>
      <c r="I2857" s="43"/>
    </row>
    <row r="2858" spans="1:9" ht="24.95" customHeight="1" thickBot="1">
      <c r="A2858" s="42"/>
      <c r="B2858" s="43"/>
      <c r="C2858" s="43"/>
      <c r="D2858" s="85" t="str">
        <f>IFERROR(VLOOKUP(C2858,التكويد!$A$2:$R$1501,5,0),"")</f>
        <v/>
      </c>
      <c r="E2858" s="45"/>
      <c r="F2858" s="90" t="str">
        <f t="shared" si="44"/>
        <v/>
      </c>
      <c r="G2858" s="45"/>
      <c r="H2858" s="45"/>
      <c r="I2858" s="43"/>
    </row>
    <row r="2859" spans="1:9" ht="24.95" customHeight="1" thickBot="1">
      <c r="A2859" s="42"/>
      <c r="B2859" s="43"/>
      <c r="C2859" s="43"/>
      <c r="D2859" s="85" t="str">
        <f>IFERROR(VLOOKUP(C2859,التكويد!$A$2:$R$1501,5,0),"")</f>
        <v/>
      </c>
      <c r="E2859" s="45"/>
      <c r="F2859" s="90" t="str">
        <f t="shared" si="44"/>
        <v/>
      </c>
      <c r="G2859" s="45"/>
      <c r="H2859" s="45"/>
      <c r="I2859" s="43"/>
    </row>
    <row r="2860" spans="1:9" ht="24.95" customHeight="1" thickBot="1">
      <c r="A2860" s="42"/>
      <c r="B2860" s="43"/>
      <c r="C2860" s="43"/>
      <c r="D2860" s="85" t="str">
        <f>IFERROR(VLOOKUP(C2860,التكويد!$A$2:$R$1501,5,0),"")</f>
        <v/>
      </c>
      <c r="E2860" s="45"/>
      <c r="F2860" s="90" t="str">
        <f t="shared" si="44"/>
        <v/>
      </c>
      <c r="G2860" s="45"/>
      <c r="H2860" s="45"/>
      <c r="I2860" s="43"/>
    </row>
    <row r="2861" spans="1:9" ht="24.95" customHeight="1" thickBot="1">
      <c r="A2861" s="42"/>
      <c r="B2861" s="43"/>
      <c r="C2861" s="43"/>
      <c r="D2861" s="85" t="str">
        <f>IFERROR(VLOOKUP(C2861,التكويد!$A$2:$R$1501,5,0),"")</f>
        <v/>
      </c>
      <c r="E2861" s="45"/>
      <c r="F2861" s="90" t="str">
        <f t="shared" si="44"/>
        <v/>
      </c>
      <c r="G2861" s="45"/>
      <c r="H2861" s="45"/>
      <c r="I2861" s="43"/>
    </row>
    <row r="2862" spans="1:9" ht="24.95" customHeight="1" thickBot="1">
      <c r="A2862" s="42"/>
      <c r="B2862" s="43"/>
      <c r="C2862" s="43"/>
      <c r="D2862" s="85" t="str">
        <f>IFERROR(VLOOKUP(C2862,التكويد!$A$2:$R$1501,5,0),"")</f>
        <v/>
      </c>
      <c r="E2862" s="45"/>
      <c r="F2862" s="90" t="str">
        <f t="shared" si="44"/>
        <v/>
      </c>
      <c r="G2862" s="45"/>
      <c r="H2862" s="45"/>
      <c r="I2862" s="43"/>
    </row>
    <row r="2863" spans="1:9" ht="24.95" customHeight="1" thickBot="1">
      <c r="A2863" s="42"/>
      <c r="B2863" s="43"/>
      <c r="C2863" s="43"/>
      <c r="D2863" s="85" t="str">
        <f>IFERROR(VLOOKUP(C2863,التكويد!$A$2:$R$1501,5,0),"")</f>
        <v/>
      </c>
      <c r="E2863" s="45"/>
      <c r="F2863" s="90" t="str">
        <f t="shared" si="44"/>
        <v/>
      </c>
      <c r="G2863" s="45"/>
      <c r="H2863" s="45"/>
      <c r="I2863" s="43"/>
    </row>
    <row r="2864" spans="1:9" ht="24.95" customHeight="1" thickBot="1">
      <c r="A2864" s="42"/>
      <c r="B2864" s="43"/>
      <c r="C2864" s="43"/>
      <c r="D2864" s="85" t="str">
        <f>IFERROR(VLOOKUP(C2864,التكويد!$A$2:$R$1501,5,0),"")</f>
        <v/>
      </c>
      <c r="E2864" s="45"/>
      <c r="F2864" s="90" t="str">
        <f t="shared" si="44"/>
        <v/>
      </c>
      <c r="G2864" s="45"/>
      <c r="H2864" s="45"/>
      <c r="I2864" s="43"/>
    </row>
    <row r="2865" spans="1:9" ht="24.95" customHeight="1" thickBot="1">
      <c r="A2865" s="42"/>
      <c r="B2865" s="43"/>
      <c r="C2865" s="43"/>
      <c r="D2865" s="85" t="str">
        <f>IFERROR(VLOOKUP(C2865,التكويد!$A$2:$R$1501,5,0),"")</f>
        <v/>
      </c>
      <c r="E2865" s="45"/>
      <c r="F2865" s="90" t="str">
        <f t="shared" si="44"/>
        <v/>
      </c>
      <c r="G2865" s="45"/>
      <c r="H2865" s="45"/>
      <c r="I2865" s="43"/>
    </row>
    <row r="2866" spans="1:9" ht="24.95" customHeight="1" thickBot="1">
      <c r="A2866" s="42"/>
      <c r="B2866" s="43"/>
      <c r="C2866" s="43"/>
      <c r="D2866" s="85" t="str">
        <f>IFERROR(VLOOKUP(C2866,التكويد!$A$2:$R$1501,5,0),"")</f>
        <v/>
      </c>
      <c r="E2866" s="45"/>
      <c r="F2866" s="90" t="str">
        <f t="shared" si="44"/>
        <v/>
      </c>
      <c r="G2866" s="45"/>
      <c r="H2866" s="45"/>
      <c r="I2866" s="43"/>
    </row>
    <row r="2867" spans="1:9" ht="24.95" customHeight="1" thickBot="1">
      <c r="A2867" s="42"/>
      <c r="B2867" s="43"/>
      <c r="C2867" s="43"/>
      <c r="D2867" s="85" t="str">
        <f>IFERROR(VLOOKUP(C2867,التكويد!$A$2:$R$1501,5,0),"")</f>
        <v/>
      </c>
      <c r="E2867" s="45"/>
      <c r="F2867" s="90" t="str">
        <f t="shared" si="44"/>
        <v/>
      </c>
      <c r="G2867" s="45"/>
      <c r="H2867" s="45"/>
      <c r="I2867" s="43"/>
    </row>
    <row r="2868" spans="1:9" ht="24.95" customHeight="1" thickBot="1">
      <c r="A2868" s="42"/>
      <c r="B2868" s="43"/>
      <c r="C2868" s="43"/>
      <c r="D2868" s="85" t="str">
        <f>IFERROR(VLOOKUP(C2868,التكويد!$A$2:$R$1501,5,0),"")</f>
        <v/>
      </c>
      <c r="E2868" s="45"/>
      <c r="F2868" s="90" t="str">
        <f t="shared" si="44"/>
        <v/>
      </c>
      <c r="G2868" s="45"/>
      <c r="H2868" s="45"/>
      <c r="I2868" s="43"/>
    </row>
    <row r="2869" spans="1:9" ht="24.95" customHeight="1" thickBot="1">
      <c r="A2869" s="42"/>
      <c r="B2869" s="43"/>
      <c r="C2869" s="43"/>
      <c r="D2869" s="85" t="str">
        <f>IFERROR(VLOOKUP(C2869,التكويد!$A$2:$R$1501,5,0),"")</f>
        <v/>
      </c>
      <c r="E2869" s="45"/>
      <c r="F2869" s="90" t="str">
        <f t="shared" si="44"/>
        <v/>
      </c>
      <c r="G2869" s="45"/>
      <c r="H2869" s="45"/>
      <c r="I2869" s="43"/>
    </row>
    <row r="2870" spans="1:9" ht="24.95" customHeight="1" thickBot="1">
      <c r="A2870" s="42"/>
      <c r="B2870" s="43"/>
      <c r="C2870" s="43"/>
      <c r="D2870" s="85" t="str">
        <f>IFERROR(VLOOKUP(C2870,التكويد!$A$2:$R$1501,5,0),"")</f>
        <v/>
      </c>
      <c r="E2870" s="45"/>
      <c r="F2870" s="90" t="str">
        <f t="shared" si="44"/>
        <v/>
      </c>
      <c r="G2870" s="45"/>
      <c r="H2870" s="45"/>
      <c r="I2870" s="43"/>
    </row>
    <row r="2871" spans="1:9" ht="24.95" customHeight="1" thickBot="1">
      <c r="A2871" s="42"/>
      <c r="B2871" s="43"/>
      <c r="C2871" s="43"/>
      <c r="D2871" s="85" t="str">
        <f>IFERROR(VLOOKUP(C2871,التكويد!$A$2:$R$1501,5,0),"")</f>
        <v/>
      </c>
      <c r="E2871" s="45"/>
      <c r="F2871" s="90" t="str">
        <f t="shared" si="44"/>
        <v/>
      </c>
      <c r="G2871" s="45"/>
      <c r="H2871" s="45"/>
      <c r="I2871" s="43"/>
    </row>
    <row r="2872" spans="1:9" ht="24.95" customHeight="1" thickBot="1">
      <c r="A2872" s="42"/>
      <c r="B2872" s="43"/>
      <c r="C2872" s="43"/>
      <c r="D2872" s="85" t="str">
        <f>IFERROR(VLOOKUP(C2872,التكويد!$A$2:$R$1501,5,0),"")</f>
        <v/>
      </c>
      <c r="E2872" s="45"/>
      <c r="F2872" s="90" t="str">
        <f t="shared" si="44"/>
        <v/>
      </c>
      <c r="G2872" s="45"/>
      <c r="H2872" s="45"/>
      <c r="I2872" s="43"/>
    </row>
    <row r="2873" spans="1:9" ht="24.95" customHeight="1" thickBot="1">
      <c r="A2873" s="42"/>
      <c r="B2873" s="43"/>
      <c r="C2873" s="43"/>
      <c r="D2873" s="85" t="str">
        <f>IFERROR(VLOOKUP(C2873,التكويد!$A$2:$R$1501,5,0),"")</f>
        <v/>
      </c>
      <c r="E2873" s="45"/>
      <c r="F2873" s="90" t="str">
        <f t="shared" si="44"/>
        <v/>
      </c>
      <c r="G2873" s="45"/>
      <c r="H2873" s="45"/>
      <c r="I2873" s="43"/>
    </row>
    <row r="2874" spans="1:9" ht="24.95" customHeight="1" thickBot="1">
      <c r="A2874" s="42"/>
      <c r="B2874" s="43"/>
      <c r="C2874" s="43"/>
      <c r="D2874" s="85" t="str">
        <f>IFERROR(VLOOKUP(C2874,التكويد!$A$2:$R$1501,5,0),"")</f>
        <v/>
      </c>
      <c r="E2874" s="45"/>
      <c r="F2874" s="90" t="str">
        <f t="shared" si="44"/>
        <v/>
      </c>
      <c r="G2874" s="45"/>
      <c r="H2874" s="45"/>
      <c r="I2874" s="43"/>
    </row>
    <row r="2875" spans="1:9" ht="24.95" customHeight="1" thickBot="1">
      <c r="A2875" s="42"/>
      <c r="B2875" s="43"/>
      <c r="C2875" s="43"/>
      <c r="D2875" s="85" t="str">
        <f>IFERROR(VLOOKUP(C2875,التكويد!$A$2:$R$1501,5,0),"")</f>
        <v/>
      </c>
      <c r="E2875" s="45"/>
      <c r="F2875" s="90" t="str">
        <f t="shared" si="44"/>
        <v/>
      </c>
      <c r="G2875" s="45"/>
      <c r="H2875" s="45"/>
      <c r="I2875" s="43"/>
    </row>
    <row r="2876" spans="1:9" ht="24.95" customHeight="1" thickBot="1">
      <c r="A2876" s="42"/>
      <c r="B2876" s="43"/>
      <c r="C2876" s="43"/>
      <c r="D2876" s="85" t="str">
        <f>IFERROR(VLOOKUP(C2876,التكويد!$A$2:$R$1501,5,0),"")</f>
        <v/>
      </c>
      <c r="E2876" s="45"/>
      <c r="F2876" s="90" t="str">
        <f t="shared" si="44"/>
        <v/>
      </c>
      <c r="G2876" s="45"/>
      <c r="H2876" s="45"/>
      <c r="I2876" s="43"/>
    </row>
    <row r="2877" spans="1:9" ht="24.95" customHeight="1" thickBot="1">
      <c r="A2877" s="42"/>
      <c r="B2877" s="43"/>
      <c r="C2877" s="43"/>
      <c r="D2877" s="85" t="str">
        <f>IFERROR(VLOOKUP(C2877,التكويد!$A$2:$R$1501,5,0),"")</f>
        <v/>
      </c>
      <c r="E2877" s="45"/>
      <c r="F2877" s="90" t="str">
        <f t="shared" si="44"/>
        <v/>
      </c>
      <c r="G2877" s="45"/>
      <c r="H2877" s="45"/>
      <c r="I2877" s="43"/>
    </row>
    <row r="2878" spans="1:9" ht="24.95" customHeight="1" thickBot="1">
      <c r="A2878" s="42"/>
      <c r="B2878" s="43"/>
      <c r="C2878" s="43"/>
      <c r="D2878" s="85" t="str">
        <f>IFERROR(VLOOKUP(C2878,التكويد!$A$2:$R$1501,5,0),"")</f>
        <v/>
      </c>
      <c r="E2878" s="45"/>
      <c r="F2878" s="90" t="str">
        <f t="shared" si="44"/>
        <v/>
      </c>
      <c r="G2878" s="45"/>
      <c r="H2878" s="45"/>
      <c r="I2878" s="43"/>
    </row>
    <row r="2879" spans="1:9" ht="24.95" customHeight="1" thickBot="1">
      <c r="A2879" s="42"/>
      <c r="B2879" s="43"/>
      <c r="C2879" s="43"/>
      <c r="D2879" s="85" t="str">
        <f>IFERROR(VLOOKUP(C2879,التكويد!$A$2:$R$1501,5,0),"")</f>
        <v/>
      </c>
      <c r="E2879" s="45"/>
      <c r="F2879" s="90" t="str">
        <f t="shared" si="44"/>
        <v/>
      </c>
      <c r="G2879" s="45"/>
      <c r="H2879" s="45"/>
      <c r="I2879" s="43"/>
    </row>
    <row r="2880" spans="1:9" ht="24.95" customHeight="1" thickBot="1">
      <c r="A2880" s="42"/>
      <c r="B2880" s="43"/>
      <c r="C2880" s="43"/>
      <c r="D2880" s="85" t="str">
        <f>IFERROR(VLOOKUP(C2880,التكويد!$A$2:$R$1501,5,0),"")</f>
        <v/>
      </c>
      <c r="E2880" s="45"/>
      <c r="F2880" s="90" t="str">
        <f t="shared" si="44"/>
        <v/>
      </c>
      <c r="G2880" s="45"/>
      <c r="H2880" s="45"/>
      <c r="I2880" s="43"/>
    </row>
    <row r="2881" spans="1:9" ht="24.95" customHeight="1" thickBot="1">
      <c r="A2881" s="42"/>
      <c r="B2881" s="43"/>
      <c r="C2881" s="43"/>
      <c r="D2881" s="85" t="str">
        <f>IFERROR(VLOOKUP(C2881,التكويد!$A$2:$R$1501,5,0),"")</f>
        <v/>
      </c>
      <c r="E2881" s="45"/>
      <c r="F2881" s="90" t="str">
        <f t="shared" si="44"/>
        <v/>
      </c>
      <c r="G2881" s="45"/>
      <c r="H2881" s="45"/>
      <c r="I2881" s="43"/>
    </row>
    <row r="2882" spans="1:9" ht="24.95" customHeight="1" thickBot="1">
      <c r="A2882" s="42"/>
      <c r="B2882" s="43"/>
      <c r="C2882" s="43"/>
      <c r="D2882" s="85" t="str">
        <f>IFERROR(VLOOKUP(C2882,التكويد!$A$2:$R$1501,5,0),"")</f>
        <v/>
      </c>
      <c r="E2882" s="45"/>
      <c r="F2882" s="90" t="str">
        <f t="shared" ref="F2882:F2945" si="45">IFERROR(SUM(E2882/G2882),"")</f>
        <v/>
      </c>
      <c r="G2882" s="45"/>
      <c r="H2882" s="45"/>
      <c r="I2882" s="43"/>
    </row>
    <row r="2883" spans="1:9" ht="24.95" customHeight="1" thickBot="1">
      <c r="A2883" s="42"/>
      <c r="B2883" s="43"/>
      <c r="C2883" s="43"/>
      <c r="D2883" s="85" t="str">
        <f>IFERROR(VLOOKUP(C2883,التكويد!$A$2:$R$1501,5,0),"")</f>
        <v/>
      </c>
      <c r="E2883" s="45"/>
      <c r="F2883" s="90" t="str">
        <f t="shared" si="45"/>
        <v/>
      </c>
      <c r="G2883" s="45"/>
      <c r="H2883" s="45"/>
      <c r="I2883" s="43"/>
    </row>
    <row r="2884" spans="1:9" ht="24.95" customHeight="1" thickBot="1">
      <c r="A2884" s="42"/>
      <c r="B2884" s="43"/>
      <c r="C2884" s="43"/>
      <c r="D2884" s="85" t="str">
        <f>IFERROR(VLOOKUP(C2884,التكويد!$A$2:$R$1501,5,0),"")</f>
        <v/>
      </c>
      <c r="E2884" s="45"/>
      <c r="F2884" s="90" t="str">
        <f t="shared" si="45"/>
        <v/>
      </c>
      <c r="G2884" s="45"/>
      <c r="H2884" s="45"/>
      <c r="I2884" s="43"/>
    </row>
    <row r="2885" spans="1:9" ht="24.95" customHeight="1" thickBot="1">
      <c r="A2885" s="42"/>
      <c r="B2885" s="43"/>
      <c r="C2885" s="43"/>
      <c r="D2885" s="85" t="str">
        <f>IFERROR(VLOOKUP(C2885,التكويد!$A$2:$R$1501,5,0),"")</f>
        <v/>
      </c>
      <c r="E2885" s="45"/>
      <c r="F2885" s="90" t="str">
        <f t="shared" si="45"/>
        <v/>
      </c>
      <c r="G2885" s="45"/>
      <c r="H2885" s="45"/>
      <c r="I2885" s="43"/>
    </row>
    <row r="2886" spans="1:9" ht="24.95" customHeight="1" thickBot="1">
      <c r="A2886" s="42"/>
      <c r="B2886" s="43"/>
      <c r="C2886" s="43"/>
      <c r="D2886" s="85" t="str">
        <f>IFERROR(VLOOKUP(C2886,التكويد!$A$2:$R$1501,5,0),"")</f>
        <v/>
      </c>
      <c r="E2886" s="45"/>
      <c r="F2886" s="90" t="str">
        <f t="shared" si="45"/>
        <v/>
      </c>
      <c r="G2886" s="45"/>
      <c r="H2886" s="45"/>
      <c r="I2886" s="43"/>
    </row>
    <row r="2887" spans="1:9" ht="24.95" customHeight="1" thickBot="1">
      <c r="A2887" s="42"/>
      <c r="B2887" s="43"/>
      <c r="C2887" s="43"/>
      <c r="D2887" s="85" t="str">
        <f>IFERROR(VLOOKUP(C2887,التكويد!$A$2:$R$1501,5,0),"")</f>
        <v/>
      </c>
      <c r="E2887" s="45"/>
      <c r="F2887" s="90" t="str">
        <f t="shared" si="45"/>
        <v/>
      </c>
      <c r="G2887" s="45"/>
      <c r="H2887" s="45"/>
      <c r="I2887" s="43"/>
    </row>
    <row r="2888" spans="1:9" ht="24.95" customHeight="1" thickBot="1">
      <c r="A2888" s="42"/>
      <c r="B2888" s="43"/>
      <c r="C2888" s="43"/>
      <c r="D2888" s="85" t="str">
        <f>IFERROR(VLOOKUP(C2888,التكويد!$A$2:$R$1501,5,0),"")</f>
        <v/>
      </c>
      <c r="E2888" s="45"/>
      <c r="F2888" s="90" t="str">
        <f t="shared" si="45"/>
        <v/>
      </c>
      <c r="G2888" s="45"/>
      <c r="H2888" s="45"/>
      <c r="I2888" s="43"/>
    </row>
    <row r="2889" spans="1:9" ht="24.95" customHeight="1" thickBot="1">
      <c r="A2889" s="42"/>
      <c r="B2889" s="43"/>
      <c r="C2889" s="43"/>
      <c r="D2889" s="85" t="str">
        <f>IFERROR(VLOOKUP(C2889,التكويد!$A$2:$R$1501,5,0),"")</f>
        <v/>
      </c>
      <c r="E2889" s="45"/>
      <c r="F2889" s="90" t="str">
        <f t="shared" si="45"/>
        <v/>
      </c>
      <c r="G2889" s="45"/>
      <c r="H2889" s="45"/>
      <c r="I2889" s="43"/>
    </row>
    <row r="2890" spans="1:9" ht="24.95" customHeight="1" thickBot="1">
      <c r="A2890" s="42"/>
      <c r="B2890" s="43"/>
      <c r="C2890" s="43"/>
      <c r="D2890" s="85" t="str">
        <f>IFERROR(VLOOKUP(C2890,التكويد!$A$2:$R$1501,5,0),"")</f>
        <v/>
      </c>
      <c r="E2890" s="45"/>
      <c r="F2890" s="90" t="str">
        <f t="shared" si="45"/>
        <v/>
      </c>
      <c r="G2890" s="45"/>
      <c r="H2890" s="45"/>
      <c r="I2890" s="43"/>
    </row>
    <row r="2891" spans="1:9" ht="24.95" customHeight="1" thickBot="1">
      <c r="A2891" s="42"/>
      <c r="B2891" s="43"/>
      <c r="C2891" s="43"/>
      <c r="D2891" s="85" t="str">
        <f>IFERROR(VLOOKUP(C2891,التكويد!$A$2:$R$1501,5,0),"")</f>
        <v/>
      </c>
      <c r="E2891" s="45"/>
      <c r="F2891" s="90" t="str">
        <f t="shared" si="45"/>
        <v/>
      </c>
      <c r="G2891" s="45"/>
      <c r="H2891" s="45"/>
      <c r="I2891" s="43"/>
    </row>
    <row r="2892" spans="1:9" ht="24.95" customHeight="1" thickBot="1">
      <c r="A2892" s="42"/>
      <c r="B2892" s="43"/>
      <c r="C2892" s="43"/>
      <c r="D2892" s="85" t="str">
        <f>IFERROR(VLOOKUP(C2892,التكويد!$A$2:$R$1501,5,0),"")</f>
        <v/>
      </c>
      <c r="E2892" s="45"/>
      <c r="F2892" s="90" t="str">
        <f t="shared" si="45"/>
        <v/>
      </c>
      <c r="G2892" s="45"/>
      <c r="H2892" s="45"/>
      <c r="I2892" s="43"/>
    </row>
    <row r="2893" spans="1:9" ht="24.95" customHeight="1" thickBot="1">
      <c r="A2893" s="42"/>
      <c r="B2893" s="43"/>
      <c r="C2893" s="43"/>
      <c r="D2893" s="85" t="str">
        <f>IFERROR(VLOOKUP(C2893,التكويد!$A$2:$R$1501,5,0),"")</f>
        <v/>
      </c>
      <c r="E2893" s="45"/>
      <c r="F2893" s="90" t="str">
        <f t="shared" si="45"/>
        <v/>
      </c>
      <c r="G2893" s="45"/>
      <c r="H2893" s="45"/>
      <c r="I2893" s="43"/>
    </row>
    <row r="2894" spans="1:9" ht="24.95" customHeight="1" thickBot="1">
      <c r="A2894" s="42"/>
      <c r="B2894" s="43"/>
      <c r="C2894" s="43"/>
      <c r="D2894" s="85" t="str">
        <f>IFERROR(VLOOKUP(C2894,التكويد!$A$2:$R$1501,5,0),"")</f>
        <v/>
      </c>
      <c r="E2894" s="45"/>
      <c r="F2894" s="90" t="str">
        <f t="shared" si="45"/>
        <v/>
      </c>
      <c r="G2894" s="45"/>
      <c r="H2894" s="45"/>
      <c r="I2894" s="43"/>
    </row>
    <row r="2895" spans="1:9" ht="24.95" customHeight="1" thickBot="1">
      <c r="A2895" s="42"/>
      <c r="B2895" s="43"/>
      <c r="C2895" s="43"/>
      <c r="D2895" s="85" t="str">
        <f>IFERROR(VLOOKUP(C2895,التكويد!$A$2:$R$1501,5,0),"")</f>
        <v/>
      </c>
      <c r="E2895" s="45"/>
      <c r="F2895" s="90" t="str">
        <f t="shared" si="45"/>
        <v/>
      </c>
      <c r="G2895" s="45"/>
      <c r="H2895" s="45"/>
      <c r="I2895" s="43"/>
    </row>
    <row r="2896" spans="1:9" ht="24.95" customHeight="1" thickBot="1">
      <c r="A2896" s="42"/>
      <c r="B2896" s="43"/>
      <c r="C2896" s="43"/>
      <c r="D2896" s="85" t="str">
        <f>IFERROR(VLOOKUP(C2896,التكويد!$A$2:$R$1501,5,0),"")</f>
        <v/>
      </c>
      <c r="E2896" s="45"/>
      <c r="F2896" s="90" t="str">
        <f t="shared" si="45"/>
        <v/>
      </c>
      <c r="G2896" s="45"/>
      <c r="H2896" s="45"/>
      <c r="I2896" s="43"/>
    </row>
    <row r="2897" spans="1:9" ht="24.95" customHeight="1" thickBot="1">
      <c r="A2897" s="42"/>
      <c r="B2897" s="43"/>
      <c r="C2897" s="43"/>
      <c r="D2897" s="85" t="str">
        <f>IFERROR(VLOOKUP(C2897,التكويد!$A$2:$R$1501,5,0),"")</f>
        <v/>
      </c>
      <c r="E2897" s="45"/>
      <c r="F2897" s="90" t="str">
        <f t="shared" si="45"/>
        <v/>
      </c>
      <c r="G2897" s="45"/>
      <c r="H2897" s="45"/>
      <c r="I2897" s="43"/>
    </row>
    <row r="2898" spans="1:9" ht="24.95" customHeight="1" thickBot="1">
      <c r="A2898" s="42"/>
      <c r="B2898" s="43"/>
      <c r="C2898" s="43"/>
      <c r="D2898" s="85" t="str">
        <f>IFERROR(VLOOKUP(C2898,التكويد!$A$2:$R$1501,5,0),"")</f>
        <v/>
      </c>
      <c r="E2898" s="45"/>
      <c r="F2898" s="90" t="str">
        <f t="shared" si="45"/>
        <v/>
      </c>
      <c r="G2898" s="45"/>
      <c r="H2898" s="45"/>
      <c r="I2898" s="43"/>
    </row>
    <row r="2899" spans="1:9" ht="24.95" customHeight="1" thickBot="1">
      <c r="A2899" s="42"/>
      <c r="B2899" s="43"/>
      <c r="C2899" s="43"/>
      <c r="D2899" s="85" t="str">
        <f>IFERROR(VLOOKUP(C2899,التكويد!$A$2:$R$1501,5,0),"")</f>
        <v/>
      </c>
      <c r="E2899" s="45"/>
      <c r="F2899" s="90" t="str">
        <f t="shared" si="45"/>
        <v/>
      </c>
      <c r="G2899" s="45"/>
      <c r="H2899" s="45"/>
      <c r="I2899" s="43"/>
    </row>
    <row r="2900" spans="1:9" ht="24.95" customHeight="1" thickBot="1">
      <c r="A2900" s="42"/>
      <c r="B2900" s="43"/>
      <c r="C2900" s="43"/>
      <c r="D2900" s="85" t="str">
        <f>IFERROR(VLOOKUP(C2900,التكويد!$A$2:$R$1501,5,0),"")</f>
        <v/>
      </c>
      <c r="E2900" s="45"/>
      <c r="F2900" s="90" t="str">
        <f t="shared" si="45"/>
        <v/>
      </c>
      <c r="G2900" s="45"/>
      <c r="H2900" s="45"/>
      <c r="I2900" s="43"/>
    </row>
    <row r="2901" spans="1:9" ht="24.95" customHeight="1" thickBot="1">
      <c r="A2901" s="42"/>
      <c r="B2901" s="43"/>
      <c r="C2901" s="43"/>
      <c r="D2901" s="85" t="str">
        <f>IFERROR(VLOOKUP(C2901,التكويد!$A$2:$R$1501,5,0),"")</f>
        <v/>
      </c>
      <c r="E2901" s="45"/>
      <c r="F2901" s="90" t="str">
        <f t="shared" si="45"/>
        <v/>
      </c>
      <c r="G2901" s="45"/>
      <c r="H2901" s="45"/>
      <c r="I2901" s="43"/>
    </row>
    <row r="2902" spans="1:9" ht="24.95" customHeight="1" thickBot="1">
      <c r="A2902" s="42"/>
      <c r="B2902" s="43"/>
      <c r="C2902" s="43"/>
      <c r="D2902" s="85" t="str">
        <f>IFERROR(VLOOKUP(C2902,التكويد!$A$2:$R$1501,5,0),"")</f>
        <v/>
      </c>
      <c r="E2902" s="45"/>
      <c r="F2902" s="90" t="str">
        <f t="shared" si="45"/>
        <v/>
      </c>
      <c r="G2902" s="45"/>
      <c r="H2902" s="45"/>
      <c r="I2902" s="43"/>
    </row>
    <row r="2903" spans="1:9" ht="24.95" customHeight="1" thickBot="1">
      <c r="A2903" s="42"/>
      <c r="B2903" s="43"/>
      <c r="C2903" s="43"/>
      <c r="D2903" s="85" t="str">
        <f>IFERROR(VLOOKUP(C2903,التكويد!$A$2:$R$1501,5,0),"")</f>
        <v/>
      </c>
      <c r="E2903" s="45"/>
      <c r="F2903" s="90" t="str">
        <f t="shared" si="45"/>
        <v/>
      </c>
      <c r="G2903" s="45"/>
      <c r="H2903" s="45"/>
      <c r="I2903" s="43"/>
    </row>
    <row r="2904" spans="1:9" ht="24.95" customHeight="1" thickBot="1">
      <c r="A2904" s="42"/>
      <c r="B2904" s="43"/>
      <c r="C2904" s="43"/>
      <c r="D2904" s="85" t="str">
        <f>IFERROR(VLOOKUP(C2904,التكويد!$A$2:$R$1501,5,0),"")</f>
        <v/>
      </c>
      <c r="E2904" s="45"/>
      <c r="F2904" s="90" t="str">
        <f t="shared" si="45"/>
        <v/>
      </c>
      <c r="G2904" s="45"/>
      <c r="H2904" s="45"/>
      <c r="I2904" s="43"/>
    </row>
    <row r="2905" spans="1:9" ht="24.95" customHeight="1" thickBot="1">
      <c r="A2905" s="42"/>
      <c r="B2905" s="43"/>
      <c r="C2905" s="43"/>
      <c r="D2905" s="85" t="str">
        <f>IFERROR(VLOOKUP(C2905,التكويد!$A$2:$R$1501,5,0),"")</f>
        <v/>
      </c>
      <c r="E2905" s="45"/>
      <c r="F2905" s="90" t="str">
        <f t="shared" si="45"/>
        <v/>
      </c>
      <c r="G2905" s="45"/>
      <c r="H2905" s="45"/>
      <c r="I2905" s="43"/>
    </row>
    <row r="2906" spans="1:9" ht="24.95" customHeight="1" thickBot="1">
      <c r="A2906" s="42"/>
      <c r="B2906" s="43"/>
      <c r="C2906" s="43"/>
      <c r="D2906" s="85" t="str">
        <f>IFERROR(VLOOKUP(C2906,التكويد!$A$2:$R$1501,5,0),"")</f>
        <v/>
      </c>
      <c r="E2906" s="45"/>
      <c r="F2906" s="90" t="str">
        <f t="shared" si="45"/>
        <v/>
      </c>
      <c r="G2906" s="45"/>
      <c r="H2906" s="45"/>
      <c r="I2906" s="43"/>
    </row>
    <row r="2907" spans="1:9" ht="24.95" customHeight="1" thickBot="1">
      <c r="A2907" s="42"/>
      <c r="B2907" s="43"/>
      <c r="C2907" s="43"/>
      <c r="D2907" s="85" t="str">
        <f>IFERROR(VLOOKUP(C2907,التكويد!$A$2:$R$1501,5,0),"")</f>
        <v/>
      </c>
      <c r="E2907" s="45"/>
      <c r="F2907" s="90" t="str">
        <f t="shared" si="45"/>
        <v/>
      </c>
      <c r="G2907" s="45"/>
      <c r="H2907" s="45"/>
      <c r="I2907" s="43"/>
    </row>
    <row r="2908" spans="1:9" ht="24.95" customHeight="1" thickBot="1">
      <c r="A2908" s="42"/>
      <c r="B2908" s="43"/>
      <c r="C2908" s="43"/>
      <c r="D2908" s="85" t="str">
        <f>IFERROR(VLOOKUP(C2908,التكويد!$A$2:$R$1501,5,0),"")</f>
        <v/>
      </c>
      <c r="E2908" s="45"/>
      <c r="F2908" s="90" t="str">
        <f t="shared" si="45"/>
        <v/>
      </c>
      <c r="G2908" s="45"/>
      <c r="H2908" s="45"/>
      <c r="I2908" s="43"/>
    </row>
    <row r="2909" spans="1:9" ht="24.95" customHeight="1" thickBot="1">
      <c r="A2909" s="42"/>
      <c r="B2909" s="43"/>
      <c r="C2909" s="43"/>
      <c r="D2909" s="85" t="str">
        <f>IFERROR(VLOOKUP(C2909,التكويد!$A$2:$R$1501,5,0),"")</f>
        <v/>
      </c>
      <c r="E2909" s="45"/>
      <c r="F2909" s="90" t="str">
        <f t="shared" si="45"/>
        <v/>
      </c>
      <c r="G2909" s="45"/>
      <c r="H2909" s="45"/>
      <c r="I2909" s="43"/>
    </row>
    <row r="2910" spans="1:9" ht="24.95" customHeight="1" thickBot="1">
      <c r="A2910" s="42"/>
      <c r="B2910" s="43"/>
      <c r="C2910" s="43"/>
      <c r="D2910" s="85" t="str">
        <f>IFERROR(VLOOKUP(C2910,التكويد!$A$2:$R$1501,5,0),"")</f>
        <v/>
      </c>
      <c r="E2910" s="45"/>
      <c r="F2910" s="90" t="str">
        <f t="shared" si="45"/>
        <v/>
      </c>
      <c r="G2910" s="45"/>
      <c r="H2910" s="45"/>
      <c r="I2910" s="43"/>
    </row>
    <row r="2911" spans="1:9" ht="24.95" customHeight="1" thickBot="1">
      <c r="A2911" s="42"/>
      <c r="B2911" s="43"/>
      <c r="C2911" s="43"/>
      <c r="D2911" s="85" t="str">
        <f>IFERROR(VLOOKUP(C2911,التكويد!$A$2:$R$1501,5,0),"")</f>
        <v/>
      </c>
      <c r="E2911" s="45"/>
      <c r="F2911" s="90" t="str">
        <f t="shared" si="45"/>
        <v/>
      </c>
      <c r="G2911" s="45"/>
      <c r="H2911" s="45"/>
      <c r="I2911" s="43"/>
    </row>
    <row r="2912" spans="1:9" ht="24.95" customHeight="1" thickBot="1">
      <c r="A2912" s="42"/>
      <c r="B2912" s="43"/>
      <c r="C2912" s="43"/>
      <c r="D2912" s="85" t="str">
        <f>IFERROR(VLOOKUP(C2912,التكويد!$A$2:$R$1501,5,0),"")</f>
        <v/>
      </c>
      <c r="E2912" s="45"/>
      <c r="F2912" s="90" t="str">
        <f t="shared" si="45"/>
        <v/>
      </c>
      <c r="G2912" s="45"/>
      <c r="H2912" s="45"/>
      <c r="I2912" s="43"/>
    </row>
    <row r="2913" spans="1:9" ht="24.95" customHeight="1" thickBot="1">
      <c r="A2913" s="42"/>
      <c r="B2913" s="43"/>
      <c r="C2913" s="43"/>
      <c r="D2913" s="85" t="str">
        <f>IFERROR(VLOOKUP(C2913,التكويد!$A$2:$R$1501,5,0),"")</f>
        <v/>
      </c>
      <c r="E2913" s="45"/>
      <c r="F2913" s="90" t="str">
        <f t="shared" si="45"/>
        <v/>
      </c>
      <c r="G2913" s="45"/>
      <c r="H2913" s="45"/>
      <c r="I2913" s="43"/>
    </row>
    <row r="2914" spans="1:9" ht="24.95" customHeight="1" thickBot="1">
      <c r="A2914" s="42"/>
      <c r="B2914" s="43"/>
      <c r="C2914" s="43"/>
      <c r="D2914" s="85" t="str">
        <f>IFERROR(VLOOKUP(C2914,التكويد!$A$2:$R$1501,5,0),"")</f>
        <v/>
      </c>
      <c r="E2914" s="45"/>
      <c r="F2914" s="90" t="str">
        <f t="shared" si="45"/>
        <v/>
      </c>
      <c r="G2914" s="45"/>
      <c r="H2914" s="45"/>
      <c r="I2914" s="43"/>
    </row>
    <row r="2915" spans="1:9" ht="24.95" customHeight="1" thickBot="1">
      <c r="A2915" s="42"/>
      <c r="B2915" s="43"/>
      <c r="C2915" s="43"/>
      <c r="D2915" s="85" t="str">
        <f>IFERROR(VLOOKUP(C2915,التكويد!$A$2:$R$1501,5,0),"")</f>
        <v/>
      </c>
      <c r="E2915" s="45"/>
      <c r="F2915" s="90" t="str">
        <f t="shared" si="45"/>
        <v/>
      </c>
      <c r="G2915" s="45"/>
      <c r="H2915" s="45"/>
      <c r="I2915" s="43"/>
    </row>
    <row r="2916" spans="1:9" ht="24.95" customHeight="1" thickBot="1">
      <c r="A2916" s="42"/>
      <c r="B2916" s="43"/>
      <c r="C2916" s="43"/>
      <c r="D2916" s="85" t="str">
        <f>IFERROR(VLOOKUP(C2916,التكويد!$A$2:$R$1501,5,0),"")</f>
        <v/>
      </c>
      <c r="E2916" s="45"/>
      <c r="F2916" s="90" t="str">
        <f t="shared" si="45"/>
        <v/>
      </c>
      <c r="G2916" s="45"/>
      <c r="H2916" s="45"/>
      <c r="I2916" s="43"/>
    </row>
    <row r="2917" spans="1:9" ht="24.95" customHeight="1" thickBot="1">
      <c r="A2917" s="42"/>
      <c r="B2917" s="43"/>
      <c r="C2917" s="43"/>
      <c r="D2917" s="85" t="str">
        <f>IFERROR(VLOOKUP(C2917,التكويد!$A$2:$R$1501,5,0),"")</f>
        <v/>
      </c>
      <c r="E2917" s="45"/>
      <c r="F2917" s="90" t="str">
        <f t="shared" si="45"/>
        <v/>
      </c>
      <c r="G2917" s="45"/>
      <c r="H2917" s="45"/>
      <c r="I2917" s="43"/>
    </row>
    <row r="2918" spans="1:9" ht="24.95" customHeight="1" thickBot="1">
      <c r="A2918" s="42"/>
      <c r="B2918" s="43"/>
      <c r="C2918" s="43"/>
      <c r="D2918" s="85" t="str">
        <f>IFERROR(VLOOKUP(C2918,التكويد!$A$2:$R$1501,5,0),"")</f>
        <v/>
      </c>
      <c r="E2918" s="45"/>
      <c r="F2918" s="90" t="str">
        <f t="shared" si="45"/>
        <v/>
      </c>
      <c r="G2918" s="45"/>
      <c r="H2918" s="45"/>
      <c r="I2918" s="43"/>
    </row>
    <row r="2919" spans="1:9" ht="24.95" customHeight="1" thickBot="1">
      <c r="A2919" s="42"/>
      <c r="B2919" s="43"/>
      <c r="C2919" s="43"/>
      <c r="D2919" s="85" t="str">
        <f>IFERROR(VLOOKUP(C2919,التكويد!$A$2:$R$1501,5,0),"")</f>
        <v/>
      </c>
      <c r="E2919" s="45"/>
      <c r="F2919" s="90" t="str">
        <f t="shared" si="45"/>
        <v/>
      </c>
      <c r="G2919" s="45"/>
      <c r="H2919" s="45"/>
      <c r="I2919" s="43"/>
    </row>
    <row r="2920" spans="1:9" ht="24.95" customHeight="1" thickBot="1">
      <c r="A2920" s="42"/>
      <c r="B2920" s="43"/>
      <c r="C2920" s="43"/>
      <c r="D2920" s="85" t="str">
        <f>IFERROR(VLOOKUP(C2920,التكويد!$A$2:$R$1501,5,0),"")</f>
        <v/>
      </c>
      <c r="E2920" s="45"/>
      <c r="F2920" s="90" t="str">
        <f t="shared" si="45"/>
        <v/>
      </c>
      <c r="G2920" s="45"/>
      <c r="H2920" s="45"/>
      <c r="I2920" s="43"/>
    </row>
    <row r="2921" spans="1:9" ht="24.95" customHeight="1" thickBot="1">
      <c r="A2921" s="42"/>
      <c r="B2921" s="43"/>
      <c r="C2921" s="43"/>
      <c r="D2921" s="85" t="str">
        <f>IFERROR(VLOOKUP(C2921,التكويد!$A$2:$R$1501,5,0),"")</f>
        <v/>
      </c>
      <c r="E2921" s="45"/>
      <c r="F2921" s="90" t="str">
        <f t="shared" si="45"/>
        <v/>
      </c>
      <c r="G2921" s="45"/>
      <c r="H2921" s="45"/>
      <c r="I2921" s="43"/>
    </row>
    <row r="2922" spans="1:9" ht="24.95" customHeight="1" thickBot="1">
      <c r="A2922" s="42"/>
      <c r="B2922" s="43"/>
      <c r="C2922" s="43"/>
      <c r="D2922" s="85" t="str">
        <f>IFERROR(VLOOKUP(C2922,التكويد!$A$2:$R$1501,5,0),"")</f>
        <v/>
      </c>
      <c r="E2922" s="45"/>
      <c r="F2922" s="90" t="str">
        <f t="shared" si="45"/>
        <v/>
      </c>
      <c r="G2922" s="45"/>
      <c r="H2922" s="45"/>
      <c r="I2922" s="43"/>
    </row>
    <row r="2923" spans="1:9" ht="24.95" customHeight="1" thickBot="1">
      <c r="A2923" s="42"/>
      <c r="B2923" s="43"/>
      <c r="C2923" s="43"/>
      <c r="D2923" s="85" t="str">
        <f>IFERROR(VLOOKUP(C2923,التكويد!$A$2:$R$1501,5,0),"")</f>
        <v/>
      </c>
      <c r="E2923" s="45"/>
      <c r="F2923" s="90" t="str">
        <f t="shared" si="45"/>
        <v/>
      </c>
      <c r="G2923" s="45"/>
      <c r="H2923" s="45"/>
      <c r="I2923" s="43"/>
    </row>
    <row r="2924" spans="1:9" ht="24.95" customHeight="1" thickBot="1">
      <c r="A2924" s="42"/>
      <c r="B2924" s="43"/>
      <c r="C2924" s="43"/>
      <c r="D2924" s="85" t="str">
        <f>IFERROR(VLOOKUP(C2924,التكويد!$A$2:$R$1501,5,0),"")</f>
        <v/>
      </c>
      <c r="E2924" s="45"/>
      <c r="F2924" s="90" t="str">
        <f t="shared" si="45"/>
        <v/>
      </c>
      <c r="G2924" s="45"/>
      <c r="H2924" s="45"/>
      <c r="I2924" s="43"/>
    </row>
    <row r="2925" spans="1:9" ht="24.95" customHeight="1" thickBot="1">
      <c r="A2925" s="42"/>
      <c r="B2925" s="43"/>
      <c r="C2925" s="43"/>
      <c r="D2925" s="85" t="str">
        <f>IFERROR(VLOOKUP(C2925,التكويد!$A$2:$R$1501,5,0),"")</f>
        <v/>
      </c>
      <c r="E2925" s="45"/>
      <c r="F2925" s="90" t="str">
        <f t="shared" si="45"/>
        <v/>
      </c>
      <c r="G2925" s="45"/>
      <c r="H2925" s="45"/>
      <c r="I2925" s="43"/>
    </row>
    <row r="2926" spans="1:9" ht="24.95" customHeight="1" thickBot="1">
      <c r="A2926" s="42"/>
      <c r="B2926" s="43"/>
      <c r="C2926" s="43"/>
      <c r="D2926" s="85" t="str">
        <f>IFERROR(VLOOKUP(C2926,التكويد!$A$2:$R$1501,5,0),"")</f>
        <v/>
      </c>
      <c r="E2926" s="45"/>
      <c r="F2926" s="90" t="str">
        <f t="shared" si="45"/>
        <v/>
      </c>
      <c r="G2926" s="45"/>
      <c r="H2926" s="45"/>
      <c r="I2926" s="43"/>
    </row>
    <row r="2927" spans="1:9" ht="24.95" customHeight="1" thickBot="1">
      <c r="A2927" s="42"/>
      <c r="B2927" s="43"/>
      <c r="C2927" s="43"/>
      <c r="D2927" s="85" t="str">
        <f>IFERROR(VLOOKUP(C2927,التكويد!$A$2:$R$1501,5,0),"")</f>
        <v/>
      </c>
      <c r="E2927" s="45"/>
      <c r="F2927" s="90" t="str">
        <f t="shared" si="45"/>
        <v/>
      </c>
      <c r="G2927" s="45"/>
      <c r="H2927" s="45"/>
      <c r="I2927" s="43"/>
    </row>
    <row r="2928" spans="1:9" ht="24.95" customHeight="1" thickBot="1">
      <c r="A2928" s="42"/>
      <c r="B2928" s="43"/>
      <c r="C2928" s="43"/>
      <c r="D2928" s="85" t="str">
        <f>IFERROR(VLOOKUP(C2928,التكويد!$A$2:$R$1501,5,0),"")</f>
        <v/>
      </c>
      <c r="E2928" s="45"/>
      <c r="F2928" s="90" t="str">
        <f t="shared" si="45"/>
        <v/>
      </c>
      <c r="G2928" s="45"/>
      <c r="H2928" s="45"/>
      <c r="I2928" s="43"/>
    </row>
    <row r="2929" spans="1:9" ht="24.95" customHeight="1" thickBot="1">
      <c r="A2929" s="42"/>
      <c r="B2929" s="43"/>
      <c r="C2929" s="43"/>
      <c r="D2929" s="85" t="str">
        <f>IFERROR(VLOOKUP(C2929,التكويد!$A$2:$R$1501,5,0),"")</f>
        <v/>
      </c>
      <c r="E2929" s="45"/>
      <c r="F2929" s="90" t="str">
        <f t="shared" si="45"/>
        <v/>
      </c>
      <c r="G2929" s="45"/>
      <c r="H2929" s="45"/>
      <c r="I2929" s="43"/>
    </row>
    <row r="2930" spans="1:9" ht="24.95" customHeight="1" thickBot="1">
      <c r="A2930" s="42"/>
      <c r="B2930" s="43"/>
      <c r="C2930" s="43"/>
      <c r="D2930" s="85" t="str">
        <f>IFERROR(VLOOKUP(C2930,التكويد!$A$2:$R$1501,5,0),"")</f>
        <v/>
      </c>
      <c r="E2930" s="45"/>
      <c r="F2930" s="90" t="str">
        <f t="shared" si="45"/>
        <v/>
      </c>
      <c r="G2930" s="45"/>
      <c r="H2930" s="45"/>
      <c r="I2930" s="43"/>
    </row>
    <row r="2931" spans="1:9" ht="24.95" customHeight="1" thickBot="1">
      <c r="A2931" s="42"/>
      <c r="B2931" s="43"/>
      <c r="C2931" s="43"/>
      <c r="D2931" s="85" t="str">
        <f>IFERROR(VLOOKUP(C2931,التكويد!$A$2:$R$1501,5,0),"")</f>
        <v/>
      </c>
      <c r="E2931" s="45"/>
      <c r="F2931" s="90" t="str">
        <f t="shared" si="45"/>
        <v/>
      </c>
      <c r="G2931" s="45"/>
      <c r="H2931" s="45"/>
      <c r="I2931" s="43"/>
    </row>
    <row r="2932" spans="1:9" ht="24.95" customHeight="1" thickBot="1">
      <c r="A2932" s="42"/>
      <c r="B2932" s="43"/>
      <c r="C2932" s="43"/>
      <c r="D2932" s="85" t="str">
        <f>IFERROR(VLOOKUP(C2932,التكويد!$A$2:$R$1501,5,0),"")</f>
        <v/>
      </c>
      <c r="E2932" s="45"/>
      <c r="F2932" s="90" t="str">
        <f t="shared" si="45"/>
        <v/>
      </c>
      <c r="G2932" s="45"/>
      <c r="H2932" s="45"/>
      <c r="I2932" s="43"/>
    </row>
    <row r="2933" spans="1:9" ht="24.95" customHeight="1" thickBot="1">
      <c r="A2933" s="42"/>
      <c r="B2933" s="43"/>
      <c r="C2933" s="43"/>
      <c r="D2933" s="85" t="str">
        <f>IFERROR(VLOOKUP(C2933,التكويد!$A$2:$R$1501,5,0),"")</f>
        <v/>
      </c>
      <c r="E2933" s="45"/>
      <c r="F2933" s="90" t="str">
        <f t="shared" si="45"/>
        <v/>
      </c>
      <c r="G2933" s="45"/>
      <c r="H2933" s="45"/>
      <c r="I2933" s="43"/>
    </row>
    <row r="2934" spans="1:9" ht="24.95" customHeight="1" thickBot="1">
      <c r="A2934" s="42"/>
      <c r="B2934" s="43"/>
      <c r="C2934" s="43"/>
      <c r="D2934" s="85" t="str">
        <f>IFERROR(VLOOKUP(C2934,التكويد!$A$2:$R$1501,5,0),"")</f>
        <v/>
      </c>
      <c r="E2934" s="45"/>
      <c r="F2934" s="90" t="str">
        <f t="shared" si="45"/>
        <v/>
      </c>
      <c r="G2934" s="45"/>
      <c r="H2934" s="45"/>
      <c r="I2934" s="43"/>
    </row>
    <row r="2935" spans="1:9" ht="24.95" customHeight="1" thickBot="1">
      <c r="A2935" s="42"/>
      <c r="B2935" s="43"/>
      <c r="C2935" s="43"/>
      <c r="D2935" s="85" t="str">
        <f>IFERROR(VLOOKUP(C2935,التكويد!$A$2:$R$1501,5,0),"")</f>
        <v/>
      </c>
      <c r="E2935" s="45"/>
      <c r="F2935" s="90" t="str">
        <f t="shared" si="45"/>
        <v/>
      </c>
      <c r="G2935" s="45"/>
      <c r="H2935" s="45"/>
      <c r="I2935" s="43"/>
    </row>
    <row r="2936" spans="1:9" ht="24.95" customHeight="1" thickBot="1">
      <c r="A2936" s="42"/>
      <c r="B2936" s="43"/>
      <c r="C2936" s="43"/>
      <c r="D2936" s="85" t="str">
        <f>IFERROR(VLOOKUP(C2936,التكويد!$A$2:$R$1501,5,0),"")</f>
        <v/>
      </c>
      <c r="E2936" s="45"/>
      <c r="F2936" s="90" t="str">
        <f t="shared" si="45"/>
        <v/>
      </c>
      <c r="G2936" s="45"/>
      <c r="H2936" s="45"/>
      <c r="I2936" s="43"/>
    </row>
    <row r="2937" spans="1:9" ht="24.95" customHeight="1" thickBot="1">
      <c r="A2937" s="42"/>
      <c r="B2937" s="43"/>
      <c r="C2937" s="43"/>
      <c r="D2937" s="85" t="str">
        <f>IFERROR(VLOOKUP(C2937,التكويد!$A$2:$R$1501,5,0),"")</f>
        <v/>
      </c>
      <c r="E2937" s="45"/>
      <c r="F2937" s="90" t="str">
        <f t="shared" si="45"/>
        <v/>
      </c>
      <c r="G2937" s="45"/>
      <c r="H2937" s="45"/>
      <c r="I2937" s="43"/>
    </row>
    <row r="2938" spans="1:9" ht="24.95" customHeight="1" thickBot="1">
      <c r="A2938" s="42"/>
      <c r="B2938" s="43"/>
      <c r="C2938" s="43"/>
      <c r="D2938" s="85" t="str">
        <f>IFERROR(VLOOKUP(C2938,التكويد!$A$2:$R$1501,5,0),"")</f>
        <v/>
      </c>
      <c r="E2938" s="45"/>
      <c r="F2938" s="90" t="str">
        <f t="shared" si="45"/>
        <v/>
      </c>
      <c r="G2938" s="45"/>
      <c r="H2938" s="45"/>
      <c r="I2938" s="43"/>
    </row>
    <row r="2939" spans="1:9" ht="24.95" customHeight="1" thickBot="1">
      <c r="A2939" s="42"/>
      <c r="B2939" s="43"/>
      <c r="C2939" s="43"/>
      <c r="D2939" s="85" t="str">
        <f>IFERROR(VLOOKUP(C2939,التكويد!$A$2:$R$1501,5,0),"")</f>
        <v/>
      </c>
      <c r="E2939" s="45"/>
      <c r="F2939" s="90" t="str">
        <f t="shared" si="45"/>
        <v/>
      </c>
      <c r="G2939" s="45"/>
      <c r="H2939" s="45"/>
      <c r="I2939" s="43"/>
    </row>
    <row r="2940" spans="1:9" ht="24.95" customHeight="1" thickBot="1">
      <c r="A2940" s="42"/>
      <c r="B2940" s="43"/>
      <c r="C2940" s="43"/>
      <c r="D2940" s="85" t="str">
        <f>IFERROR(VLOOKUP(C2940,التكويد!$A$2:$R$1501,5,0),"")</f>
        <v/>
      </c>
      <c r="E2940" s="45"/>
      <c r="F2940" s="90" t="str">
        <f t="shared" si="45"/>
        <v/>
      </c>
      <c r="G2940" s="45"/>
      <c r="H2940" s="45"/>
      <c r="I2940" s="43"/>
    </row>
    <row r="2941" spans="1:9" ht="24.95" customHeight="1" thickBot="1">
      <c r="A2941" s="42"/>
      <c r="B2941" s="43"/>
      <c r="C2941" s="43"/>
      <c r="D2941" s="85" t="str">
        <f>IFERROR(VLOOKUP(C2941,التكويد!$A$2:$R$1501,5,0),"")</f>
        <v/>
      </c>
      <c r="E2941" s="45"/>
      <c r="F2941" s="90" t="str">
        <f t="shared" si="45"/>
        <v/>
      </c>
      <c r="G2941" s="45"/>
      <c r="H2941" s="45"/>
      <c r="I2941" s="43"/>
    </row>
    <row r="2942" spans="1:9" ht="24.95" customHeight="1" thickBot="1">
      <c r="A2942" s="42"/>
      <c r="B2942" s="43"/>
      <c r="C2942" s="43"/>
      <c r="D2942" s="85" t="str">
        <f>IFERROR(VLOOKUP(C2942,التكويد!$A$2:$R$1501,5,0),"")</f>
        <v/>
      </c>
      <c r="E2942" s="45"/>
      <c r="F2942" s="90" t="str">
        <f t="shared" si="45"/>
        <v/>
      </c>
      <c r="G2942" s="45"/>
      <c r="H2942" s="45"/>
      <c r="I2942" s="43"/>
    </row>
    <row r="2943" spans="1:9" ht="24.95" customHeight="1" thickBot="1">
      <c r="A2943" s="42"/>
      <c r="B2943" s="43"/>
      <c r="C2943" s="43"/>
      <c r="D2943" s="85" t="str">
        <f>IFERROR(VLOOKUP(C2943,التكويد!$A$2:$R$1501,5,0),"")</f>
        <v/>
      </c>
      <c r="E2943" s="45"/>
      <c r="F2943" s="90" t="str">
        <f t="shared" si="45"/>
        <v/>
      </c>
      <c r="G2943" s="45"/>
      <c r="H2943" s="45"/>
      <c r="I2943" s="43"/>
    </row>
    <row r="2944" spans="1:9" ht="24.95" customHeight="1" thickBot="1">
      <c r="A2944" s="42"/>
      <c r="B2944" s="43"/>
      <c r="C2944" s="43"/>
      <c r="D2944" s="85" t="str">
        <f>IFERROR(VLOOKUP(C2944,التكويد!$A$2:$R$1501,5,0),"")</f>
        <v/>
      </c>
      <c r="E2944" s="45"/>
      <c r="F2944" s="90" t="str">
        <f t="shared" si="45"/>
        <v/>
      </c>
      <c r="G2944" s="45"/>
      <c r="H2944" s="45"/>
      <c r="I2944" s="43"/>
    </row>
    <row r="2945" spans="1:9" ht="24.95" customHeight="1" thickBot="1">
      <c r="A2945" s="42"/>
      <c r="B2945" s="43"/>
      <c r="C2945" s="43"/>
      <c r="D2945" s="85" t="str">
        <f>IFERROR(VLOOKUP(C2945,التكويد!$A$2:$R$1501,5,0),"")</f>
        <v/>
      </c>
      <c r="E2945" s="45"/>
      <c r="F2945" s="90" t="str">
        <f t="shared" si="45"/>
        <v/>
      </c>
      <c r="G2945" s="45"/>
      <c r="H2945" s="45"/>
      <c r="I2945" s="43"/>
    </row>
    <row r="2946" spans="1:9" ht="24.95" customHeight="1" thickBot="1">
      <c r="A2946" s="42"/>
      <c r="B2946" s="43"/>
      <c r="C2946" s="43"/>
      <c r="D2946" s="85" t="str">
        <f>IFERROR(VLOOKUP(C2946,التكويد!$A$2:$R$1501,5,0),"")</f>
        <v/>
      </c>
      <c r="E2946" s="45"/>
      <c r="F2946" s="90" t="str">
        <f t="shared" ref="F2946:F3009" si="46">IFERROR(SUM(E2946/G2946),"")</f>
        <v/>
      </c>
      <c r="G2946" s="45"/>
      <c r="H2946" s="45"/>
      <c r="I2946" s="43"/>
    </row>
    <row r="2947" spans="1:9" ht="24.95" customHeight="1" thickBot="1">
      <c r="A2947" s="42"/>
      <c r="B2947" s="43"/>
      <c r="C2947" s="43"/>
      <c r="D2947" s="85" t="str">
        <f>IFERROR(VLOOKUP(C2947,التكويد!$A$2:$R$1501,5,0),"")</f>
        <v/>
      </c>
      <c r="E2947" s="45"/>
      <c r="F2947" s="90" t="str">
        <f t="shared" si="46"/>
        <v/>
      </c>
      <c r="G2947" s="45"/>
      <c r="H2947" s="45"/>
      <c r="I2947" s="43"/>
    </row>
    <row r="2948" spans="1:9" ht="24.95" customHeight="1" thickBot="1">
      <c r="A2948" s="42"/>
      <c r="B2948" s="43"/>
      <c r="C2948" s="43"/>
      <c r="D2948" s="85" t="str">
        <f>IFERROR(VLOOKUP(C2948,التكويد!$A$2:$R$1501,5,0),"")</f>
        <v/>
      </c>
      <c r="E2948" s="45"/>
      <c r="F2948" s="90" t="str">
        <f t="shared" si="46"/>
        <v/>
      </c>
      <c r="G2948" s="45"/>
      <c r="H2948" s="45"/>
      <c r="I2948" s="43"/>
    </row>
    <row r="2949" spans="1:9" ht="24.95" customHeight="1" thickBot="1">
      <c r="A2949" s="42"/>
      <c r="B2949" s="43"/>
      <c r="C2949" s="43"/>
      <c r="D2949" s="85" t="str">
        <f>IFERROR(VLOOKUP(C2949,التكويد!$A$2:$R$1501,5,0),"")</f>
        <v/>
      </c>
      <c r="E2949" s="45"/>
      <c r="F2949" s="90" t="str">
        <f t="shared" si="46"/>
        <v/>
      </c>
      <c r="G2949" s="45"/>
      <c r="H2949" s="45"/>
      <c r="I2949" s="43"/>
    </row>
    <row r="2950" spans="1:9" ht="24.95" customHeight="1" thickBot="1">
      <c r="A2950" s="42"/>
      <c r="B2950" s="43"/>
      <c r="C2950" s="43"/>
      <c r="D2950" s="85" t="str">
        <f>IFERROR(VLOOKUP(C2950,التكويد!$A$2:$R$1501,5,0),"")</f>
        <v/>
      </c>
      <c r="E2950" s="45"/>
      <c r="F2950" s="90" t="str">
        <f t="shared" si="46"/>
        <v/>
      </c>
      <c r="G2950" s="45"/>
      <c r="H2950" s="45"/>
      <c r="I2950" s="43"/>
    </row>
    <row r="2951" spans="1:9" ht="24.95" customHeight="1" thickBot="1">
      <c r="A2951" s="42"/>
      <c r="B2951" s="43"/>
      <c r="C2951" s="43"/>
      <c r="D2951" s="85" t="str">
        <f>IFERROR(VLOOKUP(C2951,التكويد!$A$2:$R$1501,5,0),"")</f>
        <v/>
      </c>
      <c r="E2951" s="45"/>
      <c r="F2951" s="90" t="str">
        <f t="shared" si="46"/>
        <v/>
      </c>
      <c r="G2951" s="45"/>
      <c r="H2951" s="45"/>
      <c r="I2951" s="43"/>
    </row>
    <row r="2952" spans="1:9" ht="24.95" customHeight="1" thickBot="1">
      <c r="A2952" s="42"/>
      <c r="B2952" s="43"/>
      <c r="C2952" s="43"/>
      <c r="D2952" s="85" t="str">
        <f>IFERROR(VLOOKUP(C2952,التكويد!$A$2:$R$1501,5,0),"")</f>
        <v/>
      </c>
      <c r="E2952" s="45"/>
      <c r="F2952" s="90" t="str">
        <f t="shared" si="46"/>
        <v/>
      </c>
      <c r="G2952" s="45"/>
      <c r="H2952" s="45"/>
      <c r="I2952" s="43"/>
    </row>
    <row r="2953" spans="1:9" ht="24.95" customHeight="1" thickBot="1">
      <c r="A2953" s="42"/>
      <c r="B2953" s="43"/>
      <c r="C2953" s="43"/>
      <c r="D2953" s="85" t="str">
        <f>IFERROR(VLOOKUP(C2953,التكويد!$A$2:$R$1501,5,0),"")</f>
        <v/>
      </c>
      <c r="E2953" s="45"/>
      <c r="F2953" s="90" t="str">
        <f t="shared" si="46"/>
        <v/>
      </c>
      <c r="G2953" s="45"/>
      <c r="H2953" s="45"/>
      <c r="I2953" s="43"/>
    </row>
    <row r="2954" spans="1:9" ht="24.95" customHeight="1" thickBot="1">
      <c r="A2954" s="42"/>
      <c r="B2954" s="43"/>
      <c r="C2954" s="43"/>
      <c r="D2954" s="85" t="str">
        <f>IFERROR(VLOOKUP(C2954,التكويد!$A$2:$R$1501,5,0),"")</f>
        <v/>
      </c>
      <c r="E2954" s="45"/>
      <c r="F2954" s="90" t="str">
        <f t="shared" si="46"/>
        <v/>
      </c>
      <c r="G2954" s="45"/>
      <c r="H2954" s="45"/>
      <c r="I2954" s="43"/>
    </row>
    <row r="2955" spans="1:9" ht="24.95" customHeight="1" thickBot="1">
      <c r="A2955" s="42"/>
      <c r="B2955" s="43"/>
      <c r="C2955" s="43"/>
      <c r="D2955" s="85" t="str">
        <f>IFERROR(VLOOKUP(C2955,التكويد!$A$2:$R$1501,5,0),"")</f>
        <v/>
      </c>
      <c r="E2955" s="45"/>
      <c r="F2955" s="90" t="str">
        <f t="shared" si="46"/>
        <v/>
      </c>
      <c r="G2955" s="45"/>
      <c r="H2955" s="45"/>
      <c r="I2955" s="43"/>
    </row>
    <row r="2956" spans="1:9" ht="24.95" customHeight="1" thickBot="1">
      <c r="A2956" s="42"/>
      <c r="B2956" s="43"/>
      <c r="C2956" s="43"/>
      <c r="D2956" s="85" t="str">
        <f>IFERROR(VLOOKUP(C2956,التكويد!$A$2:$R$1501,5,0),"")</f>
        <v/>
      </c>
      <c r="E2956" s="45"/>
      <c r="F2956" s="90" t="str">
        <f t="shared" si="46"/>
        <v/>
      </c>
      <c r="G2956" s="45"/>
      <c r="H2956" s="45"/>
      <c r="I2956" s="43"/>
    </row>
    <row r="2957" spans="1:9" ht="24.95" customHeight="1" thickBot="1">
      <c r="A2957" s="42"/>
      <c r="B2957" s="43"/>
      <c r="C2957" s="43"/>
      <c r="D2957" s="85" t="str">
        <f>IFERROR(VLOOKUP(C2957,التكويد!$A$2:$R$1501,5,0),"")</f>
        <v/>
      </c>
      <c r="E2957" s="45"/>
      <c r="F2957" s="90" t="str">
        <f t="shared" si="46"/>
        <v/>
      </c>
      <c r="G2957" s="45"/>
      <c r="H2957" s="45"/>
      <c r="I2957" s="43"/>
    </row>
    <row r="2958" spans="1:9" ht="24.95" customHeight="1" thickBot="1">
      <c r="A2958" s="42"/>
      <c r="B2958" s="43"/>
      <c r="C2958" s="43"/>
      <c r="D2958" s="85" t="str">
        <f>IFERROR(VLOOKUP(C2958,التكويد!$A$2:$R$1501,5,0),"")</f>
        <v/>
      </c>
      <c r="E2958" s="45"/>
      <c r="F2958" s="90" t="str">
        <f t="shared" si="46"/>
        <v/>
      </c>
      <c r="G2958" s="45"/>
      <c r="H2958" s="45"/>
      <c r="I2958" s="43"/>
    </row>
    <row r="2959" spans="1:9" ht="24.95" customHeight="1" thickBot="1">
      <c r="A2959" s="42"/>
      <c r="B2959" s="43"/>
      <c r="C2959" s="43"/>
      <c r="D2959" s="85" t="str">
        <f>IFERROR(VLOOKUP(C2959,التكويد!$A$2:$R$1501,5,0),"")</f>
        <v/>
      </c>
      <c r="E2959" s="45"/>
      <c r="F2959" s="90" t="str">
        <f t="shared" si="46"/>
        <v/>
      </c>
      <c r="G2959" s="45"/>
      <c r="H2959" s="45"/>
      <c r="I2959" s="43"/>
    </row>
    <row r="2960" spans="1:9" ht="24.95" customHeight="1" thickBot="1">
      <c r="A2960" s="42"/>
      <c r="B2960" s="43"/>
      <c r="C2960" s="43"/>
      <c r="D2960" s="85" t="str">
        <f>IFERROR(VLOOKUP(C2960,التكويد!$A$2:$R$1501,5,0),"")</f>
        <v/>
      </c>
      <c r="E2960" s="45"/>
      <c r="F2960" s="90" t="str">
        <f t="shared" si="46"/>
        <v/>
      </c>
      <c r="G2960" s="45"/>
      <c r="H2960" s="45"/>
      <c r="I2960" s="43"/>
    </row>
    <row r="2961" spans="1:9" ht="24.95" customHeight="1" thickBot="1">
      <c r="A2961" s="42"/>
      <c r="B2961" s="43"/>
      <c r="C2961" s="43"/>
      <c r="D2961" s="85" t="str">
        <f>IFERROR(VLOOKUP(C2961,التكويد!$A$2:$R$1501,5,0),"")</f>
        <v/>
      </c>
      <c r="E2961" s="45"/>
      <c r="F2961" s="90" t="str">
        <f t="shared" si="46"/>
        <v/>
      </c>
      <c r="G2961" s="45"/>
      <c r="H2961" s="45"/>
      <c r="I2961" s="43"/>
    </row>
    <row r="2962" spans="1:9" ht="24.95" customHeight="1" thickBot="1">
      <c r="A2962" s="42"/>
      <c r="B2962" s="43"/>
      <c r="C2962" s="43"/>
      <c r="D2962" s="85" t="str">
        <f>IFERROR(VLOOKUP(C2962,التكويد!$A$2:$R$1501,5,0),"")</f>
        <v/>
      </c>
      <c r="E2962" s="45"/>
      <c r="F2962" s="90" t="str">
        <f t="shared" si="46"/>
        <v/>
      </c>
      <c r="G2962" s="45"/>
      <c r="H2962" s="45"/>
      <c r="I2962" s="43"/>
    </row>
    <row r="2963" spans="1:9" ht="24.95" customHeight="1" thickBot="1">
      <c r="A2963" s="42"/>
      <c r="B2963" s="43"/>
      <c r="C2963" s="43"/>
      <c r="D2963" s="85" t="str">
        <f>IFERROR(VLOOKUP(C2963,التكويد!$A$2:$R$1501,5,0),"")</f>
        <v/>
      </c>
      <c r="E2963" s="45"/>
      <c r="F2963" s="90" t="str">
        <f t="shared" si="46"/>
        <v/>
      </c>
      <c r="G2963" s="45"/>
      <c r="H2963" s="45"/>
      <c r="I2963" s="43"/>
    </row>
    <row r="2964" spans="1:9" ht="24.95" customHeight="1" thickBot="1">
      <c r="A2964" s="42"/>
      <c r="B2964" s="43"/>
      <c r="C2964" s="43"/>
      <c r="D2964" s="85" t="str">
        <f>IFERROR(VLOOKUP(C2964,التكويد!$A$2:$R$1501,5,0),"")</f>
        <v/>
      </c>
      <c r="E2964" s="45"/>
      <c r="F2964" s="90" t="str">
        <f t="shared" si="46"/>
        <v/>
      </c>
      <c r="G2964" s="45"/>
      <c r="H2964" s="45"/>
      <c r="I2964" s="43"/>
    </row>
    <row r="2965" spans="1:9" ht="24.95" customHeight="1" thickBot="1">
      <c r="A2965" s="42"/>
      <c r="B2965" s="43"/>
      <c r="C2965" s="43"/>
      <c r="D2965" s="85" t="str">
        <f>IFERROR(VLOOKUP(C2965,التكويد!$A$2:$R$1501,5,0),"")</f>
        <v/>
      </c>
      <c r="E2965" s="45"/>
      <c r="F2965" s="90" t="str">
        <f t="shared" si="46"/>
        <v/>
      </c>
      <c r="G2965" s="45"/>
      <c r="H2965" s="45"/>
      <c r="I2965" s="43"/>
    </row>
    <row r="2966" spans="1:9" ht="24.95" customHeight="1" thickBot="1">
      <c r="A2966" s="42"/>
      <c r="B2966" s="43"/>
      <c r="C2966" s="43"/>
      <c r="D2966" s="85" t="str">
        <f>IFERROR(VLOOKUP(C2966,التكويد!$A$2:$R$1501,5,0),"")</f>
        <v/>
      </c>
      <c r="E2966" s="45"/>
      <c r="F2966" s="90" t="str">
        <f t="shared" si="46"/>
        <v/>
      </c>
      <c r="G2966" s="45"/>
      <c r="H2966" s="45"/>
      <c r="I2966" s="43"/>
    </row>
    <row r="2967" spans="1:9" ht="24.95" customHeight="1" thickBot="1">
      <c r="A2967" s="42"/>
      <c r="B2967" s="43"/>
      <c r="C2967" s="43"/>
      <c r="D2967" s="85" t="str">
        <f>IFERROR(VLOOKUP(C2967,التكويد!$A$2:$R$1501,5,0),"")</f>
        <v/>
      </c>
      <c r="E2967" s="45"/>
      <c r="F2967" s="90" t="str">
        <f t="shared" si="46"/>
        <v/>
      </c>
      <c r="G2967" s="45"/>
      <c r="H2967" s="45"/>
      <c r="I2967" s="43"/>
    </row>
    <row r="2968" spans="1:9" ht="24.95" customHeight="1" thickBot="1">
      <c r="A2968" s="42"/>
      <c r="B2968" s="43"/>
      <c r="C2968" s="43"/>
      <c r="D2968" s="85" t="str">
        <f>IFERROR(VLOOKUP(C2968,التكويد!$A$2:$R$1501,5,0),"")</f>
        <v/>
      </c>
      <c r="E2968" s="45"/>
      <c r="F2968" s="90" t="str">
        <f t="shared" si="46"/>
        <v/>
      </c>
      <c r="G2968" s="45"/>
      <c r="H2968" s="45"/>
      <c r="I2968" s="43"/>
    </row>
    <row r="2969" spans="1:9" ht="24.95" customHeight="1" thickBot="1">
      <c r="A2969" s="42"/>
      <c r="B2969" s="43"/>
      <c r="C2969" s="43"/>
      <c r="D2969" s="85" t="str">
        <f>IFERROR(VLOOKUP(C2969,التكويد!$A$2:$R$1501,5,0),"")</f>
        <v/>
      </c>
      <c r="E2969" s="45"/>
      <c r="F2969" s="90" t="str">
        <f t="shared" si="46"/>
        <v/>
      </c>
      <c r="G2969" s="45"/>
      <c r="H2969" s="45"/>
      <c r="I2969" s="43"/>
    </row>
    <row r="2970" spans="1:9" ht="24.95" customHeight="1" thickBot="1">
      <c r="A2970" s="42"/>
      <c r="B2970" s="43"/>
      <c r="C2970" s="43"/>
      <c r="D2970" s="85" t="str">
        <f>IFERROR(VLOOKUP(C2970,التكويد!$A$2:$R$1501,5,0),"")</f>
        <v/>
      </c>
      <c r="E2970" s="45"/>
      <c r="F2970" s="90" t="str">
        <f t="shared" si="46"/>
        <v/>
      </c>
      <c r="G2970" s="45"/>
      <c r="H2970" s="45"/>
      <c r="I2970" s="43"/>
    </row>
    <row r="2971" spans="1:9" ht="24.95" customHeight="1" thickBot="1">
      <c r="A2971" s="42"/>
      <c r="B2971" s="43"/>
      <c r="C2971" s="43"/>
      <c r="D2971" s="85" t="str">
        <f>IFERROR(VLOOKUP(C2971,التكويد!$A$2:$R$1501,5,0),"")</f>
        <v/>
      </c>
      <c r="E2971" s="45"/>
      <c r="F2971" s="90" t="str">
        <f t="shared" si="46"/>
        <v/>
      </c>
      <c r="G2971" s="45"/>
      <c r="H2971" s="45"/>
      <c r="I2971" s="43"/>
    </row>
    <row r="2972" spans="1:9" ht="24.95" customHeight="1" thickBot="1">
      <c r="A2972" s="42"/>
      <c r="B2972" s="43"/>
      <c r="C2972" s="43"/>
      <c r="D2972" s="85" t="str">
        <f>IFERROR(VLOOKUP(C2972,التكويد!$A$2:$R$1501,5,0),"")</f>
        <v/>
      </c>
      <c r="E2972" s="45"/>
      <c r="F2972" s="90" t="str">
        <f t="shared" si="46"/>
        <v/>
      </c>
      <c r="G2972" s="45"/>
      <c r="H2972" s="45"/>
      <c r="I2972" s="43"/>
    </row>
    <row r="2973" spans="1:9" ht="24.95" customHeight="1" thickBot="1">
      <c r="A2973" s="42"/>
      <c r="B2973" s="43"/>
      <c r="C2973" s="43"/>
      <c r="D2973" s="85" t="str">
        <f>IFERROR(VLOOKUP(C2973,التكويد!$A$2:$R$1501,5,0),"")</f>
        <v/>
      </c>
      <c r="E2973" s="45"/>
      <c r="F2973" s="90" t="str">
        <f t="shared" si="46"/>
        <v/>
      </c>
      <c r="G2973" s="45"/>
      <c r="H2973" s="45"/>
      <c r="I2973" s="43"/>
    </row>
    <row r="2974" spans="1:9" ht="24.95" customHeight="1" thickBot="1">
      <c r="A2974" s="42"/>
      <c r="B2974" s="43"/>
      <c r="C2974" s="43"/>
      <c r="D2974" s="85" t="str">
        <f>IFERROR(VLOOKUP(C2974,التكويد!$A$2:$R$1501,5,0),"")</f>
        <v/>
      </c>
      <c r="E2974" s="45"/>
      <c r="F2974" s="90" t="str">
        <f t="shared" si="46"/>
        <v/>
      </c>
      <c r="G2974" s="45"/>
      <c r="H2974" s="45"/>
      <c r="I2974" s="43"/>
    </row>
    <row r="2975" spans="1:9" ht="24.95" customHeight="1" thickBot="1">
      <c r="A2975" s="42"/>
      <c r="B2975" s="43"/>
      <c r="C2975" s="43"/>
      <c r="D2975" s="85" t="str">
        <f>IFERROR(VLOOKUP(C2975,التكويد!$A$2:$R$1501,5,0),"")</f>
        <v/>
      </c>
      <c r="E2975" s="45"/>
      <c r="F2975" s="90" t="str">
        <f t="shared" si="46"/>
        <v/>
      </c>
      <c r="G2975" s="45"/>
      <c r="H2975" s="45"/>
      <c r="I2975" s="43"/>
    </row>
    <row r="2976" spans="1:9" ht="24.95" customHeight="1" thickBot="1">
      <c r="A2976" s="42"/>
      <c r="B2976" s="43"/>
      <c r="C2976" s="43"/>
      <c r="D2976" s="85" t="str">
        <f>IFERROR(VLOOKUP(C2976,التكويد!$A$2:$R$1501,5,0),"")</f>
        <v/>
      </c>
      <c r="E2976" s="45"/>
      <c r="F2976" s="90" t="str">
        <f t="shared" si="46"/>
        <v/>
      </c>
      <c r="G2976" s="45"/>
      <c r="H2976" s="45"/>
      <c r="I2976" s="43"/>
    </row>
    <row r="2977" spans="1:9" ht="24.95" customHeight="1" thickBot="1">
      <c r="A2977" s="42"/>
      <c r="B2977" s="43"/>
      <c r="C2977" s="43"/>
      <c r="D2977" s="85" t="str">
        <f>IFERROR(VLOOKUP(C2977,التكويد!$A$2:$R$1501,5,0),"")</f>
        <v/>
      </c>
      <c r="E2977" s="45"/>
      <c r="F2977" s="90" t="str">
        <f t="shared" si="46"/>
        <v/>
      </c>
      <c r="G2977" s="45"/>
      <c r="H2977" s="45"/>
      <c r="I2977" s="43"/>
    </row>
    <row r="2978" spans="1:9" ht="24.95" customHeight="1" thickBot="1">
      <c r="A2978" s="42"/>
      <c r="B2978" s="43"/>
      <c r="C2978" s="43"/>
      <c r="D2978" s="85" t="str">
        <f>IFERROR(VLOOKUP(C2978,التكويد!$A$2:$R$1501,5,0),"")</f>
        <v/>
      </c>
      <c r="E2978" s="45"/>
      <c r="F2978" s="90" t="str">
        <f t="shared" si="46"/>
        <v/>
      </c>
      <c r="G2978" s="45"/>
      <c r="H2978" s="45"/>
      <c r="I2978" s="43"/>
    </row>
    <row r="2979" spans="1:9" ht="24.95" customHeight="1" thickBot="1">
      <c r="A2979" s="42"/>
      <c r="B2979" s="43"/>
      <c r="C2979" s="43"/>
      <c r="D2979" s="85" t="str">
        <f>IFERROR(VLOOKUP(C2979,التكويد!$A$2:$R$1501,5,0),"")</f>
        <v/>
      </c>
      <c r="E2979" s="45"/>
      <c r="F2979" s="90" t="str">
        <f t="shared" si="46"/>
        <v/>
      </c>
      <c r="G2979" s="45"/>
      <c r="H2979" s="45"/>
      <c r="I2979" s="43"/>
    </row>
    <row r="2980" spans="1:9" ht="24.95" customHeight="1" thickBot="1">
      <c r="A2980" s="42"/>
      <c r="B2980" s="43"/>
      <c r="C2980" s="43"/>
      <c r="D2980" s="85" t="str">
        <f>IFERROR(VLOOKUP(C2980,التكويد!$A$2:$R$1501,5,0),"")</f>
        <v/>
      </c>
      <c r="E2980" s="45"/>
      <c r="F2980" s="90" t="str">
        <f t="shared" si="46"/>
        <v/>
      </c>
      <c r="G2980" s="45"/>
      <c r="H2980" s="45"/>
      <c r="I2980" s="43"/>
    </row>
    <row r="2981" spans="1:9" ht="24.95" customHeight="1" thickBot="1">
      <c r="A2981" s="42"/>
      <c r="B2981" s="43"/>
      <c r="C2981" s="43"/>
      <c r="D2981" s="85" t="str">
        <f>IFERROR(VLOOKUP(C2981,التكويد!$A$2:$R$1501,5,0),"")</f>
        <v/>
      </c>
      <c r="E2981" s="45"/>
      <c r="F2981" s="90" t="str">
        <f t="shared" si="46"/>
        <v/>
      </c>
      <c r="G2981" s="45"/>
      <c r="H2981" s="45"/>
      <c r="I2981" s="43"/>
    </row>
    <row r="2982" spans="1:9" ht="24.95" customHeight="1" thickBot="1">
      <c r="A2982" s="42"/>
      <c r="B2982" s="43"/>
      <c r="C2982" s="43"/>
      <c r="D2982" s="85" t="str">
        <f>IFERROR(VLOOKUP(C2982,التكويد!$A$2:$R$1501,5,0),"")</f>
        <v/>
      </c>
      <c r="E2982" s="45"/>
      <c r="F2982" s="90" t="str">
        <f t="shared" si="46"/>
        <v/>
      </c>
      <c r="G2982" s="45"/>
      <c r="H2982" s="45"/>
      <c r="I2982" s="43"/>
    </row>
    <row r="2983" spans="1:9" ht="24.95" customHeight="1" thickBot="1">
      <c r="A2983" s="42"/>
      <c r="B2983" s="43"/>
      <c r="C2983" s="43"/>
      <c r="D2983" s="85" t="str">
        <f>IFERROR(VLOOKUP(C2983,التكويد!$A$2:$R$1501,5,0),"")</f>
        <v/>
      </c>
      <c r="E2983" s="45"/>
      <c r="F2983" s="90" t="str">
        <f t="shared" si="46"/>
        <v/>
      </c>
      <c r="G2983" s="45"/>
      <c r="H2983" s="45"/>
      <c r="I2983" s="43"/>
    </row>
    <row r="2984" spans="1:9" ht="24.95" customHeight="1" thickBot="1">
      <c r="A2984" s="42"/>
      <c r="B2984" s="43"/>
      <c r="C2984" s="43"/>
      <c r="D2984" s="85" t="str">
        <f>IFERROR(VLOOKUP(C2984,التكويد!$A$2:$R$1501,5,0),"")</f>
        <v/>
      </c>
      <c r="E2984" s="45"/>
      <c r="F2984" s="90" t="str">
        <f t="shared" si="46"/>
        <v/>
      </c>
      <c r="G2984" s="45"/>
      <c r="H2984" s="45"/>
      <c r="I2984" s="43"/>
    </row>
    <row r="2985" spans="1:9" ht="24.95" customHeight="1" thickBot="1">
      <c r="A2985" s="42"/>
      <c r="B2985" s="43"/>
      <c r="C2985" s="43"/>
      <c r="D2985" s="85" t="str">
        <f>IFERROR(VLOOKUP(C2985,التكويد!$A$2:$R$1501,5,0),"")</f>
        <v/>
      </c>
      <c r="E2985" s="45"/>
      <c r="F2985" s="90" t="str">
        <f t="shared" si="46"/>
        <v/>
      </c>
      <c r="G2985" s="45"/>
      <c r="H2985" s="45"/>
      <c r="I2985" s="43"/>
    </row>
    <row r="2986" spans="1:9" ht="24.95" customHeight="1" thickBot="1">
      <c r="A2986" s="42"/>
      <c r="B2986" s="43"/>
      <c r="C2986" s="43"/>
      <c r="D2986" s="85" t="str">
        <f>IFERROR(VLOOKUP(C2986,التكويد!$A$2:$R$1501,5,0),"")</f>
        <v/>
      </c>
      <c r="E2986" s="45"/>
      <c r="F2986" s="90" t="str">
        <f t="shared" si="46"/>
        <v/>
      </c>
      <c r="G2986" s="45"/>
      <c r="H2986" s="45"/>
      <c r="I2986" s="43"/>
    </row>
    <row r="2987" spans="1:9" ht="24.95" customHeight="1" thickBot="1">
      <c r="A2987" s="42"/>
      <c r="B2987" s="43"/>
      <c r="C2987" s="43"/>
      <c r="D2987" s="85" t="str">
        <f>IFERROR(VLOOKUP(C2987,التكويد!$A$2:$R$1501,5,0),"")</f>
        <v/>
      </c>
      <c r="E2987" s="45"/>
      <c r="F2987" s="90" t="str">
        <f t="shared" si="46"/>
        <v/>
      </c>
      <c r="G2987" s="45"/>
      <c r="H2987" s="45"/>
      <c r="I2987" s="43"/>
    </row>
    <row r="2988" spans="1:9" ht="24.95" customHeight="1" thickBot="1">
      <c r="A2988" s="42"/>
      <c r="B2988" s="43"/>
      <c r="C2988" s="43"/>
      <c r="D2988" s="85" t="str">
        <f>IFERROR(VLOOKUP(C2988,التكويد!$A$2:$R$1501,5,0),"")</f>
        <v/>
      </c>
      <c r="E2988" s="45"/>
      <c r="F2988" s="90" t="str">
        <f t="shared" si="46"/>
        <v/>
      </c>
      <c r="G2988" s="45"/>
      <c r="H2988" s="45"/>
      <c r="I2988" s="43"/>
    </row>
    <row r="2989" spans="1:9" ht="24.95" customHeight="1" thickBot="1">
      <c r="A2989" s="42"/>
      <c r="B2989" s="43"/>
      <c r="C2989" s="43"/>
      <c r="D2989" s="85" t="str">
        <f>IFERROR(VLOOKUP(C2989,التكويد!$A$2:$R$1501,5,0),"")</f>
        <v/>
      </c>
      <c r="E2989" s="45"/>
      <c r="F2989" s="90" t="str">
        <f t="shared" si="46"/>
        <v/>
      </c>
      <c r="G2989" s="45"/>
      <c r="H2989" s="45"/>
      <c r="I2989" s="43"/>
    </row>
    <row r="2990" spans="1:9" ht="24.95" customHeight="1" thickBot="1">
      <c r="A2990" s="42"/>
      <c r="B2990" s="43"/>
      <c r="C2990" s="43"/>
      <c r="D2990" s="85" t="str">
        <f>IFERROR(VLOOKUP(C2990,التكويد!$A$2:$R$1501,5,0),"")</f>
        <v/>
      </c>
      <c r="E2990" s="45"/>
      <c r="F2990" s="90" t="str">
        <f t="shared" si="46"/>
        <v/>
      </c>
      <c r="G2990" s="45"/>
      <c r="H2990" s="45"/>
      <c r="I2990" s="43"/>
    </row>
    <row r="2991" spans="1:9" ht="24.95" customHeight="1" thickBot="1">
      <c r="A2991" s="42"/>
      <c r="B2991" s="43"/>
      <c r="C2991" s="43"/>
      <c r="D2991" s="85" t="str">
        <f>IFERROR(VLOOKUP(C2991,التكويد!$A$2:$R$1501,5,0),"")</f>
        <v/>
      </c>
      <c r="E2991" s="45"/>
      <c r="F2991" s="90" t="str">
        <f t="shared" si="46"/>
        <v/>
      </c>
      <c r="G2991" s="45"/>
      <c r="H2991" s="45"/>
      <c r="I2991" s="43"/>
    </row>
    <row r="2992" spans="1:9" ht="24.95" customHeight="1" thickBot="1">
      <c r="A2992" s="42"/>
      <c r="B2992" s="43"/>
      <c r="C2992" s="43"/>
      <c r="D2992" s="85" t="str">
        <f>IFERROR(VLOOKUP(C2992,التكويد!$A$2:$R$1501,5,0),"")</f>
        <v/>
      </c>
      <c r="E2992" s="45"/>
      <c r="F2992" s="90" t="str">
        <f t="shared" si="46"/>
        <v/>
      </c>
      <c r="G2992" s="45"/>
      <c r="H2992" s="45"/>
      <c r="I2992" s="43"/>
    </row>
    <row r="2993" spans="1:9" ht="24.95" customHeight="1" thickBot="1">
      <c r="A2993" s="42"/>
      <c r="B2993" s="43"/>
      <c r="C2993" s="43"/>
      <c r="D2993" s="85" t="str">
        <f>IFERROR(VLOOKUP(C2993,التكويد!$A$2:$R$1501,5,0),"")</f>
        <v/>
      </c>
      <c r="E2993" s="45"/>
      <c r="F2993" s="90" t="str">
        <f t="shared" si="46"/>
        <v/>
      </c>
      <c r="G2993" s="45"/>
      <c r="H2993" s="45"/>
      <c r="I2993" s="43"/>
    </row>
    <row r="2994" spans="1:9" ht="24.95" customHeight="1" thickBot="1">
      <c r="A2994" s="42"/>
      <c r="B2994" s="43"/>
      <c r="C2994" s="43"/>
      <c r="D2994" s="85" t="str">
        <f>IFERROR(VLOOKUP(C2994,التكويد!$A$2:$R$1501,5,0),"")</f>
        <v/>
      </c>
      <c r="E2994" s="45"/>
      <c r="F2994" s="90" t="str">
        <f t="shared" si="46"/>
        <v/>
      </c>
      <c r="G2994" s="45"/>
      <c r="H2994" s="45"/>
      <c r="I2994" s="43"/>
    </row>
    <row r="2995" spans="1:9" ht="24.95" customHeight="1" thickBot="1">
      <c r="A2995" s="42"/>
      <c r="B2995" s="43"/>
      <c r="C2995" s="43"/>
      <c r="D2995" s="85" t="str">
        <f>IFERROR(VLOOKUP(C2995,التكويد!$A$2:$R$1501,5,0),"")</f>
        <v/>
      </c>
      <c r="E2995" s="45"/>
      <c r="F2995" s="90" t="str">
        <f t="shared" si="46"/>
        <v/>
      </c>
      <c r="G2995" s="45"/>
      <c r="H2995" s="45"/>
      <c r="I2995" s="43"/>
    </row>
    <row r="2996" spans="1:9" ht="24.95" customHeight="1" thickBot="1">
      <c r="A2996" s="42"/>
      <c r="B2996" s="43"/>
      <c r="C2996" s="43"/>
      <c r="D2996" s="85" t="str">
        <f>IFERROR(VLOOKUP(C2996,التكويد!$A$2:$R$1501,5,0),"")</f>
        <v/>
      </c>
      <c r="E2996" s="45"/>
      <c r="F2996" s="90" t="str">
        <f t="shared" si="46"/>
        <v/>
      </c>
      <c r="G2996" s="45"/>
      <c r="H2996" s="45"/>
      <c r="I2996" s="43"/>
    </row>
    <row r="2997" spans="1:9" ht="24.95" customHeight="1" thickBot="1">
      <c r="A2997" s="42"/>
      <c r="B2997" s="43"/>
      <c r="C2997" s="43"/>
      <c r="D2997" s="85" t="str">
        <f>IFERROR(VLOOKUP(C2997,التكويد!$A$2:$R$1501,5,0),"")</f>
        <v/>
      </c>
      <c r="E2997" s="45"/>
      <c r="F2997" s="90" t="str">
        <f t="shared" si="46"/>
        <v/>
      </c>
      <c r="G2997" s="45"/>
      <c r="H2997" s="45"/>
      <c r="I2997" s="43"/>
    </row>
    <row r="2998" spans="1:9" ht="24.95" customHeight="1" thickBot="1">
      <c r="A2998" s="42"/>
      <c r="B2998" s="43"/>
      <c r="C2998" s="43"/>
      <c r="D2998" s="85" t="str">
        <f>IFERROR(VLOOKUP(C2998,التكويد!$A$2:$R$1501,5,0),"")</f>
        <v/>
      </c>
      <c r="E2998" s="45"/>
      <c r="F2998" s="90" t="str">
        <f t="shared" si="46"/>
        <v/>
      </c>
      <c r="G2998" s="45"/>
      <c r="H2998" s="45"/>
      <c r="I2998" s="43"/>
    </row>
    <row r="2999" spans="1:9" ht="24.95" customHeight="1" thickBot="1">
      <c r="A2999" s="42"/>
      <c r="B2999" s="43"/>
      <c r="C2999" s="43"/>
      <c r="D2999" s="85" t="str">
        <f>IFERROR(VLOOKUP(C2999,التكويد!$A$2:$R$1501,5,0),"")</f>
        <v/>
      </c>
      <c r="E2999" s="45"/>
      <c r="F2999" s="90" t="str">
        <f t="shared" si="46"/>
        <v/>
      </c>
      <c r="G2999" s="45"/>
      <c r="H2999" s="45"/>
      <c r="I2999" s="43"/>
    </row>
    <row r="3000" spans="1:9" ht="24.95" customHeight="1" thickBot="1">
      <c r="A3000" s="42"/>
      <c r="B3000" s="43"/>
      <c r="C3000" s="43"/>
      <c r="D3000" s="85" t="str">
        <f>IFERROR(VLOOKUP(C3000,التكويد!$A$2:$R$1501,5,0),"")</f>
        <v/>
      </c>
      <c r="E3000" s="45"/>
      <c r="F3000" s="90" t="str">
        <f t="shared" si="46"/>
        <v/>
      </c>
      <c r="G3000" s="45"/>
      <c r="H3000" s="45"/>
      <c r="I3000" s="43"/>
    </row>
    <row r="3001" spans="1:9" ht="24.95" customHeight="1" thickBot="1">
      <c r="A3001" s="42"/>
      <c r="B3001" s="43"/>
      <c r="C3001" s="43"/>
      <c r="D3001" s="85" t="str">
        <f>IFERROR(VLOOKUP(C3001,التكويد!$A$2:$R$1501,5,0),"")</f>
        <v/>
      </c>
      <c r="E3001" s="45"/>
      <c r="F3001" s="90" t="str">
        <f t="shared" si="46"/>
        <v/>
      </c>
      <c r="G3001" s="45"/>
      <c r="H3001" s="45"/>
      <c r="I3001" s="43"/>
    </row>
    <row r="3002" spans="1:9" ht="24.95" customHeight="1" thickBot="1">
      <c r="A3002" s="42"/>
      <c r="B3002" s="43"/>
      <c r="C3002" s="43"/>
      <c r="D3002" s="85" t="str">
        <f>IFERROR(VLOOKUP(C3002,التكويد!$A$2:$R$1501,5,0),"")</f>
        <v/>
      </c>
      <c r="E3002" s="45"/>
      <c r="F3002" s="90" t="str">
        <f t="shared" si="46"/>
        <v/>
      </c>
      <c r="G3002" s="45"/>
      <c r="H3002" s="45"/>
      <c r="I3002" s="43"/>
    </row>
    <row r="3003" spans="1:9" ht="24.95" customHeight="1" thickBot="1">
      <c r="A3003" s="42"/>
      <c r="B3003" s="43"/>
      <c r="C3003" s="43"/>
      <c r="D3003" s="85" t="str">
        <f>IFERROR(VLOOKUP(C3003,التكويد!$A$2:$R$1501,5,0),"")</f>
        <v/>
      </c>
      <c r="E3003" s="45"/>
      <c r="F3003" s="90" t="str">
        <f t="shared" si="46"/>
        <v/>
      </c>
      <c r="G3003" s="45"/>
      <c r="H3003" s="45"/>
      <c r="I3003" s="43"/>
    </row>
    <row r="3004" spans="1:9" ht="24.95" customHeight="1" thickBot="1">
      <c r="A3004" s="42"/>
      <c r="B3004" s="43"/>
      <c r="C3004" s="43"/>
      <c r="D3004" s="85" t="str">
        <f>IFERROR(VLOOKUP(C3004,التكويد!$A$2:$R$1501,5,0),"")</f>
        <v/>
      </c>
      <c r="E3004" s="45"/>
      <c r="F3004" s="90" t="str">
        <f t="shared" si="46"/>
        <v/>
      </c>
      <c r="G3004" s="45"/>
      <c r="H3004" s="45"/>
      <c r="I3004" s="43"/>
    </row>
    <row r="3005" spans="1:9" ht="24.95" customHeight="1" thickBot="1">
      <c r="A3005" s="42"/>
      <c r="B3005" s="43"/>
      <c r="C3005" s="43"/>
      <c r="D3005" s="85" t="str">
        <f>IFERROR(VLOOKUP(C3005,التكويد!$A$2:$R$1501,5,0),"")</f>
        <v/>
      </c>
      <c r="E3005" s="45"/>
      <c r="F3005" s="90" t="str">
        <f t="shared" si="46"/>
        <v/>
      </c>
      <c r="G3005" s="45"/>
      <c r="H3005" s="45"/>
      <c r="I3005" s="43"/>
    </row>
    <row r="3006" spans="1:9" ht="24.95" customHeight="1" thickBot="1">
      <c r="A3006" s="42"/>
      <c r="B3006" s="43"/>
      <c r="C3006" s="43"/>
      <c r="D3006" s="85" t="str">
        <f>IFERROR(VLOOKUP(C3006,التكويد!$A$2:$R$1501,5,0),"")</f>
        <v/>
      </c>
      <c r="E3006" s="45"/>
      <c r="F3006" s="90" t="str">
        <f t="shared" si="46"/>
        <v/>
      </c>
      <c r="G3006" s="45"/>
      <c r="H3006" s="45"/>
      <c r="I3006" s="43"/>
    </row>
    <row r="3007" spans="1:9" ht="24.95" customHeight="1" thickBot="1">
      <c r="A3007" s="42"/>
      <c r="B3007" s="43"/>
      <c r="C3007" s="43"/>
      <c r="D3007" s="85" t="str">
        <f>IFERROR(VLOOKUP(C3007,التكويد!$A$2:$R$1501,5,0),"")</f>
        <v/>
      </c>
      <c r="E3007" s="45"/>
      <c r="F3007" s="90" t="str">
        <f t="shared" si="46"/>
        <v/>
      </c>
      <c r="G3007" s="45"/>
      <c r="H3007" s="45"/>
      <c r="I3007" s="43"/>
    </row>
    <row r="3008" spans="1:9" ht="24.95" customHeight="1" thickBot="1">
      <c r="A3008" s="42"/>
      <c r="B3008" s="43"/>
      <c r="C3008" s="43"/>
      <c r="D3008" s="85" t="str">
        <f>IFERROR(VLOOKUP(C3008,التكويد!$A$2:$R$1501,5,0),"")</f>
        <v/>
      </c>
      <c r="E3008" s="45"/>
      <c r="F3008" s="90" t="str">
        <f t="shared" si="46"/>
        <v/>
      </c>
      <c r="G3008" s="45"/>
      <c r="H3008" s="45"/>
      <c r="I3008" s="43"/>
    </row>
    <row r="3009" spans="1:9" ht="24.95" customHeight="1" thickBot="1">
      <c r="A3009" s="42"/>
      <c r="B3009" s="43"/>
      <c r="C3009" s="43"/>
      <c r="D3009" s="85" t="str">
        <f>IFERROR(VLOOKUP(C3009,التكويد!$A$2:$R$1501,5,0),"")</f>
        <v/>
      </c>
      <c r="E3009" s="45"/>
      <c r="F3009" s="90" t="str">
        <f t="shared" si="46"/>
        <v/>
      </c>
      <c r="G3009" s="45"/>
      <c r="H3009" s="45"/>
      <c r="I3009" s="43"/>
    </row>
    <row r="3010" spans="1:9" ht="24.95" customHeight="1" thickBot="1">
      <c r="A3010" s="42"/>
      <c r="B3010" s="43"/>
      <c r="C3010" s="43"/>
      <c r="D3010" s="85" t="str">
        <f>IFERROR(VLOOKUP(C3010,التكويد!$A$2:$R$1501,5,0),"")</f>
        <v/>
      </c>
      <c r="E3010" s="45"/>
      <c r="F3010" s="90" t="str">
        <f t="shared" ref="F3010:F3073" si="47">IFERROR(SUM(E3010/G3010),"")</f>
        <v/>
      </c>
      <c r="G3010" s="45"/>
      <c r="H3010" s="45"/>
      <c r="I3010" s="43"/>
    </row>
    <row r="3011" spans="1:9" ht="24.95" customHeight="1" thickBot="1">
      <c r="A3011" s="42"/>
      <c r="B3011" s="43"/>
      <c r="C3011" s="43"/>
      <c r="D3011" s="85" t="str">
        <f>IFERROR(VLOOKUP(C3011,التكويد!$A$2:$R$1501,5,0),"")</f>
        <v/>
      </c>
      <c r="E3011" s="45"/>
      <c r="F3011" s="90" t="str">
        <f t="shared" si="47"/>
        <v/>
      </c>
      <c r="G3011" s="45"/>
      <c r="H3011" s="45"/>
      <c r="I3011" s="43"/>
    </row>
    <row r="3012" spans="1:9" ht="24.95" customHeight="1" thickBot="1">
      <c r="A3012" s="42"/>
      <c r="B3012" s="43"/>
      <c r="C3012" s="43"/>
      <c r="D3012" s="85" t="str">
        <f>IFERROR(VLOOKUP(C3012,التكويد!$A$2:$R$1501,5,0),"")</f>
        <v/>
      </c>
      <c r="E3012" s="45"/>
      <c r="F3012" s="90" t="str">
        <f t="shared" si="47"/>
        <v/>
      </c>
      <c r="G3012" s="45"/>
      <c r="H3012" s="45"/>
      <c r="I3012" s="43"/>
    </row>
    <row r="3013" spans="1:9" ht="24.95" customHeight="1" thickBot="1">
      <c r="A3013" s="42"/>
      <c r="B3013" s="43"/>
      <c r="C3013" s="43"/>
      <c r="D3013" s="85" t="str">
        <f>IFERROR(VLOOKUP(C3013,التكويد!$A$2:$R$1501,5,0),"")</f>
        <v/>
      </c>
      <c r="E3013" s="45"/>
      <c r="F3013" s="90" t="str">
        <f t="shared" si="47"/>
        <v/>
      </c>
      <c r="G3013" s="45"/>
      <c r="H3013" s="45"/>
      <c r="I3013" s="43"/>
    </row>
    <row r="3014" spans="1:9" ht="24.95" customHeight="1" thickBot="1">
      <c r="A3014" s="42"/>
      <c r="B3014" s="43"/>
      <c r="C3014" s="43"/>
      <c r="D3014" s="85" t="str">
        <f>IFERROR(VLOOKUP(C3014,التكويد!$A$2:$R$1501,5,0),"")</f>
        <v/>
      </c>
      <c r="E3014" s="45"/>
      <c r="F3014" s="90" t="str">
        <f t="shared" si="47"/>
        <v/>
      </c>
      <c r="G3014" s="45"/>
      <c r="H3014" s="45"/>
      <c r="I3014" s="43"/>
    </row>
    <row r="3015" spans="1:9" ht="24.95" customHeight="1" thickBot="1">
      <c r="A3015" s="42"/>
      <c r="B3015" s="43"/>
      <c r="C3015" s="43"/>
      <c r="D3015" s="85" t="str">
        <f>IFERROR(VLOOKUP(C3015,التكويد!$A$2:$R$1501,5,0),"")</f>
        <v/>
      </c>
      <c r="E3015" s="45"/>
      <c r="F3015" s="90" t="str">
        <f t="shared" si="47"/>
        <v/>
      </c>
      <c r="G3015" s="45"/>
      <c r="H3015" s="45"/>
      <c r="I3015" s="43"/>
    </row>
    <row r="3016" spans="1:9" ht="24.95" customHeight="1" thickBot="1">
      <c r="A3016" s="42"/>
      <c r="B3016" s="43"/>
      <c r="C3016" s="43"/>
      <c r="D3016" s="85" t="str">
        <f>IFERROR(VLOOKUP(C3016,التكويد!$A$2:$R$1501,5,0),"")</f>
        <v/>
      </c>
      <c r="E3016" s="45"/>
      <c r="F3016" s="90" t="str">
        <f t="shared" si="47"/>
        <v/>
      </c>
      <c r="G3016" s="45"/>
      <c r="H3016" s="45"/>
      <c r="I3016" s="43"/>
    </row>
    <row r="3017" spans="1:9" ht="24.95" customHeight="1" thickBot="1">
      <c r="A3017" s="42"/>
      <c r="B3017" s="43"/>
      <c r="C3017" s="43"/>
      <c r="D3017" s="85" t="str">
        <f>IFERROR(VLOOKUP(C3017,التكويد!$A$2:$R$1501,5,0),"")</f>
        <v/>
      </c>
      <c r="E3017" s="45"/>
      <c r="F3017" s="90" t="str">
        <f t="shared" si="47"/>
        <v/>
      </c>
      <c r="G3017" s="45"/>
      <c r="H3017" s="45"/>
      <c r="I3017" s="43"/>
    </row>
    <row r="3018" spans="1:9" ht="24.95" customHeight="1" thickBot="1">
      <c r="A3018" s="42"/>
      <c r="B3018" s="43"/>
      <c r="C3018" s="43"/>
      <c r="D3018" s="85" t="str">
        <f>IFERROR(VLOOKUP(C3018,التكويد!$A$2:$R$1501,5,0),"")</f>
        <v/>
      </c>
      <c r="E3018" s="45"/>
      <c r="F3018" s="90" t="str">
        <f t="shared" si="47"/>
        <v/>
      </c>
      <c r="G3018" s="45"/>
      <c r="H3018" s="45"/>
      <c r="I3018" s="43"/>
    </row>
    <row r="3019" spans="1:9" ht="24.95" customHeight="1" thickBot="1">
      <c r="A3019" s="42"/>
      <c r="B3019" s="43"/>
      <c r="C3019" s="43"/>
      <c r="D3019" s="85" t="str">
        <f>IFERROR(VLOOKUP(C3019,التكويد!$A$2:$R$1501,5,0),"")</f>
        <v/>
      </c>
      <c r="E3019" s="45"/>
      <c r="F3019" s="90" t="str">
        <f t="shared" si="47"/>
        <v/>
      </c>
      <c r="G3019" s="45"/>
      <c r="H3019" s="45"/>
      <c r="I3019" s="43"/>
    </row>
    <row r="3020" spans="1:9" ht="24.95" customHeight="1" thickBot="1">
      <c r="A3020" s="42"/>
      <c r="B3020" s="43"/>
      <c r="C3020" s="43"/>
      <c r="D3020" s="85" t="str">
        <f>IFERROR(VLOOKUP(C3020,التكويد!$A$2:$R$1501,5,0),"")</f>
        <v/>
      </c>
      <c r="E3020" s="45"/>
      <c r="F3020" s="90" t="str">
        <f t="shared" si="47"/>
        <v/>
      </c>
      <c r="G3020" s="45"/>
      <c r="H3020" s="45"/>
      <c r="I3020" s="43"/>
    </row>
    <row r="3021" spans="1:9" ht="24.95" customHeight="1" thickBot="1">
      <c r="A3021" s="42"/>
      <c r="B3021" s="43"/>
      <c r="C3021" s="43"/>
      <c r="D3021" s="85" t="str">
        <f>IFERROR(VLOOKUP(C3021,التكويد!$A$2:$R$1501,5,0),"")</f>
        <v/>
      </c>
      <c r="E3021" s="45"/>
      <c r="F3021" s="90" t="str">
        <f t="shared" si="47"/>
        <v/>
      </c>
      <c r="G3021" s="45"/>
      <c r="H3021" s="45"/>
      <c r="I3021" s="43"/>
    </row>
    <row r="3022" spans="1:9" ht="24.95" customHeight="1" thickBot="1">
      <c r="A3022" s="42"/>
      <c r="B3022" s="43"/>
      <c r="C3022" s="43"/>
      <c r="D3022" s="85" t="str">
        <f>IFERROR(VLOOKUP(C3022,التكويد!$A$2:$R$1501,5,0),"")</f>
        <v/>
      </c>
      <c r="E3022" s="45"/>
      <c r="F3022" s="90" t="str">
        <f t="shared" si="47"/>
        <v/>
      </c>
      <c r="G3022" s="45"/>
      <c r="H3022" s="45"/>
      <c r="I3022" s="43"/>
    </row>
    <row r="3023" spans="1:9" ht="24.95" customHeight="1" thickBot="1">
      <c r="A3023" s="42"/>
      <c r="B3023" s="43"/>
      <c r="C3023" s="43"/>
      <c r="D3023" s="85" t="str">
        <f>IFERROR(VLOOKUP(C3023,التكويد!$A$2:$R$1501,5,0),"")</f>
        <v/>
      </c>
      <c r="E3023" s="45"/>
      <c r="F3023" s="90" t="str">
        <f t="shared" si="47"/>
        <v/>
      </c>
      <c r="G3023" s="45"/>
      <c r="H3023" s="45"/>
      <c r="I3023" s="43"/>
    </row>
    <row r="3024" spans="1:9" ht="24.95" customHeight="1" thickBot="1">
      <c r="A3024" s="42"/>
      <c r="B3024" s="43"/>
      <c r="C3024" s="43"/>
      <c r="D3024" s="85" t="str">
        <f>IFERROR(VLOOKUP(C3024,التكويد!$A$2:$R$1501,5,0),"")</f>
        <v/>
      </c>
      <c r="E3024" s="45"/>
      <c r="F3024" s="90" t="str">
        <f t="shared" si="47"/>
        <v/>
      </c>
      <c r="G3024" s="45"/>
      <c r="H3024" s="45"/>
      <c r="I3024" s="43"/>
    </row>
    <row r="3025" spans="1:9" ht="24.95" customHeight="1" thickBot="1">
      <c r="A3025" s="42"/>
      <c r="B3025" s="43"/>
      <c r="C3025" s="43"/>
      <c r="D3025" s="85" t="str">
        <f>IFERROR(VLOOKUP(C3025,التكويد!$A$2:$R$1501,5,0),"")</f>
        <v/>
      </c>
      <c r="E3025" s="45"/>
      <c r="F3025" s="90" t="str">
        <f t="shared" si="47"/>
        <v/>
      </c>
      <c r="G3025" s="45"/>
      <c r="H3025" s="45"/>
      <c r="I3025" s="43"/>
    </row>
    <row r="3026" spans="1:9" ht="24.95" customHeight="1" thickBot="1">
      <c r="A3026" s="42"/>
      <c r="B3026" s="43"/>
      <c r="C3026" s="43"/>
      <c r="D3026" s="85" t="str">
        <f>IFERROR(VLOOKUP(C3026,التكويد!$A$2:$R$1501,5,0),"")</f>
        <v/>
      </c>
      <c r="E3026" s="45"/>
      <c r="F3026" s="90" t="str">
        <f t="shared" si="47"/>
        <v/>
      </c>
      <c r="G3026" s="45"/>
      <c r="H3026" s="45"/>
      <c r="I3026" s="43"/>
    </row>
    <row r="3027" spans="1:9" ht="24.95" customHeight="1" thickBot="1">
      <c r="A3027" s="42"/>
      <c r="B3027" s="43"/>
      <c r="C3027" s="43"/>
      <c r="D3027" s="85" t="str">
        <f>IFERROR(VLOOKUP(C3027,التكويد!$A$2:$R$1501,5,0),"")</f>
        <v/>
      </c>
      <c r="E3027" s="45"/>
      <c r="F3027" s="90" t="str">
        <f t="shared" si="47"/>
        <v/>
      </c>
      <c r="G3027" s="45"/>
      <c r="H3027" s="45"/>
      <c r="I3027" s="43"/>
    </row>
    <row r="3028" spans="1:9" ht="24.95" customHeight="1" thickBot="1">
      <c r="A3028" s="42"/>
      <c r="B3028" s="43"/>
      <c r="C3028" s="43"/>
      <c r="D3028" s="85" t="str">
        <f>IFERROR(VLOOKUP(C3028,التكويد!$A$2:$R$1501,5,0),"")</f>
        <v/>
      </c>
      <c r="E3028" s="45"/>
      <c r="F3028" s="90" t="str">
        <f t="shared" si="47"/>
        <v/>
      </c>
      <c r="G3028" s="45"/>
      <c r="H3028" s="45"/>
      <c r="I3028" s="43"/>
    </row>
    <row r="3029" spans="1:9" ht="24.95" customHeight="1" thickBot="1">
      <c r="A3029" s="42"/>
      <c r="B3029" s="43"/>
      <c r="C3029" s="43"/>
      <c r="D3029" s="85" t="str">
        <f>IFERROR(VLOOKUP(C3029,التكويد!$A$2:$R$1501,5,0),"")</f>
        <v/>
      </c>
      <c r="E3029" s="45"/>
      <c r="F3029" s="90" t="str">
        <f t="shared" si="47"/>
        <v/>
      </c>
      <c r="G3029" s="45"/>
      <c r="H3029" s="45"/>
      <c r="I3029" s="43"/>
    </row>
    <row r="3030" spans="1:9" ht="24.95" customHeight="1" thickBot="1">
      <c r="A3030" s="42"/>
      <c r="B3030" s="43"/>
      <c r="C3030" s="43"/>
      <c r="D3030" s="85" t="str">
        <f>IFERROR(VLOOKUP(C3030,التكويد!$A$2:$R$1501,5,0),"")</f>
        <v/>
      </c>
      <c r="E3030" s="45"/>
      <c r="F3030" s="90" t="str">
        <f t="shared" si="47"/>
        <v/>
      </c>
      <c r="G3030" s="45"/>
      <c r="H3030" s="45"/>
      <c r="I3030" s="43"/>
    </row>
    <row r="3031" spans="1:9" ht="24.95" customHeight="1" thickBot="1">
      <c r="A3031" s="42"/>
      <c r="B3031" s="43"/>
      <c r="C3031" s="43"/>
      <c r="D3031" s="85" t="str">
        <f>IFERROR(VLOOKUP(C3031,التكويد!$A$2:$R$1501,5,0),"")</f>
        <v/>
      </c>
      <c r="E3031" s="45"/>
      <c r="F3031" s="90" t="str">
        <f t="shared" si="47"/>
        <v/>
      </c>
      <c r="G3031" s="45"/>
      <c r="H3031" s="45"/>
      <c r="I3031" s="43"/>
    </row>
    <row r="3032" spans="1:9" ht="24.95" customHeight="1" thickBot="1">
      <c r="A3032" s="42"/>
      <c r="B3032" s="43"/>
      <c r="C3032" s="43"/>
      <c r="D3032" s="85" t="str">
        <f>IFERROR(VLOOKUP(C3032,التكويد!$A$2:$R$1501,5,0),"")</f>
        <v/>
      </c>
      <c r="E3032" s="45"/>
      <c r="F3032" s="90" t="str">
        <f t="shared" si="47"/>
        <v/>
      </c>
      <c r="G3032" s="45"/>
      <c r="H3032" s="45"/>
      <c r="I3032" s="43"/>
    </row>
    <row r="3033" spans="1:9" ht="24.95" customHeight="1" thickBot="1">
      <c r="A3033" s="42"/>
      <c r="B3033" s="43"/>
      <c r="C3033" s="43"/>
      <c r="D3033" s="85" t="str">
        <f>IFERROR(VLOOKUP(C3033,التكويد!$A$2:$R$1501,5,0),"")</f>
        <v/>
      </c>
      <c r="E3033" s="45"/>
      <c r="F3033" s="90" t="str">
        <f t="shared" si="47"/>
        <v/>
      </c>
      <c r="G3033" s="45"/>
      <c r="H3033" s="45"/>
      <c r="I3033" s="43"/>
    </row>
    <row r="3034" spans="1:9" ht="24.95" customHeight="1" thickBot="1">
      <c r="A3034" s="42"/>
      <c r="B3034" s="43"/>
      <c r="C3034" s="43"/>
      <c r="D3034" s="85" t="str">
        <f>IFERROR(VLOOKUP(C3034,التكويد!$A$2:$R$1501,5,0),"")</f>
        <v/>
      </c>
      <c r="E3034" s="45"/>
      <c r="F3034" s="90" t="str">
        <f t="shared" si="47"/>
        <v/>
      </c>
      <c r="G3034" s="45"/>
      <c r="H3034" s="45"/>
      <c r="I3034" s="43"/>
    </row>
    <row r="3035" spans="1:9" ht="24.95" customHeight="1" thickBot="1">
      <c r="A3035" s="42"/>
      <c r="B3035" s="43"/>
      <c r="C3035" s="43"/>
      <c r="D3035" s="85" t="str">
        <f>IFERROR(VLOOKUP(C3035,التكويد!$A$2:$R$1501,5,0),"")</f>
        <v/>
      </c>
      <c r="E3035" s="45"/>
      <c r="F3035" s="90" t="str">
        <f t="shared" si="47"/>
        <v/>
      </c>
      <c r="G3035" s="45"/>
      <c r="H3035" s="45"/>
      <c r="I3035" s="43"/>
    </row>
    <row r="3036" spans="1:9" ht="24.95" customHeight="1" thickBot="1">
      <c r="A3036" s="42"/>
      <c r="B3036" s="43"/>
      <c r="C3036" s="43"/>
      <c r="D3036" s="85" t="str">
        <f>IFERROR(VLOOKUP(C3036,التكويد!$A$2:$R$1501,5,0),"")</f>
        <v/>
      </c>
      <c r="E3036" s="45"/>
      <c r="F3036" s="90" t="str">
        <f t="shared" si="47"/>
        <v/>
      </c>
      <c r="G3036" s="45"/>
      <c r="H3036" s="45"/>
      <c r="I3036" s="43"/>
    </row>
    <row r="3037" spans="1:9" ht="24.95" customHeight="1" thickBot="1">
      <c r="A3037" s="42"/>
      <c r="B3037" s="43"/>
      <c r="C3037" s="43"/>
      <c r="D3037" s="85" t="str">
        <f>IFERROR(VLOOKUP(C3037,التكويد!$A$2:$R$1501,5,0),"")</f>
        <v/>
      </c>
      <c r="E3037" s="45"/>
      <c r="F3037" s="90" t="str">
        <f t="shared" si="47"/>
        <v/>
      </c>
      <c r="G3037" s="45"/>
      <c r="H3037" s="45"/>
      <c r="I3037" s="43"/>
    </row>
    <row r="3038" spans="1:9" ht="24.95" customHeight="1" thickBot="1">
      <c r="A3038" s="42"/>
      <c r="B3038" s="43"/>
      <c r="C3038" s="43"/>
      <c r="D3038" s="85" t="str">
        <f>IFERROR(VLOOKUP(C3038,التكويد!$A$2:$R$1501,5,0),"")</f>
        <v/>
      </c>
      <c r="E3038" s="45"/>
      <c r="F3038" s="90" t="str">
        <f t="shared" si="47"/>
        <v/>
      </c>
      <c r="G3038" s="45"/>
      <c r="H3038" s="45"/>
      <c r="I3038" s="43"/>
    </row>
    <row r="3039" spans="1:9" ht="24.95" customHeight="1" thickBot="1">
      <c r="A3039" s="42"/>
      <c r="B3039" s="43"/>
      <c r="C3039" s="43"/>
      <c r="D3039" s="85" t="str">
        <f>IFERROR(VLOOKUP(C3039,التكويد!$A$2:$R$1501,5,0),"")</f>
        <v/>
      </c>
      <c r="E3039" s="45"/>
      <c r="F3039" s="90" t="str">
        <f t="shared" si="47"/>
        <v/>
      </c>
      <c r="G3039" s="45"/>
      <c r="H3039" s="45"/>
      <c r="I3039" s="43"/>
    </row>
    <row r="3040" spans="1:9" ht="24.95" customHeight="1" thickBot="1">
      <c r="A3040" s="42"/>
      <c r="B3040" s="43"/>
      <c r="C3040" s="43"/>
      <c r="D3040" s="85" t="str">
        <f>IFERROR(VLOOKUP(C3040,التكويد!$A$2:$R$1501,5,0),"")</f>
        <v/>
      </c>
      <c r="E3040" s="45"/>
      <c r="F3040" s="90" t="str">
        <f t="shared" si="47"/>
        <v/>
      </c>
      <c r="G3040" s="45"/>
      <c r="H3040" s="45"/>
      <c r="I3040" s="43"/>
    </row>
    <row r="3041" spans="1:9" ht="24.95" customHeight="1" thickBot="1">
      <c r="A3041" s="42"/>
      <c r="B3041" s="43"/>
      <c r="C3041" s="43"/>
      <c r="D3041" s="85" t="str">
        <f>IFERROR(VLOOKUP(C3041,التكويد!$A$2:$R$1501,5,0),"")</f>
        <v/>
      </c>
      <c r="E3041" s="45"/>
      <c r="F3041" s="90" t="str">
        <f t="shared" si="47"/>
        <v/>
      </c>
      <c r="G3041" s="45"/>
      <c r="H3041" s="45"/>
      <c r="I3041" s="43"/>
    </row>
    <row r="3042" spans="1:9" ht="24.95" customHeight="1" thickBot="1">
      <c r="A3042" s="42"/>
      <c r="B3042" s="43"/>
      <c r="C3042" s="43"/>
      <c r="D3042" s="85" t="str">
        <f>IFERROR(VLOOKUP(C3042,التكويد!$A$2:$R$1501,5,0),"")</f>
        <v/>
      </c>
      <c r="E3042" s="45"/>
      <c r="F3042" s="90" t="str">
        <f t="shared" si="47"/>
        <v/>
      </c>
      <c r="G3042" s="45"/>
      <c r="H3042" s="45"/>
      <c r="I3042" s="43"/>
    </row>
    <row r="3043" spans="1:9" ht="24.95" customHeight="1" thickBot="1">
      <c r="A3043" s="42"/>
      <c r="B3043" s="43"/>
      <c r="C3043" s="43"/>
      <c r="D3043" s="85" t="str">
        <f>IFERROR(VLOOKUP(C3043,التكويد!$A$2:$R$1501,5,0),"")</f>
        <v/>
      </c>
      <c r="E3043" s="45"/>
      <c r="F3043" s="90" t="str">
        <f t="shared" si="47"/>
        <v/>
      </c>
      <c r="G3043" s="45"/>
      <c r="H3043" s="45"/>
      <c r="I3043" s="43"/>
    </row>
    <row r="3044" spans="1:9" ht="24.95" customHeight="1" thickBot="1">
      <c r="A3044" s="42"/>
      <c r="B3044" s="43"/>
      <c r="C3044" s="43"/>
      <c r="D3044" s="85" t="str">
        <f>IFERROR(VLOOKUP(C3044,التكويد!$A$2:$R$1501,5,0),"")</f>
        <v/>
      </c>
      <c r="E3044" s="45"/>
      <c r="F3044" s="90" t="str">
        <f t="shared" si="47"/>
        <v/>
      </c>
      <c r="G3044" s="45"/>
      <c r="H3044" s="45"/>
      <c r="I3044" s="43"/>
    </row>
    <row r="3045" spans="1:9" ht="24.95" customHeight="1" thickBot="1">
      <c r="A3045" s="42"/>
      <c r="B3045" s="43"/>
      <c r="C3045" s="43"/>
      <c r="D3045" s="85" t="str">
        <f>IFERROR(VLOOKUP(C3045,التكويد!$A$2:$R$1501,5,0),"")</f>
        <v/>
      </c>
      <c r="E3045" s="45"/>
      <c r="F3045" s="90" t="str">
        <f t="shared" si="47"/>
        <v/>
      </c>
      <c r="G3045" s="45"/>
      <c r="H3045" s="45"/>
      <c r="I3045" s="43"/>
    </row>
    <row r="3046" spans="1:9" ht="24.95" customHeight="1" thickBot="1">
      <c r="A3046" s="42"/>
      <c r="B3046" s="43"/>
      <c r="C3046" s="43"/>
      <c r="D3046" s="85" t="str">
        <f>IFERROR(VLOOKUP(C3046,التكويد!$A$2:$R$1501,5,0),"")</f>
        <v/>
      </c>
      <c r="E3046" s="45"/>
      <c r="F3046" s="90" t="str">
        <f t="shared" si="47"/>
        <v/>
      </c>
      <c r="G3046" s="45"/>
      <c r="H3046" s="45"/>
      <c r="I3046" s="43"/>
    </row>
    <row r="3047" spans="1:9" ht="24.95" customHeight="1" thickBot="1">
      <c r="A3047" s="42"/>
      <c r="B3047" s="43"/>
      <c r="C3047" s="43"/>
      <c r="D3047" s="85" t="str">
        <f>IFERROR(VLOOKUP(C3047,التكويد!$A$2:$R$1501,5,0),"")</f>
        <v/>
      </c>
      <c r="E3047" s="45"/>
      <c r="F3047" s="90" t="str">
        <f t="shared" si="47"/>
        <v/>
      </c>
      <c r="G3047" s="45"/>
      <c r="H3047" s="45"/>
      <c r="I3047" s="43"/>
    </row>
    <row r="3048" spans="1:9" ht="24.95" customHeight="1" thickBot="1">
      <c r="A3048" s="42"/>
      <c r="B3048" s="43"/>
      <c r="C3048" s="43"/>
      <c r="D3048" s="85" t="str">
        <f>IFERROR(VLOOKUP(C3048,التكويد!$A$2:$R$1501,5,0),"")</f>
        <v/>
      </c>
      <c r="E3048" s="45"/>
      <c r="F3048" s="90" t="str">
        <f t="shared" si="47"/>
        <v/>
      </c>
      <c r="G3048" s="45"/>
      <c r="H3048" s="45"/>
      <c r="I3048" s="43"/>
    </row>
    <row r="3049" spans="1:9" ht="24.95" customHeight="1" thickBot="1">
      <c r="A3049" s="42"/>
      <c r="B3049" s="43"/>
      <c r="C3049" s="43"/>
      <c r="D3049" s="85" t="str">
        <f>IFERROR(VLOOKUP(C3049,التكويد!$A$2:$R$1501,5,0),"")</f>
        <v/>
      </c>
      <c r="E3049" s="45"/>
      <c r="F3049" s="90" t="str">
        <f t="shared" si="47"/>
        <v/>
      </c>
      <c r="G3049" s="45"/>
      <c r="H3049" s="45"/>
      <c r="I3049" s="43"/>
    </row>
    <row r="3050" spans="1:9" ht="24.95" customHeight="1" thickBot="1">
      <c r="A3050" s="42"/>
      <c r="B3050" s="43"/>
      <c r="C3050" s="43"/>
      <c r="D3050" s="85" t="str">
        <f>IFERROR(VLOOKUP(C3050,التكويد!$A$2:$R$1501,5,0),"")</f>
        <v/>
      </c>
      <c r="E3050" s="45"/>
      <c r="F3050" s="90" t="str">
        <f t="shared" si="47"/>
        <v/>
      </c>
      <c r="G3050" s="45"/>
      <c r="H3050" s="45"/>
      <c r="I3050" s="43"/>
    </row>
    <row r="3051" spans="1:9" ht="24.95" customHeight="1" thickBot="1">
      <c r="A3051" s="42"/>
      <c r="B3051" s="43"/>
      <c r="C3051" s="43"/>
      <c r="D3051" s="85" t="str">
        <f>IFERROR(VLOOKUP(C3051,التكويد!$A$2:$R$1501,5,0),"")</f>
        <v/>
      </c>
      <c r="E3051" s="45"/>
      <c r="F3051" s="90" t="str">
        <f t="shared" si="47"/>
        <v/>
      </c>
      <c r="G3051" s="45"/>
      <c r="H3051" s="45"/>
      <c r="I3051" s="43"/>
    </row>
    <row r="3052" spans="1:9" ht="24.95" customHeight="1" thickBot="1">
      <c r="A3052" s="42"/>
      <c r="B3052" s="43"/>
      <c r="C3052" s="43"/>
      <c r="D3052" s="85" t="str">
        <f>IFERROR(VLOOKUP(C3052,التكويد!$A$2:$R$1501,5,0),"")</f>
        <v/>
      </c>
      <c r="E3052" s="45"/>
      <c r="F3052" s="90" t="str">
        <f t="shared" si="47"/>
        <v/>
      </c>
      <c r="G3052" s="45"/>
      <c r="H3052" s="45"/>
      <c r="I3052" s="43"/>
    </row>
    <row r="3053" spans="1:9" ht="24.95" customHeight="1" thickBot="1">
      <c r="A3053" s="42"/>
      <c r="B3053" s="43"/>
      <c r="C3053" s="43"/>
      <c r="D3053" s="85" t="str">
        <f>IFERROR(VLOOKUP(C3053,التكويد!$A$2:$R$1501,5,0),"")</f>
        <v/>
      </c>
      <c r="E3053" s="45"/>
      <c r="F3053" s="90" t="str">
        <f t="shared" si="47"/>
        <v/>
      </c>
      <c r="G3053" s="45"/>
      <c r="H3053" s="45"/>
      <c r="I3053" s="43"/>
    </row>
    <row r="3054" spans="1:9" ht="24.95" customHeight="1" thickBot="1">
      <c r="A3054" s="42"/>
      <c r="B3054" s="43"/>
      <c r="C3054" s="43"/>
      <c r="D3054" s="85" t="str">
        <f>IFERROR(VLOOKUP(C3054,التكويد!$A$2:$R$1501,5,0),"")</f>
        <v/>
      </c>
      <c r="E3054" s="45"/>
      <c r="F3054" s="90" t="str">
        <f t="shared" si="47"/>
        <v/>
      </c>
      <c r="G3054" s="45"/>
      <c r="H3054" s="45"/>
      <c r="I3054" s="43"/>
    </row>
    <row r="3055" spans="1:9" ht="24.95" customHeight="1" thickBot="1">
      <c r="A3055" s="42"/>
      <c r="B3055" s="43"/>
      <c r="C3055" s="43"/>
      <c r="D3055" s="85" t="str">
        <f>IFERROR(VLOOKUP(C3055,التكويد!$A$2:$R$1501,5,0),"")</f>
        <v/>
      </c>
      <c r="E3055" s="45"/>
      <c r="F3055" s="90" t="str">
        <f t="shared" si="47"/>
        <v/>
      </c>
      <c r="G3055" s="45"/>
      <c r="H3055" s="45"/>
      <c r="I3055" s="43"/>
    </row>
    <row r="3056" spans="1:9" ht="24.95" customHeight="1" thickBot="1">
      <c r="A3056" s="42"/>
      <c r="B3056" s="43"/>
      <c r="C3056" s="43"/>
      <c r="D3056" s="85" t="str">
        <f>IFERROR(VLOOKUP(C3056,التكويد!$A$2:$R$1501,5,0),"")</f>
        <v/>
      </c>
      <c r="E3056" s="45"/>
      <c r="F3056" s="90" t="str">
        <f t="shared" si="47"/>
        <v/>
      </c>
      <c r="G3056" s="45"/>
      <c r="H3056" s="45"/>
      <c r="I3056" s="43"/>
    </row>
    <row r="3057" spans="1:9" ht="24.95" customHeight="1" thickBot="1">
      <c r="A3057" s="42"/>
      <c r="B3057" s="43"/>
      <c r="C3057" s="43"/>
      <c r="D3057" s="85" t="str">
        <f>IFERROR(VLOOKUP(C3057,التكويد!$A$2:$R$1501,5,0),"")</f>
        <v/>
      </c>
      <c r="E3057" s="45"/>
      <c r="F3057" s="90" t="str">
        <f t="shared" si="47"/>
        <v/>
      </c>
      <c r="G3057" s="45"/>
      <c r="H3057" s="45"/>
      <c r="I3057" s="43"/>
    </row>
    <row r="3058" spans="1:9" ht="24.95" customHeight="1" thickBot="1">
      <c r="A3058" s="42"/>
      <c r="B3058" s="43"/>
      <c r="C3058" s="43"/>
      <c r="D3058" s="85" t="str">
        <f>IFERROR(VLOOKUP(C3058,التكويد!$A$2:$R$1501,5,0),"")</f>
        <v/>
      </c>
      <c r="E3058" s="45"/>
      <c r="F3058" s="90" t="str">
        <f t="shared" si="47"/>
        <v/>
      </c>
      <c r="G3058" s="45"/>
      <c r="H3058" s="45"/>
      <c r="I3058" s="43"/>
    </row>
    <row r="3059" spans="1:9" ht="24.95" customHeight="1" thickBot="1">
      <c r="A3059" s="42"/>
      <c r="B3059" s="43"/>
      <c r="C3059" s="43"/>
      <c r="D3059" s="85" t="str">
        <f>IFERROR(VLOOKUP(C3059,التكويد!$A$2:$R$1501,5,0),"")</f>
        <v/>
      </c>
      <c r="E3059" s="45"/>
      <c r="F3059" s="90" t="str">
        <f t="shared" si="47"/>
        <v/>
      </c>
      <c r="G3059" s="45"/>
      <c r="H3059" s="45"/>
      <c r="I3059" s="43"/>
    </row>
    <row r="3060" spans="1:9" ht="24.95" customHeight="1" thickBot="1">
      <c r="A3060" s="42"/>
      <c r="B3060" s="43"/>
      <c r="C3060" s="43"/>
      <c r="D3060" s="85" t="str">
        <f>IFERROR(VLOOKUP(C3060,التكويد!$A$2:$R$1501,5,0),"")</f>
        <v/>
      </c>
      <c r="E3060" s="45"/>
      <c r="F3060" s="90" t="str">
        <f t="shared" si="47"/>
        <v/>
      </c>
      <c r="G3060" s="45"/>
      <c r="H3060" s="45"/>
      <c r="I3060" s="43"/>
    </row>
    <row r="3061" spans="1:9" ht="24.95" customHeight="1" thickBot="1">
      <c r="A3061" s="42"/>
      <c r="B3061" s="43"/>
      <c r="C3061" s="43"/>
      <c r="D3061" s="85" t="str">
        <f>IFERROR(VLOOKUP(C3061,التكويد!$A$2:$R$1501,5,0),"")</f>
        <v/>
      </c>
      <c r="E3061" s="45"/>
      <c r="F3061" s="90" t="str">
        <f t="shared" si="47"/>
        <v/>
      </c>
      <c r="G3061" s="45"/>
      <c r="H3061" s="45"/>
      <c r="I3061" s="43"/>
    </row>
    <row r="3062" spans="1:9" ht="24.95" customHeight="1" thickBot="1">
      <c r="A3062" s="42"/>
      <c r="B3062" s="43"/>
      <c r="C3062" s="43"/>
      <c r="D3062" s="85" t="str">
        <f>IFERROR(VLOOKUP(C3062,التكويد!$A$2:$R$1501,5,0),"")</f>
        <v/>
      </c>
      <c r="E3062" s="45"/>
      <c r="F3062" s="90" t="str">
        <f t="shared" si="47"/>
        <v/>
      </c>
      <c r="G3062" s="45"/>
      <c r="H3062" s="45"/>
      <c r="I3062" s="43"/>
    </row>
    <row r="3063" spans="1:9" ht="24.95" customHeight="1" thickBot="1">
      <c r="A3063" s="42"/>
      <c r="B3063" s="43"/>
      <c r="C3063" s="43"/>
      <c r="D3063" s="85" t="str">
        <f>IFERROR(VLOOKUP(C3063,التكويد!$A$2:$R$1501,5,0),"")</f>
        <v/>
      </c>
      <c r="E3063" s="45"/>
      <c r="F3063" s="90" t="str">
        <f t="shared" si="47"/>
        <v/>
      </c>
      <c r="G3063" s="45"/>
      <c r="H3063" s="45"/>
      <c r="I3063" s="43"/>
    </row>
    <row r="3064" spans="1:9" ht="24.95" customHeight="1" thickBot="1">
      <c r="A3064" s="42"/>
      <c r="B3064" s="43"/>
      <c r="C3064" s="43"/>
      <c r="D3064" s="85" t="str">
        <f>IFERROR(VLOOKUP(C3064,التكويد!$A$2:$R$1501,5,0),"")</f>
        <v/>
      </c>
      <c r="E3064" s="45"/>
      <c r="F3064" s="90" t="str">
        <f t="shared" si="47"/>
        <v/>
      </c>
      <c r="G3064" s="45"/>
      <c r="H3064" s="45"/>
      <c r="I3064" s="43"/>
    </row>
    <row r="3065" spans="1:9" ht="24.95" customHeight="1" thickBot="1">
      <c r="A3065" s="42"/>
      <c r="B3065" s="43"/>
      <c r="C3065" s="43"/>
      <c r="D3065" s="85" t="str">
        <f>IFERROR(VLOOKUP(C3065,التكويد!$A$2:$R$1501,5,0),"")</f>
        <v/>
      </c>
      <c r="E3065" s="45"/>
      <c r="F3065" s="90" t="str">
        <f t="shared" si="47"/>
        <v/>
      </c>
      <c r="G3065" s="45"/>
      <c r="H3065" s="45"/>
      <c r="I3065" s="43"/>
    </row>
    <row r="3066" spans="1:9" ht="24.95" customHeight="1" thickBot="1">
      <c r="A3066" s="42"/>
      <c r="B3066" s="43"/>
      <c r="C3066" s="43"/>
      <c r="D3066" s="85" t="str">
        <f>IFERROR(VLOOKUP(C3066,التكويد!$A$2:$R$1501,5,0),"")</f>
        <v/>
      </c>
      <c r="E3066" s="45"/>
      <c r="F3066" s="90" t="str">
        <f t="shared" si="47"/>
        <v/>
      </c>
      <c r="G3066" s="45"/>
      <c r="H3066" s="45"/>
      <c r="I3066" s="43"/>
    </row>
    <row r="3067" spans="1:9" ht="24.95" customHeight="1" thickBot="1">
      <c r="A3067" s="42"/>
      <c r="B3067" s="43"/>
      <c r="C3067" s="43"/>
      <c r="D3067" s="85" t="str">
        <f>IFERROR(VLOOKUP(C3067,التكويد!$A$2:$R$1501,5,0),"")</f>
        <v/>
      </c>
      <c r="E3067" s="45"/>
      <c r="F3067" s="90" t="str">
        <f t="shared" si="47"/>
        <v/>
      </c>
      <c r="G3067" s="45"/>
      <c r="H3067" s="45"/>
      <c r="I3067" s="43"/>
    </row>
    <row r="3068" spans="1:9" ht="24.95" customHeight="1" thickBot="1">
      <c r="A3068" s="42"/>
      <c r="B3068" s="43"/>
      <c r="C3068" s="43"/>
      <c r="D3068" s="85" t="str">
        <f>IFERROR(VLOOKUP(C3068,التكويد!$A$2:$R$1501,5,0),"")</f>
        <v/>
      </c>
      <c r="E3068" s="45"/>
      <c r="F3068" s="90" t="str">
        <f t="shared" si="47"/>
        <v/>
      </c>
      <c r="G3068" s="45"/>
      <c r="H3068" s="45"/>
      <c r="I3068" s="43"/>
    </row>
    <row r="3069" spans="1:9" ht="24.95" customHeight="1" thickBot="1">
      <c r="A3069" s="42"/>
      <c r="B3069" s="43"/>
      <c r="C3069" s="43"/>
      <c r="D3069" s="85" t="str">
        <f>IFERROR(VLOOKUP(C3069,التكويد!$A$2:$R$1501,5,0),"")</f>
        <v/>
      </c>
      <c r="E3069" s="45"/>
      <c r="F3069" s="90" t="str">
        <f t="shared" si="47"/>
        <v/>
      </c>
      <c r="G3069" s="45"/>
      <c r="H3069" s="45"/>
      <c r="I3069" s="43"/>
    </row>
    <row r="3070" spans="1:9" ht="24.95" customHeight="1" thickBot="1">
      <c r="A3070" s="42"/>
      <c r="B3070" s="43"/>
      <c r="C3070" s="43"/>
      <c r="D3070" s="85" t="str">
        <f>IFERROR(VLOOKUP(C3070,التكويد!$A$2:$R$1501,5,0),"")</f>
        <v/>
      </c>
      <c r="E3070" s="45"/>
      <c r="F3070" s="90" t="str">
        <f t="shared" si="47"/>
        <v/>
      </c>
      <c r="G3070" s="45"/>
      <c r="H3070" s="45"/>
      <c r="I3070" s="43"/>
    </row>
    <row r="3071" spans="1:9" ht="24.95" customHeight="1" thickBot="1">
      <c r="A3071" s="42"/>
      <c r="B3071" s="43"/>
      <c r="C3071" s="43"/>
      <c r="D3071" s="85" t="str">
        <f>IFERROR(VLOOKUP(C3071,التكويد!$A$2:$R$1501,5,0),"")</f>
        <v/>
      </c>
      <c r="E3071" s="45"/>
      <c r="F3071" s="90" t="str">
        <f t="shared" si="47"/>
        <v/>
      </c>
      <c r="G3071" s="45"/>
      <c r="H3071" s="45"/>
      <c r="I3071" s="43"/>
    </row>
    <row r="3072" spans="1:9" ht="24.95" customHeight="1" thickBot="1">
      <c r="A3072" s="42"/>
      <c r="B3072" s="43"/>
      <c r="C3072" s="43"/>
      <c r="D3072" s="85" t="str">
        <f>IFERROR(VLOOKUP(C3072,التكويد!$A$2:$R$1501,5,0),"")</f>
        <v/>
      </c>
      <c r="E3072" s="45"/>
      <c r="F3072" s="90" t="str">
        <f t="shared" si="47"/>
        <v/>
      </c>
      <c r="G3072" s="45"/>
      <c r="H3072" s="45"/>
      <c r="I3072" s="43"/>
    </row>
    <row r="3073" spans="1:9" ht="24.95" customHeight="1" thickBot="1">
      <c r="A3073" s="42"/>
      <c r="B3073" s="43"/>
      <c r="C3073" s="43"/>
      <c r="D3073" s="85" t="str">
        <f>IFERROR(VLOOKUP(C3073,التكويد!$A$2:$R$1501,5,0),"")</f>
        <v/>
      </c>
      <c r="E3073" s="45"/>
      <c r="F3073" s="90" t="str">
        <f t="shared" si="47"/>
        <v/>
      </c>
      <c r="G3073" s="45"/>
      <c r="H3073" s="45"/>
      <c r="I3073" s="43"/>
    </row>
    <row r="3074" spans="1:9" ht="24.95" customHeight="1" thickBot="1">
      <c r="A3074" s="42"/>
      <c r="B3074" s="43"/>
      <c r="C3074" s="43"/>
      <c r="D3074" s="85" t="str">
        <f>IFERROR(VLOOKUP(C3074,التكويد!$A$2:$R$1501,5,0),"")</f>
        <v/>
      </c>
      <c r="E3074" s="45"/>
      <c r="F3074" s="90" t="str">
        <f t="shared" ref="F3074:F3137" si="48">IFERROR(SUM(E3074/G3074),"")</f>
        <v/>
      </c>
      <c r="G3074" s="45"/>
      <c r="H3074" s="45"/>
      <c r="I3074" s="43"/>
    </row>
    <row r="3075" spans="1:9" ht="24.95" customHeight="1" thickBot="1">
      <c r="A3075" s="42"/>
      <c r="B3075" s="43"/>
      <c r="C3075" s="43"/>
      <c r="D3075" s="85" t="str">
        <f>IFERROR(VLOOKUP(C3075,التكويد!$A$2:$R$1501,5,0),"")</f>
        <v/>
      </c>
      <c r="E3075" s="45"/>
      <c r="F3075" s="90" t="str">
        <f t="shared" si="48"/>
        <v/>
      </c>
      <c r="G3075" s="45"/>
      <c r="H3075" s="45"/>
      <c r="I3075" s="43"/>
    </row>
    <row r="3076" spans="1:9" ht="24.95" customHeight="1" thickBot="1">
      <c r="A3076" s="42"/>
      <c r="B3076" s="43"/>
      <c r="C3076" s="43"/>
      <c r="D3076" s="85" t="str">
        <f>IFERROR(VLOOKUP(C3076,التكويد!$A$2:$R$1501,5,0),"")</f>
        <v/>
      </c>
      <c r="E3076" s="45"/>
      <c r="F3076" s="90" t="str">
        <f t="shared" si="48"/>
        <v/>
      </c>
      <c r="G3076" s="45"/>
      <c r="H3076" s="45"/>
      <c r="I3076" s="43"/>
    </row>
    <row r="3077" spans="1:9" ht="24.95" customHeight="1" thickBot="1">
      <c r="A3077" s="42"/>
      <c r="B3077" s="43"/>
      <c r="C3077" s="43"/>
      <c r="D3077" s="85" t="str">
        <f>IFERROR(VLOOKUP(C3077,التكويد!$A$2:$R$1501,5,0),"")</f>
        <v/>
      </c>
      <c r="E3077" s="45"/>
      <c r="F3077" s="90" t="str">
        <f t="shared" si="48"/>
        <v/>
      </c>
      <c r="G3077" s="45"/>
      <c r="H3077" s="45"/>
      <c r="I3077" s="43"/>
    </row>
    <row r="3078" spans="1:9" ht="24.95" customHeight="1" thickBot="1">
      <c r="A3078" s="42"/>
      <c r="B3078" s="43"/>
      <c r="C3078" s="43"/>
      <c r="D3078" s="85" t="str">
        <f>IFERROR(VLOOKUP(C3078,التكويد!$A$2:$R$1501,5,0),"")</f>
        <v/>
      </c>
      <c r="E3078" s="45"/>
      <c r="F3078" s="90" t="str">
        <f t="shared" si="48"/>
        <v/>
      </c>
      <c r="G3078" s="45"/>
      <c r="H3078" s="45"/>
      <c r="I3078" s="43"/>
    </row>
    <row r="3079" spans="1:9" ht="24.95" customHeight="1" thickBot="1">
      <c r="A3079" s="42"/>
      <c r="B3079" s="43"/>
      <c r="C3079" s="43"/>
      <c r="D3079" s="85" t="str">
        <f>IFERROR(VLOOKUP(C3079,التكويد!$A$2:$R$1501,5,0),"")</f>
        <v/>
      </c>
      <c r="E3079" s="45"/>
      <c r="F3079" s="90" t="str">
        <f t="shared" si="48"/>
        <v/>
      </c>
      <c r="G3079" s="45"/>
      <c r="H3079" s="45"/>
      <c r="I3079" s="43"/>
    </row>
    <row r="3080" spans="1:9" ht="24.95" customHeight="1" thickBot="1">
      <c r="A3080" s="42"/>
      <c r="B3080" s="43"/>
      <c r="C3080" s="43"/>
      <c r="D3080" s="85" t="str">
        <f>IFERROR(VLOOKUP(C3080,التكويد!$A$2:$R$1501,5,0),"")</f>
        <v/>
      </c>
      <c r="E3080" s="45"/>
      <c r="F3080" s="90" t="str">
        <f t="shared" si="48"/>
        <v/>
      </c>
      <c r="G3080" s="45"/>
      <c r="H3080" s="45"/>
      <c r="I3080" s="43"/>
    </row>
    <row r="3081" spans="1:9" ht="24.95" customHeight="1" thickBot="1">
      <c r="A3081" s="42"/>
      <c r="B3081" s="43"/>
      <c r="C3081" s="43"/>
      <c r="D3081" s="85" t="str">
        <f>IFERROR(VLOOKUP(C3081,التكويد!$A$2:$R$1501,5,0),"")</f>
        <v/>
      </c>
      <c r="E3081" s="45"/>
      <c r="F3081" s="90" t="str">
        <f t="shared" si="48"/>
        <v/>
      </c>
      <c r="G3081" s="45"/>
      <c r="H3081" s="45"/>
      <c r="I3081" s="43"/>
    </row>
    <row r="3082" spans="1:9" ht="24.95" customHeight="1" thickBot="1">
      <c r="A3082" s="42"/>
      <c r="B3082" s="43"/>
      <c r="C3082" s="43"/>
      <c r="D3082" s="85" t="str">
        <f>IFERROR(VLOOKUP(C3082,التكويد!$A$2:$R$1501,5,0),"")</f>
        <v/>
      </c>
      <c r="E3082" s="45"/>
      <c r="F3082" s="90" t="str">
        <f t="shared" si="48"/>
        <v/>
      </c>
      <c r="G3082" s="45"/>
      <c r="H3082" s="45"/>
      <c r="I3082" s="43"/>
    </row>
    <row r="3083" spans="1:9" ht="24.95" customHeight="1" thickBot="1">
      <c r="A3083" s="42"/>
      <c r="B3083" s="43"/>
      <c r="C3083" s="43"/>
      <c r="D3083" s="85" t="str">
        <f>IFERROR(VLOOKUP(C3083,التكويد!$A$2:$R$1501,5,0),"")</f>
        <v/>
      </c>
      <c r="E3083" s="45"/>
      <c r="F3083" s="90" t="str">
        <f t="shared" si="48"/>
        <v/>
      </c>
      <c r="G3083" s="45"/>
      <c r="H3083" s="45"/>
      <c r="I3083" s="43"/>
    </row>
    <row r="3084" spans="1:9" ht="24.95" customHeight="1" thickBot="1">
      <c r="A3084" s="42"/>
      <c r="B3084" s="43"/>
      <c r="C3084" s="43"/>
      <c r="D3084" s="85" t="str">
        <f>IFERROR(VLOOKUP(C3084,التكويد!$A$2:$R$1501,5,0),"")</f>
        <v/>
      </c>
      <c r="E3084" s="45"/>
      <c r="F3084" s="90" t="str">
        <f t="shared" si="48"/>
        <v/>
      </c>
      <c r="G3084" s="45"/>
      <c r="H3084" s="45"/>
      <c r="I3084" s="43"/>
    </row>
    <row r="3085" spans="1:9" ht="24.95" customHeight="1" thickBot="1">
      <c r="A3085" s="42"/>
      <c r="B3085" s="43"/>
      <c r="C3085" s="43"/>
      <c r="D3085" s="85" t="str">
        <f>IFERROR(VLOOKUP(C3085,التكويد!$A$2:$R$1501,5,0),"")</f>
        <v/>
      </c>
      <c r="E3085" s="45"/>
      <c r="F3085" s="90" t="str">
        <f t="shared" si="48"/>
        <v/>
      </c>
      <c r="G3085" s="45"/>
      <c r="H3085" s="45"/>
      <c r="I3085" s="43"/>
    </row>
    <row r="3086" spans="1:9" ht="24.95" customHeight="1" thickBot="1">
      <c r="A3086" s="42"/>
      <c r="B3086" s="43"/>
      <c r="C3086" s="43"/>
      <c r="D3086" s="85" t="str">
        <f>IFERROR(VLOOKUP(C3086,التكويد!$A$2:$R$1501,5,0),"")</f>
        <v/>
      </c>
      <c r="E3086" s="45"/>
      <c r="F3086" s="90" t="str">
        <f t="shared" si="48"/>
        <v/>
      </c>
      <c r="G3086" s="45"/>
      <c r="H3086" s="45"/>
      <c r="I3086" s="43"/>
    </row>
    <row r="3087" spans="1:9" ht="24.95" customHeight="1" thickBot="1">
      <c r="A3087" s="42"/>
      <c r="B3087" s="43"/>
      <c r="C3087" s="43"/>
      <c r="D3087" s="85" t="str">
        <f>IFERROR(VLOOKUP(C3087,التكويد!$A$2:$R$1501,5,0),"")</f>
        <v/>
      </c>
      <c r="E3087" s="45"/>
      <c r="F3087" s="90" t="str">
        <f t="shared" si="48"/>
        <v/>
      </c>
      <c r="G3087" s="45"/>
      <c r="H3087" s="45"/>
      <c r="I3087" s="43"/>
    </row>
    <row r="3088" spans="1:9" ht="24.95" customHeight="1" thickBot="1">
      <c r="A3088" s="42"/>
      <c r="B3088" s="43"/>
      <c r="C3088" s="43"/>
      <c r="D3088" s="85" t="str">
        <f>IFERROR(VLOOKUP(C3088,التكويد!$A$2:$R$1501,5,0),"")</f>
        <v/>
      </c>
      <c r="E3088" s="45"/>
      <c r="F3088" s="90" t="str">
        <f t="shared" si="48"/>
        <v/>
      </c>
      <c r="G3088" s="45"/>
      <c r="H3088" s="45"/>
      <c r="I3088" s="43"/>
    </row>
    <row r="3089" spans="1:9" ht="24.95" customHeight="1" thickBot="1">
      <c r="A3089" s="42"/>
      <c r="B3089" s="43"/>
      <c r="C3089" s="43"/>
      <c r="D3089" s="85" t="str">
        <f>IFERROR(VLOOKUP(C3089,التكويد!$A$2:$R$1501,5,0),"")</f>
        <v/>
      </c>
      <c r="E3089" s="45"/>
      <c r="F3089" s="90" t="str">
        <f t="shared" si="48"/>
        <v/>
      </c>
      <c r="G3089" s="45"/>
      <c r="H3089" s="45"/>
      <c r="I3089" s="43"/>
    </row>
    <row r="3090" spans="1:9" ht="24.95" customHeight="1" thickBot="1">
      <c r="A3090" s="42"/>
      <c r="B3090" s="43"/>
      <c r="C3090" s="43"/>
      <c r="D3090" s="85" t="str">
        <f>IFERROR(VLOOKUP(C3090,التكويد!$A$2:$R$1501,5,0),"")</f>
        <v/>
      </c>
      <c r="E3090" s="45"/>
      <c r="F3090" s="90" t="str">
        <f t="shared" si="48"/>
        <v/>
      </c>
      <c r="G3090" s="45"/>
      <c r="H3090" s="45"/>
      <c r="I3090" s="43"/>
    </row>
    <row r="3091" spans="1:9" ht="24.95" customHeight="1" thickBot="1">
      <c r="A3091" s="42"/>
      <c r="B3091" s="43"/>
      <c r="C3091" s="43"/>
      <c r="D3091" s="85" t="str">
        <f>IFERROR(VLOOKUP(C3091,التكويد!$A$2:$R$1501,5,0),"")</f>
        <v/>
      </c>
      <c r="E3091" s="45"/>
      <c r="F3091" s="90" t="str">
        <f t="shared" si="48"/>
        <v/>
      </c>
      <c r="G3091" s="45"/>
      <c r="H3091" s="45"/>
      <c r="I3091" s="43"/>
    </row>
    <row r="3092" spans="1:9" ht="24.95" customHeight="1" thickBot="1">
      <c r="A3092" s="42"/>
      <c r="B3092" s="43"/>
      <c r="C3092" s="43"/>
      <c r="D3092" s="85" t="str">
        <f>IFERROR(VLOOKUP(C3092,التكويد!$A$2:$R$1501,5,0),"")</f>
        <v/>
      </c>
      <c r="E3092" s="45"/>
      <c r="F3092" s="90" t="str">
        <f t="shared" si="48"/>
        <v/>
      </c>
      <c r="G3092" s="45"/>
      <c r="H3092" s="45"/>
      <c r="I3092" s="43"/>
    </row>
    <row r="3093" spans="1:9" ht="24.95" customHeight="1" thickBot="1">
      <c r="A3093" s="42"/>
      <c r="B3093" s="43"/>
      <c r="C3093" s="43"/>
      <c r="D3093" s="85" t="str">
        <f>IFERROR(VLOOKUP(C3093,التكويد!$A$2:$R$1501,5,0),"")</f>
        <v/>
      </c>
      <c r="E3093" s="45"/>
      <c r="F3093" s="90" t="str">
        <f t="shared" si="48"/>
        <v/>
      </c>
      <c r="G3093" s="45"/>
      <c r="H3093" s="45"/>
      <c r="I3093" s="43"/>
    </row>
    <row r="3094" spans="1:9" ht="24.95" customHeight="1" thickBot="1">
      <c r="A3094" s="42"/>
      <c r="B3094" s="43"/>
      <c r="C3094" s="43"/>
      <c r="D3094" s="85" t="str">
        <f>IFERROR(VLOOKUP(C3094,التكويد!$A$2:$R$1501,5,0),"")</f>
        <v/>
      </c>
      <c r="E3094" s="45"/>
      <c r="F3094" s="90" t="str">
        <f t="shared" si="48"/>
        <v/>
      </c>
      <c r="G3094" s="45"/>
      <c r="H3094" s="45"/>
      <c r="I3094" s="43"/>
    </row>
    <row r="3095" spans="1:9" ht="24.95" customHeight="1" thickBot="1">
      <c r="A3095" s="42"/>
      <c r="B3095" s="43"/>
      <c r="C3095" s="43"/>
      <c r="D3095" s="85" t="str">
        <f>IFERROR(VLOOKUP(C3095,التكويد!$A$2:$R$1501,5,0),"")</f>
        <v/>
      </c>
      <c r="E3095" s="45"/>
      <c r="F3095" s="90" t="str">
        <f t="shared" si="48"/>
        <v/>
      </c>
      <c r="G3095" s="45"/>
      <c r="H3095" s="45"/>
      <c r="I3095" s="43"/>
    </row>
    <row r="3096" spans="1:9" ht="24.95" customHeight="1" thickBot="1">
      <c r="A3096" s="42"/>
      <c r="B3096" s="43"/>
      <c r="C3096" s="43"/>
      <c r="D3096" s="85" t="str">
        <f>IFERROR(VLOOKUP(C3096,التكويد!$A$2:$R$1501,5,0),"")</f>
        <v/>
      </c>
      <c r="E3096" s="45"/>
      <c r="F3096" s="90" t="str">
        <f t="shared" si="48"/>
        <v/>
      </c>
      <c r="G3096" s="45"/>
      <c r="H3096" s="45"/>
      <c r="I3096" s="43"/>
    </row>
    <row r="3097" spans="1:9" ht="24.95" customHeight="1" thickBot="1">
      <c r="A3097" s="42"/>
      <c r="B3097" s="43"/>
      <c r="C3097" s="43"/>
      <c r="D3097" s="85" t="str">
        <f>IFERROR(VLOOKUP(C3097,التكويد!$A$2:$R$1501,5,0),"")</f>
        <v/>
      </c>
      <c r="E3097" s="45"/>
      <c r="F3097" s="90" t="str">
        <f t="shared" si="48"/>
        <v/>
      </c>
      <c r="G3097" s="45"/>
      <c r="H3097" s="45"/>
      <c r="I3097" s="43"/>
    </row>
    <row r="3098" spans="1:9" ht="24.95" customHeight="1" thickBot="1">
      <c r="A3098" s="42"/>
      <c r="B3098" s="43"/>
      <c r="C3098" s="43"/>
      <c r="D3098" s="85" t="str">
        <f>IFERROR(VLOOKUP(C3098,التكويد!$A$2:$R$1501,5,0),"")</f>
        <v/>
      </c>
      <c r="E3098" s="45"/>
      <c r="F3098" s="90" t="str">
        <f t="shared" si="48"/>
        <v/>
      </c>
      <c r="G3098" s="45"/>
      <c r="H3098" s="45"/>
      <c r="I3098" s="43"/>
    </row>
    <row r="3099" spans="1:9" ht="24.95" customHeight="1" thickBot="1">
      <c r="A3099" s="42"/>
      <c r="B3099" s="43"/>
      <c r="C3099" s="43"/>
      <c r="D3099" s="85" t="str">
        <f>IFERROR(VLOOKUP(C3099,التكويد!$A$2:$R$1501,5,0),"")</f>
        <v/>
      </c>
      <c r="E3099" s="45"/>
      <c r="F3099" s="90" t="str">
        <f t="shared" si="48"/>
        <v/>
      </c>
      <c r="G3099" s="45"/>
      <c r="H3099" s="45"/>
      <c r="I3099" s="43"/>
    </row>
    <row r="3100" spans="1:9" ht="24.95" customHeight="1" thickBot="1">
      <c r="A3100" s="42"/>
      <c r="B3100" s="43"/>
      <c r="C3100" s="43"/>
      <c r="D3100" s="85" t="str">
        <f>IFERROR(VLOOKUP(C3100,التكويد!$A$2:$R$1501,5,0),"")</f>
        <v/>
      </c>
      <c r="E3100" s="45"/>
      <c r="F3100" s="90" t="str">
        <f t="shared" si="48"/>
        <v/>
      </c>
      <c r="G3100" s="45"/>
      <c r="H3100" s="45"/>
      <c r="I3100" s="43"/>
    </row>
    <row r="3101" spans="1:9" ht="24.95" customHeight="1" thickBot="1">
      <c r="A3101" s="42"/>
      <c r="B3101" s="43"/>
      <c r="C3101" s="43"/>
      <c r="D3101" s="85" t="str">
        <f>IFERROR(VLOOKUP(C3101,التكويد!$A$2:$R$1501,5,0),"")</f>
        <v/>
      </c>
      <c r="E3101" s="45"/>
      <c r="F3101" s="90" t="str">
        <f t="shared" si="48"/>
        <v/>
      </c>
      <c r="G3101" s="45"/>
      <c r="H3101" s="45"/>
      <c r="I3101" s="43"/>
    </row>
    <row r="3102" spans="1:9" ht="24.95" customHeight="1" thickBot="1">
      <c r="A3102" s="42"/>
      <c r="B3102" s="43"/>
      <c r="C3102" s="43"/>
      <c r="D3102" s="85" t="str">
        <f>IFERROR(VLOOKUP(C3102,التكويد!$A$2:$R$1501,5,0),"")</f>
        <v/>
      </c>
      <c r="E3102" s="45"/>
      <c r="F3102" s="90" t="str">
        <f t="shared" si="48"/>
        <v/>
      </c>
      <c r="G3102" s="45"/>
      <c r="H3102" s="45"/>
      <c r="I3102" s="43"/>
    </row>
    <row r="3103" spans="1:9" ht="24.95" customHeight="1" thickBot="1">
      <c r="A3103" s="42"/>
      <c r="B3103" s="43"/>
      <c r="C3103" s="43"/>
      <c r="D3103" s="85" t="str">
        <f>IFERROR(VLOOKUP(C3103,التكويد!$A$2:$R$1501,5,0),"")</f>
        <v/>
      </c>
      <c r="E3103" s="45"/>
      <c r="F3103" s="90" t="str">
        <f t="shared" si="48"/>
        <v/>
      </c>
      <c r="G3103" s="45"/>
      <c r="H3103" s="45"/>
      <c r="I3103" s="43"/>
    </row>
    <row r="3104" spans="1:9" ht="24.95" customHeight="1" thickBot="1">
      <c r="A3104" s="42"/>
      <c r="B3104" s="43"/>
      <c r="C3104" s="43"/>
      <c r="D3104" s="85" t="str">
        <f>IFERROR(VLOOKUP(C3104,التكويد!$A$2:$R$1501,5,0),"")</f>
        <v/>
      </c>
      <c r="E3104" s="45"/>
      <c r="F3104" s="90" t="str">
        <f t="shared" si="48"/>
        <v/>
      </c>
      <c r="G3104" s="45"/>
      <c r="H3104" s="45"/>
      <c r="I3104" s="43"/>
    </row>
    <row r="3105" spans="1:9" ht="24.95" customHeight="1" thickBot="1">
      <c r="A3105" s="42"/>
      <c r="B3105" s="43"/>
      <c r="C3105" s="43"/>
      <c r="D3105" s="85" t="str">
        <f>IFERROR(VLOOKUP(C3105,التكويد!$A$2:$R$1501,5,0),"")</f>
        <v/>
      </c>
      <c r="E3105" s="45"/>
      <c r="F3105" s="90" t="str">
        <f t="shared" si="48"/>
        <v/>
      </c>
      <c r="G3105" s="45"/>
      <c r="H3105" s="45"/>
      <c r="I3105" s="43"/>
    </row>
    <row r="3106" spans="1:9" ht="24.95" customHeight="1" thickBot="1">
      <c r="A3106" s="42"/>
      <c r="B3106" s="43"/>
      <c r="C3106" s="43"/>
      <c r="D3106" s="85" t="str">
        <f>IFERROR(VLOOKUP(C3106,التكويد!$A$2:$R$1501,5,0),"")</f>
        <v/>
      </c>
      <c r="E3106" s="45"/>
      <c r="F3106" s="90" t="str">
        <f t="shared" si="48"/>
        <v/>
      </c>
      <c r="G3106" s="45"/>
      <c r="H3106" s="45"/>
      <c r="I3106" s="43"/>
    </row>
    <row r="3107" spans="1:9" ht="24.95" customHeight="1" thickBot="1">
      <c r="A3107" s="42"/>
      <c r="B3107" s="43"/>
      <c r="C3107" s="43"/>
      <c r="D3107" s="85" t="str">
        <f>IFERROR(VLOOKUP(C3107,التكويد!$A$2:$R$1501,5,0),"")</f>
        <v/>
      </c>
      <c r="E3107" s="45"/>
      <c r="F3107" s="90" t="str">
        <f t="shared" si="48"/>
        <v/>
      </c>
      <c r="G3107" s="45"/>
      <c r="H3107" s="45"/>
      <c r="I3107" s="43"/>
    </row>
    <row r="3108" spans="1:9" ht="24.95" customHeight="1" thickBot="1">
      <c r="A3108" s="42"/>
      <c r="B3108" s="43"/>
      <c r="C3108" s="43"/>
      <c r="D3108" s="85" t="str">
        <f>IFERROR(VLOOKUP(C3108,التكويد!$A$2:$R$1501,5,0),"")</f>
        <v/>
      </c>
      <c r="E3108" s="45"/>
      <c r="F3108" s="90" t="str">
        <f t="shared" si="48"/>
        <v/>
      </c>
      <c r="G3108" s="45"/>
      <c r="H3108" s="45"/>
      <c r="I3108" s="43"/>
    </row>
    <row r="3109" spans="1:9" ht="24.95" customHeight="1" thickBot="1">
      <c r="A3109" s="42"/>
      <c r="B3109" s="43"/>
      <c r="C3109" s="43"/>
      <c r="D3109" s="85" t="str">
        <f>IFERROR(VLOOKUP(C3109,التكويد!$A$2:$R$1501,5,0),"")</f>
        <v/>
      </c>
      <c r="E3109" s="45"/>
      <c r="F3109" s="90" t="str">
        <f t="shared" si="48"/>
        <v/>
      </c>
      <c r="G3109" s="45"/>
      <c r="H3109" s="45"/>
      <c r="I3109" s="43"/>
    </row>
    <row r="3110" spans="1:9" ht="24.95" customHeight="1" thickBot="1">
      <c r="A3110" s="42"/>
      <c r="B3110" s="43"/>
      <c r="C3110" s="43"/>
      <c r="D3110" s="85" t="str">
        <f>IFERROR(VLOOKUP(C3110,التكويد!$A$2:$R$1501,5,0),"")</f>
        <v/>
      </c>
      <c r="E3110" s="45"/>
      <c r="F3110" s="90" t="str">
        <f t="shared" si="48"/>
        <v/>
      </c>
      <c r="G3110" s="45"/>
      <c r="H3110" s="45"/>
      <c r="I3110" s="43"/>
    </row>
    <row r="3111" spans="1:9" ht="24.95" customHeight="1" thickBot="1">
      <c r="A3111" s="42"/>
      <c r="B3111" s="43"/>
      <c r="C3111" s="43"/>
      <c r="D3111" s="85" t="str">
        <f>IFERROR(VLOOKUP(C3111,التكويد!$A$2:$R$1501,5,0),"")</f>
        <v/>
      </c>
      <c r="E3111" s="45"/>
      <c r="F3111" s="90" t="str">
        <f t="shared" si="48"/>
        <v/>
      </c>
      <c r="G3111" s="45"/>
      <c r="H3111" s="45"/>
      <c r="I3111" s="43"/>
    </row>
    <row r="3112" spans="1:9" ht="24.95" customHeight="1" thickBot="1">
      <c r="A3112" s="42"/>
      <c r="B3112" s="43"/>
      <c r="C3112" s="43"/>
      <c r="D3112" s="85" t="str">
        <f>IFERROR(VLOOKUP(C3112,التكويد!$A$2:$R$1501,5,0),"")</f>
        <v/>
      </c>
      <c r="E3112" s="45"/>
      <c r="F3112" s="90" t="str">
        <f t="shared" si="48"/>
        <v/>
      </c>
      <c r="G3112" s="45"/>
      <c r="H3112" s="45"/>
      <c r="I3112" s="43"/>
    </row>
    <row r="3113" spans="1:9" ht="24.95" customHeight="1" thickBot="1">
      <c r="A3113" s="42"/>
      <c r="B3113" s="43"/>
      <c r="C3113" s="43"/>
      <c r="D3113" s="85" t="str">
        <f>IFERROR(VLOOKUP(C3113,التكويد!$A$2:$R$1501,5,0),"")</f>
        <v/>
      </c>
      <c r="E3113" s="45"/>
      <c r="F3113" s="90" t="str">
        <f t="shared" si="48"/>
        <v/>
      </c>
      <c r="G3113" s="45"/>
      <c r="H3113" s="45"/>
      <c r="I3113" s="43"/>
    </row>
    <row r="3114" spans="1:9" ht="24.95" customHeight="1" thickBot="1">
      <c r="A3114" s="42"/>
      <c r="B3114" s="43"/>
      <c r="C3114" s="43"/>
      <c r="D3114" s="85" t="str">
        <f>IFERROR(VLOOKUP(C3114,التكويد!$A$2:$R$1501,5,0),"")</f>
        <v/>
      </c>
      <c r="E3114" s="45"/>
      <c r="F3114" s="90" t="str">
        <f t="shared" si="48"/>
        <v/>
      </c>
      <c r="G3114" s="45"/>
      <c r="H3114" s="45"/>
      <c r="I3114" s="43"/>
    </row>
    <row r="3115" spans="1:9" ht="24.95" customHeight="1" thickBot="1">
      <c r="A3115" s="42"/>
      <c r="B3115" s="43"/>
      <c r="C3115" s="43"/>
      <c r="D3115" s="85" t="str">
        <f>IFERROR(VLOOKUP(C3115,التكويد!$A$2:$R$1501,5,0),"")</f>
        <v/>
      </c>
      <c r="E3115" s="45"/>
      <c r="F3115" s="90" t="str">
        <f t="shared" si="48"/>
        <v/>
      </c>
      <c r="G3115" s="45"/>
      <c r="H3115" s="45"/>
      <c r="I3115" s="43"/>
    </row>
    <row r="3116" spans="1:9" ht="24.95" customHeight="1" thickBot="1">
      <c r="A3116" s="42"/>
      <c r="B3116" s="43"/>
      <c r="C3116" s="43"/>
      <c r="D3116" s="85" t="str">
        <f>IFERROR(VLOOKUP(C3116,التكويد!$A$2:$R$1501,5,0),"")</f>
        <v/>
      </c>
      <c r="E3116" s="45"/>
      <c r="F3116" s="90" t="str">
        <f t="shared" si="48"/>
        <v/>
      </c>
      <c r="G3116" s="45"/>
      <c r="H3116" s="45"/>
      <c r="I3116" s="43"/>
    </row>
    <row r="3117" spans="1:9" ht="24.95" customHeight="1" thickBot="1">
      <c r="A3117" s="42"/>
      <c r="B3117" s="43"/>
      <c r="C3117" s="43"/>
      <c r="D3117" s="85" t="str">
        <f>IFERROR(VLOOKUP(C3117,التكويد!$A$2:$R$1501,5,0),"")</f>
        <v/>
      </c>
      <c r="E3117" s="45"/>
      <c r="F3117" s="90" t="str">
        <f t="shared" si="48"/>
        <v/>
      </c>
      <c r="G3117" s="45"/>
      <c r="H3117" s="45"/>
      <c r="I3117" s="43"/>
    </row>
    <row r="3118" spans="1:9" ht="24.95" customHeight="1" thickBot="1">
      <c r="A3118" s="42"/>
      <c r="B3118" s="43"/>
      <c r="C3118" s="43"/>
      <c r="D3118" s="85" t="str">
        <f>IFERROR(VLOOKUP(C3118,التكويد!$A$2:$R$1501,5,0),"")</f>
        <v/>
      </c>
      <c r="E3118" s="45"/>
      <c r="F3118" s="90" t="str">
        <f t="shared" si="48"/>
        <v/>
      </c>
      <c r="G3118" s="45"/>
      <c r="H3118" s="45"/>
      <c r="I3118" s="43"/>
    </row>
    <row r="3119" spans="1:9" ht="24.95" customHeight="1" thickBot="1">
      <c r="A3119" s="42"/>
      <c r="B3119" s="43"/>
      <c r="C3119" s="43"/>
      <c r="D3119" s="85" t="str">
        <f>IFERROR(VLOOKUP(C3119,التكويد!$A$2:$R$1501,5,0),"")</f>
        <v/>
      </c>
      <c r="E3119" s="45"/>
      <c r="F3119" s="90" t="str">
        <f t="shared" si="48"/>
        <v/>
      </c>
      <c r="G3119" s="45"/>
      <c r="H3119" s="45"/>
      <c r="I3119" s="43"/>
    </row>
    <row r="3120" spans="1:9" ht="24.95" customHeight="1" thickBot="1">
      <c r="A3120" s="42"/>
      <c r="B3120" s="43"/>
      <c r="C3120" s="43"/>
      <c r="D3120" s="85" t="str">
        <f>IFERROR(VLOOKUP(C3120,التكويد!$A$2:$R$1501,5,0),"")</f>
        <v/>
      </c>
      <c r="E3120" s="45"/>
      <c r="F3120" s="90" t="str">
        <f t="shared" si="48"/>
        <v/>
      </c>
      <c r="G3120" s="45"/>
      <c r="H3120" s="45"/>
      <c r="I3120" s="43"/>
    </row>
    <row r="3121" spans="1:9" ht="24.95" customHeight="1" thickBot="1">
      <c r="A3121" s="42"/>
      <c r="B3121" s="43"/>
      <c r="C3121" s="43"/>
      <c r="D3121" s="85" t="str">
        <f>IFERROR(VLOOKUP(C3121,التكويد!$A$2:$R$1501,5,0),"")</f>
        <v/>
      </c>
      <c r="E3121" s="45"/>
      <c r="F3121" s="90" t="str">
        <f t="shared" si="48"/>
        <v/>
      </c>
      <c r="G3121" s="45"/>
      <c r="H3121" s="45"/>
      <c r="I3121" s="43"/>
    </row>
    <row r="3122" spans="1:9" ht="24.95" customHeight="1" thickBot="1">
      <c r="A3122" s="42"/>
      <c r="B3122" s="43"/>
      <c r="C3122" s="43"/>
      <c r="D3122" s="85" t="str">
        <f>IFERROR(VLOOKUP(C3122,التكويد!$A$2:$R$1501,5,0),"")</f>
        <v/>
      </c>
      <c r="E3122" s="45"/>
      <c r="F3122" s="90" t="str">
        <f t="shared" si="48"/>
        <v/>
      </c>
      <c r="G3122" s="45"/>
      <c r="H3122" s="45"/>
      <c r="I3122" s="43"/>
    </row>
    <row r="3123" spans="1:9" ht="24.95" customHeight="1" thickBot="1">
      <c r="A3123" s="42"/>
      <c r="B3123" s="43"/>
      <c r="C3123" s="43"/>
      <c r="D3123" s="85" t="str">
        <f>IFERROR(VLOOKUP(C3123,التكويد!$A$2:$R$1501,5,0),"")</f>
        <v/>
      </c>
      <c r="E3123" s="45"/>
      <c r="F3123" s="90" t="str">
        <f t="shared" si="48"/>
        <v/>
      </c>
      <c r="G3123" s="45"/>
      <c r="H3123" s="45"/>
      <c r="I3123" s="43"/>
    </row>
    <row r="3124" spans="1:9" ht="24.95" customHeight="1" thickBot="1">
      <c r="A3124" s="42"/>
      <c r="B3124" s="43"/>
      <c r="C3124" s="43"/>
      <c r="D3124" s="85" t="str">
        <f>IFERROR(VLOOKUP(C3124,التكويد!$A$2:$R$1501,5,0),"")</f>
        <v/>
      </c>
      <c r="E3124" s="45"/>
      <c r="F3124" s="90" t="str">
        <f t="shared" si="48"/>
        <v/>
      </c>
      <c r="G3124" s="45"/>
      <c r="H3124" s="45"/>
      <c r="I3124" s="43"/>
    </row>
    <row r="3125" spans="1:9" ht="24.95" customHeight="1" thickBot="1">
      <c r="A3125" s="42"/>
      <c r="B3125" s="43"/>
      <c r="C3125" s="43"/>
      <c r="D3125" s="85" t="str">
        <f>IFERROR(VLOOKUP(C3125,التكويد!$A$2:$R$1501,5,0),"")</f>
        <v/>
      </c>
      <c r="E3125" s="45"/>
      <c r="F3125" s="90" t="str">
        <f t="shared" si="48"/>
        <v/>
      </c>
      <c r="G3125" s="45"/>
      <c r="H3125" s="45"/>
      <c r="I3125" s="43"/>
    </row>
    <row r="3126" spans="1:9" ht="24.95" customHeight="1" thickBot="1">
      <c r="A3126" s="42"/>
      <c r="B3126" s="43"/>
      <c r="C3126" s="43"/>
      <c r="D3126" s="85" t="str">
        <f>IFERROR(VLOOKUP(C3126,التكويد!$A$2:$R$1501,5,0),"")</f>
        <v/>
      </c>
      <c r="E3126" s="45"/>
      <c r="F3126" s="90" t="str">
        <f t="shared" si="48"/>
        <v/>
      </c>
      <c r="G3126" s="45"/>
      <c r="H3126" s="45"/>
      <c r="I3126" s="43"/>
    </row>
    <row r="3127" spans="1:9" ht="24.95" customHeight="1" thickBot="1">
      <c r="A3127" s="42"/>
      <c r="B3127" s="43"/>
      <c r="C3127" s="43"/>
      <c r="D3127" s="85" t="str">
        <f>IFERROR(VLOOKUP(C3127,التكويد!$A$2:$R$1501,5,0),"")</f>
        <v/>
      </c>
      <c r="E3127" s="45"/>
      <c r="F3127" s="90" t="str">
        <f t="shared" si="48"/>
        <v/>
      </c>
      <c r="G3127" s="45"/>
      <c r="H3127" s="45"/>
      <c r="I3127" s="43"/>
    </row>
    <row r="3128" spans="1:9" ht="24.95" customHeight="1" thickBot="1">
      <c r="A3128" s="42"/>
      <c r="B3128" s="43"/>
      <c r="C3128" s="43"/>
      <c r="D3128" s="85" t="str">
        <f>IFERROR(VLOOKUP(C3128,التكويد!$A$2:$R$1501,5,0),"")</f>
        <v/>
      </c>
      <c r="E3128" s="45"/>
      <c r="F3128" s="90" t="str">
        <f t="shared" si="48"/>
        <v/>
      </c>
      <c r="G3128" s="45"/>
      <c r="H3128" s="45"/>
      <c r="I3128" s="43"/>
    </row>
    <row r="3129" spans="1:9" ht="24.95" customHeight="1" thickBot="1">
      <c r="A3129" s="42"/>
      <c r="B3129" s="43"/>
      <c r="C3129" s="43"/>
      <c r="D3129" s="85" t="str">
        <f>IFERROR(VLOOKUP(C3129,التكويد!$A$2:$R$1501,5,0),"")</f>
        <v/>
      </c>
      <c r="E3129" s="45"/>
      <c r="F3129" s="90" t="str">
        <f t="shared" si="48"/>
        <v/>
      </c>
      <c r="G3129" s="45"/>
      <c r="H3129" s="45"/>
      <c r="I3129" s="43"/>
    </row>
    <row r="3130" spans="1:9" ht="24.95" customHeight="1" thickBot="1">
      <c r="A3130" s="42"/>
      <c r="B3130" s="43"/>
      <c r="C3130" s="43"/>
      <c r="D3130" s="85" t="str">
        <f>IFERROR(VLOOKUP(C3130,التكويد!$A$2:$R$1501,5,0),"")</f>
        <v/>
      </c>
      <c r="E3130" s="45"/>
      <c r="F3130" s="90" t="str">
        <f t="shared" si="48"/>
        <v/>
      </c>
      <c r="G3130" s="45"/>
      <c r="H3130" s="45"/>
      <c r="I3130" s="43"/>
    </row>
    <row r="3131" spans="1:9" ht="24.95" customHeight="1" thickBot="1">
      <c r="A3131" s="42"/>
      <c r="B3131" s="43"/>
      <c r="C3131" s="43"/>
      <c r="D3131" s="85" t="str">
        <f>IFERROR(VLOOKUP(C3131,التكويد!$A$2:$R$1501,5,0),"")</f>
        <v/>
      </c>
      <c r="E3131" s="45"/>
      <c r="F3131" s="90" t="str">
        <f t="shared" si="48"/>
        <v/>
      </c>
      <c r="G3131" s="45"/>
      <c r="H3131" s="45"/>
      <c r="I3131" s="43"/>
    </row>
    <row r="3132" spans="1:9" ht="24.95" customHeight="1" thickBot="1">
      <c r="A3132" s="42"/>
      <c r="B3132" s="43"/>
      <c r="C3132" s="43"/>
      <c r="D3132" s="85" t="str">
        <f>IFERROR(VLOOKUP(C3132,التكويد!$A$2:$R$1501,5,0),"")</f>
        <v/>
      </c>
      <c r="E3132" s="45"/>
      <c r="F3132" s="90" t="str">
        <f t="shared" si="48"/>
        <v/>
      </c>
      <c r="G3132" s="45"/>
      <c r="H3132" s="45"/>
      <c r="I3132" s="43"/>
    </row>
    <row r="3133" spans="1:9" ht="24.95" customHeight="1" thickBot="1">
      <c r="A3133" s="42"/>
      <c r="B3133" s="43"/>
      <c r="C3133" s="43"/>
      <c r="D3133" s="85" t="str">
        <f>IFERROR(VLOOKUP(C3133,التكويد!$A$2:$R$1501,5,0),"")</f>
        <v/>
      </c>
      <c r="E3133" s="45"/>
      <c r="F3133" s="90" t="str">
        <f t="shared" si="48"/>
        <v/>
      </c>
      <c r="G3133" s="45"/>
      <c r="H3133" s="45"/>
      <c r="I3133" s="43"/>
    </row>
    <row r="3134" spans="1:9" ht="24.95" customHeight="1" thickBot="1">
      <c r="A3134" s="42"/>
      <c r="B3134" s="43"/>
      <c r="C3134" s="43"/>
      <c r="D3134" s="85" t="str">
        <f>IFERROR(VLOOKUP(C3134,التكويد!$A$2:$R$1501,5,0),"")</f>
        <v/>
      </c>
      <c r="E3134" s="45"/>
      <c r="F3134" s="90" t="str">
        <f t="shared" si="48"/>
        <v/>
      </c>
      <c r="G3134" s="45"/>
      <c r="H3134" s="45"/>
      <c r="I3134" s="43"/>
    </row>
    <row r="3135" spans="1:9" ht="24.95" customHeight="1" thickBot="1">
      <c r="A3135" s="42"/>
      <c r="B3135" s="43"/>
      <c r="C3135" s="43"/>
      <c r="D3135" s="85" t="str">
        <f>IFERROR(VLOOKUP(C3135,التكويد!$A$2:$R$1501,5,0),"")</f>
        <v/>
      </c>
      <c r="E3135" s="45"/>
      <c r="F3135" s="90" t="str">
        <f t="shared" si="48"/>
        <v/>
      </c>
      <c r="G3135" s="45"/>
      <c r="H3135" s="45"/>
      <c r="I3135" s="43"/>
    </row>
    <row r="3136" spans="1:9" ht="24.95" customHeight="1" thickBot="1">
      <c r="A3136" s="42"/>
      <c r="B3136" s="43"/>
      <c r="C3136" s="43"/>
      <c r="D3136" s="85" t="str">
        <f>IFERROR(VLOOKUP(C3136,التكويد!$A$2:$R$1501,5,0),"")</f>
        <v/>
      </c>
      <c r="E3136" s="45"/>
      <c r="F3136" s="90" t="str">
        <f t="shared" si="48"/>
        <v/>
      </c>
      <c r="G3136" s="45"/>
      <c r="H3136" s="45"/>
      <c r="I3136" s="43"/>
    </row>
    <row r="3137" spans="1:9" ht="24.95" customHeight="1" thickBot="1">
      <c r="A3137" s="42"/>
      <c r="B3137" s="43"/>
      <c r="C3137" s="43"/>
      <c r="D3137" s="85" t="str">
        <f>IFERROR(VLOOKUP(C3137,التكويد!$A$2:$R$1501,5,0),"")</f>
        <v/>
      </c>
      <c r="E3137" s="45"/>
      <c r="F3137" s="90" t="str">
        <f t="shared" si="48"/>
        <v/>
      </c>
      <c r="G3137" s="45"/>
      <c r="H3137" s="45"/>
      <c r="I3137" s="43"/>
    </row>
    <row r="3138" spans="1:9" ht="24.95" customHeight="1" thickBot="1">
      <c r="A3138" s="42"/>
      <c r="B3138" s="43"/>
      <c r="C3138" s="43"/>
      <c r="D3138" s="85" t="str">
        <f>IFERROR(VLOOKUP(C3138,التكويد!$A$2:$R$1501,5,0),"")</f>
        <v/>
      </c>
      <c r="E3138" s="45"/>
      <c r="F3138" s="90" t="str">
        <f t="shared" ref="F3138:F3201" si="49">IFERROR(SUM(E3138/G3138),"")</f>
        <v/>
      </c>
      <c r="G3138" s="45"/>
      <c r="H3138" s="45"/>
      <c r="I3138" s="43"/>
    </row>
    <row r="3139" spans="1:9" ht="24.95" customHeight="1" thickBot="1">
      <c r="A3139" s="42"/>
      <c r="B3139" s="43"/>
      <c r="C3139" s="43"/>
      <c r="D3139" s="85" t="str">
        <f>IFERROR(VLOOKUP(C3139,التكويد!$A$2:$R$1501,5,0),"")</f>
        <v/>
      </c>
      <c r="E3139" s="45"/>
      <c r="F3139" s="90" t="str">
        <f t="shared" si="49"/>
        <v/>
      </c>
      <c r="G3139" s="45"/>
      <c r="H3139" s="45"/>
      <c r="I3139" s="43"/>
    </row>
    <row r="3140" spans="1:9" ht="24.95" customHeight="1" thickBot="1">
      <c r="A3140" s="42"/>
      <c r="B3140" s="43"/>
      <c r="C3140" s="43"/>
      <c r="D3140" s="85" t="str">
        <f>IFERROR(VLOOKUP(C3140,التكويد!$A$2:$R$1501,5,0),"")</f>
        <v/>
      </c>
      <c r="E3140" s="45"/>
      <c r="F3140" s="90" t="str">
        <f t="shared" si="49"/>
        <v/>
      </c>
      <c r="G3140" s="45"/>
      <c r="H3140" s="45"/>
      <c r="I3140" s="43"/>
    </row>
    <row r="3141" spans="1:9" ht="24.95" customHeight="1" thickBot="1">
      <c r="A3141" s="42"/>
      <c r="B3141" s="43"/>
      <c r="C3141" s="43"/>
      <c r="D3141" s="85" t="str">
        <f>IFERROR(VLOOKUP(C3141,التكويد!$A$2:$R$1501,5,0),"")</f>
        <v/>
      </c>
      <c r="E3141" s="45"/>
      <c r="F3141" s="90" t="str">
        <f t="shared" si="49"/>
        <v/>
      </c>
      <c r="G3141" s="45"/>
      <c r="H3141" s="45"/>
      <c r="I3141" s="43"/>
    </row>
    <row r="3142" spans="1:9" ht="24.95" customHeight="1" thickBot="1">
      <c r="A3142" s="42"/>
      <c r="B3142" s="43"/>
      <c r="C3142" s="43"/>
      <c r="D3142" s="85" t="str">
        <f>IFERROR(VLOOKUP(C3142,التكويد!$A$2:$R$1501,5,0),"")</f>
        <v/>
      </c>
      <c r="E3142" s="45"/>
      <c r="F3142" s="90" t="str">
        <f t="shared" si="49"/>
        <v/>
      </c>
      <c r="G3142" s="45"/>
      <c r="H3142" s="45"/>
      <c r="I3142" s="43"/>
    </row>
    <row r="3143" spans="1:9" ht="24.95" customHeight="1" thickBot="1">
      <c r="A3143" s="42"/>
      <c r="B3143" s="43"/>
      <c r="C3143" s="43"/>
      <c r="D3143" s="85" t="str">
        <f>IFERROR(VLOOKUP(C3143,التكويد!$A$2:$R$1501,5,0),"")</f>
        <v/>
      </c>
      <c r="E3143" s="45"/>
      <c r="F3143" s="90" t="str">
        <f t="shared" si="49"/>
        <v/>
      </c>
      <c r="G3143" s="45"/>
      <c r="H3143" s="45"/>
      <c r="I3143" s="43"/>
    </row>
    <row r="3144" spans="1:9" ht="24.95" customHeight="1" thickBot="1">
      <c r="A3144" s="42"/>
      <c r="B3144" s="43"/>
      <c r="C3144" s="43"/>
      <c r="D3144" s="85" t="str">
        <f>IFERROR(VLOOKUP(C3144,التكويد!$A$2:$R$1501,5,0),"")</f>
        <v/>
      </c>
      <c r="E3144" s="45"/>
      <c r="F3144" s="90" t="str">
        <f t="shared" si="49"/>
        <v/>
      </c>
      <c r="G3144" s="45"/>
      <c r="H3144" s="45"/>
      <c r="I3144" s="43"/>
    </row>
    <row r="3145" spans="1:9" ht="24.95" customHeight="1" thickBot="1">
      <c r="A3145" s="42"/>
      <c r="B3145" s="43"/>
      <c r="C3145" s="43"/>
      <c r="D3145" s="85" t="str">
        <f>IFERROR(VLOOKUP(C3145,التكويد!$A$2:$R$1501,5,0),"")</f>
        <v/>
      </c>
      <c r="E3145" s="45"/>
      <c r="F3145" s="90" t="str">
        <f t="shared" si="49"/>
        <v/>
      </c>
      <c r="G3145" s="45"/>
      <c r="H3145" s="45"/>
      <c r="I3145" s="43"/>
    </row>
    <row r="3146" spans="1:9" ht="24.95" customHeight="1" thickBot="1">
      <c r="A3146" s="42"/>
      <c r="B3146" s="43"/>
      <c r="C3146" s="43"/>
      <c r="D3146" s="85" t="str">
        <f>IFERROR(VLOOKUP(C3146,التكويد!$A$2:$R$1501,5,0),"")</f>
        <v/>
      </c>
      <c r="E3146" s="45"/>
      <c r="F3146" s="90" t="str">
        <f t="shared" si="49"/>
        <v/>
      </c>
      <c r="G3146" s="45"/>
      <c r="H3146" s="45"/>
      <c r="I3146" s="43"/>
    </row>
    <row r="3147" spans="1:9" ht="24.95" customHeight="1" thickBot="1">
      <c r="A3147" s="42"/>
      <c r="B3147" s="43"/>
      <c r="C3147" s="43"/>
      <c r="D3147" s="85" t="str">
        <f>IFERROR(VLOOKUP(C3147,التكويد!$A$2:$R$1501,5,0),"")</f>
        <v/>
      </c>
      <c r="E3147" s="45"/>
      <c r="F3147" s="90" t="str">
        <f t="shared" si="49"/>
        <v/>
      </c>
      <c r="G3147" s="45"/>
      <c r="H3147" s="45"/>
      <c r="I3147" s="43"/>
    </row>
    <row r="3148" spans="1:9" ht="24.95" customHeight="1" thickBot="1">
      <c r="A3148" s="42"/>
      <c r="B3148" s="43"/>
      <c r="C3148" s="43"/>
      <c r="D3148" s="85" t="str">
        <f>IFERROR(VLOOKUP(C3148,التكويد!$A$2:$R$1501,5,0),"")</f>
        <v/>
      </c>
      <c r="E3148" s="45"/>
      <c r="F3148" s="90" t="str">
        <f t="shared" si="49"/>
        <v/>
      </c>
      <c r="G3148" s="45"/>
      <c r="H3148" s="45"/>
      <c r="I3148" s="43"/>
    </row>
    <row r="3149" spans="1:9" ht="24.95" customHeight="1" thickBot="1">
      <c r="A3149" s="42"/>
      <c r="B3149" s="43"/>
      <c r="C3149" s="43"/>
      <c r="D3149" s="85" t="str">
        <f>IFERROR(VLOOKUP(C3149,التكويد!$A$2:$R$1501,5,0),"")</f>
        <v/>
      </c>
      <c r="E3149" s="45"/>
      <c r="F3149" s="90" t="str">
        <f t="shared" si="49"/>
        <v/>
      </c>
      <c r="G3149" s="45"/>
      <c r="H3149" s="45"/>
      <c r="I3149" s="43"/>
    </row>
    <row r="3150" spans="1:9" ht="24.95" customHeight="1" thickBot="1">
      <c r="A3150" s="42"/>
      <c r="B3150" s="43"/>
      <c r="C3150" s="43"/>
      <c r="D3150" s="85" t="str">
        <f>IFERROR(VLOOKUP(C3150,التكويد!$A$2:$R$1501,5,0),"")</f>
        <v/>
      </c>
      <c r="E3150" s="45"/>
      <c r="F3150" s="90" t="str">
        <f t="shared" si="49"/>
        <v/>
      </c>
      <c r="G3150" s="45"/>
      <c r="H3150" s="45"/>
      <c r="I3150" s="43"/>
    </row>
    <row r="3151" spans="1:9" ht="24.95" customHeight="1" thickBot="1">
      <c r="A3151" s="42"/>
      <c r="B3151" s="43"/>
      <c r="C3151" s="43"/>
      <c r="D3151" s="85" t="str">
        <f>IFERROR(VLOOKUP(C3151,التكويد!$A$2:$R$1501,5,0),"")</f>
        <v/>
      </c>
      <c r="E3151" s="45"/>
      <c r="F3151" s="90" t="str">
        <f t="shared" si="49"/>
        <v/>
      </c>
      <c r="G3151" s="45"/>
      <c r="H3151" s="45"/>
      <c r="I3151" s="43"/>
    </row>
    <row r="3152" spans="1:9" ht="24.95" customHeight="1" thickBot="1">
      <c r="A3152" s="42"/>
      <c r="B3152" s="43"/>
      <c r="C3152" s="43"/>
      <c r="D3152" s="85" t="str">
        <f>IFERROR(VLOOKUP(C3152,التكويد!$A$2:$R$1501,5,0),"")</f>
        <v/>
      </c>
      <c r="E3152" s="45"/>
      <c r="F3152" s="90" t="str">
        <f t="shared" si="49"/>
        <v/>
      </c>
      <c r="G3152" s="45"/>
      <c r="H3152" s="45"/>
      <c r="I3152" s="43"/>
    </row>
    <row r="3153" spans="1:9" ht="24.95" customHeight="1" thickBot="1">
      <c r="A3153" s="42"/>
      <c r="B3153" s="43"/>
      <c r="C3153" s="43"/>
      <c r="D3153" s="85" t="str">
        <f>IFERROR(VLOOKUP(C3153,التكويد!$A$2:$R$1501,5,0),"")</f>
        <v/>
      </c>
      <c r="E3153" s="45"/>
      <c r="F3153" s="90" t="str">
        <f t="shared" si="49"/>
        <v/>
      </c>
      <c r="G3153" s="45"/>
      <c r="H3153" s="45"/>
      <c r="I3153" s="43"/>
    </row>
    <row r="3154" spans="1:9" ht="24.95" customHeight="1" thickBot="1">
      <c r="A3154" s="42"/>
      <c r="B3154" s="43"/>
      <c r="C3154" s="43"/>
      <c r="D3154" s="85" t="str">
        <f>IFERROR(VLOOKUP(C3154,التكويد!$A$2:$R$1501,5,0),"")</f>
        <v/>
      </c>
      <c r="E3154" s="45"/>
      <c r="F3154" s="90" t="str">
        <f t="shared" si="49"/>
        <v/>
      </c>
      <c r="G3154" s="45"/>
      <c r="H3154" s="45"/>
      <c r="I3154" s="43"/>
    </row>
    <row r="3155" spans="1:9" ht="24.95" customHeight="1" thickBot="1">
      <c r="A3155" s="42"/>
      <c r="B3155" s="43"/>
      <c r="C3155" s="43"/>
      <c r="D3155" s="85" t="str">
        <f>IFERROR(VLOOKUP(C3155,التكويد!$A$2:$R$1501,5,0),"")</f>
        <v/>
      </c>
      <c r="E3155" s="45"/>
      <c r="F3155" s="90" t="str">
        <f t="shared" si="49"/>
        <v/>
      </c>
      <c r="G3155" s="45"/>
      <c r="H3155" s="45"/>
      <c r="I3155" s="43"/>
    </row>
    <row r="3156" spans="1:9" ht="24.95" customHeight="1" thickBot="1">
      <c r="A3156" s="42"/>
      <c r="B3156" s="43"/>
      <c r="C3156" s="43"/>
      <c r="D3156" s="85" t="str">
        <f>IFERROR(VLOOKUP(C3156,التكويد!$A$2:$R$1501,5,0),"")</f>
        <v/>
      </c>
      <c r="E3156" s="45"/>
      <c r="F3156" s="90" t="str">
        <f t="shared" si="49"/>
        <v/>
      </c>
      <c r="G3156" s="45"/>
      <c r="H3156" s="45"/>
      <c r="I3156" s="43"/>
    </row>
    <row r="3157" spans="1:9" ht="24.95" customHeight="1" thickBot="1">
      <c r="A3157" s="42"/>
      <c r="B3157" s="43"/>
      <c r="C3157" s="43"/>
      <c r="D3157" s="85" t="str">
        <f>IFERROR(VLOOKUP(C3157,التكويد!$A$2:$R$1501,5,0),"")</f>
        <v/>
      </c>
      <c r="E3157" s="45"/>
      <c r="F3157" s="90" t="str">
        <f t="shared" si="49"/>
        <v/>
      </c>
      <c r="G3157" s="45"/>
      <c r="H3157" s="45"/>
      <c r="I3157" s="43"/>
    </row>
    <row r="3158" spans="1:9" ht="24.95" customHeight="1" thickBot="1">
      <c r="A3158" s="42"/>
      <c r="B3158" s="43"/>
      <c r="C3158" s="43"/>
      <c r="D3158" s="85" t="str">
        <f>IFERROR(VLOOKUP(C3158,التكويد!$A$2:$R$1501,5,0),"")</f>
        <v/>
      </c>
      <c r="E3158" s="45"/>
      <c r="F3158" s="90" t="str">
        <f t="shared" si="49"/>
        <v/>
      </c>
      <c r="G3158" s="45"/>
      <c r="H3158" s="45"/>
      <c r="I3158" s="43"/>
    </row>
    <row r="3159" spans="1:9" ht="24.95" customHeight="1" thickBot="1">
      <c r="A3159" s="42"/>
      <c r="B3159" s="43"/>
      <c r="C3159" s="43"/>
      <c r="D3159" s="85" t="str">
        <f>IFERROR(VLOOKUP(C3159,التكويد!$A$2:$R$1501,5,0),"")</f>
        <v/>
      </c>
      <c r="E3159" s="45"/>
      <c r="F3159" s="90" t="str">
        <f t="shared" si="49"/>
        <v/>
      </c>
      <c r="G3159" s="45"/>
      <c r="H3159" s="45"/>
      <c r="I3159" s="43"/>
    </row>
    <row r="3160" spans="1:9" ht="24.95" customHeight="1" thickBot="1">
      <c r="A3160" s="42"/>
      <c r="B3160" s="43"/>
      <c r="C3160" s="43"/>
      <c r="D3160" s="85" t="str">
        <f>IFERROR(VLOOKUP(C3160,التكويد!$A$2:$R$1501,5,0),"")</f>
        <v/>
      </c>
      <c r="E3160" s="45"/>
      <c r="F3160" s="90" t="str">
        <f t="shared" si="49"/>
        <v/>
      </c>
      <c r="G3160" s="45"/>
      <c r="H3160" s="45"/>
      <c r="I3160" s="43"/>
    </row>
    <row r="3161" spans="1:9" ht="24.95" customHeight="1" thickBot="1">
      <c r="A3161" s="42"/>
      <c r="B3161" s="43"/>
      <c r="C3161" s="43"/>
      <c r="D3161" s="85" t="str">
        <f>IFERROR(VLOOKUP(C3161,التكويد!$A$2:$R$1501,5,0),"")</f>
        <v/>
      </c>
      <c r="E3161" s="45"/>
      <c r="F3161" s="90" t="str">
        <f t="shared" si="49"/>
        <v/>
      </c>
      <c r="G3161" s="45"/>
      <c r="H3161" s="45"/>
      <c r="I3161" s="43"/>
    </row>
    <row r="3162" spans="1:9" ht="24.95" customHeight="1" thickBot="1">
      <c r="A3162" s="42"/>
      <c r="B3162" s="43"/>
      <c r="C3162" s="43"/>
      <c r="D3162" s="85" t="str">
        <f>IFERROR(VLOOKUP(C3162,التكويد!$A$2:$R$1501,5,0),"")</f>
        <v/>
      </c>
      <c r="E3162" s="45"/>
      <c r="F3162" s="90" t="str">
        <f t="shared" si="49"/>
        <v/>
      </c>
      <c r="G3162" s="45"/>
      <c r="H3162" s="45"/>
      <c r="I3162" s="43"/>
    </row>
    <row r="3163" spans="1:9" ht="24.95" customHeight="1" thickBot="1">
      <c r="A3163" s="42"/>
      <c r="B3163" s="43"/>
      <c r="C3163" s="43"/>
      <c r="D3163" s="85" t="str">
        <f>IFERROR(VLOOKUP(C3163,التكويد!$A$2:$R$1501,5,0),"")</f>
        <v/>
      </c>
      <c r="E3163" s="45"/>
      <c r="F3163" s="90" t="str">
        <f t="shared" si="49"/>
        <v/>
      </c>
      <c r="G3163" s="45"/>
      <c r="H3163" s="45"/>
      <c r="I3163" s="43"/>
    </row>
    <row r="3164" spans="1:9" ht="24.95" customHeight="1" thickBot="1">
      <c r="A3164" s="42"/>
      <c r="B3164" s="43"/>
      <c r="C3164" s="43"/>
      <c r="D3164" s="85" t="str">
        <f>IFERROR(VLOOKUP(C3164,التكويد!$A$2:$R$1501,5,0),"")</f>
        <v/>
      </c>
      <c r="E3164" s="45"/>
      <c r="F3164" s="90" t="str">
        <f t="shared" si="49"/>
        <v/>
      </c>
      <c r="G3164" s="45"/>
      <c r="H3164" s="45"/>
      <c r="I3164" s="43"/>
    </row>
    <row r="3165" spans="1:9" ht="24.95" customHeight="1" thickBot="1">
      <c r="A3165" s="42"/>
      <c r="B3165" s="43"/>
      <c r="C3165" s="43"/>
      <c r="D3165" s="85" t="str">
        <f>IFERROR(VLOOKUP(C3165,التكويد!$A$2:$R$1501,5,0),"")</f>
        <v/>
      </c>
      <c r="E3165" s="45"/>
      <c r="F3165" s="90" t="str">
        <f t="shared" si="49"/>
        <v/>
      </c>
      <c r="G3165" s="45"/>
      <c r="H3165" s="45"/>
      <c r="I3165" s="43"/>
    </row>
    <row r="3166" spans="1:9" ht="24.95" customHeight="1" thickBot="1">
      <c r="A3166" s="42"/>
      <c r="B3166" s="43"/>
      <c r="C3166" s="43"/>
      <c r="D3166" s="85" t="str">
        <f>IFERROR(VLOOKUP(C3166,التكويد!$A$2:$R$1501,5,0),"")</f>
        <v/>
      </c>
      <c r="E3166" s="45"/>
      <c r="F3166" s="90" t="str">
        <f t="shared" si="49"/>
        <v/>
      </c>
      <c r="G3166" s="45"/>
      <c r="H3166" s="45"/>
      <c r="I3166" s="43"/>
    </row>
    <row r="3167" spans="1:9" ht="24.95" customHeight="1" thickBot="1">
      <c r="A3167" s="42"/>
      <c r="B3167" s="43"/>
      <c r="C3167" s="43"/>
      <c r="D3167" s="85" t="str">
        <f>IFERROR(VLOOKUP(C3167,التكويد!$A$2:$R$1501,5,0),"")</f>
        <v/>
      </c>
      <c r="E3167" s="45"/>
      <c r="F3167" s="90" t="str">
        <f t="shared" si="49"/>
        <v/>
      </c>
      <c r="G3167" s="45"/>
      <c r="H3167" s="45"/>
      <c r="I3167" s="43"/>
    </row>
    <row r="3168" spans="1:9" ht="24.95" customHeight="1" thickBot="1">
      <c r="A3168" s="42"/>
      <c r="B3168" s="43"/>
      <c r="C3168" s="43"/>
      <c r="D3168" s="85" t="str">
        <f>IFERROR(VLOOKUP(C3168,التكويد!$A$2:$R$1501,5,0),"")</f>
        <v/>
      </c>
      <c r="E3168" s="45"/>
      <c r="F3168" s="90" t="str">
        <f t="shared" si="49"/>
        <v/>
      </c>
      <c r="G3168" s="45"/>
      <c r="H3168" s="45"/>
      <c r="I3168" s="43"/>
    </row>
    <row r="3169" spans="1:9" ht="24.95" customHeight="1" thickBot="1">
      <c r="A3169" s="42"/>
      <c r="B3169" s="43"/>
      <c r="C3169" s="43"/>
      <c r="D3169" s="85" t="str">
        <f>IFERROR(VLOOKUP(C3169,التكويد!$A$2:$R$1501,5,0),"")</f>
        <v/>
      </c>
      <c r="E3169" s="45"/>
      <c r="F3169" s="90" t="str">
        <f t="shared" si="49"/>
        <v/>
      </c>
      <c r="G3169" s="45"/>
      <c r="H3169" s="45"/>
      <c r="I3169" s="43"/>
    </row>
    <row r="3170" spans="1:9" ht="24.95" customHeight="1" thickBot="1">
      <c r="A3170" s="42"/>
      <c r="B3170" s="43"/>
      <c r="C3170" s="43"/>
      <c r="D3170" s="85" t="str">
        <f>IFERROR(VLOOKUP(C3170,التكويد!$A$2:$R$1501,5,0),"")</f>
        <v/>
      </c>
      <c r="E3170" s="45"/>
      <c r="F3170" s="90" t="str">
        <f t="shared" si="49"/>
        <v/>
      </c>
      <c r="G3170" s="45"/>
      <c r="H3170" s="45"/>
      <c r="I3170" s="43"/>
    </row>
    <row r="3171" spans="1:9" ht="24.95" customHeight="1" thickBot="1">
      <c r="A3171" s="42"/>
      <c r="B3171" s="43"/>
      <c r="C3171" s="43"/>
      <c r="D3171" s="85" t="str">
        <f>IFERROR(VLOOKUP(C3171,التكويد!$A$2:$R$1501,5,0),"")</f>
        <v/>
      </c>
      <c r="E3171" s="45"/>
      <c r="F3171" s="90" t="str">
        <f t="shared" si="49"/>
        <v/>
      </c>
      <c r="G3171" s="45"/>
      <c r="H3171" s="45"/>
      <c r="I3171" s="43"/>
    </row>
    <row r="3172" spans="1:9" ht="24.95" customHeight="1" thickBot="1">
      <c r="A3172" s="42"/>
      <c r="B3172" s="43"/>
      <c r="C3172" s="43"/>
      <c r="D3172" s="85" t="str">
        <f>IFERROR(VLOOKUP(C3172,التكويد!$A$2:$R$1501,5,0),"")</f>
        <v/>
      </c>
      <c r="E3172" s="45"/>
      <c r="F3172" s="90" t="str">
        <f t="shared" si="49"/>
        <v/>
      </c>
      <c r="G3172" s="45"/>
      <c r="H3172" s="45"/>
      <c r="I3172" s="43"/>
    </row>
    <row r="3173" spans="1:9" ht="24.95" customHeight="1" thickBot="1">
      <c r="A3173" s="42"/>
      <c r="B3173" s="43"/>
      <c r="C3173" s="43"/>
      <c r="D3173" s="85" t="str">
        <f>IFERROR(VLOOKUP(C3173,التكويد!$A$2:$R$1501,5,0),"")</f>
        <v/>
      </c>
      <c r="E3173" s="45"/>
      <c r="F3173" s="90" t="str">
        <f t="shared" si="49"/>
        <v/>
      </c>
      <c r="G3173" s="45"/>
      <c r="H3173" s="45"/>
      <c r="I3173" s="43"/>
    </row>
    <row r="3174" spans="1:9" ht="24.95" customHeight="1" thickBot="1">
      <c r="A3174" s="42"/>
      <c r="B3174" s="43"/>
      <c r="C3174" s="43"/>
      <c r="D3174" s="85" t="str">
        <f>IFERROR(VLOOKUP(C3174,التكويد!$A$2:$R$1501,5,0),"")</f>
        <v/>
      </c>
      <c r="E3174" s="45"/>
      <c r="F3174" s="90" t="str">
        <f t="shared" si="49"/>
        <v/>
      </c>
      <c r="G3174" s="45"/>
      <c r="H3174" s="45"/>
      <c r="I3174" s="43"/>
    </row>
    <row r="3175" spans="1:9" ht="24.95" customHeight="1" thickBot="1">
      <c r="A3175" s="42"/>
      <c r="B3175" s="43"/>
      <c r="C3175" s="43"/>
      <c r="D3175" s="85" t="str">
        <f>IFERROR(VLOOKUP(C3175,التكويد!$A$2:$R$1501,5,0),"")</f>
        <v/>
      </c>
      <c r="E3175" s="45"/>
      <c r="F3175" s="90" t="str">
        <f t="shared" si="49"/>
        <v/>
      </c>
      <c r="G3175" s="45"/>
      <c r="H3175" s="45"/>
      <c r="I3175" s="43"/>
    </row>
    <row r="3176" spans="1:9" ht="24.95" customHeight="1" thickBot="1">
      <c r="A3176" s="42"/>
      <c r="B3176" s="43"/>
      <c r="C3176" s="43"/>
      <c r="D3176" s="85" t="str">
        <f>IFERROR(VLOOKUP(C3176,التكويد!$A$2:$R$1501,5,0),"")</f>
        <v/>
      </c>
      <c r="E3176" s="45"/>
      <c r="F3176" s="90" t="str">
        <f t="shared" si="49"/>
        <v/>
      </c>
      <c r="G3176" s="45"/>
      <c r="H3176" s="45"/>
      <c r="I3176" s="43"/>
    </row>
    <row r="3177" spans="1:9" ht="24.95" customHeight="1" thickBot="1">
      <c r="A3177" s="42"/>
      <c r="B3177" s="43"/>
      <c r="C3177" s="43"/>
      <c r="D3177" s="85" t="str">
        <f>IFERROR(VLOOKUP(C3177,التكويد!$A$2:$R$1501,5,0),"")</f>
        <v/>
      </c>
      <c r="E3177" s="45"/>
      <c r="F3177" s="90" t="str">
        <f t="shared" si="49"/>
        <v/>
      </c>
      <c r="G3177" s="45"/>
      <c r="H3177" s="45"/>
      <c r="I3177" s="43"/>
    </row>
    <row r="3178" spans="1:9" ht="24.95" customHeight="1" thickBot="1">
      <c r="A3178" s="42"/>
      <c r="B3178" s="43"/>
      <c r="C3178" s="43"/>
      <c r="D3178" s="85" t="str">
        <f>IFERROR(VLOOKUP(C3178,التكويد!$A$2:$R$1501,5,0),"")</f>
        <v/>
      </c>
      <c r="E3178" s="45"/>
      <c r="F3178" s="90" t="str">
        <f t="shared" si="49"/>
        <v/>
      </c>
      <c r="G3178" s="45"/>
      <c r="H3178" s="45"/>
      <c r="I3178" s="43"/>
    </row>
    <row r="3179" spans="1:9" ht="24.95" customHeight="1" thickBot="1">
      <c r="A3179" s="42"/>
      <c r="B3179" s="43"/>
      <c r="C3179" s="43"/>
      <c r="D3179" s="85" t="str">
        <f>IFERROR(VLOOKUP(C3179,التكويد!$A$2:$R$1501,5,0),"")</f>
        <v/>
      </c>
      <c r="E3179" s="45"/>
      <c r="F3179" s="90" t="str">
        <f t="shared" si="49"/>
        <v/>
      </c>
      <c r="G3179" s="45"/>
      <c r="H3179" s="45"/>
      <c r="I3179" s="43"/>
    </row>
    <row r="3180" spans="1:9" ht="24.95" customHeight="1" thickBot="1">
      <c r="A3180" s="42"/>
      <c r="B3180" s="43"/>
      <c r="C3180" s="43"/>
      <c r="D3180" s="85" t="str">
        <f>IFERROR(VLOOKUP(C3180,التكويد!$A$2:$R$1501,5,0),"")</f>
        <v/>
      </c>
      <c r="E3180" s="45"/>
      <c r="F3180" s="90" t="str">
        <f t="shared" si="49"/>
        <v/>
      </c>
      <c r="G3180" s="45"/>
      <c r="H3180" s="45"/>
      <c r="I3180" s="43"/>
    </row>
    <row r="3181" spans="1:9" ht="24.95" customHeight="1" thickBot="1">
      <c r="A3181" s="42"/>
      <c r="B3181" s="43"/>
      <c r="C3181" s="43"/>
      <c r="D3181" s="85" t="str">
        <f>IFERROR(VLOOKUP(C3181,التكويد!$A$2:$R$1501,5,0),"")</f>
        <v/>
      </c>
      <c r="E3181" s="45"/>
      <c r="F3181" s="90" t="str">
        <f t="shared" si="49"/>
        <v/>
      </c>
      <c r="G3181" s="45"/>
      <c r="H3181" s="45"/>
      <c r="I3181" s="43"/>
    </row>
    <row r="3182" spans="1:9" ht="24.95" customHeight="1" thickBot="1">
      <c r="A3182" s="42"/>
      <c r="B3182" s="43"/>
      <c r="C3182" s="43"/>
      <c r="D3182" s="85" t="str">
        <f>IFERROR(VLOOKUP(C3182,التكويد!$A$2:$R$1501,5,0),"")</f>
        <v/>
      </c>
      <c r="E3182" s="45"/>
      <c r="F3182" s="90" t="str">
        <f t="shared" si="49"/>
        <v/>
      </c>
      <c r="G3182" s="45"/>
      <c r="H3182" s="45"/>
      <c r="I3182" s="43"/>
    </row>
    <row r="3183" spans="1:9" ht="24.95" customHeight="1" thickBot="1">
      <c r="A3183" s="42"/>
      <c r="B3183" s="43"/>
      <c r="C3183" s="43"/>
      <c r="D3183" s="85" t="str">
        <f>IFERROR(VLOOKUP(C3183,التكويد!$A$2:$R$1501,5,0),"")</f>
        <v/>
      </c>
      <c r="E3183" s="45"/>
      <c r="F3183" s="90" t="str">
        <f t="shared" si="49"/>
        <v/>
      </c>
      <c r="G3183" s="45"/>
      <c r="H3183" s="45"/>
      <c r="I3183" s="43"/>
    </row>
    <row r="3184" spans="1:9" ht="24.95" customHeight="1" thickBot="1">
      <c r="A3184" s="42"/>
      <c r="B3184" s="43"/>
      <c r="C3184" s="43"/>
      <c r="D3184" s="85" t="str">
        <f>IFERROR(VLOOKUP(C3184,التكويد!$A$2:$R$1501,5,0),"")</f>
        <v/>
      </c>
      <c r="E3184" s="45"/>
      <c r="F3184" s="90" t="str">
        <f t="shared" si="49"/>
        <v/>
      </c>
      <c r="G3184" s="45"/>
      <c r="H3184" s="45"/>
      <c r="I3184" s="43"/>
    </row>
    <row r="3185" spans="1:9" ht="24.95" customHeight="1" thickBot="1">
      <c r="A3185" s="42"/>
      <c r="B3185" s="43"/>
      <c r="C3185" s="43"/>
      <c r="D3185" s="85" t="str">
        <f>IFERROR(VLOOKUP(C3185,التكويد!$A$2:$R$1501,5,0),"")</f>
        <v/>
      </c>
      <c r="E3185" s="45"/>
      <c r="F3185" s="90" t="str">
        <f t="shared" si="49"/>
        <v/>
      </c>
      <c r="G3185" s="45"/>
      <c r="H3185" s="45"/>
      <c r="I3185" s="43"/>
    </row>
    <row r="3186" spans="1:9" ht="24.95" customHeight="1" thickBot="1">
      <c r="A3186" s="42"/>
      <c r="B3186" s="43"/>
      <c r="C3186" s="43"/>
      <c r="D3186" s="85" t="str">
        <f>IFERROR(VLOOKUP(C3186,التكويد!$A$2:$R$1501,5,0),"")</f>
        <v/>
      </c>
      <c r="E3186" s="45"/>
      <c r="F3186" s="90" t="str">
        <f t="shared" si="49"/>
        <v/>
      </c>
      <c r="G3186" s="45"/>
      <c r="H3186" s="45"/>
      <c r="I3186" s="43"/>
    </row>
    <row r="3187" spans="1:9" ht="24.95" customHeight="1" thickBot="1">
      <c r="A3187" s="42"/>
      <c r="B3187" s="43"/>
      <c r="C3187" s="43"/>
      <c r="D3187" s="85" t="str">
        <f>IFERROR(VLOOKUP(C3187,التكويد!$A$2:$R$1501,5,0),"")</f>
        <v/>
      </c>
      <c r="E3187" s="45"/>
      <c r="F3187" s="90" t="str">
        <f t="shared" si="49"/>
        <v/>
      </c>
      <c r="G3187" s="45"/>
      <c r="H3187" s="45"/>
      <c r="I3187" s="43"/>
    </row>
    <row r="3188" spans="1:9" ht="24.95" customHeight="1" thickBot="1">
      <c r="A3188" s="42"/>
      <c r="B3188" s="43"/>
      <c r="C3188" s="43"/>
      <c r="D3188" s="85" t="str">
        <f>IFERROR(VLOOKUP(C3188,التكويد!$A$2:$R$1501,5,0),"")</f>
        <v/>
      </c>
      <c r="E3188" s="45"/>
      <c r="F3188" s="90" t="str">
        <f t="shared" si="49"/>
        <v/>
      </c>
      <c r="G3188" s="45"/>
      <c r="H3188" s="45"/>
      <c r="I3188" s="43"/>
    </row>
    <row r="3189" spans="1:9" ht="24.95" customHeight="1" thickBot="1">
      <c r="A3189" s="42"/>
      <c r="B3189" s="43"/>
      <c r="C3189" s="43"/>
      <c r="D3189" s="85" t="str">
        <f>IFERROR(VLOOKUP(C3189,التكويد!$A$2:$R$1501,5,0),"")</f>
        <v/>
      </c>
      <c r="E3189" s="45"/>
      <c r="F3189" s="90" t="str">
        <f t="shared" si="49"/>
        <v/>
      </c>
      <c r="G3189" s="45"/>
      <c r="H3189" s="45"/>
      <c r="I3189" s="43"/>
    </row>
    <row r="3190" spans="1:9" ht="24.95" customHeight="1" thickBot="1">
      <c r="A3190" s="42"/>
      <c r="B3190" s="43"/>
      <c r="C3190" s="43"/>
      <c r="D3190" s="85" t="str">
        <f>IFERROR(VLOOKUP(C3190,التكويد!$A$2:$R$1501,5,0),"")</f>
        <v/>
      </c>
      <c r="E3190" s="45"/>
      <c r="F3190" s="90" t="str">
        <f t="shared" si="49"/>
        <v/>
      </c>
      <c r="G3190" s="45"/>
      <c r="H3190" s="45"/>
      <c r="I3190" s="43"/>
    </row>
    <row r="3191" spans="1:9" ht="24.95" customHeight="1" thickBot="1">
      <c r="A3191" s="42"/>
      <c r="B3191" s="43"/>
      <c r="C3191" s="43"/>
      <c r="D3191" s="85" t="str">
        <f>IFERROR(VLOOKUP(C3191,التكويد!$A$2:$R$1501,5,0),"")</f>
        <v/>
      </c>
      <c r="E3191" s="45"/>
      <c r="F3191" s="90" t="str">
        <f t="shared" si="49"/>
        <v/>
      </c>
      <c r="G3191" s="45"/>
      <c r="H3191" s="45"/>
      <c r="I3191" s="43"/>
    </row>
    <row r="3192" spans="1:9" ht="24.95" customHeight="1" thickBot="1">
      <c r="A3192" s="42"/>
      <c r="B3192" s="43"/>
      <c r="C3192" s="43"/>
      <c r="D3192" s="85" t="str">
        <f>IFERROR(VLOOKUP(C3192,التكويد!$A$2:$R$1501,5,0),"")</f>
        <v/>
      </c>
      <c r="E3192" s="45"/>
      <c r="F3192" s="90" t="str">
        <f t="shared" si="49"/>
        <v/>
      </c>
      <c r="G3192" s="45"/>
      <c r="H3192" s="45"/>
      <c r="I3192" s="43"/>
    </row>
    <row r="3193" spans="1:9" ht="24.95" customHeight="1" thickBot="1">
      <c r="A3193" s="42"/>
      <c r="B3193" s="43"/>
      <c r="C3193" s="43"/>
      <c r="D3193" s="85" t="str">
        <f>IFERROR(VLOOKUP(C3193,التكويد!$A$2:$R$1501,5,0),"")</f>
        <v/>
      </c>
      <c r="E3193" s="45"/>
      <c r="F3193" s="90" t="str">
        <f t="shared" si="49"/>
        <v/>
      </c>
      <c r="G3193" s="45"/>
      <c r="H3193" s="45"/>
      <c r="I3193" s="43"/>
    </row>
    <row r="3194" spans="1:9" ht="24.95" customHeight="1" thickBot="1">
      <c r="A3194" s="42"/>
      <c r="B3194" s="43"/>
      <c r="C3194" s="43"/>
      <c r="D3194" s="85" t="str">
        <f>IFERROR(VLOOKUP(C3194,التكويد!$A$2:$R$1501,5,0),"")</f>
        <v/>
      </c>
      <c r="E3194" s="45"/>
      <c r="F3194" s="90" t="str">
        <f t="shared" si="49"/>
        <v/>
      </c>
      <c r="G3194" s="45"/>
      <c r="H3194" s="45"/>
      <c r="I3194" s="43"/>
    </row>
    <row r="3195" spans="1:9" ht="24.95" customHeight="1" thickBot="1">
      <c r="A3195" s="42"/>
      <c r="B3195" s="43"/>
      <c r="C3195" s="43"/>
      <c r="D3195" s="85" t="str">
        <f>IFERROR(VLOOKUP(C3195,التكويد!$A$2:$R$1501,5,0),"")</f>
        <v/>
      </c>
      <c r="E3195" s="45"/>
      <c r="F3195" s="90" t="str">
        <f t="shared" si="49"/>
        <v/>
      </c>
      <c r="G3195" s="45"/>
      <c r="H3195" s="45"/>
      <c r="I3195" s="43"/>
    </row>
    <row r="3196" spans="1:9" ht="24.95" customHeight="1" thickBot="1">
      <c r="A3196" s="42"/>
      <c r="B3196" s="43"/>
      <c r="C3196" s="43"/>
      <c r="D3196" s="85" t="str">
        <f>IFERROR(VLOOKUP(C3196,التكويد!$A$2:$R$1501,5,0),"")</f>
        <v/>
      </c>
      <c r="E3196" s="45"/>
      <c r="F3196" s="90" t="str">
        <f t="shared" si="49"/>
        <v/>
      </c>
      <c r="G3196" s="45"/>
      <c r="H3196" s="45"/>
      <c r="I3196" s="43"/>
    </row>
    <row r="3197" spans="1:9" ht="24.95" customHeight="1" thickBot="1">
      <c r="A3197" s="42"/>
      <c r="B3197" s="43"/>
      <c r="C3197" s="43"/>
      <c r="D3197" s="85" t="str">
        <f>IFERROR(VLOOKUP(C3197,التكويد!$A$2:$R$1501,5,0),"")</f>
        <v/>
      </c>
      <c r="E3197" s="45"/>
      <c r="F3197" s="90" t="str">
        <f t="shared" si="49"/>
        <v/>
      </c>
      <c r="G3197" s="45"/>
      <c r="H3197" s="45"/>
      <c r="I3197" s="43"/>
    </row>
    <row r="3198" spans="1:9" ht="24.95" customHeight="1" thickBot="1">
      <c r="A3198" s="42"/>
      <c r="B3198" s="43"/>
      <c r="C3198" s="43"/>
      <c r="D3198" s="85" t="str">
        <f>IFERROR(VLOOKUP(C3198,التكويد!$A$2:$R$1501,5,0),"")</f>
        <v/>
      </c>
      <c r="E3198" s="45"/>
      <c r="F3198" s="90" t="str">
        <f t="shared" si="49"/>
        <v/>
      </c>
      <c r="G3198" s="45"/>
      <c r="H3198" s="45"/>
      <c r="I3198" s="43"/>
    </row>
    <row r="3199" spans="1:9" ht="24.95" customHeight="1" thickBot="1">
      <c r="A3199" s="42"/>
      <c r="B3199" s="43"/>
      <c r="C3199" s="43"/>
      <c r="D3199" s="85" t="str">
        <f>IFERROR(VLOOKUP(C3199,التكويد!$A$2:$R$1501,5,0),"")</f>
        <v/>
      </c>
      <c r="E3199" s="45"/>
      <c r="F3199" s="90" t="str">
        <f t="shared" si="49"/>
        <v/>
      </c>
      <c r="G3199" s="45"/>
      <c r="H3199" s="45"/>
      <c r="I3199" s="43"/>
    </row>
    <row r="3200" spans="1:9" ht="24.95" customHeight="1" thickBot="1">
      <c r="A3200" s="42"/>
      <c r="B3200" s="43"/>
      <c r="C3200" s="43"/>
      <c r="D3200" s="85" t="str">
        <f>IFERROR(VLOOKUP(C3200,التكويد!$A$2:$R$1501,5,0),"")</f>
        <v/>
      </c>
      <c r="E3200" s="45"/>
      <c r="F3200" s="90" t="str">
        <f t="shared" si="49"/>
        <v/>
      </c>
      <c r="G3200" s="45"/>
      <c r="H3200" s="45"/>
      <c r="I3200" s="43"/>
    </row>
    <row r="3201" spans="1:9" ht="24.95" customHeight="1" thickBot="1">
      <c r="A3201" s="42"/>
      <c r="B3201" s="43"/>
      <c r="C3201" s="43"/>
      <c r="D3201" s="85" t="str">
        <f>IFERROR(VLOOKUP(C3201,التكويد!$A$2:$R$1501,5,0),"")</f>
        <v/>
      </c>
      <c r="E3201" s="45"/>
      <c r="F3201" s="90" t="str">
        <f t="shared" si="49"/>
        <v/>
      </c>
      <c r="G3201" s="45"/>
      <c r="H3201" s="45"/>
      <c r="I3201" s="43"/>
    </row>
    <row r="3202" spans="1:9" ht="24.95" customHeight="1" thickBot="1">
      <c r="A3202" s="42"/>
      <c r="B3202" s="43"/>
      <c r="C3202" s="43"/>
      <c r="D3202" s="85" t="str">
        <f>IFERROR(VLOOKUP(C3202,التكويد!$A$2:$R$1501,5,0),"")</f>
        <v/>
      </c>
      <c r="E3202" s="45"/>
      <c r="F3202" s="90" t="str">
        <f t="shared" ref="F3202:F3265" si="50">IFERROR(SUM(E3202/G3202),"")</f>
        <v/>
      </c>
      <c r="G3202" s="45"/>
      <c r="H3202" s="45"/>
      <c r="I3202" s="43"/>
    </row>
    <row r="3203" spans="1:9" ht="24.95" customHeight="1" thickBot="1">
      <c r="A3203" s="42"/>
      <c r="B3203" s="43"/>
      <c r="C3203" s="43"/>
      <c r="D3203" s="85" t="str">
        <f>IFERROR(VLOOKUP(C3203,التكويد!$A$2:$R$1501,5,0),"")</f>
        <v/>
      </c>
      <c r="E3203" s="45"/>
      <c r="F3203" s="90" t="str">
        <f t="shared" si="50"/>
        <v/>
      </c>
      <c r="G3203" s="45"/>
      <c r="H3203" s="45"/>
      <c r="I3203" s="43"/>
    </row>
    <row r="3204" spans="1:9" ht="24.95" customHeight="1" thickBot="1">
      <c r="A3204" s="42"/>
      <c r="B3204" s="43"/>
      <c r="C3204" s="43"/>
      <c r="D3204" s="85" t="str">
        <f>IFERROR(VLOOKUP(C3204,التكويد!$A$2:$R$1501,5,0),"")</f>
        <v/>
      </c>
      <c r="E3204" s="45"/>
      <c r="F3204" s="90" t="str">
        <f t="shared" si="50"/>
        <v/>
      </c>
      <c r="G3204" s="45"/>
      <c r="H3204" s="45"/>
      <c r="I3204" s="43"/>
    </row>
    <row r="3205" spans="1:9" ht="24.95" customHeight="1" thickBot="1">
      <c r="A3205" s="42"/>
      <c r="B3205" s="43"/>
      <c r="C3205" s="43"/>
      <c r="D3205" s="85" t="str">
        <f>IFERROR(VLOOKUP(C3205,التكويد!$A$2:$R$1501,5,0),"")</f>
        <v/>
      </c>
      <c r="E3205" s="45"/>
      <c r="F3205" s="90" t="str">
        <f t="shared" si="50"/>
        <v/>
      </c>
      <c r="G3205" s="45"/>
      <c r="H3205" s="45"/>
      <c r="I3205" s="43"/>
    </row>
    <row r="3206" spans="1:9" ht="24.95" customHeight="1" thickBot="1">
      <c r="A3206" s="42"/>
      <c r="B3206" s="43"/>
      <c r="C3206" s="43"/>
      <c r="D3206" s="85" t="str">
        <f>IFERROR(VLOOKUP(C3206,التكويد!$A$2:$R$1501,5,0),"")</f>
        <v/>
      </c>
      <c r="E3206" s="45"/>
      <c r="F3206" s="90" t="str">
        <f t="shared" si="50"/>
        <v/>
      </c>
      <c r="G3206" s="45"/>
      <c r="H3206" s="45"/>
      <c r="I3206" s="43"/>
    </row>
    <row r="3207" spans="1:9" ht="24.95" customHeight="1" thickBot="1">
      <c r="A3207" s="42"/>
      <c r="B3207" s="43"/>
      <c r="C3207" s="43"/>
      <c r="D3207" s="85" t="str">
        <f>IFERROR(VLOOKUP(C3207,التكويد!$A$2:$R$1501,5,0),"")</f>
        <v/>
      </c>
      <c r="E3207" s="45"/>
      <c r="F3207" s="90" t="str">
        <f t="shared" si="50"/>
        <v/>
      </c>
      <c r="G3207" s="45"/>
      <c r="H3207" s="45"/>
      <c r="I3207" s="43"/>
    </row>
    <row r="3208" spans="1:9" ht="24.95" customHeight="1" thickBot="1">
      <c r="A3208" s="42"/>
      <c r="B3208" s="43"/>
      <c r="C3208" s="43"/>
      <c r="D3208" s="85" t="str">
        <f>IFERROR(VLOOKUP(C3208,التكويد!$A$2:$R$1501,5,0),"")</f>
        <v/>
      </c>
      <c r="E3208" s="45"/>
      <c r="F3208" s="90" t="str">
        <f t="shared" si="50"/>
        <v/>
      </c>
      <c r="G3208" s="45"/>
      <c r="H3208" s="45"/>
      <c r="I3208" s="43"/>
    </row>
    <row r="3209" spans="1:9" ht="24.95" customHeight="1" thickBot="1">
      <c r="A3209" s="42"/>
      <c r="B3209" s="43"/>
      <c r="C3209" s="43"/>
      <c r="D3209" s="85" t="str">
        <f>IFERROR(VLOOKUP(C3209,التكويد!$A$2:$R$1501,5,0),"")</f>
        <v/>
      </c>
      <c r="E3209" s="45"/>
      <c r="F3209" s="90" t="str">
        <f t="shared" si="50"/>
        <v/>
      </c>
      <c r="G3209" s="45"/>
      <c r="H3209" s="45"/>
      <c r="I3209" s="43"/>
    </row>
    <row r="3210" spans="1:9" ht="24.95" customHeight="1" thickBot="1">
      <c r="A3210" s="42"/>
      <c r="B3210" s="43"/>
      <c r="C3210" s="43"/>
      <c r="D3210" s="85" t="str">
        <f>IFERROR(VLOOKUP(C3210,التكويد!$A$2:$R$1501,5,0),"")</f>
        <v/>
      </c>
      <c r="E3210" s="45"/>
      <c r="F3210" s="90" t="str">
        <f t="shared" si="50"/>
        <v/>
      </c>
      <c r="G3210" s="45"/>
      <c r="H3210" s="45"/>
      <c r="I3210" s="43"/>
    </row>
    <row r="3211" spans="1:9" ht="24.95" customHeight="1" thickBot="1">
      <c r="A3211" s="42"/>
      <c r="B3211" s="43"/>
      <c r="C3211" s="43"/>
      <c r="D3211" s="85" t="str">
        <f>IFERROR(VLOOKUP(C3211,التكويد!$A$2:$R$1501,5,0),"")</f>
        <v/>
      </c>
      <c r="E3211" s="45"/>
      <c r="F3211" s="90" t="str">
        <f t="shared" si="50"/>
        <v/>
      </c>
      <c r="G3211" s="45"/>
      <c r="H3211" s="45"/>
      <c r="I3211" s="43"/>
    </row>
    <row r="3212" spans="1:9" ht="24.95" customHeight="1" thickBot="1">
      <c r="A3212" s="42"/>
      <c r="B3212" s="43"/>
      <c r="C3212" s="43"/>
      <c r="D3212" s="85" t="str">
        <f>IFERROR(VLOOKUP(C3212,التكويد!$A$2:$R$1501,5,0),"")</f>
        <v/>
      </c>
      <c r="E3212" s="45"/>
      <c r="F3212" s="90" t="str">
        <f t="shared" si="50"/>
        <v/>
      </c>
      <c r="G3212" s="45"/>
      <c r="H3212" s="45"/>
      <c r="I3212" s="43"/>
    </row>
    <row r="3213" spans="1:9" ht="24.95" customHeight="1" thickBot="1">
      <c r="A3213" s="42"/>
      <c r="B3213" s="43"/>
      <c r="C3213" s="43"/>
      <c r="D3213" s="85" t="str">
        <f>IFERROR(VLOOKUP(C3213,التكويد!$A$2:$R$1501,5,0),"")</f>
        <v/>
      </c>
      <c r="E3213" s="45"/>
      <c r="F3213" s="90" t="str">
        <f t="shared" si="50"/>
        <v/>
      </c>
      <c r="G3213" s="45"/>
      <c r="H3213" s="45"/>
      <c r="I3213" s="43"/>
    </row>
    <row r="3214" spans="1:9" ht="24.95" customHeight="1" thickBot="1">
      <c r="A3214" s="42"/>
      <c r="B3214" s="43"/>
      <c r="C3214" s="43"/>
      <c r="D3214" s="85" t="str">
        <f>IFERROR(VLOOKUP(C3214,التكويد!$A$2:$R$1501,5,0),"")</f>
        <v/>
      </c>
      <c r="E3214" s="45"/>
      <c r="F3214" s="90" t="str">
        <f t="shared" si="50"/>
        <v/>
      </c>
      <c r="G3214" s="45"/>
      <c r="H3214" s="45"/>
      <c r="I3214" s="43"/>
    </row>
    <row r="3215" spans="1:9" ht="24.95" customHeight="1" thickBot="1">
      <c r="A3215" s="42"/>
      <c r="B3215" s="43"/>
      <c r="C3215" s="43"/>
      <c r="D3215" s="85" t="str">
        <f>IFERROR(VLOOKUP(C3215,التكويد!$A$2:$R$1501,5,0),"")</f>
        <v/>
      </c>
      <c r="E3215" s="45"/>
      <c r="F3215" s="90" t="str">
        <f t="shared" si="50"/>
        <v/>
      </c>
      <c r="G3215" s="45"/>
      <c r="H3215" s="45"/>
      <c r="I3215" s="43"/>
    </row>
    <row r="3216" spans="1:9" ht="24.95" customHeight="1" thickBot="1">
      <c r="A3216" s="42"/>
      <c r="B3216" s="43"/>
      <c r="C3216" s="43"/>
      <c r="D3216" s="85" t="str">
        <f>IFERROR(VLOOKUP(C3216,التكويد!$A$2:$R$1501,5,0),"")</f>
        <v/>
      </c>
      <c r="E3216" s="45"/>
      <c r="F3216" s="90" t="str">
        <f t="shared" si="50"/>
        <v/>
      </c>
      <c r="G3216" s="45"/>
      <c r="H3216" s="45"/>
      <c r="I3216" s="43"/>
    </row>
    <row r="3217" spans="1:9" ht="24.95" customHeight="1" thickBot="1">
      <c r="A3217" s="42"/>
      <c r="B3217" s="43"/>
      <c r="C3217" s="43"/>
      <c r="D3217" s="85" t="str">
        <f>IFERROR(VLOOKUP(C3217,التكويد!$A$2:$R$1501,5,0),"")</f>
        <v/>
      </c>
      <c r="E3217" s="45"/>
      <c r="F3217" s="90" t="str">
        <f t="shared" si="50"/>
        <v/>
      </c>
      <c r="G3217" s="45"/>
      <c r="H3217" s="45"/>
      <c r="I3217" s="43"/>
    </row>
    <row r="3218" spans="1:9" ht="24.95" customHeight="1" thickBot="1">
      <c r="A3218" s="42"/>
      <c r="B3218" s="43"/>
      <c r="C3218" s="43"/>
      <c r="D3218" s="85" t="str">
        <f>IFERROR(VLOOKUP(C3218,التكويد!$A$2:$R$1501,5,0),"")</f>
        <v/>
      </c>
      <c r="E3218" s="45"/>
      <c r="F3218" s="90" t="str">
        <f t="shared" si="50"/>
        <v/>
      </c>
      <c r="G3218" s="45"/>
      <c r="H3218" s="45"/>
      <c r="I3218" s="43"/>
    </row>
    <row r="3219" spans="1:9" ht="24.95" customHeight="1" thickBot="1">
      <c r="A3219" s="42"/>
      <c r="B3219" s="43"/>
      <c r="C3219" s="43"/>
      <c r="D3219" s="85" t="str">
        <f>IFERROR(VLOOKUP(C3219,التكويد!$A$2:$R$1501,5,0),"")</f>
        <v/>
      </c>
      <c r="E3219" s="45"/>
      <c r="F3219" s="90" t="str">
        <f t="shared" si="50"/>
        <v/>
      </c>
      <c r="G3219" s="45"/>
      <c r="H3219" s="45"/>
      <c r="I3219" s="43"/>
    </row>
    <row r="3220" spans="1:9" ht="24.95" customHeight="1" thickBot="1">
      <c r="A3220" s="42"/>
      <c r="B3220" s="43"/>
      <c r="C3220" s="43"/>
      <c r="D3220" s="85" t="str">
        <f>IFERROR(VLOOKUP(C3220,التكويد!$A$2:$R$1501,5,0),"")</f>
        <v/>
      </c>
      <c r="E3220" s="45"/>
      <c r="F3220" s="90" t="str">
        <f t="shared" si="50"/>
        <v/>
      </c>
      <c r="G3220" s="45"/>
      <c r="H3220" s="45"/>
      <c r="I3220" s="43"/>
    </row>
    <row r="3221" spans="1:9" ht="24.95" customHeight="1" thickBot="1">
      <c r="A3221" s="42"/>
      <c r="B3221" s="43"/>
      <c r="C3221" s="43"/>
      <c r="D3221" s="85" t="str">
        <f>IFERROR(VLOOKUP(C3221,التكويد!$A$2:$R$1501,5,0),"")</f>
        <v/>
      </c>
      <c r="E3221" s="45"/>
      <c r="F3221" s="90" t="str">
        <f t="shared" si="50"/>
        <v/>
      </c>
      <c r="G3221" s="45"/>
      <c r="H3221" s="45"/>
      <c r="I3221" s="43"/>
    </row>
    <row r="3222" spans="1:9" ht="24.95" customHeight="1" thickBot="1">
      <c r="A3222" s="42"/>
      <c r="B3222" s="43"/>
      <c r="C3222" s="43"/>
      <c r="D3222" s="85" t="str">
        <f>IFERROR(VLOOKUP(C3222,التكويد!$A$2:$R$1501,5,0),"")</f>
        <v/>
      </c>
      <c r="E3222" s="45"/>
      <c r="F3222" s="90" t="str">
        <f t="shared" si="50"/>
        <v/>
      </c>
      <c r="G3222" s="45"/>
      <c r="H3222" s="45"/>
      <c r="I3222" s="43"/>
    </row>
    <row r="3223" spans="1:9" ht="24.95" customHeight="1" thickBot="1">
      <c r="A3223" s="42"/>
      <c r="B3223" s="43"/>
      <c r="C3223" s="43"/>
      <c r="D3223" s="85" t="str">
        <f>IFERROR(VLOOKUP(C3223,التكويد!$A$2:$R$1501,5,0),"")</f>
        <v/>
      </c>
      <c r="E3223" s="45"/>
      <c r="F3223" s="90" t="str">
        <f t="shared" si="50"/>
        <v/>
      </c>
      <c r="G3223" s="45"/>
      <c r="H3223" s="45"/>
      <c r="I3223" s="43"/>
    </row>
    <row r="3224" spans="1:9" ht="24.95" customHeight="1" thickBot="1">
      <c r="A3224" s="42"/>
      <c r="B3224" s="43"/>
      <c r="C3224" s="43"/>
      <c r="D3224" s="85" t="str">
        <f>IFERROR(VLOOKUP(C3224,التكويد!$A$2:$R$1501,5,0),"")</f>
        <v/>
      </c>
      <c r="E3224" s="45"/>
      <c r="F3224" s="90" t="str">
        <f t="shared" si="50"/>
        <v/>
      </c>
      <c r="G3224" s="45"/>
      <c r="H3224" s="45"/>
      <c r="I3224" s="43"/>
    </row>
    <row r="3225" spans="1:9" ht="24.95" customHeight="1" thickBot="1">
      <c r="A3225" s="42"/>
      <c r="B3225" s="43"/>
      <c r="C3225" s="43"/>
      <c r="D3225" s="85" t="str">
        <f>IFERROR(VLOOKUP(C3225,التكويد!$A$2:$R$1501,5,0),"")</f>
        <v/>
      </c>
      <c r="E3225" s="45"/>
      <c r="F3225" s="90" t="str">
        <f t="shared" si="50"/>
        <v/>
      </c>
      <c r="G3225" s="45"/>
      <c r="H3225" s="45"/>
      <c r="I3225" s="43"/>
    </row>
    <row r="3226" spans="1:9" ht="24.95" customHeight="1" thickBot="1">
      <c r="A3226" s="42"/>
      <c r="B3226" s="43"/>
      <c r="C3226" s="43"/>
      <c r="D3226" s="85" t="str">
        <f>IFERROR(VLOOKUP(C3226,التكويد!$A$2:$R$1501,5,0),"")</f>
        <v/>
      </c>
      <c r="E3226" s="45"/>
      <c r="F3226" s="90" t="str">
        <f t="shared" si="50"/>
        <v/>
      </c>
      <c r="G3226" s="45"/>
      <c r="H3226" s="45"/>
      <c r="I3226" s="43"/>
    </row>
    <row r="3227" spans="1:9" ht="24.95" customHeight="1" thickBot="1">
      <c r="A3227" s="42"/>
      <c r="B3227" s="43"/>
      <c r="C3227" s="43"/>
      <c r="D3227" s="85" t="str">
        <f>IFERROR(VLOOKUP(C3227,التكويد!$A$2:$R$1501,5,0),"")</f>
        <v/>
      </c>
      <c r="E3227" s="45"/>
      <c r="F3227" s="90" t="str">
        <f t="shared" si="50"/>
        <v/>
      </c>
      <c r="G3227" s="45"/>
      <c r="H3227" s="45"/>
      <c r="I3227" s="43"/>
    </row>
    <row r="3228" spans="1:9" ht="24.95" customHeight="1" thickBot="1">
      <c r="A3228" s="42"/>
      <c r="B3228" s="43"/>
      <c r="C3228" s="43"/>
      <c r="D3228" s="85" t="str">
        <f>IFERROR(VLOOKUP(C3228,التكويد!$A$2:$R$1501,5,0),"")</f>
        <v/>
      </c>
      <c r="E3228" s="45"/>
      <c r="F3228" s="90" t="str">
        <f t="shared" si="50"/>
        <v/>
      </c>
      <c r="G3228" s="45"/>
      <c r="H3228" s="45"/>
      <c r="I3228" s="43"/>
    </row>
    <row r="3229" spans="1:9" ht="24.95" customHeight="1" thickBot="1">
      <c r="A3229" s="42"/>
      <c r="B3229" s="43"/>
      <c r="C3229" s="43"/>
      <c r="D3229" s="85" t="str">
        <f>IFERROR(VLOOKUP(C3229,التكويد!$A$2:$R$1501,5,0),"")</f>
        <v/>
      </c>
      <c r="E3229" s="45"/>
      <c r="F3229" s="90" t="str">
        <f t="shared" si="50"/>
        <v/>
      </c>
      <c r="G3229" s="45"/>
      <c r="H3229" s="45"/>
      <c r="I3229" s="43"/>
    </row>
    <row r="3230" spans="1:9" ht="24.95" customHeight="1" thickBot="1">
      <c r="A3230" s="42"/>
      <c r="B3230" s="43"/>
      <c r="C3230" s="43"/>
      <c r="D3230" s="85" t="str">
        <f>IFERROR(VLOOKUP(C3230,التكويد!$A$2:$R$1501,5,0),"")</f>
        <v/>
      </c>
      <c r="E3230" s="45"/>
      <c r="F3230" s="90" t="str">
        <f t="shared" si="50"/>
        <v/>
      </c>
      <c r="G3230" s="45"/>
      <c r="H3230" s="45"/>
      <c r="I3230" s="43"/>
    </row>
    <row r="3231" spans="1:9" ht="24.95" customHeight="1" thickBot="1">
      <c r="A3231" s="42"/>
      <c r="B3231" s="43"/>
      <c r="C3231" s="43"/>
      <c r="D3231" s="85" t="str">
        <f>IFERROR(VLOOKUP(C3231,التكويد!$A$2:$R$1501,5,0),"")</f>
        <v/>
      </c>
      <c r="E3231" s="45"/>
      <c r="F3231" s="90" t="str">
        <f t="shared" si="50"/>
        <v/>
      </c>
      <c r="G3231" s="45"/>
      <c r="H3231" s="45"/>
      <c r="I3231" s="43"/>
    </row>
    <row r="3232" spans="1:9" ht="24.95" customHeight="1" thickBot="1">
      <c r="A3232" s="42"/>
      <c r="B3232" s="43"/>
      <c r="C3232" s="43"/>
      <c r="D3232" s="85" t="str">
        <f>IFERROR(VLOOKUP(C3232,التكويد!$A$2:$R$1501,5,0),"")</f>
        <v/>
      </c>
      <c r="E3232" s="45"/>
      <c r="F3232" s="90" t="str">
        <f t="shared" si="50"/>
        <v/>
      </c>
      <c r="G3232" s="45"/>
      <c r="H3232" s="45"/>
      <c r="I3232" s="43"/>
    </row>
    <row r="3233" spans="1:9" ht="24.95" customHeight="1" thickBot="1">
      <c r="A3233" s="42"/>
      <c r="B3233" s="43"/>
      <c r="C3233" s="43"/>
      <c r="D3233" s="85" t="str">
        <f>IFERROR(VLOOKUP(C3233,التكويد!$A$2:$R$1501,5,0),"")</f>
        <v/>
      </c>
      <c r="E3233" s="45"/>
      <c r="F3233" s="90" t="str">
        <f t="shared" si="50"/>
        <v/>
      </c>
      <c r="G3233" s="45"/>
      <c r="H3233" s="45"/>
      <c r="I3233" s="43"/>
    </row>
    <row r="3234" spans="1:9" ht="24.95" customHeight="1" thickBot="1">
      <c r="A3234" s="42"/>
      <c r="B3234" s="43"/>
      <c r="C3234" s="43"/>
      <c r="D3234" s="85" t="str">
        <f>IFERROR(VLOOKUP(C3234,التكويد!$A$2:$R$1501,5,0),"")</f>
        <v/>
      </c>
      <c r="E3234" s="45"/>
      <c r="F3234" s="90" t="str">
        <f t="shared" si="50"/>
        <v/>
      </c>
      <c r="G3234" s="45"/>
      <c r="H3234" s="45"/>
      <c r="I3234" s="43"/>
    </row>
    <row r="3235" spans="1:9" ht="24.95" customHeight="1" thickBot="1">
      <c r="A3235" s="42"/>
      <c r="B3235" s="43"/>
      <c r="C3235" s="43"/>
      <c r="D3235" s="85" t="str">
        <f>IFERROR(VLOOKUP(C3235,التكويد!$A$2:$R$1501,5,0),"")</f>
        <v/>
      </c>
      <c r="E3235" s="45"/>
      <c r="F3235" s="90" t="str">
        <f t="shared" si="50"/>
        <v/>
      </c>
      <c r="G3235" s="45"/>
      <c r="H3235" s="45"/>
      <c r="I3235" s="43"/>
    </row>
    <row r="3236" spans="1:9" ht="24.95" customHeight="1" thickBot="1">
      <c r="A3236" s="42"/>
      <c r="B3236" s="43"/>
      <c r="C3236" s="43"/>
      <c r="D3236" s="85" t="str">
        <f>IFERROR(VLOOKUP(C3236,التكويد!$A$2:$R$1501,5,0),"")</f>
        <v/>
      </c>
      <c r="E3236" s="45"/>
      <c r="F3236" s="90" t="str">
        <f t="shared" si="50"/>
        <v/>
      </c>
      <c r="G3236" s="45"/>
      <c r="H3236" s="45"/>
      <c r="I3236" s="43"/>
    </row>
    <row r="3237" spans="1:9" ht="24.95" customHeight="1" thickBot="1">
      <c r="A3237" s="42"/>
      <c r="B3237" s="43"/>
      <c r="C3237" s="43"/>
      <c r="D3237" s="85" t="str">
        <f>IFERROR(VLOOKUP(C3237,التكويد!$A$2:$R$1501,5,0),"")</f>
        <v/>
      </c>
      <c r="E3237" s="45"/>
      <c r="F3237" s="90" t="str">
        <f t="shared" si="50"/>
        <v/>
      </c>
      <c r="G3237" s="45"/>
      <c r="H3237" s="45"/>
      <c r="I3237" s="43"/>
    </row>
    <row r="3238" spans="1:9" ht="24.95" customHeight="1" thickBot="1">
      <c r="A3238" s="42"/>
      <c r="B3238" s="43"/>
      <c r="C3238" s="43"/>
      <c r="D3238" s="85" t="str">
        <f>IFERROR(VLOOKUP(C3238,التكويد!$A$2:$R$1501,5,0),"")</f>
        <v/>
      </c>
      <c r="E3238" s="45"/>
      <c r="F3238" s="90" t="str">
        <f t="shared" si="50"/>
        <v/>
      </c>
      <c r="G3238" s="45"/>
      <c r="H3238" s="45"/>
      <c r="I3238" s="43"/>
    </row>
    <row r="3239" spans="1:9" ht="24.95" customHeight="1" thickBot="1">
      <c r="A3239" s="42"/>
      <c r="B3239" s="43"/>
      <c r="C3239" s="43"/>
      <c r="D3239" s="85" t="str">
        <f>IFERROR(VLOOKUP(C3239,التكويد!$A$2:$R$1501,5,0),"")</f>
        <v/>
      </c>
      <c r="E3239" s="45"/>
      <c r="F3239" s="90" t="str">
        <f t="shared" si="50"/>
        <v/>
      </c>
      <c r="G3239" s="45"/>
      <c r="H3239" s="45"/>
      <c r="I3239" s="43"/>
    </row>
    <row r="3240" spans="1:9" ht="24.95" customHeight="1" thickBot="1">
      <c r="A3240" s="42"/>
      <c r="B3240" s="43"/>
      <c r="C3240" s="43"/>
      <c r="D3240" s="85" t="str">
        <f>IFERROR(VLOOKUP(C3240,التكويد!$A$2:$R$1501,5,0),"")</f>
        <v/>
      </c>
      <c r="E3240" s="45"/>
      <c r="F3240" s="90" t="str">
        <f t="shared" si="50"/>
        <v/>
      </c>
      <c r="G3240" s="45"/>
      <c r="H3240" s="45"/>
      <c r="I3240" s="43"/>
    </row>
    <row r="3241" spans="1:9" ht="24.95" customHeight="1" thickBot="1">
      <c r="A3241" s="42"/>
      <c r="B3241" s="43"/>
      <c r="C3241" s="43"/>
      <c r="D3241" s="85" t="str">
        <f>IFERROR(VLOOKUP(C3241,التكويد!$A$2:$R$1501,5,0),"")</f>
        <v/>
      </c>
      <c r="E3241" s="45"/>
      <c r="F3241" s="90" t="str">
        <f t="shared" si="50"/>
        <v/>
      </c>
      <c r="G3241" s="45"/>
      <c r="H3241" s="45"/>
      <c r="I3241" s="43"/>
    </row>
    <row r="3242" spans="1:9" ht="24.95" customHeight="1" thickBot="1">
      <c r="A3242" s="42"/>
      <c r="B3242" s="43"/>
      <c r="C3242" s="43"/>
      <c r="D3242" s="85" t="str">
        <f>IFERROR(VLOOKUP(C3242,التكويد!$A$2:$R$1501,5,0),"")</f>
        <v/>
      </c>
      <c r="E3242" s="45"/>
      <c r="F3242" s="90" t="str">
        <f t="shared" si="50"/>
        <v/>
      </c>
      <c r="G3242" s="45"/>
      <c r="H3242" s="45"/>
      <c r="I3242" s="43"/>
    </row>
    <row r="3243" spans="1:9" ht="24.95" customHeight="1" thickBot="1">
      <c r="A3243" s="42"/>
      <c r="B3243" s="43"/>
      <c r="C3243" s="43"/>
      <c r="D3243" s="85" t="str">
        <f>IFERROR(VLOOKUP(C3243,التكويد!$A$2:$R$1501,5,0),"")</f>
        <v/>
      </c>
      <c r="E3243" s="45"/>
      <c r="F3243" s="90" t="str">
        <f t="shared" si="50"/>
        <v/>
      </c>
      <c r="G3243" s="45"/>
      <c r="H3243" s="45"/>
      <c r="I3243" s="43"/>
    </row>
    <row r="3244" spans="1:9" ht="24.95" customHeight="1" thickBot="1">
      <c r="A3244" s="42"/>
      <c r="B3244" s="43"/>
      <c r="C3244" s="43"/>
      <c r="D3244" s="85" t="str">
        <f>IFERROR(VLOOKUP(C3244,التكويد!$A$2:$R$1501,5,0),"")</f>
        <v/>
      </c>
      <c r="E3244" s="45"/>
      <c r="F3244" s="90" t="str">
        <f t="shared" si="50"/>
        <v/>
      </c>
      <c r="G3244" s="45"/>
      <c r="H3244" s="45"/>
      <c r="I3244" s="43"/>
    </row>
    <row r="3245" spans="1:9" ht="24.95" customHeight="1" thickBot="1">
      <c r="A3245" s="42"/>
      <c r="B3245" s="43"/>
      <c r="C3245" s="43"/>
      <c r="D3245" s="85" t="str">
        <f>IFERROR(VLOOKUP(C3245,التكويد!$A$2:$R$1501,5,0),"")</f>
        <v/>
      </c>
      <c r="E3245" s="45"/>
      <c r="F3245" s="90" t="str">
        <f t="shared" si="50"/>
        <v/>
      </c>
      <c r="G3245" s="45"/>
      <c r="H3245" s="45"/>
      <c r="I3245" s="43"/>
    </row>
    <row r="3246" spans="1:9" ht="24.95" customHeight="1" thickBot="1">
      <c r="A3246" s="42"/>
      <c r="B3246" s="43"/>
      <c r="C3246" s="43"/>
      <c r="D3246" s="85" t="str">
        <f>IFERROR(VLOOKUP(C3246,التكويد!$A$2:$R$1501,5,0),"")</f>
        <v/>
      </c>
      <c r="E3246" s="45"/>
      <c r="F3246" s="90" t="str">
        <f t="shared" si="50"/>
        <v/>
      </c>
      <c r="G3246" s="45"/>
      <c r="H3246" s="45"/>
      <c r="I3246" s="43"/>
    </row>
    <row r="3247" spans="1:9" ht="24.95" customHeight="1" thickBot="1">
      <c r="A3247" s="42"/>
      <c r="B3247" s="43"/>
      <c r="C3247" s="43"/>
      <c r="D3247" s="85" t="str">
        <f>IFERROR(VLOOKUP(C3247,التكويد!$A$2:$R$1501,5,0),"")</f>
        <v/>
      </c>
      <c r="E3247" s="45"/>
      <c r="F3247" s="90" t="str">
        <f t="shared" si="50"/>
        <v/>
      </c>
      <c r="G3247" s="45"/>
      <c r="H3247" s="45"/>
      <c r="I3247" s="43"/>
    </row>
    <row r="3248" spans="1:9" ht="24.95" customHeight="1" thickBot="1">
      <c r="A3248" s="42"/>
      <c r="B3248" s="43"/>
      <c r="C3248" s="43"/>
      <c r="D3248" s="85" t="str">
        <f>IFERROR(VLOOKUP(C3248,التكويد!$A$2:$R$1501,5,0),"")</f>
        <v/>
      </c>
      <c r="E3248" s="45"/>
      <c r="F3248" s="90" t="str">
        <f t="shared" si="50"/>
        <v/>
      </c>
      <c r="G3248" s="45"/>
      <c r="H3248" s="45"/>
      <c r="I3248" s="43"/>
    </row>
    <row r="3249" spans="1:9" ht="24.95" customHeight="1" thickBot="1">
      <c r="A3249" s="42"/>
      <c r="B3249" s="43"/>
      <c r="C3249" s="43"/>
      <c r="D3249" s="85" t="str">
        <f>IFERROR(VLOOKUP(C3249,التكويد!$A$2:$R$1501,5,0),"")</f>
        <v/>
      </c>
      <c r="E3249" s="45"/>
      <c r="F3249" s="90" t="str">
        <f t="shared" si="50"/>
        <v/>
      </c>
      <c r="G3249" s="45"/>
      <c r="H3249" s="45"/>
      <c r="I3249" s="43"/>
    </row>
    <row r="3250" spans="1:9" ht="24.95" customHeight="1" thickBot="1">
      <c r="A3250" s="42"/>
      <c r="B3250" s="43"/>
      <c r="C3250" s="43"/>
      <c r="D3250" s="85" t="str">
        <f>IFERROR(VLOOKUP(C3250,التكويد!$A$2:$R$1501,5,0),"")</f>
        <v/>
      </c>
      <c r="E3250" s="45"/>
      <c r="F3250" s="90" t="str">
        <f t="shared" si="50"/>
        <v/>
      </c>
      <c r="G3250" s="45"/>
      <c r="H3250" s="45"/>
      <c r="I3250" s="43"/>
    </row>
    <row r="3251" spans="1:9" ht="24.95" customHeight="1" thickBot="1">
      <c r="A3251" s="42"/>
      <c r="B3251" s="43"/>
      <c r="C3251" s="43"/>
      <c r="D3251" s="85" t="str">
        <f>IFERROR(VLOOKUP(C3251,التكويد!$A$2:$R$1501,5,0),"")</f>
        <v/>
      </c>
      <c r="E3251" s="45"/>
      <c r="F3251" s="90" t="str">
        <f t="shared" si="50"/>
        <v/>
      </c>
      <c r="G3251" s="45"/>
      <c r="H3251" s="45"/>
      <c r="I3251" s="43"/>
    </row>
    <row r="3252" spans="1:9" ht="24.95" customHeight="1" thickBot="1">
      <c r="A3252" s="42"/>
      <c r="B3252" s="43"/>
      <c r="C3252" s="43"/>
      <c r="D3252" s="85" t="str">
        <f>IFERROR(VLOOKUP(C3252,التكويد!$A$2:$R$1501,5,0),"")</f>
        <v/>
      </c>
      <c r="E3252" s="45"/>
      <c r="F3252" s="90" t="str">
        <f t="shared" si="50"/>
        <v/>
      </c>
      <c r="G3252" s="45"/>
      <c r="H3252" s="45"/>
      <c r="I3252" s="43"/>
    </row>
    <row r="3253" spans="1:9" ht="24.95" customHeight="1" thickBot="1">
      <c r="A3253" s="42"/>
      <c r="B3253" s="43"/>
      <c r="C3253" s="43"/>
      <c r="D3253" s="85" t="str">
        <f>IFERROR(VLOOKUP(C3253,التكويد!$A$2:$R$1501,5,0),"")</f>
        <v/>
      </c>
      <c r="E3253" s="45"/>
      <c r="F3253" s="90" t="str">
        <f t="shared" si="50"/>
        <v/>
      </c>
      <c r="G3253" s="45"/>
      <c r="H3253" s="45"/>
      <c r="I3253" s="43"/>
    </row>
    <row r="3254" spans="1:9" ht="24.95" customHeight="1" thickBot="1">
      <c r="A3254" s="42"/>
      <c r="B3254" s="43"/>
      <c r="C3254" s="43"/>
      <c r="D3254" s="85" t="str">
        <f>IFERROR(VLOOKUP(C3254,التكويد!$A$2:$R$1501,5,0),"")</f>
        <v/>
      </c>
      <c r="E3254" s="45"/>
      <c r="F3254" s="90" t="str">
        <f t="shared" si="50"/>
        <v/>
      </c>
      <c r="G3254" s="45"/>
      <c r="H3254" s="45"/>
      <c r="I3254" s="43"/>
    </row>
    <row r="3255" spans="1:9" ht="24.95" customHeight="1" thickBot="1">
      <c r="A3255" s="42"/>
      <c r="B3255" s="43"/>
      <c r="C3255" s="43"/>
      <c r="D3255" s="85" t="str">
        <f>IFERROR(VLOOKUP(C3255,التكويد!$A$2:$R$1501,5,0),"")</f>
        <v/>
      </c>
      <c r="E3255" s="45"/>
      <c r="F3255" s="90" t="str">
        <f t="shared" si="50"/>
        <v/>
      </c>
      <c r="G3255" s="45"/>
      <c r="H3255" s="45"/>
      <c r="I3255" s="43"/>
    </row>
    <row r="3256" spans="1:9" ht="24.95" customHeight="1" thickBot="1">
      <c r="A3256" s="42"/>
      <c r="B3256" s="43"/>
      <c r="C3256" s="43"/>
      <c r="D3256" s="85" t="str">
        <f>IFERROR(VLOOKUP(C3256,التكويد!$A$2:$R$1501,5,0),"")</f>
        <v/>
      </c>
      <c r="E3256" s="45"/>
      <c r="F3256" s="90" t="str">
        <f t="shared" si="50"/>
        <v/>
      </c>
      <c r="G3256" s="45"/>
      <c r="H3256" s="45"/>
      <c r="I3256" s="43"/>
    </row>
    <row r="3257" spans="1:9" ht="24.95" customHeight="1" thickBot="1">
      <c r="A3257" s="42"/>
      <c r="B3257" s="43"/>
      <c r="C3257" s="43"/>
      <c r="D3257" s="85" t="str">
        <f>IFERROR(VLOOKUP(C3257,التكويد!$A$2:$R$1501,5,0),"")</f>
        <v/>
      </c>
      <c r="E3257" s="45"/>
      <c r="F3257" s="90" t="str">
        <f t="shared" si="50"/>
        <v/>
      </c>
      <c r="G3257" s="45"/>
      <c r="H3257" s="45"/>
      <c r="I3257" s="43"/>
    </row>
    <row r="3258" spans="1:9" ht="24.95" customHeight="1" thickBot="1">
      <c r="A3258" s="42"/>
      <c r="B3258" s="43"/>
      <c r="C3258" s="43"/>
      <c r="D3258" s="85" t="str">
        <f>IFERROR(VLOOKUP(C3258,التكويد!$A$2:$R$1501,5,0),"")</f>
        <v/>
      </c>
      <c r="E3258" s="45"/>
      <c r="F3258" s="90" t="str">
        <f t="shared" si="50"/>
        <v/>
      </c>
      <c r="G3258" s="45"/>
      <c r="H3258" s="45"/>
      <c r="I3258" s="43"/>
    </row>
    <row r="3259" spans="1:9" ht="24.95" customHeight="1" thickBot="1">
      <c r="A3259" s="42"/>
      <c r="B3259" s="43"/>
      <c r="C3259" s="43"/>
      <c r="D3259" s="85" t="str">
        <f>IFERROR(VLOOKUP(C3259,التكويد!$A$2:$R$1501,5,0),"")</f>
        <v/>
      </c>
      <c r="E3259" s="45"/>
      <c r="F3259" s="90" t="str">
        <f t="shared" si="50"/>
        <v/>
      </c>
      <c r="G3259" s="45"/>
      <c r="H3259" s="45"/>
      <c r="I3259" s="43"/>
    </row>
    <row r="3260" spans="1:9" ht="24.95" customHeight="1" thickBot="1">
      <c r="A3260" s="42"/>
      <c r="B3260" s="43"/>
      <c r="C3260" s="43"/>
      <c r="D3260" s="85" t="str">
        <f>IFERROR(VLOOKUP(C3260,التكويد!$A$2:$R$1501,5,0),"")</f>
        <v/>
      </c>
      <c r="E3260" s="45"/>
      <c r="F3260" s="90" t="str">
        <f t="shared" si="50"/>
        <v/>
      </c>
      <c r="G3260" s="45"/>
      <c r="H3260" s="45"/>
      <c r="I3260" s="43"/>
    </row>
    <row r="3261" spans="1:9" ht="24.95" customHeight="1" thickBot="1">
      <c r="A3261" s="42"/>
      <c r="B3261" s="43"/>
      <c r="C3261" s="43"/>
      <c r="D3261" s="85" t="str">
        <f>IFERROR(VLOOKUP(C3261,التكويد!$A$2:$R$1501,5,0),"")</f>
        <v/>
      </c>
      <c r="E3261" s="45"/>
      <c r="F3261" s="90" t="str">
        <f t="shared" si="50"/>
        <v/>
      </c>
      <c r="G3261" s="45"/>
      <c r="H3261" s="45"/>
      <c r="I3261" s="43"/>
    </row>
    <row r="3262" spans="1:9" ht="24.95" customHeight="1" thickBot="1">
      <c r="A3262" s="42"/>
      <c r="B3262" s="43"/>
      <c r="C3262" s="43"/>
      <c r="D3262" s="85" t="str">
        <f>IFERROR(VLOOKUP(C3262,التكويد!$A$2:$R$1501,5,0),"")</f>
        <v/>
      </c>
      <c r="E3262" s="45"/>
      <c r="F3262" s="90" t="str">
        <f t="shared" si="50"/>
        <v/>
      </c>
      <c r="G3262" s="45"/>
      <c r="H3262" s="45"/>
      <c r="I3262" s="43"/>
    </row>
    <row r="3263" spans="1:9" ht="24.95" customHeight="1" thickBot="1">
      <c r="A3263" s="42"/>
      <c r="B3263" s="43"/>
      <c r="C3263" s="43"/>
      <c r="D3263" s="85" t="str">
        <f>IFERROR(VLOOKUP(C3263,التكويد!$A$2:$R$1501,5,0),"")</f>
        <v/>
      </c>
      <c r="E3263" s="45"/>
      <c r="F3263" s="90" t="str">
        <f t="shared" si="50"/>
        <v/>
      </c>
      <c r="G3263" s="45"/>
      <c r="H3263" s="45"/>
      <c r="I3263" s="43"/>
    </row>
    <row r="3264" spans="1:9" ht="24.95" customHeight="1" thickBot="1">
      <c r="A3264" s="42"/>
      <c r="B3264" s="43"/>
      <c r="C3264" s="43"/>
      <c r="D3264" s="85" t="str">
        <f>IFERROR(VLOOKUP(C3264,التكويد!$A$2:$R$1501,5,0),"")</f>
        <v/>
      </c>
      <c r="E3264" s="45"/>
      <c r="F3264" s="90" t="str">
        <f t="shared" si="50"/>
        <v/>
      </c>
      <c r="G3264" s="45"/>
      <c r="H3264" s="45"/>
      <c r="I3264" s="43"/>
    </row>
    <row r="3265" spans="1:9" ht="24.95" customHeight="1" thickBot="1">
      <c r="A3265" s="42"/>
      <c r="B3265" s="43"/>
      <c r="C3265" s="43"/>
      <c r="D3265" s="85" t="str">
        <f>IFERROR(VLOOKUP(C3265,التكويد!$A$2:$R$1501,5,0),"")</f>
        <v/>
      </c>
      <c r="E3265" s="45"/>
      <c r="F3265" s="90" t="str">
        <f t="shared" si="50"/>
        <v/>
      </c>
      <c r="G3265" s="45"/>
      <c r="H3265" s="45"/>
      <c r="I3265" s="43"/>
    </row>
    <row r="3266" spans="1:9" ht="24.95" customHeight="1" thickBot="1">
      <c r="A3266" s="42"/>
      <c r="B3266" s="43"/>
      <c r="C3266" s="43"/>
      <c r="D3266" s="85" t="str">
        <f>IFERROR(VLOOKUP(C3266,التكويد!$A$2:$R$1501,5,0),"")</f>
        <v/>
      </c>
      <c r="E3266" s="45"/>
      <c r="F3266" s="90" t="str">
        <f t="shared" ref="F3266:F3329" si="51">IFERROR(SUM(E3266/G3266),"")</f>
        <v/>
      </c>
      <c r="G3266" s="45"/>
      <c r="H3266" s="45"/>
      <c r="I3266" s="43"/>
    </row>
    <row r="3267" spans="1:9" ht="24.95" customHeight="1" thickBot="1">
      <c r="A3267" s="42"/>
      <c r="B3267" s="43"/>
      <c r="C3267" s="43"/>
      <c r="D3267" s="85" t="str">
        <f>IFERROR(VLOOKUP(C3267,التكويد!$A$2:$R$1501,5,0),"")</f>
        <v/>
      </c>
      <c r="E3267" s="45"/>
      <c r="F3267" s="90" t="str">
        <f t="shared" si="51"/>
        <v/>
      </c>
      <c r="G3267" s="45"/>
      <c r="H3267" s="45"/>
      <c r="I3267" s="43"/>
    </row>
    <row r="3268" spans="1:9" ht="24.95" customHeight="1" thickBot="1">
      <c r="A3268" s="42"/>
      <c r="B3268" s="43"/>
      <c r="C3268" s="43"/>
      <c r="D3268" s="85" t="str">
        <f>IFERROR(VLOOKUP(C3268,التكويد!$A$2:$R$1501,5,0),"")</f>
        <v/>
      </c>
      <c r="E3268" s="45"/>
      <c r="F3268" s="90" t="str">
        <f t="shared" si="51"/>
        <v/>
      </c>
      <c r="G3268" s="45"/>
      <c r="H3268" s="45"/>
      <c r="I3268" s="43"/>
    </row>
    <row r="3269" spans="1:9" ht="24.95" customHeight="1" thickBot="1">
      <c r="A3269" s="42"/>
      <c r="B3269" s="43"/>
      <c r="C3269" s="43"/>
      <c r="D3269" s="85" t="str">
        <f>IFERROR(VLOOKUP(C3269,التكويد!$A$2:$R$1501,5,0),"")</f>
        <v/>
      </c>
      <c r="E3269" s="45"/>
      <c r="F3269" s="90" t="str">
        <f t="shared" si="51"/>
        <v/>
      </c>
      <c r="G3269" s="45"/>
      <c r="H3269" s="45"/>
      <c r="I3269" s="43"/>
    </row>
    <row r="3270" spans="1:9" ht="24.95" customHeight="1" thickBot="1">
      <c r="A3270" s="42"/>
      <c r="B3270" s="43"/>
      <c r="C3270" s="43"/>
      <c r="D3270" s="85" t="str">
        <f>IFERROR(VLOOKUP(C3270,التكويد!$A$2:$R$1501,5,0),"")</f>
        <v/>
      </c>
      <c r="E3270" s="45"/>
      <c r="F3270" s="90" t="str">
        <f t="shared" si="51"/>
        <v/>
      </c>
      <c r="G3270" s="45"/>
      <c r="H3270" s="45"/>
      <c r="I3270" s="43"/>
    </row>
    <row r="3271" spans="1:9" ht="24.95" customHeight="1" thickBot="1">
      <c r="A3271" s="42"/>
      <c r="B3271" s="43"/>
      <c r="C3271" s="43"/>
      <c r="D3271" s="85" t="str">
        <f>IFERROR(VLOOKUP(C3271,التكويد!$A$2:$R$1501,5,0),"")</f>
        <v/>
      </c>
      <c r="E3271" s="45"/>
      <c r="F3271" s="90" t="str">
        <f t="shared" si="51"/>
        <v/>
      </c>
      <c r="G3271" s="45"/>
      <c r="H3271" s="45"/>
      <c r="I3271" s="43"/>
    </row>
    <row r="3272" spans="1:9" ht="24.95" customHeight="1" thickBot="1">
      <c r="A3272" s="42"/>
      <c r="B3272" s="43"/>
      <c r="C3272" s="43"/>
      <c r="D3272" s="85" t="str">
        <f>IFERROR(VLOOKUP(C3272,التكويد!$A$2:$R$1501,5,0),"")</f>
        <v/>
      </c>
      <c r="E3272" s="45"/>
      <c r="F3272" s="90" t="str">
        <f t="shared" si="51"/>
        <v/>
      </c>
      <c r="G3272" s="45"/>
      <c r="H3272" s="45"/>
      <c r="I3272" s="43"/>
    </row>
    <row r="3273" spans="1:9" ht="24.95" customHeight="1" thickBot="1">
      <c r="A3273" s="42"/>
      <c r="B3273" s="43"/>
      <c r="C3273" s="43"/>
      <c r="D3273" s="85" t="str">
        <f>IFERROR(VLOOKUP(C3273,التكويد!$A$2:$R$1501,5,0),"")</f>
        <v/>
      </c>
      <c r="E3273" s="45"/>
      <c r="F3273" s="90" t="str">
        <f t="shared" si="51"/>
        <v/>
      </c>
      <c r="G3273" s="45"/>
      <c r="H3273" s="45"/>
      <c r="I3273" s="43"/>
    </row>
    <row r="3274" spans="1:9" ht="24.95" customHeight="1" thickBot="1">
      <c r="A3274" s="42"/>
      <c r="B3274" s="43"/>
      <c r="C3274" s="43"/>
      <c r="D3274" s="85" t="str">
        <f>IFERROR(VLOOKUP(C3274,التكويد!$A$2:$R$1501,5,0),"")</f>
        <v/>
      </c>
      <c r="E3274" s="45"/>
      <c r="F3274" s="90" t="str">
        <f t="shared" si="51"/>
        <v/>
      </c>
      <c r="G3274" s="45"/>
      <c r="H3274" s="45"/>
      <c r="I3274" s="43"/>
    </row>
    <row r="3275" spans="1:9" ht="24.95" customHeight="1" thickBot="1">
      <c r="A3275" s="42"/>
      <c r="B3275" s="43"/>
      <c r="C3275" s="43"/>
      <c r="D3275" s="85" t="str">
        <f>IFERROR(VLOOKUP(C3275,التكويد!$A$2:$R$1501,5,0),"")</f>
        <v/>
      </c>
      <c r="E3275" s="45"/>
      <c r="F3275" s="90" t="str">
        <f t="shared" si="51"/>
        <v/>
      </c>
      <c r="G3275" s="45"/>
      <c r="H3275" s="45"/>
      <c r="I3275" s="43"/>
    </row>
    <row r="3276" spans="1:9" ht="24.95" customHeight="1" thickBot="1">
      <c r="A3276" s="42"/>
      <c r="B3276" s="43"/>
      <c r="C3276" s="43"/>
      <c r="D3276" s="85" t="str">
        <f>IFERROR(VLOOKUP(C3276,التكويد!$A$2:$R$1501,5,0),"")</f>
        <v/>
      </c>
      <c r="E3276" s="45"/>
      <c r="F3276" s="90" t="str">
        <f t="shared" si="51"/>
        <v/>
      </c>
      <c r="G3276" s="45"/>
      <c r="H3276" s="45"/>
      <c r="I3276" s="43"/>
    </row>
    <row r="3277" spans="1:9" ht="24.95" customHeight="1" thickBot="1">
      <c r="A3277" s="42"/>
      <c r="B3277" s="43"/>
      <c r="C3277" s="43"/>
      <c r="D3277" s="85" t="str">
        <f>IFERROR(VLOOKUP(C3277,التكويد!$A$2:$R$1501,5,0),"")</f>
        <v/>
      </c>
      <c r="E3277" s="45"/>
      <c r="F3277" s="90" t="str">
        <f t="shared" si="51"/>
        <v/>
      </c>
      <c r="G3277" s="45"/>
      <c r="H3277" s="45"/>
      <c r="I3277" s="43"/>
    </row>
    <row r="3278" spans="1:9" ht="24.95" customHeight="1" thickBot="1">
      <c r="A3278" s="42"/>
      <c r="B3278" s="43"/>
      <c r="C3278" s="43"/>
      <c r="D3278" s="85" t="str">
        <f>IFERROR(VLOOKUP(C3278,التكويد!$A$2:$R$1501,5,0),"")</f>
        <v/>
      </c>
      <c r="E3278" s="45"/>
      <c r="F3278" s="90" t="str">
        <f t="shared" si="51"/>
        <v/>
      </c>
      <c r="G3278" s="45"/>
      <c r="H3278" s="45"/>
      <c r="I3278" s="43"/>
    </row>
    <row r="3279" spans="1:9" ht="24.95" customHeight="1" thickBot="1">
      <c r="A3279" s="42"/>
      <c r="B3279" s="43"/>
      <c r="C3279" s="43"/>
      <c r="D3279" s="85" t="str">
        <f>IFERROR(VLOOKUP(C3279,التكويد!$A$2:$R$1501,5,0),"")</f>
        <v/>
      </c>
      <c r="E3279" s="45"/>
      <c r="F3279" s="90" t="str">
        <f t="shared" si="51"/>
        <v/>
      </c>
      <c r="G3279" s="45"/>
      <c r="H3279" s="45"/>
      <c r="I3279" s="43"/>
    </row>
    <row r="3280" spans="1:9" ht="24.95" customHeight="1" thickBot="1">
      <c r="A3280" s="42"/>
      <c r="B3280" s="43"/>
      <c r="C3280" s="43"/>
      <c r="D3280" s="85" t="str">
        <f>IFERROR(VLOOKUP(C3280,التكويد!$A$2:$R$1501,5,0),"")</f>
        <v/>
      </c>
      <c r="E3280" s="45"/>
      <c r="F3280" s="90" t="str">
        <f t="shared" si="51"/>
        <v/>
      </c>
      <c r="G3280" s="45"/>
      <c r="H3280" s="45"/>
      <c r="I3280" s="43"/>
    </row>
    <row r="3281" spans="1:9" ht="24.95" customHeight="1" thickBot="1">
      <c r="A3281" s="42"/>
      <c r="B3281" s="43"/>
      <c r="C3281" s="43"/>
      <c r="D3281" s="85" t="str">
        <f>IFERROR(VLOOKUP(C3281,التكويد!$A$2:$R$1501,5,0),"")</f>
        <v/>
      </c>
      <c r="E3281" s="45"/>
      <c r="F3281" s="90" t="str">
        <f t="shared" si="51"/>
        <v/>
      </c>
      <c r="G3281" s="45"/>
      <c r="H3281" s="45"/>
      <c r="I3281" s="43"/>
    </row>
    <row r="3282" spans="1:9" ht="24.95" customHeight="1" thickBot="1">
      <c r="A3282" s="42"/>
      <c r="B3282" s="43"/>
      <c r="C3282" s="43"/>
      <c r="D3282" s="85" t="str">
        <f>IFERROR(VLOOKUP(C3282,التكويد!$A$2:$R$1501,5,0),"")</f>
        <v/>
      </c>
      <c r="E3282" s="45"/>
      <c r="F3282" s="90" t="str">
        <f t="shared" si="51"/>
        <v/>
      </c>
      <c r="G3282" s="45"/>
      <c r="H3282" s="45"/>
      <c r="I3282" s="43"/>
    </row>
    <row r="3283" spans="1:9" ht="24.95" customHeight="1" thickBot="1">
      <c r="A3283" s="42"/>
      <c r="B3283" s="43"/>
      <c r="C3283" s="43"/>
      <c r="D3283" s="85" t="str">
        <f>IFERROR(VLOOKUP(C3283,التكويد!$A$2:$R$1501,5,0),"")</f>
        <v/>
      </c>
      <c r="E3283" s="45"/>
      <c r="F3283" s="90" t="str">
        <f t="shared" si="51"/>
        <v/>
      </c>
      <c r="G3283" s="45"/>
      <c r="H3283" s="45"/>
      <c r="I3283" s="43"/>
    </row>
    <row r="3284" spans="1:9" ht="24.95" customHeight="1" thickBot="1">
      <c r="A3284" s="42"/>
      <c r="B3284" s="43"/>
      <c r="C3284" s="43"/>
      <c r="D3284" s="85" t="str">
        <f>IFERROR(VLOOKUP(C3284,التكويد!$A$2:$R$1501,5,0),"")</f>
        <v/>
      </c>
      <c r="E3284" s="45"/>
      <c r="F3284" s="90" t="str">
        <f t="shared" si="51"/>
        <v/>
      </c>
      <c r="G3284" s="45"/>
      <c r="H3284" s="45"/>
      <c r="I3284" s="43"/>
    </row>
    <row r="3285" spans="1:9" ht="24.95" customHeight="1" thickBot="1">
      <c r="A3285" s="42"/>
      <c r="B3285" s="43"/>
      <c r="C3285" s="43"/>
      <c r="D3285" s="85" t="str">
        <f>IFERROR(VLOOKUP(C3285,التكويد!$A$2:$R$1501,5,0),"")</f>
        <v/>
      </c>
      <c r="E3285" s="45"/>
      <c r="F3285" s="90" t="str">
        <f t="shared" si="51"/>
        <v/>
      </c>
      <c r="G3285" s="45"/>
      <c r="H3285" s="45"/>
      <c r="I3285" s="43"/>
    </row>
    <row r="3286" spans="1:9" ht="24.95" customHeight="1" thickBot="1">
      <c r="A3286" s="42"/>
      <c r="B3286" s="43"/>
      <c r="C3286" s="43"/>
      <c r="D3286" s="85" t="str">
        <f>IFERROR(VLOOKUP(C3286,التكويد!$A$2:$R$1501,5,0),"")</f>
        <v/>
      </c>
      <c r="E3286" s="45"/>
      <c r="F3286" s="90" t="str">
        <f t="shared" si="51"/>
        <v/>
      </c>
      <c r="G3286" s="45"/>
      <c r="H3286" s="45"/>
      <c r="I3286" s="43"/>
    </row>
    <row r="3287" spans="1:9" ht="24.95" customHeight="1" thickBot="1">
      <c r="A3287" s="42"/>
      <c r="B3287" s="43"/>
      <c r="C3287" s="43"/>
      <c r="D3287" s="85" t="str">
        <f>IFERROR(VLOOKUP(C3287,التكويد!$A$2:$R$1501,5,0),"")</f>
        <v/>
      </c>
      <c r="E3287" s="45"/>
      <c r="F3287" s="90" t="str">
        <f t="shared" si="51"/>
        <v/>
      </c>
      <c r="G3287" s="45"/>
      <c r="H3287" s="45"/>
      <c r="I3287" s="43"/>
    </row>
    <row r="3288" spans="1:9" ht="24.95" customHeight="1" thickBot="1">
      <c r="A3288" s="42"/>
      <c r="B3288" s="43"/>
      <c r="C3288" s="43"/>
      <c r="D3288" s="85" t="str">
        <f>IFERROR(VLOOKUP(C3288,التكويد!$A$2:$R$1501,5,0),"")</f>
        <v/>
      </c>
      <c r="E3288" s="45"/>
      <c r="F3288" s="90" t="str">
        <f t="shared" si="51"/>
        <v/>
      </c>
      <c r="G3288" s="45"/>
      <c r="H3288" s="45"/>
      <c r="I3288" s="43"/>
    </row>
    <row r="3289" spans="1:9" ht="24.95" customHeight="1" thickBot="1">
      <c r="A3289" s="42"/>
      <c r="B3289" s="43"/>
      <c r="C3289" s="43"/>
      <c r="D3289" s="85" t="str">
        <f>IFERROR(VLOOKUP(C3289,التكويد!$A$2:$R$1501,5,0),"")</f>
        <v/>
      </c>
      <c r="E3289" s="45"/>
      <c r="F3289" s="90" t="str">
        <f t="shared" si="51"/>
        <v/>
      </c>
      <c r="G3289" s="45"/>
      <c r="H3289" s="45"/>
      <c r="I3289" s="43"/>
    </row>
    <row r="3290" spans="1:9" ht="24.95" customHeight="1" thickBot="1">
      <c r="A3290" s="42"/>
      <c r="B3290" s="43"/>
      <c r="C3290" s="43"/>
      <c r="D3290" s="85" t="str">
        <f>IFERROR(VLOOKUP(C3290,التكويد!$A$2:$R$1501,5,0),"")</f>
        <v/>
      </c>
      <c r="E3290" s="45"/>
      <c r="F3290" s="90" t="str">
        <f t="shared" si="51"/>
        <v/>
      </c>
      <c r="G3290" s="45"/>
      <c r="H3290" s="45"/>
      <c r="I3290" s="43"/>
    </row>
    <row r="3291" spans="1:9" ht="24.95" customHeight="1" thickBot="1">
      <c r="A3291" s="42"/>
      <c r="B3291" s="43"/>
      <c r="C3291" s="43"/>
      <c r="D3291" s="85" t="str">
        <f>IFERROR(VLOOKUP(C3291,التكويد!$A$2:$R$1501,5,0),"")</f>
        <v/>
      </c>
      <c r="E3291" s="45"/>
      <c r="F3291" s="90" t="str">
        <f t="shared" si="51"/>
        <v/>
      </c>
      <c r="G3291" s="45"/>
      <c r="H3291" s="45"/>
      <c r="I3291" s="43"/>
    </row>
    <row r="3292" spans="1:9" ht="24.95" customHeight="1" thickBot="1">
      <c r="A3292" s="42"/>
      <c r="B3292" s="43"/>
      <c r="C3292" s="43"/>
      <c r="D3292" s="85" t="str">
        <f>IFERROR(VLOOKUP(C3292,التكويد!$A$2:$R$1501,5,0),"")</f>
        <v/>
      </c>
      <c r="E3292" s="45"/>
      <c r="F3292" s="90" t="str">
        <f t="shared" si="51"/>
        <v/>
      </c>
      <c r="G3292" s="45"/>
      <c r="H3292" s="45"/>
      <c r="I3292" s="43"/>
    </row>
    <row r="3293" spans="1:9" ht="24.95" customHeight="1" thickBot="1">
      <c r="A3293" s="42"/>
      <c r="B3293" s="43"/>
      <c r="C3293" s="43"/>
      <c r="D3293" s="85" t="str">
        <f>IFERROR(VLOOKUP(C3293,التكويد!$A$2:$R$1501,5,0),"")</f>
        <v/>
      </c>
      <c r="E3293" s="45"/>
      <c r="F3293" s="90" t="str">
        <f t="shared" si="51"/>
        <v/>
      </c>
      <c r="G3293" s="45"/>
      <c r="H3293" s="45"/>
      <c r="I3293" s="43"/>
    </row>
    <row r="3294" spans="1:9" ht="24.95" customHeight="1" thickBot="1">
      <c r="A3294" s="42"/>
      <c r="B3294" s="43"/>
      <c r="C3294" s="43"/>
      <c r="D3294" s="85" t="str">
        <f>IFERROR(VLOOKUP(C3294,التكويد!$A$2:$R$1501,5,0),"")</f>
        <v/>
      </c>
      <c r="E3294" s="45"/>
      <c r="F3294" s="90" t="str">
        <f t="shared" si="51"/>
        <v/>
      </c>
      <c r="G3294" s="45"/>
      <c r="H3294" s="45"/>
      <c r="I3294" s="43"/>
    </row>
    <row r="3295" spans="1:9" ht="24.95" customHeight="1" thickBot="1">
      <c r="A3295" s="42"/>
      <c r="B3295" s="43"/>
      <c r="C3295" s="43"/>
      <c r="D3295" s="85" t="str">
        <f>IFERROR(VLOOKUP(C3295,التكويد!$A$2:$R$1501,5,0),"")</f>
        <v/>
      </c>
      <c r="E3295" s="45"/>
      <c r="F3295" s="90" t="str">
        <f t="shared" si="51"/>
        <v/>
      </c>
      <c r="G3295" s="45"/>
      <c r="H3295" s="45"/>
      <c r="I3295" s="43"/>
    </row>
    <row r="3296" spans="1:9" ht="24.95" customHeight="1" thickBot="1">
      <c r="A3296" s="42"/>
      <c r="B3296" s="43"/>
      <c r="C3296" s="43"/>
      <c r="D3296" s="85" t="str">
        <f>IFERROR(VLOOKUP(C3296,التكويد!$A$2:$R$1501,5,0),"")</f>
        <v/>
      </c>
      <c r="E3296" s="45"/>
      <c r="F3296" s="90" t="str">
        <f t="shared" si="51"/>
        <v/>
      </c>
      <c r="G3296" s="45"/>
      <c r="H3296" s="45"/>
      <c r="I3296" s="43"/>
    </row>
    <row r="3297" spans="1:9" ht="24.95" customHeight="1" thickBot="1">
      <c r="A3297" s="42"/>
      <c r="B3297" s="43"/>
      <c r="C3297" s="43"/>
      <c r="D3297" s="85" t="str">
        <f>IFERROR(VLOOKUP(C3297,التكويد!$A$2:$R$1501,5,0),"")</f>
        <v/>
      </c>
      <c r="E3297" s="45"/>
      <c r="F3297" s="90" t="str">
        <f t="shared" si="51"/>
        <v/>
      </c>
      <c r="G3297" s="45"/>
      <c r="H3297" s="45"/>
      <c r="I3297" s="43"/>
    </row>
    <row r="3298" spans="1:9" ht="24.95" customHeight="1" thickBot="1">
      <c r="A3298" s="42"/>
      <c r="B3298" s="43"/>
      <c r="C3298" s="43"/>
      <c r="D3298" s="85" t="str">
        <f>IFERROR(VLOOKUP(C3298,التكويد!$A$2:$R$1501,5,0),"")</f>
        <v/>
      </c>
      <c r="E3298" s="45"/>
      <c r="F3298" s="90" t="str">
        <f t="shared" si="51"/>
        <v/>
      </c>
      <c r="G3298" s="45"/>
      <c r="H3298" s="45"/>
      <c r="I3298" s="43"/>
    </row>
    <row r="3299" spans="1:9" ht="24.95" customHeight="1" thickBot="1">
      <c r="A3299" s="42"/>
      <c r="B3299" s="43"/>
      <c r="C3299" s="43"/>
      <c r="D3299" s="85" t="str">
        <f>IFERROR(VLOOKUP(C3299,التكويد!$A$2:$R$1501,5,0),"")</f>
        <v/>
      </c>
      <c r="E3299" s="45"/>
      <c r="F3299" s="90" t="str">
        <f t="shared" si="51"/>
        <v/>
      </c>
      <c r="G3299" s="45"/>
      <c r="H3299" s="45"/>
      <c r="I3299" s="43"/>
    </row>
    <row r="3300" spans="1:9" ht="24.95" customHeight="1" thickBot="1">
      <c r="A3300" s="42"/>
      <c r="B3300" s="43"/>
      <c r="C3300" s="43"/>
      <c r="D3300" s="85" t="str">
        <f>IFERROR(VLOOKUP(C3300,التكويد!$A$2:$R$1501,5,0),"")</f>
        <v/>
      </c>
      <c r="E3300" s="45"/>
      <c r="F3300" s="90" t="str">
        <f t="shared" si="51"/>
        <v/>
      </c>
      <c r="G3300" s="45"/>
      <c r="H3300" s="45"/>
      <c r="I3300" s="43"/>
    </row>
    <row r="3301" spans="1:9" ht="24.95" customHeight="1" thickBot="1">
      <c r="A3301" s="42"/>
      <c r="B3301" s="43"/>
      <c r="C3301" s="43"/>
      <c r="D3301" s="85" t="str">
        <f>IFERROR(VLOOKUP(C3301,التكويد!$A$2:$R$1501,5,0),"")</f>
        <v/>
      </c>
      <c r="E3301" s="45"/>
      <c r="F3301" s="90" t="str">
        <f t="shared" si="51"/>
        <v/>
      </c>
      <c r="G3301" s="45"/>
      <c r="H3301" s="45"/>
      <c r="I3301" s="43"/>
    </row>
    <row r="3302" spans="1:9" ht="24.95" customHeight="1" thickBot="1">
      <c r="A3302" s="42"/>
      <c r="B3302" s="43"/>
      <c r="C3302" s="43"/>
      <c r="D3302" s="85" t="str">
        <f>IFERROR(VLOOKUP(C3302,التكويد!$A$2:$R$1501,5,0),"")</f>
        <v/>
      </c>
      <c r="E3302" s="45"/>
      <c r="F3302" s="90" t="str">
        <f t="shared" si="51"/>
        <v/>
      </c>
      <c r="G3302" s="45"/>
      <c r="H3302" s="45"/>
      <c r="I3302" s="43"/>
    </row>
    <row r="3303" spans="1:9" ht="24.95" customHeight="1" thickBot="1">
      <c r="A3303" s="42"/>
      <c r="B3303" s="43"/>
      <c r="C3303" s="43"/>
      <c r="D3303" s="85" t="str">
        <f>IFERROR(VLOOKUP(C3303,التكويد!$A$2:$R$1501,5,0),"")</f>
        <v/>
      </c>
      <c r="E3303" s="45"/>
      <c r="F3303" s="90" t="str">
        <f t="shared" si="51"/>
        <v/>
      </c>
      <c r="G3303" s="45"/>
      <c r="H3303" s="45"/>
      <c r="I3303" s="43"/>
    </row>
    <row r="3304" spans="1:9" ht="24.95" customHeight="1" thickBot="1">
      <c r="A3304" s="42"/>
      <c r="B3304" s="43"/>
      <c r="C3304" s="43"/>
      <c r="D3304" s="85" t="str">
        <f>IFERROR(VLOOKUP(C3304,التكويد!$A$2:$R$1501,5,0),"")</f>
        <v/>
      </c>
      <c r="E3304" s="45"/>
      <c r="F3304" s="90" t="str">
        <f t="shared" si="51"/>
        <v/>
      </c>
      <c r="G3304" s="45"/>
      <c r="H3304" s="45"/>
      <c r="I3304" s="43"/>
    </row>
    <row r="3305" spans="1:9" ht="24.95" customHeight="1" thickBot="1">
      <c r="A3305" s="42"/>
      <c r="B3305" s="43"/>
      <c r="C3305" s="43"/>
      <c r="D3305" s="85" t="str">
        <f>IFERROR(VLOOKUP(C3305,التكويد!$A$2:$R$1501,5,0),"")</f>
        <v/>
      </c>
      <c r="E3305" s="45"/>
      <c r="F3305" s="90" t="str">
        <f t="shared" si="51"/>
        <v/>
      </c>
      <c r="G3305" s="45"/>
      <c r="H3305" s="45"/>
      <c r="I3305" s="43"/>
    </row>
    <row r="3306" spans="1:9" ht="24.95" customHeight="1" thickBot="1">
      <c r="A3306" s="42"/>
      <c r="B3306" s="43"/>
      <c r="C3306" s="43"/>
      <c r="D3306" s="85" t="str">
        <f>IFERROR(VLOOKUP(C3306,التكويد!$A$2:$R$1501,5,0),"")</f>
        <v/>
      </c>
      <c r="E3306" s="45"/>
      <c r="F3306" s="90" t="str">
        <f t="shared" si="51"/>
        <v/>
      </c>
      <c r="G3306" s="45"/>
      <c r="H3306" s="45"/>
      <c r="I3306" s="43"/>
    </row>
    <row r="3307" spans="1:9" ht="24.95" customHeight="1" thickBot="1">
      <c r="A3307" s="42"/>
      <c r="B3307" s="43"/>
      <c r="C3307" s="43"/>
      <c r="D3307" s="85" t="str">
        <f>IFERROR(VLOOKUP(C3307,التكويد!$A$2:$R$1501,5,0),"")</f>
        <v/>
      </c>
      <c r="E3307" s="45"/>
      <c r="F3307" s="90" t="str">
        <f t="shared" si="51"/>
        <v/>
      </c>
      <c r="G3307" s="45"/>
      <c r="H3307" s="45"/>
      <c r="I3307" s="43"/>
    </row>
    <row r="3308" spans="1:9" ht="24.95" customHeight="1" thickBot="1">
      <c r="A3308" s="42"/>
      <c r="B3308" s="43"/>
      <c r="C3308" s="43"/>
      <c r="D3308" s="85" t="str">
        <f>IFERROR(VLOOKUP(C3308,التكويد!$A$2:$R$1501,5,0),"")</f>
        <v/>
      </c>
      <c r="E3308" s="45"/>
      <c r="F3308" s="90" t="str">
        <f t="shared" si="51"/>
        <v/>
      </c>
      <c r="G3308" s="45"/>
      <c r="H3308" s="45"/>
      <c r="I3308" s="43"/>
    </row>
    <row r="3309" spans="1:9" ht="24.95" customHeight="1" thickBot="1">
      <c r="A3309" s="42"/>
      <c r="B3309" s="43"/>
      <c r="C3309" s="43"/>
      <c r="D3309" s="85" t="str">
        <f>IFERROR(VLOOKUP(C3309,التكويد!$A$2:$R$1501,5,0),"")</f>
        <v/>
      </c>
      <c r="E3309" s="45"/>
      <c r="F3309" s="90" t="str">
        <f t="shared" si="51"/>
        <v/>
      </c>
      <c r="G3309" s="45"/>
      <c r="H3309" s="45"/>
      <c r="I3309" s="43"/>
    </row>
    <row r="3310" spans="1:9" ht="24.95" customHeight="1" thickBot="1">
      <c r="A3310" s="42"/>
      <c r="B3310" s="43"/>
      <c r="C3310" s="43"/>
      <c r="D3310" s="85" t="str">
        <f>IFERROR(VLOOKUP(C3310,التكويد!$A$2:$R$1501,5,0),"")</f>
        <v/>
      </c>
      <c r="E3310" s="45"/>
      <c r="F3310" s="90" t="str">
        <f t="shared" si="51"/>
        <v/>
      </c>
      <c r="G3310" s="45"/>
      <c r="H3310" s="45"/>
      <c r="I3310" s="43"/>
    </row>
    <row r="3311" spans="1:9" ht="24.95" customHeight="1" thickBot="1">
      <c r="A3311" s="42"/>
      <c r="B3311" s="43"/>
      <c r="C3311" s="43"/>
      <c r="D3311" s="85" t="str">
        <f>IFERROR(VLOOKUP(C3311,التكويد!$A$2:$R$1501,5,0),"")</f>
        <v/>
      </c>
      <c r="E3311" s="45"/>
      <c r="F3311" s="90" t="str">
        <f t="shared" si="51"/>
        <v/>
      </c>
      <c r="G3311" s="45"/>
      <c r="H3311" s="45"/>
      <c r="I3311" s="43"/>
    </row>
    <row r="3312" spans="1:9" ht="24.95" customHeight="1" thickBot="1">
      <c r="A3312" s="42"/>
      <c r="B3312" s="43"/>
      <c r="C3312" s="43"/>
      <c r="D3312" s="85" t="str">
        <f>IFERROR(VLOOKUP(C3312,التكويد!$A$2:$R$1501,5,0),"")</f>
        <v/>
      </c>
      <c r="E3312" s="45"/>
      <c r="F3312" s="90" t="str">
        <f t="shared" si="51"/>
        <v/>
      </c>
      <c r="G3312" s="45"/>
      <c r="H3312" s="45"/>
      <c r="I3312" s="43"/>
    </row>
    <row r="3313" spans="1:9" ht="24.95" customHeight="1" thickBot="1">
      <c r="A3313" s="42"/>
      <c r="B3313" s="43"/>
      <c r="C3313" s="43"/>
      <c r="D3313" s="85" t="str">
        <f>IFERROR(VLOOKUP(C3313,التكويد!$A$2:$R$1501,5,0),"")</f>
        <v/>
      </c>
      <c r="E3313" s="45"/>
      <c r="F3313" s="90" t="str">
        <f t="shared" si="51"/>
        <v/>
      </c>
      <c r="G3313" s="45"/>
      <c r="H3313" s="45"/>
      <c r="I3313" s="43"/>
    </row>
    <row r="3314" spans="1:9" ht="24.95" customHeight="1" thickBot="1">
      <c r="A3314" s="42"/>
      <c r="B3314" s="43"/>
      <c r="C3314" s="43"/>
      <c r="D3314" s="85" t="str">
        <f>IFERROR(VLOOKUP(C3314,التكويد!$A$2:$R$1501,5,0),"")</f>
        <v/>
      </c>
      <c r="E3314" s="45"/>
      <c r="F3314" s="90" t="str">
        <f t="shared" si="51"/>
        <v/>
      </c>
      <c r="G3314" s="45"/>
      <c r="H3314" s="45"/>
      <c r="I3314" s="43"/>
    </row>
    <row r="3315" spans="1:9" ht="24.95" customHeight="1" thickBot="1">
      <c r="A3315" s="42"/>
      <c r="B3315" s="43"/>
      <c r="C3315" s="43"/>
      <c r="D3315" s="85" t="str">
        <f>IFERROR(VLOOKUP(C3315,التكويد!$A$2:$R$1501,5,0),"")</f>
        <v/>
      </c>
      <c r="E3315" s="45"/>
      <c r="F3315" s="90" t="str">
        <f t="shared" si="51"/>
        <v/>
      </c>
      <c r="G3315" s="45"/>
      <c r="H3315" s="45"/>
      <c r="I3315" s="43"/>
    </row>
    <row r="3316" spans="1:9" ht="24.95" customHeight="1" thickBot="1">
      <c r="A3316" s="42"/>
      <c r="B3316" s="43"/>
      <c r="C3316" s="43"/>
      <c r="D3316" s="85" t="str">
        <f>IFERROR(VLOOKUP(C3316,التكويد!$A$2:$R$1501,5,0),"")</f>
        <v/>
      </c>
      <c r="E3316" s="45"/>
      <c r="F3316" s="90" t="str">
        <f t="shared" si="51"/>
        <v/>
      </c>
      <c r="G3316" s="45"/>
      <c r="H3316" s="45"/>
      <c r="I3316" s="43"/>
    </row>
    <row r="3317" spans="1:9" ht="24.95" customHeight="1" thickBot="1">
      <c r="A3317" s="42"/>
      <c r="B3317" s="43"/>
      <c r="C3317" s="43"/>
      <c r="D3317" s="85" t="str">
        <f>IFERROR(VLOOKUP(C3317,التكويد!$A$2:$R$1501,5,0),"")</f>
        <v/>
      </c>
      <c r="E3317" s="45"/>
      <c r="F3317" s="90" t="str">
        <f t="shared" si="51"/>
        <v/>
      </c>
      <c r="G3317" s="45"/>
      <c r="H3317" s="45"/>
      <c r="I3317" s="43"/>
    </row>
    <row r="3318" spans="1:9" ht="24.95" customHeight="1" thickBot="1">
      <c r="A3318" s="42"/>
      <c r="B3318" s="43"/>
      <c r="C3318" s="43"/>
      <c r="D3318" s="85" t="str">
        <f>IFERROR(VLOOKUP(C3318,التكويد!$A$2:$R$1501,5,0),"")</f>
        <v/>
      </c>
      <c r="E3318" s="45"/>
      <c r="F3318" s="90" t="str">
        <f t="shared" si="51"/>
        <v/>
      </c>
      <c r="G3318" s="45"/>
      <c r="H3318" s="45"/>
      <c r="I3318" s="43"/>
    </row>
    <row r="3319" spans="1:9" ht="24.95" customHeight="1" thickBot="1">
      <c r="A3319" s="42"/>
      <c r="B3319" s="43"/>
      <c r="C3319" s="43"/>
      <c r="D3319" s="85" t="str">
        <f>IFERROR(VLOOKUP(C3319,التكويد!$A$2:$R$1501,5,0),"")</f>
        <v/>
      </c>
      <c r="E3319" s="45"/>
      <c r="F3319" s="90" t="str">
        <f t="shared" si="51"/>
        <v/>
      </c>
      <c r="G3319" s="45"/>
      <c r="H3319" s="45"/>
      <c r="I3319" s="43"/>
    </row>
    <row r="3320" spans="1:9" ht="24.95" customHeight="1" thickBot="1">
      <c r="A3320" s="42"/>
      <c r="B3320" s="43"/>
      <c r="C3320" s="43"/>
      <c r="D3320" s="85" t="str">
        <f>IFERROR(VLOOKUP(C3320,التكويد!$A$2:$R$1501,5,0),"")</f>
        <v/>
      </c>
      <c r="E3320" s="45"/>
      <c r="F3320" s="90" t="str">
        <f t="shared" si="51"/>
        <v/>
      </c>
      <c r="G3320" s="45"/>
      <c r="H3320" s="45"/>
      <c r="I3320" s="43"/>
    </row>
    <row r="3321" spans="1:9" ht="24.95" customHeight="1" thickBot="1">
      <c r="A3321" s="42"/>
      <c r="B3321" s="43"/>
      <c r="C3321" s="43"/>
      <c r="D3321" s="85" t="str">
        <f>IFERROR(VLOOKUP(C3321,التكويد!$A$2:$R$1501,5,0),"")</f>
        <v/>
      </c>
      <c r="E3321" s="45"/>
      <c r="F3321" s="90" t="str">
        <f t="shared" si="51"/>
        <v/>
      </c>
      <c r="G3321" s="45"/>
      <c r="H3321" s="45"/>
      <c r="I3321" s="43"/>
    </row>
    <row r="3322" spans="1:9" ht="24.95" customHeight="1" thickBot="1">
      <c r="A3322" s="42"/>
      <c r="B3322" s="43"/>
      <c r="C3322" s="43"/>
      <c r="D3322" s="85" t="str">
        <f>IFERROR(VLOOKUP(C3322,التكويد!$A$2:$R$1501,5,0),"")</f>
        <v/>
      </c>
      <c r="E3322" s="45"/>
      <c r="F3322" s="90" t="str">
        <f t="shared" si="51"/>
        <v/>
      </c>
      <c r="G3322" s="45"/>
      <c r="H3322" s="45"/>
      <c r="I3322" s="43"/>
    </row>
    <row r="3323" spans="1:9" ht="24.95" customHeight="1" thickBot="1">
      <c r="A3323" s="42"/>
      <c r="B3323" s="43"/>
      <c r="C3323" s="43"/>
      <c r="D3323" s="85" t="str">
        <f>IFERROR(VLOOKUP(C3323,التكويد!$A$2:$R$1501,5,0),"")</f>
        <v/>
      </c>
      <c r="E3323" s="45"/>
      <c r="F3323" s="90" t="str">
        <f t="shared" si="51"/>
        <v/>
      </c>
      <c r="G3323" s="45"/>
      <c r="H3323" s="45"/>
      <c r="I3323" s="43"/>
    </row>
    <row r="3324" spans="1:9" ht="24.95" customHeight="1" thickBot="1">
      <c r="A3324" s="42"/>
      <c r="B3324" s="43"/>
      <c r="C3324" s="43"/>
      <c r="D3324" s="85" t="str">
        <f>IFERROR(VLOOKUP(C3324,التكويد!$A$2:$R$1501,5,0),"")</f>
        <v/>
      </c>
      <c r="E3324" s="45"/>
      <c r="F3324" s="90" t="str">
        <f t="shared" si="51"/>
        <v/>
      </c>
      <c r="G3324" s="45"/>
      <c r="H3324" s="45"/>
      <c r="I3324" s="43"/>
    </row>
    <row r="3325" spans="1:9" ht="24.95" customHeight="1" thickBot="1">
      <c r="A3325" s="42"/>
      <c r="B3325" s="43"/>
      <c r="C3325" s="43"/>
      <c r="D3325" s="85" t="str">
        <f>IFERROR(VLOOKUP(C3325,التكويد!$A$2:$R$1501,5,0),"")</f>
        <v/>
      </c>
      <c r="E3325" s="45"/>
      <c r="F3325" s="90" t="str">
        <f t="shared" si="51"/>
        <v/>
      </c>
      <c r="G3325" s="45"/>
      <c r="H3325" s="45"/>
      <c r="I3325" s="43"/>
    </row>
    <row r="3326" spans="1:9" ht="24.95" customHeight="1" thickBot="1">
      <c r="A3326" s="42"/>
      <c r="B3326" s="43"/>
      <c r="C3326" s="43"/>
      <c r="D3326" s="85" t="str">
        <f>IFERROR(VLOOKUP(C3326,التكويد!$A$2:$R$1501,5,0),"")</f>
        <v/>
      </c>
      <c r="E3326" s="45"/>
      <c r="F3326" s="90" t="str">
        <f t="shared" si="51"/>
        <v/>
      </c>
      <c r="G3326" s="45"/>
      <c r="H3326" s="45"/>
      <c r="I3326" s="43"/>
    </row>
    <row r="3327" spans="1:9" ht="24.95" customHeight="1" thickBot="1">
      <c r="A3327" s="42"/>
      <c r="B3327" s="43"/>
      <c r="C3327" s="43"/>
      <c r="D3327" s="85" t="str">
        <f>IFERROR(VLOOKUP(C3327,التكويد!$A$2:$R$1501,5,0),"")</f>
        <v/>
      </c>
      <c r="E3327" s="45"/>
      <c r="F3327" s="90" t="str">
        <f t="shared" si="51"/>
        <v/>
      </c>
      <c r="G3327" s="45"/>
      <c r="H3327" s="45"/>
      <c r="I3327" s="43"/>
    </row>
    <row r="3328" spans="1:9" ht="24.95" customHeight="1" thickBot="1">
      <c r="A3328" s="42"/>
      <c r="B3328" s="43"/>
      <c r="C3328" s="43"/>
      <c r="D3328" s="85" t="str">
        <f>IFERROR(VLOOKUP(C3328,التكويد!$A$2:$R$1501,5,0),"")</f>
        <v/>
      </c>
      <c r="E3328" s="45"/>
      <c r="F3328" s="90" t="str">
        <f t="shared" si="51"/>
        <v/>
      </c>
      <c r="G3328" s="45"/>
      <c r="H3328" s="45"/>
      <c r="I3328" s="43"/>
    </row>
    <row r="3329" spans="1:9" ht="24.95" customHeight="1" thickBot="1">
      <c r="A3329" s="42"/>
      <c r="B3329" s="43"/>
      <c r="C3329" s="43"/>
      <c r="D3329" s="85" t="str">
        <f>IFERROR(VLOOKUP(C3329,التكويد!$A$2:$R$1501,5,0),"")</f>
        <v/>
      </c>
      <c r="E3329" s="45"/>
      <c r="F3329" s="90" t="str">
        <f t="shared" si="51"/>
        <v/>
      </c>
      <c r="G3329" s="45"/>
      <c r="H3329" s="45"/>
      <c r="I3329" s="43"/>
    </row>
    <row r="3330" spans="1:9" ht="24.95" customHeight="1" thickBot="1">
      <c r="A3330" s="42"/>
      <c r="B3330" s="43"/>
      <c r="C3330" s="43"/>
      <c r="D3330" s="85" t="str">
        <f>IFERROR(VLOOKUP(C3330,التكويد!$A$2:$R$1501,5,0),"")</f>
        <v/>
      </c>
      <c r="E3330" s="45"/>
      <c r="F3330" s="90" t="str">
        <f t="shared" ref="F3330:F3393" si="52">IFERROR(SUM(E3330/G3330),"")</f>
        <v/>
      </c>
      <c r="G3330" s="45"/>
      <c r="H3330" s="45"/>
      <c r="I3330" s="43"/>
    </row>
    <row r="3331" spans="1:9" ht="24.95" customHeight="1" thickBot="1">
      <c r="A3331" s="42"/>
      <c r="B3331" s="43"/>
      <c r="C3331" s="43"/>
      <c r="D3331" s="85" t="str">
        <f>IFERROR(VLOOKUP(C3331,التكويد!$A$2:$R$1501,5,0),"")</f>
        <v/>
      </c>
      <c r="E3331" s="45"/>
      <c r="F3331" s="90" t="str">
        <f t="shared" si="52"/>
        <v/>
      </c>
      <c r="G3331" s="45"/>
      <c r="H3331" s="45"/>
      <c r="I3331" s="43"/>
    </row>
    <row r="3332" spans="1:9" ht="24.95" customHeight="1" thickBot="1">
      <c r="A3332" s="42"/>
      <c r="B3332" s="43"/>
      <c r="C3332" s="43"/>
      <c r="D3332" s="85" t="str">
        <f>IFERROR(VLOOKUP(C3332,التكويد!$A$2:$R$1501,5,0),"")</f>
        <v/>
      </c>
      <c r="E3332" s="45"/>
      <c r="F3332" s="90" t="str">
        <f t="shared" si="52"/>
        <v/>
      </c>
      <c r="G3332" s="45"/>
      <c r="H3332" s="45"/>
      <c r="I3332" s="43"/>
    </row>
    <row r="3333" spans="1:9" ht="24.95" customHeight="1" thickBot="1">
      <c r="A3333" s="42"/>
      <c r="B3333" s="43"/>
      <c r="C3333" s="43"/>
      <c r="D3333" s="85" t="str">
        <f>IFERROR(VLOOKUP(C3333,التكويد!$A$2:$R$1501,5,0),"")</f>
        <v/>
      </c>
      <c r="E3333" s="45"/>
      <c r="F3333" s="90" t="str">
        <f t="shared" si="52"/>
        <v/>
      </c>
      <c r="G3333" s="45"/>
      <c r="H3333" s="45"/>
      <c r="I3333" s="43"/>
    </row>
    <row r="3334" spans="1:9" ht="24.95" customHeight="1" thickBot="1">
      <c r="A3334" s="42"/>
      <c r="B3334" s="43"/>
      <c r="C3334" s="43"/>
      <c r="D3334" s="85" t="str">
        <f>IFERROR(VLOOKUP(C3334,التكويد!$A$2:$R$1501,5,0),"")</f>
        <v/>
      </c>
      <c r="E3334" s="45"/>
      <c r="F3334" s="90" t="str">
        <f t="shared" si="52"/>
        <v/>
      </c>
      <c r="G3334" s="45"/>
      <c r="H3334" s="45"/>
      <c r="I3334" s="43"/>
    </row>
    <row r="3335" spans="1:9" ht="24.95" customHeight="1" thickBot="1">
      <c r="A3335" s="42"/>
      <c r="B3335" s="43"/>
      <c r="C3335" s="43"/>
      <c r="D3335" s="85" t="str">
        <f>IFERROR(VLOOKUP(C3335,التكويد!$A$2:$R$1501,5,0),"")</f>
        <v/>
      </c>
      <c r="E3335" s="45"/>
      <c r="F3335" s="90" t="str">
        <f t="shared" si="52"/>
        <v/>
      </c>
      <c r="G3335" s="45"/>
      <c r="H3335" s="45"/>
      <c r="I3335" s="43"/>
    </row>
    <row r="3336" spans="1:9" ht="24.95" customHeight="1" thickBot="1">
      <c r="A3336" s="42"/>
      <c r="B3336" s="43"/>
      <c r="C3336" s="43"/>
      <c r="D3336" s="85" t="str">
        <f>IFERROR(VLOOKUP(C3336,التكويد!$A$2:$R$1501,5,0),"")</f>
        <v/>
      </c>
      <c r="E3336" s="45"/>
      <c r="F3336" s="90" t="str">
        <f t="shared" si="52"/>
        <v/>
      </c>
      <c r="G3336" s="45"/>
      <c r="H3336" s="45"/>
      <c r="I3336" s="43"/>
    </row>
    <row r="3337" spans="1:9" ht="24.95" customHeight="1" thickBot="1">
      <c r="A3337" s="42"/>
      <c r="B3337" s="43"/>
      <c r="C3337" s="43"/>
      <c r="D3337" s="85" t="str">
        <f>IFERROR(VLOOKUP(C3337,التكويد!$A$2:$R$1501,5,0),"")</f>
        <v/>
      </c>
      <c r="E3337" s="45"/>
      <c r="F3337" s="90" t="str">
        <f t="shared" si="52"/>
        <v/>
      </c>
      <c r="G3337" s="45"/>
      <c r="H3337" s="45"/>
      <c r="I3337" s="43"/>
    </row>
    <row r="3338" spans="1:9" ht="24.95" customHeight="1" thickBot="1">
      <c r="A3338" s="42"/>
      <c r="B3338" s="43"/>
      <c r="C3338" s="43"/>
      <c r="D3338" s="85" t="str">
        <f>IFERROR(VLOOKUP(C3338,التكويد!$A$2:$R$1501,5,0),"")</f>
        <v/>
      </c>
      <c r="E3338" s="45"/>
      <c r="F3338" s="90" t="str">
        <f t="shared" si="52"/>
        <v/>
      </c>
      <c r="G3338" s="45"/>
      <c r="H3338" s="45"/>
      <c r="I3338" s="43"/>
    </row>
    <row r="3339" spans="1:9" ht="24.95" customHeight="1" thickBot="1">
      <c r="A3339" s="42"/>
      <c r="B3339" s="43"/>
      <c r="C3339" s="43"/>
      <c r="D3339" s="85" t="str">
        <f>IFERROR(VLOOKUP(C3339,التكويد!$A$2:$R$1501,5,0),"")</f>
        <v/>
      </c>
      <c r="E3339" s="45"/>
      <c r="F3339" s="90" t="str">
        <f t="shared" si="52"/>
        <v/>
      </c>
      <c r="G3339" s="45"/>
      <c r="H3339" s="45"/>
      <c r="I3339" s="43"/>
    </row>
    <row r="3340" spans="1:9" ht="24.95" customHeight="1" thickBot="1">
      <c r="A3340" s="42"/>
      <c r="B3340" s="43"/>
      <c r="C3340" s="43"/>
      <c r="D3340" s="85" t="str">
        <f>IFERROR(VLOOKUP(C3340,التكويد!$A$2:$R$1501,5,0),"")</f>
        <v/>
      </c>
      <c r="E3340" s="45"/>
      <c r="F3340" s="90" t="str">
        <f t="shared" si="52"/>
        <v/>
      </c>
      <c r="G3340" s="45"/>
      <c r="H3340" s="45"/>
      <c r="I3340" s="43"/>
    </row>
    <row r="3341" spans="1:9" ht="24.95" customHeight="1" thickBot="1">
      <c r="A3341" s="42"/>
      <c r="B3341" s="43"/>
      <c r="C3341" s="43"/>
      <c r="D3341" s="85" t="str">
        <f>IFERROR(VLOOKUP(C3341,التكويد!$A$2:$R$1501,5,0),"")</f>
        <v/>
      </c>
      <c r="E3341" s="45"/>
      <c r="F3341" s="90" t="str">
        <f t="shared" si="52"/>
        <v/>
      </c>
      <c r="G3341" s="45"/>
      <c r="H3341" s="45"/>
      <c r="I3341" s="43"/>
    </row>
    <row r="3342" spans="1:9" ht="24.95" customHeight="1" thickBot="1">
      <c r="A3342" s="42"/>
      <c r="B3342" s="43"/>
      <c r="C3342" s="43"/>
      <c r="D3342" s="85" t="str">
        <f>IFERROR(VLOOKUP(C3342,التكويد!$A$2:$R$1501,5,0),"")</f>
        <v/>
      </c>
      <c r="E3342" s="45"/>
      <c r="F3342" s="90" t="str">
        <f t="shared" si="52"/>
        <v/>
      </c>
      <c r="G3342" s="45"/>
      <c r="H3342" s="45"/>
      <c r="I3342" s="43"/>
    </row>
    <row r="3343" spans="1:9" ht="24.95" customHeight="1" thickBot="1">
      <c r="A3343" s="42"/>
      <c r="B3343" s="43"/>
      <c r="C3343" s="43"/>
      <c r="D3343" s="85" t="str">
        <f>IFERROR(VLOOKUP(C3343,التكويد!$A$2:$R$1501,5,0),"")</f>
        <v/>
      </c>
      <c r="E3343" s="45"/>
      <c r="F3343" s="90" t="str">
        <f t="shared" si="52"/>
        <v/>
      </c>
      <c r="G3343" s="45"/>
      <c r="H3343" s="45"/>
      <c r="I3343" s="43"/>
    </row>
    <row r="3344" spans="1:9" ht="24.95" customHeight="1" thickBot="1">
      <c r="A3344" s="42"/>
      <c r="B3344" s="43"/>
      <c r="C3344" s="43"/>
      <c r="D3344" s="85" t="str">
        <f>IFERROR(VLOOKUP(C3344,التكويد!$A$2:$R$1501,5,0),"")</f>
        <v/>
      </c>
      <c r="E3344" s="45"/>
      <c r="F3344" s="90" t="str">
        <f t="shared" si="52"/>
        <v/>
      </c>
      <c r="G3344" s="45"/>
      <c r="H3344" s="45"/>
      <c r="I3344" s="43"/>
    </row>
    <row r="3345" spans="1:9" ht="24.95" customHeight="1" thickBot="1">
      <c r="A3345" s="42"/>
      <c r="B3345" s="43"/>
      <c r="C3345" s="43"/>
      <c r="D3345" s="85" t="str">
        <f>IFERROR(VLOOKUP(C3345,التكويد!$A$2:$R$1501,5,0),"")</f>
        <v/>
      </c>
      <c r="E3345" s="45"/>
      <c r="F3345" s="90" t="str">
        <f t="shared" si="52"/>
        <v/>
      </c>
      <c r="G3345" s="45"/>
      <c r="H3345" s="45"/>
      <c r="I3345" s="43"/>
    </row>
    <row r="3346" spans="1:9" ht="24.95" customHeight="1" thickBot="1">
      <c r="A3346" s="42"/>
      <c r="B3346" s="43"/>
      <c r="C3346" s="43"/>
      <c r="D3346" s="85" t="str">
        <f>IFERROR(VLOOKUP(C3346,التكويد!$A$2:$R$1501,5,0),"")</f>
        <v/>
      </c>
      <c r="E3346" s="45"/>
      <c r="F3346" s="90" t="str">
        <f t="shared" si="52"/>
        <v/>
      </c>
      <c r="G3346" s="45"/>
      <c r="H3346" s="45"/>
      <c r="I3346" s="43"/>
    </row>
    <row r="3347" spans="1:9" ht="24.95" customHeight="1" thickBot="1">
      <c r="A3347" s="42"/>
      <c r="B3347" s="43"/>
      <c r="C3347" s="43"/>
      <c r="D3347" s="85" t="str">
        <f>IFERROR(VLOOKUP(C3347,التكويد!$A$2:$R$1501,5,0),"")</f>
        <v/>
      </c>
      <c r="E3347" s="45"/>
      <c r="F3347" s="90" t="str">
        <f t="shared" si="52"/>
        <v/>
      </c>
      <c r="G3347" s="45"/>
      <c r="H3347" s="45"/>
      <c r="I3347" s="43"/>
    </row>
    <row r="3348" spans="1:9" ht="24.95" customHeight="1" thickBot="1">
      <c r="A3348" s="42"/>
      <c r="B3348" s="43"/>
      <c r="C3348" s="43"/>
      <c r="D3348" s="85" t="str">
        <f>IFERROR(VLOOKUP(C3348,التكويد!$A$2:$R$1501,5,0),"")</f>
        <v/>
      </c>
      <c r="E3348" s="45"/>
      <c r="F3348" s="90" t="str">
        <f t="shared" si="52"/>
        <v/>
      </c>
      <c r="G3348" s="45"/>
      <c r="H3348" s="45"/>
      <c r="I3348" s="43"/>
    </row>
    <row r="3349" spans="1:9" ht="24.95" customHeight="1" thickBot="1">
      <c r="A3349" s="42"/>
      <c r="B3349" s="43"/>
      <c r="C3349" s="43"/>
      <c r="D3349" s="85" t="str">
        <f>IFERROR(VLOOKUP(C3349,التكويد!$A$2:$R$1501,5,0),"")</f>
        <v/>
      </c>
      <c r="E3349" s="45"/>
      <c r="F3349" s="90" t="str">
        <f t="shared" si="52"/>
        <v/>
      </c>
      <c r="G3349" s="45"/>
      <c r="H3349" s="45"/>
      <c r="I3349" s="43"/>
    </row>
    <row r="3350" spans="1:9" ht="24.95" customHeight="1" thickBot="1">
      <c r="A3350" s="42"/>
      <c r="B3350" s="43"/>
      <c r="C3350" s="43"/>
      <c r="D3350" s="85" t="str">
        <f>IFERROR(VLOOKUP(C3350,التكويد!$A$2:$R$1501,5,0),"")</f>
        <v/>
      </c>
      <c r="E3350" s="45"/>
      <c r="F3350" s="90" t="str">
        <f t="shared" si="52"/>
        <v/>
      </c>
      <c r="G3350" s="45"/>
      <c r="H3350" s="45"/>
      <c r="I3350" s="43"/>
    </row>
    <row r="3351" spans="1:9" ht="24.95" customHeight="1" thickBot="1">
      <c r="A3351" s="42"/>
      <c r="B3351" s="43"/>
      <c r="C3351" s="43"/>
      <c r="D3351" s="85" t="str">
        <f>IFERROR(VLOOKUP(C3351,التكويد!$A$2:$R$1501,5,0),"")</f>
        <v/>
      </c>
      <c r="E3351" s="45"/>
      <c r="F3351" s="90" t="str">
        <f t="shared" si="52"/>
        <v/>
      </c>
      <c r="G3351" s="45"/>
      <c r="H3351" s="45"/>
      <c r="I3351" s="43"/>
    </row>
    <row r="3352" spans="1:9" ht="24.95" customHeight="1" thickBot="1">
      <c r="A3352" s="42"/>
      <c r="B3352" s="43"/>
      <c r="C3352" s="43"/>
      <c r="D3352" s="85" t="str">
        <f>IFERROR(VLOOKUP(C3352,التكويد!$A$2:$R$1501,5,0),"")</f>
        <v/>
      </c>
      <c r="E3352" s="45"/>
      <c r="F3352" s="90" t="str">
        <f t="shared" si="52"/>
        <v/>
      </c>
      <c r="G3352" s="45"/>
      <c r="H3352" s="45"/>
      <c r="I3352" s="43"/>
    </row>
    <row r="3353" spans="1:9" ht="24.95" customHeight="1" thickBot="1">
      <c r="A3353" s="42"/>
      <c r="B3353" s="43"/>
      <c r="C3353" s="43"/>
      <c r="D3353" s="85" t="str">
        <f>IFERROR(VLOOKUP(C3353,التكويد!$A$2:$R$1501,5,0),"")</f>
        <v/>
      </c>
      <c r="E3353" s="45"/>
      <c r="F3353" s="90" t="str">
        <f t="shared" si="52"/>
        <v/>
      </c>
      <c r="G3353" s="45"/>
      <c r="H3353" s="45"/>
      <c r="I3353" s="43"/>
    </row>
    <row r="3354" spans="1:9" ht="24.95" customHeight="1" thickBot="1">
      <c r="A3354" s="42"/>
      <c r="B3354" s="43"/>
      <c r="C3354" s="43"/>
      <c r="D3354" s="85" t="str">
        <f>IFERROR(VLOOKUP(C3354,التكويد!$A$2:$R$1501,5,0),"")</f>
        <v/>
      </c>
      <c r="E3354" s="45"/>
      <c r="F3354" s="90" t="str">
        <f t="shared" si="52"/>
        <v/>
      </c>
      <c r="G3354" s="45"/>
      <c r="H3354" s="45"/>
      <c r="I3354" s="43"/>
    </row>
    <row r="3355" spans="1:9" ht="24.95" customHeight="1" thickBot="1">
      <c r="A3355" s="42"/>
      <c r="B3355" s="43"/>
      <c r="C3355" s="43"/>
      <c r="D3355" s="85" t="str">
        <f>IFERROR(VLOOKUP(C3355,التكويد!$A$2:$R$1501,5,0),"")</f>
        <v/>
      </c>
      <c r="E3355" s="45"/>
      <c r="F3355" s="90" t="str">
        <f t="shared" si="52"/>
        <v/>
      </c>
      <c r="G3355" s="45"/>
      <c r="H3355" s="45"/>
      <c r="I3355" s="43"/>
    </row>
    <row r="3356" spans="1:9" ht="24.95" customHeight="1" thickBot="1">
      <c r="A3356" s="42"/>
      <c r="B3356" s="43"/>
      <c r="C3356" s="43"/>
      <c r="D3356" s="85" t="str">
        <f>IFERROR(VLOOKUP(C3356,التكويد!$A$2:$R$1501,5,0),"")</f>
        <v/>
      </c>
      <c r="E3356" s="45"/>
      <c r="F3356" s="90" t="str">
        <f t="shared" si="52"/>
        <v/>
      </c>
      <c r="G3356" s="45"/>
      <c r="H3356" s="45"/>
      <c r="I3356" s="43"/>
    </row>
    <row r="3357" spans="1:9" ht="24.95" customHeight="1" thickBot="1">
      <c r="A3357" s="42"/>
      <c r="B3357" s="43"/>
      <c r="C3357" s="43"/>
      <c r="D3357" s="85" t="str">
        <f>IFERROR(VLOOKUP(C3357,التكويد!$A$2:$R$1501,5,0),"")</f>
        <v/>
      </c>
      <c r="E3357" s="45"/>
      <c r="F3357" s="90" t="str">
        <f t="shared" si="52"/>
        <v/>
      </c>
      <c r="G3357" s="45"/>
      <c r="H3357" s="45"/>
      <c r="I3357" s="43"/>
    </row>
    <row r="3358" spans="1:9" ht="24.95" customHeight="1" thickBot="1">
      <c r="A3358" s="42"/>
      <c r="B3358" s="43"/>
      <c r="C3358" s="43"/>
      <c r="D3358" s="85" t="str">
        <f>IFERROR(VLOOKUP(C3358,التكويد!$A$2:$R$1501,5,0),"")</f>
        <v/>
      </c>
      <c r="E3358" s="45"/>
      <c r="F3358" s="90" t="str">
        <f t="shared" si="52"/>
        <v/>
      </c>
      <c r="G3358" s="45"/>
      <c r="H3358" s="45"/>
      <c r="I3358" s="43"/>
    </row>
    <row r="3359" spans="1:9" ht="24.95" customHeight="1" thickBot="1">
      <c r="A3359" s="42"/>
      <c r="B3359" s="43"/>
      <c r="C3359" s="43"/>
      <c r="D3359" s="85" t="str">
        <f>IFERROR(VLOOKUP(C3359,التكويد!$A$2:$R$1501,5,0),"")</f>
        <v/>
      </c>
      <c r="E3359" s="45"/>
      <c r="F3359" s="90" t="str">
        <f t="shared" si="52"/>
        <v/>
      </c>
      <c r="G3359" s="45"/>
      <c r="H3359" s="45"/>
      <c r="I3359" s="43"/>
    </row>
    <row r="3360" spans="1:9" ht="24.95" customHeight="1" thickBot="1">
      <c r="A3360" s="42"/>
      <c r="B3360" s="43"/>
      <c r="C3360" s="43"/>
      <c r="D3360" s="85" t="str">
        <f>IFERROR(VLOOKUP(C3360,التكويد!$A$2:$R$1501,5,0),"")</f>
        <v/>
      </c>
      <c r="E3360" s="45"/>
      <c r="F3360" s="90" t="str">
        <f t="shared" si="52"/>
        <v/>
      </c>
      <c r="G3360" s="45"/>
      <c r="H3360" s="45"/>
      <c r="I3360" s="43"/>
    </row>
    <row r="3361" spans="1:9" ht="24.95" customHeight="1" thickBot="1">
      <c r="A3361" s="42"/>
      <c r="B3361" s="43"/>
      <c r="C3361" s="43"/>
      <c r="D3361" s="85" t="str">
        <f>IFERROR(VLOOKUP(C3361,التكويد!$A$2:$R$1501,5,0),"")</f>
        <v/>
      </c>
      <c r="E3361" s="45"/>
      <c r="F3361" s="90" t="str">
        <f t="shared" si="52"/>
        <v/>
      </c>
      <c r="G3361" s="45"/>
      <c r="H3361" s="45"/>
      <c r="I3361" s="43"/>
    </row>
    <row r="3362" spans="1:9" ht="24.95" customHeight="1" thickBot="1">
      <c r="A3362" s="42"/>
      <c r="B3362" s="43"/>
      <c r="C3362" s="43"/>
      <c r="D3362" s="85" t="str">
        <f>IFERROR(VLOOKUP(C3362,التكويد!$A$2:$R$1501,5,0),"")</f>
        <v/>
      </c>
      <c r="E3362" s="45"/>
      <c r="F3362" s="90" t="str">
        <f t="shared" si="52"/>
        <v/>
      </c>
      <c r="G3362" s="45"/>
      <c r="H3362" s="45"/>
      <c r="I3362" s="43"/>
    </row>
    <row r="3363" spans="1:9" ht="24.95" customHeight="1" thickBot="1">
      <c r="A3363" s="42"/>
      <c r="B3363" s="43"/>
      <c r="C3363" s="43"/>
      <c r="D3363" s="85" t="str">
        <f>IFERROR(VLOOKUP(C3363,التكويد!$A$2:$R$1501,5,0),"")</f>
        <v/>
      </c>
      <c r="E3363" s="45"/>
      <c r="F3363" s="90" t="str">
        <f t="shared" si="52"/>
        <v/>
      </c>
      <c r="G3363" s="45"/>
      <c r="H3363" s="45"/>
      <c r="I3363" s="43"/>
    </row>
    <row r="3364" spans="1:9" ht="24.95" customHeight="1" thickBot="1">
      <c r="A3364" s="42"/>
      <c r="B3364" s="43"/>
      <c r="C3364" s="43"/>
      <c r="D3364" s="85" t="str">
        <f>IFERROR(VLOOKUP(C3364,التكويد!$A$2:$R$1501,5,0),"")</f>
        <v/>
      </c>
      <c r="E3364" s="45"/>
      <c r="F3364" s="90" t="str">
        <f t="shared" si="52"/>
        <v/>
      </c>
      <c r="G3364" s="45"/>
      <c r="H3364" s="45"/>
      <c r="I3364" s="43"/>
    </row>
    <row r="3365" spans="1:9" ht="24.95" customHeight="1" thickBot="1">
      <c r="A3365" s="42"/>
      <c r="B3365" s="43"/>
      <c r="C3365" s="43"/>
      <c r="D3365" s="85" t="str">
        <f>IFERROR(VLOOKUP(C3365,التكويد!$A$2:$R$1501,5,0),"")</f>
        <v/>
      </c>
      <c r="E3365" s="45"/>
      <c r="F3365" s="90" t="str">
        <f t="shared" si="52"/>
        <v/>
      </c>
      <c r="G3365" s="45"/>
      <c r="H3365" s="45"/>
      <c r="I3365" s="43"/>
    </row>
    <row r="3366" spans="1:9" ht="24.95" customHeight="1" thickBot="1">
      <c r="A3366" s="42"/>
      <c r="B3366" s="43"/>
      <c r="C3366" s="43"/>
      <c r="D3366" s="85" t="str">
        <f>IFERROR(VLOOKUP(C3366,التكويد!$A$2:$R$1501,5,0),"")</f>
        <v/>
      </c>
      <c r="E3366" s="45"/>
      <c r="F3366" s="90" t="str">
        <f t="shared" si="52"/>
        <v/>
      </c>
      <c r="G3366" s="45"/>
      <c r="H3366" s="45"/>
      <c r="I3366" s="43"/>
    </row>
    <row r="3367" spans="1:9" ht="24.95" customHeight="1" thickBot="1">
      <c r="A3367" s="42"/>
      <c r="B3367" s="43"/>
      <c r="C3367" s="43"/>
      <c r="D3367" s="85" t="str">
        <f>IFERROR(VLOOKUP(C3367,التكويد!$A$2:$R$1501,5,0),"")</f>
        <v/>
      </c>
      <c r="E3367" s="45"/>
      <c r="F3367" s="90" t="str">
        <f t="shared" si="52"/>
        <v/>
      </c>
      <c r="G3367" s="45"/>
      <c r="H3367" s="45"/>
      <c r="I3367" s="43"/>
    </row>
    <row r="3368" spans="1:9" ht="24.95" customHeight="1" thickBot="1">
      <c r="A3368" s="42"/>
      <c r="B3368" s="43"/>
      <c r="C3368" s="43"/>
      <c r="D3368" s="85" t="str">
        <f>IFERROR(VLOOKUP(C3368,التكويد!$A$2:$R$1501,5,0),"")</f>
        <v/>
      </c>
      <c r="E3368" s="45"/>
      <c r="F3368" s="90" t="str">
        <f t="shared" si="52"/>
        <v/>
      </c>
      <c r="G3368" s="45"/>
      <c r="H3368" s="45"/>
      <c r="I3368" s="43"/>
    </row>
    <row r="3369" spans="1:9" ht="24.95" customHeight="1" thickBot="1">
      <c r="A3369" s="42"/>
      <c r="B3369" s="43"/>
      <c r="C3369" s="43"/>
      <c r="D3369" s="85" t="str">
        <f>IFERROR(VLOOKUP(C3369,التكويد!$A$2:$R$1501,5,0),"")</f>
        <v/>
      </c>
      <c r="E3369" s="45"/>
      <c r="F3369" s="90" t="str">
        <f t="shared" si="52"/>
        <v/>
      </c>
      <c r="G3369" s="45"/>
      <c r="H3369" s="45"/>
      <c r="I3369" s="43"/>
    </row>
    <row r="3370" spans="1:9" ht="24.95" customHeight="1" thickBot="1">
      <c r="A3370" s="42"/>
      <c r="B3370" s="43"/>
      <c r="C3370" s="43"/>
      <c r="D3370" s="85" t="str">
        <f>IFERROR(VLOOKUP(C3370,التكويد!$A$2:$R$1501,5,0),"")</f>
        <v/>
      </c>
      <c r="E3370" s="45"/>
      <c r="F3370" s="90" t="str">
        <f t="shared" si="52"/>
        <v/>
      </c>
      <c r="G3370" s="45"/>
      <c r="H3370" s="45"/>
      <c r="I3370" s="43"/>
    </row>
    <row r="3371" spans="1:9" ht="24.95" customHeight="1" thickBot="1">
      <c r="A3371" s="42"/>
      <c r="B3371" s="43"/>
      <c r="C3371" s="43"/>
      <c r="D3371" s="85" t="str">
        <f>IFERROR(VLOOKUP(C3371,التكويد!$A$2:$R$1501,5,0),"")</f>
        <v/>
      </c>
      <c r="E3371" s="45"/>
      <c r="F3371" s="90" t="str">
        <f t="shared" si="52"/>
        <v/>
      </c>
      <c r="G3371" s="45"/>
      <c r="H3371" s="45"/>
      <c r="I3371" s="43"/>
    </row>
    <row r="3372" spans="1:9" ht="24.95" customHeight="1" thickBot="1">
      <c r="A3372" s="42"/>
      <c r="B3372" s="43"/>
      <c r="C3372" s="43"/>
      <c r="D3372" s="85" t="str">
        <f>IFERROR(VLOOKUP(C3372,التكويد!$A$2:$R$1501,5,0),"")</f>
        <v/>
      </c>
      <c r="E3372" s="45"/>
      <c r="F3372" s="90" t="str">
        <f t="shared" si="52"/>
        <v/>
      </c>
      <c r="G3372" s="45"/>
      <c r="H3372" s="45"/>
      <c r="I3372" s="43"/>
    </row>
    <row r="3373" spans="1:9" ht="24.95" customHeight="1" thickBot="1">
      <c r="A3373" s="42"/>
      <c r="B3373" s="43"/>
      <c r="C3373" s="43"/>
      <c r="D3373" s="85" t="str">
        <f>IFERROR(VLOOKUP(C3373,التكويد!$A$2:$R$1501,5,0),"")</f>
        <v/>
      </c>
      <c r="E3373" s="45"/>
      <c r="F3373" s="90" t="str">
        <f t="shared" si="52"/>
        <v/>
      </c>
      <c r="G3373" s="45"/>
      <c r="H3373" s="45"/>
      <c r="I3373" s="43"/>
    </row>
    <row r="3374" spans="1:9" ht="24.95" customHeight="1" thickBot="1">
      <c r="A3374" s="42"/>
      <c r="B3374" s="43"/>
      <c r="C3374" s="43"/>
      <c r="D3374" s="85" t="str">
        <f>IFERROR(VLOOKUP(C3374,التكويد!$A$2:$R$1501,5,0),"")</f>
        <v/>
      </c>
      <c r="E3374" s="45"/>
      <c r="F3374" s="90" t="str">
        <f t="shared" si="52"/>
        <v/>
      </c>
      <c r="G3374" s="45"/>
      <c r="H3374" s="45"/>
      <c r="I3374" s="43"/>
    </row>
    <row r="3375" spans="1:9" ht="24.95" customHeight="1" thickBot="1">
      <c r="A3375" s="42"/>
      <c r="B3375" s="43"/>
      <c r="C3375" s="43"/>
      <c r="D3375" s="85" t="str">
        <f>IFERROR(VLOOKUP(C3375,التكويد!$A$2:$R$1501,5,0),"")</f>
        <v/>
      </c>
      <c r="E3375" s="45"/>
      <c r="F3375" s="90" t="str">
        <f t="shared" si="52"/>
        <v/>
      </c>
      <c r="G3375" s="45"/>
      <c r="H3375" s="45"/>
      <c r="I3375" s="43"/>
    </row>
    <row r="3376" spans="1:9" ht="24.95" customHeight="1" thickBot="1">
      <c r="A3376" s="42"/>
      <c r="B3376" s="43"/>
      <c r="C3376" s="43"/>
      <c r="D3376" s="85" t="str">
        <f>IFERROR(VLOOKUP(C3376,التكويد!$A$2:$R$1501,5,0),"")</f>
        <v/>
      </c>
      <c r="E3376" s="45"/>
      <c r="F3376" s="90" t="str">
        <f t="shared" si="52"/>
        <v/>
      </c>
      <c r="G3376" s="45"/>
      <c r="H3376" s="45"/>
      <c r="I3376" s="43"/>
    </row>
    <row r="3377" spans="1:9" ht="24.95" customHeight="1" thickBot="1">
      <c r="A3377" s="42"/>
      <c r="B3377" s="43"/>
      <c r="C3377" s="43"/>
      <c r="D3377" s="85" t="str">
        <f>IFERROR(VLOOKUP(C3377,التكويد!$A$2:$R$1501,5,0),"")</f>
        <v/>
      </c>
      <c r="E3377" s="45"/>
      <c r="F3377" s="90" t="str">
        <f t="shared" si="52"/>
        <v/>
      </c>
      <c r="G3377" s="45"/>
      <c r="H3377" s="45"/>
      <c r="I3377" s="43"/>
    </row>
    <row r="3378" spans="1:9" ht="24.95" customHeight="1" thickBot="1">
      <c r="A3378" s="42"/>
      <c r="B3378" s="43"/>
      <c r="C3378" s="43"/>
      <c r="D3378" s="85" t="str">
        <f>IFERROR(VLOOKUP(C3378,التكويد!$A$2:$R$1501,5,0),"")</f>
        <v/>
      </c>
      <c r="E3378" s="45"/>
      <c r="F3378" s="90" t="str">
        <f t="shared" si="52"/>
        <v/>
      </c>
      <c r="G3378" s="45"/>
      <c r="H3378" s="45"/>
      <c r="I3378" s="43"/>
    </row>
    <row r="3379" spans="1:9" ht="24.95" customHeight="1" thickBot="1">
      <c r="A3379" s="42"/>
      <c r="B3379" s="43"/>
      <c r="C3379" s="43"/>
      <c r="D3379" s="85" t="str">
        <f>IFERROR(VLOOKUP(C3379,التكويد!$A$2:$R$1501,5,0),"")</f>
        <v/>
      </c>
      <c r="E3379" s="45"/>
      <c r="F3379" s="90" t="str">
        <f t="shared" si="52"/>
        <v/>
      </c>
      <c r="G3379" s="45"/>
      <c r="H3379" s="45"/>
      <c r="I3379" s="43"/>
    </row>
    <row r="3380" spans="1:9" ht="24.95" customHeight="1" thickBot="1">
      <c r="A3380" s="42"/>
      <c r="B3380" s="43"/>
      <c r="C3380" s="43"/>
      <c r="D3380" s="85" t="str">
        <f>IFERROR(VLOOKUP(C3380,التكويد!$A$2:$R$1501,5,0),"")</f>
        <v/>
      </c>
      <c r="E3380" s="45"/>
      <c r="F3380" s="90" t="str">
        <f t="shared" si="52"/>
        <v/>
      </c>
      <c r="G3380" s="45"/>
      <c r="H3380" s="45"/>
      <c r="I3380" s="43"/>
    </row>
    <row r="3381" spans="1:9" ht="24.95" customHeight="1" thickBot="1">
      <c r="A3381" s="42"/>
      <c r="B3381" s="43"/>
      <c r="C3381" s="43"/>
      <c r="D3381" s="85" t="str">
        <f>IFERROR(VLOOKUP(C3381,التكويد!$A$2:$R$1501,5,0),"")</f>
        <v/>
      </c>
      <c r="E3381" s="45"/>
      <c r="F3381" s="90" t="str">
        <f t="shared" si="52"/>
        <v/>
      </c>
      <c r="G3381" s="45"/>
      <c r="H3381" s="45"/>
      <c r="I3381" s="43"/>
    </row>
    <row r="3382" spans="1:9" ht="24.95" customHeight="1" thickBot="1">
      <c r="A3382" s="42"/>
      <c r="B3382" s="43"/>
      <c r="C3382" s="43"/>
      <c r="D3382" s="85" t="str">
        <f>IFERROR(VLOOKUP(C3382,التكويد!$A$2:$R$1501,5,0),"")</f>
        <v/>
      </c>
      <c r="E3382" s="45"/>
      <c r="F3382" s="90" t="str">
        <f t="shared" si="52"/>
        <v/>
      </c>
      <c r="G3382" s="45"/>
      <c r="H3382" s="45"/>
      <c r="I3382" s="43"/>
    </row>
    <row r="3383" spans="1:9" ht="24.95" customHeight="1" thickBot="1">
      <c r="A3383" s="42"/>
      <c r="B3383" s="43"/>
      <c r="C3383" s="43"/>
      <c r="D3383" s="85" t="str">
        <f>IFERROR(VLOOKUP(C3383,التكويد!$A$2:$R$1501,5,0),"")</f>
        <v/>
      </c>
      <c r="E3383" s="45"/>
      <c r="F3383" s="90" t="str">
        <f t="shared" si="52"/>
        <v/>
      </c>
      <c r="G3383" s="45"/>
      <c r="H3383" s="45"/>
      <c r="I3383" s="43"/>
    </row>
    <row r="3384" spans="1:9" ht="24.95" customHeight="1" thickBot="1">
      <c r="A3384" s="42"/>
      <c r="B3384" s="43"/>
      <c r="C3384" s="43"/>
      <c r="D3384" s="85" t="str">
        <f>IFERROR(VLOOKUP(C3384,التكويد!$A$2:$R$1501,5,0),"")</f>
        <v/>
      </c>
      <c r="E3384" s="45"/>
      <c r="F3384" s="90" t="str">
        <f t="shared" si="52"/>
        <v/>
      </c>
      <c r="G3384" s="45"/>
      <c r="H3384" s="45"/>
      <c r="I3384" s="43"/>
    </row>
    <row r="3385" spans="1:9" ht="24.95" customHeight="1" thickBot="1">
      <c r="A3385" s="42"/>
      <c r="B3385" s="43"/>
      <c r="C3385" s="43"/>
      <c r="D3385" s="85" t="str">
        <f>IFERROR(VLOOKUP(C3385,التكويد!$A$2:$R$1501,5,0),"")</f>
        <v/>
      </c>
      <c r="E3385" s="45"/>
      <c r="F3385" s="90" t="str">
        <f t="shared" si="52"/>
        <v/>
      </c>
      <c r="G3385" s="45"/>
      <c r="H3385" s="45"/>
      <c r="I3385" s="43"/>
    </row>
    <row r="3386" spans="1:9" ht="24.95" customHeight="1" thickBot="1">
      <c r="A3386" s="42"/>
      <c r="B3386" s="43"/>
      <c r="C3386" s="43"/>
      <c r="D3386" s="85" t="str">
        <f>IFERROR(VLOOKUP(C3386,التكويد!$A$2:$R$1501,5,0),"")</f>
        <v/>
      </c>
      <c r="E3386" s="45"/>
      <c r="F3386" s="90" t="str">
        <f t="shared" si="52"/>
        <v/>
      </c>
      <c r="G3386" s="45"/>
      <c r="H3386" s="45"/>
      <c r="I3386" s="43"/>
    </row>
    <row r="3387" spans="1:9" ht="24.95" customHeight="1" thickBot="1">
      <c r="A3387" s="42"/>
      <c r="B3387" s="43"/>
      <c r="C3387" s="43"/>
      <c r="D3387" s="85" t="str">
        <f>IFERROR(VLOOKUP(C3387,التكويد!$A$2:$R$1501,5,0),"")</f>
        <v/>
      </c>
      <c r="E3387" s="45"/>
      <c r="F3387" s="90" t="str">
        <f t="shared" si="52"/>
        <v/>
      </c>
      <c r="G3387" s="45"/>
      <c r="H3387" s="45"/>
      <c r="I3387" s="43"/>
    </row>
    <row r="3388" spans="1:9" ht="24.95" customHeight="1" thickBot="1">
      <c r="A3388" s="42"/>
      <c r="B3388" s="43"/>
      <c r="C3388" s="43"/>
      <c r="D3388" s="85" t="str">
        <f>IFERROR(VLOOKUP(C3388,التكويد!$A$2:$R$1501,5,0),"")</f>
        <v/>
      </c>
      <c r="E3388" s="45"/>
      <c r="F3388" s="90" t="str">
        <f t="shared" si="52"/>
        <v/>
      </c>
      <c r="G3388" s="45"/>
      <c r="H3388" s="45"/>
      <c r="I3388" s="43"/>
    </row>
    <row r="3389" spans="1:9" ht="24.95" customHeight="1" thickBot="1">
      <c r="A3389" s="42"/>
      <c r="B3389" s="43"/>
      <c r="C3389" s="43"/>
      <c r="D3389" s="85" t="str">
        <f>IFERROR(VLOOKUP(C3389,التكويد!$A$2:$R$1501,5,0),"")</f>
        <v/>
      </c>
      <c r="E3389" s="45"/>
      <c r="F3389" s="90" t="str">
        <f t="shared" si="52"/>
        <v/>
      </c>
      <c r="G3389" s="45"/>
      <c r="H3389" s="45"/>
      <c r="I3389" s="43"/>
    </row>
    <row r="3390" spans="1:9" ht="24.95" customHeight="1" thickBot="1">
      <c r="A3390" s="42"/>
      <c r="B3390" s="43"/>
      <c r="C3390" s="43"/>
      <c r="D3390" s="85" t="str">
        <f>IFERROR(VLOOKUP(C3390,التكويد!$A$2:$R$1501,5,0),"")</f>
        <v/>
      </c>
      <c r="E3390" s="45"/>
      <c r="F3390" s="90" t="str">
        <f t="shared" si="52"/>
        <v/>
      </c>
      <c r="G3390" s="45"/>
      <c r="H3390" s="45"/>
      <c r="I3390" s="43"/>
    </row>
    <row r="3391" spans="1:9" ht="24.95" customHeight="1" thickBot="1">
      <c r="A3391" s="42"/>
      <c r="B3391" s="43"/>
      <c r="C3391" s="43"/>
      <c r="D3391" s="85" t="str">
        <f>IFERROR(VLOOKUP(C3391,التكويد!$A$2:$R$1501,5,0),"")</f>
        <v/>
      </c>
      <c r="E3391" s="45"/>
      <c r="F3391" s="90" t="str">
        <f t="shared" si="52"/>
        <v/>
      </c>
      <c r="G3391" s="45"/>
      <c r="H3391" s="45"/>
      <c r="I3391" s="43"/>
    </row>
    <row r="3392" spans="1:9" ht="24.95" customHeight="1" thickBot="1">
      <c r="A3392" s="42"/>
      <c r="B3392" s="43"/>
      <c r="C3392" s="43"/>
      <c r="D3392" s="85" t="str">
        <f>IFERROR(VLOOKUP(C3392,التكويد!$A$2:$R$1501,5,0),"")</f>
        <v/>
      </c>
      <c r="E3392" s="45"/>
      <c r="F3392" s="90" t="str">
        <f t="shared" si="52"/>
        <v/>
      </c>
      <c r="G3392" s="45"/>
      <c r="H3392" s="45"/>
      <c r="I3392" s="43"/>
    </row>
    <row r="3393" spans="1:9" ht="24.95" customHeight="1" thickBot="1">
      <c r="A3393" s="42"/>
      <c r="B3393" s="43"/>
      <c r="C3393" s="43"/>
      <c r="D3393" s="85" t="str">
        <f>IFERROR(VLOOKUP(C3393,التكويد!$A$2:$R$1501,5,0),"")</f>
        <v/>
      </c>
      <c r="E3393" s="45"/>
      <c r="F3393" s="90" t="str">
        <f t="shared" si="52"/>
        <v/>
      </c>
      <c r="G3393" s="45"/>
      <c r="H3393" s="45"/>
      <c r="I3393" s="43"/>
    </row>
    <row r="3394" spans="1:9" ht="24.95" customHeight="1" thickBot="1">
      <c r="A3394" s="42"/>
      <c r="B3394" s="43"/>
      <c r="C3394" s="43"/>
      <c r="D3394" s="85" t="str">
        <f>IFERROR(VLOOKUP(C3394,التكويد!$A$2:$R$1501,5,0),"")</f>
        <v/>
      </c>
      <c r="E3394" s="45"/>
      <c r="F3394" s="90" t="str">
        <f t="shared" ref="F3394:F3457" si="53">IFERROR(SUM(E3394/G3394),"")</f>
        <v/>
      </c>
      <c r="G3394" s="45"/>
      <c r="H3394" s="45"/>
      <c r="I3394" s="43"/>
    </row>
    <row r="3395" spans="1:9" ht="24.95" customHeight="1" thickBot="1">
      <c r="A3395" s="42"/>
      <c r="B3395" s="43"/>
      <c r="C3395" s="43"/>
      <c r="D3395" s="85" t="str">
        <f>IFERROR(VLOOKUP(C3395,التكويد!$A$2:$R$1501,5,0),"")</f>
        <v/>
      </c>
      <c r="E3395" s="45"/>
      <c r="F3395" s="90" t="str">
        <f t="shared" si="53"/>
        <v/>
      </c>
      <c r="G3395" s="45"/>
      <c r="H3395" s="45"/>
      <c r="I3395" s="43"/>
    </row>
    <row r="3396" spans="1:9" ht="24.95" customHeight="1" thickBot="1">
      <c r="A3396" s="42"/>
      <c r="B3396" s="43"/>
      <c r="C3396" s="43"/>
      <c r="D3396" s="85" t="str">
        <f>IFERROR(VLOOKUP(C3396,التكويد!$A$2:$R$1501,5,0),"")</f>
        <v/>
      </c>
      <c r="E3396" s="45"/>
      <c r="F3396" s="90" t="str">
        <f t="shared" si="53"/>
        <v/>
      </c>
      <c r="G3396" s="45"/>
      <c r="H3396" s="45"/>
      <c r="I3396" s="43"/>
    </row>
    <row r="3397" spans="1:9" ht="24.95" customHeight="1" thickBot="1">
      <c r="A3397" s="42"/>
      <c r="B3397" s="43"/>
      <c r="C3397" s="43"/>
      <c r="D3397" s="85" t="str">
        <f>IFERROR(VLOOKUP(C3397,التكويد!$A$2:$R$1501,5,0),"")</f>
        <v/>
      </c>
      <c r="E3397" s="45"/>
      <c r="F3397" s="90" t="str">
        <f t="shared" si="53"/>
        <v/>
      </c>
      <c r="G3397" s="45"/>
      <c r="H3397" s="45"/>
      <c r="I3397" s="43"/>
    </row>
    <row r="3398" spans="1:9" ht="24.95" customHeight="1" thickBot="1">
      <c r="A3398" s="42"/>
      <c r="B3398" s="43"/>
      <c r="C3398" s="43"/>
      <c r="D3398" s="85" t="str">
        <f>IFERROR(VLOOKUP(C3398,التكويد!$A$2:$R$1501,5,0),"")</f>
        <v/>
      </c>
      <c r="E3398" s="45"/>
      <c r="F3398" s="90" t="str">
        <f t="shared" si="53"/>
        <v/>
      </c>
      <c r="G3398" s="45"/>
      <c r="H3398" s="45"/>
      <c r="I3398" s="43"/>
    </row>
    <row r="3399" spans="1:9" ht="24.95" customHeight="1" thickBot="1">
      <c r="A3399" s="42"/>
      <c r="B3399" s="43"/>
      <c r="C3399" s="43"/>
      <c r="D3399" s="85" t="str">
        <f>IFERROR(VLOOKUP(C3399,التكويد!$A$2:$R$1501,5,0),"")</f>
        <v/>
      </c>
      <c r="E3399" s="45"/>
      <c r="F3399" s="90" t="str">
        <f t="shared" si="53"/>
        <v/>
      </c>
      <c r="G3399" s="45"/>
      <c r="H3399" s="45"/>
      <c r="I3399" s="43"/>
    </row>
    <row r="3400" spans="1:9" ht="24.95" customHeight="1" thickBot="1">
      <c r="A3400" s="42"/>
      <c r="B3400" s="43"/>
      <c r="C3400" s="43"/>
      <c r="D3400" s="85" t="str">
        <f>IFERROR(VLOOKUP(C3400,التكويد!$A$2:$R$1501,5,0),"")</f>
        <v/>
      </c>
      <c r="E3400" s="45"/>
      <c r="F3400" s="90" t="str">
        <f t="shared" si="53"/>
        <v/>
      </c>
      <c r="G3400" s="45"/>
      <c r="H3400" s="45"/>
      <c r="I3400" s="43"/>
    </row>
    <row r="3401" spans="1:9" ht="24.95" customHeight="1" thickBot="1">
      <c r="A3401" s="42"/>
      <c r="B3401" s="43"/>
      <c r="C3401" s="43"/>
      <c r="D3401" s="85" t="str">
        <f>IFERROR(VLOOKUP(C3401,التكويد!$A$2:$R$1501,5,0),"")</f>
        <v/>
      </c>
      <c r="E3401" s="45"/>
      <c r="F3401" s="90" t="str">
        <f t="shared" si="53"/>
        <v/>
      </c>
      <c r="G3401" s="45"/>
      <c r="H3401" s="45"/>
      <c r="I3401" s="43"/>
    </row>
    <row r="3402" spans="1:9" ht="24.95" customHeight="1" thickBot="1">
      <c r="A3402" s="42"/>
      <c r="B3402" s="43"/>
      <c r="C3402" s="43"/>
      <c r="D3402" s="85" t="str">
        <f>IFERROR(VLOOKUP(C3402,التكويد!$A$2:$R$1501,5,0),"")</f>
        <v/>
      </c>
      <c r="E3402" s="45"/>
      <c r="F3402" s="90" t="str">
        <f t="shared" si="53"/>
        <v/>
      </c>
      <c r="G3402" s="45"/>
      <c r="H3402" s="45"/>
      <c r="I3402" s="43"/>
    </row>
    <row r="3403" spans="1:9" ht="24.95" customHeight="1" thickBot="1">
      <c r="A3403" s="42"/>
      <c r="B3403" s="43"/>
      <c r="C3403" s="43"/>
      <c r="D3403" s="85" t="str">
        <f>IFERROR(VLOOKUP(C3403,التكويد!$A$2:$R$1501,5,0),"")</f>
        <v/>
      </c>
      <c r="E3403" s="45"/>
      <c r="F3403" s="90" t="str">
        <f t="shared" si="53"/>
        <v/>
      </c>
      <c r="G3403" s="45"/>
      <c r="H3403" s="45"/>
      <c r="I3403" s="43"/>
    </row>
    <row r="3404" spans="1:9" ht="24.95" customHeight="1" thickBot="1">
      <c r="A3404" s="42"/>
      <c r="B3404" s="43"/>
      <c r="C3404" s="43"/>
      <c r="D3404" s="85" t="str">
        <f>IFERROR(VLOOKUP(C3404,التكويد!$A$2:$R$1501,5,0),"")</f>
        <v/>
      </c>
      <c r="E3404" s="45"/>
      <c r="F3404" s="90" t="str">
        <f t="shared" si="53"/>
        <v/>
      </c>
      <c r="G3404" s="45"/>
      <c r="H3404" s="45"/>
      <c r="I3404" s="43"/>
    </row>
    <row r="3405" spans="1:9" ht="24.95" customHeight="1" thickBot="1">
      <c r="A3405" s="42"/>
      <c r="B3405" s="43"/>
      <c r="C3405" s="43"/>
      <c r="D3405" s="85" t="str">
        <f>IFERROR(VLOOKUP(C3405,التكويد!$A$2:$R$1501,5,0),"")</f>
        <v/>
      </c>
      <c r="E3405" s="45"/>
      <c r="F3405" s="90" t="str">
        <f t="shared" si="53"/>
        <v/>
      </c>
      <c r="G3405" s="45"/>
      <c r="H3405" s="45"/>
      <c r="I3405" s="43"/>
    </row>
    <row r="3406" spans="1:9" ht="24.95" customHeight="1" thickBot="1">
      <c r="A3406" s="42"/>
      <c r="B3406" s="43"/>
      <c r="C3406" s="43"/>
      <c r="D3406" s="85" t="str">
        <f>IFERROR(VLOOKUP(C3406,التكويد!$A$2:$R$1501,5,0),"")</f>
        <v/>
      </c>
      <c r="E3406" s="45"/>
      <c r="F3406" s="90" t="str">
        <f t="shared" si="53"/>
        <v/>
      </c>
      <c r="G3406" s="45"/>
      <c r="H3406" s="45"/>
      <c r="I3406" s="43"/>
    </row>
    <row r="3407" spans="1:9" ht="24.95" customHeight="1" thickBot="1">
      <c r="A3407" s="42"/>
      <c r="B3407" s="43"/>
      <c r="C3407" s="43"/>
      <c r="D3407" s="85" t="str">
        <f>IFERROR(VLOOKUP(C3407,التكويد!$A$2:$R$1501,5,0),"")</f>
        <v/>
      </c>
      <c r="E3407" s="45"/>
      <c r="F3407" s="90" t="str">
        <f t="shared" si="53"/>
        <v/>
      </c>
      <c r="G3407" s="45"/>
      <c r="H3407" s="45"/>
      <c r="I3407" s="43"/>
    </row>
    <row r="3408" spans="1:9" ht="24.95" customHeight="1" thickBot="1">
      <c r="A3408" s="42"/>
      <c r="B3408" s="43"/>
      <c r="C3408" s="43"/>
      <c r="D3408" s="85" t="str">
        <f>IFERROR(VLOOKUP(C3408,التكويد!$A$2:$R$1501,5,0),"")</f>
        <v/>
      </c>
      <c r="E3408" s="45"/>
      <c r="F3408" s="90" t="str">
        <f t="shared" si="53"/>
        <v/>
      </c>
      <c r="G3408" s="45"/>
      <c r="H3408" s="45"/>
      <c r="I3408" s="43"/>
    </row>
    <row r="3409" spans="1:9" ht="24.95" customHeight="1" thickBot="1">
      <c r="A3409" s="42"/>
      <c r="B3409" s="43"/>
      <c r="C3409" s="43"/>
      <c r="D3409" s="85" t="str">
        <f>IFERROR(VLOOKUP(C3409,التكويد!$A$2:$R$1501,5,0),"")</f>
        <v/>
      </c>
      <c r="E3409" s="45"/>
      <c r="F3409" s="90" t="str">
        <f t="shared" si="53"/>
        <v/>
      </c>
      <c r="G3409" s="45"/>
      <c r="H3409" s="45"/>
      <c r="I3409" s="43"/>
    </row>
    <row r="3410" spans="1:9" ht="24.95" customHeight="1" thickBot="1">
      <c r="A3410" s="42"/>
      <c r="B3410" s="43"/>
      <c r="C3410" s="43"/>
      <c r="D3410" s="85" t="str">
        <f>IFERROR(VLOOKUP(C3410,التكويد!$A$2:$R$1501,5,0),"")</f>
        <v/>
      </c>
      <c r="E3410" s="45"/>
      <c r="F3410" s="90" t="str">
        <f t="shared" si="53"/>
        <v/>
      </c>
      <c r="G3410" s="45"/>
      <c r="H3410" s="45"/>
      <c r="I3410" s="43"/>
    </row>
    <row r="3411" spans="1:9" ht="24.95" customHeight="1" thickBot="1">
      <c r="A3411" s="42"/>
      <c r="B3411" s="43"/>
      <c r="C3411" s="43"/>
      <c r="D3411" s="85" t="str">
        <f>IFERROR(VLOOKUP(C3411,التكويد!$A$2:$R$1501,5,0),"")</f>
        <v/>
      </c>
      <c r="E3411" s="45"/>
      <c r="F3411" s="90" t="str">
        <f t="shared" si="53"/>
        <v/>
      </c>
      <c r="G3411" s="45"/>
      <c r="H3411" s="45"/>
      <c r="I3411" s="43"/>
    </row>
    <row r="3412" spans="1:9" ht="24.95" customHeight="1" thickBot="1">
      <c r="A3412" s="42"/>
      <c r="B3412" s="43"/>
      <c r="C3412" s="43"/>
      <c r="D3412" s="85" t="str">
        <f>IFERROR(VLOOKUP(C3412,التكويد!$A$2:$R$1501,5,0),"")</f>
        <v/>
      </c>
      <c r="E3412" s="45"/>
      <c r="F3412" s="90" t="str">
        <f t="shared" si="53"/>
        <v/>
      </c>
      <c r="G3412" s="45"/>
      <c r="H3412" s="45"/>
      <c r="I3412" s="43"/>
    </row>
    <row r="3413" spans="1:9" ht="24.95" customHeight="1" thickBot="1">
      <c r="A3413" s="42"/>
      <c r="B3413" s="43"/>
      <c r="C3413" s="43"/>
      <c r="D3413" s="85" t="str">
        <f>IFERROR(VLOOKUP(C3413,التكويد!$A$2:$R$1501,5,0),"")</f>
        <v/>
      </c>
      <c r="E3413" s="45"/>
      <c r="F3413" s="90" t="str">
        <f t="shared" si="53"/>
        <v/>
      </c>
      <c r="G3413" s="45"/>
      <c r="H3413" s="45"/>
      <c r="I3413" s="43"/>
    </row>
    <row r="3414" spans="1:9" ht="24.95" customHeight="1" thickBot="1">
      <c r="A3414" s="42"/>
      <c r="B3414" s="43"/>
      <c r="C3414" s="43"/>
      <c r="D3414" s="85" t="str">
        <f>IFERROR(VLOOKUP(C3414,التكويد!$A$2:$R$1501,5,0),"")</f>
        <v/>
      </c>
      <c r="E3414" s="45"/>
      <c r="F3414" s="90" t="str">
        <f t="shared" si="53"/>
        <v/>
      </c>
      <c r="G3414" s="45"/>
      <c r="H3414" s="45"/>
      <c r="I3414" s="43"/>
    </row>
    <row r="3415" spans="1:9" ht="24.95" customHeight="1" thickBot="1">
      <c r="A3415" s="42"/>
      <c r="B3415" s="43"/>
      <c r="C3415" s="43"/>
      <c r="D3415" s="85" t="str">
        <f>IFERROR(VLOOKUP(C3415,التكويد!$A$2:$R$1501,5,0),"")</f>
        <v/>
      </c>
      <c r="E3415" s="45"/>
      <c r="F3415" s="90" t="str">
        <f t="shared" si="53"/>
        <v/>
      </c>
      <c r="G3415" s="45"/>
      <c r="H3415" s="45"/>
      <c r="I3415" s="43"/>
    </row>
    <row r="3416" spans="1:9" ht="24.95" customHeight="1" thickBot="1">
      <c r="A3416" s="42"/>
      <c r="B3416" s="43"/>
      <c r="C3416" s="43"/>
      <c r="D3416" s="85" t="str">
        <f>IFERROR(VLOOKUP(C3416,التكويد!$A$2:$R$1501,5,0),"")</f>
        <v/>
      </c>
      <c r="E3416" s="45"/>
      <c r="F3416" s="90" t="str">
        <f t="shared" si="53"/>
        <v/>
      </c>
      <c r="G3416" s="45"/>
      <c r="H3416" s="45"/>
      <c r="I3416" s="43"/>
    </row>
    <row r="3417" spans="1:9" ht="24.95" customHeight="1" thickBot="1">
      <c r="A3417" s="42"/>
      <c r="B3417" s="43"/>
      <c r="C3417" s="43"/>
      <c r="D3417" s="85" t="str">
        <f>IFERROR(VLOOKUP(C3417,التكويد!$A$2:$R$1501,5,0),"")</f>
        <v/>
      </c>
      <c r="E3417" s="45"/>
      <c r="F3417" s="90" t="str">
        <f t="shared" si="53"/>
        <v/>
      </c>
      <c r="G3417" s="45"/>
      <c r="H3417" s="45"/>
      <c r="I3417" s="43"/>
    </row>
    <row r="3418" spans="1:9" ht="24.95" customHeight="1" thickBot="1">
      <c r="A3418" s="42"/>
      <c r="B3418" s="43"/>
      <c r="C3418" s="43"/>
      <c r="D3418" s="85" t="str">
        <f>IFERROR(VLOOKUP(C3418,التكويد!$A$2:$R$1501,5,0),"")</f>
        <v/>
      </c>
      <c r="E3418" s="45"/>
      <c r="F3418" s="90" t="str">
        <f t="shared" si="53"/>
        <v/>
      </c>
      <c r="G3418" s="45"/>
      <c r="H3418" s="45"/>
      <c r="I3418" s="43"/>
    </row>
    <row r="3419" spans="1:9" ht="24.95" customHeight="1" thickBot="1">
      <c r="A3419" s="42"/>
      <c r="B3419" s="43"/>
      <c r="C3419" s="43"/>
      <c r="D3419" s="85" t="str">
        <f>IFERROR(VLOOKUP(C3419,التكويد!$A$2:$R$1501,5,0),"")</f>
        <v/>
      </c>
      <c r="E3419" s="45"/>
      <c r="F3419" s="90" t="str">
        <f t="shared" si="53"/>
        <v/>
      </c>
      <c r="G3419" s="45"/>
      <c r="H3419" s="45"/>
      <c r="I3419" s="43"/>
    </row>
    <row r="3420" spans="1:9" ht="24.95" customHeight="1" thickBot="1">
      <c r="A3420" s="42"/>
      <c r="B3420" s="43"/>
      <c r="C3420" s="43"/>
      <c r="D3420" s="85" t="str">
        <f>IFERROR(VLOOKUP(C3420,التكويد!$A$2:$R$1501,5,0),"")</f>
        <v/>
      </c>
      <c r="E3420" s="45"/>
      <c r="F3420" s="90" t="str">
        <f t="shared" si="53"/>
        <v/>
      </c>
      <c r="G3420" s="45"/>
      <c r="H3420" s="45"/>
      <c r="I3420" s="43"/>
    </row>
    <row r="3421" spans="1:9" ht="24.95" customHeight="1" thickBot="1">
      <c r="A3421" s="42"/>
      <c r="B3421" s="43"/>
      <c r="C3421" s="43"/>
      <c r="D3421" s="85" t="str">
        <f>IFERROR(VLOOKUP(C3421,التكويد!$A$2:$R$1501,5,0),"")</f>
        <v/>
      </c>
      <c r="E3421" s="45"/>
      <c r="F3421" s="90" t="str">
        <f t="shared" si="53"/>
        <v/>
      </c>
      <c r="G3421" s="45"/>
      <c r="H3421" s="45"/>
      <c r="I3421" s="43"/>
    </row>
    <row r="3422" spans="1:9" ht="24.95" customHeight="1" thickBot="1">
      <c r="A3422" s="42"/>
      <c r="B3422" s="43"/>
      <c r="C3422" s="43"/>
      <c r="D3422" s="85" t="str">
        <f>IFERROR(VLOOKUP(C3422,التكويد!$A$2:$R$1501,5,0),"")</f>
        <v/>
      </c>
      <c r="E3422" s="45"/>
      <c r="F3422" s="90" t="str">
        <f t="shared" si="53"/>
        <v/>
      </c>
      <c r="G3422" s="45"/>
      <c r="H3422" s="45"/>
      <c r="I3422" s="43"/>
    </row>
    <row r="3423" spans="1:9" ht="24.95" customHeight="1" thickBot="1">
      <c r="A3423" s="42"/>
      <c r="B3423" s="43"/>
      <c r="C3423" s="43"/>
      <c r="D3423" s="85" t="str">
        <f>IFERROR(VLOOKUP(C3423,التكويد!$A$2:$R$1501,5,0),"")</f>
        <v/>
      </c>
      <c r="E3423" s="45"/>
      <c r="F3423" s="90" t="str">
        <f t="shared" si="53"/>
        <v/>
      </c>
      <c r="G3423" s="45"/>
      <c r="H3423" s="45"/>
      <c r="I3423" s="43"/>
    </row>
    <row r="3424" spans="1:9" ht="24.95" customHeight="1" thickBot="1">
      <c r="A3424" s="42"/>
      <c r="B3424" s="43"/>
      <c r="C3424" s="43"/>
      <c r="D3424" s="85" t="str">
        <f>IFERROR(VLOOKUP(C3424,التكويد!$A$2:$R$1501,5,0),"")</f>
        <v/>
      </c>
      <c r="E3424" s="45"/>
      <c r="F3424" s="90" t="str">
        <f t="shared" si="53"/>
        <v/>
      </c>
      <c r="G3424" s="45"/>
      <c r="H3424" s="45"/>
      <c r="I3424" s="43"/>
    </row>
    <row r="3425" spans="1:9" ht="24.95" customHeight="1" thickBot="1">
      <c r="A3425" s="42"/>
      <c r="B3425" s="43"/>
      <c r="C3425" s="43"/>
      <c r="D3425" s="85" t="str">
        <f>IFERROR(VLOOKUP(C3425,التكويد!$A$2:$R$1501,5,0),"")</f>
        <v/>
      </c>
      <c r="E3425" s="45"/>
      <c r="F3425" s="90" t="str">
        <f t="shared" si="53"/>
        <v/>
      </c>
      <c r="G3425" s="45"/>
      <c r="H3425" s="45"/>
      <c r="I3425" s="43"/>
    </row>
    <row r="3426" spans="1:9" ht="24.95" customHeight="1" thickBot="1">
      <c r="A3426" s="42"/>
      <c r="B3426" s="43"/>
      <c r="C3426" s="43"/>
      <c r="D3426" s="85" t="str">
        <f>IFERROR(VLOOKUP(C3426,التكويد!$A$2:$R$1501,5,0),"")</f>
        <v/>
      </c>
      <c r="E3426" s="45"/>
      <c r="F3426" s="90" t="str">
        <f t="shared" si="53"/>
        <v/>
      </c>
      <c r="G3426" s="45"/>
      <c r="H3426" s="45"/>
      <c r="I3426" s="43"/>
    </row>
    <row r="3427" spans="1:9" ht="24.95" customHeight="1" thickBot="1">
      <c r="A3427" s="42"/>
      <c r="B3427" s="43"/>
      <c r="C3427" s="43"/>
      <c r="D3427" s="85" t="str">
        <f>IFERROR(VLOOKUP(C3427,التكويد!$A$2:$R$1501,5,0),"")</f>
        <v/>
      </c>
      <c r="E3427" s="45"/>
      <c r="F3427" s="90" t="str">
        <f t="shared" si="53"/>
        <v/>
      </c>
      <c r="G3427" s="45"/>
      <c r="H3427" s="45"/>
      <c r="I3427" s="43"/>
    </row>
    <row r="3428" spans="1:9" ht="24.95" customHeight="1" thickBot="1">
      <c r="A3428" s="42"/>
      <c r="B3428" s="43"/>
      <c r="C3428" s="43"/>
      <c r="D3428" s="85" t="str">
        <f>IFERROR(VLOOKUP(C3428,التكويد!$A$2:$R$1501,5,0),"")</f>
        <v/>
      </c>
      <c r="E3428" s="45"/>
      <c r="F3428" s="90" t="str">
        <f t="shared" si="53"/>
        <v/>
      </c>
      <c r="G3428" s="45"/>
      <c r="H3428" s="45"/>
      <c r="I3428" s="43"/>
    </row>
    <row r="3429" spans="1:9" ht="24.95" customHeight="1" thickBot="1">
      <c r="A3429" s="42"/>
      <c r="B3429" s="43"/>
      <c r="C3429" s="43"/>
      <c r="D3429" s="85" t="str">
        <f>IFERROR(VLOOKUP(C3429,التكويد!$A$2:$R$1501,5,0),"")</f>
        <v/>
      </c>
      <c r="E3429" s="45"/>
      <c r="F3429" s="90" t="str">
        <f t="shared" si="53"/>
        <v/>
      </c>
      <c r="G3429" s="45"/>
      <c r="H3429" s="45"/>
      <c r="I3429" s="43"/>
    </row>
    <row r="3430" spans="1:9" ht="24.95" customHeight="1" thickBot="1">
      <c r="A3430" s="42"/>
      <c r="B3430" s="43"/>
      <c r="C3430" s="43"/>
      <c r="D3430" s="85" t="str">
        <f>IFERROR(VLOOKUP(C3430,التكويد!$A$2:$R$1501,5,0),"")</f>
        <v/>
      </c>
      <c r="E3430" s="45"/>
      <c r="F3430" s="90" t="str">
        <f t="shared" si="53"/>
        <v/>
      </c>
      <c r="G3430" s="45"/>
      <c r="H3430" s="45"/>
      <c r="I3430" s="43"/>
    </row>
    <row r="3431" spans="1:9" ht="24.95" customHeight="1" thickBot="1">
      <c r="A3431" s="42"/>
      <c r="B3431" s="43"/>
      <c r="C3431" s="43"/>
      <c r="D3431" s="85" t="str">
        <f>IFERROR(VLOOKUP(C3431,التكويد!$A$2:$R$1501,5,0),"")</f>
        <v/>
      </c>
      <c r="E3431" s="45"/>
      <c r="F3431" s="90" t="str">
        <f t="shared" si="53"/>
        <v/>
      </c>
      <c r="G3431" s="45"/>
      <c r="H3431" s="45"/>
      <c r="I3431" s="43"/>
    </row>
    <row r="3432" spans="1:9" ht="24.95" customHeight="1" thickBot="1">
      <c r="A3432" s="42"/>
      <c r="B3432" s="43"/>
      <c r="C3432" s="43"/>
      <c r="D3432" s="85" t="str">
        <f>IFERROR(VLOOKUP(C3432,التكويد!$A$2:$R$1501,5,0),"")</f>
        <v/>
      </c>
      <c r="E3432" s="45"/>
      <c r="F3432" s="90" t="str">
        <f t="shared" si="53"/>
        <v/>
      </c>
      <c r="G3432" s="45"/>
      <c r="H3432" s="45"/>
      <c r="I3432" s="43"/>
    </row>
    <row r="3433" spans="1:9" ht="24.95" customHeight="1" thickBot="1">
      <c r="A3433" s="42"/>
      <c r="B3433" s="43"/>
      <c r="C3433" s="43"/>
      <c r="D3433" s="85" t="str">
        <f>IFERROR(VLOOKUP(C3433,التكويد!$A$2:$R$1501,5,0),"")</f>
        <v/>
      </c>
      <c r="E3433" s="45"/>
      <c r="F3433" s="90" t="str">
        <f t="shared" si="53"/>
        <v/>
      </c>
      <c r="G3433" s="45"/>
      <c r="H3433" s="45"/>
      <c r="I3433" s="43"/>
    </row>
    <row r="3434" spans="1:9" ht="24.95" customHeight="1" thickBot="1">
      <c r="A3434" s="42"/>
      <c r="B3434" s="43"/>
      <c r="C3434" s="43"/>
      <c r="D3434" s="85" t="str">
        <f>IFERROR(VLOOKUP(C3434,التكويد!$A$2:$R$1501,5,0),"")</f>
        <v/>
      </c>
      <c r="E3434" s="45"/>
      <c r="F3434" s="90" t="str">
        <f t="shared" si="53"/>
        <v/>
      </c>
      <c r="G3434" s="45"/>
      <c r="H3434" s="45"/>
      <c r="I3434" s="43"/>
    </row>
    <row r="3435" spans="1:9" ht="24.95" customHeight="1" thickBot="1">
      <c r="A3435" s="42"/>
      <c r="B3435" s="43"/>
      <c r="C3435" s="43"/>
      <c r="D3435" s="85" t="str">
        <f>IFERROR(VLOOKUP(C3435,التكويد!$A$2:$R$1501,5,0),"")</f>
        <v/>
      </c>
      <c r="E3435" s="45"/>
      <c r="F3435" s="90" t="str">
        <f t="shared" si="53"/>
        <v/>
      </c>
      <c r="G3435" s="45"/>
      <c r="H3435" s="45"/>
      <c r="I3435" s="43"/>
    </row>
    <row r="3436" spans="1:9" ht="24.95" customHeight="1" thickBot="1">
      <c r="A3436" s="42"/>
      <c r="B3436" s="43"/>
      <c r="C3436" s="43"/>
      <c r="D3436" s="85" t="str">
        <f>IFERROR(VLOOKUP(C3436,التكويد!$A$2:$R$1501,5,0),"")</f>
        <v/>
      </c>
      <c r="E3436" s="45"/>
      <c r="F3436" s="90" t="str">
        <f t="shared" si="53"/>
        <v/>
      </c>
      <c r="G3436" s="45"/>
      <c r="H3436" s="45"/>
      <c r="I3436" s="43"/>
    </row>
    <row r="3437" spans="1:9" ht="24.95" customHeight="1" thickBot="1">
      <c r="A3437" s="42"/>
      <c r="B3437" s="43"/>
      <c r="C3437" s="43"/>
      <c r="D3437" s="85" t="str">
        <f>IFERROR(VLOOKUP(C3437,التكويد!$A$2:$R$1501,5,0),"")</f>
        <v/>
      </c>
      <c r="E3437" s="45"/>
      <c r="F3437" s="90" t="str">
        <f t="shared" si="53"/>
        <v/>
      </c>
      <c r="G3437" s="45"/>
      <c r="H3437" s="45"/>
      <c r="I3437" s="43"/>
    </row>
    <row r="3438" spans="1:9" ht="24.95" customHeight="1" thickBot="1">
      <c r="A3438" s="42"/>
      <c r="B3438" s="43"/>
      <c r="C3438" s="43"/>
      <c r="D3438" s="85" t="str">
        <f>IFERROR(VLOOKUP(C3438,التكويد!$A$2:$R$1501,5,0),"")</f>
        <v/>
      </c>
      <c r="E3438" s="45"/>
      <c r="F3438" s="90" t="str">
        <f t="shared" si="53"/>
        <v/>
      </c>
      <c r="G3438" s="45"/>
      <c r="H3438" s="45"/>
      <c r="I3438" s="43"/>
    </row>
    <row r="3439" spans="1:9" ht="24.95" customHeight="1" thickBot="1">
      <c r="A3439" s="42"/>
      <c r="B3439" s="43"/>
      <c r="C3439" s="43"/>
      <c r="D3439" s="85" t="str">
        <f>IFERROR(VLOOKUP(C3439,التكويد!$A$2:$R$1501,5,0),"")</f>
        <v/>
      </c>
      <c r="E3439" s="45"/>
      <c r="F3439" s="90" t="str">
        <f t="shared" si="53"/>
        <v/>
      </c>
      <c r="G3439" s="45"/>
      <c r="H3439" s="45"/>
      <c r="I3439" s="43"/>
    </row>
    <row r="3440" spans="1:9" ht="24.95" customHeight="1" thickBot="1">
      <c r="A3440" s="42"/>
      <c r="B3440" s="43"/>
      <c r="C3440" s="43"/>
      <c r="D3440" s="85" t="str">
        <f>IFERROR(VLOOKUP(C3440,التكويد!$A$2:$R$1501,5,0),"")</f>
        <v/>
      </c>
      <c r="E3440" s="45"/>
      <c r="F3440" s="90" t="str">
        <f t="shared" si="53"/>
        <v/>
      </c>
      <c r="G3440" s="45"/>
      <c r="H3440" s="45"/>
      <c r="I3440" s="43"/>
    </row>
    <row r="3441" spans="1:9" ht="24.95" customHeight="1" thickBot="1">
      <c r="A3441" s="42"/>
      <c r="B3441" s="43"/>
      <c r="C3441" s="43"/>
      <c r="D3441" s="85" t="str">
        <f>IFERROR(VLOOKUP(C3441,التكويد!$A$2:$R$1501,5,0),"")</f>
        <v/>
      </c>
      <c r="E3441" s="45"/>
      <c r="F3441" s="90" t="str">
        <f t="shared" si="53"/>
        <v/>
      </c>
      <c r="G3441" s="45"/>
      <c r="H3441" s="45"/>
      <c r="I3441" s="43"/>
    </row>
    <row r="3442" spans="1:9" ht="24.95" customHeight="1" thickBot="1">
      <c r="A3442" s="42"/>
      <c r="B3442" s="43"/>
      <c r="C3442" s="43"/>
      <c r="D3442" s="85" t="str">
        <f>IFERROR(VLOOKUP(C3442,التكويد!$A$2:$R$1501,5,0),"")</f>
        <v/>
      </c>
      <c r="E3442" s="45"/>
      <c r="F3442" s="90" t="str">
        <f t="shared" si="53"/>
        <v/>
      </c>
      <c r="G3442" s="45"/>
      <c r="H3442" s="45"/>
      <c r="I3442" s="43"/>
    </row>
    <row r="3443" spans="1:9" ht="24.95" customHeight="1" thickBot="1">
      <c r="A3443" s="42"/>
      <c r="B3443" s="43"/>
      <c r="C3443" s="43"/>
      <c r="D3443" s="85" t="str">
        <f>IFERROR(VLOOKUP(C3443,التكويد!$A$2:$R$1501,5,0),"")</f>
        <v/>
      </c>
      <c r="E3443" s="45"/>
      <c r="F3443" s="90" t="str">
        <f t="shared" si="53"/>
        <v/>
      </c>
      <c r="G3443" s="45"/>
      <c r="H3443" s="45"/>
      <c r="I3443" s="43"/>
    </row>
    <row r="3444" spans="1:9" ht="24.95" customHeight="1" thickBot="1">
      <c r="A3444" s="42"/>
      <c r="B3444" s="43"/>
      <c r="C3444" s="43"/>
      <c r="D3444" s="85" t="str">
        <f>IFERROR(VLOOKUP(C3444,التكويد!$A$2:$R$1501,5,0),"")</f>
        <v/>
      </c>
      <c r="E3444" s="45"/>
      <c r="F3444" s="90" t="str">
        <f t="shared" si="53"/>
        <v/>
      </c>
      <c r="G3444" s="45"/>
      <c r="H3444" s="45"/>
      <c r="I3444" s="43"/>
    </row>
    <row r="3445" spans="1:9" ht="24.95" customHeight="1" thickBot="1">
      <c r="A3445" s="42"/>
      <c r="B3445" s="43"/>
      <c r="C3445" s="43"/>
      <c r="D3445" s="85" t="str">
        <f>IFERROR(VLOOKUP(C3445,التكويد!$A$2:$R$1501,5,0),"")</f>
        <v/>
      </c>
      <c r="E3445" s="45"/>
      <c r="F3445" s="90" t="str">
        <f t="shared" si="53"/>
        <v/>
      </c>
      <c r="G3445" s="45"/>
      <c r="H3445" s="45"/>
      <c r="I3445" s="43"/>
    </row>
    <row r="3446" spans="1:9" ht="24.95" customHeight="1" thickBot="1">
      <c r="A3446" s="42"/>
      <c r="B3446" s="43"/>
      <c r="C3446" s="43"/>
      <c r="D3446" s="85" t="str">
        <f>IFERROR(VLOOKUP(C3446,التكويد!$A$2:$R$1501,5,0),"")</f>
        <v/>
      </c>
      <c r="E3446" s="45"/>
      <c r="F3446" s="90" t="str">
        <f t="shared" si="53"/>
        <v/>
      </c>
      <c r="G3446" s="45"/>
      <c r="H3446" s="45"/>
      <c r="I3446" s="43"/>
    </row>
    <row r="3447" spans="1:9" ht="24.95" customHeight="1" thickBot="1">
      <c r="A3447" s="42"/>
      <c r="B3447" s="43"/>
      <c r="C3447" s="43"/>
      <c r="D3447" s="85" t="str">
        <f>IFERROR(VLOOKUP(C3447,التكويد!$A$2:$R$1501,5,0),"")</f>
        <v/>
      </c>
      <c r="E3447" s="45"/>
      <c r="F3447" s="90" t="str">
        <f t="shared" si="53"/>
        <v/>
      </c>
      <c r="G3447" s="45"/>
      <c r="H3447" s="45"/>
      <c r="I3447" s="43"/>
    </row>
    <row r="3448" spans="1:9" ht="24.95" customHeight="1" thickBot="1">
      <c r="A3448" s="42"/>
      <c r="B3448" s="43"/>
      <c r="C3448" s="43"/>
      <c r="D3448" s="85" t="str">
        <f>IFERROR(VLOOKUP(C3448,التكويد!$A$2:$R$1501,5,0),"")</f>
        <v/>
      </c>
      <c r="E3448" s="45"/>
      <c r="F3448" s="90" t="str">
        <f t="shared" si="53"/>
        <v/>
      </c>
      <c r="G3448" s="45"/>
      <c r="H3448" s="45"/>
      <c r="I3448" s="43"/>
    </row>
    <row r="3449" spans="1:9" ht="24.95" customHeight="1" thickBot="1">
      <c r="A3449" s="42"/>
      <c r="B3449" s="43"/>
      <c r="C3449" s="43"/>
      <c r="D3449" s="85" t="str">
        <f>IFERROR(VLOOKUP(C3449,التكويد!$A$2:$R$1501,5,0),"")</f>
        <v/>
      </c>
      <c r="E3449" s="45"/>
      <c r="F3449" s="90" t="str">
        <f t="shared" si="53"/>
        <v/>
      </c>
      <c r="G3449" s="45"/>
      <c r="H3449" s="45"/>
      <c r="I3449" s="43"/>
    </row>
    <row r="3450" spans="1:9" ht="24.95" customHeight="1" thickBot="1">
      <c r="A3450" s="42"/>
      <c r="B3450" s="43"/>
      <c r="C3450" s="43"/>
      <c r="D3450" s="85" t="str">
        <f>IFERROR(VLOOKUP(C3450,التكويد!$A$2:$R$1501,5,0),"")</f>
        <v/>
      </c>
      <c r="E3450" s="45"/>
      <c r="F3450" s="90" t="str">
        <f t="shared" si="53"/>
        <v/>
      </c>
      <c r="G3450" s="45"/>
      <c r="H3450" s="45"/>
      <c r="I3450" s="43"/>
    </row>
    <row r="3451" spans="1:9" ht="24.95" customHeight="1" thickBot="1">
      <c r="A3451" s="42"/>
      <c r="B3451" s="43"/>
      <c r="C3451" s="43"/>
      <c r="D3451" s="85" t="str">
        <f>IFERROR(VLOOKUP(C3451,التكويد!$A$2:$R$1501,5,0),"")</f>
        <v/>
      </c>
      <c r="E3451" s="45"/>
      <c r="F3451" s="90" t="str">
        <f t="shared" si="53"/>
        <v/>
      </c>
      <c r="G3451" s="45"/>
      <c r="H3451" s="45"/>
      <c r="I3451" s="43"/>
    </row>
    <row r="3452" spans="1:9" ht="24.95" customHeight="1" thickBot="1">
      <c r="A3452" s="42"/>
      <c r="B3452" s="43"/>
      <c r="C3452" s="43"/>
      <c r="D3452" s="85" t="str">
        <f>IFERROR(VLOOKUP(C3452,التكويد!$A$2:$R$1501,5,0),"")</f>
        <v/>
      </c>
      <c r="E3452" s="45"/>
      <c r="F3452" s="90" t="str">
        <f t="shared" si="53"/>
        <v/>
      </c>
      <c r="G3452" s="45"/>
      <c r="H3452" s="45"/>
      <c r="I3452" s="43"/>
    </row>
    <row r="3453" spans="1:9" ht="24.95" customHeight="1" thickBot="1">
      <c r="A3453" s="42"/>
      <c r="B3453" s="43"/>
      <c r="C3453" s="43"/>
      <c r="D3453" s="85" t="str">
        <f>IFERROR(VLOOKUP(C3453,التكويد!$A$2:$R$1501,5,0),"")</f>
        <v/>
      </c>
      <c r="E3453" s="45"/>
      <c r="F3453" s="90" t="str">
        <f t="shared" si="53"/>
        <v/>
      </c>
      <c r="G3453" s="45"/>
      <c r="H3453" s="45"/>
      <c r="I3453" s="43"/>
    </row>
    <row r="3454" spans="1:9" ht="24.95" customHeight="1" thickBot="1">
      <c r="A3454" s="42"/>
      <c r="B3454" s="43"/>
      <c r="C3454" s="43"/>
      <c r="D3454" s="85" t="str">
        <f>IFERROR(VLOOKUP(C3454,التكويد!$A$2:$R$1501,5,0),"")</f>
        <v/>
      </c>
      <c r="E3454" s="45"/>
      <c r="F3454" s="90" t="str">
        <f t="shared" si="53"/>
        <v/>
      </c>
      <c r="G3454" s="45"/>
      <c r="H3454" s="45"/>
      <c r="I3454" s="43"/>
    </row>
    <row r="3455" spans="1:9" ht="24.95" customHeight="1" thickBot="1">
      <c r="A3455" s="42"/>
      <c r="B3455" s="43"/>
      <c r="C3455" s="43"/>
      <c r="D3455" s="85" t="str">
        <f>IFERROR(VLOOKUP(C3455,التكويد!$A$2:$R$1501,5,0),"")</f>
        <v/>
      </c>
      <c r="E3455" s="45"/>
      <c r="F3455" s="90" t="str">
        <f t="shared" si="53"/>
        <v/>
      </c>
      <c r="G3455" s="45"/>
      <c r="H3455" s="45"/>
      <c r="I3455" s="43"/>
    </row>
    <row r="3456" spans="1:9" ht="24.95" customHeight="1" thickBot="1">
      <c r="A3456" s="42"/>
      <c r="B3456" s="43"/>
      <c r="C3456" s="43"/>
      <c r="D3456" s="85" t="str">
        <f>IFERROR(VLOOKUP(C3456,التكويد!$A$2:$R$1501,5,0),"")</f>
        <v/>
      </c>
      <c r="E3456" s="45"/>
      <c r="F3456" s="90" t="str">
        <f t="shared" si="53"/>
        <v/>
      </c>
      <c r="G3456" s="45"/>
      <c r="H3456" s="45"/>
      <c r="I3456" s="43"/>
    </row>
    <row r="3457" spans="1:9" ht="24.95" customHeight="1" thickBot="1">
      <c r="A3457" s="42"/>
      <c r="B3457" s="43"/>
      <c r="C3457" s="43"/>
      <c r="D3457" s="85" t="str">
        <f>IFERROR(VLOOKUP(C3457,التكويد!$A$2:$R$1501,5,0),"")</f>
        <v/>
      </c>
      <c r="E3457" s="45"/>
      <c r="F3457" s="90" t="str">
        <f t="shared" si="53"/>
        <v/>
      </c>
      <c r="G3457" s="45"/>
      <c r="H3457" s="45"/>
      <c r="I3457" s="43"/>
    </row>
    <row r="3458" spans="1:9" ht="24.95" customHeight="1" thickBot="1">
      <c r="A3458" s="42"/>
      <c r="B3458" s="43"/>
      <c r="C3458" s="43"/>
      <c r="D3458" s="85" t="str">
        <f>IFERROR(VLOOKUP(C3458,التكويد!$A$2:$R$1501,5,0),"")</f>
        <v/>
      </c>
      <c r="E3458" s="45"/>
      <c r="F3458" s="90" t="str">
        <f t="shared" ref="F3458:F3521" si="54">IFERROR(SUM(E3458/G3458),"")</f>
        <v/>
      </c>
      <c r="G3458" s="45"/>
      <c r="H3458" s="45"/>
      <c r="I3458" s="43"/>
    </row>
    <row r="3459" spans="1:9" ht="24.95" customHeight="1" thickBot="1">
      <c r="A3459" s="42"/>
      <c r="B3459" s="43"/>
      <c r="C3459" s="43"/>
      <c r="D3459" s="85" t="str">
        <f>IFERROR(VLOOKUP(C3459,التكويد!$A$2:$R$1501,5,0),"")</f>
        <v/>
      </c>
      <c r="E3459" s="45"/>
      <c r="F3459" s="90" t="str">
        <f t="shared" si="54"/>
        <v/>
      </c>
      <c r="G3459" s="45"/>
      <c r="H3459" s="45"/>
      <c r="I3459" s="43"/>
    </row>
    <row r="3460" spans="1:9" ht="24.95" customHeight="1" thickBot="1">
      <c r="A3460" s="42"/>
      <c r="B3460" s="43"/>
      <c r="C3460" s="43"/>
      <c r="D3460" s="85" t="str">
        <f>IFERROR(VLOOKUP(C3460,التكويد!$A$2:$R$1501,5,0),"")</f>
        <v/>
      </c>
      <c r="E3460" s="45"/>
      <c r="F3460" s="90" t="str">
        <f t="shared" si="54"/>
        <v/>
      </c>
      <c r="G3460" s="45"/>
      <c r="H3460" s="45"/>
      <c r="I3460" s="43"/>
    </row>
    <row r="3461" spans="1:9" ht="24.95" customHeight="1" thickBot="1">
      <c r="A3461" s="42"/>
      <c r="B3461" s="43"/>
      <c r="C3461" s="43"/>
      <c r="D3461" s="85" t="str">
        <f>IFERROR(VLOOKUP(C3461,التكويد!$A$2:$R$1501,5,0),"")</f>
        <v/>
      </c>
      <c r="E3461" s="45"/>
      <c r="F3461" s="90" t="str">
        <f t="shared" si="54"/>
        <v/>
      </c>
      <c r="G3461" s="45"/>
      <c r="H3461" s="45"/>
      <c r="I3461" s="43"/>
    </row>
    <row r="3462" spans="1:9" ht="24.95" customHeight="1" thickBot="1">
      <c r="A3462" s="42"/>
      <c r="B3462" s="43"/>
      <c r="C3462" s="43"/>
      <c r="D3462" s="85" t="str">
        <f>IFERROR(VLOOKUP(C3462,التكويد!$A$2:$R$1501,5,0),"")</f>
        <v/>
      </c>
      <c r="E3462" s="45"/>
      <c r="F3462" s="90" t="str">
        <f t="shared" si="54"/>
        <v/>
      </c>
      <c r="G3462" s="45"/>
      <c r="H3462" s="45"/>
      <c r="I3462" s="43"/>
    </row>
    <row r="3463" spans="1:9" ht="24.95" customHeight="1" thickBot="1">
      <c r="A3463" s="42"/>
      <c r="B3463" s="43"/>
      <c r="C3463" s="43"/>
      <c r="D3463" s="85" t="str">
        <f>IFERROR(VLOOKUP(C3463,التكويد!$A$2:$R$1501,5,0),"")</f>
        <v/>
      </c>
      <c r="E3463" s="45"/>
      <c r="F3463" s="90" t="str">
        <f t="shared" si="54"/>
        <v/>
      </c>
      <c r="G3463" s="45"/>
      <c r="H3463" s="45"/>
      <c r="I3463" s="43"/>
    </row>
    <row r="3464" spans="1:9" ht="24.95" customHeight="1" thickBot="1">
      <c r="A3464" s="42"/>
      <c r="B3464" s="43"/>
      <c r="C3464" s="43"/>
      <c r="D3464" s="85" t="str">
        <f>IFERROR(VLOOKUP(C3464,التكويد!$A$2:$R$1501,5,0),"")</f>
        <v/>
      </c>
      <c r="E3464" s="45"/>
      <c r="F3464" s="90" t="str">
        <f t="shared" si="54"/>
        <v/>
      </c>
      <c r="G3464" s="45"/>
      <c r="H3464" s="45"/>
      <c r="I3464" s="43"/>
    </row>
    <row r="3465" spans="1:9" ht="24.95" customHeight="1" thickBot="1">
      <c r="A3465" s="42"/>
      <c r="B3465" s="43"/>
      <c r="C3465" s="43"/>
      <c r="D3465" s="85" t="str">
        <f>IFERROR(VLOOKUP(C3465,التكويد!$A$2:$R$1501,5,0),"")</f>
        <v/>
      </c>
      <c r="E3465" s="45"/>
      <c r="F3465" s="90" t="str">
        <f t="shared" si="54"/>
        <v/>
      </c>
      <c r="G3465" s="45"/>
      <c r="H3465" s="45"/>
      <c r="I3465" s="43"/>
    </row>
    <row r="3466" spans="1:9" ht="24.95" customHeight="1" thickBot="1">
      <c r="A3466" s="42"/>
      <c r="B3466" s="43"/>
      <c r="C3466" s="43"/>
      <c r="D3466" s="85" t="str">
        <f>IFERROR(VLOOKUP(C3466,التكويد!$A$2:$R$1501,5,0),"")</f>
        <v/>
      </c>
      <c r="E3466" s="45"/>
      <c r="F3466" s="90" t="str">
        <f t="shared" si="54"/>
        <v/>
      </c>
      <c r="G3466" s="45"/>
      <c r="H3466" s="45"/>
      <c r="I3466" s="43"/>
    </row>
    <row r="3467" spans="1:9" ht="24.95" customHeight="1" thickBot="1">
      <c r="A3467" s="42"/>
      <c r="B3467" s="43"/>
      <c r="C3467" s="43"/>
      <c r="D3467" s="85" t="str">
        <f>IFERROR(VLOOKUP(C3467,التكويد!$A$2:$R$1501,5,0),"")</f>
        <v/>
      </c>
      <c r="E3467" s="45"/>
      <c r="F3467" s="90" t="str">
        <f t="shared" si="54"/>
        <v/>
      </c>
      <c r="G3467" s="45"/>
      <c r="H3467" s="45"/>
      <c r="I3467" s="43"/>
    </row>
    <row r="3468" spans="1:9" ht="24.95" customHeight="1" thickBot="1">
      <c r="A3468" s="42"/>
      <c r="B3468" s="43"/>
      <c r="C3468" s="43"/>
      <c r="D3468" s="85" t="str">
        <f>IFERROR(VLOOKUP(C3468,التكويد!$A$2:$R$1501,5,0),"")</f>
        <v/>
      </c>
      <c r="E3468" s="45"/>
      <c r="F3468" s="90" t="str">
        <f t="shared" si="54"/>
        <v/>
      </c>
      <c r="G3468" s="45"/>
      <c r="H3468" s="45"/>
      <c r="I3468" s="43"/>
    </row>
    <row r="3469" spans="1:9" ht="24.95" customHeight="1" thickBot="1">
      <c r="A3469" s="42"/>
      <c r="B3469" s="43"/>
      <c r="C3469" s="43"/>
      <c r="D3469" s="85" t="str">
        <f>IFERROR(VLOOKUP(C3469,التكويد!$A$2:$R$1501,5,0),"")</f>
        <v/>
      </c>
      <c r="E3469" s="45"/>
      <c r="F3469" s="90" t="str">
        <f t="shared" si="54"/>
        <v/>
      </c>
      <c r="G3469" s="45"/>
      <c r="H3469" s="45"/>
      <c r="I3469" s="43"/>
    </row>
    <row r="3470" spans="1:9" ht="24.95" customHeight="1" thickBot="1">
      <c r="A3470" s="42"/>
      <c r="B3470" s="43"/>
      <c r="C3470" s="43"/>
      <c r="D3470" s="85" t="str">
        <f>IFERROR(VLOOKUP(C3470,التكويد!$A$2:$R$1501,5,0),"")</f>
        <v/>
      </c>
      <c r="E3470" s="45"/>
      <c r="F3470" s="90" t="str">
        <f t="shared" si="54"/>
        <v/>
      </c>
      <c r="G3470" s="45"/>
      <c r="H3470" s="45"/>
      <c r="I3470" s="43"/>
    </row>
    <row r="3471" spans="1:9" ht="24.95" customHeight="1" thickBot="1">
      <c r="A3471" s="42"/>
      <c r="B3471" s="43"/>
      <c r="C3471" s="43"/>
      <c r="D3471" s="85" t="str">
        <f>IFERROR(VLOOKUP(C3471,التكويد!$A$2:$R$1501,5,0),"")</f>
        <v/>
      </c>
      <c r="E3471" s="45"/>
      <c r="F3471" s="90" t="str">
        <f t="shared" si="54"/>
        <v/>
      </c>
      <c r="G3471" s="45"/>
      <c r="H3471" s="45"/>
      <c r="I3471" s="43"/>
    </row>
    <row r="3472" spans="1:9" ht="24.95" customHeight="1" thickBot="1">
      <c r="A3472" s="42"/>
      <c r="B3472" s="43"/>
      <c r="C3472" s="43"/>
      <c r="D3472" s="85" t="str">
        <f>IFERROR(VLOOKUP(C3472,التكويد!$A$2:$R$1501,5,0),"")</f>
        <v/>
      </c>
      <c r="E3472" s="45"/>
      <c r="F3472" s="90" t="str">
        <f t="shared" si="54"/>
        <v/>
      </c>
      <c r="G3472" s="45"/>
      <c r="H3472" s="45"/>
      <c r="I3472" s="43"/>
    </row>
    <row r="3473" spans="1:9" ht="24.95" customHeight="1" thickBot="1">
      <c r="A3473" s="42"/>
      <c r="B3473" s="43"/>
      <c r="C3473" s="43"/>
      <c r="D3473" s="85" t="str">
        <f>IFERROR(VLOOKUP(C3473,التكويد!$A$2:$R$1501,5,0),"")</f>
        <v/>
      </c>
      <c r="E3473" s="45"/>
      <c r="F3473" s="90" t="str">
        <f t="shared" si="54"/>
        <v/>
      </c>
      <c r="G3473" s="45"/>
      <c r="H3473" s="45"/>
      <c r="I3473" s="43"/>
    </row>
    <row r="3474" spans="1:9" ht="24.95" customHeight="1" thickBot="1">
      <c r="A3474" s="42"/>
      <c r="B3474" s="43"/>
      <c r="C3474" s="43"/>
      <c r="D3474" s="85" t="str">
        <f>IFERROR(VLOOKUP(C3474,التكويد!$A$2:$R$1501,5,0),"")</f>
        <v/>
      </c>
      <c r="E3474" s="45"/>
      <c r="F3474" s="90" t="str">
        <f t="shared" si="54"/>
        <v/>
      </c>
      <c r="G3474" s="45"/>
      <c r="H3474" s="45"/>
      <c r="I3474" s="43"/>
    </row>
    <row r="3475" spans="1:9" ht="24.95" customHeight="1" thickBot="1">
      <c r="A3475" s="42"/>
      <c r="B3475" s="43"/>
      <c r="C3475" s="43"/>
      <c r="D3475" s="85" t="str">
        <f>IFERROR(VLOOKUP(C3475,التكويد!$A$2:$R$1501,5,0),"")</f>
        <v/>
      </c>
      <c r="E3475" s="45"/>
      <c r="F3475" s="90" t="str">
        <f t="shared" si="54"/>
        <v/>
      </c>
      <c r="G3475" s="45"/>
      <c r="H3475" s="45"/>
      <c r="I3475" s="43"/>
    </row>
    <row r="3476" spans="1:9" ht="24.95" customHeight="1" thickBot="1">
      <c r="A3476" s="42"/>
      <c r="B3476" s="43"/>
      <c r="C3476" s="43"/>
      <c r="D3476" s="85" t="str">
        <f>IFERROR(VLOOKUP(C3476,التكويد!$A$2:$R$1501,5,0),"")</f>
        <v/>
      </c>
      <c r="E3476" s="45"/>
      <c r="F3476" s="90" t="str">
        <f t="shared" si="54"/>
        <v/>
      </c>
      <c r="G3476" s="45"/>
      <c r="H3476" s="45"/>
      <c r="I3476" s="43"/>
    </row>
    <row r="3477" spans="1:9" ht="24.95" customHeight="1" thickBot="1">
      <c r="A3477" s="42"/>
      <c r="B3477" s="43"/>
      <c r="C3477" s="43"/>
      <c r="D3477" s="85" t="str">
        <f>IFERROR(VLOOKUP(C3477,التكويد!$A$2:$R$1501,5,0),"")</f>
        <v/>
      </c>
      <c r="E3477" s="45"/>
      <c r="F3477" s="90" t="str">
        <f t="shared" si="54"/>
        <v/>
      </c>
      <c r="G3477" s="45"/>
      <c r="H3477" s="45"/>
      <c r="I3477" s="43"/>
    </row>
    <row r="3478" spans="1:9" ht="24.95" customHeight="1" thickBot="1">
      <c r="A3478" s="42"/>
      <c r="B3478" s="43"/>
      <c r="C3478" s="43"/>
      <c r="D3478" s="85" t="str">
        <f>IFERROR(VLOOKUP(C3478,التكويد!$A$2:$R$1501,5,0),"")</f>
        <v/>
      </c>
      <c r="E3478" s="45"/>
      <c r="F3478" s="90" t="str">
        <f t="shared" si="54"/>
        <v/>
      </c>
      <c r="G3478" s="45"/>
      <c r="H3478" s="45"/>
      <c r="I3478" s="43"/>
    </row>
    <row r="3479" spans="1:9" ht="24.95" customHeight="1" thickBot="1">
      <c r="A3479" s="42"/>
      <c r="B3479" s="43"/>
      <c r="C3479" s="43"/>
      <c r="D3479" s="85" t="str">
        <f>IFERROR(VLOOKUP(C3479,التكويد!$A$2:$R$1501,5,0),"")</f>
        <v/>
      </c>
      <c r="E3479" s="45"/>
      <c r="F3479" s="90" t="str">
        <f t="shared" si="54"/>
        <v/>
      </c>
      <c r="G3479" s="45"/>
      <c r="H3479" s="45"/>
      <c r="I3479" s="43"/>
    </row>
    <row r="3480" spans="1:9" ht="24.95" customHeight="1" thickBot="1">
      <c r="A3480" s="42"/>
      <c r="B3480" s="43"/>
      <c r="C3480" s="43"/>
      <c r="D3480" s="85" t="str">
        <f>IFERROR(VLOOKUP(C3480,التكويد!$A$2:$R$1501,5,0),"")</f>
        <v/>
      </c>
      <c r="E3480" s="45"/>
      <c r="F3480" s="90" t="str">
        <f t="shared" si="54"/>
        <v/>
      </c>
      <c r="G3480" s="45"/>
      <c r="H3480" s="45"/>
      <c r="I3480" s="43"/>
    </row>
    <row r="3481" spans="1:9" ht="24.95" customHeight="1" thickBot="1">
      <c r="A3481" s="42"/>
      <c r="B3481" s="43"/>
      <c r="C3481" s="43"/>
      <c r="D3481" s="85" t="str">
        <f>IFERROR(VLOOKUP(C3481,التكويد!$A$2:$R$1501,5,0),"")</f>
        <v/>
      </c>
      <c r="E3481" s="45"/>
      <c r="F3481" s="90" t="str">
        <f t="shared" si="54"/>
        <v/>
      </c>
      <c r="G3481" s="45"/>
      <c r="H3481" s="45"/>
      <c r="I3481" s="43"/>
    </row>
    <row r="3482" spans="1:9" ht="24.95" customHeight="1" thickBot="1">
      <c r="A3482" s="42"/>
      <c r="B3482" s="43"/>
      <c r="C3482" s="43"/>
      <c r="D3482" s="85" t="str">
        <f>IFERROR(VLOOKUP(C3482,التكويد!$A$2:$R$1501,5,0),"")</f>
        <v/>
      </c>
      <c r="E3482" s="45"/>
      <c r="F3482" s="90" t="str">
        <f t="shared" si="54"/>
        <v/>
      </c>
      <c r="G3482" s="45"/>
      <c r="H3482" s="45"/>
      <c r="I3482" s="43"/>
    </row>
    <row r="3483" spans="1:9" ht="24.95" customHeight="1" thickBot="1">
      <c r="A3483" s="42"/>
      <c r="B3483" s="43"/>
      <c r="C3483" s="43"/>
      <c r="D3483" s="85" t="str">
        <f>IFERROR(VLOOKUP(C3483,التكويد!$A$2:$R$1501,5,0),"")</f>
        <v/>
      </c>
      <c r="E3483" s="45"/>
      <c r="F3483" s="90" t="str">
        <f t="shared" si="54"/>
        <v/>
      </c>
      <c r="G3483" s="45"/>
      <c r="H3483" s="45"/>
      <c r="I3483" s="43"/>
    </row>
    <row r="3484" spans="1:9" ht="24.95" customHeight="1" thickBot="1">
      <c r="A3484" s="42"/>
      <c r="B3484" s="43"/>
      <c r="C3484" s="43"/>
      <c r="D3484" s="85" t="str">
        <f>IFERROR(VLOOKUP(C3484,التكويد!$A$2:$R$1501,5,0),"")</f>
        <v/>
      </c>
      <c r="E3484" s="45"/>
      <c r="F3484" s="90" t="str">
        <f t="shared" si="54"/>
        <v/>
      </c>
      <c r="G3484" s="45"/>
      <c r="H3484" s="45"/>
      <c r="I3484" s="43"/>
    </row>
    <row r="3485" spans="1:9" ht="24.95" customHeight="1" thickBot="1">
      <c r="A3485" s="42"/>
      <c r="B3485" s="43"/>
      <c r="C3485" s="43"/>
      <c r="D3485" s="85" t="str">
        <f>IFERROR(VLOOKUP(C3485,التكويد!$A$2:$R$1501,5,0),"")</f>
        <v/>
      </c>
      <c r="E3485" s="45"/>
      <c r="F3485" s="90" t="str">
        <f t="shared" si="54"/>
        <v/>
      </c>
      <c r="G3485" s="45"/>
      <c r="H3485" s="45"/>
      <c r="I3485" s="43"/>
    </row>
    <row r="3486" spans="1:9" ht="24.95" customHeight="1" thickBot="1">
      <c r="A3486" s="42"/>
      <c r="B3486" s="43"/>
      <c r="C3486" s="43"/>
      <c r="D3486" s="85" t="str">
        <f>IFERROR(VLOOKUP(C3486,التكويد!$A$2:$R$1501,5,0),"")</f>
        <v/>
      </c>
      <c r="E3486" s="45"/>
      <c r="F3486" s="90" t="str">
        <f t="shared" si="54"/>
        <v/>
      </c>
      <c r="G3486" s="45"/>
      <c r="H3486" s="45"/>
      <c r="I3486" s="43"/>
    </row>
    <row r="3487" spans="1:9" ht="24.95" customHeight="1" thickBot="1">
      <c r="A3487" s="42"/>
      <c r="B3487" s="43"/>
      <c r="C3487" s="43"/>
      <c r="D3487" s="85" t="str">
        <f>IFERROR(VLOOKUP(C3487,التكويد!$A$2:$R$1501,5,0),"")</f>
        <v/>
      </c>
      <c r="E3487" s="45"/>
      <c r="F3487" s="90" t="str">
        <f t="shared" si="54"/>
        <v/>
      </c>
      <c r="G3487" s="45"/>
      <c r="H3487" s="45"/>
      <c r="I3487" s="43"/>
    </row>
    <row r="3488" spans="1:9" ht="24.95" customHeight="1" thickBot="1">
      <c r="A3488" s="42"/>
      <c r="B3488" s="43"/>
      <c r="C3488" s="43"/>
      <c r="D3488" s="85" t="str">
        <f>IFERROR(VLOOKUP(C3488,التكويد!$A$2:$R$1501,5,0),"")</f>
        <v/>
      </c>
      <c r="E3488" s="45"/>
      <c r="F3488" s="90" t="str">
        <f t="shared" si="54"/>
        <v/>
      </c>
      <c r="G3488" s="45"/>
      <c r="H3488" s="45"/>
      <c r="I3488" s="43"/>
    </row>
    <row r="3489" spans="1:9" ht="24.95" customHeight="1" thickBot="1">
      <c r="A3489" s="42"/>
      <c r="B3489" s="43"/>
      <c r="C3489" s="43"/>
      <c r="D3489" s="85" t="str">
        <f>IFERROR(VLOOKUP(C3489,التكويد!$A$2:$R$1501,5,0),"")</f>
        <v/>
      </c>
      <c r="E3489" s="45"/>
      <c r="F3489" s="90" t="str">
        <f t="shared" si="54"/>
        <v/>
      </c>
      <c r="G3489" s="45"/>
      <c r="H3489" s="45"/>
      <c r="I3489" s="43"/>
    </row>
    <row r="3490" spans="1:9" ht="24.95" customHeight="1" thickBot="1">
      <c r="A3490" s="42"/>
      <c r="B3490" s="43"/>
      <c r="C3490" s="43"/>
      <c r="D3490" s="85" t="str">
        <f>IFERROR(VLOOKUP(C3490,التكويد!$A$2:$R$1501,5,0),"")</f>
        <v/>
      </c>
      <c r="E3490" s="45"/>
      <c r="F3490" s="90" t="str">
        <f t="shared" si="54"/>
        <v/>
      </c>
      <c r="G3490" s="45"/>
      <c r="H3490" s="45"/>
      <c r="I3490" s="43"/>
    </row>
    <row r="3491" spans="1:9" ht="24.95" customHeight="1" thickBot="1">
      <c r="A3491" s="42"/>
      <c r="B3491" s="43"/>
      <c r="C3491" s="43"/>
      <c r="D3491" s="85" t="str">
        <f>IFERROR(VLOOKUP(C3491,التكويد!$A$2:$R$1501,5,0),"")</f>
        <v/>
      </c>
      <c r="E3491" s="45"/>
      <c r="F3491" s="90" t="str">
        <f t="shared" si="54"/>
        <v/>
      </c>
      <c r="G3491" s="45"/>
      <c r="H3491" s="45"/>
      <c r="I3491" s="43"/>
    </row>
    <row r="3492" spans="1:9" ht="24.95" customHeight="1" thickBot="1">
      <c r="A3492" s="42"/>
      <c r="B3492" s="43"/>
      <c r="C3492" s="43"/>
      <c r="D3492" s="85" t="str">
        <f>IFERROR(VLOOKUP(C3492,التكويد!$A$2:$R$1501,5,0),"")</f>
        <v/>
      </c>
      <c r="E3492" s="45"/>
      <c r="F3492" s="90" t="str">
        <f t="shared" si="54"/>
        <v/>
      </c>
      <c r="G3492" s="45"/>
      <c r="H3492" s="45"/>
      <c r="I3492" s="43"/>
    </row>
    <row r="3493" spans="1:9" ht="24.95" customHeight="1" thickBot="1">
      <c r="A3493" s="42"/>
      <c r="B3493" s="43"/>
      <c r="C3493" s="43"/>
      <c r="D3493" s="85" t="str">
        <f>IFERROR(VLOOKUP(C3493,التكويد!$A$2:$R$1501,5,0),"")</f>
        <v/>
      </c>
      <c r="E3493" s="45"/>
      <c r="F3493" s="90" t="str">
        <f t="shared" si="54"/>
        <v/>
      </c>
      <c r="G3493" s="45"/>
      <c r="H3493" s="45"/>
      <c r="I3493" s="43"/>
    </row>
    <row r="3494" spans="1:9" ht="24.95" customHeight="1" thickBot="1">
      <c r="A3494" s="42"/>
      <c r="B3494" s="43"/>
      <c r="C3494" s="43"/>
      <c r="D3494" s="85" t="str">
        <f>IFERROR(VLOOKUP(C3494,التكويد!$A$2:$R$1501,5,0),"")</f>
        <v/>
      </c>
      <c r="E3494" s="45"/>
      <c r="F3494" s="90" t="str">
        <f t="shared" si="54"/>
        <v/>
      </c>
      <c r="G3494" s="45"/>
      <c r="H3494" s="45"/>
      <c r="I3494" s="43"/>
    </row>
    <row r="3495" spans="1:9" ht="24.95" customHeight="1" thickBot="1">
      <c r="A3495" s="42"/>
      <c r="B3495" s="43"/>
      <c r="C3495" s="43"/>
      <c r="D3495" s="85" t="str">
        <f>IFERROR(VLOOKUP(C3495,التكويد!$A$2:$R$1501,5,0),"")</f>
        <v/>
      </c>
      <c r="E3495" s="45"/>
      <c r="F3495" s="90" t="str">
        <f t="shared" si="54"/>
        <v/>
      </c>
      <c r="G3495" s="45"/>
      <c r="H3495" s="45"/>
      <c r="I3495" s="43"/>
    </row>
    <row r="3496" spans="1:9" ht="24.95" customHeight="1" thickBot="1">
      <c r="A3496" s="42"/>
      <c r="B3496" s="43"/>
      <c r="C3496" s="43"/>
      <c r="D3496" s="85" t="str">
        <f>IFERROR(VLOOKUP(C3496,التكويد!$A$2:$R$1501,5,0),"")</f>
        <v/>
      </c>
      <c r="E3496" s="45"/>
      <c r="F3496" s="90" t="str">
        <f t="shared" si="54"/>
        <v/>
      </c>
      <c r="G3496" s="45"/>
      <c r="H3496" s="45"/>
      <c r="I3496" s="43"/>
    </row>
    <row r="3497" spans="1:9" ht="24.95" customHeight="1" thickBot="1">
      <c r="A3497" s="42"/>
      <c r="B3497" s="43"/>
      <c r="C3497" s="43"/>
      <c r="D3497" s="85" t="str">
        <f>IFERROR(VLOOKUP(C3497,التكويد!$A$2:$R$1501,5,0),"")</f>
        <v/>
      </c>
      <c r="E3497" s="45"/>
      <c r="F3497" s="90" t="str">
        <f t="shared" si="54"/>
        <v/>
      </c>
      <c r="G3497" s="45"/>
      <c r="H3497" s="45"/>
      <c r="I3497" s="43"/>
    </row>
    <row r="3498" spans="1:9" ht="24.95" customHeight="1" thickBot="1">
      <c r="A3498" s="42"/>
      <c r="B3498" s="43"/>
      <c r="C3498" s="43"/>
      <c r="D3498" s="85" t="str">
        <f>IFERROR(VLOOKUP(C3498,التكويد!$A$2:$R$1501,5,0),"")</f>
        <v/>
      </c>
      <c r="E3498" s="45"/>
      <c r="F3498" s="90" t="str">
        <f t="shared" si="54"/>
        <v/>
      </c>
      <c r="G3498" s="45"/>
      <c r="H3498" s="45"/>
      <c r="I3498" s="43"/>
    </row>
    <row r="3499" spans="1:9" ht="24.95" customHeight="1" thickBot="1">
      <c r="A3499" s="42"/>
      <c r="B3499" s="43"/>
      <c r="C3499" s="43"/>
      <c r="D3499" s="85" t="str">
        <f>IFERROR(VLOOKUP(C3499,التكويد!$A$2:$R$1501,5,0),"")</f>
        <v/>
      </c>
      <c r="E3499" s="45"/>
      <c r="F3499" s="90" t="str">
        <f t="shared" si="54"/>
        <v/>
      </c>
      <c r="G3499" s="45"/>
      <c r="H3499" s="45"/>
      <c r="I3499" s="43"/>
    </row>
    <row r="3500" spans="1:9" ht="24.95" customHeight="1" thickBot="1">
      <c r="A3500" s="42"/>
      <c r="B3500" s="43"/>
      <c r="C3500" s="43"/>
      <c r="D3500" s="85" t="str">
        <f>IFERROR(VLOOKUP(C3500,التكويد!$A$2:$R$1501,5,0),"")</f>
        <v/>
      </c>
      <c r="E3500" s="45"/>
      <c r="F3500" s="90" t="str">
        <f t="shared" si="54"/>
        <v/>
      </c>
      <c r="G3500" s="45"/>
      <c r="H3500" s="45"/>
      <c r="I3500" s="43"/>
    </row>
    <row r="3501" spans="1:9" ht="24.95" customHeight="1" thickBot="1">
      <c r="A3501" s="42"/>
      <c r="B3501" s="43"/>
      <c r="C3501" s="43"/>
      <c r="D3501" s="85" t="str">
        <f>IFERROR(VLOOKUP(C3501,التكويد!$A$2:$R$1501,5,0),"")</f>
        <v/>
      </c>
      <c r="E3501" s="45"/>
      <c r="F3501" s="90" t="str">
        <f t="shared" si="54"/>
        <v/>
      </c>
      <c r="G3501" s="45"/>
      <c r="H3501" s="45"/>
      <c r="I3501" s="43"/>
    </row>
    <row r="3502" spans="1:9" ht="24.95" customHeight="1" thickBot="1">
      <c r="A3502" s="42"/>
      <c r="B3502" s="43"/>
      <c r="C3502" s="43"/>
      <c r="D3502" s="85" t="str">
        <f>IFERROR(VLOOKUP(C3502,التكويد!$A$2:$R$1501,5,0),"")</f>
        <v/>
      </c>
      <c r="E3502" s="45"/>
      <c r="F3502" s="90" t="str">
        <f t="shared" si="54"/>
        <v/>
      </c>
      <c r="G3502" s="45"/>
      <c r="H3502" s="45"/>
      <c r="I3502" s="43"/>
    </row>
    <row r="3503" spans="1:9" ht="24.95" customHeight="1" thickBot="1">
      <c r="A3503" s="42"/>
      <c r="B3503" s="43"/>
      <c r="C3503" s="43"/>
      <c r="D3503" s="85" t="str">
        <f>IFERROR(VLOOKUP(C3503,التكويد!$A$2:$R$1501,5,0),"")</f>
        <v/>
      </c>
      <c r="E3503" s="45"/>
      <c r="F3503" s="90" t="str">
        <f t="shared" si="54"/>
        <v/>
      </c>
      <c r="G3503" s="45"/>
      <c r="H3503" s="45"/>
      <c r="I3503" s="43"/>
    </row>
    <row r="3504" spans="1:9" ht="24.95" customHeight="1" thickBot="1">
      <c r="A3504" s="42"/>
      <c r="B3504" s="43"/>
      <c r="C3504" s="43"/>
      <c r="D3504" s="85" t="str">
        <f>IFERROR(VLOOKUP(C3504,التكويد!$A$2:$R$1501,5,0),"")</f>
        <v/>
      </c>
      <c r="E3504" s="45"/>
      <c r="F3504" s="90" t="str">
        <f t="shared" si="54"/>
        <v/>
      </c>
      <c r="G3504" s="45"/>
      <c r="H3504" s="45"/>
      <c r="I3504" s="43"/>
    </row>
    <row r="3505" spans="1:9" ht="24.95" customHeight="1" thickBot="1">
      <c r="A3505" s="42"/>
      <c r="B3505" s="43"/>
      <c r="C3505" s="43"/>
      <c r="D3505" s="85" t="str">
        <f>IFERROR(VLOOKUP(C3505,التكويد!$A$2:$R$1501,5,0),"")</f>
        <v/>
      </c>
      <c r="E3505" s="45"/>
      <c r="F3505" s="90" t="str">
        <f t="shared" si="54"/>
        <v/>
      </c>
      <c r="G3505" s="45"/>
      <c r="H3505" s="45"/>
      <c r="I3505" s="43"/>
    </row>
    <row r="3506" spans="1:9" ht="24.95" customHeight="1" thickBot="1">
      <c r="A3506" s="42"/>
      <c r="B3506" s="43"/>
      <c r="C3506" s="43"/>
      <c r="D3506" s="85" t="str">
        <f>IFERROR(VLOOKUP(C3506,التكويد!$A$2:$R$1501,5,0),"")</f>
        <v/>
      </c>
      <c r="E3506" s="45"/>
      <c r="F3506" s="90" t="str">
        <f t="shared" si="54"/>
        <v/>
      </c>
      <c r="G3506" s="45"/>
      <c r="H3506" s="45"/>
      <c r="I3506" s="43"/>
    </row>
    <row r="3507" spans="1:9" ht="24.95" customHeight="1" thickBot="1">
      <c r="A3507" s="42"/>
      <c r="B3507" s="43"/>
      <c r="C3507" s="43"/>
      <c r="D3507" s="85" t="str">
        <f>IFERROR(VLOOKUP(C3507,التكويد!$A$2:$R$1501,5,0),"")</f>
        <v/>
      </c>
      <c r="E3507" s="45"/>
      <c r="F3507" s="90" t="str">
        <f t="shared" si="54"/>
        <v/>
      </c>
      <c r="G3507" s="45"/>
      <c r="H3507" s="45"/>
      <c r="I3507" s="43"/>
    </row>
    <row r="3508" spans="1:9" ht="24.95" customHeight="1" thickBot="1">
      <c r="A3508" s="42"/>
      <c r="B3508" s="43"/>
      <c r="C3508" s="43"/>
      <c r="D3508" s="85" t="str">
        <f>IFERROR(VLOOKUP(C3508,التكويد!$A$2:$R$1501,5,0),"")</f>
        <v/>
      </c>
      <c r="E3508" s="45"/>
      <c r="F3508" s="90" t="str">
        <f t="shared" si="54"/>
        <v/>
      </c>
      <c r="G3508" s="45"/>
      <c r="H3508" s="45"/>
      <c r="I3508" s="43"/>
    </row>
    <row r="3509" spans="1:9" ht="24.95" customHeight="1" thickBot="1">
      <c r="A3509" s="42"/>
      <c r="B3509" s="43"/>
      <c r="C3509" s="43"/>
      <c r="D3509" s="85" t="str">
        <f>IFERROR(VLOOKUP(C3509,التكويد!$A$2:$R$1501,5,0),"")</f>
        <v/>
      </c>
      <c r="E3509" s="45"/>
      <c r="F3509" s="90" t="str">
        <f t="shared" si="54"/>
        <v/>
      </c>
      <c r="G3509" s="45"/>
      <c r="H3509" s="45"/>
      <c r="I3509" s="43"/>
    </row>
    <row r="3510" spans="1:9" ht="24.95" customHeight="1" thickBot="1">
      <c r="A3510" s="42"/>
      <c r="B3510" s="43"/>
      <c r="C3510" s="43"/>
      <c r="D3510" s="85" t="str">
        <f>IFERROR(VLOOKUP(C3510,التكويد!$A$2:$R$1501,5,0),"")</f>
        <v/>
      </c>
      <c r="E3510" s="45"/>
      <c r="F3510" s="90" t="str">
        <f t="shared" si="54"/>
        <v/>
      </c>
      <c r="G3510" s="45"/>
      <c r="H3510" s="45"/>
      <c r="I3510" s="43"/>
    </row>
    <row r="3511" spans="1:9" ht="24.95" customHeight="1" thickBot="1">
      <c r="A3511" s="42"/>
      <c r="B3511" s="43"/>
      <c r="C3511" s="43"/>
      <c r="D3511" s="85" t="str">
        <f>IFERROR(VLOOKUP(C3511,التكويد!$A$2:$R$1501,5,0),"")</f>
        <v/>
      </c>
      <c r="E3511" s="45"/>
      <c r="F3511" s="90" t="str">
        <f t="shared" si="54"/>
        <v/>
      </c>
      <c r="G3511" s="45"/>
      <c r="H3511" s="45"/>
      <c r="I3511" s="43"/>
    </row>
    <row r="3512" spans="1:9" ht="24.95" customHeight="1" thickBot="1">
      <c r="A3512" s="42"/>
      <c r="B3512" s="43"/>
      <c r="C3512" s="43"/>
      <c r="D3512" s="85" t="str">
        <f>IFERROR(VLOOKUP(C3512,التكويد!$A$2:$R$1501,5,0),"")</f>
        <v/>
      </c>
      <c r="E3512" s="45"/>
      <c r="F3512" s="90" t="str">
        <f t="shared" si="54"/>
        <v/>
      </c>
      <c r="G3512" s="45"/>
      <c r="H3512" s="45"/>
      <c r="I3512" s="43"/>
    </row>
    <row r="3513" spans="1:9" ht="24.95" customHeight="1" thickBot="1">
      <c r="A3513" s="42"/>
      <c r="B3513" s="43"/>
      <c r="C3513" s="43"/>
      <c r="D3513" s="85" t="str">
        <f>IFERROR(VLOOKUP(C3513,التكويد!$A$2:$R$1501,5,0),"")</f>
        <v/>
      </c>
      <c r="E3513" s="45"/>
      <c r="F3513" s="90" t="str">
        <f t="shared" si="54"/>
        <v/>
      </c>
      <c r="G3513" s="45"/>
      <c r="H3513" s="45"/>
      <c r="I3513" s="43"/>
    </row>
    <row r="3514" spans="1:9" ht="24.95" customHeight="1" thickBot="1">
      <c r="A3514" s="42"/>
      <c r="B3514" s="43"/>
      <c r="C3514" s="43"/>
      <c r="D3514" s="85" t="str">
        <f>IFERROR(VLOOKUP(C3514,التكويد!$A$2:$R$1501,5,0),"")</f>
        <v/>
      </c>
      <c r="E3514" s="45"/>
      <c r="F3514" s="90" t="str">
        <f t="shared" si="54"/>
        <v/>
      </c>
      <c r="G3514" s="45"/>
      <c r="H3514" s="45"/>
      <c r="I3514" s="43"/>
    </row>
    <row r="3515" spans="1:9" ht="24.95" customHeight="1" thickBot="1">
      <c r="A3515" s="42"/>
      <c r="B3515" s="43"/>
      <c r="C3515" s="43"/>
      <c r="D3515" s="85" t="str">
        <f>IFERROR(VLOOKUP(C3515,التكويد!$A$2:$R$1501,5,0),"")</f>
        <v/>
      </c>
      <c r="E3515" s="45"/>
      <c r="F3515" s="90" t="str">
        <f t="shared" si="54"/>
        <v/>
      </c>
      <c r="G3515" s="45"/>
      <c r="H3515" s="45"/>
      <c r="I3515" s="43"/>
    </row>
    <row r="3516" spans="1:9" ht="24.95" customHeight="1" thickBot="1">
      <c r="A3516" s="42"/>
      <c r="B3516" s="43"/>
      <c r="C3516" s="43"/>
      <c r="D3516" s="85" t="str">
        <f>IFERROR(VLOOKUP(C3516,التكويد!$A$2:$R$1501,5,0),"")</f>
        <v/>
      </c>
      <c r="E3516" s="45"/>
      <c r="F3516" s="90" t="str">
        <f t="shared" si="54"/>
        <v/>
      </c>
      <c r="G3516" s="45"/>
      <c r="H3516" s="45"/>
      <c r="I3516" s="43"/>
    </row>
    <row r="3517" spans="1:9" ht="24.95" customHeight="1" thickBot="1">
      <c r="A3517" s="42"/>
      <c r="B3517" s="43"/>
      <c r="C3517" s="43"/>
      <c r="D3517" s="85" t="str">
        <f>IFERROR(VLOOKUP(C3517,التكويد!$A$2:$R$1501,5,0),"")</f>
        <v/>
      </c>
      <c r="E3517" s="45"/>
      <c r="F3517" s="90" t="str">
        <f t="shared" si="54"/>
        <v/>
      </c>
      <c r="G3517" s="45"/>
      <c r="H3517" s="45"/>
      <c r="I3517" s="43"/>
    </row>
    <row r="3518" spans="1:9" ht="24.95" customHeight="1" thickBot="1">
      <c r="A3518" s="42"/>
      <c r="B3518" s="43"/>
      <c r="C3518" s="43"/>
      <c r="D3518" s="85" t="str">
        <f>IFERROR(VLOOKUP(C3518,التكويد!$A$2:$R$1501,5,0),"")</f>
        <v/>
      </c>
      <c r="E3518" s="45"/>
      <c r="F3518" s="90" t="str">
        <f t="shared" si="54"/>
        <v/>
      </c>
      <c r="G3518" s="45"/>
      <c r="H3518" s="45"/>
      <c r="I3518" s="43"/>
    </row>
    <row r="3519" spans="1:9" ht="24.95" customHeight="1" thickBot="1">
      <c r="A3519" s="42"/>
      <c r="B3519" s="43"/>
      <c r="C3519" s="43"/>
      <c r="D3519" s="85" t="str">
        <f>IFERROR(VLOOKUP(C3519,التكويد!$A$2:$R$1501,5,0),"")</f>
        <v/>
      </c>
      <c r="E3519" s="45"/>
      <c r="F3519" s="90" t="str">
        <f t="shared" si="54"/>
        <v/>
      </c>
      <c r="G3519" s="45"/>
      <c r="H3519" s="45"/>
      <c r="I3519" s="43"/>
    </row>
    <row r="3520" spans="1:9" ht="24.95" customHeight="1" thickBot="1">
      <c r="A3520" s="42"/>
      <c r="B3520" s="43"/>
      <c r="C3520" s="43"/>
      <c r="D3520" s="85" t="str">
        <f>IFERROR(VLOOKUP(C3520,التكويد!$A$2:$R$1501,5,0),"")</f>
        <v/>
      </c>
      <c r="E3520" s="45"/>
      <c r="F3520" s="90" t="str">
        <f t="shared" si="54"/>
        <v/>
      </c>
      <c r="G3520" s="45"/>
      <c r="H3520" s="45"/>
      <c r="I3520" s="43"/>
    </row>
    <row r="3521" spans="1:9" ht="24.95" customHeight="1" thickBot="1">
      <c r="A3521" s="42"/>
      <c r="B3521" s="43"/>
      <c r="C3521" s="43"/>
      <c r="D3521" s="85" t="str">
        <f>IFERROR(VLOOKUP(C3521,التكويد!$A$2:$R$1501,5,0),"")</f>
        <v/>
      </c>
      <c r="E3521" s="45"/>
      <c r="F3521" s="90" t="str">
        <f t="shared" si="54"/>
        <v/>
      </c>
      <c r="G3521" s="45"/>
      <c r="H3521" s="45"/>
      <c r="I3521" s="43"/>
    </row>
    <row r="3522" spans="1:9" ht="24.95" customHeight="1" thickBot="1">
      <c r="A3522" s="42"/>
      <c r="B3522" s="43"/>
      <c r="C3522" s="43"/>
      <c r="D3522" s="85" t="str">
        <f>IFERROR(VLOOKUP(C3522,التكويد!$A$2:$R$1501,5,0),"")</f>
        <v/>
      </c>
      <c r="E3522" s="45"/>
      <c r="F3522" s="90" t="str">
        <f t="shared" ref="F3522:F3585" si="55">IFERROR(SUM(E3522/G3522),"")</f>
        <v/>
      </c>
      <c r="G3522" s="45"/>
      <c r="H3522" s="45"/>
      <c r="I3522" s="43"/>
    </row>
    <row r="3523" spans="1:9" ht="24.95" customHeight="1" thickBot="1">
      <c r="A3523" s="42"/>
      <c r="B3523" s="43"/>
      <c r="C3523" s="43"/>
      <c r="D3523" s="85" t="str">
        <f>IFERROR(VLOOKUP(C3523,التكويد!$A$2:$R$1501,5,0),"")</f>
        <v/>
      </c>
      <c r="E3523" s="45"/>
      <c r="F3523" s="90" t="str">
        <f t="shared" si="55"/>
        <v/>
      </c>
      <c r="G3523" s="45"/>
      <c r="H3523" s="45"/>
      <c r="I3523" s="43"/>
    </row>
    <row r="3524" spans="1:9" ht="24.95" customHeight="1" thickBot="1">
      <c r="A3524" s="42"/>
      <c r="B3524" s="43"/>
      <c r="C3524" s="43"/>
      <c r="D3524" s="85" t="str">
        <f>IFERROR(VLOOKUP(C3524,التكويد!$A$2:$R$1501,5,0),"")</f>
        <v/>
      </c>
      <c r="E3524" s="45"/>
      <c r="F3524" s="90" t="str">
        <f t="shared" si="55"/>
        <v/>
      </c>
      <c r="G3524" s="45"/>
      <c r="H3524" s="45"/>
      <c r="I3524" s="43"/>
    </row>
    <row r="3525" spans="1:9" ht="24.95" customHeight="1" thickBot="1">
      <c r="A3525" s="42"/>
      <c r="B3525" s="43"/>
      <c r="C3525" s="43"/>
      <c r="D3525" s="85" t="str">
        <f>IFERROR(VLOOKUP(C3525,التكويد!$A$2:$R$1501,5,0),"")</f>
        <v/>
      </c>
      <c r="E3525" s="45"/>
      <c r="F3525" s="90" t="str">
        <f t="shared" si="55"/>
        <v/>
      </c>
      <c r="G3525" s="45"/>
      <c r="H3525" s="45"/>
      <c r="I3525" s="43"/>
    </row>
    <row r="3526" spans="1:9" ht="24.95" customHeight="1" thickBot="1">
      <c r="A3526" s="42"/>
      <c r="B3526" s="43"/>
      <c r="C3526" s="43"/>
      <c r="D3526" s="85" t="str">
        <f>IFERROR(VLOOKUP(C3526,التكويد!$A$2:$R$1501,5,0),"")</f>
        <v/>
      </c>
      <c r="E3526" s="45"/>
      <c r="F3526" s="90" t="str">
        <f t="shared" si="55"/>
        <v/>
      </c>
      <c r="G3526" s="45"/>
      <c r="H3526" s="45"/>
      <c r="I3526" s="43"/>
    </row>
    <row r="3527" spans="1:9" ht="24.95" customHeight="1" thickBot="1">
      <c r="A3527" s="42"/>
      <c r="B3527" s="43"/>
      <c r="C3527" s="43"/>
      <c r="D3527" s="85" t="str">
        <f>IFERROR(VLOOKUP(C3527,التكويد!$A$2:$R$1501,5,0),"")</f>
        <v/>
      </c>
      <c r="E3527" s="45"/>
      <c r="F3527" s="90" t="str">
        <f t="shared" si="55"/>
        <v/>
      </c>
      <c r="G3527" s="45"/>
      <c r="H3527" s="45"/>
      <c r="I3527" s="43"/>
    </row>
    <row r="3528" spans="1:9" ht="24.95" customHeight="1" thickBot="1">
      <c r="A3528" s="42"/>
      <c r="B3528" s="43"/>
      <c r="C3528" s="43"/>
      <c r="D3528" s="85" t="str">
        <f>IFERROR(VLOOKUP(C3528,التكويد!$A$2:$R$1501,5,0),"")</f>
        <v/>
      </c>
      <c r="E3528" s="45"/>
      <c r="F3528" s="90" t="str">
        <f t="shared" si="55"/>
        <v/>
      </c>
      <c r="G3528" s="45"/>
      <c r="H3528" s="45"/>
      <c r="I3528" s="43"/>
    </row>
    <row r="3529" spans="1:9" ht="24.95" customHeight="1" thickBot="1">
      <c r="A3529" s="42"/>
      <c r="B3529" s="43"/>
      <c r="C3529" s="43"/>
      <c r="D3529" s="85" t="str">
        <f>IFERROR(VLOOKUP(C3529,التكويد!$A$2:$R$1501,5,0),"")</f>
        <v/>
      </c>
      <c r="E3529" s="45"/>
      <c r="F3529" s="90" t="str">
        <f t="shared" si="55"/>
        <v/>
      </c>
      <c r="G3529" s="45"/>
      <c r="H3529" s="45"/>
      <c r="I3529" s="43"/>
    </row>
    <row r="3530" spans="1:9" ht="24.95" customHeight="1" thickBot="1">
      <c r="A3530" s="42"/>
      <c r="B3530" s="43"/>
      <c r="C3530" s="43"/>
      <c r="D3530" s="85" t="str">
        <f>IFERROR(VLOOKUP(C3530,التكويد!$A$2:$R$1501,5,0),"")</f>
        <v/>
      </c>
      <c r="E3530" s="45"/>
      <c r="F3530" s="90" t="str">
        <f t="shared" si="55"/>
        <v/>
      </c>
      <c r="G3530" s="45"/>
      <c r="H3530" s="45"/>
      <c r="I3530" s="43"/>
    </row>
    <row r="3531" spans="1:9" ht="24.95" customHeight="1" thickBot="1">
      <c r="A3531" s="42"/>
      <c r="B3531" s="43"/>
      <c r="C3531" s="43"/>
      <c r="D3531" s="85" t="str">
        <f>IFERROR(VLOOKUP(C3531,التكويد!$A$2:$R$1501,5,0),"")</f>
        <v/>
      </c>
      <c r="E3531" s="45"/>
      <c r="F3531" s="90" t="str">
        <f t="shared" si="55"/>
        <v/>
      </c>
      <c r="G3531" s="45"/>
      <c r="H3531" s="45"/>
      <c r="I3531" s="43"/>
    </row>
    <row r="3532" spans="1:9" ht="24.95" customHeight="1" thickBot="1">
      <c r="A3532" s="42"/>
      <c r="B3532" s="43"/>
      <c r="C3532" s="43"/>
      <c r="D3532" s="85" t="str">
        <f>IFERROR(VLOOKUP(C3532,التكويد!$A$2:$R$1501,5,0),"")</f>
        <v/>
      </c>
      <c r="E3532" s="45"/>
      <c r="F3532" s="90" t="str">
        <f t="shared" si="55"/>
        <v/>
      </c>
      <c r="G3532" s="45"/>
      <c r="H3532" s="45"/>
      <c r="I3532" s="43"/>
    </row>
    <row r="3533" spans="1:9" ht="24.95" customHeight="1" thickBot="1">
      <c r="A3533" s="42"/>
      <c r="B3533" s="43"/>
      <c r="C3533" s="43"/>
      <c r="D3533" s="85" t="str">
        <f>IFERROR(VLOOKUP(C3533,التكويد!$A$2:$R$1501,5,0),"")</f>
        <v/>
      </c>
      <c r="E3533" s="45"/>
      <c r="F3533" s="90" t="str">
        <f t="shared" si="55"/>
        <v/>
      </c>
      <c r="G3533" s="45"/>
      <c r="H3533" s="45"/>
      <c r="I3533" s="43"/>
    </row>
    <row r="3534" spans="1:9" ht="24.95" customHeight="1" thickBot="1">
      <c r="A3534" s="42"/>
      <c r="B3534" s="43"/>
      <c r="C3534" s="43"/>
      <c r="D3534" s="85" t="str">
        <f>IFERROR(VLOOKUP(C3534,التكويد!$A$2:$R$1501,5,0),"")</f>
        <v/>
      </c>
      <c r="E3534" s="45"/>
      <c r="F3534" s="90" t="str">
        <f t="shared" si="55"/>
        <v/>
      </c>
      <c r="G3534" s="45"/>
      <c r="H3534" s="45"/>
      <c r="I3534" s="43"/>
    </row>
    <row r="3535" spans="1:9" ht="24.95" customHeight="1" thickBot="1">
      <c r="A3535" s="42"/>
      <c r="B3535" s="43"/>
      <c r="C3535" s="43"/>
      <c r="D3535" s="85" t="str">
        <f>IFERROR(VLOOKUP(C3535,التكويد!$A$2:$R$1501,5,0),"")</f>
        <v/>
      </c>
      <c r="E3535" s="45"/>
      <c r="F3535" s="90" t="str">
        <f t="shared" si="55"/>
        <v/>
      </c>
      <c r="G3535" s="45"/>
      <c r="H3535" s="45"/>
      <c r="I3535" s="43"/>
    </row>
    <row r="3536" spans="1:9" ht="24.95" customHeight="1" thickBot="1">
      <c r="A3536" s="42"/>
      <c r="B3536" s="43"/>
      <c r="C3536" s="43"/>
      <c r="D3536" s="85" t="str">
        <f>IFERROR(VLOOKUP(C3536,التكويد!$A$2:$R$1501,5,0),"")</f>
        <v/>
      </c>
      <c r="E3536" s="45"/>
      <c r="F3536" s="90" t="str">
        <f t="shared" si="55"/>
        <v/>
      </c>
      <c r="G3536" s="45"/>
      <c r="H3536" s="45"/>
      <c r="I3536" s="43"/>
    </row>
    <row r="3537" spans="1:9" ht="24.95" customHeight="1" thickBot="1">
      <c r="A3537" s="42"/>
      <c r="B3537" s="43"/>
      <c r="C3537" s="43"/>
      <c r="D3537" s="85" t="str">
        <f>IFERROR(VLOOKUP(C3537,التكويد!$A$2:$R$1501,5,0),"")</f>
        <v/>
      </c>
      <c r="E3537" s="45"/>
      <c r="F3537" s="90" t="str">
        <f t="shared" si="55"/>
        <v/>
      </c>
      <c r="G3537" s="45"/>
      <c r="H3537" s="45"/>
      <c r="I3537" s="43"/>
    </row>
    <row r="3538" spans="1:9" ht="24.95" customHeight="1" thickBot="1">
      <c r="A3538" s="42"/>
      <c r="B3538" s="43"/>
      <c r="C3538" s="43"/>
      <c r="D3538" s="85" t="str">
        <f>IFERROR(VLOOKUP(C3538,التكويد!$A$2:$R$1501,5,0),"")</f>
        <v/>
      </c>
      <c r="E3538" s="45"/>
      <c r="F3538" s="90" t="str">
        <f t="shared" si="55"/>
        <v/>
      </c>
      <c r="G3538" s="45"/>
      <c r="H3538" s="45"/>
      <c r="I3538" s="43"/>
    </row>
    <row r="3539" spans="1:9" ht="24.95" customHeight="1" thickBot="1">
      <c r="A3539" s="42"/>
      <c r="B3539" s="43"/>
      <c r="C3539" s="43"/>
      <c r="D3539" s="85" t="str">
        <f>IFERROR(VLOOKUP(C3539,التكويد!$A$2:$R$1501,5,0),"")</f>
        <v/>
      </c>
      <c r="E3539" s="45"/>
      <c r="F3539" s="90" t="str">
        <f t="shared" si="55"/>
        <v/>
      </c>
      <c r="G3539" s="45"/>
      <c r="H3539" s="45"/>
      <c r="I3539" s="43"/>
    </row>
    <row r="3540" spans="1:9" ht="24.95" customHeight="1" thickBot="1">
      <c r="A3540" s="42"/>
      <c r="B3540" s="43"/>
      <c r="C3540" s="43"/>
      <c r="D3540" s="85" t="str">
        <f>IFERROR(VLOOKUP(C3540,التكويد!$A$2:$R$1501,5,0),"")</f>
        <v/>
      </c>
      <c r="E3540" s="45"/>
      <c r="F3540" s="90" t="str">
        <f t="shared" si="55"/>
        <v/>
      </c>
      <c r="G3540" s="45"/>
      <c r="H3540" s="45"/>
      <c r="I3540" s="43"/>
    </row>
    <row r="3541" spans="1:9" ht="24.95" customHeight="1" thickBot="1">
      <c r="A3541" s="42"/>
      <c r="B3541" s="43"/>
      <c r="C3541" s="43"/>
      <c r="D3541" s="85" t="str">
        <f>IFERROR(VLOOKUP(C3541,التكويد!$A$2:$R$1501,5,0),"")</f>
        <v/>
      </c>
      <c r="E3541" s="45"/>
      <c r="F3541" s="90" t="str">
        <f t="shared" si="55"/>
        <v/>
      </c>
      <c r="G3541" s="45"/>
      <c r="H3541" s="45"/>
      <c r="I3541" s="43"/>
    </row>
    <row r="3542" spans="1:9" ht="24.95" customHeight="1" thickBot="1">
      <c r="A3542" s="42"/>
      <c r="B3542" s="43"/>
      <c r="C3542" s="43"/>
      <c r="D3542" s="85" t="str">
        <f>IFERROR(VLOOKUP(C3542,التكويد!$A$2:$R$1501,5,0),"")</f>
        <v/>
      </c>
      <c r="E3542" s="45"/>
      <c r="F3542" s="90" t="str">
        <f t="shared" si="55"/>
        <v/>
      </c>
      <c r="G3542" s="45"/>
      <c r="H3542" s="45"/>
      <c r="I3542" s="43"/>
    </row>
    <row r="3543" spans="1:9" ht="24.95" customHeight="1" thickBot="1">
      <c r="A3543" s="42"/>
      <c r="B3543" s="43"/>
      <c r="C3543" s="43"/>
      <c r="D3543" s="85" t="str">
        <f>IFERROR(VLOOKUP(C3543,التكويد!$A$2:$R$1501,5,0),"")</f>
        <v/>
      </c>
      <c r="E3543" s="45"/>
      <c r="F3543" s="90" t="str">
        <f t="shared" si="55"/>
        <v/>
      </c>
      <c r="G3543" s="45"/>
      <c r="H3543" s="45"/>
      <c r="I3543" s="43"/>
    </row>
    <row r="3544" spans="1:9" ht="24.95" customHeight="1" thickBot="1">
      <c r="A3544" s="42"/>
      <c r="B3544" s="43"/>
      <c r="C3544" s="43"/>
      <c r="D3544" s="85" t="str">
        <f>IFERROR(VLOOKUP(C3544,التكويد!$A$2:$R$1501,5,0),"")</f>
        <v/>
      </c>
      <c r="E3544" s="45"/>
      <c r="F3544" s="90" t="str">
        <f t="shared" si="55"/>
        <v/>
      </c>
      <c r="G3544" s="45"/>
      <c r="H3544" s="45"/>
      <c r="I3544" s="43"/>
    </row>
    <row r="3545" spans="1:9" ht="24.95" customHeight="1" thickBot="1">
      <c r="A3545" s="42"/>
      <c r="B3545" s="43"/>
      <c r="C3545" s="43"/>
      <c r="D3545" s="85" t="str">
        <f>IFERROR(VLOOKUP(C3545,التكويد!$A$2:$R$1501,5,0),"")</f>
        <v/>
      </c>
      <c r="E3545" s="45"/>
      <c r="F3545" s="90" t="str">
        <f t="shared" si="55"/>
        <v/>
      </c>
      <c r="G3545" s="45"/>
      <c r="H3545" s="45"/>
      <c r="I3545" s="43"/>
    </row>
    <row r="3546" spans="1:9" ht="24.95" customHeight="1" thickBot="1">
      <c r="A3546" s="42"/>
      <c r="B3546" s="43"/>
      <c r="C3546" s="43"/>
      <c r="D3546" s="85" t="str">
        <f>IFERROR(VLOOKUP(C3546,التكويد!$A$2:$R$1501,5,0),"")</f>
        <v/>
      </c>
      <c r="E3546" s="45"/>
      <c r="F3546" s="90" t="str">
        <f t="shared" si="55"/>
        <v/>
      </c>
      <c r="G3546" s="45"/>
      <c r="H3546" s="45"/>
      <c r="I3546" s="43"/>
    </row>
    <row r="3547" spans="1:9" ht="24.95" customHeight="1" thickBot="1">
      <c r="A3547" s="42"/>
      <c r="B3547" s="43"/>
      <c r="C3547" s="43"/>
      <c r="D3547" s="85" t="str">
        <f>IFERROR(VLOOKUP(C3547,التكويد!$A$2:$R$1501,5,0),"")</f>
        <v/>
      </c>
      <c r="E3547" s="45"/>
      <c r="F3547" s="90" t="str">
        <f t="shared" si="55"/>
        <v/>
      </c>
      <c r="G3547" s="45"/>
      <c r="H3547" s="45"/>
      <c r="I3547" s="43"/>
    </row>
    <row r="3548" spans="1:9" ht="24.95" customHeight="1" thickBot="1">
      <c r="A3548" s="42"/>
      <c r="B3548" s="43"/>
      <c r="C3548" s="43"/>
      <c r="D3548" s="85" t="str">
        <f>IFERROR(VLOOKUP(C3548,التكويد!$A$2:$R$1501,5,0),"")</f>
        <v/>
      </c>
      <c r="E3548" s="45"/>
      <c r="F3548" s="90" t="str">
        <f t="shared" si="55"/>
        <v/>
      </c>
      <c r="G3548" s="45"/>
      <c r="H3548" s="45"/>
      <c r="I3548" s="43"/>
    </row>
    <row r="3549" spans="1:9" ht="24.95" customHeight="1" thickBot="1">
      <c r="A3549" s="42"/>
      <c r="B3549" s="43"/>
      <c r="C3549" s="43"/>
      <c r="D3549" s="85" t="str">
        <f>IFERROR(VLOOKUP(C3549,التكويد!$A$2:$R$1501,5,0),"")</f>
        <v/>
      </c>
      <c r="E3549" s="45"/>
      <c r="F3549" s="90" t="str">
        <f t="shared" si="55"/>
        <v/>
      </c>
      <c r="G3549" s="45"/>
      <c r="H3549" s="45"/>
      <c r="I3549" s="43"/>
    </row>
    <row r="3550" spans="1:9" ht="24.95" customHeight="1" thickBot="1">
      <c r="A3550" s="42"/>
      <c r="B3550" s="43"/>
      <c r="C3550" s="43"/>
      <c r="D3550" s="85" t="str">
        <f>IFERROR(VLOOKUP(C3550,التكويد!$A$2:$R$1501,5,0),"")</f>
        <v/>
      </c>
      <c r="E3550" s="45"/>
      <c r="F3550" s="90" t="str">
        <f t="shared" si="55"/>
        <v/>
      </c>
      <c r="G3550" s="45"/>
      <c r="H3550" s="45"/>
      <c r="I3550" s="43"/>
    </row>
    <row r="3551" spans="1:9" ht="24.95" customHeight="1" thickBot="1">
      <c r="A3551" s="42"/>
      <c r="B3551" s="43"/>
      <c r="C3551" s="43"/>
      <c r="D3551" s="85" t="str">
        <f>IFERROR(VLOOKUP(C3551,التكويد!$A$2:$R$1501,5,0),"")</f>
        <v/>
      </c>
      <c r="E3551" s="45"/>
      <c r="F3551" s="90" t="str">
        <f t="shared" si="55"/>
        <v/>
      </c>
      <c r="G3551" s="45"/>
      <c r="H3551" s="45"/>
      <c r="I3551" s="43"/>
    </row>
    <row r="3552" spans="1:9" ht="24.95" customHeight="1" thickBot="1">
      <c r="A3552" s="42"/>
      <c r="B3552" s="43"/>
      <c r="C3552" s="43"/>
      <c r="D3552" s="85" t="str">
        <f>IFERROR(VLOOKUP(C3552,التكويد!$A$2:$R$1501,5,0),"")</f>
        <v/>
      </c>
      <c r="E3552" s="45"/>
      <c r="F3552" s="90" t="str">
        <f t="shared" si="55"/>
        <v/>
      </c>
      <c r="G3552" s="45"/>
      <c r="H3552" s="45"/>
      <c r="I3552" s="43"/>
    </row>
    <row r="3553" spans="1:9" ht="24.95" customHeight="1" thickBot="1">
      <c r="A3553" s="42"/>
      <c r="B3553" s="43"/>
      <c r="C3553" s="43"/>
      <c r="D3553" s="85" t="str">
        <f>IFERROR(VLOOKUP(C3553,التكويد!$A$2:$R$1501,5,0),"")</f>
        <v/>
      </c>
      <c r="E3553" s="45"/>
      <c r="F3553" s="90" t="str">
        <f t="shared" si="55"/>
        <v/>
      </c>
      <c r="G3553" s="45"/>
      <c r="H3553" s="45"/>
      <c r="I3553" s="43"/>
    </row>
    <row r="3554" spans="1:9" ht="24.95" customHeight="1" thickBot="1">
      <c r="A3554" s="42"/>
      <c r="B3554" s="43"/>
      <c r="C3554" s="43"/>
      <c r="D3554" s="85" t="str">
        <f>IFERROR(VLOOKUP(C3554,التكويد!$A$2:$R$1501,5,0),"")</f>
        <v/>
      </c>
      <c r="E3554" s="45"/>
      <c r="F3554" s="90" t="str">
        <f t="shared" si="55"/>
        <v/>
      </c>
      <c r="G3554" s="45"/>
      <c r="H3554" s="45"/>
      <c r="I3554" s="43"/>
    </row>
    <row r="3555" spans="1:9" ht="24.95" customHeight="1" thickBot="1">
      <c r="A3555" s="42"/>
      <c r="B3555" s="43"/>
      <c r="C3555" s="43"/>
      <c r="D3555" s="85" t="str">
        <f>IFERROR(VLOOKUP(C3555,التكويد!$A$2:$R$1501,5,0),"")</f>
        <v/>
      </c>
      <c r="E3555" s="45"/>
      <c r="F3555" s="90" t="str">
        <f t="shared" si="55"/>
        <v/>
      </c>
      <c r="G3555" s="45"/>
      <c r="H3555" s="45"/>
      <c r="I3555" s="43"/>
    </row>
    <row r="3556" spans="1:9" ht="24.95" customHeight="1" thickBot="1">
      <c r="A3556" s="42"/>
      <c r="B3556" s="43"/>
      <c r="C3556" s="43"/>
      <c r="D3556" s="85" t="str">
        <f>IFERROR(VLOOKUP(C3556,التكويد!$A$2:$R$1501,5,0),"")</f>
        <v/>
      </c>
      <c r="E3556" s="45"/>
      <c r="F3556" s="90" t="str">
        <f t="shared" si="55"/>
        <v/>
      </c>
      <c r="G3556" s="45"/>
      <c r="H3556" s="45"/>
      <c r="I3556" s="43"/>
    </row>
    <row r="3557" spans="1:9" ht="24.95" customHeight="1" thickBot="1">
      <c r="A3557" s="42"/>
      <c r="B3557" s="43"/>
      <c r="C3557" s="43"/>
      <c r="D3557" s="85" t="str">
        <f>IFERROR(VLOOKUP(C3557,التكويد!$A$2:$R$1501,5,0),"")</f>
        <v/>
      </c>
      <c r="E3557" s="45"/>
      <c r="F3557" s="90" t="str">
        <f t="shared" si="55"/>
        <v/>
      </c>
      <c r="G3557" s="45"/>
      <c r="H3557" s="45"/>
      <c r="I3557" s="43"/>
    </row>
    <row r="3558" spans="1:9" ht="24.95" customHeight="1" thickBot="1">
      <c r="A3558" s="42"/>
      <c r="B3558" s="43"/>
      <c r="C3558" s="43"/>
      <c r="D3558" s="85" t="str">
        <f>IFERROR(VLOOKUP(C3558,التكويد!$A$2:$R$1501,5,0),"")</f>
        <v/>
      </c>
      <c r="E3558" s="45"/>
      <c r="F3558" s="90" t="str">
        <f t="shared" si="55"/>
        <v/>
      </c>
      <c r="G3558" s="45"/>
      <c r="H3558" s="45"/>
      <c r="I3558" s="43"/>
    </row>
    <row r="3559" spans="1:9" ht="24.95" customHeight="1" thickBot="1">
      <c r="A3559" s="42"/>
      <c r="B3559" s="43"/>
      <c r="C3559" s="43"/>
      <c r="D3559" s="85" t="str">
        <f>IFERROR(VLOOKUP(C3559,التكويد!$A$2:$R$1501,5,0),"")</f>
        <v/>
      </c>
      <c r="E3559" s="45"/>
      <c r="F3559" s="90" t="str">
        <f t="shared" si="55"/>
        <v/>
      </c>
      <c r="G3559" s="45"/>
      <c r="H3559" s="45"/>
      <c r="I3559" s="43"/>
    </row>
    <row r="3560" spans="1:9" ht="24.95" customHeight="1" thickBot="1">
      <c r="A3560" s="42"/>
      <c r="B3560" s="43"/>
      <c r="C3560" s="43"/>
      <c r="D3560" s="85" t="str">
        <f>IFERROR(VLOOKUP(C3560,التكويد!$A$2:$R$1501,5,0),"")</f>
        <v/>
      </c>
      <c r="E3560" s="45"/>
      <c r="F3560" s="90" t="str">
        <f t="shared" si="55"/>
        <v/>
      </c>
      <c r="G3560" s="45"/>
      <c r="H3560" s="45"/>
      <c r="I3560" s="43"/>
    </row>
    <row r="3561" spans="1:9" ht="24.95" customHeight="1" thickBot="1">
      <c r="A3561" s="42"/>
      <c r="B3561" s="43"/>
      <c r="C3561" s="43"/>
      <c r="D3561" s="85" t="str">
        <f>IFERROR(VLOOKUP(C3561,التكويد!$A$2:$R$1501,5,0),"")</f>
        <v/>
      </c>
      <c r="E3561" s="45"/>
      <c r="F3561" s="90" t="str">
        <f t="shared" si="55"/>
        <v/>
      </c>
      <c r="G3561" s="45"/>
      <c r="H3561" s="45"/>
      <c r="I3561" s="43"/>
    </row>
    <row r="3562" spans="1:9" ht="24.95" customHeight="1" thickBot="1">
      <c r="A3562" s="42"/>
      <c r="B3562" s="43"/>
      <c r="C3562" s="43"/>
      <c r="D3562" s="85" t="str">
        <f>IFERROR(VLOOKUP(C3562,التكويد!$A$2:$R$1501,5,0),"")</f>
        <v/>
      </c>
      <c r="E3562" s="45"/>
      <c r="F3562" s="90" t="str">
        <f t="shared" si="55"/>
        <v/>
      </c>
      <c r="G3562" s="45"/>
      <c r="H3562" s="45"/>
      <c r="I3562" s="43"/>
    </row>
    <row r="3563" spans="1:9" ht="24.95" customHeight="1" thickBot="1">
      <c r="A3563" s="42"/>
      <c r="B3563" s="43"/>
      <c r="C3563" s="43"/>
      <c r="D3563" s="85" t="str">
        <f>IFERROR(VLOOKUP(C3563,التكويد!$A$2:$R$1501,5,0),"")</f>
        <v/>
      </c>
      <c r="E3563" s="45"/>
      <c r="F3563" s="90" t="str">
        <f t="shared" si="55"/>
        <v/>
      </c>
      <c r="G3563" s="45"/>
      <c r="H3563" s="45"/>
      <c r="I3563" s="43"/>
    </row>
    <row r="3564" spans="1:9" ht="24.95" customHeight="1" thickBot="1">
      <c r="A3564" s="42"/>
      <c r="B3564" s="43"/>
      <c r="C3564" s="43"/>
      <c r="D3564" s="85" t="str">
        <f>IFERROR(VLOOKUP(C3564,التكويد!$A$2:$R$1501,5,0),"")</f>
        <v/>
      </c>
      <c r="E3564" s="45"/>
      <c r="F3564" s="90" t="str">
        <f t="shared" si="55"/>
        <v/>
      </c>
      <c r="G3564" s="45"/>
      <c r="H3564" s="45"/>
      <c r="I3564" s="43"/>
    </row>
    <row r="3565" spans="1:9" ht="24.95" customHeight="1" thickBot="1">
      <c r="A3565" s="42"/>
      <c r="B3565" s="43"/>
      <c r="C3565" s="43"/>
      <c r="D3565" s="85" t="str">
        <f>IFERROR(VLOOKUP(C3565,التكويد!$A$2:$R$1501,5,0),"")</f>
        <v/>
      </c>
      <c r="E3565" s="45"/>
      <c r="F3565" s="90" t="str">
        <f t="shared" si="55"/>
        <v/>
      </c>
      <c r="G3565" s="45"/>
      <c r="H3565" s="45"/>
      <c r="I3565" s="43"/>
    </row>
    <row r="3566" spans="1:9" ht="24.95" customHeight="1" thickBot="1">
      <c r="A3566" s="42"/>
      <c r="B3566" s="43"/>
      <c r="C3566" s="43"/>
      <c r="D3566" s="85" t="str">
        <f>IFERROR(VLOOKUP(C3566,التكويد!$A$2:$R$1501,5,0),"")</f>
        <v/>
      </c>
      <c r="E3566" s="45"/>
      <c r="F3566" s="90" t="str">
        <f t="shared" si="55"/>
        <v/>
      </c>
      <c r="G3566" s="45"/>
      <c r="H3566" s="45"/>
      <c r="I3566" s="43"/>
    </row>
    <row r="3567" spans="1:9" ht="24.95" customHeight="1" thickBot="1">
      <c r="A3567" s="42"/>
      <c r="B3567" s="43"/>
      <c r="C3567" s="43"/>
      <c r="D3567" s="85" t="str">
        <f>IFERROR(VLOOKUP(C3567,التكويد!$A$2:$R$1501,5,0),"")</f>
        <v/>
      </c>
      <c r="E3567" s="45"/>
      <c r="F3567" s="90" t="str">
        <f t="shared" si="55"/>
        <v/>
      </c>
      <c r="G3567" s="45"/>
      <c r="H3567" s="45"/>
      <c r="I3567" s="43"/>
    </row>
    <row r="3568" spans="1:9" ht="24.95" customHeight="1" thickBot="1">
      <c r="A3568" s="42"/>
      <c r="B3568" s="43"/>
      <c r="C3568" s="43"/>
      <c r="D3568" s="85" t="str">
        <f>IFERROR(VLOOKUP(C3568,التكويد!$A$2:$R$1501,5,0),"")</f>
        <v/>
      </c>
      <c r="E3568" s="45"/>
      <c r="F3568" s="90" t="str">
        <f t="shared" si="55"/>
        <v/>
      </c>
      <c r="G3568" s="45"/>
      <c r="H3568" s="45"/>
      <c r="I3568" s="43"/>
    </row>
    <row r="3569" spans="1:9" ht="24.95" customHeight="1" thickBot="1">
      <c r="A3569" s="42"/>
      <c r="B3569" s="43"/>
      <c r="C3569" s="43"/>
      <c r="D3569" s="85" t="str">
        <f>IFERROR(VLOOKUP(C3569,التكويد!$A$2:$R$1501,5,0),"")</f>
        <v/>
      </c>
      <c r="E3569" s="45"/>
      <c r="F3569" s="90" t="str">
        <f t="shared" si="55"/>
        <v/>
      </c>
      <c r="G3569" s="45"/>
      <c r="H3569" s="45"/>
      <c r="I3569" s="43"/>
    </row>
    <row r="3570" spans="1:9" ht="24.95" customHeight="1" thickBot="1">
      <c r="A3570" s="42"/>
      <c r="B3570" s="43"/>
      <c r="C3570" s="43"/>
      <c r="D3570" s="85" t="str">
        <f>IFERROR(VLOOKUP(C3570,التكويد!$A$2:$R$1501,5,0),"")</f>
        <v/>
      </c>
      <c r="E3570" s="45"/>
      <c r="F3570" s="90" t="str">
        <f t="shared" si="55"/>
        <v/>
      </c>
      <c r="G3570" s="45"/>
      <c r="H3570" s="45"/>
      <c r="I3570" s="43"/>
    </row>
    <row r="3571" spans="1:9" ht="24.95" customHeight="1" thickBot="1">
      <c r="A3571" s="42"/>
      <c r="B3571" s="43"/>
      <c r="C3571" s="43"/>
      <c r="D3571" s="85" t="str">
        <f>IFERROR(VLOOKUP(C3571,التكويد!$A$2:$R$1501,5,0),"")</f>
        <v/>
      </c>
      <c r="E3571" s="45"/>
      <c r="F3571" s="90" t="str">
        <f t="shared" si="55"/>
        <v/>
      </c>
      <c r="G3571" s="45"/>
      <c r="H3571" s="45"/>
      <c r="I3571" s="43"/>
    </row>
    <row r="3572" spans="1:9" ht="24.95" customHeight="1" thickBot="1">
      <c r="A3572" s="42"/>
      <c r="B3572" s="43"/>
      <c r="C3572" s="43"/>
      <c r="D3572" s="85" t="str">
        <f>IFERROR(VLOOKUP(C3572,التكويد!$A$2:$R$1501,5,0),"")</f>
        <v/>
      </c>
      <c r="E3572" s="45"/>
      <c r="F3572" s="90" t="str">
        <f t="shared" si="55"/>
        <v/>
      </c>
      <c r="G3572" s="45"/>
      <c r="H3572" s="45"/>
      <c r="I3572" s="43"/>
    </row>
    <row r="3573" spans="1:9" ht="24.95" customHeight="1" thickBot="1">
      <c r="A3573" s="42"/>
      <c r="B3573" s="43"/>
      <c r="C3573" s="43"/>
      <c r="D3573" s="85" t="str">
        <f>IFERROR(VLOOKUP(C3573,التكويد!$A$2:$R$1501,5,0),"")</f>
        <v/>
      </c>
      <c r="E3573" s="45"/>
      <c r="F3573" s="90" t="str">
        <f t="shared" si="55"/>
        <v/>
      </c>
      <c r="G3573" s="45"/>
      <c r="H3573" s="45"/>
      <c r="I3573" s="43"/>
    </row>
    <row r="3574" spans="1:9" ht="24.95" customHeight="1" thickBot="1">
      <c r="A3574" s="42"/>
      <c r="B3574" s="43"/>
      <c r="C3574" s="43"/>
      <c r="D3574" s="85" t="str">
        <f>IFERROR(VLOOKUP(C3574,التكويد!$A$2:$R$1501,5,0),"")</f>
        <v/>
      </c>
      <c r="E3574" s="45"/>
      <c r="F3574" s="90" t="str">
        <f t="shared" si="55"/>
        <v/>
      </c>
      <c r="G3574" s="45"/>
      <c r="H3574" s="45"/>
      <c r="I3574" s="43"/>
    </row>
    <row r="3575" spans="1:9" ht="24.95" customHeight="1" thickBot="1">
      <c r="A3575" s="42"/>
      <c r="B3575" s="43"/>
      <c r="C3575" s="43"/>
      <c r="D3575" s="85" t="str">
        <f>IFERROR(VLOOKUP(C3575,التكويد!$A$2:$R$1501,5,0),"")</f>
        <v/>
      </c>
      <c r="E3575" s="45"/>
      <c r="F3575" s="90" t="str">
        <f t="shared" si="55"/>
        <v/>
      </c>
      <c r="G3575" s="45"/>
      <c r="H3575" s="45"/>
      <c r="I3575" s="43"/>
    </row>
    <row r="3576" spans="1:9" ht="24.95" customHeight="1" thickBot="1">
      <c r="A3576" s="42"/>
      <c r="B3576" s="43"/>
      <c r="C3576" s="43"/>
      <c r="D3576" s="85" t="str">
        <f>IFERROR(VLOOKUP(C3576,التكويد!$A$2:$R$1501,5,0),"")</f>
        <v/>
      </c>
      <c r="E3576" s="45"/>
      <c r="F3576" s="90" t="str">
        <f t="shared" si="55"/>
        <v/>
      </c>
      <c r="G3576" s="45"/>
      <c r="H3576" s="45"/>
      <c r="I3576" s="43"/>
    </row>
    <row r="3577" spans="1:9" ht="24.95" customHeight="1" thickBot="1">
      <c r="A3577" s="42"/>
      <c r="B3577" s="43"/>
      <c r="C3577" s="43"/>
      <c r="D3577" s="85" t="str">
        <f>IFERROR(VLOOKUP(C3577,التكويد!$A$2:$R$1501,5,0),"")</f>
        <v/>
      </c>
      <c r="E3577" s="45"/>
      <c r="F3577" s="90" t="str">
        <f t="shared" si="55"/>
        <v/>
      </c>
      <c r="G3577" s="45"/>
      <c r="H3577" s="45"/>
      <c r="I3577" s="43"/>
    </row>
    <row r="3578" spans="1:9" ht="24.95" customHeight="1" thickBot="1">
      <c r="A3578" s="42"/>
      <c r="B3578" s="43"/>
      <c r="C3578" s="43"/>
      <c r="D3578" s="85" t="str">
        <f>IFERROR(VLOOKUP(C3578,التكويد!$A$2:$R$1501,5,0),"")</f>
        <v/>
      </c>
      <c r="E3578" s="45"/>
      <c r="F3578" s="90" t="str">
        <f t="shared" si="55"/>
        <v/>
      </c>
      <c r="G3578" s="45"/>
      <c r="H3578" s="45"/>
      <c r="I3578" s="43"/>
    </row>
    <row r="3579" spans="1:9" ht="24.95" customHeight="1" thickBot="1">
      <c r="A3579" s="42"/>
      <c r="B3579" s="43"/>
      <c r="C3579" s="43"/>
      <c r="D3579" s="85" t="str">
        <f>IFERROR(VLOOKUP(C3579,التكويد!$A$2:$R$1501,5,0),"")</f>
        <v/>
      </c>
      <c r="E3579" s="45"/>
      <c r="F3579" s="90" t="str">
        <f t="shared" si="55"/>
        <v/>
      </c>
      <c r="G3579" s="45"/>
      <c r="H3579" s="45"/>
      <c r="I3579" s="43"/>
    </row>
    <row r="3580" spans="1:9" ht="24.95" customHeight="1" thickBot="1">
      <c r="A3580" s="42"/>
      <c r="B3580" s="43"/>
      <c r="C3580" s="43"/>
      <c r="D3580" s="85" t="str">
        <f>IFERROR(VLOOKUP(C3580,التكويد!$A$2:$R$1501,5,0),"")</f>
        <v/>
      </c>
      <c r="E3580" s="45"/>
      <c r="F3580" s="90" t="str">
        <f t="shared" si="55"/>
        <v/>
      </c>
      <c r="G3580" s="45"/>
      <c r="H3580" s="45"/>
      <c r="I3580" s="43"/>
    </row>
    <row r="3581" spans="1:9" ht="24.95" customHeight="1" thickBot="1">
      <c r="A3581" s="42"/>
      <c r="B3581" s="43"/>
      <c r="C3581" s="43"/>
      <c r="D3581" s="85" t="str">
        <f>IFERROR(VLOOKUP(C3581,التكويد!$A$2:$R$1501,5,0),"")</f>
        <v/>
      </c>
      <c r="E3581" s="45"/>
      <c r="F3581" s="90" t="str">
        <f t="shared" si="55"/>
        <v/>
      </c>
      <c r="G3581" s="45"/>
      <c r="H3581" s="45"/>
      <c r="I3581" s="43"/>
    </row>
    <row r="3582" spans="1:9" ht="24.95" customHeight="1" thickBot="1">
      <c r="A3582" s="42"/>
      <c r="B3582" s="43"/>
      <c r="C3582" s="43"/>
      <c r="D3582" s="85" t="str">
        <f>IFERROR(VLOOKUP(C3582,التكويد!$A$2:$R$1501,5,0),"")</f>
        <v/>
      </c>
      <c r="E3582" s="45"/>
      <c r="F3582" s="90" t="str">
        <f t="shared" si="55"/>
        <v/>
      </c>
      <c r="G3582" s="45"/>
      <c r="H3582" s="45"/>
      <c r="I3582" s="43"/>
    </row>
    <row r="3583" spans="1:9" ht="24.95" customHeight="1" thickBot="1">
      <c r="A3583" s="42"/>
      <c r="B3583" s="43"/>
      <c r="C3583" s="43"/>
      <c r="D3583" s="85" t="str">
        <f>IFERROR(VLOOKUP(C3583,التكويد!$A$2:$R$1501,5,0),"")</f>
        <v/>
      </c>
      <c r="E3583" s="45"/>
      <c r="F3583" s="90" t="str">
        <f t="shared" si="55"/>
        <v/>
      </c>
      <c r="G3583" s="45"/>
      <c r="H3583" s="45"/>
      <c r="I3583" s="43"/>
    </row>
    <row r="3584" spans="1:9" ht="24.95" customHeight="1" thickBot="1">
      <c r="A3584" s="42"/>
      <c r="B3584" s="43"/>
      <c r="C3584" s="43"/>
      <c r="D3584" s="85" t="str">
        <f>IFERROR(VLOOKUP(C3584,التكويد!$A$2:$R$1501,5,0),"")</f>
        <v/>
      </c>
      <c r="E3584" s="45"/>
      <c r="F3584" s="90" t="str">
        <f t="shared" si="55"/>
        <v/>
      </c>
      <c r="G3584" s="45"/>
      <c r="H3584" s="45"/>
      <c r="I3584" s="43"/>
    </row>
    <row r="3585" spans="1:9" ht="24.95" customHeight="1" thickBot="1">
      <c r="A3585" s="42"/>
      <c r="B3585" s="43"/>
      <c r="C3585" s="43"/>
      <c r="D3585" s="85" t="str">
        <f>IFERROR(VLOOKUP(C3585,التكويد!$A$2:$R$1501,5,0),"")</f>
        <v/>
      </c>
      <c r="E3585" s="45"/>
      <c r="F3585" s="90" t="str">
        <f t="shared" si="55"/>
        <v/>
      </c>
      <c r="G3585" s="45"/>
      <c r="H3585" s="45"/>
      <c r="I3585" s="43"/>
    </row>
    <row r="3586" spans="1:9" ht="24.95" customHeight="1" thickBot="1">
      <c r="A3586" s="42"/>
      <c r="B3586" s="43"/>
      <c r="C3586" s="43"/>
      <c r="D3586" s="85" t="str">
        <f>IFERROR(VLOOKUP(C3586,التكويد!$A$2:$R$1501,5,0),"")</f>
        <v/>
      </c>
      <c r="E3586" s="45"/>
      <c r="F3586" s="90" t="str">
        <f t="shared" ref="F3586:F3649" si="56">IFERROR(SUM(E3586/G3586),"")</f>
        <v/>
      </c>
      <c r="G3586" s="45"/>
      <c r="H3586" s="45"/>
      <c r="I3586" s="43"/>
    </row>
    <row r="3587" spans="1:9" ht="24.95" customHeight="1" thickBot="1">
      <c r="A3587" s="42"/>
      <c r="B3587" s="43"/>
      <c r="C3587" s="43"/>
      <c r="D3587" s="85" t="str">
        <f>IFERROR(VLOOKUP(C3587,التكويد!$A$2:$R$1501,5,0),"")</f>
        <v/>
      </c>
      <c r="E3587" s="45"/>
      <c r="F3587" s="90" t="str">
        <f t="shared" si="56"/>
        <v/>
      </c>
      <c r="G3587" s="45"/>
      <c r="H3587" s="45"/>
      <c r="I3587" s="43"/>
    </row>
    <row r="3588" spans="1:9" ht="24.95" customHeight="1" thickBot="1">
      <c r="A3588" s="42"/>
      <c r="B3588" s="43"/>
      <c r="C3588" s="43"/>
      <c r="D3588" s="85" t="str">
        <f>IFERROR(VLOOKUP(C3588,التكويد!$A$2:$R$1501,5,0),"")</f>
        <v/>
      </c>
      <c r="E3588" s="45"/>
      <c r="F3588" s="90" t="str">
        <f t="shared" si="56"/>
        <v/>
      </c>
      <c r="G3588" s="45"/>
      <c r="H3588" s="45"/>
      <c r="I3588" s="43"/>
    </row>
    <row r="3589" spans="1:9" ht="24.95" customHeight="1" thickBot="1">
      <c r="A3589" s="42"/>
      <c r="B3589" s="43"/>
      <c r="C3589" s="43"/>
      <c r="D3589" s="85" t="str">
        <f>IFERROR(VLOOKUP(C3589,التكويد!$A$2:$R$1501,5,0),"")</f>
        <v/>
      </c>
      <c r="E3589" s="45"/>
      <c r="F3589" s="90" t="str">
        <f t="shared" si="56"/>
        <v/>
      </c>
      <c r="G3589" s="45"/>
      <c r="H3589" s="45"/>
      <c r="I3589" s="43"/>
    </row>
    <row r="3590" spans="1:9" ht="24.95" customHeight="1" thickBot="1">
      <c r="A3590" s="42"/>
      <c r="B3590" s="43"/>
      <c r="C3590" s="43"/>
      <c r="D3590" s="85" t="str">
        <f>IFERROR(VLOOKUP(C3590,التكويد!$A$2:$R$1501,5,0),"")</f>
        <v/>
      </c>
      <c r="E3590" s="45"/>
      <c r="F3590" s="90" t="str">
        <f t="shared" si="56"/>
        <v/>
      </c>
      <c r="G3590" s="45"/>
      <c r="H3590" s="45"/>
      <c r="I3590" s="43"/>
    </row>
    <row r="3591" spans="1:9" ht="24.95" customHeight="1" thickBot="1">
      <c r="A3591" s="42"/>
      <c r="B3591" s="43"/>
      <c r="C3591" s="43"/>
      <c r="D3591" s="85" t="str">
        <f>IFERROR(VLOOKUP(C3591,التكويد!$A$2:$R$1501,5,0),"")</f>
        <v/>
      </c>
      <c r="E3591" s="45"/>
      <c r="F3591" s="90" t="str">
        <f t="shared" si="56"/>
        <v/>
      </c>
      <c r="G3591" s="45"/>
      <c r="H3591" s="45"/>
      <c r="I3591" s="43"/>
    </row>
    <row r="3592" spans="1:9" ht="24.95" customHeight="1" thickBot="1">
      <c r="A3592" s="42"/>
      <c r="B3592" s="43"/>
      <c r="C3592" s="43"/>
      <c r="D3592" s="85" t="str">
        <f>IFERROR(VLOOKUP(C3592,التكويد!$A$2:$R$1501,5,0),"")</f>
        <v/>
      </c>
      <c r="E3592" s="45"/>
      <c r="F3592" s="90" t="str">
        <f t="shared" si="56"/>
        <v/>
      </c>
      <c r="G3592" s="45"/>
      <c r="H3592" s="45"/>
      <c r="I3592" s="43"/>
    </row>
    <row r="3593" spans="1:9" ht="24.95" customHeight="1" thickBot="1">
      <c r="A3593" s="42"/>
      <c r="B3593" s="43"/>
      <c r="C3593" s="43"/>
      <c r="D3593" s="85" t="str">
        <f>IFERROR(VLOOKUP(C3593,التكويد!$A$2:$R$1501,5,0),"")</f>
        <v/>
      </c>
      <c r="E3593" s="45"/>
      <c r="F3593" s="90" t="str">
        <f t="shared" si="56"/>
        <v/>
      </c>
      <c r="G3593" s="45"/>
      <c r="H3593" s="45"/>
      <c r="I3593" s="43"/>
    </row>
    <row r="3594" spans="1:9" ht="24.95" customHeight="1" thickBot="1">
      <c r="A3594" s="42"/>
      <c r="B3594" s="43"/>
      <c r="C3594" s="43"/>
      <c r="D3594" s="85" t="str">
        <f>IFERROR(VLOOKUP(C3594,التكويد!$A$2:$R$1501,5,0),"")</f>
        <v/>
      </c>
      <c r="E3594" s="45"/>
      <c r="F3594" s="90" t="str">
        <f t="shared" si="56"/>
        <v/>
      </c>
      <c r="G3594" s="45"/>
      <c r="H3594" s="45"/>
      <c r="I3594" s="43"/>
    </row>
    <row r="3595" spans="1:9" ht="24.95" customHeight="1" thickBot="1">
      <c r="A3595" s="42"/>
      <c r="B3595" s="43"/>
      <c r="C3595" s="43"/>
      <c r="D3595" s="85" t="str">
        <f>IFERROR(VLOOKUP(C3595,التكويد!$A$2:$R$1501,5,0),"")</f>
        <v/>
      </c>
      <c r="E3595" s="45"/>
      <c r="F3595" s="90" t="str">
        <f t="shared" si="56"/>
        <v/>
      </c>
      <c r="G3595" s="45"/>
      <c r="H3595" s="45"/>
      <c r="I3595" s="43"/>
    </row>
    <row r="3596" spans="1:9" ht="24.95" customHeight="1" thickBot="1">
      <c r="A3596" s="42"/>
      <c r="B3596" s="43"/>
      <c r="C3596" s="43"/>
      <c r="D3596" s="85" t="str">
        <f>IFERROR(VLOOKUP(C3596,التكويد!$A$2:$R$1501,5,0),"")</f>
        <v/>
      </c>
      <c r="E3596" s="45"/>
      <c r="F3596" s="90" t="str">
        <f t="shared" si="56"/>
        <v/>
      </c>
      <c r="G3596" s="45"/>
      <c r="H3596" s="45"/>
      <c r="I3596" s="43"/>
    </row>
    <row r="3597" spans="1:9" ht="24.95" customHeight="1" thickBot="1">
      <c r="A3597" s="42"/>
      <c r="B3597" s="43"/>
      <c r="C3597" s="43"/>
      <c r="D3597" s="85" t="str">
        <f>IFERROR(VLOOKUP(C3597,التكويد!$A$2:$R$1501,5,0),"")</f>
        <v/>
      </c>
      <c r="E3597" s="45"/>
      <c r="F3597" s="90" t="str">
        <f t="shared" si="56"/>
        <v/>
      </c>
      <c r="G3597" s="45"/>
      <c r="H3597" s="45"/>
      <c r="I3597" s="43"/>
    </row>
    <row r="3598" spans="1:9" ht="24.95" customHeight="1" thickBot="1">
      <c r="A3598" s="42"/>
      <c r="B3598" s="43"/>
      <c r="C3598" s="43"/>
      <c r="D3598" s="85" t="str">
        <f>IFERROR(VLOOKUP(C3598,التكويد!$A$2:$R$1501,5,0),"")</f>
        <v/>
      </c>
      <c r="E3598" s="45"/>
      <c r="F3598" s="90" t="str">
        <f t="shared" si="56"/>
        <v/>
      </c>
      <c r="G3598" s="45"/>
      <c r="H3598" s="45"/>
      <c r="I3598" s="43"/>
    </row>
    <row r="3599" spans="1:9" ht="24.95" customHeight="1" thickBot="1">
      <c r="A3599" s="42"/>
      <c r="B3599" s="43"/>
      <c r="C3599" s="43"/>
      <c r="D3599" s="85" t="str">
        <f>IFERROR(VLOOKUP(C3599,التكويد!$A$2:$R$1501,5,0),"")</f>
        <v/>
      </c>
      <c r="E3599" s="45"/>
      <c r="F3599" s="90" t="str">
        <f t="shared" si="56"/>
        <v/>
      </c>
      <c r="G3599" s="45"/>
      <c r="H3599" s="45"/>
      <c r="I3599" s="43"/>
    </row>
    <row r="3600" spans="1:9" ht="24.95" customHeight="1" thickBot="1">
      <c r="A3600" s="42"/>
      <c r="B3600" s="43"/>
      <c r="C3600" s="43"/>
      <c r="D3600" s="85" t="str">
        <f>IFERROR(VLOOKUP(C3600,التكويد!$A$2:$R$1501,5,0),"")</f>
        <v/>
      </c>
      <c r="E3600" s="45"/>
      <c r="F3600" s="90" t="str">
        <f t="shared" si="56"/>
        <v/>
      </c>
      <c r="G3600" s="45"/>
      <c r="H3600" s="45"/>
      <c r="I3600" s="43"/>
    </row>
    <row r="3601" spans="1:9" ht="24.95" customHeight="1" thickBot="1">
      <c r="A3601" s="42"/>
      <c r="B3601" s="43"/>
      <c r="C3601" s="43"/>
      <c r="D3601" s="85" t="str">
        <f>IFERROR(VLOOKUP(C3601,التكويد!$A$2:$R$1501,5,0),"")</f>
        <v/>
      </c>
      <c r="E3601" s="45"/>
      <c r="F3601" s="90" t="str">
        <f t="shared" si="56"/>
        <v/>
      </c>
      <c r="G3601" s="45"/>
      <c r="H3601" s="45"/>
      <c r="I3601" s="43"/>
    </row>
    <row r="3602" spans="1:9" ht="24.95" customHeight="1" thickBot="1">
      <c r="A3602" s="42"/>
      <c r="B3602" s="43"/>
      <c r="C3602" s="43"/>
      <c r="D3602" s="85" t="str">
        <f>IFERROR(VLOOKUP(C3602,التكويد!$A$2:$R$1501,5,0),"")</f>
        <v/>
      </c>
      <c r="E3602" s="45"/>
      <c r="F3602" s="90" t="str">
        <f t="shared" si="56"/>
        <v/>
      </c>
      <c r="G3602" s="45"/>
      <c r="H3602" s="45"/>
      <c r="I3602" s="43"/>
    </row>
    <row r="3603" spans="1:9" ht="24.95" customHeight="1" thickBot="1">
      <c r="A3603" s="42"/>
      <c r="B3603" s="43"/>
      <c r="C3603" s="43"/>
      <c r="D3603" s="85" t="str">
        <f>IFERROR(VLOOKUP(C3603,التكويد!$A$2:$R$1501,5,0),"")</f>
        <v/>
      </c>
      <c r="E3603" s="45"/>
      <c r="F3603" s="90" t="str">
        <f t="shared" si="56"/>
        <v/>
      </c>
      <c r="G3603" s="45"/>
      <c r="H3603" s="45"/>
      <c r="I3603" s="43"/>
    </row>
    <row r="3604" spans="1:9" ht="24.95" customHeight="1" thickBot="1">
      <c r="A3604" s="42"/>
      <c r="B3604" s="43"/>
      <c r="C3604" s="43"/>
      <c r="D3604" s="85" t="str">
        <f>IFERROR(VLOOKUP(C3604,التكويد!$A$2:$R$1501,5,0),"")</f>
        <v/>
      </c>
      <c r="E3604" s="45"/>
      <c r="F3604" s="90" t="str">
        <f t="shared" si="56"/>
        <v/>
      </c>
      <c r="G3604" s="45"/>
      <c r="H3604" s="45"/>
      <c r="I3604" s="43"/>
    </row>
    <row r="3605" spans="1:9" ht="24.95" customHeight="1" thickBot="1">
      <c r="A3605" s="42"/>
      <c r="B3605" s="43"/>
      <c r="C3605" s="43"/>
      <c r="D3605" s="85" t="str">
        <f>IFERROR(VLOOKUP(C3605,التكويد!$A$2:$R$1501,5,0),"")</f>
        <v/>
      </c>
      <c r="E3605" s="45"/>
      <c r="F3605" s="90" t="str">
        <f t="shared" si="56"/>
        <v/>
      </c>
      <c r="G3605" s="45"/>
      <c r="H3605" s="45"/>
      <c r="I3605" s="43"/>
    </row>
    <row r="3606" spans="1:9" ht="24.95" customHeight="1" thickBot="1">
      <c r="A3606" s="42"/>
      <c r="B3606" s="43"/>
      <c r="C3606" s="43"/>
      <c r="D3606" s="85" t="str">
        <f>IFERROR(VLOOKUP(C3606,التكويد!$A$2:$R$1501,5,0),"")</f>
        <v/>
      </c>
      <c r="E3606" s="45"/>
      <c r="F3606" s="90" t="str">
        <f t="shared" si="56"/>
        <v/>
      </c>
      <c r="G3606" s="45"/>
      <c r="H3606" s="45"/>
      <c r="I3606" s="43"/>
    </row>
    <row r="3607" spans="1:9" ht="24.95" customHeight="1" thickBot="1">
      <c r="A3607" s="42"/>
      <c r="B3607" s="43"/>
      <c r="C3607" s="43"/>
      <c r="D3607" s="85" t="str">
        <f>IFERROR(VLOOKUP(C3607,التكويد!$A$2:$R$1501,5,0),"")</f>
        <v/>
      </c>
      <c r="E3607" s="45"/>
      <c r="F3607" s="90" t="str">
        <f t="shared" si="56"/>
        <v/>
      </c>
      <c r="G3607" s="45"/>
      <c r="H3607" s="45"/>
      <c r="I3607" s="43"/>
    </row>
    <row r="3608" spans="1:9" ht="24.95" customHeight="1" thickBot="1">
      <c r="A3608" s="42"/>
      <c r="B3608" s="43"/>
      <c r="C3608" s="43"/>
      <c r="D3608" s="85" t="str">
        <f>IFERROR(VLOOKUP(C3608,التكويد!$A$2:$R$1501,5,0),"")</f>
        <v/>
      </c>
      <c r="E3608" s="45"/>
      <c r="F3608" s="90" t="str">
        <f t="shared" si="56"/>
        <v/>
      </c>
      <c r="G3608" s="45"/>
      <c r="H3608" s="45"/>
      <c r="I3608" s="43"/>
    </row>
    <row r="3609" spans="1:9" ht="24.95" customHeight="1" thickBot="1">
      <c r="A3609" s="42"/>
      <c r="B3609" s="43"/>
      <c r="C3609" s="43"/>
      <c r="D3609" s="85" t="str">
        <f>IFERROR(VLOOKUP(C3609,التكويد!$A$2:$R$1501,5,0),"")</f>
        <v/>
      </c>
      <c r="E3609" s="45"/>
      <c r="F3609" s="90" t="str">
        <f t="shared" si="56"/>
        <v/>
      </c>
      <c r="G3609" s="45"/>
      <c r="H3609" s="45"/>
      <c r="I3609" s="43"/>
    </row>
    <row r="3610" spans="1:9" ht="24.95" customHeight="1" thickBot="1">
      <c r="A3610" s="42"/>
      <c r="B3610" s="43"/>
      <c r="C3610" s="43"/>
      <c r="D3610" s="85" t="str">
        <f>IFERROR(VLOOKUP(C3610,التكويد!$A$2:$R$1501,5,0),"")</f>
        <v/>
      </c>
      <c r="E3610" s="45"/>
      <c r="F3610" s="90" t="str">
        <f t="shared" si="56"/>
        <v/>
      </c>
      <c r="G3610" s="45"/>
      <c r="H3610" s="45"/>
      <c r="I3610" s="43"/>
    </row>
    <row r="3611" spans="1:9" ht="24.95" customHeight="1" thickBot="1">
      <c r="A3611" s="42"/>
      <c r="B3611" s="43"/>
      <c r="C3611" s="43"/>
      <c r="D3611" s="85" t="str">
        <f>IFERROR(VLOOKUP(C3611,التكويد!$A$2:$R$1501,5,0),"")</f>
        <v/>
      </c>
      <c r="E3611" s="45"/>
      <c r="F3611" s="90" t="str">
        <f t="shared" si="56"/>
        <v/>
      </c>
      <c r="G3611" s="45"/>
      <c r="H3611" s="45"/>
      <c r="I3611" s="43"/>
    </row>
    <row r="3612" spans="1:9" ht="24.95" customHeight="1" thickBot="1">
      <c r="A3612" s="42"/>
      <c r="B3612" s="43"/>
      <c r="C3612" s="43"/>
      <c r="D3612" s="85" t="str">
        <f>IFERROR(VLOOKUP(C3612,التكويد!$A$2:$R$1501,5,0),"")</f>
        <v/>
      </c>
      <c r="E3612" s="45"/>
      <c r="F3612" s="90" t="str">
        <f t="shared" si="56"/>
        <v/>
      </c>
      <c r="G3612" s="45"/>
      <c r="H3612" s="45"/>
      <c r="I3612" s="43"/>
    </row>
    <row r="3613" spans="1:9" ht="24.95" customHeight="1" thickBot="1">
      <c r="A3613" s="42"/>
      <c r="B3613" s="43"/>
      <c r="C3613" s="43"/>
      <c r="D3613" s="85" t="str">
        <f>IFERROR(VLOOKUP(C3613,التكويد!$A$2:$R$1501,5,0),"")</f>
        <v/>
      </c>
      <c r="E3613" s="45"/>
      <c r="F3613" s="90" t="str">
        <f t="shared" si="56"/>
        <v/>
      </c>
      <c r="G3613" s="45"/>
      <c r="H3613" s="45"/>
      <c r="I3613" s="43"/>
    </row>
    <row r="3614" spans="1:9" ht="24.95" customHeight="1" thickBot="1">
      <c r="A3614" s="42"/>
      <c r="B3614" s="43"/>
      <c r="C3614" s="43"/>
      <c r="D3614" s="85" t="str">
        <f>IFERROR(VLOOKUP(C3614,التكويد!$A$2:$R$1501,5,0),"")</f>
        <v/>
      </c>
      <c r="E3614" s="45"/>
      <c r="F3614" s="90" t="str">
        <f t="shared" si="56"/>
        <v/>
      </c>
      <c r="G3614" s="45"/>
      <c r="H3614" s="45"/>
      <c r="I3614" s="43"/>
    </row>
    <row r="3615" spans="1:9" ht="24.95" customHeight="1" thickBot="1">
      <c r="A3615" s="42"/>
      <c r="B3615" s="43"/>
      <c r="C3615" s="43"/>
      <c r="D3615" s="85" t="str">
        <f>IFERROR(VLOOKUP(C3615,التكويد!$A$2:$R$1501,5,0),"")</f>
        <v/>
      </c>
      <c r="E3615" s="45"/>
      <c r="F3615" s="90" t="str">
        <f t="shared" si="56"/>
        <v/>
      </c>
      <c r="G3615" s="45"/>
      <c r="H3615" s="45"/>
      <c r="I3615" s="43"/>
    </row>
    <row r="3616" spans="1:9" ht="24.95" customHeight="1" thickBot="1">
      <c r="A3616" s="42"/>
      <c r="B3616" s="43"/>
      <c r="C3616" s="43"/>
      <c r="D3616" s="85" t="str">
        <f>IFERROR(VLOOKUP(C3616,التكويد!$A$2:$R$1501,5,0),"")</f>
        <v/>
      </c>
      <c r="E3616" s="45"/>
      <c r="F3616" s="90" t="str">
        <f t="shared" si="56"/>
        <v/>
      </c>
      <c r="G3616" s="45"/>
      <c r="H3616" s="45"/>
      <c r="I3616" s="43"/>
    </row>
    <row r="3617" spans="1:9" ht="24.95" customHeight="1" thickBot="1">
      <c r="A3617" s="42"/>
      <c r="B3617" s="43"/>
      <c r="C3617" s="43"/>
      <c r="D3617" s="85" t="str">
        <f>IFERROR(VLOOKUP(C3617,التكويد!$A$2:$R$1501,5,0),"")</f>
        <v/>
      </c>
      <c r="E3617" s="45"/>
      <c r="F3617" s="90" t="str">
        <f t="shared" si="56"/>
        <v/>
      </c>
      <c r="G3617" s="45"/>
      <c r="H3617" s="45"/>
      <c r="I3617" s="43"/>
    </row>
    <row r="3618" spans="1:9" ht="24.95" customHeight="1" thickBot="1">
      <c r="A3618" s="42"/>
      <c r="B3618" s="43"/>
      <c r="C3618" s="43"/>
      <c r="D3618" s="85" t="str">
        <f>IFERROR(VLOOKUP(C3618,التكويد!$A$2:$R$1501,5,0),"")</f>
        <v/>
      </c>
      <c r="E3618" s="45"/>
      <c r="F3618" s="90" t="str">
        <f t="shared" si="56"/>
        <v/>
      </c>
      <c r="G3618" s="45"/>
      <c r="H3618" s="45"/>
      <c r="I3618" s="43"/>
    </row>
    <row r="3619" spans="1:9" ht="24.95" customHeight="1" thickBot="1">
      <c r="A3619" s="42"/>
      <c r="B3619" s="43"/>
      <c r="C3619" s="43"/>
      <c r="D3619" s="85" t="str">
        <f>IFERROR(VLOOKUP(C3619,التكويد!$A$2:$R$1501,5,0),"")</f>
        <v/>
      </c>
      <c r="E3619" s="45"/>
      <c r="F3619" s="90" t="str">
        <f t="shared" si="56"/>
        <v/>
      </c>
      <c r="G3619" s="45"/>
      <c r="H3619" s="45"/>
      <c r="I3619" s="43"/>
    </row>
    <row r="3620" spans="1:9" ht="24.95" customHeight="1" thickBot="1">
      <c r="A3620" s="42"/>
      <c r="B3620" s="43"/>
      <c r="C3620" s="43"/>
      <c r="D3620" s="85" t="str">
        <f>IFERROR(VLOOKUP(C3620,التكويد!$A$2:$R$1501,5,0),"")</f>
        <v/>
      </c>
      <c r="E3620" s="45"/>
      <c r="F3620" s="90" t="str">
        <f t="shared" si="56"/>
        <v/>
      </c>
      <c r="G3620" s="45"/>
      <c r="H3620" s="45"/>
      <c r="I3620" s="43"/>
    </row>
    <row r="3621" spans="1:9" ht="24.95" customHeight="1" thickBot="1">
      <c r="A3621" s="42"/>
      <c r="B3621" s="43"/>
      <c r="C3621" s="43"/>
      <c r="D3621" s="85" t="str">
        <f>IFERROR(VLOOKUP(C3621,التكويد!$A$2:$R$1501,5,0),"")</f>
        <v/>
      </c>
      <c r="E3621" s="45"/>
      <c r="F3621" s="90" t="str">
        <f t="shared" si="56"/>
        <v/>
      </c>
      <c r="G3621" s="45"/>
      <c r="H3621" s="45"/>
      <c r="I3621" s="43"/>
    </row>
    <row r="3622" spans="1:9" ht="24.95" customHeight="1" thickBot="1">
      <c r="A3622" s="42"/>
      <c r="B3622" s="43"/>
      <c r="C3622" s="43"/>
      <c r="D3622" s="85" t="str">
        <f>IFERROR(VLOOKUP(C3622,التكويد!$A$2:$R$1501,5,0),"")</f>
        <v/>
      </c>
      <c r="E3622" s="45"/>
      <c r="F3622" s="90" t="str">
        <f t="shared" si="56"/>
        <v/>
      </c>
      <c r="G3622" s="45"/>
      <c r="H3622" s="45"/>
      <c r="I3622" s="43"/>
    </row>
    <row r="3623" spans="1:9" ht="24.95" customHeight="1" thickBot="1">
      <c r="A3623" s="42"/>
      <c r="B3623" s="43"/>
      <c r="C3623" s="43"/>
      <c r="D3623" s="85" t="str">
        <f>IFERROR(VLOOKUP(C3623,التكويد!$A$2:$R$1501,5,0),"")</f>
        <v/>
      </c>
      <c r="E3623" s="45"/>
      <c r="F3623" s="90" t="str">
        <f t="shared" si="56"/>
        <v/>
      </c>
      <c r="G3623" s="45"/>
      <c r="H3623" s="45"/>
      <c r="I3623" s="43"/>
    </row>
    <row r="3624" spans="1:9" ht="24.95" customHeight="1" thickBot="1">
      <c r="A3624" s="42"/>
      <c r="B3624" s="43"/>
      <c r="C3624" s="43"/>
      <c r="D3624" s="85" t="str">
        <f>IFERROR(VLOOKUP(C3624,التكويد!$A$2:$R$1501,5,0),"")</f>
        <v/>
      </c>
      <c r="E3624" s="45"/>
      <c r="F3624" s="90" t="str">
        <f t="shared" si="56"/>
        <v/>
      </c>
      <c r="G3624" s="45"/>
      <c r="H3624" s="45"/>
      <c r="I3624" s="43"/>
    </row>
    <row r="3625" spans="1:9" ht="24.95" customHeight="1" thickBot="1">
      <c r="A3625" s="42"/>
      <c r="B3625" s="43"/>
      <c r="C3625" s="43"/>
      <c r="D3625" s="85" t="str">
        <f>IFERROR(VLOOKUP(C3625,التكويد!$A$2:$R$1501,5,0),"")</f>
        <v/>
      </c>
      <c r="E3625" s="45"/>
      <c r="F3625" s="90" t="str">
        <f t="shared" si="56"/>
        <v/>
      </c>
      <c r="G3625" s="45"/>
      <c r="H3625" s="45"/>
      <c r="I3625" s="43"/>
    </row>
    <row r="3626" spans="1:9" ht="24.95" customHeight="1" thickBot="1">
      <c r="A3626" s="42"/>
      <c r="B3626" s="43"/>
      <c r="C3626" s="43"/>
      <c r="D3626" s="85" t="str">
        <f>IFERROR(VLOOKUP(C3626,التكويد!$A$2:$R$1501,5,0),"")</f>
        <v/>
      </c>
      <c r="E3626" s="45"/>
      <c r="F3626" s="90" t="str">
        <f t="shared" si="56"/>
        <v/>
      </c>
      <c r="G3626" s="45"/>
      <c r="H3626" s="45"/>
      <c r="I3626" s="43"/>
    </row>
    <row r="3627" spans="1:9" ht="24.95" customHeight="1" thickBot="1">
      <c r="A3627" s="42"/>
      <c r="B3627" s="43"/>
      <c r="C3627" s="43"/>
      <c r="D3627" s="85" t="str">
        <f>IFERROR(VLOOKUP(C3627,التكويد!$A$2:$R$1501,5,0),"")</f>
        <v/>
      </c>
      <c r="E3627" s="45"/>
      <c r="F3627" s="90" t="str">
        <f t="shared" si="56"/>
        <v/>
      </c>
      <c r="G3627" s="45"/>
      <c r="H3627" s="45"/>
      <c r="I3627" s="43"/>
    </row>
    <row r="3628" spans="1:9" ht="24.95" customHeight="1" thickBot="1">
      <c r="A3628" s="42"/>
      <c r="B3628" s="43"/>
      <c r="C3628" s="43"/>
      <c r="D3628" s="85" t="str">
        <f>IFERROR(VLOOKUP(C3628,التكويد!$A$2:$R$1501,5,0),"")</f>
        <v/>
      </c>
      <c r="E3628" s="45"/>
      <c r="F3628" s="90" t="str">
        <f t="shared" si="56"/>
        <v/>
      </c>
      <c r="G3628" s="45"/>
      <c r="H3628" s="45"/>
      <c r="I3628" s="43"/>
    </row>
    <row r="3629" spans="1:9" ht="24.95" customHeight="1" thickBot="1">
      <c r="A3629" s="42"/>
      <c r="B3629" s="43"/>
      <c r="C3629" s="43"/>
      <c r="D3629" s="85" t="str">
        <f>IFERROR(VLOOKUP(C3629,التكويد!$A$2:$R$1501,5,0),"")</f>
        <v/>
      </c>
      <c r="E3629" s="45"/>
      <c r="F3629" s="90" t="str">
        <f t="shared" si="56"/>
        <v/>
      </c>
      <c r="G3629" s="45"/>
      <c r="H3629" s="45"/>
      <c r="I3629" s="43"/>
    </row>
    <row r="3630" spans="1:9" ht="24.95" customHeight="1" thickBot="1">
      <c r="A3630" s="42"/>
      <c r="B3630" s="43"/>
      <c r="C3630" s="43"/>
      <c r="D3630" s="85" t="str">
        <f>IFERROR(VLOOKUP(C3630,التكويد!$A$2:$R$1501,5,0),"")</f>
        <v/>
      </c>
      <c r="E3630" s="45"/>
      <c r="F3630" s="90" t="str">
        <f t="shared" si="56"/>
        <v/>
      </c>
      <c r="G3630" s="45"/>
      <c r="H3630" s="45"/>
      <c r="I3630" s="43"/>
    </row>
    <row r="3631" spans="1:9" ht="24.95" customHeight="1" thickBot="1">
      <c r="A3631" s="42"/>
      <c r="B3631" s="43"/>
      <c r="C3631" s="43"/>
      <c r="D3631" s="85" t="str">
        <f>IFERROR(VLOOKUP(C3631,التكويد!$A$2:$R$1501,5,0),"")</f>
        <v/>
      </c>
      <c r="E3631" s="45"/>
      <c r="F3631" s="90" t="str">
        <f t="shared" si="56"/>
        <v/>
      </c>
      <c r="G3631" s="45"/>
      <c r="H3631" s="45"/>
      <c r="I3631" s="43"/>
    </row>
    <row r="3632" spans="1:9" ht="24.95" customHeight="1" thickBot="1">
      <c r="A3632" s="42"/>
      <c r="B3632" s="43"/>
      <c r="C3632" s="43"/>
      <c r="D3632" s="85" t="str">
        <f>IFERROR(VLOOKUP(C3632,التكويد!$A$2:$R$1501,5,0),"")</f>
        <v/>
      </c>
      <c r="E3632" s="45"/>
      <c r="F3632" s="90" t="str">
        <f t="shared" si="56"/>
        <v/>
      </c>
      <c r="G3632" s="45"/>
      <c r="H3632" s="45"/>
      <c r="I3632" s="43"/>
    </row>
    <row r="3633" spans="1:9" ht="24.95" customHeight="1" thickBot="1">
      <c r="A3633" s="42"/>
      <c r="B3633" s="43"/>
      <c r="C3633" s="43"/>
      <c r="D3633" s="85" t="str">
        <f>IFERROR(VLOOKUP(C3633,التكويد!$A$2:$R$1501,5,0),"")</f>
        <v/>
      </c>
      <c r="E3633" s="45"/>
      <c r="F3633" s="90" t="str">
        <f t="shared" si="56"/>
        <v/>
      </c>
      <c r="G3633" s="45"/>
      <c r="H3633" s="45"/>
      <c r="I3633" s="43"/>
    </row>
    <row r="3634" spans="1:9" ht="24.95" customHeight="1" thickBot="1">
      <c r="A3634" s="42"/>
      <c r="B3634" s="43"/>
      <c r="C3634" s="43"/>
      <c r="D3634" s="85" t="str">
        <f>IFERROR(VLOOKUP(C3634,التكويد!$A$2:$R$1501,5,0),"")</f>
        <v/>
      </c>
      <c r="E3634" s="45"/>
      <c r="F3634" s="90" t="str">
        <f t="shared" si="56"/>
        <v/>
      </c>
      <c r="G3634" s="45"/>
      <c r="H3634" s="45"/>
      <c r="I3634" s="43"/>
    </row>
    <row r="3635" spans="1:9" ht="24.95" customHeight="1" thickBot="1">
      <c r="A3635" s="42"/>
      <c r="B3635" s="43"/>
      <c r="C3635" s="43"/>
      <c r="D3635" s="85" t="str">
        <f>IFERROR(VLOOKUP(C3635,التكويد!$A$2:$R$1501,5,0),"")</f>
        <v/>
      </c>
      <c r="E3635" s="45"/>
      <c r="F3635" s="90" t="str">
        <f t="shared" si="56"/>
        <v/>
      </c>
      <c r="G3635" s="45"/>
      <c r="H3635" s="45"/>
      <c r="I3635" s="43"/>
    </row>
    <row r="3636" spans="1:9" ht="24.95" customHeight="1" thickBot="1">
      <c r="A3636" s="42"/>
      <c r="B3636" s="43"/>
      <c r="C3636" s="43"/>
      <c r="D3636" s="85" t="str">
        <f>IFERROR(VLOOKUP(C3636,التكويد!$A$2:$R$1501,5,0),"")</f>
        <v/>
      </c>
      <c r="E3636" s="45"/>
      <c r="F3636" s="90" t="str">
        <f t="shared" si="56"/>
        <v/>
      </c>
      <c r="G3636" s="45"/>
      <c r="H3636" s="45"/>
      <c r="I3636" s="43"/>
    </row>
    <row r="3637" spans="1:9" ht="24.95" customHeight="1" thickBot="1">
      <c r="A3637" s="42"/>
      <c r="B3637" s="43"/>
      <c r="C3637" s="43"/>
      <c r="D3637" s="85" t="str">
        <f>IFERROR(VLOOKUP(C3637,التكويد!$A$2:$R$1501,5,0),"")</f>
        <v/>
      </c>
      <c r="E3637" s="45"/>
      <c r="F3637" s="90" t="str">
        <f t="shared" si="56"/>
        <v/>
      </c>
      <c r="G3637" s="45"/>
      <c r="H3637" s="45"/>
      <c r="I3637" s="43"/>
    </row>
    <row r="3638" spans="1:9" ht="24.95" customHeight="1" thickBot="1">
      <c r="A3638" s="42"/>
      <c r="B3638" s="43"/>
      <c r="C3638" s="43"/>
      <c r="D3638" s="85" t="str">
        <f>IFERROR(VLOOKUP(C3638,التكويد!$A$2:$R$1501,5,0),"")</f>
        <v/>
      </c>
      <c r="E3638" s="45"/>
      <c r="F3638" s="90" t="str">
        <f t="shared" si="56"/>
        <v/>
      </c>
      <c r="G3638" s="45"/>
      <c r="H3638" s="45"/>
      <c r="I3638" s="43"/>
    </row>
    <row r="3639" spans="1:9" ht="24.95" customHeight="1" thickBot="1">
      <c r="A3639" s="42"/>
      <c r="B3639" s="43"/>
      <c r="C3639" s="43"/>
      <c r="D3639" s="85" t="str">
        <f>IFERROR(VLOOKUP(C3639,التكويد!$A$2:$R$1501,5,0),"")</f>
        <v/>
      </c>
      <c r="E3639" s="45"/>
      <c r="F3639" s="90" t="str">
        <f t="shared" si="56"/>
        <v/>
      </c>
      <c r="G3639" s="45"/>
      <c r="H3639" s="45"/>
      <c r="I3639" s="43"/>
    </row>
    <row r="3640" spans="1:9" ht="24.95" customHeight="1" thickBot="1">
      <c r="A3640" s="42"/>
      <c r="B3640" s="43"/>
      <c r="C3640" s="43"/>
      <c r="D3640" s="85" t="str">
        <f>IFERROR(VLOOKUP(C3640,التكويد!$A$2:$R$1501,5,0),"")</f>
        <v/>
      </c>
      <c r="E3640" s="45"/>
      <c r="F3640" s="90" t="str">
        <f t="shared" si="56"/>
        <v/>
      </c>
      <c r="G3640" s="45"/>
      <c r="H3640" s="45"/>
      <c r="I3640" s="43"/>
    </row>
    <row r="3641" spans="1:9" ht="24.95" customHeight="1" thickBot="1">
      <c r="A3641" s="42"/>
      <c r="B3641" s="43"/>
      <c r="C3641" s="43"/>
      <c r="D3641" s="85" t="str">
        <f>IFERROR(VLOOKUP(C3641,التكويد!$A$2:$R$1501,5,0),"")</f>
        <v/>
      </c>
      <c r="E3641" s="45"/>
      <c r="F3641" s="90" t="str">
        <f t="shared" si="56"/>
        <v/>
      </c>
      <c r="G3641" s="45"/>
      <c r="H3641" s="45"/>
      <c r="I3641" s="43"/>
    </row>
    <row r="3642" spans="1:9" ht="24.95" customHeight="1" thickBot="1">
      <c r="A3642" s="42"/>
      <c r="B3642" s="43"/>
      <c r="C3642" s="43"/>
      <c r="D3642" s="85" t="str">
        <f>IFERROR(VLOOKUP(C3642,التكويد!$A$2:$R$1501,5,0),"")</f>
        <v/>
      </c>
      <c r="E3642" s="45"/>
      <c r="F3642" s="90" t="str">
        <f t="shared" si="56"/>
        <v/>
      </c>
      <c r="G3642" s="45"/>
      <c r="H3642" s="45"/>
      <c r="I3642" s="43"/>
    </row>
    <row r="3643" spans="1:9" ht="24.95" customHeight="1" thickBot="1">
      <c r="A3643" s="42"/>
      <c r="B3643" s="43"/>
      <c r="C3643" s="43"/>
      <c r="D3643" s="85" t="str">
        <f>IFERROR(VLOOKUP(C3643,التكويد!$A$2:$R$1501,5,0),"")</f>
        <v/>
      </c>
      <c r="E3643" s="45"/>
      <c r="F3643" s="90" t="str">
        <f t="shared" si="56"/>
        <v/>
      </c>
      <c r="G3643" s="45"/>
      <c r="H3643" s="45"/>
      <c r="I3643" s="43"/>
    </row>
    <row r="3644" spans="1:9" ht="24.95" customHeight="1" thickBot="1">
      <c r="A3644" s="42"/>
      <c r="B3644" s="43"/>
      <c r="C3644" s="43"/>
      <c r="D3644" s="85" t="str">
        <f>IFERROR(VLOOKUP(C3644,التكويد!$A$2:$R$1501,5,0),"")</f>
        <v/>
      </c>
      <c r="E3644" s="45"/>
      <c r="F3644" s="90" t="str">
        <f t="shared" si="56"/>
        <v/>
      </c>
      <c r="G3644" s="45"/>
      <c r="H3644" s="45"/>
      <c r="I3644" s="43"/>
    </row>
    <row r="3645" spans="1:9" ht="24.95" customHeight="1" thickBot="1">
      <c r="A3645" s="42"/>
      <c r="B3645" s="43"/>
      <c r="C3645" s="43"/>
      <c r="D3645" s="85" t="str">
        <f>IFERROR(VLOOKUP(C3645,التكويد!$A$2:$R$1501,5,0),"")</f>
        <v/>
      </c>
      <c r="E3645" s="45"/>
      <c r="F3645" s="90" t="str">
        <f t="shared" si="56"/>
        <v/>
      </c>
      <c r="G3645" s="45"/>
      <c r="H3645" s="45"/>
      <c r="I3645" s="43"/>
    </row>
    <row r="3646" spans="1:9" ht="24.95" customHeight="1" thickBot="1">
      <c r="A3646" s="42"/>
      <c r="B3646" s="43"/>
      <c r="C3646" s="43"/>
      <c r="D3646" s="85" t="str">
        <f>IFERROR(VLOOKUP(C3646,التكويد!$A$2:$R$1501,5,0),"")</f>
        <v/>
      </c>
      <c r="E3646" s="45"/>
      <c r="F3646" s="90" t="str">
        <f t="shared" si="56"/>
        <v/>
      </c>
      <c r="G3646" s="45"/>
      <c r="H3646" s="45"/>
      <c r="I3646" s="43"/>
    </row>
    <row r="3647" spans="1:9" ht="24.95" customHeight="1" thickBot="1">
      <c r="A3647" s="42"/>
      <c r="B3647" s="43"/>
      <c r="C3647" s="43"/>
      <c r="D3647" s="85" t="str">
        <f>IFERROR(VLOOKUP(C3647,التكويد!$A$2:$R$1501,5,0),"")</f>
        <v/>
      </c>
      <c r="E3647" s="45"/>
      <c r="F3647" s="90" t="str">
        <f t="shared" si="56"/>
        <v/>
      </c>
      <c r="G3647" s="45"/>
      <c r="H3647" s="45"/>
      <c r="I3647" s="43"/>
    </row>
    <row r="3648" spans="1:9" ht="24.95" customHeight="1" thickBot="1">
      <c r="A3648" s="42"/>
      <c r="B3648" s="43"/>
      <c r="C3648" s="43"/>
      <c r="D3648" s="85" t="str">
        <f>IFERROR(VLOOKUP(C3648,التكويد!$A$2:$R$1501,5,0),"")</f>
        <v/>
      </c>
      <c r="E3648" s="45"/>
      <c r="F3648" s="90" t="str">
        <f t="shared" si="56"/>
        <v/>
      </c>
      <c r="G3648" s="45"/>
      <c r="H3648" s="45"/>
      <c r="I3648" s="43"/>
    </row>
    <row r="3649" spans="1:9" ht="24.95" customHeight="1" thickBot="1">
      <c r="A3649" s="42"/>
      <c r="B3649" s="43"/>
      <c r="C3649" s="43"/>
      <c r="D3649" s="85" t="str">
        <f>IFERROR(VLOOKUP(C3649,التكويد!$A$2:$R$1501,5,0),"")</f>
        <v/>
      </c>
      <c r="E3649" s="45"/>
      <c r="F3649" s="90" t="str">
        <f t="shared" si="56"/>
        <v/>
      </c>
      <c r="G3649" s="45"/>
      <c r="H3649" s="45"/>
      <c r="I3649" s="43"/>
    </row>
    <row r="3650" spans="1:9" ht="24.95" customHeight="1" thickBot="1">
      <c r="A3650" s="42"/>
      <c r="B3650" s="43"/>
      <c r="C3650" s="43"/>
      <c r="D3650" s="85" t="str">
        <f>IFERROR(VLOOKUP(C3650,التكويد!$A$2:$R$1501,5,0),"")</f>
        <v/>
      </c>
      <c r="E3650" s="45"/>
      <c r="F3650" s="90" t="str">
        <f t="shared" ref="F3650:F3713" si="57">IFERROR(SUM(E3650/G3650),"")</f>
        <v/>
      </c>
      <c r="G3650" s="45"/>
      <c r="H3650" s="45"/>
      <c r="I3650" s="43"/>
    </row>
    <row r="3651" spans="1:9" ht="24.95" customHeight="1" thickBot="1">
      <c r="A3651" s="42"/>
      <c r="B3651" s="43"/>
      <c r="C3651" s="43"/>
      <c r="D3651" s="85" t="str">
        <f>IFERROR(VLOOKUP(C3651,التكويد!$A$2:$R$1501,5,0),"")</f>
        <v/>
      </c>
      <c r="E3651" s="45"/>
      <c r="F3651" s="90" t="str">
        <f t="shared" si="57"/>
        <v/>
      </c>
      <c r="G3651" s="45"/>
      <c r="H3651" s="45"/>
      <c r="I3651" s="43"/>
    </row>
    <row r="3652" spans="1:9" ht="24.95" customHeight="1" thickBot="1">
      <c r="A3652" s="42"/>
      <c r="B3652" s="43"/>
      <c r="C3652" s="43"/>
      <c r="D3652" s="85" t="str">
        <f>IFERROR(VLOOKUP(C3652,التكويد!$A$2:$R$1501,5,0),"")</f>
        <v/>
      </c>
      <c r="E3652" s="45"/>
      <c r="F3652" s="90" t="str">
        <f t="shared" si="57"/>
        <v/>
      </c>
      <c r="G3652" s="45"/>
      <c r="H3652" s="45"/>
      <c r="I3652" s="43"/>
    </row>
    <row r="3653" spans="1:9" ht="24.95" customHeight="1" thickBot="1">
      <c r="A3653" s="42"/>
      <c r="B3653" s="43"/>
      <c r="C3653" s="43"/>
      <c r="D3653" s="85" t="str">
        <f>IFERROR(VLOOKUP(C3653,التكويد!$A$2:$R$1501,5,0),"")</f>
        <v/>
      </c>
      <c r="E3653" s="45"/>
      <c r="F3653" s="90" t="str">
        <f t="shared" si="57"/>
        <v/>
      </c>
      <c r="G3653" s="45"/>
      <c r="H3653" s="45"/>
      <c r="I3653" s="43"/>
    </row>
    <row r="3654" spans="1:9" ht="24.95" customHeight="1" thickBot="1">
      <c r="A3654" s="42"/>
      <c r="B3654" s="43"/>
      <c r="C3654" s="43"/>
      <c r="D3654" s="85" t="str">
        <f>IFERROR(VLOOKUP(C3654,التكويد!$A$2:$R$1501,5,0),"")</f>
        <v/>
      </c>
      <c r="E3654" s="45"/>
      <c r="F3654" s="90" t="str">
        <f t="shared" si="57"/>
        <v/>
      </c>
      <c r="G3654" s="45"/>
      <c r="H3654" s="45"/>
      <c r="I3654" s="43"/>
    </row>
    <row r="3655" spans="1:9" ht="24.95" customHeight="1" thickBot="1">
      <c r="A3655" s="42"/>
      <c r="B3655" s="43"/>
      <c r="C3655" s="43"/>
      <c r="D3655" s="85" t="str">
        <f>IFERROR(VLOOKUP(C3655,التكويد!$A$2:$R$1501,5,0),"")</f>
        <v/>
      </c>
      <c r="E3655" s="45"/>
      <c r="F3655" s="90" t="str">
        <f t="shared" si="57"/>
        <v/>
      </c>
      <c r="G3655" s="45"/>
      <c r="H3655" s="45"/>
      <c r="I3655" s="43"/>
    </row>
    <row r="3656" spans="1:9" ht="24.95" customHeight="1" thickBot="1">
      <c r="A3656" s="42"/>
      <c r="B3656" s="43"/>
      <c r="C3656" s="43"/>
      <c r="D3656" s="85" t="str">
        <f>IFERROR(VLOOKUP(C3656,التكويد!$A$2:$R$1501,5,0),"")</f>
        <v/>
      </c>
      <c r="E3656" s="45"/>
      <c r="F3656" s="90" t="str">
        <f t="shared" si="57"/>
        <v/>
      </c>
      <c r="G3656" s="45"/>
      <c r="H3656" s="45"/>
      <c r="I3656" s="43"/>
    </row>
    <row r="3657" spans="1:9" ht="24.95" customHeight="1" thickBot="1">
      <c r="A3657" s="42"/>
      <c r="B3657" s="43"/>
      <c r="C3657" s="43"/>
      <c r="D3657" s="85" t="str">
        <f>IFERROR(VLOOKUP(C3657,التكويد!$A$2:$R$1501,5,0),"")</f>
        <v/>
      </c>
      <c r="E3657" s="45"/>
      <c r="F3657" s="90" t="str">
        <f t="shared" si="57"/>
        <v/>
      </c>
      <c r="G3657" s="45"/>
      <c r="H3657" s="45"/>
      <c r="I3657" s="43"/>
    </row>
    <row r="3658" spans="1:9" ht="24.95" customHeight="1" thickBot="1">
      <c r="A3658" s="42"/>
      <c r="B3658" s="43"/>
      <c r="C3658" s="43"/>
      <c r="D3658" s="85" t="str">
        <f>IFERROR(VLOOKUP(C3658,التكويد!$A$2:$R$1501,5,0),"")</f>
        <v/>
      </c>
      <c r="E3658" s="45"/>
      <c r="F3658" s="90" t="str">
        <f t="shared" si="57"/>
        <v/>
      </c>
      <c r="G3658" s="45"/>
      <c r="H3658" s="45"/>
      <c r="I3658" s="43"/>
    </row>
    <row r="3659" spans="1:9" ht="24.95" customHeight="1" thickBot="1">
      <c r="A3659" s="42"/>
      <c r="B3659" s="43"/>
      <c r="C3659" s="43"/>
      <c r="D3659" s="85" t="str">
        <f>IFERROR(VLOOKUP(C3659,التكويد!$A$2:$R$1501,5,0),"")</f>
        <v/>
      </c>
      <c r="E3659" s="45"/>
      <c r="F3659" s="90" t="str">
        <f t="shared" si="57"/>
        <v/>
      </c>
      <c r="G3659" s="45"/>
      <c r="H3659" s="45"/>
      <c r="I3659" s="43"/>
    </row>
    <row r="3660" spans="1:9" ht="24.95" customHeight="1" thickBot="1">
      <c r="A3660" s="42"/>
      <c r="B3660" s="43"/>
      <c r="C3660" s="43"/>
      <c r="D3660" s="85" t="str">
        <f>IFERROR(VLOOKUP(C3660,التكويد!$A$2:$R$1501,5,0),"")</f>
        <v/>
      </c>
      <c r="E3660" s="45"/>
      <c r="F3660" s="90" t="str">
        <f t="shared" si="57"/>
        <v/>
      </c>
      <c r="G3660" s="45"/>
      <c r="H3660" s="45"/>
      <c r="I3660" s="43"/>
    </row>
    <row r="3661" spans="1:9" ht="24.95" customHeight="1" thickBot="1">
      <c r="A3661" s="42"/>
      <c r="B3661" s="43"/>
      <c r="C3661" s="43"/>
      <c r="D3661" s="85" t="str">
        <f>IFERROR(VLOOKUP(C3661,التكويد!$A$2:$R$1501,5,0),"")</f>
        <v/>
      </c>
      <c r="E3661" s="45"/>
      <c r="F3661" s="90" t="str">
        <f t="shared" si="57"/>
        <v/>
      </c>
      <c r="G3661" s="45"/>
      <c r="H3661" s="45"/>
      <c r="I3661" s="43"/>
    </row>
    <row r="3662" spans="1:9" ht="24.95" customHeight="1" thickBot="1">
      <c r="A3662" s="42"/>
      <c r="B3662" s="43"/>
      <c r="C3662" s="43"/>
      <c r="D3662" s="85" t="str">
        <f>IFERROR(VLOOKUP(C3662,التكويد!$A$2:$R$1501,5,0),"")</f>
        <v/>
      </c>
      <c r="E3662" s="45"/>
      <c r="F3662" s="90" t="str">
        <f t="shared" si="57"/>
        <v/>
      </c>
      <c r="G3662" s="45"/>
      <c r="H3662" s="45"/>
      <c r="I3662" s="43"/>
    </row>
    <row r="3663" spans="1:9" ht="24.95" customHeight="1" thickBot="1">
      <c r="A3663" s="42"/>
      <c r="B3663" s="43"/>
      <c r="C3663" s="43"/>
      <c r="D3663" s="85" t="str">
        <f>IFERROR(VLOOKUP(C3663,التكويد!$A$2:$R$1501,5,0),"")</f>
        <v/>
      </c>
      <c r="E3663" s="45"/>
      <c r="F3663" s="90" t="str">
        <f t="shared" si="57"/>
        <v/>
      </c>
      <c r="G3663" s="45"/>
      <c r="H3663" s="45"/>
      <c r="I3663" s="43"/>
    </row>
    <row r="3664" spans="1:9" ht="24.95" customHeight="1" thickBot="1">
      <c r="A3664" s="42"/>
      <c r="B3664" s="43"/>
      <c r="C3664" s="43"/>
      <c r="D3664" s="85" t="str">
        <f>IFERROR(VLOOKUP(C3664,التكويد!$A$2:$R$1501,5,0),"")</f>
        <v/>
      </c>
      <c r="E3664" s="45"/>
      <c r="F3664" s="90" t="str">
        <f t="shared" si="57"/>
        <v/>
      </c>
      <c r="G3664" s="45"/>
      <c r="H3664" s="45"/>
      <c r="I3664" s="43"/>
    </row>
    <row r="3665" spans="1:9" ht="24.95" customHeight="1" thickBot="1">
      <c r="A3665" s="42"/>
      <c r="B3665" s="43"/>
      <c r="C3665" s="43"/>
      <c r="D3665" s="85" t="str">
        <f>IFERROR(VLOOKUP(C3665,التكويد!$A$2:$R$1501,5,0),"")</f>
        <v/>
      </c>
      <c r="E3665" s="45"/>
      <c r="F3665" s="90" t="str">
        <f t="shared" si="57"/>
        <v/>
      </c>
      <c r="G3665" s="45"/>
      <c r="H3665" s="45"/>
      <c r="I3665" s="43"/>
    </row>
    <row r="3666" spans="1:9" ht="24.95" customHeight="1" thickBot="1">
      <c r="A3666" s="42"/>
      <c r="B3666" s="43"/>
      <c r="C3666" s="43"/>
      <c r="D3666" s="85" t="str">
        <f>IFERROR(VLOOKUP(C3666,التكويد!$A$2:$R$1501,5,0),"")</f>
        <v/>
      </c>
      <c r="E3666" s="45"/>
      <c r="F3666" s="90" t="str">
        <f t="shared" si="57"/>
        <v/>
      </c>
      <c r="G3666" s="45"/>
      <c r="H3666" s="45"/>
      <c r="I3666" s="43"/>
    </row>
    <row r="3667" spans="1:9" ht="24.95" customHeight="1" thickBot="1">
      <c r="A3667" s="42"/>
      <c r="B3667" s="43"/>
      <c r="C3667" s="43"/>
      <c r="D3667" s="85" t="str">
        <f>IFERROR(VLOOKUP(C3667,التكويد!$A$2:$R$1501,5,0),"")</f>
        <v/>
      </c>
      <c r="E3667" s="45"/>
      <c r="F3667" s="90" t="str">
        <f t="shared" si="57"/>
        <v/>
      </c>
      <c r="G3667" s="45"/>
      <c r="H3667" s="45"/>
      <c r="I3667" s="43"/>
    </row>
    <row r="3668" spans="1:9" ht="24.95" customHeight="1" thickBot="1">
      <c r="A3668" s="42"/>
      <c r="B3668" s="43"/>
      <c r="C3668" s="43"/>
      <c r="D3668" s="85" t="str">
        <f>IFERROR(VLOOKUP(C3668,التكويد!$A$2:$R$1501,5,0),"")</f>
        <v/>
      </c>
      <c r="E3668" s="45"/>
      <c r="F3668" s="90" t="str">
        <f t="shared" si="57"/>
        <v/>
      </c>
      <c r="G3668" s="45"/>
      <c r="H3668" s="45"/>
      <c r="I3668" s="43"/>
    </row>
    <row r="3669" spans="1:9" ht="24.95" customHeight="1" thickBot="1">
      <c r="A3669" s="42"/>
      <c r="B3669" s="43"/>
      <c r="C3669" s="43"/>
      <c r="D3669" s="85" t="str">
        <f>IFERROR(VLOOKUP(C3669,التكويد!$A$2:$R$1501,5,0),"")</f>
        <v/>
      </c>
      <c r="E3669" s="45"/>
      <c r="F3669" s="90" t="str">
        <f t="shared" si="57"/>
        <v/>
      </c>
      <c r="G3669" s="45"/>
      <c r="H3669" s="45"/>
      <c r="I3669" s="43"/>
    </row>
    <row r="3670" spans="1:9" ht="24.95" customHeight="1" thickBot="1">
      <c r="A3670" s="42"/>
      <c r="B3670" s="43"/>
      <c r="C3670" s="43"/>
      <c r="D3670" s="85" t="str">
        <f>IFERROR(VLOOKUP(C3670,التكويد!$A$2:$R$1501,5,0),"")</f>
        <v/>
      </c>
      <c r="E3670" s="45"/>
      <c r="F3670" s="90" t="str">
        <f t="shared" si="57"/>
        <v/>
      </c>
      <c r="G3670" s="45"/>
      <c r="H3670" s="45"/>
      <c r="I3670" s="43"/>
    </row>
    <row r="3671" spans="1:9" ht="24.95" customHeight="1" thickBot="1">
      <c r="A3671" s="42"/>
      <c r="B3671" s="43"/>
      <c r="C3671" s="43"/>
      <c r="D3671" s="85" t="str">
        <f>IFERROR(VLOOKUP(C3671,التكويد!$A$2:$R$1501,5,0),"")</f>
        <v/>
      </c>
      <c r="E3671" s="45"/>
      <c r="F3671" s="90" t="str">
        <f t="shared" si="57"/>
        <v/>
      </c>
      <c r="G3671" s="45"/>
      <c r="H3671" s="45"/>
      <c r="I3671" s="43"/>
    </row>
    <row r="3672" spans="1:9" ht="24.95" customHeight="1" thickBot="1">
      <c r="A3672" s="42"/>
      <c r="B3672" s="43"/>
      <c r="C3672" s="43"/>
      <c r="D3672" s="85" t="str">
        <f>IFERROR(VLOOKUP(C3672,التكويد!$A$2:$R$1501,5,0),"")</f>
        <v/>
      </c>
      <c r="E3672" s="45"/>
      <c r="F3672" s="90" t="str">
        <f t="shared" si="57"/>
        <v/>
      </c>
      <c r="G3672" s="45"/>
      <c r="H3672" s="45"/>
      <c r="I3672" s="43"/>
    </row>
    <row r="3673" spans="1:9" ht="24.95" customHeight="1" thickBot="1">
      <c r="A3673" s="42"/>
      <c r="B3673" s="43"/>
      <c r="C3673" s="43"/>
      <c r="D3673" s="85" t="str">
        <f>IFERROR(VLOOKUP(C3673,التكويد!$A$2:$R$1501,5,0),"")</f>
        <v/>
      </c>
      <c r="E3673" s="45"/>
      <c r="F3673" s="90" t="str">
        <f t="shared" si="57"/>
        <v/>
      </c>
      <c r="G3673" s="45"/>
      <c r="H3673" s="45"/>
      <c r="I3673" s="43"/>
    </row>
    <row r="3674" spans="1:9" ht="24.95" customHeight="1" thickBot="1">
      <c r="A3674" s="42"/>
      <c r="B3674" s="43"/>
      <c r="C3674" s="43"/>
      <c r="D3674" s="85" t="str">
        <f>IFERROR(VLOOKUP(C3674,التكويد!$A$2:$R$1501,5,0),"")</f>
        <v/>
      </c>
      <c r="E3674" s="45"/>
      <c r="F3674" s="90" t="str">
        <f t="shared" si="57"/>
        <v/>
      </c>
      <c r="G3674" s="45"/>
      <c r="H3674" s="45"/>
      <c r="I3674" s="43"/>
    </row>
    <row r="3675" spans="1:9" ht="24.95" customHeight="1" thickBot="1">
      <c r="A3675" s="42"/>
      <c r="B3675" s="43"/>
      <c r="C3675" s="43"/>
      <c r="D3675" s="85" t="str">
        <f>IFERROR(VLOOKUP(C3675,التكويد!$A$2:$R$1501,5,0),"")</f>
        <v/>
      </c>
      <c r="E3675" s="45"/>
      <c r="F3675" s="90" t="str">
        <f t="shared" si="57"/>
        <v/>
      </c>
      <c r="G3675" s="45"/>
      <c r="H3675" s="45"/>
      <c r="I3675" s="43"/>
    </row>
    <row r="3676" spans="1:9" ht="24.95" customHeight="1" thickBot="1">
      <c r="A3676" s="42"/>
      <c r="B3676" s="43"/>
      <c r="C3676" s="43"/>
      <c r="D3676" s="85" t="str">
        <f>IFERROR(VLOOKUP(C3676,التكويد!$A$2:$R$1501,5,0),"")</f>
        <v/>
      </c>
      <c r="E3676" s="45"/>
      <c r="F3676" s="90" t="str">
        <f t="shared" si="57"/>
        <v/>
      </c>
      <c r="G3676" s="45"/>
      <c r="H3676" s="45"/>
      <c r="I3676" s="43"/>
    </row>
    <row r="3677" spans="1:9" ht="24.95" customHeight="1" thickBot="1">
      <c r="A3677" s="42"/>
      <c r="B3677" s="43"/>
      <c r="C3677" s="43"/>
      <c r="D3677" s="85" t="str">
        <f>IFERROR(VLOOKUP(C3677,التكويد!$A$2:$R$1501,5,0),"")</f>
        <v/>
      </c>
      <c r="E3677" s="45"/>
      <c r="F3677" s="90" t="str">
        <f t="shared" si="57"/>
        <v/>
      </c>
      <c r="G3677" s="45"/>
      <c r="H3677" s="45"/>
      <c r="I3677" s="43"/>
    </row>
    <row r="3678" spans="1:9" ht="24.95" customHeight="1" thickBot="1">
      <c r="A3678" s="42"/>
      <c r="B3678" s="43"/>
      <c r="C3678" s="43"/>
      <c r="D3678" s="85" t="str">
        <f>IFERROR(VLOOKUP(C3678,التكويد!$A$2:$R$1501,5,0),"")</f>
        <v/>
      </c>
      <c r="E3678" s="45"/>
      <c r="F3678" s="90" t="str">
        <f t="shared" si="57"/>
        <v/>
      </c>
      <c r="G3678" s="45"/>
      <c r="H3678" s="45"/>
      <c r="I3678" s="43"/>
    </row>
    <row r="3679" spans="1:9" ht="24.95" customHeight="1" thickBot="1">
      <c r="A3679" s="42"/>
      <c r="B3679" s="43"/>
      <c r="C3679" s="43"/>
      <c r="D3679" s="85" t="str">
        <f>IFERROR(VLOOKUP(C3679,التكويد!$A$2:$R$1501,5,0),"")</f>
        <v/>
      </c>
      <c r="E3679" s="45"/>
      <c r="F3679" s="90" t="str">
        <f t="shared" si="57"/>
        <v/>
      </c>
      <c r="G3679" s="45"/>
      <c r="H3679" s="45"/>
      <c r="I3679" s="43"/>
    </row>
    <row r="3680" spans="1:9" ht="24.95" customHeight="1" thickBot="1">
      <c r="A3680" s="42"/>
      <c r="B3680" s="43"/>
      <c r="C3680" s="43"/>
      <c r="D3680" s="85" t="str">
        <f>IFERROR(VLOOKUP(C3680,التكويد!$A$2:$R$1501,5,0),"")</f>
        <v/>
      </c>
      <c r="E3680" s="45"/>
      <c r="F3680" s="90" t="str">
        <f t="shared" si="57"/>
        <v/>
      </c>
      <c r="G3680" s="45"/>
      <c r="H3680" s="45"/>
      <c r="I3680" s="43"/>
    </row>
    <row r="3681" spans="1:9" ht="24.95" customHeight="1" thickBot="1">
      <c r="A3681" s="42"/>
      <c r="B3681" s="43"/>
      <c r="C3681" s="43"/>
      <c r="D3681" s="85" t="str">
        <f>IFERROR(VLOOKUP(C3681,التكويد!$A$2:$R$1501,5,0),"")</f>
        <v/>
      </c>
      <c r="E3681" s="45"/>
      <c r="F3681" s="90" t="str">
        <f t="shared" si="57"/>
        <v/>
      </c>
      <c r="G3681" s="45"/>
      <c r="H3681" s="45"/>
      <c r="I3681" s="43"/>
    </row>
    <row r="3682" spans="1:9" ht="24.95" customHeight="1" thickBot="1">
      <c r="A3682" s="42"/>
      <c r="B3682" s="43"/>
      <c r="C3682" s="43"/>
      <c r="D3682" s="85" t="str">
        <f>IFERROR(VLOOKUP(C3682,التكويد!$A$2:$R$1501,5,0),"")</f>
        <v/>
      </c>
      <c r="E3682" s="45"/>
      <c r="F3682" s="90" t="str">
        <f t="shared" si="57"/>
        <v/>
      </c>
      <c r="G3682" s="45"/>
      <c r="H3682" s="45"/>
      <c r="I3682" s="43"/>
    </row>
    <row r="3683" spans="1:9" ht="24.95" customHeight="1" thickBot="1">
      <c r="A3683" s="42"/>
      <c r="B3683" s="43"/>
      <c r="C3683" s="43"/>
      <c r="D3683" s="85" t="str">
        <f>IFERROR(VLOOKUP(C3683,التكويد!$A$2:$R$1501,5,0),"")</f>
        <v/>
      </c>
      <c r="E3683" s="45"/>
      <c r="F3683" s="90" t="str">
        <f t="shared" si="57"/>
        <v/>
      </c>
      <c r="G3683" s="45"/>
      <c r="H3683" s="45"/>
      <c r="I3683" s="43"/>
    </row>
    <row r="3684" spans="1:9" ht="24.95" customHeight="1" thickBot="1">
      <c r="A3684" s="42"/>
      <c r="B3684" s="43"/>
      <c r="C3684" s="43"/>
      <c r="D3684" s="85" t="str">
        <f>IFERROR(VLOOKUP(C3684,التكويد!$A$2:$R$1501,5,0),"")</f>
        <v/>
      </c>
      <c r="E3684" s="45"/>
      <c r="F3684" s="90" t="str">
        <f t="shared" si="57"/>
        <v/>
      </c>
      <c r="G3684" s="45"/>
      <c r="H3684" s="45"/>
      <c r="I3684" s="43"/>
    </row>
    <row r="3685" spans="1:9" ht="24.95" customHeight="1" thickBot="1">
      <c r="A3685" s="42"/>
      <c r="B3685" s="43"/>
      <c r="C3685" s="43"/>
      <c r="D3685" s="85" t="str">
        <f>IFERROR(VLOOKUP(C3685,التكويد!$A$2:$R$1501,5,0),"")</f>
        <v/>
      </c>
      <c r="E3685" s="45"/>
      <c r="F3685" s="90" t="str">
        <f t="shared" si="57"/>
        <v/>
      </c>
      <c r="G3685" s="45"/>
      <c r="H3685" s="45"/>
      <c r="I3685" s="43"/>
    </row>
    <row r="3686" spans="1:9" ht="24.95" customHeight="1" thickBot="1">
      <c r="A3686" s="42"/>
      <c r="B3686" s="43"/>
      <c r="C3686" s="43"/>
      <c r="D3686" s="85" t="str">
        <f>IFERROR(VLOOKUP(C3686,التكويد!$A$2:$R$1501,5,0),"")</f>
        <v/>
      </c>
      <c r="E3686" s="45"/>
      <c r="F3686" s="90" t="str">
        <f t="shared" si="57"/>
        <v/>
      </c>
      <c r="G3686" s="45"/>
      <c r="H3686" s="45"/>
      <c r="I3686" s="43"/>
    </row>
    <row r="3687" spans="1:9" ht="24.95" customHeight="1" thickBot="1">
      <c r="A3687" s="42"/>
      <c r="B3687" s="43"/>
      <c r="C3687" s="43"/>
      <c r="D3687" s="85" t="str">
        <f>IFERROR(VLOOKUP(C3687,التكويد!$A$2:$R$1501,5,0),"")</f>
        <v/>
      </c>
      <c r="E3687" s="45"/>
      <c r="F3687" s="90" t="str">
        <f t="shared" si="57"/>
        <v/>
      </c>
      <c r="G3687" s="45"/>
      <c r="H3687" s="45"/>
      <c r="I3687" s="43"/>
    </row>
    <row r="3688" spans="1:9" ht="24.95" customHeight="1" thickBot="1">
      <c r="A3688" s="42"/>
      <c r="B3688" s="43"/>
      <c r="C3688" s="43"/>
      <c r="D3688" s="85" t="str">
        <f>IFERROR(VLOOKUP(C3688,التكويد!$A$2:$R$1501,5,0),"")</f>
        <v/>
      </c>
      <c r="E3688" s="45"/>
      <c r="F3688" s="90" t="str">
        <f t="shared" si="57"/>
        <v/>
      </c>
      <c r="G3688" s="45"/>
      <c r="H3688" s="45"/>
      <c r="I3688" s="43"/>
    </row>
    <row r="3689" spans="1:9" ht="24.95" customHeight="1" thickBot="1">
      <c r="A3689" s="42"/>
      <c r="B3689" s="43"/>
      <c r="C3689" s="43"/>
      <c r="D3689" s="85" t="str">
        <f>IFERROR(VLOOKUP(C3689,التكويد!$A$2:$R$1501,5,0),"")</f>
        <v/>
      </c>
      <c r="E3689" s="45"/>
      <c r="F3689" s="90" t="str">
        <f t="shared" si="57"/>
        <v/>
      </c>
      <c r="G3689" s="45"/>
      <c r="H3689" s="45"/>
      <c r="I3689" s="43"/>
    </row>
    <row r="3690" spans="1:9" ht="24.95" customHeight="1" thickBot="1">
      <c r="A3690" s="42"/>
      <c r="B3690" s="43"/>
      <c r="C3690" s="43"/>
      <c r="D3690" s="85" t="str">
        <f>IFERROR(VLOOKUP(C3690,التكويد!$A$2:$R$1501,5,0),"")</f>
        <v/>
      </c>
      <c r="E3690" s="45"/>
      <c r="F3690" s="90" t="str">
        <f t="shared" si="57"/>
        <v/>
      </c>
      <c r="G3690" s="45"/>
      <c r="H3690" s="45"/>
      <c r="I3690" s="43"/>
    </row>
    <row r="3691" spans="1:9" ht="24.95" customHeight="1" thickBot="1">
      <c r="A3691" s="42"/>
      <c r="B3691" s="43"/>
      <c r="C3691" s="43"/>
      <c r="D3691" s="85" t="str">
        <f>IFERROR(VLOOKUP(C3691,التكويد!$A$2:$R$1501,5,0),"")</f>
        <v/>
      </c>
      <c r="E3691" s="45"/>
      <c r="F3691" s="90" t="str">
        <f t="shared" si="57"/>
        <v/>
      </c>
      <c r="G3691" s="45"/>
      <c r="H3691" s="45"/>
      <c r="I3691" s="43"/>
    </row>
    <row r="3692" spans="1:9" ht="24.95" customHeight="1" thickBot="1">
      <c r="A3692" s="42"/>
      <c r="B3692" s="43"/>
      <c r="C3692" s="43"/>
      <c r="D3692" s="85" t="str">
        <f>IFERROR(VLOOKUP(C3692,التكويد!$A$2:$R$1501,5,0),"")</f>
        <v/>
      </c>
      <c r="E3692" s="45"/>
      <c r="F3692" s="90" t="str">
        <f t="shared" si="57"/>
        <v/>
      </c>
      <c r="G3692" s="45"/>
      <c r="H3692" s="45"/>
      <c r="I3692" s="43"/>
    </row>
    <row r="3693" spans="1:9" ht="24.95" customHeight="1" thickBot="1">
      <c r="A3693" s="42"/>
      <c r="B3693" s="43"/>
      <c r="C3693" s="43"/>
      <c r="D3693" s="85" t="str">
        <f>IFERROR(VLOOKUP(C3693,التكويد!$A$2:$R$1501,5,0),"")</f>
        <v/>
      </c>
      <c r="E3693" s="45"/>
      <c r="F3693" s="90" t="str">
        <f t="shared" si="57"/>
        <v/>
      </c>
      <c r="G3693" s="45"/>
      <c r="H3693" s="45"/>
      <c r="I3693" s="43"/>
    </row>
    <row r="3694" spans="1:9" ht="24.95" customHeight="1" thickBot="1">
      <c r="A3694" s="42"/>
      <c r="B3694" s="43"/>
      <c r="C3694" s="43"/>
      <c r="D3694" s="85" t="str">
        <f>IFERROR(VLOOKUP(C3694,التكويد!$A$2:$R$1501,5,0),"")</f>
        <v/>
      </c>
      <c r="E3694" s="45"/>
      <c r="F3694" s="90" t="str">
        <f t="shared" si="57"/>
        <v/>
      </c>
      <c r="G3694" s="45"/>
      <c r="H3694" s="45"/>
      <c r="I3694" s="43"/>
    </row>
    <row r="3695" spans="1:9" ht="24.95" customHeight="1" thickBot="1">
      <c r="A3695" s="42"/>
      <c r="B3695" s="43"/>
      <c r="C3695" s="43"/>
      <c r="D3695" s="85" t="str">
        <f>IFERROR(VLOOKUP(C3695,التكويد!$A$2:$R$1501,5,0),"")</f>
        <v/>
      </c>
      <c r="E3695" s="45"/>
      <c r="F3695" s="90" t="str">
        <f t="shared" si="57"/>
        <v/>
      </c>
      <c r="G3695" s="45"/>
      <c r="H3695" s="45"/>
      <c r="I3695" s="43"/>
    </row>
    <row r="3696" spans="1:9" ht="24.95" customHeight="1" thickBot="1">
      <c r="A3696" s="42"/>
      <c r="B3696" s="43"/>
      <c r="C3696" s="43"/>
      <c r="D3696" s="85" t="str">
        <f>IFERROR(VLOOKUP(C3696,التكويد!$A$2:$R$1501,5,0),"")</f>
        <v/>
      </c>
      <c r="E3696" s="45"/>
      <c r="F3696" s="90" t="str">
        <f t="shared" si="57"/>
        <v/>
      </c>
      <c r="G3696" s="45"/>
      <c r="H3696" s="45"/>
      <c r="I3696" s="43"/>
    </row>
    <row r="3697" spans="1:9" ht="24.95" customHeight="1" thickBot="1">
      <c r="A3697" s="42"/>
      <c r="B3697" s="43"/>
      <c r="C3697" s="43"/>
      <c r="D3697" s="85" t="str">
        <f>IFERROR(VLOOKUP(C3697,التكويد!$A$2:$R$1501,5,0),"")</f>
        <v/>
      </c>
      <c r="E3697" s="45"/>
      <c r="F3697" s="90" t="str">
        <f t="shared" si="57"/>
        <v/>
      </c>
      <c r="G3697" s="45"/>
      <c r="H3697" s="45"/>
      <c r="I3697" s="43"/>
    </row>
    <row r="3698" spans="1:9" ht="24.95" customHeight="1" thickBot="1">
      <c r="A3698" s="42"/>
      <c r="B3698" s="43"/>
      <c r="C3698" s="43"/>
      <c r="D3698" s="85" t="str">
        <f>IFERROR(VLOOKUP(C3698,التكويد!$A$2:$R$1501,5,0),"")</f>
        <v/>
      </c>
      <c r="E3698" s="45"/>
      <c r="F3698" s="90" t="str">
        <f t="shared" si="57"/>
        <v/>
      </c>
      <c r="G3698" s="45"/>
      <c r="H3698" s="45"/>
      <c r="I3698" s="43"/>
    </row>
    <row r="3699" spans="1:9" ht="24.95" customHeight="1" thickBot="1">
      <c r="A3699" s="42"/>
      <c r="B3699" s="43"/>
      <c r="C3699" s="43"/>
      <c r="D3699" s="85" t="str">
        <f>IFERROR(VLOOKUP(C3699,التكويد!$A$2:$R$1501,5,0),"")</f>
        <v/>
      </c>
      <c r="E3699" s="45"/>
      <c r="F3699" s="90" t="str">
        <f t="shared" si="57"/>
        <v/>
      </c>
      <c r="G3699" s="45"/>
      <c r="H3699" s="45"/>
      <c r="I3699" s="43"/>
    </row>
    <row r="3700" spans="1:9" ht="24.95" customHeight="1" thickBot="1">
      <c r="A3700" s="42"/>
      <c r="B3700" s="43"/>
      <c r="C3700" s="43"/>
      <c r="D3700" s="85" t="str">
        <f>IFERROR(VLOOKUP(C3700,التكويد!$A$2:$R$1501,5,0),"")</f>
        <v/>
      </c>
      <c r="E3700" s="45"/>
      <c r="F3700" s="90" t="str">
        <f t="shared" si="57"/>
        <v/>
      </c>
      <c r="G3700" s="45"/>
      <c r="H3700" s="45"/>
      <c r="I3700" s="43"/>
    </row>
    <row r="3701" spans="1:9" ht="24.95" customHeight="1" thickBot="1">
      <c r="A3701" s="42"/>
      <c r="B3701" s="43"/>
      <c r="C3701" s="43"/>
      <c r="D3701" s="85" t="str">
        <f>IFERROR(VLOOKUP(C3701,التكويد!$A$2:$R$1501,5,0),"")</f>
        <v/>
      </c>
      <c r="E3701" s="45"/>
      <c r="F3701" s="90" t="str">
        <f t="shared" si="57"/>
        <v/>
      </c>
      <c r="G3701" s="45"/>
      <c r="H3701" s="45"/>
      <c r="I3701" s="43"/>
    </row>
    <row r="3702" spans="1:9" ht="24.95" customHeight="1" thickBot="1">
      <c r="A3702" s="42"/>
      <c r="B3702" s="43"/>
      <c r="C3702" s="43"/>
      <c r="D3702" s="85" t="str">
        <f>IFERROR(VLOOKUP(C3702,التكويد!$A$2:$R$1501,5,0),"")</f>
        <v/>
      </c>
      <c r="E3702" s="45"/>
      <c r="F3702" s="90" t="str">
        <f t="shared" si="57"/>
        <v/>
      </c>
      <c r="G3702" s="45"/>
      <c r="H3702" s="45"/>
      <c r="I3702" s="43"/>
    </row>
    <row r="3703" spans="1:9" ht="24.95" customHeight="1" thickBot="1">
      <c r="A3703" s="42"/>
      <c r="B3703" s="43"/>
      <c r="C3703" s="43"/>
      <c r="D3703" s="85" t="str">
        <f>IFERROR(VLOOKUP(C3703,التكويد!$A$2:$R$1501,5,0),"")</f>
        <v/>
      </c>
      <c r="E3703" s="45"/>
      <c r="F3703" s="90" t="str">
        <f t="shared" si="57"/>
        <v/>
      </c>
      <c r="G3703" s="45"/>
      <c r="H3703" s="45"/>
      <c r="I3703" s="43"/>
    </row>
    <row r="3704" spans="1:9" ht="24.95" customHeight="1" thickBot="1">
      <c r="A3704" s="42"/>
      <c r="B3704" s="43"/>
      <c r="C3704" s="43"/>
      <c r="D3704" s="85" t="str">
        <f>IFERROR(VLOOKUP(C3704,التكويد!$A$2:$R$1501,5,0),"")</f>
        <v/>
      </c>
      <c r="E3704" s="45"/>
      <c r="F3704" s="90" t="str">
        <f t="shared" si="57"/>
        <v/>
      </c>
      <c r="G3704" s="45"/>
      <c r="H3704" s="45"/>
      <c r="I3704" s="43"/>
    </row>
    <row r="3705" spans="1:9" ht="24.95" customHeight="1" thickBot="1">
      <c r="A3705" s="42"/>
      <c r="B3705" s="43"/>
      <c r="C3705" s="43"/>
      <c r="D3705" s="85" t="str">
        <f>IFERROR(VLOOKUP(C3705,التكويد!$A$2:$R$1501,5,0),"")</f>
        <v/>
      </c>
      <c r="E3705" s="45"/>
      <c r="F3705" s="90" t="str">
        <f t="shared" si="57"/>
        <v/>
      </c>
      <c r="G3705" s="45"/>
      <c r="H3705" s="45"/>
      <c r="I3705" s="43"/>
    </row>
    <row r="3706" spans="1:9" ht="24.95" customHeight="1" thickBot="1">
      <c r="A3706" s="42"/>
      <c r="B3706" s="43"/>
      <c r="C3706" s="43"/>
      <c r="D3706" s="85" t="str">
        <f>IFERROR(VLOOKUP(C3706,التكويد!$A$2:$R$1501,5,0),"")</f>
        <v/>
      </c>
      <c r="E3706" s="45"/>
      <c r="F3706" s="90" t="str">
        <f t="shared" si="57"/>
        <v/>
      </c>
      <c r="G3706" s="45"/>
      <c r="H3706" s="45"/>
      <c r="I3706" s="43"/>
    </row>
    <row r="3707" spans="1:9" ht="24.95" customHeight="1" thickBot="1">
      <c r="A3707" s="42"/>
      <c r="B3707" s="43"/>
      <c r="C3707" s="43"/>
      <c r="D3707" s="85" t="str">
        <f>IFERROR(VLOOKUP(C3707,التكويد!$A$2:$R$1501,5,0),"")</f>
        <v/>
      </c>
      <c r="E3707" s="45"/>
      <c r="F3707" s="90" t="str">
        <f t="shared" si="57"/>
        <v/>
      </c>
      <c r="G3707" s="45"/>
      <c r="H3707" s="45"/>
      <c r="I3707" s="43"/>
    </row>
    <row r="3708" spans="1:9" ht="24.95" customHeight="1" thickBot="1">
      <c r="A3708" s="42"/>
      <c r="B3708" s="43"/>
      <c r="C3708" s="43"/>
      <c r="D3708" s="85" t="str">
        <f>IFERROR(VLOOKUP(C3708,التكويد!$A$2:$R$1501,5,0),"")</f>
        <v/>
      </c>
      <c r="E3708" s="45"/>
      <c r="F3708" s="90" t="str">
        <f t="shared" si="57"/>
        <v/>
      </c>
      <c r="G3708" s="45"/>
      <c r="H3708" s="45"/>
      <c r="I3708" s="43"/>
    </row>
    <row r="3709" spans="1:9" ht="24.95" customHeight="1" thickBot="1">
      <c r="A3709" s="42"/>
      <c r="B3709" s="43"/>
      <c r="C3709" s="43"/>
      <c r="D3709" s="85" t="str">
        <f>IFERROR(VLOOKUP(C3709,التكويد!$A$2:$R$1501,5,0),"")</f>
        <v/>
      </c>
      <c r="E3709" s="45"/>
      <c r="F3709" s="90" t="str">
        <f t="shared" si="57"/>
        <v/>
      </c>
      <c r="G3709" s="45"/>
      <c r="H3709" s="45"/>
      <c r="I3709" s="43"/>
    </row>
    <row r="3710" spans="1:9" ht="24.95" customHeight="1" thickBot="1">
      <c r="A3710" s="42"/>
      <c r="B3710" s="43"/>
      <c r="C3710" s="43"/>
      <c r="D3710" s="85" t="str">
        <f>IFERROR(VLOOKUP(C3710,التكويد!$A$2:$R$1501,5,0),"")</f>
        <v/>
      </c>
      <c r="E3710" s="45"/>
      <c r="F3710" s="90" t="str">
        <f t="shared" si="57"/>
        <v/>
      </c>
      <c r="G3710" s="45"/>
      <c r="H3710" s="45"/>
      <c r="I3710" s="43"/>
    </row>
    <row r="3711" spans="1:9" ht="24.95" customHeight="1" thickBot="1">
      <c r="A3711" s="42"/>
      <c r="B3711" s="43"/>
      <c r="C3711" s="43"/>
      <c r="D3711" s="85" t="str">
        <f>IFERROR(VLOOKUP(C3711,التكويد!$A$2:$R$1501,5,0),"")</f>
        <v/>
      </c>
      <c r="E3711" s="45"/>
      <c r="F3711" s="90" t="str">
        <f t="shared" si="57"/>
        <v/>
      </c>
      <c r="G3711" s="45"/>
      <c r="H3711" s="45"/>
      <c r="I3711" s="43"/>
    </row>
    <row r="3712" spans="1:9" ht="24.95" customHeight="1" thickBot="1">
      <c r="A3712" s="42"/>
      <c r="B3712" s="43"/>
      <c r="C3712" s="43"/>
      <c r="D3712" s="85" t="str">
        <f>IFERROR(VLOOKUP(C3712,التكويد!$A$2:$R$1501,5,0),"")</f>
        <v/>
      </c>
      <c r="E3712" s="45"/>
      <c r="F3712" s="90" t="str">
        <f t="shared" si="57"/>
        <v/>
      </c>
      <c r="G3712" s="45"/>
      <c r="H3712" s="45"/>
      <c r="I3712" s="43"/>
    </row>
    <row r="3713" spans="1:9" ht="24.95" customHeight="1" thickBot="1">
      <c r="A3713" s="42"/>
      <c r="B3713" s="43"/>
      <c r="C3713" s="43"/>
      <c r="D3713" s="85" t="str">
        <f>IFERROR(VLOOKUP(C3713,التكويد!$A$2:$R$1501,5,0),"")</f>
        <v/>
      </c>
      <c r="E3713" s="45"/>
      <c r="F3713" s="90" t="str">
        <f t="shared" si="57"/>
        <v/>
      </c>
      <c r="G3713" s="45"/>
      <c r="H3713" s="45"/>
      <c r="I3713" s="43"/>
    </row>
    <row r="3714" spans="1:9" ht="24.95" customHeight="1" thickBot="1">
      <c r="A3714" s="42"/>
      <c r="B3714" s="43"/>
      <c r="C3714" s="43"/>
      <c r="D3714" s="85" t="str">
        <f>IFERROR(VLOOKUP(C3714,التكويد!$A$2:$R$1501,5,0),"")</f>
        <v/>
      </c>
      <c r="E3714" s="45"/>
      <c r="F3714" s="90" t="str">
        <f t="shared" ref="F3714:F3777" si="58">IFERROR(SUM(E3714/G3714),"")</f>
        <v/>
      </c>
      <c r="G3714" s="45"/>
      <c r="H3714" s="45"/>
      <c r="I3714" s="43"/>
    </row>
    <row r="3715" spans="1:9" ht="24.95" customHeight="1" thickBot="1">
      <c r="A3715" s="42"/>
      <c r="B3715" s="43"/>
      <c r="C3715" s="43"/>
      <c r="D3715" s="85" t="str">
        <f>IFERROR(VLOOKUP(C3715,التكويد!$A$2:$R$1501,5,0),"")</f>
        <v/>
      </c>
      <c r="E3715" s="45"/>
      <c r="F3715" s="90" t="str">
        <f t="shared" si="58"/>
        <v/>
      </c>
      <c r="G3715" s="45"/>
      <c r="H3715" s="45"/>
      <c r="I3715" s="43"/>
    </row>
    <row r="3716" spans="1:9" ht="24.95" customHeight="1" thickBot="1">
      <c r="A3716" s="42"/>
      <c r="B3716" s="43"/>
      <c r="C3716" s="43"/>
      <c r="D3716" s="85" t="str">
        <f>IFERROR(VLOOKUP(C3716,التكويد!$A$2:$R$1501,5,0),"")</f>
        <v/>
      </c>
      <c r="E3716" s="45"/>
      <c r="F3716" s="90" t="str">
        <f t="shared" si="58"/>
        <v/>
      </c>
      <c r="G3716" s="45"/>
      <c r="H3716" s="45"/>
      <c r="I3716" s="43"/>
    </row>
    <row r="3717" spans="1:9" ht="24.95" customHeight="1" thickBot="1">
      <c r="A3717" s="42"/>
      <c r="B3717" s="43"/>
      <c r="C3717" s="43"/>
      <c r="D3717" s="85" t="str">
        <f>IFERROR(VLOOKUP(C3717,التكويد!$A$2:$R$1501,5,0),"")</f>
        <v/>
      </c>
      <c r="E3717" s="45"/>
      <c r="F3717" s="90" t="str">
        <f t="shared" si="58"/>
        <v/>
      </c>
      <c r="G3717" s="45"/>
      <c r="H3717" s="45"/>
      <c r="I3717" s="43"/>
    </row>
    <row r="3718" spans="1:9" ht="24.95" customHeight="1" thickBot="1">
      <c r="A3718" s="42"/>
      <c r="B3718" s="43"/>
      <c r="C3718" s="43"/>
      <c r="D3718" s="85" t="str">
        <f>IFERROR(VLOOKUP(C3718,التكويد!$A$2:$R$1501,5,0),"")</f>
        <v/>
      </c>
      <c r="E3718" s="45"/>
      <c r="F3718" s="90" t="str">
        <f t="shared" si="58"/>
        <v/>
      </c>
      <c r="G3718" s="45"/>
      <c r="H3718" s="45"/>
      <c r="I3718" s="43"/>
    </row>
    <row r="3719" spans="1:9" ht="24.95" customHeight="1" thickBot="1">
      <c r="A3719" s="42"/>
      <c r="B3719" s="43"/>
      <c r="C3719" s="43"/>
      <c r="D3719" s="85" t="str">
        <f>IFERROR(VLOOKUP(C3719,التكويد!$A$2:$R$1501,5,0),"")</f>
        <v/>
      </c>
      <c r="E3719" s="45"/>
      <c r="F3719" s="90" t="str">
        <f t="shared" si="58"/>
        <v/>
      </c>
      <c r="G3719" s="45"/>
      <c r="H3719" s="45"/>
      <c r="I3719" s="43"/>
    </row>
    <row r="3720" spans="1:9" ht="24.95" customHeight="1" thickBot="1">
      <c r="A3720" s="42"/>
      <c r="B3720" s="43"/>
      <c r="C3720" s="43"/>
      <c r="D3720" s="85" t="str">
        <f>IFERROR(VLOOKUP(C3720,التكويد!$A$2:$R$1501,5,0),"")</f>
        <v/>
      </c>
      <c r="E3720" s="45"/>
      <c r="F3720" s="90" t="str">
        <f t="shared" si="58"/>
        <v/>
      </c>
      <c r="G3720" s="45"/>
      <c r="H3720" s="45"/>
      <c r="I3720" s="43"/>
    </row>
    <row r="3721" spans="1:9" ht="24.95" customHeight="1" thickBot="1">
      <c r="A3721" s="42"/>
      <c r="B3721" s="43"/>
      <c r="C3721" s="43"/>
      <c r="D3721" s="85" t="str">
        <f>IFERROR(VLOOKUP(C3721,التكويد!$A$2:$R$1501,5,0),"")</f>
        <v/>
      </c>
      <c r="E3721" s="45"/>
      <c r="F3721" s="90" t="str">
        <f t="shared" si="58"/>
        <v/>
      </c>
      <c r="G3721" s="45"/>
      <c r="H3721" s="45"/>
      <c r="I3721" s="43"/>
    </row>
    <row r="3722" spans="1:9" ht="24.95" customHeight="1" thickBot="1">
      <c r="A3722" s="42"/>
      <c r="B3722" s="43"/>
      <c r="C3722" s="43"/>
      <c r="D3722" s="85" t="str">
        <f>IFERROR(VLOOKUP(C3722,التكويد!$A$2:$R$1501,5,0),"")</f>
        <v/>
      </c>
      <c r="E3722" s="45"/>
      <c r="F3722" s="90" t="str">
        <f t="shared" si="58"/>
        <v/>
      </c>
      <c r="G3722" s="45"/>
      <c r="H3722" s="45"/>
      <c r="I3722" s="43"/>
    </row>
    <row r="3723" spans="1:9" ht="24.95" customHeight="1" thickBot="1">
      <c r="A3723" s="42"/>
      <c r="B3723" s="43"/>
      <c r="C3723" s="43"/>
      <c r="D3723" s="85" t="str">
        <f>IFERROR(VLOOKUP(C3723,التكويد!$A$2:$R$1501,5,0),"")</f>
        <v/>
      </c>
      <c r="E3723" s="45"/>
      <c r="F3723" s="90" t="str">
        <f t="shared" si="58"/>
        <v/>
      </c>
      <c r="G3723" s="45"/>
      <c r="H3723" s="45"/>
      <c r="I3723" s="43"/>
    </row>
    <row r="3724" spans="1:9" ht="24.95" customHeight="1" thickBot="1">
      <c r="A3724" s="42"/>
      <c r="B3724" s="43"/>
      <c r="C3724" s="43"/>
      <c r="D3724" s="85" t="str">
        <f>IFERROR(VLOOKUP(C3724,التكويد!$A$2:$R$1501,5,0),"")</f>
        <v/>
      </c>
      <c r="E3724" s="45"/>
      <c r="F3724" s="90" t="str">
        <f t="shared" si="58"/>
        <v/>
      </c>
      <c r="G3724" s="45"/>
      <c r="H3724" s="45"/>
      <c r="I3724" s="43"/>
    </row>
    <row r="3725" spans="1:9" ht="24.95" customHeight="1" thickBot="1">
      <c r="A3725" s="42"/>
      <c r="B3725" s="43"/>
      <c r="C3725" s="43"/>
      <c r="D3725" s="85" t="str">
        <f>IFERROR(VLOOKUP(C3725,التكويد!$A$2:$R$1501,5,0),"")</f>
        <v/>
      </c>
      <c r="E3725" s="45"/>
      <c r="F3725" s="90" t="str">
        <f t="shared" si="58"/>
        <v/>
      </c>
      <c r="G3725" s="45"/>
      <c r="H3725" s="45"/>
      <c r="I3725" s="43"/>
    </row>
    <row r="3726" spans="1:9" ht="24.95" customHeight="1" thickBot="1">
      <c r="A3726" s="42"/>
      <c r="B3726" s="43"/>
      <c r="C3726" s="43"/>
      <c r="D3726" s="85" t="str">
        <f>IFERROR(VLOOKUP(C3726,التكويد!$A$2:$R$1501,5,0),"")</f>
        <v/>
      </c>
      <c r="E3726" s="45"/>
      <c r="F3726" s="90" t="str">
        <f t="shared" si="58"/>
        <v/>
      </c>
      <c r="G3726" s="45"/>
      <c r="H3726" s="45"/>
      <c r="I3726" s="43"/>
    </row>
    <row r="3727" spans="1:9" ht="24.95" customHeight="1" thickBot="1">
      <c r="A3727" s="42"/>
      <c r="B3727" s="43"/>
      <c r="C3727" s="43"/>
      <c r="D3727" s="85" t="str">
        <f>IFERROR(VLOOKUP(C3727,التكويد!$A$2:$R$1501,5,0),"")</f>
        <v/>
      </c>
      <c r="E3727" s="45"/>
      <c r="F3727" s="90" t="str">
        <f t="shared" si="58"/>
        <v/>
      </c>
      <c r="G3727" s="45"/>
      <c r="H3727" s="45"/>
      <c r="I3727" s="43"/>
    </row>
    <row r="3728" spans="1:9" ht="24.95" customHeight="1" thickBot="1">
      <c r="A3728" s="42"/>
      <c r="B3728" s="43"/>
      <c r="C3728" s="43"/>
      <c r="D3728" s="85" t="str">
        <f>IFERROR(VLOOKUP(C3728,التكويد!$A$2:$R$1501,5,0),"")</f>
        <v/>
      </c>
      <c r="E3728" s="45"/>
      <c r="F3728" s="90" t="str">
        <f t="shared" si="58"/>
        <v/>
      </c>
      <c r="G3728" s="45"/>
      <c r="H3728" s="45"/>
      <c r="I3728" s="43"/>
    </row>
    <row r="3729" spans="1:9" ht="24.95" customHeight="1" thickBot="1">
      <c r="A3729" s="42"/>
      <c r="B3729" s="43"/>
      <c r="C3729" s="43"/>
      <c r="D3729" s="85" t="str">
        <f>IFERROR(VLOOKUP(C3729,التكويد!$A$2:$R$1501,5,0),"")</f>
        <v/>
      </c>
      <c r="E3729" s="45"/>
      <c r="F3729" s="90" t="str">
        <f t="shared" si="58"/>
        <v/>
      </c>
      <c r="G3729" s="45"/>
      <c r="H3729" s="45"/>
      <c r="I3729" s="43"/>
    </row>
    <row r="3730" spans="1:9" ht="24.95" customHeight="1" thickBot="1">
      <c r="A3730" s="42"/>
      <c r="B3730" s="43"/>
      <c r="C3730" s="43"/>
      <c r="D3730" s="85" t="str">
        <f>IFERROR(VLOOKUP(C3730,التكويد!$A$2:$R$1501,5,0),"")</f>
        <v/>
      </c>
      <c r="E3730" s="45"/>
      <c r="F3730" s="90" t="str">
        <f t="shared" si="58"/>
        <v/>
      </c>
      <c r="G3730" s="45"/>
      <c r="H3730" s="45"/>
      <c r="I3730" s="43"/>
    </row>
    <row r="3731" spans="1:9" ht="24.95" customHeight="1" thickBot="1">
      <c r="A3731" s="42"/>
      <c r="B3731" s="43"/>
      <c r="C3731" s="43"/>
      <c r="D3731" s="85" t="str">
        <f>IFERROR(VLOOKUP(C3731,التكويد!$A$2:$R$1501,5,0),"")</f>
        <v/>
      </c>
      <c r="E3731" s="45"/>
      <c r="F3731" s="90" t="str">
        <f t="shared" si="58"/>
        <v/>
      </c>
      <c r="G3731" s="45"/>
      <c r="H3731" s="45"/>
      <c r="I3731" s="43"/>
    </row>
    <row r="3732" spans="1:9" ht="24.95" customHeight="1" thickBot="1">
      <c r="A3732" s="42"/>
      <c r="B3732" s="43"/>
      <c r="C3732" s="43"/>
      <c r="D3732" s="85" t="str">
        <f>IFERROR(VLOOKUP(C3732,التكويد!$A$2:$R$1501,5,0),"")</f>
        <v/>
      </c>
      <c r="E3732" s="45"/>
      <c r="F3732" s="90" t="str">
        <f t="shared" si="58"/>
        <v/>
      </c>
      <c r="G3732" s="45"/>
      <c r="H3732" s="45"/>
      <c r="I3732" s="43"/>
    </row>
    <row r="3733" spans="1:9" ht="24.95" customHeight="1" thickBot="1">
      <c r="A3733" s="42"/>
      <c r="B3733" s="43"/>
      <c r="C3733" s="43"/>
      <c r="D3733" s="85" t="str">
        <f>IFERROR(VLOOKUP(C3733,التكويد!$A$2:$R$1501,5,0),"")</f>
        <v/>
      </c>
      <c r="E3733" s="45"/>
      <c r="F3733" s="90" t="str">
        <f t="shared" si="58"/>
        <v/>
      </c>
      <c r="G3733" s="45"/>
      <c r="H3733" s="45"/>
      <c r="I3733" s="43"/>
    </row>
    <row r="3734" spans="1:9" ht="24.95" customHeight="1" thickBot="1">
      <c r="A3734" s="42"/>
      <c r="B3734" s="43"/>
      <c r="C3734" s="43"/>
      <c r="D3734" s="85" t="str">
        <f>IFERROR(VLOOKUP(C3734,التكويد!$A$2:$R$1501,5,0),"")</f>
        <v/>
      </c>
      <c r="E3734" s="45"/>
      <c r="F3734" s="90" t="str">
        <f t="shared" si="58"/>
        <v/>
      </c>
      <c r="G3734" s="45"/>
      <c r="H3734" s="45"/>
      <c r="I3734" s="43"/>
    </row>
    <row r="3735" spans="1:9" ht="24.95" customHeight="1" thickBot="1">
      <c r="A3735" s="42"/>
      <c r="B3735" s="43"/>
      <c r="C3735" s="43"/>
      <c r="D3735" s="85" t="str">
        <f>IFERROR(VLOOKUP(C3735,التكويد!$A$2:$R$1501,5,0),"")</f>
        <v/>
      </c>
      <c r="E3735" s="45"/>
      <c r="F3735" s="90" t="str">
        <f t="shared" si="58"/>
        <v/>
      </c>
      <c r="G3735" s="45"/>
      <c r="H3735" s="45"/>
      <c r="I3735" s="43"/>
    </row>
    <row r="3736" spans="1:9" ht="24.95" customHeight="1" thickBot="1">
      <c r="A3736" s="42"/>
      <c r="B3736" s="43"/>
      <c r="C3736" s="43"/>
      <c r="D3736" s="85" t="str">
        <f>IFERROR(VLOOKUP(C3736,التكويد!$A$2:$R$1501,5,0),"")</f>
        <v/>
      </c>
      <c r="E3736" s="45"/>
      <c r="F3736" s="90" t="str">
        <f t="shared" si="58"/>
        <v/>
      </c>
      <c r="G3736" s="45"/>
      <c r="H3736" s="45"/>
      <c r="I3736" s="43"/>
    </row>
    <row r="3737" spans="1:9" ht="24.95" customHeight="1" thickBot="1">
      <c r="A3737" s="42"/>
      <c r="B3737" s="43"/>
      <c r="C3737" s="43"/>
      <c r="D3737" s="85" t="str">
        <f>IFERROR(VLOOKUP(C3737,التكويد!$A$2:$R$1501,5,0),"")</f>
        <v/>
      </c>
      <c r="E3737" s="45"/>
      <c r="F3737" s="90" t="str">
        <f t="shared" si="58"/>
        <v/>
      </c>
      <c r="G3737" s="45"/>
      <c r="H3737" s="45"/>
      <c r="I3737" s="43"/>
    </row>
    <row r="3738" spans="1:9" ht="24.95" customHeight="1" thickBot="1">
      <c r="A3738" s="42"/>
      <c r="B3738" s="43"/>
      <c r="C3738" s="43"/>
      <c r="D3738" s="85" t="str">
        <f>IFERROR(VLOOKUP(C3738,التكويد!$A$2:$R$1501,5,0),"")</f>
        <v/>
      </c>
      <c r="E3738" s="45"/>
      <c r="F3738" s="90" t="str">
        <f t="shared" si="58"/>
        <v/>
      </c>
      <c r="G3738" s="45"/>
      <c r="H3738" s="45"/>
      <c r="I3738" s="43"/>
    </row>
    <row r="3739" spans="1:9" ht="24.95" customHeight="1" thickBot="1">
      <c r="A3739" s="42"/>
      <c r="B3739" s="43"/>
      <c r="C3739" s="43"/>
      <c r="D3739" s="85" t="str">
        <f>IFERROR(VLOOKUP(C3739,التكويد!$A$2:$R$1501,5,0),"")</f>
        <v/>
      </c>
      <c r="E3739" s="45"/>
      <c r="F3739" s="90" t="str">
        <f t="shared" si="58"/>
        <v/>
      </c>
      <c r="G3739" s="45"/>
      <c r="H3739" s="45"/>
      <c r="I3739" s="43"/>
    </row>
    <row r="3740" spans="1:9" ht="24.95" customHeight="1" thickBot="1">
      <c r="A3740" s="42"/>
      <c r="B3740" s="43"/>
      <c r="C3740" s="43"/>
      <c r="D3740" s="85" t="str">
        <f>IFERROR(VLOOKUP(C3740,التكويد!$A$2:$R$1501,5,0),"")</f>
        <v/>
      </c>
      <c r="E3740" s="45"/>
      <c r="F3740" s="90" t="str">
        <f t="shared" si="58"/>
        <v/>
      </c>
      <c r="G3740" s="45"/>
      <c r="H3740" s="45"/>
      <c r="I3740" s="43"/>
    </row>
    <row r="3741" spans="1:9" ht="24.95" customHeight="1" thickBot="1">
      <c r="A3741" s="42"/>
      <c r="B3741" s="43"/>
      <c r="C3741" s="43"/>
      <c r="D3741" s="85" t="str">
        <f>IFERROR(VLOOKUP(C3741,التكويد!$A$2:$R$1501,5,0),"")</f>
        <v/>
      </c>
      <c r="E3741" s="45"/>
      <c r="F3741" s="90" t="str">
        <f t="shared" si="58"/>
        <v/>
      </c>
      <c r="G3741" s="45"/>
      <c r="H3741" s="45"/>
      <c r="I3741" s="43"/>
    </row>
    <row r="3742" spans="1:9" ht="24.95" customHeight="1" thickBot="1">
      <c r="A3742" s="42"/>
      <c r="B3742" s="43"/>
      <c r="C3742" s="43"/>
      <c r="D3742" s="85" t="str">
        <f>IFERROR(VLOOKUP(C3742,التكويد!$A$2:$R$1501,5,0),"")</f>
        <v/>
      </c>
      <c r="E3742" s="45"/>
      <c r="F3742" s="90" t="str">
        <f t="shared" si="58"/>
        <v/>
      </c>
      <c r="G3742" s="45"/>
      <c r="H3742" s="45"/>
      <c r="I3742" s="43"/>
    </row>
    <row r="3743" spans="1:9" ht="24.95" customHeight="1" thickBot="1">
      <c r="A3743" s="42"/>
      <c r="B3743" s="43"/>
      <c r="C3743" s="43"/>
      <c r="D3743" s="85" t="str">
        <f>IFERROR(VLOOKUP(C3743,التكويد!$A$2:$R$1501,5,0),"")</f>
        <v/>
      </c>
      <c r="E3743" s="45"/>
      <c r="F3743" s="90" t="str">
        <f t="shared" si="58"/>
        <v/>
      </c>
      <c r="G3743" s="45"/>
      <c r="H3743" s="45"/>
      <c r="I3743" s="43"/>
    </row>
    <row r="3744" spans="1:9" ht="24.95" customHeight="1" thickBot="1">
      <c r="A3744" s="42"/>
      <c r="B3744" s="43"/>
      <c r="C3744" s="43"/>
      <c r="D3744" s="85" t="str">
        <f>IFERROR(VLOOKUP(C3744,التكويد!$A$2:$R$1501,5,0),"")</f>
        <v/>
      </c>
      <c r="E3744" s="45"/>
      <c r="F3744" s="90" t="str">
        <f t="shared" si="58"/>
        <v/>
      </c>
      <c r="G3744" s="45"/>
      <c r="H3744" s="45"/>
      <c r="I3744" s="43"/>
    </row>
    <row r="3745" spans="1:9" ht="24.95" customHeight="1" thickBot="1">
      <c r="A3745" s="42"/>
      <c r="B3745" s="43"/>
      <c r="C3745" s="43"/>
      <c r="D3745" s="85" t="str">
        <f>IFERROR(VLOOKUP(C3745,التكويد!$A$2:$R$1501,5,0),"")</f>
        <v/>
      </c>
      <c r="E3745" s="45"/>
      <c r="F3745" s="90" t="str">
        <f t="shared" si="58"/>
        <v/>
      </c>
      <c r="G3745" s="45"/>
      <c r="H3745" s="45"/>
      <c r="I3745" s="43"/>
    </row>
    <row r="3746" spans="1:9" ht="24.95" customHeight="1" thickBot="1">
      <c r="A3746" s="42"/>
      <c r="B3746" s="43"/>
      <c r="C3746" s="43"/>
      <c r="D3746" s="85" t="str">
        <f>IFERROR(VLOOKUP(C3746,التكويد!$A$2:$R$1501,5,0),"")</f>
        <v/>
      </c>
      <c r="E3746" s="45"/>
      <c r="F3746" s="90" t="str">
        <f t="shared" si="58"/>
        <v/>
      </c>
      <c r="G3746" s="45"/>
      <c r="H3746" s="45"/>
      <c r="I3746" s="43"/>
    </row>
    <row r="3747" spans="1:9" ht="24.95" customHeight="1" thickBot="1">
      <c r="A3747" s="42"/>
      <c r="B3747" s="43"/>
      <c r="C3747" s="43"/>
      <c r="D3747" s="85" t="str">
        <f>IFERROR(VLOOKUP(C3747,التكويد!$A$2:$R$1501,5,0),"")</f>
        <v/>
      </c>
      <c r="E3747" s="45"/>
      <c r="F3747" s="90" t="str">
        <f t="shared" si="58"/>
        <v/>
      </c>
      <c r="G3747" s="45"/>
      <c r="H3747" s="45"/>
      <c r="I3747" s="43"/>
    </row>
    <row r="3748" spans="1:9" ht="24.95" customHeight="1" thickBot="1">
      <c r="A3748" s="42"/>
      <c r="B3748" s="43"/>
      <c r="C3748" s="43"/>
      <c r="D3748" s="85" t="str">
        <f>IFERROR(VLOOKUP(C3748,التكويد!$A$2:$R$1501,5,0),"")</f>
        <v/>
      </c>
      <c r="E3748" s="45"/>
      <c r="F3748" s="90" t="str">
        <f t="shared" si="58"/>
        <v/>
      </c>
      <c r="G3748" s="45"/>
      <c r="H3748" s="45"/>
      <c r="I3748" s="43"/>
    </row>
    <row r="3749" spans="1:9" ht="24.95" customHeight="1" thickBot="1">
      <c r="A3749" s="42"/>
      <c r="B3749" s="43"/>
      <c r="C3749" s="43"/>
      <c r="D3749" s="85" t="str">
        <f>IFERROR(VLOOKUP(C3749,التكويد!$A$2:$R$1501,5,0),"")</f>
        <v/>
      </c>
      <c r="E3749" s="45"/>
      <c r="F3749" s="90" t="str">
        <f t="shared" si="58"/>
        <v/>
      </c>
      <c r="G3749" s="45"/>
      <c r="H3749" s="45"/>
      <c r="I3749" s="43"/>
    </row>
    <row r="3750" spans="1:9" ht="24.95" customHeight="1" thickBot="1">
      <c r="A3750" s="42"/>
      <c r="B3750" s="43"/>
      <c r="C3750" s="43"/>
      <c r="D3750" s="85" t="str">
        <f>IFERROR(VLOOKUP(C3750,التكويد!$A$2:$R$1501,5,0),"")</f>
        <v/>
      </c>
      <c r="E3750" s="45"/>
      <c r="F3750" s="90" t="str">
        <f t="shared" si="58"/>
        <v/>
      </c>
      <c r="G3750" s="45"/>
      <c r="H3750" s="45"/>
      <c r="I3750" s="43"/>
    </row>
    <row r="3751" spans="1:9" ht="24.95" customHeight="1" thickBot="1">
      <c r="A3751" s="42"/>
      <c r="B3751" s="43"/>
      <c r="C3751" s="43"/>
      <c r="D3751" s="85" t="str">
        <f>IFERROR(VLOOKUP(C3751,التكويد!$A$2:$R$1501,5,0),"")</f>
        <v/>
      </c>
      <c r="E3751" s="45"/>
      <c r="F3751" s="90" t="str">
        <f t="shared" si="58"/>
        <v/>
      </c>
      <c r="G3751" s="45"/>
      <c r="H3751" s="45"/>
      <c r="I3751" s="43"/>
    </row>
    <row r="3752" spans="1:9" ht="24.95" customHeight="1" thickBot="1">
      <c r="A3752" s="42"/>
      <c r="B3752" s="43"/>
      <c r="C3752" s="43"/>
      <c r="D3752" s="85" t="str">
        <f>IFERROR(VLOOKUP(C3752,التكويد!$A$2:$R$1501,5,0),"")</f>
        <v/>
      </c>
      <c r="E3752" s="45"/>
      <c r="F3752" s="90" t="str">
        <f t="shared" si="58"/>
        <v/>
      </c>
      <c r="G3752" s="45"/>
      <c r="H3752" s="45"/>
      <c r="I3752" s="43"/>
    </row>
    <row r="3753" spans="1:9" ht="24.95" customHeight="1" thickBot="1">
      <c r="A3753" s="42"/>
      <c r="B3753" s="43"/>
      <c r="C3753" s="43"/>
      <c r="D3753" s="85" t="str">
        <f>IFERROR(VLOOKUP(C3753,التكويد!$A$2:$R$1501,5,0),"")</f>
        <v/>
      </c>
      <c r="E3753" s="45"/>
      <c r="F3753" s="90" t="str">
        <f t="shared" si="58"/>
        <v/>
      </c>
      <c r="G3753" s="45"/>
      <c r="H3753" s="45"/>
      <c r="I3753" s="43"/>
    </row>
    <row r="3754" spans="1:9" ht="24.95" customHeight="1" thickBot="1">
      <c r="A3754" s="42"/>
      <c r="B3754" s="43"/>
      <c r="C3754" s="43"/>
      <c r="D3754" s="85" t="str">
        <f>IFERROR(VLOOKUP(C3754,التكويد!$A$2:$R$1501,5,0),"")</f>
        <v/>
      </c>
      <c r="E3754" s="45"/>
      <c r="F3754" s="90" t="str">
        <f t="shared" si="58"/>
        <v/>
      </c>
      <c r="G3754" s="45"/>
      <c r="H3754" s="45"/>
      <c r="I3754" s="43"/>
    </row>
    <row r="3755" spans="1:9" ht="24.95" customHeight="1" thickBot="1">
      <c r="A3755" s="42"/>
      <c r="B3755" s="43"/>
      <c r="C3755" s="43"/>
      <c r="D3755" s="85" t="str">
        <f>IFERROR(VLOOKUP(C3755,التكويد!$A$2:$R$1501,5,0),"")</f>
        <v/>
      </c>
      <c r="E3755" s="45"/>
      <c r="F3755" s="90" t="str">
        <f t="shared" si="58"/>
        <v/>
      </c>
      <c r="G3755" s="45"/>
      <c r="H3755" s="45"/>
      <c r="I3755" s="43"/>
    </row>
    <row r="3756" spans="1:9" ht="24.95" customHeight="1" thickBot="1">
      <c r="A3756" s="42"/>
      <c r="B3756" s="43"/>
      <c r="C3756" s="43"/>
      <c r="D3756" s="85" t="str">
        <f>IFERROR(VLOOKUP(C3756,التكويد!$A$2:$R$1501,5,0),"")</f>
        <v/>
      </c>
      <c r="E3756" s="45"/>
      <c r="F3756" s="90" t="str">
        <f t="shared" si="58"/>
        <v/>
      </c>
      <c r="G3756" s="45"/>
      <c r="H3756" s="45"/>
      <c r="I3756" s="43"/>
    </row>
    <row r="3757" spans="1:9" ht="24.95" customHeight="1" thickBot="1">
      <c r="A3757" s="42"/>
      <c r="B3757" s="43"/>
      <c r="C3757" s="43"/>
      <c r="D3757" s="85" t="str">
        <f>IFERROR(VLOOKUP(C3757,التكويد!$A$2:$R$1501,5,0),"")</f>
        <v/>
      </c>
      <c r="E3757" s="45"/>
      <c r="F3757" s="90" t="str">
        <f t="shared" si="58"/>
        <v/>
      </c>
      <c r="G3757" s="45"/>
      <c r="H3757" s="45"/>
      <c r="I3757" s="43"/>
    </row>
    <row r="3758" spans="1:9" ht="24.95" customHeight="1" thickBot="1">
      <c r="A3758" s="42"/>
      <c r="B3758" s="43"/>
      <c r="C3758" s="43"/>
      <c r="D3758" s="85" t="str">
        <f>IFERROR(VLOOKUP(C3758,التكويد!$A$2:$R$1501,5,0),"")</f>
        <v/>
      </c>
      <c r="E3758" s="45"/>
      <c r="F3758" s="90" t="str">
        <f t="shared" si="58"/>
        <v/>
      </c>
      <c r="G3758" s="45"/>
      <c r="H3758" s="45"/>
      <c r="I3758" s="43"/>
    </row>
    <row r="3759" spans="1:9" ht="24.95" customHeight="1" thickBot="1">
      <c r="A3759" s="42"/>
      <c r="B3759" s="43"/>
      <c r="C3759" s="43"/>
      <c r="D3759" s="85" t="str">
        <f>IFERROR(VLOOKUP(C3759,التكويد!$A$2:$R$1501,5,0),"")</f>
        <v/>
      </c>
      <c r="E3759" s="45"/>
      <c r="F3759" s="90" t="str">
        <f t="shared" si="58"/>
        <v/>
      </c>
      <c r="G3759" s="45"/>
      <c r="H3759" s="45"/>
      <c r="I3759" s="43"/>
    </row>
    <row r="3760" spans="1:9" ht="24.95" customHeight="1" thickBot="1">
      <c r="A3760" s="42"/>
      <c r="B3760" s="43"/>
      <c r="C3760" s="43"/>
      <c r="D3760" s="85" t="str">
        <f>IFERROR(VLOOKUP(C3760,التكويد!$A$2:$R$1501,5,0),"")</f>
        <v/>
      </c>
      <c r="E3760" s="45"/>
      <c r="F3760" s="90" t="str">
        <f t="shared" si="58"/>
        <v/>
      </c>
      <c r="G3760" s="45"/>
      <c r="H3760" s="45"/>
      <c r="I3760" s="43"/>
    </row>
    <row r="3761" spans="1:9" ht="24.95" customHeight="1" thickBot="1">
      <c r="A3761" s="42"/>
      <c r="B3761" s="43"/>
      <c r="C3761" s="43"/>
      <c r="D3761" s="85" t="str">
        <f>IFERROR(VLOOKUP(C3761,التكويد!$A$2:$R$1501,5,0),"")</f>
        <v/>
      </c>
      <c r="E3761" s="45"/>
      <c r="F3761" s="90" t="str">
        <f t="shared" si="58"/>
        <v/>
      </c>
      <c r="G3761" s="45"/>
      <c r="H3761" s="45"/>
      <c r="I3761" s="43"/>
    </row>
    <row r="3762" spans="1:9" ht="24.95" customHeight="1" thickBot="1">
      <c r="A3762" s="42"/>
      <c r="B3762" s="43"/>
      <c r="C3762" s="43"/>
      <c r="D3762" s="85" t="str">
        <f>IFERROR(VLOOKUP(C3762,التكويد!$A$2:$R$1501,5,0),"")</f>
        <v/>
      </c>
      <c r="E3762" s="45"/>
      <c r="F3762" s="90" t="str">
        <f t="shared" si="58"/>
        <v/>
      </c>
      <c r="G3762" s="45"/>
      <c r="H3762" s="45"/>
      <c r="I3762" s="43"/>
    </row>
    <row r="3763" spans="1:9" ht="24.95" customHeight="1" thickBot="1">
      <c r="A3763" s="42"/>
      <c r="B3763" s="43"/>
      <c r="C3763" s="43"/>
      <c r="D3763" s="85" t="str">
        <f>IFERROR(VLOOKUP(C3763,التكويد!$A$2:$R$1501,5,0),"")</f>
        <v/>
      </c>
      <c r="E3763" s="45"/>
      <c r="F3763" s="90" t="str">
        <f t="shared" si="58"/>
        <v/>
      </c>
      <c r="G3763" s="45"/>
      <c r="H3763" s="45"/>
      <c r="I3763" s="43"/>
    </row>
    <row r="3764" spans="1:9" ht="24.95" customHeight="1" thickBot="1">
      <c r="A3764" s="42"/>
      <c r="B3764" s="43"/>
      <c r="C3764" s="43"/>
      <c r="D3764" s="85" t="str">
        <f>IFERROR(VLOOKUP(C3764,التكويد!$A$2:$R$1501,5,0),"")</f>
        <v/>
      </c>
      <c r="E3764" s="45"/>
      <c r="F3764" s="90" t="str">
        <f t="shared" si="58"/>
        <v/>
      </c>
      <c r="G3764" s="45"/>
      <c r="H3764" s="45"/>
      <c r="I3764" s="43"/>
    </row>
    <row r="3765" spans="1:9" ht="24.95" customHeight="1" thickBot="1">
      <c r="A3765" s="42"/>
      <c r="B3765" s="43"/>
      <c r="C3765" s="43"/>
      <c r="D3765" s="85" t="str">
        <f>IFERROR(VLOOKUP(C3765,التكويد!$A$2:$R$1501,5,0),"")</f>
        <v/>
      </c>
      <c r="E3765" s="45"/>
      <c r="F3765" s="90" t="str">
        <f t="shared" si="58"/>
        <v/>
      </c>
      <c r="G3765" s="45"/>
      <c r="H3765" s="45"/>
      <c r="I3765" s="43"/>
    </row>
    <row r="3766" spans="1:9" ht="24.95" customHeight="1" thickBot="1">
      <c r="A3766" s="42"/>
      <c r="B3766" s="43"/>
      <c r="C3766" s="43"/>
      <c r="D3766" s="85" t="str">
        <f>IFERROR(VLOOKUP(C3766,التكويد!$A$2:$R$1501,5,0),"")</f>
        <v/>
      </c>
      <c r="E3766" s="45"/>
      <c r="F3766" s="90" t="str">
        <f t="shared" si="58"/>
        <v/>
      </c>
      <c r="G3766" s="45"/>
      <c r="H3766" s="45"/>
      <c r="I3766" s="43"/>
    </row>
    <row r="3767" spans="1:9" ht="24.95" customHeight="1" thickBot="1">
      <c r="A3767" s="42"/>
      <c r="B3767" s="43"/>
      <c r="C3767" s="43"/>
      <c r="D3767" s="85" t="str">
        <f>IFERROR(VLOOKUP(C3767,التكويد!$A$2:$R$1501,5,0),"")</f>
        <v/>
      </c>
      <c r="E3767" s="45"/>
      <c r="F3767" s="90" t="str">
        <f t="shared" si="58"/>
        <v/>
      </c>
      <c r="G3767" s="45"/>
      <c r="H3767" s="45"/>
      <c r="I3767" s="43"/>
    </row>
    <row r="3768" spans="1:9" ht="24.95" customHeight="1" thickBot="1">
      <c r="A3768" s="42"/>
      <c r="B3768" s="43"/>
      <c r="C3768" s="43"/>
      <c r="D3768" s="85" t="str">
        <f>IFERROR(VLOOKUP(C3768,التكويد!$A$2:$R$1501,5,0),"")</f>
        <v/>
      </c>
      <c r="E3768" s="45"/>
      <c r="F3768" s="90" t="str">
        <f t="shared" si="58"/>
        <v/>
      </c>
      <c r="G3768" s="45"/>
      <c r="H3768" s="45"/>
      <c r="I3768" s="43"/>
    </row>
    <row r="3769" spans="1:9" ht="24.95" customHeight="1" thickBot="1">
      <c r="A3769" s="42"/>
      <c r="B3769" s="43"/>
      <c r="C3769" s="43"/>
      <c r="D3769" s="85" t="str">
        <f>IFERROR(VLOOKUP(C3769,التكويد!$A$2:$R$1501,5,0),"")</f>
        <v/>
      </c>
      <c r="E3769" s="45"/>
      <c r="F3769" s="90" t="str">
        <f t="shared" si="58"/>
        <v/>
      </c>
      <c r="G3769" s="45"/>
      <c r="H3769" s="45"/>
      <c r="I3769" s="43"/>
    </row>
    <row r="3770" spans="1:9" ht="24.95" customHeight="1" thickBot="1">
      <c r="A3770" s="42"/>
      <c r="B3770" s="43"/>
      <c r="C3770" s="43"/>
      <c r="D3770" s="85" t="str">
        <f>IFERROR(VLOOKUP(C3770,التكويد!$A$2:$R$1501,5,0),"")</f>
        <v/>
      </c>
      <c r="E3770" s="45"/>
      <c r="F3770" s="90" t="str">
        <f t="shared" si="58"/>
        <v/>
      </c>
      <c r="G3770" s="45"/>
      <c r="H3770" s="45"/>
      <c r="I3770" s="43"/>
    </row>
    <row r="3771" spans="1:9" ht="24.95" customHeight="1" thickBot="1">
      <c r="A3771" s="42"/>
      <c r="B3771" s="43"/>
      <c r="C3771" s="43"/>
      <c r="D3771" s="85" t="str">
        <f>IFERROR(VLOOKUP(C3771,التكويد!$A$2:$R$1501,5,0),"")</f>
        <v/>
      </c>
      <c r="E3771" s="45"/>
      <c r="F3771" s="90" t="str">
        <f t="shared" si="58"/>
        <v/>
      </c>
      <c r="G3771" s="45"/>
      <c r="H3771" s="45"/>
      <c r="I3771" s="43"/>
    </row>
    <row r="3772" spans="1:9" ht="24.95" customHeight="1" thickBot="1">
      <c r="A3772" s="42"/>
      <c r="B3772" s="43"/>
      <c r="C3772" s="43"/>
      <c r="D3772" s="85" t="str">
        <f>IFERROR(VLOOKUP(C3772,التكويد!$A$2:$R$1501,5,0),"")</f>
        <v/>
      </c>
      <c r="E3772" s="45"/>
      <c r="F3772" s="90" t="str">
        <f t="shared" si="58"/>
        <v/>
      </c>
      <c r="G3772" s="45"/>
      <c r="H3772" s="45"/>
      <c r="I3772" s="43"/>
    </row>
    <row r="3773" spans="1:9" ht="24.95" customHeight="1" thickBot="1">
      <c r="A3773" s="42"/>
      <c r="B3773" s="43"/>
      <c r="C3773" s="43"/>
      <c r="D3773" s="85" t="str">
        <f>IFERROR(VLOOKUP(C3773,التكويد!$A$2:$R$1501,5,0),"")</f>
        <v/>
      </c>
      <c r="E3773" s="45"/>
      <c r="F3773" s="90" t="str">
        <f t="shared" si="58"/>
        <v/>
      </c>
      <c r="G3773" s="45"/>
      <c r="H3773" s="45"/>
      <c r="I3773" s="43"/>
    </row>
    <row r="3774" spans="1:9" ht="24.95" customHeight="1" thickBot="1">
      <c r="A3774" s="42"/>
      <c r="B3774" s="43"/>
      <c r="C3774" s="43"/>
      <c r="D3774" s="85" t="str">
        <f>IFERROR(VLOOKUP(C3774,التكويد!$A$2:$R$1501,5,0),"")</f>
        <v/>
      </c>
      <c r="E3774" s="45"/>
      <c r="F3774" s="90" t="str">
        <f t="shared" si="58"/>
        <v/>
      </c>
      <c r="G3774" s="45"/>
      <c r="H3774" s="45"/>
      <c r="I3774" s="43"/>
    </row>
    <row r="3775" spans="1:9" ht="24.95" customHeight="1" thickBot="1">
      <c r="A3775" s="42"/>
      <c r="B3775" s="43"/>
      <c r="C3775" s="43"/>
      <c r="D3775" s="85" t="str">
        <f>IFERROR(VLOOKUP(C3775,التكويد!$A$2:$R$1501,5,0),"")</f>
        <v/>
      </c>
      <c r="E3775" s="45"/>
      <c r="F3775" s="90" t="str">
        <f t="shared" si="58"/>
        <v/>
      </c>
      <c r="G3775" s="45"/>
      <c r="H3775" s="45"/>
      <c r="I3775" s="43"/>
    </row>
    <row r="3776" spans="1:9" ht="24.95" customHeight="1" thickBot="1">
      <c r="A3776" s="42"/>
      <c r="B3776" s="43"/>
      <c r="C3776" s="43"/>
      <c r="D3776" s="85" t="str">
        <f>IFERROR(VLOOKUP(C3776,التكويد!$A$2:$R$1501,5,0),"")</f>
        <v/>
      </c>
      <c r="E3776" s="45"/>
      <c r="F3776" s="90" t="str">
        <f t="shared" si="58"/>
        <v/>
      </c>
      <c r="G3776" s="45"/>
      <c r="H3776" s="45"/>
      <c r="I3776" s="43"/>
    </row>
    <row r="3777" spans="1:9" ht="24.95" customHeight="1" thickBot="1">
      <c r="A3777" s="42"/>
      <c r="B3777" s="43"/>
      <c r="C3777" s="43"/>
      <c r="D3777" s="85" t="str">
        <f>IFERROR(VLOOKUP(C3777,التكويد!$A$2:$R$1501,5,0),"")</f>
        <v/>
      </c>
      <c r="E3777" s="45"/>
      <c r="F3777" s="90" t="str">
        <f t="shared" si="58"/>
        <v/>
      </c>
      <c r="G3777" s="45"/>
      <c r="H3777" s="45"/>
      <c r="I3777" s="43"/>
    </row>
    <row r="3778" spans="1:9" ht="24.95" customHeight="1" thickBot="1">
      <c r="A3778" s="42"/>
      <c r="B3778" s="43"/>
      <c r="C3778" s="43"/>
      <c r="D3778" s="85" t="str">
        <f>IFERROR(VLOOKUP(C3778,التكويد!$A$2:$R$1501,5,0),"")</f>
        <v/>
      </c>
      <c r="E3778" s="45"/>
      <c r="F3778" s="90" t="str">
        <f t="shared" ref="F3778:F3841" si="59">IFERROR(SUM(E3778/G3778),"")</f>
        <v/>
      </c>
      <c r="G3778" s="45"/>
      <c r="H3778" s="45"/>
      <c r="I3778" s="43"/>
    </row>
    <row r="3779" spans="1:9" ht="24.95" customHeight="1" thickBot="1">
      <c r="A3779" s="42"/>
      <c r="B3779" s="43"/>
      <c r="C3779" s="43"/>
      <c r="D3779" s="85" t="str">
        <f>IFERROR(VLOOKUP(C3779,التكويد!$A$2:$R$1501,5,0),"")</f>
        <v/>
      </c>
      <c r="E3779" s="45"/>
      <c r="F3779" s="90" t="str">
        <f t="shared" si="59"/>
        <v/>
      </c>
      <c r="G3779" s="45"/>
      <c r="H3779" s="45"/>
      <c r="I3779" s="43"/>
    </row>
    <row r="3780" spans="1:9" ht="24.95" customHeight="1" thickBot="1">
      <c r="A3780" s="42"/>
      <c r="B3780" s="43"/>
      <c r="C3780" s="43"/>
      <c r="D3780" s="85" t="str">
        <f>IFERROR(VLOOKUP(C3780,التكويد!$A$2:$R$1501,5,0),"")</f>
        <v/>
      </c>
      <c r="E3780" s="45"/>
      <c r="F3780" s="90" t="str">
        <f t="shared" si="59"/>
        <v/>
      </c>
      <c r="G3780" s="45"/>
      <c r="H3780" s="45"/>
      <c r="I3780" s="43"/>
    </row>
    <row r="3781" spans="1:9" ht="24.95" customHeight="1" thickBot="1">
      <c r="A3781" s="42"/>
      <c r="B3781" s="43"/>
      <c r="C3781" s="43"/>
      <c r="D3781" s="85" t="str">
        <f>IFERROR(VLOOKUP(C3781,التكويد!$A$2:$R$1501,5,0),"")</f>
        <v/>
      </c>
      <c r="E3781" s="45"/>
      <c r="F3781" s="90" t="str">
        <f t="shared" si="59"/>
        <v/>
      </c>
      <c r="G3781" s="45"/>
      <c r="H3781" s="45"/>
      <c r="I3781" s="43"/>
    </row>
    <row r="3782" spans="1:9" ht="24.95" customHeight="1" thickBot="1">
      <c r="A3782" s="42"/>
      <c r="B3782" s="43"/>
      <c r="C3782" s="43"/>
      <c r="D3782" s="85" t="str">
        <f>IFERROR(VLOOKUP(C3782,التكويد!$A$2:$R$1501,5,0),"")</f>
        <v/>
      </c>
      <c r="E3782" s="45"/>
      <c r="F3782" s="90" t="str">
        <f t="shared" si="59"/>
        <v/>
      </c>
      <c r="G3782" s="45"/>
      <c r="H3782" s="45"/>
      <c r="I3782" s="43"/>
    </row>
    <row r="3783" spans="1:9" ht="24.95" customHeight="1" thickBot="1">
      <c r="A3783" s="42"/>
      <c r="B3783" s="43"/>
      <c r="C3783" s="43"/>
      <c r="D3783" s="85" t="str">
        <f>IFERROR(VLOOKUP(C3783,التكويد!$A$2:$R$1501,5,0),"")</f>
        <v/>
      </c>
      <c r="E3783" s="45"/>
      <c r="F3783" s="90" t="str">
        <f t="shared" si="59"/>
        <v/>
      </c>
      <c r="G3783" s="45"/>
      <c r="H3783" s="45"/>
      <c r="I3783" s="43"/>
    </row>
    <row r="3784" spans="1:9" ht="24.95" customHeight="1" thickBot="1">
      <c r="A3784" s="42"/>
      <c r="B3784" s="43"/>
      <c r="C3784" s="43"/>
      <c r="D3784" s="85" t="str">
        <f>IFERROR(VLOOKUP(C3784,التكويد!$A$2:$R$1501,5,0),"")</f>
        <v/>
      </c>
      <c r="E3784" s="45"/>
      <c r="F3784" s="90" t="str">
        <f t="shared" si="59"/>
        <v/>
      </c>
      <c r="G3784" s="45"/>
      <c r="H3784" s="45"/>
      <c r="I3784" s="43"/>
    </row>
    <row r="3785" spans="1:9" ht="24.95" customHeight="1" thickBot="1">
      <c r="A3785" s="42"/>
      <c r="B3785" s="43"/>
      <c r="C3785" s="43"/>
      <c r="D3785" s="85" t="str">
        <f>IFERROR(VLOOKUP(C3785,التكويد!$A$2:$R$1501,5,0),"")</f>
        <v/>
      </c>
      <c r="E3785" s="45"/>
      <c r="F3785" s="90" t="str">
        <f t="shared" si="59"/>
        <v/>
      </c>
      <c r="G3785" s="45"/>
      <c r="H3785" s="45"/>
      <c r="I3785" s="43"/>
    </row>
    <row r="3786" spans="1:9" ht="24.95" customHeight="1" thickBot="1">
      <c r="A3786" s="42"/>
      <c r="B3786" s="43"/>
      <c r="C3786" s="43"/>
      <c r="D3786" s="85" t="str">
        <f>IFERROR(VLOOKUP(C3786,التكويد!$A$2:$R$1501,5,0),"")</f>
        <v/>
      </c>
      <c r="E3786" s="45"/>
      <c r="F3786" s="90" t="str">
        <f t="shared" si="59"/>
        <v/>
      </c>
      <c r="G3786" s="45"/>
      <c r="H3786" s="45"/>
      <c r="I3786" s="43"/>
    </row>
    <row r="3787" spans="1:9" ht="24.95" customHeight="1" thickBot="1">
      <c r="A3787" s="42"/>
      <c r="B3787" s="43"/>
      <c r="C3787" s="43"/>
      <c r="D3787" s="85" t="str">
        <f>IFERROR(VLOOKUP(C3787,التكويد!$A$2:$R$1501,5,0),"")</f>
        <v/>
      </c>
      <c r="E3787" s="45"/>
      <c r="F3787" s="90" t="str">
        <f t="shared" si="59"/>
        <v/>
      </c>
      <c r="G3787" s="45"/>
      <c r="H3787" s="45"/>
      <c r="I3787" s="43"/>
    </row>
    <row r="3788" spans="1:9" ht="24.95" customHeight="1" thickBot="1">
      <c r="A3788" s="42"/>
      <c r="B3788" s="43"/>
      <c r="C3788" s="43"/>
      <c r="D3788" s="85" t="str">
        <f>IFERROR(VLOOKUP(C3788,التكويد!$A$2:$R$1501,5,0),"")</f>
        <v/>
      </c>
      <c r="E3788" s="45"/>
      <c r="F3788" s="90" t="str">
        <f t="shared" si="59"/>
        <v/>
      </c>
      <c r="G3788" s="45"/>
      <c r="H3788" s="45"/>
      <c r="I3788" s="43"/>
    </row>
    <row r="3789" spans="1:9" ht="24.95" customHeight="1" thickBot="1">
      <c r="A3789" s="42"/>
      <c r="B3789" s="43"/>
      <c r="C3789" s="43"/>
      <c r="D3789" s="85" t="str">
        <f>IFERROR(VLOOKUP(C3789,التكويد!$A$2:$R$1501,5,0),"")</f>
        <v/>
      </c>
      <c r="E3789" s="45"/>
      <c r="F3789" s="90" t="str">
        <f t="shared" si="59"/>
        <v/>
      </c>
      <c r="G3789" s="45"/>
      <c r="H3789" s="45"/>
      <c r="I3789" s="43"/>
    </row>
    <row r="3790" spans="1:9" ht="24.95" customHeight="1" thickBot="1">
      <c r="A3790" s="42"/>
      <c r="B3790" s="43"/>
      <c r="C3790" s="43"/>
      <c r="D3790" s="85" t="str">
        <f>IFERROR(VLOOKUP(C3790,التكويد!$A$2:$R$1501,5,0),"")</f>
        <v/>
      </c>
      <c r="E3790" s="45"/>
      <c r="F3790" s="90" t="str">
        <f t="shared" si="59"/>
        <v/>
      </c>
      <c r="G3790" s="45"/>
      <c r="H3790" s="45"/>
      <c r="I3790" s="43"/>
    </row>
    <row r="3791" spans="1:9" ht="24.95" customHeight="1" thickBot="1">
      <c r="A3791" s="42"/>
      <c r="B3791" s="43"/>
      <c r="C3791" s="43"/>
      <c r="D3791" s="85" t="str">
        <f>IFERROR(VLOOKUP(C3791,التكويد!$A$2:$R$1501,5,0),"")</f>
        <v/>
      </c>
      <c r="E3791" s="45"/>
      <c r="F3791" s="90" t="str">
        <f t="shared" si="59"/>
        <v/>
      </c>
      <c r="G3791" s="45"/>
      <c r="H3791" s="45"/>
      <c r="I3791" s="43"/>
    </row>
    <row r="3792" spans="1:9" ht="24.95" customHeight="1" thickBot="1">
      <c r="A3792" s="42"/>
      <c r="B3792" s="43"/>
      <c r="C3792" s="43"/>
      <c r="D3792" s="85" t="str">
        <f>IFERROR(VLOOKUP(C3792,التكويد!$A$2:$R$1501,5,0),"")</f>
        <v/>
      </c>
      <c r="E3792" s="45"/>
      <c r="F3792" s="90" t="str">
        <f t="shared" si="59"/>
        <v/>
      </c>
      <c r="G3792" s="45"/>
      <c r="H3792" s="45"/>
      <c r="I3792" s="43"/>
    </row>
    <row r="3793" spans="1:9" ht="24.95" customHeight="1" thickBot="1">
      <c r="A3793" s="42"/>
      <c r="B3793" s="43"/>
      <c r="C3793" s="43"/>
      <c r="D3793" s="85" t="str">
        <f>IFERROR(VLOOKUP(C3793,التكويد!$A$2:$R$1501,5,0),"")</f>
        <v/>
      </c>
      <c r="E3793" s="45"/>
      <c r="F3793" s="90" t="str">
        <f t="shared" si="59"/>
        <v/>
      </c>
      <c r="G3793" s="45"/>
      <c r="H3793" s="45"/>
      <c r="I3793" s="43"/>
    </row>
    <row r="3794" spans="1:9" ht="24.95" customHeight="1" thickBot="1">
      <c r="A3794" s="42"/>
      <c r="B3794" s="43"/>
      <c r="C3794" s="43"/>
      <c r="D3794" s="85" t="str">
        <f>IFERROR(VLOOKUP(C3794,التكويد!$A$2:$R$1501,5,0),"")</f>
        <v/>
      </c>
      <c r="E3794" s="45"/>
      <c r="F3794" s="90" t="str">
        <f t="shared" si="59"/>
        <v/>
      </c>
      <c r="G3794" s="45"/>
      <c r="H3794" s="45"/>
      <c r="I3794" s="43"/>
    </row>
    <row r="3795" spans="1:9" ht="24.95" customHeight="1" thickBot="1">
      <c r="A3795" s="42"/>
      <c r="B3795" s="43"/>
      <c r="C3795" s="43"/>
      <c r="D3795" s="85" t="str">
        <f>IFERROR(VLOOKUP(C3795,التكويد!$A$2:$R$1501,5,0),"")</f>
        <v/>
      </c>
      <c r="E3795" s="45"/>
      <c r="F3795" s="90" t="str">
        <f t="shared" si="59"/>
        <v/>
      </c>
      <c r="G3795" s="45"/>
      <c r="H3795" s="45"/>
      <c r="I3795" s="43"/>
    </row>
    <row r="3796" spans="1:9" ht="24.95" customHeight="1" thickBot="1">
      <c r="A3796" s="42"/>
      <c r="B3796" s="43"/>
      <c r="C3796" s="43"/>
      <c r="D3796" s="85" t="str">
        <f>IFERROR(VLOOKUP(C3796,التكويد!$A$2:$R$1501,5,0),"")</f>
        <v/>
      </c>
      <c r="E3796" s="45"/>
      <c r="F3796" s="90" t="str">
        <f t="shared" si="59"/>
        <v/>
      </c>
      <c r="G3796" s="45"/>
      <c r="H3796" s="45"/>
      <c r="I3796" s="43"/>
    </row>
    <row r="3797" spans="1:9" ht="24.95" customHeight="1" thickBot="1">
      <c r="A3797" s="42"/>
      <c r="B3797" s="43"/>
      <c r="C3797" s="43"/>
      <c r="D3797" s="85" t="str">
        <f>IFERROR(VLOOKUP(C3797,التكويد!$A$2:$R$1501,5,0),"")</f>
        <v/>
      </c>
      <c r="E3797" s="45"/>
      <c r="F3797" s="90" t="str">
        <f t="shared" si="59"/>
        <v/>
      </c>
      <c r="G3797" s="45"/>
      <c r="H3797" s="45"/>
      <c r="I3797" s="43"/>
    </row>
    <row r="3798" spans="1:9" ht="24.95" customHeight="1" thickBot="1">
      <c r="A3798" s="42"/>
      <c r="B3798" s="43"/>
      <c r="C3798" s="43"/>
      <c r="D3798" s="85" t="str">
        <f>IFERROR(VLOOKUP(C3798,التكويد!$A$2:$R$1501,5,0),"")</f>
        <v/>
      </c>
      <c r="E3798" s="45"/>
      <c r="F3798" s="90" t="str">
        <f t="shared" si="59"/>
        <v/>
      </c>
      <c r="G3798" s="45"/>
      <c r="H3798" s="45"/>
      <c r="I3798" s="43"/>
    </row>
    <row r="3799" spans="1:9" ht="24.95" customHeight="1" thickBot="1">
      <c r="A3799" s="42"/>
      <c r="B3799" s="43"/>
      <c r="C3799" s="43"/>
      <c r="D3799" s="85" t="str">
        <f>IFERROR(VLOOKUP(C3799,التكويد!$A$2:$R$1501,5,0),"")</f>
        <v/>
      </c>
      <c r="E3799" s="45"/>
      <c r="F3799" s="90" t="str">
        <f t="shared" si="59"/>
        <v/>
      </c>
      <c r="G3799" s="45"/>
      <c r="H3799" s="45"/>
      <c r="I3799" s="43"/>
    </row>
    <row r="3800" spans="1:9" ht="24.95" customHeight="1" thickBot="1">
      <c r="A3800" s="42"/>
      <c r="B3800" s="43"/>
      <c r="C3800" s="43"/>
      <c r="D3800" s="85" t="str">
        <f>IFERROR(VLOOKUP(C3800,التكويد!$A$2:$R$1501,5,0),"")</f>
        <v/>
      </c>
      <c r="E3800" s="45"/>
      <c r="F3800" s="90" t="str">
        <f t="shared" si="59"/>
        <v/>
      </c>
      <c r="G3800" s="45"/>
      <c r="H3800" s="45"/>
      <c r="I3800" s="43"/>
    </row>
    <row r="3801" spans="1:9" ht="24.95" customHeight="1" thickBot="1">
      <c r="A3801" s="42"/>
      <c r="B3801" s="43"/>
      <c r="C3801" s="43"/>
      <c r="D3801" s="85" t="str">
        <f>IFERROR(VLOOKUP(C3801,التكويد!$A$2:$R$1501,5,0),"")</f>
        <v/>
      </c>
      <c r="E3801" s="45"/>
      <c r="F3801" s="90" t="str">
        <f t="shared" si="59"/>
        <v/>
      </c>
      <c r="G3801" s="45"/>
      <c r="H3801" s="45"/>
      <c r="I3801" s="43"/>
    </row>
    <row r="3802" spans="1:9" ht="24.95" customHeight="1" thickBot="1">
      <c r="A3802" s="42"/>
      <c r="B3802" s="43"/>
      <c r="C3802" s="43"/>
      <c r="D3802" s="85" t="str">
        <f>IFERROR(VLOOKUP(C3802,التكويد!$A$2:$R$1501,5,0),"")</f>
        <v/>
      </c>
      <c r="E3802" s="45"/>
      <c r="F3802" s="90" t="str">
        <f t="shared" si="59"/>
        <v/>
      </c>
      <c r="G3802" s="45"/>
      <c r="H3802" s="45"/>
      <c r="I3802" s="43"/>
    </row>
    <row r="3803" spans="1:9" ht="24.95" customHeight="1" thickBot="1">
      <c r="A3803" s="42"/>
      <c r="B3803" s="43"/>
      <c r="C3803" s="43"/>
      <c r="D3803" s="85" t="str">
        <f>IFERROR(VLOOKUP(C3803,التكويد!$A$2:$R$1501,5,0),"")</f>
        <v/>
      </c>
      <c r="E3803" s="45"/>
      <c r="F3803" s="90" t="str">
        <f t="shared" si="59"/>
        <v/>
      </c>
      <c r="G3803" s="45"/>
      <c r="H3803" s="45"/>
      <c r="I3803" s="43"/>
    </row>
    <row r="3804" spans="1:9" ht="24.95" customHeight="1" thickBot="1">
      <c r="A3804" s="42"/>
      <c r="B3804" s="43"/>
      <c r="C3804" s="43"/>
      <c r="D3804" s="85" t="str">
        <f>IFERROR(VLOOKUP(C3804,التكويد!$A$2:$R$1501,5,0),"")</f>
        <v/>
      </c>
      <c r="E3804" s="45"/>
      <c r="F3804" s="90" t="str">
        <f t="shared" si="59"/>
        <v/>
      </c>
      <c r="G3804" s="45"/>
      <c r="H3804" s="45"/>
      <c r="I3804" s="43"/>
    </row>
    <row r="3805" spans="1:9" ht="24.95" customHeight="1" thickBot="1">
      <c r="A3805" s="42"/>
      <c r="B3805" s="43"/>
      <c r="C3805" s="43"/>
      <c r="D3805" s="85" t="str">
        <f>IFERROR(VLOOKUP(C3805,التكويد!$A$2:$R$1501,5,0),"")</f>
        <v/>
      </c>
      <c r="E3805" s="45"/>
      <c r="F3805" s="90" t="str">
        <f t="shared" si="59"/>
        <v/>
      </c>
      <c r="G3805" s="45"/>
      <c r="H3805" s="45"/>
      <c r="I3805" s="43"/>
    </row>
    <row r="3806" spans="1:9" ht="24.95" customHeight="1" thickBot="1">
      <c r="A3806" s="42"/>
      <c r="B3806" s="43"/>
      <c r="C3806" s="43"/>
      <c r="D3806" s="85" t="str">
        <f>IFERROR(VLOOKUP(C3806,التكويد!$A$2:$R$1501,5,0),"")</f>
        <v/>
      </c>
      <c r="E3806" s="45"/>
      <c r="F3806" s="90" t="str">
        <f t="shared" si="59"/>
        <v/>
      </c>
      <c r="G3806" s="45"/>
      <c r="H3806" s="45"/>
      <c r="I3806" s="43"/>
    </row>
    <row r="3807" spans="1:9" ht="24.95" customHeight="1" thickBot="1">
      <c r="A3807" s="42"/>
      <c r="B3807" s="43"/>
      <c r="C3807" s="43"/>
      <c r="D3807" s="85" t="str">
        <f>IFERROR(VLOOKUP(C3807,التكويد!$A$2:$R$1501,5,0),"")</f>
        <v/>
      </c>
      <c r="E3807" s="45"/>
      <c r="F3807" s="90" t="str">
        <f t="shared" si="59"/>
        <v/>
      </c>
      <c r="G3807" s="45"/>
      <c r="H3807" s="45"/>
      <c r="I3807" s="43"/>
    </row>
    <row r="3808" spans="1:9" ht="24.95" customHeight="1" thickBot="1">
      <c r="A3808" s="42"/>
      <c r="B3808" s="43"/>
      <c r="C3808" s="43"/>
      <c r="D3808" s="85" t="str">
        <f>IFERROR(VLOOKUP(C3808,التكويد!$A$2:$R$1501,5,0),"")</f>
        <v/>
      </c>
      <c r="E3808" s="45"/>
      <c r="F3808" s="90" t="str">
        <f t="shared" si="59"/>
        <v/>
      </c>
      <c r="G3808" s="45"/>
      <c r="H3808" s="45"/>
      <c r="I3808" s="43"/>
    </row>
    <row r="3809" spans="1:9" ht="24.95" customHeight="1" thickBot="1">
      <c r="A3809" s="42"/>
      <c r="B3809" s="43"/>
      <c r="C3809" s="43"/>
      <c r="D3809" s="85" t="str">
        <f>IFERROR(VLOOKUP(C3809,التكويد!$A$2:$R$1501,5,0),"")</f>
        <v/>
      </c>
      <c r="E3809" s="45"/>
      <c r="F3809" s="90" t="str">
        <f t="shared" si="59"/>
        <v/>
      </c>
      <c r="G3809" s="45"/>
      <c r="H3809" s="45"/>
      <c r="I3809" s="43"/>
    </row>
    <row r="3810" spans="1:9" ht="24.95" customHeight="1" thickBot="1">
      <c r="A3810" s="42"/>
      <c r="B3810" s="43"/>
      <c r="C3810" s="43"/>
      <c r="D3810" s="85" t="str">
        <f>IFERROR(VLOOKUP(C3810,التكويد!$A$2:$R$1501,5,0),"")</f>
        <v/>
      </c>
      <c r="E3810" s="45"/>
      <c r="F3810" s="90" t="str">
        <f t="shared" si="59"/>
        <v/>
      </c>
      <c r="G3810" s="45"/>
      <c r="H3810" s="45"/>
      <c r="I3810" s="43"/>
    </row>
    <row r="3811" spans="1:9" ht="24.95" customHeight="1" thickBot="1">
      <c r="A3811" s="42"/>
      <c r="B3811" s="43"/>
      <c r="C3811" s="43"/>
      <c r="D3811" s="85" t="str">
        <f>IFERROR(VLOOKUP(C3811,التكويد!$A$2:$R$1501,5,0),"")</f>
        <v/>
      </c>
      <c r="E3811" s="45"/>
      <c r="F3811" s="90" t="str">
        <f t="shared" si="59"/>
        <v/>
      </c>
      <c r="G3811" s="45"/>
      <c r="H3811" s="45"/>
      <c r="I3811" s="43"/>
    </row>
    <row r="3812" spans="1:9" ht="24.95" customHeight="1" thickBot="1">
      <c r="A3812" s="42"/>
      <c r="B3812" s="43"/>
      <c r="C3812" s="43"/>
      <c r="D3812" s="85" t="str">
        <f>IFERROR(VLOOKUP(C3812,التكويد!$A$2:$R$1501,5,0),"")</f>
        <v/>
      </c>
      <c r="E3812" s="45"/>
      <c r="F3812" s="90" t="str">
        <f t="shared" si="59"/>
        <v/>
      </c>
      <c r="G3812" s="45"/>
      <c r="H3812" s="45"/>
      <c r="I3812" s="43"/>
    </row>
    <row r="3813" spans="1:9" ht="24.95" customHeight="1" thickBot="1">
      <c r="A3813" s="42"/>
      <c r="B3813" s="43"/>
      <c r="C3813" s="43"/>
      <c r="D3813" s="85" t="str">
        <f>IFERROR(VLOOKUP(C3813,التكويد!$A$2:$R$1501,5,0),"")</f>
        <v/>
      </c>
      <c r="E3813" s="45"/>
      <c r="F3813" s="90" t="str">
        <f t="shared" si="59"/>
        <v/>
      </c>
      <c r="G3813" s="45"/>
      <c r="H3813" s="45"/>
      <c r="I3813" s="43"/>
    </row>
    <row r="3814" spans="1:9" ht="24.95" customHeight="1" thickBot="1">
      <c r="A3814" s="42"/>
      <c r="B3814" s="43"/>
      <c r="C3814" s="43"/>
      <c r="D3814" s="85" t="str">
        <f>IFERROR(VLOOKUP(C3814,التكويد!$A$2:$R$1501,5,0),"")</f>
        <v/>
      </c>
      <c r="E3814" s="45"/>
      <c r="F3814" s="90" t="str">
        <f t="shared" si="59"/>
        <v/>
      </c>
      <c r="G3814" s="45"/>
      <c r="H3814" s="45"/>
      <c r="I3814" s="43"/>
    </row>
    <row r="3815" spans="1:9" ht="24.95" customHeight="1" thickBot="1">
      <c r="A3815" s="42"/>
      <c r="B3815" s="43"/>
      <c r="C3815" s="43"/>
      <c r="D3815" s="85" t="str">
        <f>IFERROR(VLOOKUP(C3815,التكويد!$A$2:$R$1501,5,0),"")</f>
        <v/>
      </c>
      <c r="E3815" s="45"/>
      <c r="F3815" s="90" t="str">
        <f t="shared" si="59"/>
        <v/>
      </c>
      <c r="G3815" s="45"/>
      <c r="H3815" s="45"/>
      <c r="I3815" s="43"/>
    </row>
    <row r="3816" spans="1:9" ht="24.95" customHeight="1" thickBot="1">
      <c r="A3816" s="42"/>
      <c r="B3816" s="43"/>
      <c r="C3816" s="43"/>
      <c r="D3816" s="85" t="str">
        <f>IFERROR(VLOOKUP(C3816,التكويد!$A$2:$R$1501,5,0),"")</f>
        <v/>
      </c>
      <c r="E3816" s="45"/>
      <c r="F3816" s="90" t="str">
        <f t="shared" si="59"/>
        <v/>
      </c>
      <c r="G3816" s="45"/>
      <c r="H3816" s="45"/>
      <c r="I3816" s="43"/>
    </row>
    <row r="3817" spans="1:9" ht="24.95" customHeight="1" thickBot="1">
      <c r="A3817" s="42"/>
      <c r="B3817" s="43"/>
      <c r="C3817" s="43"/>
      <c r="D3817" s="85" t="str">
        <f>IFERROR(VLOOKUP(C3817,التكويد!$A$2:$R$1501,5,0),"")</f>
        <v/>
      </c>
      <c r="E3817" s="45"/>
      <c r="F3817" s="90" t="str">
        <f t="shared" si="59"/>
        <v/>
      </c>
      <c r="G3817" s="45"/>
      <c r="H3817" s="45"/>
      <c r="I3817" s="43"/>
    </row>
    <row r="3818" spans="1:9" ht="24.95" customHeight="1" thickBot="1">
      <c r="A3818" s="42"/>
      <c r="B3818" s="43"/>
      <c r="C3818" s="43"/>
      <c r="D3818" s="85" t="str">
        <f>IFERROR(VLOOKUP(C3818,التكويد!$A$2:$R$1501,5,0),"")</f>
        <v/>
      </c>
      <c r="E3818" s="45"/>
      <c r="F3818" s="90" t="str">
        <f t="shared" si="59"/>
        <v/>
      </c>
      <c r="G3818" s="45"/>
      <c r="H3818" s="45"/>
      <c r="I3818" s="43"/>
    </row>
    <row r="3819" spans="1:9" ht="24.95" customHeight="1" thickBot="1">
      <c r="A3819" s="42"/>
      <c r="B3819" s="43"/>
      <c r="C3819" s="43"/>
      <c r="D3819" s="85" t="str">
        <f>IFERROR(VLOOKUP(C3819,التكويد!$A$2:$R$1501,5,0),"")</f>
        <v/>
      </c>
      <c r="E3819" s="45"/>
      <c r="F3819" s="90" t="str">
        <f t="shared" si="59"/>
        <v/>
      </c>
      <c r="G3819" s="45"/>
      <c r="H3819" s="45"/>
      <c r="I3819" s="43"/>
    </row>
    <row r="3820" spans="1:9" ht="24.95" customHeight="1" thickBot="1">
      <c r="A3820" s="42"/>
      <c r="B3820" s="43"/>
      <c r="C3820" s="43"/>
      <c r="D3820" s="85" t="str">
        <f>IFERROR(VLOOKUP(C3820,التكويد!$A$2:$R$1501,5,0),"")</f>
        <v/>
      </c>
      <c r="E3820" s="45"/>
      <c r="F3820" s="90" t="str">
        <f t="shared" si="59"/>
        <v/>
      </c>
      <c r="G3820" s="45"/>
      <c r="H3820" s="45"/>
      <c r="I3820" s="43"/>
    </row>
    <row r="3821" spans="1:9" ht="24.95" customHeight="1" thickBot="1">
      <c r="A3821" s="42"/>
      <c r="B3821" s="43"/>
      <c r="C3821" s="43"/>
      <c r="D3821" s="85" t="str">
        <f>IFERROR(VLOOKUP(C3821,التكويد!$A$2:$R$1501,5,0),"")</f>
        <v/>
      </c>
      <c r="E3821" s="45"/>
      <c r="F3821" s="90" t="str">
        <f t="shared" si="59"/>
        <v/>
      </c>
      <c r="G3821" s="45"/>
      <c r="H3821" s="45"/>
      <c r="I3821" s="43"/>
    </row>
    <row r="3822" spans="1:9" ht="24.95" customHeight="1" thickBot="1">
      <c r="A3822" s="42"/>
      <c r="B3822" s="43"/>
      <c r="C3822" s="43"/>
      <c r="D3822" s="85" t="str">
        <f>IFERROR(VLOOKUP(C3822,التكويد!$A$2:$R$1501,5,0),"")</f>
        <v/>
      </c>
      <c r="E3822" s="45"/>
      <c r="F3822" s="90" t="str">
        <f t="shared" si="59"/>
        <v/>
      </c>
      <c r="G3822" s="45"/>
      <c r="H3822" s="45"/>
      <c r="I3822" s="43"/>
    </row>
    <row r="3823" spans="1:9" ht="24.95" customHeight="1" thickBot="1">
      <c r="A3823" s="42"/>
      <c r="B3823" s="43"/>
      <c r="C3823" s="43"/>
      <c r="D3823" s="85" t="str">
        <f>IFERROR(VLOOKUP(C3823,التكويد!$A$2:$R$1501,5,0),"")</f>
        <v/>
      </c>
      <c r="E3823" s="45"/>
      <c r="F3823" s="90" t="str">
        <f t="shared" si="59"/>
        <v/>
      </c>
      <c r="G3823" s="45"/>
      <c r="H3823" s="45"/>
      <c r="I3823" s="43"/>
    </row>
    <row r="3824" spans="1:9" ht="24.95" customHeight="1" thickBot="1">
      <c r="A3824" s="42"/>
      <c r="B3824" s="43"/>
      <c r="C3824" s="43"/>
      <c r="D3824" s="85" t="str">
        <f>IFERROR(VLOOKUP(C3824,التكويد!$A$2:$R$1501,5,0),"")</f>
        <v/>
      </c>
      <c r="E3824" s="45"/>
      <c r="F3824" s="90" t="str">
        <f t="shared" si="59"/>
        <v/>
      </c>
      <c r="G3824" s="45"/>
      <c r="H3824" s="45"/>
      <c r="I3824" s="43"/>
    </row>
    <row r="3825" spans="1:9" ht="24.95" customHeight="1" thickBot="1">
      <c r="A3825" s="42"/>
      <c r="B3825" s="43"/>
      <c r="C3825" s="43"/>
      <c r="D3825" s="85" t="str">
        <f>IFERROR(VLOOKUP(C3825,التكويد!$A$2:$R$1501,5,0),"")</f>
        <v/>
      </c>
      <c r="E3825" s="45"/>
      <c r="F3825" s="90" t="str">
        <f t="shared" si="59"/>
        <v/>
      </c>
      <c r="G3825" s="45"/>
      <c r="H3825" s="45"/>
      <c r="I3825" s="43"/>
    </row>
    <row r="3826" spans="1:9" ht="24.95" customHeight="1" thickBot="1">
      <c r="A3826" s="42"/>
      <c r="B3826" s="43"/>
      <c r="C3826" s="43"/>
      <c r="D3826" s="85" t="str">
        <f>IFERROR(VLOOKUP(C3826,التكويد!$A$2:$R$1501,5,0),"")</f>
        <v/>
      </c>
      <c r="E3826" s="45"/>
      <c r="F3826" s="90" t="str">
        <f t="shared" si="59"/>
        <v/>
      </c>
      <c r="G3826" s="45"/>
      <c r="H3826" s="45"/>
      <c r="I3826" s="43"/>
    </row>
    <row r="3827" spans="1:9" ht="24.95" customHeight="1" thickBot="1">
      <c r="A3827" s="42"/>
      <c r="B3827" s="43"/>
      <c r="C3827" s="43"/>
      <c r="D3827" s="85" t="str">
        <f>IFERROR(VLOOKUP(C3827,التكويد!$A$2:$R$1501,5,0),"")</f>
        <v/>
      </c>
      <c r="E3827" s="45"/>
      <c r="F3827" s="90" t="str">
        <f t="shared" si="59"/>
        <v/>
      </c>
      <c r="G3827" s="45"/>
      <c r="H3827" s="45"/>
      <c r="I3827" s="43"/>
    </row>
    <row r="3828" spans="1:9" ht="24.95" customHeight="1" thickBot="1">
      <c r="A3828" s="42"/>
      <c r="B3828" s="43"/>
      <c r="C3828" s="43"/>
      <c r="D3828" s="85" t="str">
        <f>IFERROR(VLOOKUP(C3828,التكويد!$A$2:$R$1501,5,0),"")</f>
        <v/>
      </c>
      <c r="E3828" s="45"/>
      <c r="F3828" s="90" t="str">
        <f t="shared" si="59"/>
        <v/>
      </c>
      <c r="G3828" s="45"/>
      <c r="H3828" s="45"/>
      <c r="I3828" s="43"/>
    </row>
    <row r="3829" spans="1:9" ht="24.95" customHeight="1" thickBot="1">
      <c r="A3829" s="42"/>
      <c r="B3829" s="43"/>
      <c r="C3829" s="43"/>
      <c r="D3829" s="85" t="str">
        <f>IFERROR(VLOOKUP(C3829,التكويد!$A$2:$R$1501,5,0),"")</f>
        <v/>
      </c>
      <c r="E3829" s="45"/>
      <c r="F3829" s="90" t="str">
        <f t="shared" si="59"/>
        <v/>
      </c>
      <c r="G3829" s="45"/>
      <c r="H3829" s="45"/>
      <c r="I3829" s="43"/>
    </row>
    <row r="3830" spans="1:9" ht="24.95" customHeight="1" thickBot="1">
      <c r="A3830" s="42"/>
      <c r="B3830" s="43"/>
      <c r="C3830" s="43"/>
      <c r="D3830" s="85" t="str">
        <f>IFERROR(VLOOKUP(C3830,التكويد!$A$2:$R$1501,5,0),"")</f>
        <v/>
      </c>
      <c r="E3830" s="45"/>
      <c r="F3830" s="90" t="str">
        <f t="shared" si="59"/>
        <v/>
      </c>
      <c r="G3830" s="45"/>
      <c r="H3830" s="45"/>
      <c r="I3830" s="43"/>
    </row>
    <row r="3831" spans="1:9" ht="24.95" customHeight="1" thickBot="1">
      <c r="A3831" s="42"/>
      <c r="B3831" s="43"/>
      <c r="C3831" s="43"/>
      <c r="D3831" s="85" t="str">
        <f>IFERROR(VLOOKUP(C3831,التكويد!$A$2:$R$1501,5,0),"")</f>
        <v/>
      </c>
      <c r="E3831" s="45"/>
      <c r="F3831" s="90" t="str">
        <f t="shared" si="59"/>
        <v/>
      </c>
      <c r="G3831" s="45"/>
      <c r="H3831" s="45"/>
      <c r="I3831" s="43"/>
    </row>
    <row r="3832" spans="1:9" ht="24.95" customHeight="1" thickBot="1">
      <c r="A3832" s="42"/>
      <c r="B3832" s="43"/>
      <c r="C3832" s="43"/>
      <c r="D3832" s="85" t="str">
        <f>IFERROR(VLOOKUP(C3832,التكويد!$A$2:$R$1501,5,0),"")</f>
        <v/>
      </c>
      <c r="E3832" s="45"/>
      <c r="F3832" s="90" t="str">
        <f t="shared" si="59"/>
        <v/>
      </c>
      <c r="G3832" s="45"/>
      <c r="H3832" s="45"/>
      <c r="I3832" s="43"/>
    </row>
    <row r="3833" spans="1:9" ht="24.95" customHeight="1" thickBot="1">
      <c r="A3833" s="42"/>
      <c r="B3833" s="43"/>
      <c r="C3833" s="43"/>
      <c r="D3833" s="85" t="str">
        <f>IFERROR(VLOOKUP(C3833,التكويد!$A$2:$R$1501,5,0),"")</f>
        <v/>
      </c>
      <c r="E3833" s="45"/>
      <c r="F3833" s="90" t="str">
        <f t="shared" si="59"/>
        <v/>
      </c>
      <c r="G3833" s="45"/>
      <c r="H3833" s="45"/>
      <c r="I3833" s="43"/>
    </row>
    <row r="3834" spans="1:9" ht="24.95" customHeight="1" thickBot="1">
      <c r="A3834" s="42"/>
      <c r="B3834" s="43"/>
      <c r="C3834" s="43"/>
      <c r="D3834" s="85" t="str">
        <f>IFERROR(VLOOKUP(C3834,التكويد!$A$2:$R$1501,5,0),"")</f>
        <v/>
      </c>
      <c r="E3834" s="45"/>
      <c r="F3834" s="90" t="str">
        <f t="shared" si="59"/>
        <v/>
      </c>
      <c r="G3834" s="45"/>
      <c r="H3834" s="45"/>
      <c r="I3834" s="43"/>
    </row>
    <row r="3835" spans="1:9" ht="24.95" customHeight="1" thickBot="1">
      <c r="A3835" s="42"/>
      <c r="B3835" s="43"/>
      <c r="C3835" s="43"/>
      <c r="D3835" s="85" t="str">
        <f>IFERROR(VLOOKUP(C3835,التكويد!$A$2:$R$1501,5,0),"")</f>
        <v/>
      </c>
      <c r="E3835" s="45"/>
      <c r="F3835" s="90" t="str">
        <f t="shared" si="59"/>
        <v/>
      </c>
      <c r="G3835" s="45"/>
      <c r="H3835" s="45"/>
      <c r="I3835" s="43"/>
    </row>
    <row r="3836" spans="1:9" ht="24.95" customHeight="1" thickBot="1">
      <c r="A3836" s="42"/>
      <c r="B3836" s="43"/>
      <c r="C3836" s="43"/>
      <c r="D3836" s="85" t="str">
        <f>IFERROR(VLOOKUP(C3836,التكويد!$A$2:$R$1501,5,0),"")</f>
        <v/>
      </c>
      <c r="E3836" s="45"/>
      <c r="F3836" s="90" t="str">
        <f t="shared" si="59"/>
        <v/>
      </c>
      <c r="G3836" s="45"/>
      <c r="H3836" s="45"/>
      <c r="I3836" s="43"/>
    </row>
    <row r="3837" spans="1:9" ht="24.95" customHeight="1" thickBot="1">
      <c r="A3837" s="42"/>
      <c r="B3837" s="43"/>
      <c r="C3837" s="43"/>
      <c r="D3837" s="85" t="str">
        <f>IFERROR(VLOOKUP(C3837,التكويد!$A$2:$R$1501,5,0),"")</f>
        <v/>
      </c>
      <c r="E3837" s="45"/>
      <c r="F3837" s="90" t="str">
        <f t="shared" si="59"/>
        <v/>
      </c>
      <c r="G3837" s="45"/>
      <c r="H3837" s="45"/>
      <c r="I3837" s="43"/>
    </row>
    <row r="3838" spans="1:9" ht="24.95" customHeight="1" thickBot="1">
      <c r="A3838" s="42"/>
      <c r="B3838" s="43"/>
      <c r="C3838" s="43"/>
      <c r="D3838" s="85" t="str">
        <f>IFERROR(VLOOKUP(C3838,التكويد!$A$2:$R$1501,5,0),"")</f>
        <v/>
      </c>
      <c r="E3838" s="45"/>
      <c r="F3838" s="90" t="str">
        <f t="shared" si="59"/>
        <v/>
      </c>
      <c r="G3838" s="45"/>
      <c r="H3838" s="45"/>
      <c r="I3838" s="43"/>
    </row>
    <row r="3839" spans="1:9" ht="24.95" customHeight="1" thickBot="1">
      <c r="A3839" s="42"/>
      <c r="B3839" s="43"/>
      <c r="C3839" s="43"/>
      <c r="D3839" s="85" t="str">
        <f>IFERROR(VLOOKUP(C3839,التكويد!$A$2:$R$1501,5,0),"")</f>
        <v/>
      </c>
      <c r="E3839" s="45"/>
      <c r="F3839" s="90" t="str">
        <f t="shared" si="59"/>
        <v/>
      </c>
      <c r="G3839" s="45"/>
      <c r="H3839" s="45"/>
      <c r="I3839" s="43"/>
    </row>
    <row r="3840" spans="1:9" ht="24.95" customHeight="1" thickBot="1">
      <c r="A3840" s="42"/>
      <c r="B3840" s="43"/>
      <c r="C3840" s="43"/>
      <c r="D3840" s="85" t="str">
        <f>IFERROR(VLOOKUP(C3840,التكويد!$A$2:$R$1501,5,0),"")</f>
        <v/>
      </c>
      <c r="E3840" s="45"/>
      <c r="F3840" s="90" t="str">
        <f t="shared" si="59"/>
        <v/>
      </c>
      <c r="G3840" s="45"/>
      <c r="H3840" s="45"/>
      <c r="I3840" s="43"/>
    </row>
    <row r="3841" spans="1:9" ht="24.95" customHeight="1" thickBot="1">
      <c r="A3841" s="42"/>
      <c r="B3841" s="43"/>
      <c r="C3841" s="43"/>
      <c r="D3841" s="85" t="str">
        <f>IFERROR(VLOOKUP(C3841,التكويد!$A$2:$R$1501,5,0),"")</f>
        <v/>
      </c>
      <c r="E3841" s="45"/>
      <c r="F3841" s="90" t="str">
        <f t="shared" si="59"/>
        <v/>
      </c>
      <c r="G3841" s="45"/>
      <c r="H3841" s="45"/>
      <c r="I3841" s="43"/>
    </row>
    <row r="3842" spans="1:9" ht="24.95" customHeight="1" thickBot="1">
      <c r="A3842" s="42"/>
      <c r="B3842" s="43"/>
      <c r="C3842" s="43"/>
      <c r="D3842" s="85" t="str">
        <f>IFERROR(VLOOKUP(C3842,التكويد!$A$2:$R$1501,5,0),"")</f>
        <v/>
      </c>
      <c r="E3842" s="45"/>
      <c r="F3842" s="90" t="str">
        <f t="shared" ref="F3842:F3905" si="60">IFERROR(SUM(E3842/G3842),"")</f>
        <v/>
      </c>
      <c r="G3842" s="45"/>
      <c r="H3842" s="45"/>
      <c r="I3842" s="43"/>
    </row>
    <row r="3843" spans="1:9" ht="24.95" customHeight="1" thickBot="1">
      <c r="A3843" s="42"/>
      <c r="B3843" s="43"/>
      <c r="C3843" s="43"/>
      <c r="D3843" s="85" t="str">
        <f>IFERROR(VLOOKUP(C3843,التكويد!$A$2:$R$1501,5,0),"")</f>
        <v/>
      </c>
      <c r="E3843" s="45"/>
      <c r="F3843" s="90" t="str">
        <f t="shared" si="60"/>
        <v/>
      </c>
      <c r="G3843" s="45"/>
      <c r="H3843" s="45"/>
      <c r="I3843" s="43"/>
    </row>
    <row r="3844" spans="1:9" ht="24.95" customHeight="1" thickBot="1">
      <c r="A3844" s="42"/>
      <c r="B3844" s="43"/>
      <c r="C3844" s="43"/>
      <c r="D3844" s="85" t="str">
        <f>IFERROR(VLOOKUP(C3844,التكويد!$A$2:$R$1501,5,0),"")</f>
        <v/>
      </c>
      <c r="E3844" s="45"/>
      <c r="F3844" s="90" t="str">
        <f t="shared" si="60"/>
        <v/>
      </c>
      <c r="G3844" s="45"/>
      <c r="H3844" s="45"/>
      <c r="I3844" s="43"/>
    </row>
    <row r="3845" spans="1:9" ht="24.95" customHeight="1" thickBot="1">
      <c r="A3845" s="42"/>
      <c r="B3845" s="43"/>
      <c r="C3845" s="43"/>
      <c r="D3845" s="85" t="str">
        <f>IFERROR(VLOOKUP(C3845,التكويد!$A$2:$R$1501,5,0),"")</f>
        <v/>
      </c>
      <c r="E3845" s="45"/>
      <c r="F3845" s="90" t="str">
        <f t="shared" si="60"/>
        <v/>
      </c>
      <c r="G3845" s="45"/>
      <c r="H3845" s="45"/>
      <c r="I3845" s="43"/>
    </row>
    <row r="3846" spans="1:9" ht="24.95" customHeight="1" thickBot="1">
      <c r="A3846" s="42"/>
      <c r="B3846" s="43"/>
      <c r="C3846" s="43"/>
      <c r="D3846" s="85" t="str">
        <f>IFERROR(VLOOKUP(C3846,التكويد!$A$2:$R$1501,5,0),"")</f>
        <v/>
      </c>
      <c r="E3846" s="45"/>
      <c r="F3846" s="90" t="str">
        <f t="shared" si="60"/>
        <v/>
      </c>
      <c r="G3846" s="45"/>
      <c r="H3846" s="45"/>
      <c r="I3846" s="43"/>
    </row>
    <row r="3847" spans="1:9" ht="24.95" customHeight="1" thickBot="1">
      <c r="A3847" s="42"/>
      <c r="B3847" s="43"/>
      <c r="C3847" s="43"/>
      <c r="D3847" s="85" t="str">
        <f>IFERROR(VLOOKUP(C3847,التكويد!$A$2:$R$1501,5,0),"")</f>
        <v/>
      </c>
      <c r="E3847" s="45"/>
      <c r="F3847" s="90" t="str">
        <f t="shared" si="60"/>
        <v/>
      </c>
      <c r="G3847" s="45"/>
      <c r="H3847" s="45"/>
      <c r="I3847" s="43"/>
    </row>
    <row r="3848" spans="1:9" ht="24.95" customHeight="1" thickBot="1">
      <c r="A3848" s="42"/>
      <c r="B3848" s="43"/>
      <c r="C3848" s="43"/>
      <c r="D3848" s="85" t="str">
        <f>IFERROR(VLOOKUP(C3848,التكويد!$A$2:$R$1501,5,0),"")</f>
        <v/>
      </c>
      <c r="E3848" s="45"/>
      <c r="F3848" s="90" t="str">
        <f t="shared" si="60"/>
        <v/>
      </c>
      <c r="G3848" s="45"/>
      <c r="H3848" s="45"/>
      <c r="I3848" s="43"/>
    </row>
    <row r="3849" spans="1:9" ht="24.95" customHeight="1" thickBot="1">
      <c r="A3849" s="42"/>
      <c r="B3849" s="43"/>
      <c r="C3849" s="43"/>
      <c r="D3849" s="85" t="str">
        <f>IFERROR(VLOOKUP(C3849,التكويد!$A$2:$R$1501,5,0),"")</f>
        <v/>
      </c>
      <c r="E3849" s="45"/>
      <c r="F3849" s="90" t="str">
        <f t="shared" si="60"/>
        <v/>
      </c>
      <c r="G3849" s="45"/>
      <c r="H3849" s="45"/>
      <c r="I3849" s="43"/>
    </row>
    <row r="3850" spans="1:9" ht="24.95" customHeight="1" thickBot="1">
      <c r="A3850" s="42"/>
      <c r="B3850" s="43"/>
      <c r="C3850" s="43"/>
      <c r="D3850" s="85" t="str">
        <f>IFERROR(VLOOKUP(C3850,التكويد!$A$2:$R$1501,5,0),"")</f>
        <v/>
      </c>
      <c r="E3850" s="45"/>
      <c r="F3850" s="90" t="str">
        <f t="shared" si="60"/>
        <v/>
      </c>
      <c r="G3850" s="45"/>
      <c r="H3850" s="45"/>
      <c r="I3850" s="43"/>
    </row>
    <row r="3851" spans="1:9" ht="24.95" customHeight="1" thickBot="1">
      <c r="A3851" s="42"/>
      <c r="B3851" s="43"/>
      <c r="C3851" s="43"/>
      <c r="D3851" s="85" t="str">
        <f>IFERROR(VLOOKUP(C3851,التكويد!$A$2:$R$1501,5,0),"")</f>
        <v/>
      </c>
      <c r="E3851" s="45"/>
      <c r="F3851" s="90" t="str">
        <f t="shared" si="60"/>
        <v/>
      </c>
      <c r="G3851" s="45"/>
      <c r="H3851" s="45"/>
      <c r="I3851" s="43"/>
    </row>
    <row r="3852" spans="1:9" ht="24.95" customHeight="1" thickBot="1">
      <c r="A3852" s="42"/>
      <c r="B3852" s="43"/>
      <c r="C3852" s="43"/>
      <c r="D3852" s="85" t="str">
        <f>IFERROR(VLOOKUP(C3852,التكويد!$A$2:$R$1501,5,0),"")</f>
        <v/>
      </c>
      <c r="E3852" s="45"/>
      <c r="F3852" s="90" t="str">
        <f t="shared" si="60"/>
        <v/>
      </c>
      <c r="G3852" s="45"/>
      <c r="H3852" s="45"/>
      <c r="I3852" s="43"/>
    </row>
    <row r="3853" spans="1:9" ht="24.95" customHeight="1" thickBot="1">
      <c r="A3853" s="42"/>
      <c r="B3853" s="43"/>
      <c r="C3853" s="43"/>
      <c r="D3853" s="85" t="str">
        <f>IFERROR(VLOOKUP(C3853,التكويد!$A$2:$R$1501,5,0),"")</f>
        <v/>
      </c>
      <c r="E3853" s="45"/>
      <c r="F3853" s="90" t="str">
        <f t="shared" si="60"/>
        <v/>
      </c>
      <c r="G3853" s="45"/>
      <c r="H3853" s="45"/>
      <c r="I3853" s="43"/>
    </row>
    <row r="3854" spans="1:9" ht="24.95" customHeight="1" thickBot="1">
      <c r="A3854" s="42"/>
      <c r="B3854" s="43"/>
      <c r="C3854" s="43"/>
      <c r="D3854" s="85" t="str">
        <f>IFERROR(VLOOKUP(C3854,التكويد!$A$2:$R$1501,5,0),"")</f>
        <v/>
      </c>
      <c r="E3854" s="45"/>
      <c r="F3854" s="90" t="str">
        <f t="shared" si="60"/>
        <v/>
      </c>
      <c r="G3854" s="45"/>
      <c r="H3854" s="45"/>
      <c r="I3854" s="43"/>
    </row>
    <row r="3855" spans="1:9" ht="24.95" customHeight="1" thickBot="1">
      <c r="A3855" s="42"/>
      <c r="B3855" s="43"/>
      <c r="C3855" s="43"/>
      <c r="D3855" s="85" t="str">
        <f>IFERROR(VLOOKUP(C3855,التكويد!$A$2:$R$1501,5,0),"")</f>
        <v/>
      </c>
      <c r="E3855" s="45"/>
      <c r="F3855" s="90" t="str">
        <f t="shared" si="60"/>
        <v/>
      </c>
      <c r="G3855" s="45"/>
      <c r="H3855" s="45"/>
      <c r="I3855" s="43"/>
    </row>
    <row r="3856" spans="1:9" ht="24.95" customHeight="1" thickBot="1">
      <c r="A3856" s="42"/>
      <c r="B3856" s="43"/>
      <c r="C3856" s="43"/>
      <c r="D3856" s="85" t="str">
        <f>IFERROR(VLOOKUP(C3856,التكويد!$A$2:$R$1501,5,0),"")</f>
        <v/>
      </c>
      <c r="E3856" s="45"/>
      <c r="F3856" s="90" t="str">
        <f t="shared" si="60"/>
        <v/>
      </c>
      <c r="G3856" s="45"/>
      <c r="H3856" s="45"/>
      <c r="I3856" s="43"/>
    </row>
    <row r="3857" spans="1:9" ht="24.95" customHeight="1" thickBot="1">
      <c r="A3857" s="42"/>
      <c r="B3857" s="43"/>
      <c r="C3857" s="43"/>
      <c r="D3857" s="85" t="str">
        <f>IFERROR(VLOOKUP(C3857,التكويد!$A$2:$R$1501,5,0),"")</f>
        <v/>
      </c>
      <c r="E3857" s="45"/>
      <c r="F3857" s="90" t="str">
        <f t="shared" si="60"/>
        <v/>
      </c>
      <c r="G3857" s="45"/>
      <c r="H3857" s="45"/>
      <c r="I3857" s="43"/>
    </row>
    <row r="3858" spans="1:9" ht="24.95" customHeight="1" thickBot="1">
      <c r="A3858" s="42"/>
      <c r="B3858" s="43"/>
      <c r="C3858" s="43"/>
      <c r="D3858" s="85" t="str">
        <f>IFERROR(VLOOKUP(C3858,التكويد!$A$2:$R$1501,5,0),"")</f>
        <v/>
      </c>
      <c r="E3858" s="45"/>
      <c r="F3858" s="90" t="str">
        <f t="shared" si="60"/>
        <v/>
      </c>
      <c r="G3858" s="45"/>
      <c r="H3858" s="45"/>
      <c r="I3858" s="43"/>
    </row>
    <row r="3859" spans="1:9" ht="24.95" customHeight="1" thickBot="1">
      <c r="A3859" s="42"/>
      <c r="B3859" s="43"/>
      <c r="C3859" s="43"/>
      <c r="D3859" s="85" t="str">
        <f>IFERROR(VLOOKUP(C3859,التكويد!$A$2:$R$1501,5,0),"")</f>
        <v/>
      </c>
      <c r="E3859" s="45"/>
      <c r="F3859" s="90" t="str">
        <f t="shared" si="60"/>
        <v/>
      </c>
      <c r="G3859" s="45"/>
      <c r="H3859" s="45"/>
      <c r="I3859" s="43"/>
    </row>
    <row r="3860" spans="1:9" ht="24.95" customHeight="1" thickBot="1">
      <c r="A3860" s="42"/>
      <c r="B3860" s="43"/>
      <c r="C3860" s="43"/>
      <c r="D3860" s="85" t="str">
        <f>IFERROR(VLOOKUP(C3860,التكويد!$A$2:$R$1501,5,0),"")</f>
        <v/>
      </c>
      <c r="E3860" s="45"/>
      <c r="F3860" s="90" t="str">
        <f t="shared" si="60"/>
        <v/>
      </c>
      <c r="G3860" s="45"/>
      <c r="H3860" s="45"/>
      <c r="I3860" s="43"/>
    </row>
    <row r="3861" spans="1:9" ht="24.95" customHeight="1" thickBot="1">
      <c r="A3861" s="42"/>
      <c r="B3861" s="43"/>
      <c r="C3861" s="43"/>
      <c r="D3861" s="85" t="str">
        <f>IFERROR(VLOOKUP(C3861,التكويد!$A$2:$R$1501,5,0),"")</f>
        <v/>
      </c>
      <c r="E3861" s="45"/>
      <c r="F3861" s="90" t="str">
        <f t="shared" si="60"/>
        <v/>
      </c>
      <c r="G3861" s="45"/>
      <c r="H3861" s="45"/>
      <c r="I3861" s="43"/>
    </row>
    <row r="3862" spans="1:9" ht="24.95" customHeight="1" thickBot="1">
      <c r="A3862" s="42"/>
      <c r="B3862" s="43"/>
      <c r="C3862" s="43"/>
      <c r="D3862" s="85" t="str">
        <f>IFERROR(VLOOKUP(C3862,التكويد!$A$2:$R$1501,5,0),"")</f>
        <v/>
      </c>
      <c r="E3862" s="45"/>
      <c r="F3862" s="90" t="str">
        <f t="shared" si="60"/>
        <v/>
      </c>
      <c r="G3862" s="45"/>
      <c r="H3862" s="45"/>
      <c r="I3862" s="43"/>
    </row>
    <row r="3863" spans="1:9" ht="24.95" customHeight="1" thickBot="1">
      <c r="A3863" s="42"/>
      <c r="B3863" s="43"/>
      <c r="C3863" s="43"/>
      <c r="D3863" s="85" t="str">
        <f>IFERROR(VLOOKUP(C3863,التكويد!$A$2:$R$1501,5,0),"")</f>
        <v/>
      </c>
      <c r="E3863" s="45"/>
      <c r="F3863" s="90" t="str">
        <f t="shared" si="60"/>
        <v/>
      </c>
      <c r="G3863" s="45"/>
      <c r="H3863" s="45"/>
      <c r="I3863" s="43"/>
    </row>
    <row r="3864" spans="1:9" ht="24.95" customHeight="1" thickBot="1">
      <c r="A3864" s="42"/>
      <c r="B3864" s="43"/>
      <c r="C3864" s="43"/>
      <c r="D3864" s="85" t="str">
        <f>IFERROR(VLOOKUP(C3864,التكويد!$A$2:$R$1501,5,0),"")</f>
        <v/>
      </c>
      <c r="E3864" s="45"/>
      <c r="F3864" s="90" t="str">
        <f t="shared" si="60"/>
        <v/>
      </c>
      <c r="G3864" s="45"/>
      <c r="H3864" s="45"/>
      <c r="I3864" s="43"/>
    </row>
    <row r="3865" spans="1:9" ht="24.95" customHeight="1" thickBot="1">
      <c r="A3865" s="42"/>
      <c r="B3865" s="43"/>
      <c r="C3865" s="43"/>
      <c r="D3865" s="85" t="str">
        <f>IFERROR(VLOOKUP(C3865,التكويد!$A$2:$R$1501,5,0),"")</f>
        <v/>
      </c>
      <c r="E3865" s="45"/>
      <c r="F3865" s="90" t="str">
        <f t="shared" si="60"/>
        <v/>
      </c>
      <c r="G3865" s="45"/>
      <c r="H3865" s="45"/>
      <c r="I3865" s="43"/>
    </row>
    <row r="3866" spans="1:9" ht="24.95" customHeight="1" thickBot="1">
      <c r="A3866" s="42"/>
      <c r="B3866" s="43"/>
      <c r="C3866" s="43"/>
      <c r="D3866" s="85" t="str">
        <f>IFERROR(VLOOKUP(C3866,التكويد!$A$2:$R$1501,5,0),"")</f>
        <v/>
      </c>
      <c r="E3866" s="45"/>
      <c r="F3866" s="90" t="str">
        <f t="shared" si="60"/>
        <v/>
      </c>
      <c r="G3866" s="45"/>
      <c r="H3866" s="45"/>
      <c r="I3866" s="43"/>
    </row>
    <row r="3867" spans="1:9" ht="24.95" customHeight="1" thickBot="1">
      <c r="A3867" s="42"/>
      <c r="B3867" s="43"/>
      <c r="C3867" s="43"/>
      <c r="D3867" s="85" t="str">
        <f>IFERROR(VLOOKUP(C3867,التكويد!$A$2:$R$1501,5,0),"")</f>
        <v/>
      </c>
      <c r="E3867" s="45"/>
      <c r="F3867" s="90" t="str">
        <f t="shared" si="60"/>
        <v/>
      </c>
      <c r="G3867" s="45"/>
      <c r="H3867" s="45"/>
      <c r="I3867" s="43"/>
    </row>
    <row r="3868" spans="1:9" ht="24.95" customHeight="1" thickBot="1">
      <c r="A3868" s="42"/>
      <c r="B3868" s="43"/>
      <c r="C3868" s="43"/>
      <c r="D3868" s="85" t="str">
        <f>IFERROR(VLOOKUP(C3868,التكويد!$A$2:$R$1501,5,0),"")</f>
        <v/>
      </c>
      <c r="E3868" s="45"/>
      <c r="F3868" s="90" t="str">
        <f t="shared" si="60"/>
        <v/>
      </c>
      <c r="G3868" s="45"/>
      <c r="H3868" s="45"/>
      <c r="I3868" s="43"/>
    </row>
    <row r="3869" spans="1:9" ht="24.95" customHeight="1" thickBot="1">
      <c r="A3869" s="42"/>
      <c r="B3869" s="43"/>
      <c r="C3869" s="43"/>
      <c r="D3869" s="85" t="str">
        <f>IFERROR(VLOOKUP(C3869,التكويد!$A$2:$R$1501,5,0),"")</f>
        <v/>
      </c>
      <c r="E3869" s="45"/>
      <c r="F3869" s="90" t="str">
        <f t="shared" si="60"/>
        <v/>
      </c>
      <c r="G3869" s="45"/>
      <c r="H3869" s="45"/>
      <c r="I3869" s="43"/>
    </row>
    <row r="3870" spans="1:9" ht="24.95" customHeight="1" thickBot="1">
      <c r="A3870" s="42"/>
      <c r="B3870" s="43"/>
      <c r="C3870" s="43"/>
      <c r="D3870" s="85" t="str">
        <f>IFERROR(VLOOKUP(C3870,التكويد!$A$2:$R$1501,5,0),"")</f>
        <v/>
      </c>
      <c r="E3870" s="45"/>
      <c r="F3870" s="90" t="str">
        <f t="shared" si="60"/>
        <v/>
      </c>
      <c r="G3870" s="45"/>
      <c r="H3870" s="45"/>
      <c r="I3870" s="43"/>
    </row>
    <row r="3871" spans="1:9" ht="24.95" customHeight="1" thickBot="1">
      <c r="A3871" s="42"/>
      <c r="B3871" s="43"/>
      <c r="C3871" s="43"/>
      <c r="D3871" s="85" t="str">
        <f>IFERROR(VLOOKUP(C3871,التكويد!$A$2:$R$1501,5,0),"")</f>
        <v/>
      </c>
      <c r="E3871" s="45"/>
      <c r="F3871" s="90" t="str">
        <f t="shared" si="60"/>
        <v/>
      </c>
      <c r="G3871" s="45"/>
      <c r="H3871" s="45"/>
      <c r="I3871" s="43"/>
    </row>
    <row r="3872" spans="1:9" ht="24.95" customHeight="1" thickBot="1">
      <c r="A3872" s="42"/>
      <c r="B3872" s="43"/>
      <c r="C3872" s="43"/>
      <c r="D3872" s="85" t="str">
        <f>IFERROR(VLOOKUP(C3872,التكويد!$A$2:$R$1501,5,0),"")</f>
        <v/>
      </c>
      <c r="E3872" s="45"/>
      <c r="F3872" s="90" t="str">
        <f t="shared" si="60"/>
        <v/>
      </c>
      <c r="G3872" s="45"/>
      <c r="H3872" s="45"/>
      <c r="I3872" s="43"/>
    </row>
    <row r="3873" spans="1:9" ht="24.95" customHeight="1" thickBot="1">
      <c r="A3873" s="42"/>
      <c r="B3873" s="43"/>
      <c r="C3873" s="43"/>
      <c r="D3873" s="85" t="str">
        <f>IFERROR(VLOOKUP(C3873,التكويد!$A$2:$R$1501,5,0),"")</f>
        <v/>
      </c>
      <c r="E3873" s="45"/>
      <c r="F3873" s="90" t="str">
        <f t="shared" si="60"/>
        <v/>
      </c>
      <c r="G3873" s="45"/>
      <c r="H3873" s="45"/>
      <c r="I3873" s="43"/>
    </row>
    <row r="3874" spans="1:9" ht="24.95" customHeight="1" thickBot="1">
      <c r="A3874" s="42"/>
      <c r="B3874" s="43"/>
      <c r="C3874" s="43"/>
      <c r="D3874" s="85" t="str">
        <f>IFERROR(VLOOKUP(C3874,التكويد!$A$2:$R$1501,5,0),"")</f>
        <v/>
      </c>
      <c r="E3874" s="45"/>
      <c r="F3874" s="90" t="str">
        <f t="shared" si="60"/>
        <v/>
      </c>
      <c r="G3874" s="45"/>
      <c r="H3874" s="45"/>
      <c r="I3874" s="43"/>
    </row>
    <row r="3875" spans="1:9" ht="24.95" customHeight="1" thickBot="1">
      <c r="A3875" s="42"/>
      <c r="B3875" s="43"/>
      <c r="C3875" s="43"/>
      <c r="D3875" s="85" t="str">
        <f>IFERROR(VLOOKUP(C3875,التكويد!$A$2:$R$1501,5,0),"")</f>
        <v/>
      </c>
      <c r="E3875" s="45"/>
      <c r="F3875" s="90" t="str">
        <f t="shared" si="60"/>
        <v/>
      </c>
      <c r="G3875" s="45"/>
      <c r="H3875" s="45"/>
      <c r="I3875" s="43"/>
    </row>
    <row r="3876" spans="1:9" ht="24.95" customHeight="1" thickBot="1">
      <c r="A3876" s="42"/>
      <c r="B3876" s="43"/>
      <c r="C3876" s="43"/>
      <c r="D3876" s="85" t="str">
        <f>IFERROR(VLOOKUP(C3876,التكويد!$A$2:$R$1501,5,0),"")</f>
        <v/>
      </c>
      <c r="E3876" s="45"/>
      <c r="F3876" s="90" t="str">
        <f t="shared" si="60"/>
        <v/>
      </c>
      <c r="G3876" s="45"/>
      <c r="H3876" s="45"/>
      <c r="I3876" s="43"/>
    </row>
    <row r="3877" spans="1:9" ht="24.95" customHeight="1" thickBot="1">
      <c r="A3877" s="42"/>
      <c r="B3877" s="43"/>
      <c r="C3877" s="43"/>
      <c r="D3877" s="85" t="str">
        <f>IFERROR(VLOOKUP(C3877,التكويد!$A$2:$R$1501,5,0),"")</f>
        <v/>
      </c>
      <c r="E3877" s="45"/>
      <c r="F3877" s="90" t="str">
        <f t="shared" si="60"/>
        <v/>
      </c>
      <c r="G3877" s="45"/>
      <c r="H3877" s="45"/>
      <c r="I3877" s="43"/>
    </row>
    <row r="3878" spans="1:9" ht="24.95" customHeight="1" thickBot="1">
      <c r="A3878" s="42"/>
      <c r="B3878" s="43"/>
      <c r="C3878" s="43"/>
      <c r="D3878" s="85" t="str">
        <f>IFERROR(VLOOKUP(C3878,التكويد!$A$2:$R$1501,5,0),"")</f>
        <v/>
      </c>
      <c r="E3878" s="45"/>
      <c r="F3878" s="90" t="str">
        <f t="shared" si="60"/>
        <v/>
      </c>
      <c r="G3878" s="45"/>
      <c r="H3878" s="45"/>
      <c r="I3878" s="43"/>
    </row>
    <row r="3879" spans="1:9" ht="24.95" customHeight="1" thickBot="1">
      <c r="A3879" s="42"/>
      <c r="B3879" s="43"/>
      <c r="C3879" s="43"/>
      <c r="D3879" s="85" t="str">
        <f>IFERROR(VLOOKUP(C3879,التكويد!$A$2:$R$1501,5,0),"")</f>
        <v/>
      </c>
      <c r="E3879" s="45"/>
      <c r="F3879" s="90" t="str">
        <f t="shared" si="60"/>
        <v/>
      </c>
      <c r="G3879" s="45"/>
      <c r="H3879" s="45"/>
      <c r="I3879" s="43"/>
    </row>
    <row r="3880" spans="1:9" ht="24.95" customHeight="1" thickBot="1">
      <c r="A3880" s="42"/>
      <c r="B3880" s="43"/>
      <c r="C3880" s="43"/>
      <c r="D3880" s="85" t="str">
        <f>IFERROR(VLOOKUP(C3880,التكويد!$A$2:$R$1501,5,0),"")</f>
        <v/>
      </c>
      <c r="E3880" s="45"/>
      <c r="F3880" s="90" t="str">
        <f t="shared" si="60"/>
        <v/>
      </c>
      <c r="G3880" s="45"/>
      <c r="H3880" s="45"/>
      <c r="I3880" s="43"/>
    </row>
    <row r="3881" spans="1:9" ht="24.95" customHeight="1" thickBot="1">
      <c r="A3881" s="42"/>
      <c r="B3881" s="43"/>
      <c r="C3881" s="43"/>
      <c r="D3881" s="85" t="str">
        <f>IFERROR(VLOOKUP(C3881,التكويد!$A$2:$R$1501,5,0),"")</f>
        <v/>
      </c>
      <c r="E3881" s="45"/>
      <c r="F3881" s="90" t="str">
        <f t="shared" si="60"/>
        <v/>
      </c>
      <c r="G3881" s="45"/>
      <c r="H3881" s="45"/>
      <c r="I3881" s="43"/>
    </row>
    <row r="3882" spans="1:9" ht="24.95" customHeight="1" thickBot="1">
      <c r="A3882" s="42"/>
      <c r="B3882" s="43"/>
      <c r="C3882" s="43"/>
      <c r="D3882" s="85" t="str">
        <f>IFERROR(VLOOKUP(C3882,التكويد!$A$2:$R$1501,5,0),"")</f>
        <v/>
      </c>
      <c r="E3882" s="45"/>
      <c r="F3882" s="90" t="str">
        <f t="shared" si="60"/>
        <v/>
      </c>
      <c r="G3882" s="45"/>
      <c r="H3882" s="45"/>
      <c r="I3882" s="43"/>
    </row>
    <row r="3883" spans="1:9" ht="24.95" customHeight="1" thickBot="1">
      <c r="A3883" s="42"/>
      <c r="B3883" s="43"/>
      <c r="C3883" s="43"/>
      <c r="D3883" s="85" t="str">
        <f>IFERROR(VLOOKUP(C3883,التكويد!$A$2:$R$1501,5,0),"")</f>
        <v/>
      </c>
      <c r="E3883" s="45"/>
      <c r="F3883" s="90" t="str">
        <f t="shared" si="60"/>
        <v/>
      </c>
      <c r="G3883" s="45"/>
      <c r="H3883" s="45"/>
      <c r="I3883" s="43"/>
    </row>
    <row r="3884" spans="1:9" ht="24.95" customHeight="1" thickBot="1">
      <c r="A3884" s="42"/>
      <c r="B3884" s="43"/>
      <c r="C3884" s="43"/>
      <c r="D3884" s="85" t="str">
        <f>IFERROR(VLOOKUP(C3884,التكويد!$A$2:$R$1501,5,0),"")</f>
        <v/>
      </c>
      <c r="E3884" s="45"/>
      <c r="F3884" s="90" t="str">
        <f t="shared" si="60"/>
        <v/>
      </c>
      <c r="G3884" s="45"/>
      <c r="H3884" s="45"/>
      <c r="I3884" s="43"/>
    </row>
    <row r="3885" spans="1:9" ht="24.95" customHeight="1" thickBot="1">
      <c r="A3885" s="42"/>
      <c r="B3885" s="43"/>
      <c r="C3885" s="43"/>
      <c r="D3885" s="85" t="str">
        <f>IFERROR(VLOOKUP(C3885,التكويد!$A$2:$R$1501,5,0),"")</f>
        <v/>
      </c>
      <c r="E3885" s="45"/>
      <c r="F3885" s="90" t="str">
        <f t="shared" si="60"/>
        <v/>
      </c>
      <c r="G3885" s="45"/>
      <c r="H3885" s="45"/>
      <c r="I3885" s="43"/>
    </row>
    <row r="3886" spans="1:9" ht="24.95" customHeight="1" thickBot="1">
      <c r="A3886" s="42"/>
      <c r="B3886" s="43"/>
      <c r="C3886" s="43"/>
      <c r="D3886" s="85" t="str">
        <f>IFERROR(VLOOKUP(C3886,التكويد!$A$2:$R$1501,5,0),"")</f>
        <v/>
      </c>
      <c r="E3886" s="45"/>
      <c r="F3886" s="90" t="str">
        <f t="shared" si="60"/>
        <v/>
      </c>
      <c r="G3886" s="45"/>
      <c r="H3886" s="45"/>
      <c r="I3886" s="43"/>
    </row>
    <row r="3887" spans="1:9" ht="24.95" customHeight="1" thickBot="1">
      <c r="A3887" s="42"/>
      <c r="B3887" s="43"/>
      <c r="C3887" s="43"/>
      <c r="D3887" s="85" t="str">
        <f>IFERROR(VLOOKUP(C3887,التكويد!$A$2:$R$1501,5,0),"")</f>
        <v/>
      </c>
      <c r="E3887" s="45"/>
      <c r="F3887" s="90" t="str">
        <f t="shared" si="60"/>
        <v/>
      </c>
      <c r="G3887" s="45"/>
      <c r="H3887" s="45"/>
      <c r="I3887" s="43"/>
    </row>
    <row r="3888" spans="1:9" ht="24.95" customHeight="1" thickBot="1">
      <c r="A3888" s="42"/>
      <c r="B3888" s="43"/>
      <c r="C3888" s="43"/>
      <c r="D3888" s="85" t="str">
        <f>IFERROR(VLOOKUP(C3888,التكويد!$A$2:$R$1501,5,0),"")</f>
        <v/>
      </c>
      <c r="E3888" s="45"/>
      <c r="F3888" s="90" t="str">
        <f t="shared" si="60"/>
        <v/>
      </c>
      <c r="G3888" s="45"/>
      <c r="H3888" s="45"/>
      <c r="I3888" s="43"/>
    </row>
    <row r="3889" spans="1:9" ht="24.95" customHeight="1" thickBot="1">
      <c r="A3889" s="42"/>
      <c r="B3889" s="43"/>
      <c r="C3889" s="43"/>
      <c r="D3889" s="85" t="str">
        <f>IFERROR(VLOOKUP(C3889,التكويد!$A$2:$R$1501,5,0),"")</f>
        <v/>
      </c>
      <c r="E3889" s="45"/>
      <c r="F3889" s="90" t="str">
        <f t="shared" si="60"/>
        <v/>
      </c>
      <c r="G3889" s="45"/>
      <c r="H3889" s="45"/>
      <c r="I3889" s="43"/>
    </row>
    <row r="3890" spans="1:9" ht="24.95" customHeight="1" thickBot="1">
      <c r="A3890" s="42"/>
      <c r="B3890" s="43"/>
      <c r="C3890" s="43"/>
      <c r="D3890" s="85" t="str">
        <f>IFERROR(VLOOKUP(C3890,التكويد!$A$2:$R$1501,5,0),"")</f>
        <v/>
      </c>
      <c r="E3890" s="45"/>
      <c r="F3890" s="90" t="str">
        <f t="shared" si="60"/>
        <v/>
      </c>
      <c r="G3890" s="45"/>
      <c r="H3890" s="45"/>
      <c r="I3890" s="43"/>
    </row>
    <row r="3891" spans="1:9" ht="24.95" customHeight="1" thickBot="1">
      <c r="A3891" s="42"/>
      <c r="B3891" s="43"/>
      <c r="C3891" s="43"/>
      <c r="D3891" s="85" t="str">
        <f>IFERROR(VLOOKUP(C3891,التكويد!$A$2:$R$1501,5,0),"")</f>
        <v/>
      </c>
      <c r="E3891" s="45"/>
      <c r="F3891" s="90" t="str">
        <f t="shared" si="60"/>
        <v/>
      </c>
      <c r="G3891" s="45"/>
      <c r="H3891" s="45"/>
      <c r="I3891" s="43"/>
    </row>
    <row r="3892" spans="1:9" ht="24.95" customHeight="1" thickBot="1">
      <c r="A3892" s="42"/>
      <c r="B3892" s="43"/>
      <c r="C3892" s="43"/>
      <c r="D3892" s="85" t="str">
        <f>IFERROR(VLOOKUP(C3892,التكويد!$A$2:$R$1501,5,0),"")</f>
        <v/>
      </c>
      <c r="E3892" s="45"/>
      <c r="F3892" s="90" t="str">
        <f t="shared" si="60"/>
        <v/>
      </c>
      <c r="G3892" s="45"/>
      <c r="H3892" s="45"/>
      <c r="I3892" s="43"/>
    </row>
    <row r="3893" spans="1:9" ht="24.95" customHeight="1" thickBot="1">
      <c r="A3893" s="42"/>
      <c r="B3893" s="43"/>
      <c r="C3893" s="43"/>
      <c r="D3893" s="85" t="str">
        <f>IFERROR(VLOOKUP(C3893,التكويد!$A$2:$R$1501,5,0),"")</f>
        <v/>
      </c>
      <c r="E3893" s="45"/>
      <c r="F3893" s="90" t="str">
        <f t="shared" si="60"/>
        <v/>
      </c>
      <c r="G3893" s="45"/>
      <c r="H3893" s="45"/>
      <c r="I3893" s="43"/>
    </row>
    <row r="3894" spans="1:9" ht="24.95" customHeight="1" thickBot="1">
      <c r="A3894" s="42"/>
      <c r="B3894" s="43"/>
      <c r="C3894" s="43"/>
      <c r="D3894" s="85" t="str">
        <f>IFERROR(VLOOKUP(C3894,التكويد!$A$2:$R$1501,5,0),"")</f>
        <v/>
      </c>
      <c r="E3894" s="45"/>
      <c r="F3894" s="90" t="str">
        <f t="shared" si="60"/>
        <v/>
      </c>
      <c r="G3894" s="45"/>
      <c r="H3894" s="45"/>
      <c r="I3894" s="43"/>
    </row>
    <row r="3895" spans="1:9" ht="24.95" customHeight="1" thickBot="1">
      <c r="A3895" s="42"/>
      <c r="B3895" s="43"/>
      <c r="C3895" s="43"/>
      <c r="D3895" s="85" t="str">
        <f>IFERROR(VLOOKUP(C3895,التكويد!$A$2:$R$1501,5,0),"")</f>
        <v/>
      </c>
      <c r="E3895" s="45"/>
      <c r="F3895" s="90" t="str">
        <f t="shared" si="60"/>
        <v/>
      </c>
      <c r="G3895" s="45"/>
      <c r="H3895" s="45"/>
      <c r="I3895" s="43"/>
    </row>
    <row r="3896" spans="1:9" ht="24.95" customHeight="1" thickBot="1">
      <c r="A3896" s="42"/>
      <c r="B3896" s="43"/>
      <c r="C3896" s="43"/>
      <c r="D3896" s="85" t="str">
        <f>IFERROR(VLOOKUP(C3896,التكويد!$A$2:$R$1501,5,0),"")</f>
        <v/>
      </c>
      <c r="E3896" s="45"/>
      <c r="F3896" s="90" t="str">
        <f t="shared" si="60"/>
        <v/>
      </c>
      <c r="G3896" s="45"/>
      <c r="H3896" s="45"/>
      <c r="I3896" s="43"/>
    </row>
    <row r="3897" spans="1:9" ht="24.95" customHeight="1" thickBot="1">
      <c r="A3897" s="42"/>
      <c r="B3897" s="43"/>
      <c r="C3897" s="43"/>
      <c r="D3897" s="85" t="str">
        <f>IFERROR(VLOOKUP(C3897,التكويد!$A$2:$R$1501,5,0),"")</f>
        <v/>
      </c>
      <c r="E3897" s="45"/>
      <c r="F3897" s="90" t="str">
        <f t="shared" si="60"/>
        <v/>
      </c>
      <c r="G3897" s="45"/>
      <c r="H3897" s="45"/>
      <c r="I3897" s="43"/>
    </row>
    <row r="3898" spans="1:9" ht="24.95" customHeight="1" thickBot="1">
      <c r="A3898" s="42"/>
      <c r="B3898" s="43"/>
      <c r="C3898" s="43"/>
      <c r="D3898" s="85" t="str">
        <f>IFERROR(VLOOKUP(C3898,التكويد!$A$2:$R$1501,5,0),"")</f>
        <v/>
      </c>
      <c r="E3898" s="45"/>
      <c r="F3898" s="90" t="str">
        <f t="shared" si="60"/>
        <v/>
      </c>
      <c r="G3898" s="45"/>
      <c r="H3898" s="45"/>
      <c r="I3898" s="43"/>
    </row>
    <row r="3899" spans="1:9" ht="24.95" customHeight="1" thickBot="1">
      <c r="A3899" s="42"/>
      <c r="B3899" s="43"/>
      <c r="C3899" s="43"/>
      <c r="D3899" s="85" t="str">
        <f>IFERROR(VLOOKUP(C3899,التكويد!$A$2:$R$1501,5,0),"")</f>
        <v/>
      </c>
      <c r="E3899" s="45"/>
      <c r="F3899" s="90" t="str">
        <f t="shared" si="60"/>
        <v/>
      </c>
      <c r="G3899" s="45"/>
      <c r="H3899" s="45"/>
      <c r="I3899" s="43"/>
    </row>
    <row r="3900" spans="1:9" ht="24.95" customHeight="1" thickBot="1">
      <c r="A3900" s="42"/>
      <c r="B3900" s="43"/>
      <c r="C3900" s="43"/>
      <c r="D3900" s="85" t="str">
        <f>IFERROR(VLOOKUP(C3900,التكويد!$A$2:$R$1501,5,0),"")</f>
        <v/>
      </c>
      <c r="E3900" s="45"/>
      <c r="F3900" s="90" t="str">
        <f t="shared" si="60"/>
        <v/>
      </c>
      <c r="G3900" s="45"/>
      <c r="H3900" s="45"/>
      <c r="I3900" s="43"/>
    </row>
    <row r="3901" spans="1:9" ht="24.95" customHeight="1" thickBot="1">
      <c r="A3901" s="42"/>
      <c r="B3901" s="43"/>
      <c r="C3901" s="43"/>
      <c r="D3901" s="85" t="str">
        <f>IFERROR(VLOOKUP(C3901,التكويد!$A$2:$R$1501,5,0),"")</f>
        <v/>
      </c>
      <c r="E3901" s="45"/>
      <c r="F3901" s="90" t="str">
        <f t="shared" si="60"/>
        <v/>
      </c>
      <c r="G3901" s="45"/>
      <c r="H3901" s="45"/>
      <c r="I3901" s="43"/>
    </row>
    <row r="3902" spans="1:9" ht="24.95" customHeight="1" thickBot="1">
      <c r="A3902" s="42"/>
      <c r="B3902" s="43"/>
      <c r="C3902" s="43"/>
      <c r="D3902" s="85" t="str">
        <f>IFERROR(VLOOKUP(C3902,التكويد!$A$2:$R$1501,5,0),"")</f>
        <v/>
      </c>
      <c r="E3902" s="45"/>
      <c r="F3902" s="90" t="str">
        <f t="shared" si="60"/>
        <v/>
      </c>
      <c r="G3902" s="45"/>
      <c r="H3902" s="45"/>
      <c r="I3902" s="43"/>
    </row>
    <row r="3903" spans="1:9" ht="24.95" customHeight="1" thickBot="1">
      <c r="A3903" s="42"/>
      <c r="B3903" s="43"/>
      <c r="C3903" s="43"/>
      <c r="D3903" s="85" t="str">
        <f>IFERROR(VLOOKUP(C3903,التكويد!$A$2:$R$1501,5,0),"")</f>
        <v/>
      </c>
      <c r="E3903" s="45"/>
      <c r="F3903" s="90" t="str">
        <f t="shared" si="60"/>
        <v/>
      </c>
      <c r="G3903" s="45"/>
      <c r="H3903" s="45"/>
      <c r="I3903" s="43"/>
    </row>
    <row r="3904" spans="1:9" ht="24.95" customHeight="1" thickBot="1">
      <c r="A3904" s="42"/>
      <c r="B3904" s="43"/>
      <c r="C3904" s="43"/>
      <c r="D3904" s="85" t="str">
        <f>IFERROR(VLOOKUP(C3904,التكويد!$A$2:$R$1501,5,0),"")</f>
        <v/>
      </c>
      <c r="E3904" s="45"/>
      <c r="F3904" s="90" t="str">
        <f t="shared" si="60"/>
        <v/>
      </c>
      <c r="G3904" s="45"/>
      <c r="H3904" s="45"/>
      <c r="I3904" s="43"/>
    </row>
    <row r="3905" spans="1:9" ht="24.95" customHeight="1" thickBot="1">
      <c r="A3905" s="42"/>
      <c r="B3905" s="43"/>
      <c r="C3905" s="43"/>
      <c r="D3905" s="85" t="str">
        <f>IFERROR(VLOOKUP(C3905,التكويد!$A$2:$R$1501,5,0),"")</f>
        <v/>
      </c>
      <c r="E3905" s="45"/>
      <c r="F3905" s="90" t="str">
        <f t="shared" si="60"/>
        <v/>
      </c>
      <c r="G3905" s="45"/>
      <c r="H3905" s="45"/>
      <c r="I3905" s="43"/>
    </row>
    <row r="3906" spans="1:9" ht="24.95" customHeight="1" thickBot="1">
      <c r="A3906" s="42"/>
      <c r="B3906" s="43"/>
      <c r="C3906" s="43"/>
      <c r="D3906" s="85" t="str">
        <f>IFERROR(VLOOKUP(C3906,التكويد!$A$2:$R$1501,5,0),"")</f>
        <v/>
      </c>
      <c r="E3906" s="45"/>
      <c r="F3906" s="90" t="str">
        <f t="shared" ref="F3906:F3969" si="61">IFERROR(SUM(E3906/G3906),"")</f>
        <v/>
      </c>
      <c r="G3906" s="45"/>
      <c r="H3906" s="45"/>
      <c r="I3906" s="43"/>
    </row>
    <row r="3907" spans="1:9" ht="24.95" customHeight="1" thickBot="1">
      <c r="A3907" s="42"/>
      <c r="B3907" s="43"/>
      <c r="C3907" s="43"/>
      <c r="D3907" s="85" t="str">
        <f>IFERROR(VLOOKUP(C3907,التكويد!$A$2:$R$1501,5,0),"")</f>
        <v/>
      </c>
      <c r="E3907" s="45"/>
      <c r="F3907" s="90" t="str">
        <f t="shared" si="61"/>
        <v/>
      </c>
      <c r="G3907" s="45"/>
      <c r="H3907" s="45"/>
      <c r="I3907" s="43"/>
    </row>
    <row r="3908" spans="1:9" ht="24.95" customHeight="1" thickBot="1">
      <c r="A3908" s="42"/>
      <c r="B3908" s="43"/>
      <c r="C3908" s="43"/>
      <c r="D3908" s="85" t="str">
        <f>IFERROR(VLOOKUP(C3908,التكويد!$A$2:$R$1501,5,0),"")</f>
        <v/>
      </c>
      <c r="E3908" s="45"/>
      <c r="F3908" s="90" t="str">
        <f t="shared" si="61"/>
        <v/>
      </c>
      <c r="G3908" s="45"/>
      <c r="H3908" s="45"/>
      <c r="I3908" s="43"/>
    </row>
    <row r="3909" spans="1:9" ht="24.95" customHeight="1" thickBot="1">
      <c r="A3909" s="42"/>
      <c r="B3909" s="43"/>
      <c r="C3909" s="43"/>
      <c r="D3909" s="85" t="str">
        <f>IFERROR(VLOOKUP(C3909,التكويد!$A$2:$R$1501,5,0),"")</f>
        <v/>
      </c>
      <c r="E3909" s="45"/>
      <c r="F3909" s="90" t="str">
        <f t="shared" si="61"/>
        <v/>
      </c>
      <c r="G3909" s="45"/>
      <c r="H3909" s="45"/>
      <c r="I3909" s="43"/>
    </row>
    <row r="3910" spans="1:9" ht="24.95" customHeight="1" thickBot="1">
      <c r="A3910" s="42"/>
      <c r="B3910" s="43"/>
      <c r="C3910" s="43"/>
      <c r="D3910" s="85" t="str">
        <f>IFERROR(VLOOKUP(C3910,التكويد!$A$2:$R$1501,5,0),"")</f>
        <v/>
      </c>
      <c r="E3910" s="45"/>
      <c r="F3910" s="90" t="str">
        <f t="shared" si="61"/>
        <v/>
      </c>
      <c r="G3910" s="45"/>
      <c r="H3910" s="45"/>
      <c r="I3910" s="43"/>
    </row>
    <row r="3911" spans="1:9" ht="24.95" customHeight="1" thickBot="1">
      <c r="A3911" s="42"/>
      <c r="B3911" s="43"/>
      <c r="C3911" s="43"/>
      <c r="D3911" s="85" t="str">
        <f>IFERROR(VLOOKUP(C3911,التكويد!$A$2:$R$1501,5,0),"")</f>
        <v/>
      </c>
      <c r="E3911" s="45"/>
      <c r="F3911" s="90" t="str">
        <f t="shared" si="61"/>
        <v/>
      </c>
      <c r="G3911" s="45"/>
      <c r="H3911" s="45"/>
      <c r="I3911" s="43"/>
    </row>
    <row r="3912" spans="1:9" ht="24.95" customHeight="1" thickBot="1">
      <c r="A3912" s="42"/>
      <c r="B3912" s="43"/>
      <c r="C3912" s="43"/>
      <c r="D3912" s="85" t="str">
        <f>IFERROR(VLOOKUP(C3912,التكويد!$A$2:$R$1501,5,0),"")</f>
        <v/>
      </c>
      <c r="E3912" s="45"/>
      <c r="F3912" s="90" t="str">
        <f t="shared" si="61"/>
        <v/>
      </c>
      <c r="G3912" s="43"/>
      <c r="H3912" s="45"/>
      <c r="I3912" s="43"/>
    </row>
    <row r="3913" spans="1:9" ht="24.95" customHeight="1" thickBot="1">
      <c r="A3913" s="42"/>
      <c r="B3913" s="43"/>
      <c r="C3913" s="43"/>
      <c r="D3913" s="85" t="str">
        <f>IFERROR(VLOOKUP(C3913,التكويد!$A$2:$R$1501,5,0),"")</f>
        <v/>
      </c>
      <c r="E3913" s="45"/>
      <c r="F3913" s="90" t="str">
        <f t="shared" si="61"/>
        <v/>
      </c>
      <c r="G3913" s="45"/>
      <c r="H3913" s="45"/>
      <c r="I3913" s="43"/>
    </row>
    <row r="3914" spans="1:9" ht="24.95" customHeight="1" thickBot="1">
      <c r="A3914" s="42"/>
      <c r="B3914" s="43"/>
      <c r="C3914" s="43"/>
      <c r="D3914" s="85" t="str">
        <f>IFERROR(VLOOKUP(C3914,التكويد!$A$2:$R$1501,5,0),"")</f>
        <v/>
      </c>
      <c r="E3914" s="45"/>
      <c r="F3914" s="90" t="str">
        <f t="shared" si="61"/>
        <v/>
      </c>
      <c r="G3914" s="45"/>
      <c r="H3914" s="45"/>
      <c r="I3914" s="43"/>
    </row>
    <row r="3915" spans="1:9" ht="24.95" customHeight="1" thickBot="1">
      <c r="A3915" s="42"/>
      <c r="B3915" s="43"/>
      <c r="C3915" s="43"/>
      <c r="D3915" s="85" t="str">
        <f>IFERROR(VLOOKUP(C3915,التكويد!$A$2:$R$1501,5,0),"")</f>
        <v/>
      </c>
      <c r="E3915" s="45"/>
      <c r="F3915" s="90" t="str">
        <f t="shared" si="61"/>
        <v/>
      </c>
      <c r="G3915" s="45"/>
      <c r="H3915" s="45"/>
      <c r="I3915" s="43"/>
    </row>
    <row r="3916" spans="1:9" ht="24.95" customHeight="1" thickBot="1">
      <c r="A3916" s="42"/>
      <c r="B3916" s="43"/>
      <c r="C3916" s="43"/>
      <c r="D3916" s="85" t="str">
        <f>IFERROR(VLOOKUP(C3916,التكويد!$A$2:$R$1501,5,0),"")</f>
        <v/>
      </c>
      <c r="E3916" s="45"/>
      <c r="F3916" s="90" t="str">
        <f t="shared" si="61"/>
        <v/>
      </c>
      <c r="G3916" s="45"/>
      <c r="H3916" s="45"/>
      <c r="I3916" s="43"/>
    </row>
    <row r="3917" spans="1:9" ht="24.95" customHeight="1" thickBot="1">
      <c r="A3917" s="42"/>
      <c r="B3917" s="43"/>
      <c r="C3917" s="43"/>
      <c r="D3917" s="85" t="str">
        <f>IFERROR(VLOOKUP(C3917,التكويد!$A$2:$R$1501,5,0),"")</f>
        <v/>
      </c>
      <c r="E3917" s="45"/>
      <c r="F3917" s="90" t="str">
        <f t="shared" si="61"/>
        <v/>
      </c>
      <c r="G3917" s="45"/>
      <c r="H3917" s="45"/>
      <c r="I3917" s="43"/>
    </row>
    <row r="3918" spans="1:9" ht="24.95" customHeight="1" thickBot="1">
      <c r="A3918" s="42"/>
      <c r="B3918" s="43"/>
      <c r="C3918" s="43"/>
      <c r="D3918" s="85" t="str">
        <f>IFERROR(VLOOKUP(C3918,التكويد!$A$2:$R$1501,5,0),"")</f>
        <v/>
      </c>
      <c r="E3918" s="45"/>
      <c r="F3918" s="90" t="str">
        <f t="shared" si="61"/>
        <v/>
      </c>
      <c r="G3918" s="45"/>
      <c r="H3918" s="45"/>
      <c r="I3918" s="43"/>
    </row>
    <row r="3919" spans="1:9" ht="24.95" customHeight="1" thickBot="1">
      <c r="A3919" s="42"/>
      <c r="B3919" s="43"/>
      <c r="C3919" s="43"/>
      <c r="D3919" s="85" t="str">
        <f>IFERROR(VLOOKUP(C3919,التكويد!$A$2:$R$1501,5,0),"")</f>
        <v/>
      </c>
      <c r="E3919" s="45"/>
      <c r="F3919" s="90" t="str">
        <f t="shared" si="61"/>
        <v/>
      </c>
      <c r="G3919" s="45"/>
      <c r="H3919" s="45"/>
      <c r="I3919" s="43"/>
    </row>
    <row r="3920" spans="1:9" ht="24.95" customHeight="1" thickBot="1">
      <c r="A3920" s="42"/>
      <c r="B3920" s="43"/>
      <c r="C3920" s="43"/>
      <c r="D3920" s="85" t="str">
        <f>IFERROR(VLOOKUP(C3920,التكويد!$A$2:$R$1501,5,0),"")</f>
        <v/>
      </c>
      <c r="E3920" s="45"/>
      <c r="F3920" s="90" t="str">
        <f t="shared" si="61"/>
        <v/>
      </c>
      <c r="G3920" s="45"/>
      <c r="H3920" s="45"/>
      <c r="I3920" s="43"/>
    </row>
    <row r="3921" spans="1:9" ht="24.95" customHeight="1" thickBot="1">
      <c r="A3921" s="42"/>
      <c r="B3921" s="43"/>
      <c r="C3921" s="43"/>
      <c r="D3921" s="85" t="str">
        <f>IFERROR(VLOOKUP(C3921,التكويد!$A$2:$R$1501,5,0),"")</f>
        <v/>
      </c>
      <c r="E3921" s="45"/>
      <c r="F3921" s="90" t="str">
        <f t="shared" si="61"/>
        <v/>
      </c>
      <c r="G3921" s="45"/>
      <c r="H3921" s="45"/>
      <c r="I3921" s="43"/>
    </row>
    <row r="3922" spans="1:9" ht="24.95" customHeight="1" thickBot="1">
      <c r="A3922" s="42"/>
      <c r="B3922" s="43"/>
      <c r="C3922" s="43"/>
      <c r="D3922" s="85" t="str">
        <f>IFERROR(VLOOKUP(C3922,التكويد!$A$2:$R$1501,5,0),"")</f>
        <v/>
      </c>
      <c r="E3922" s="45"/>
      <c r="F3922" s="90" t="str">
        <f t="shared" si="61"/>
        <v/>
      </c>
      <c r="G3922" s="45"/>
      <c r="H3922" s="45"/>
      <c r="I3922" s="43"/>
    </row>
    <row r="3923" spans="1:9" ht="24.95" customHeight="1" thickBot="1">
      <c r="A3923" s="42"/>
      <c r="B3923" s="43"/>
      <c r="C3923" s="43"/>
      <c r="D3923" s="85" t="str">
        <f>IFERROR(VLOOKUP(C3923,التكويد!$A$2:$R$1501,5,0),"")</f>
        <v/>
      </c>
      <c r="E3923" s="45"/>
      <c r="F3923" s="90" t="str">
        <f t="shared" si="61"/>
        <v/>
      </c>
      <c r="G3923" s="45"/>
      <c r="H3923" s="45"/>
      <c r="I3923" s="43"/>
    </row>
    <row r="3924" spans="1:9" ht="24.95" customHeight="1" thickBot="1">
      <c r="A3924" s="42"/>
      <c r="B3924" s="43"/>
      <c r="C3924" s="43"/>
      <c r="D3924" s="85" t="str">
        <f>IFERROR(VLOOKUP(C3924,التكويد!$A$2:$R$1501,5,0),"")</f>
        <v/>
      </c>
      <c r="E3924" s="45"/>
      <c r="F3924" s="90" t="str">
        <f t="shared" si="61"/>
        <v/>
      </c>
      <c r="G3924" s="45"/>
      <c r="H3924" s="45"/>
      <c r="I3924" s="43"/>
    </row>
    <row r="3925" spans="1:9" ht="24.95" customHeight="1" thickBot="1">
      <c r="A3925" s="42"/>
      <c r="B3925" s="43"/>
      <c r="C3925" s="43"/>
      <c r="D3925" s="85" t="str">
        <f>IFERROR(VLOOKUP(C3925,التكويد!$A$2:$R$1501,5,0),"")</f>
        <v/>
      </c>
      <c r="E3925" s="45"/>
      <c r="F3925" s="90" t="str">
        <f t="shared" si="61"/>
        <v/>
      </c>
      <c r="G3925" s="45"/>
      <c r="H3925" s="45"/>
      <c r="I3925" s="43"/>
    </row>
    <row r="3926" spans="1:9" ht="24.95" customHeight="1" thickBot="1">
      <c r="A3926" s="42"/>
      <c r="B3926" s="43"/>
      <c r="C3926" s="43"/>
      <c r="D3926" s="85" t="str">
        <f>IFERROR(VLOOKUP(C3926,التكويد!$A$2:$R$1501,5,0),"")</f>
        <v/>
      </c>
      <c r="E3926" s="45"/>
      <c r="F3926" s="90" t="str">
        <f t="shared" si="61"/>
        <v/>
      </c>
      <c r="G3926" s="45"/>
      <c r="H3926" s="45"/>
      <c r="I3926" s="43"/>
    </row>
    <row r="3927" spans="1:9" ht="24.95" customHeight="1" thickBot="1">
      <c r="A3927" s="42"/>
      <c r="B3927" s="43"/>
      <c r="C3927" s="43"/>
      <c r="D3927" s="85" t="str">
        <f>IFERROR(VLOOKUP(C3927,التكويد!$A$2:$R$1501,5,0),"")</f>
        <v/>
      </c>
      <c r="E3927" s="45"/>
      <c r="F3927" s="90" t="str">
        <f t="shared" si="61"/>
        <v/>
      </c>
      <c r="G3927" s="45"/>
      <c r="H3927" s="45"/>
      <c r="I3927" s="43"/>
    </row>
    <row r="3928" spans="1:9" ht="24.95" customHeight="1" thickBot="1">
      <c r="A3928" s="42"/>
      <c r="B3928" s="43"/>
      <c r="C3928" s="43"/>
      <c r="D3928" s="85" t="str">
        <f>IFERROR(VLOOKUP(C3928,التكويد!$A$2:$R$1501,5,0),"")</f>
        <v/>
      </c>
      <c r="E3928" s="45"/>
      <c r="F3928" s="90" t="str">
        <f t="shared" si="61"/>
        <v/>
      </c>
      <c r="G3928" s="45"/>
      <c r="H3928" s="45"/>
      <c r="I3928" s="43"/>
    </row>
    <row r="3929" spans="1:9" ht="24.95" customHeight="1" thickBot="1">
      <c r="A3929" s="42"/>
      <c r="B3929" s="43"/>
      <c r="C3929" s="43"/>
      <c r="D3929" s="85" t="str">
        <f>IFERROR(VLOOKUP(C3929,التكويد!$A$2:$R$1501,5,0),"")</f>
        <v/>
      </c>
      <c r="E3929" s="45"/>
      <c r="F3929" s="90" t="str">
        <f t="shared" si="61"/>
        <v/>
      </c>
      <c r="G3929" s="45"/>
      <c r="H3929" s="45"/>
      <c r="I3929" s="43"/>
    </row>
    <row r="3930" spans="1:9" ht="24.95" customHeight="1" thickBot="1">
      <c r="A3930" s="42"/>
      <c r="B3930" s="43"/>
      <c r="C3930" s="43"/>
      <c r="D3930" s="85" t="str">
        <f>IFERROR(VLOOKUP(C3930,التكويد!$A$2:$R$1501,5,0),"")</f>
        <v/>
      </c>
      <c r="E3930" s="45"/>
      <c r="F3930" s="90" t="str">
        <f t="shared" si="61"/>
        <v/>
      </c>
      <c r="G3930" s="45"/>
      <c r="H3930" s="45"/>
      <c r="I3930" s="43"/>
    </row>
    <row r="3931" spans="1:9" ht="24.95" customHeight="1" thickBot="1">
      <c r="A3931" s="42"/>
      <c r="B3931" s="43"/>
      <c r="C3931" s="43"/>
      <c r="D3931" s="85" t="str">
        <f>IFERROR(VLOOKUP(C3931,التكويد!$A$2:$R$1501,5,0),"")</f>
        <v/>
      </c>
      <c r="E3931" s="45"/>
      <c r="F3931" s="90" t="str">
        <f t="shared" si="61"/>
        <v/>
      </c>
      <c r="G3931" s="45"/>
      <c r="H3931" s="45"/>
      <c r="I3931" s="43"/>
    </row>
    <row r="3932" spans="1:9" ht="24.95" customHeight="1" thickBot="1">
      <c r="A3932" s="42"/>
      <c r="B3932" s="43"/>
      <c r="C3932" s="43"/>
      <c r="D3932" s="85" t="str">
        <f>IFERROR(VLOOKUP(C3932,التكويد!$A$2:$R$1501,5,0),"")</f>
        <v/>
      </c>
      <c r="E3932" s="45"/>
      <c r="F3932" s="90" t="str">
        <f t="shared" si="61"/>
        <v/>
      </c>
      <c r="G3932" s="45"/>
      <c r="H3932" s="45"/>
      <c r="I3932" s="43"/>
    </row>
    <row r="3933" spans="1:9" ht="24.95" customHeight="1" thickBot="1">
      <c r="A3933" s="42"/>
      <c r="B3933" s="43"/>
      <c r="C3933" s="43"/>
      <c r="D3933" s="85" t="str">
        <f>IFERROR(VLOOKUP(C3933,التكويد!$A$2:$R$1501,5,0),"")</f>
        <v/>
      </c>
      <c r="E3933" s="45"/>
      <c r="F3933" s="90" t="str">
        <f t="shared" si="61"/>
        <v/>
      </c>
      <c r="G3933" s="45"/>
      <c r="H3933" s="45"/>
      <c r="I3933" s="43"/>
    </row>
    <row r="3934" spans="1:9" ht="24.95" customHeight="1" thickBot="1">
      <c r="A3934" s="42"/>
      <c r="B3934" s="43"/>
      <c r="C3934" s="43"/>
      <c r="D3934" s="85" t="str">
        <f>IFERROR(VLOOKUP(C3934,التكويد!$A$2:$R$1501,5,0),"")</f>
        <v/>
      </c>
      <c r="E3934" s="45"/>
      <c r="F3934" s="90" t="str">
        <f t="shared" si="61"/>
        <v/>
      </c>
      <c r="G3934" s="45"/>
      <c r="H3934" s="45"/>
      <c r="I3934" s="43"/>
    </row>
    <row r="3935" spans="1:9" ht="24.95" customHeight="1" thickBot="1">
      <c r="A3935" s="42"/>
      <c r="B3935" s="43"/>
      <c r="C3935" s="43"/>
      <c r="D3935" s="85" t="str">
        <f>IFERROR(VLOOKUP(C3935,التكويد!$A$2:$R$1501,5,0),"")</f>
        <v/>
      </c>
      <c r="E3935" s="45"/>
      <c r="F3935" s="90" t="str">
        <f t="shared" si="61"/>
        <v/>
      </c>
      <c r="G3935" s="45"/>
      <c r="H3935" s="45"/>
      <c r="I3935" s="43"/>
    </row>
    <row r="3936" spans="1:9" ht="24.95" customHeight="1" thickBot="1">
      <c r="A3936" s="42"/>
      <c r="B3936" s="43"/>
      <c r="C3936" s="43"/>
      <c r="D3936" s="85" t="str">
        <f>IFERROR(VLOOKUP(C3936,التكويد!$A$2:$R$1501,5,0),"")</f>
        <v/>
      </c>
      <c r="E3936" s="45"/>
      <c r="F3936" s="90" t="str">
        <f t="shared" si="61"/>
        <v/>
      </c>
      <c r="G3936" s="45"/>
      <c r="H3936" s="45"/>
      <c r="I3936" s="43"/>
    </row>
    <row r="3937" spans="1:9" ht="24.95" customHeight="1" thickBot="1">
      <c r="A3937" s="42"/>
      <c r="B3937" s="43"/>
      <c r="C3937" s="43"/>
      <c r="D3937" s="85" t="str">
        <f>IFERROR(VLOOKUP(C3937,التكويد!$A$2:$R$1501,5,0),"")</f>
        <v/>
      </c>
      <c r="E3937" s="45"/>
      <c r="F3937" s="90" t="str">
        <f t="shared" si="61"/>
        <v/>
      </c>
      <c r="G3937" s="45"/>
      <c r="H3937" s="45"/>
      <c r="I3937" s="43"/>
    </row>
    <row r="3938" spans="1:9" ht="24.95" customHeight="1" thickBot="1">
      <c r="A3938" s="42"/>
      <c r="B3938" s="43"/>
      <c r="C3938" s="43"/>
      <c r="D3938" s="85" t="str">
        <f>IFERROR(VLOOKUP(C3938,التكويد!$A$2:$R$1501,5,0),"")</f>
        <v/>
      </c>
      <c r="E3938" s="45"/>
      <c r="F3938" s="90" t="str">
        <f t="shared" si="61"/>
        <v/>
      </c>
      <c r="G3938" s="45"/>
      <c r="H3938" s="45"/>
      <c r="I3938" s="43"/>
    </row>
    <row r="3939" spans="1:9" ht="24.95" customHeight="1" thickBot="1">
      <c r="A3939" s="42"/>
      <c r="B3939" s="43"/>
      <c r="C3939" s="43"/>
      <c r="D3939" s="85" t="str">
        <f>IFERROR(VLOOKUP(C3939,التكويد!$A$2:$R$1501,5,0),"")</f>
        <v/>
      </c>
      <c r="E3939" s="45"/>
      <c r="F3939" s="90" t="str">
        <f t="shared" si="61"/>
        <v/>
      </c>
      <c r="G3939" s="45"/>
      <c r="H3939" s="45"/>
      <c r="I3939" s="43"/>
    </row>
    <row r="3940" spans="1:9" ht="24.95" customHeight="1" thickBot="1">
      <c r="A3940" s="42"/>
      <c r="B3940" s="43"/>
      <c r="C3940" s="43"/>
      <c r="D3940" s="85" t="str">
        <f>IFERROR(VLOOKUP(C3940,التكويد!$A$2:$R$1501,5,0),"")</f>
        <v/>
      </c>
      <c r="E3940" s="45"/>
      <c r="F3940" s="90" t="str">
        <f t="shared" si="61"/>
        <v/>
      </c>
      <c r="G3940" s="45"/>
      <c r="H3940" s="45"/>
      <c r="I3940" s="43"/>
    </row>
    <row r="3941" spans="1:9" ht="24.95" customHeight="1" thickBot="1">
      <c r="A3941" s="42"/>
      <c r="B3941" s="43"/>
      <c r="C3941" s="43"/>
      <c r="D3941" s="85" t="str">
        <f>IFERROR(VLOOKUP(C3941,التكويد!$A$2:$R$1501,5,0),"")</f>
        <v/>
      </c>
      <c r="E3941" s="45"/>
      <c r="F3941" s="90" t="str">
        <f t="shared" si="61"/>
        <v/>
      </c>
      <c r="G3941" s="45"/>
      <c r="H3941" s="45"/>
      <c r="I3941" s="43"/>
    </row>
    <row r="3942" spans="1:9" ht="24.95" customHeight="1" thickBot="1">
      <c r="A3942" s="42"/>
      <c r="B3942" s="43"/>
      <c r="C3942" s="43"/>
      <c r="D3942" s="85" t="str">
        <f>IFERROR(VLOOKUP(C3942,التكويد!$A$2:$R$1501,5,0),"")</f>
        <v/>
      </c>
      <c r="E3942" s="45"/>
      <c r="F3942" s="90" t="str">
        <f t="shared" si="61"/>
        <v/>
      </c>
      <c r="G3942" s="45"/>
      <c r="H3942" s="45"/>
      <c r="I3942" s="43"/>
    </row>
    <row r="3943" spans="1:9" ht="24.95" customHeight="1" thickBot="1">
      <c r="A3943" s="42"/>
      <c r="B3943" s="43"/>
      <c r="C3943" s="43"/>
      <c r="D3943" s="85" t="str">
        <f>IFERROR(VLOOKUP(C3943,التكويد!$A$2:$R$1501,5,0),"")</f>
        <v/>
      </c>
      <c r="E3943" s="45"/>
      <c r="F3943" s="90" t="str">
        <f t="shared" si="61"/>
        <v/>
      </c>
      <c r="G3943" s="45"/>
      <c r="H3943" s="45"/>
      <c r="I3943" s="43"/>
    </row>
    <row r="3944" spans="1:9" ht="24.95" customHeight="1" thickBot="1">
      <c r="A3944" s="42"/>
      <c r="B3944" s="43"/>
      <c r="C3944" s="43"/>
      <c r="D3944" s="85" t="str">
        <f>IFERROR(VLOOKUP(C3944,التكويد!$A$2:$R$1501,5,0),"")</f>
        <v/>
      </c>
      <c r="E3944" s="45"/>
      <c r="F3944" s="90" t="str">
        <f t="shared" si="61"/>
        <v/>
      </c>
      <c r="G3944" s="45"/>
      <c r="H3944" s="45"/>
      <c r="I3944" s="43"/>
    </row>
    <row r="3945" spans="1:9" ht="24.95" customHeight="1" thickBot="1">
      <c r="A3945" s="42"/>
      <c r="B3945" s="43"/>
      <c r="C3945" s="43"/>
      <c r="D3945" s="85" t="str">
        <f>IFERROR(VLOOKUP(C3945,التكويد!$A$2:$R$1501,5,0),"")</f>
        <v/>
      </c>
      <c r="E3945" s="45"/>
      <c r="F3945" s="90" t="str">
        <f t="shared" si="61"/>
        <v/>
      </c>
      <c r="G3945" s="45"/>
      <c r="H3945" s="45"/>
      <c r="I3945" s="43"/>
    </row>
    <row r="3946" spans="1:9" ht="24.95" customHeight="1" thickBot="1">
      <c r="A3946" s="42"/>
      <c r="B3946" s="43"/>
      <c r="C3946" s="43"/>
      <c r="D3946" s="85" t="str">
        <f>IFERROR(VLOOKUP(C3946,التكويد!$A$2:$R$1501,5,0),"")</f>
        <v/>
      </c>
      <c r="E3946" s="45"/>
      <c r="F3946" s="90" t="str">
        <f t="shared" si="61"/>
        <v/>
      </c>
      <c r="G3946" s="45"/>
      <c r="H3946" s="45"/>
      <c r="I3946" s="43"/>
    </row>
    <row r="3947" spans="1:9" ht="24.95" customHeight="1" thickBot="1">
      <c r="A3947" s="42"/>
      <c r="B3947" s="43"/>
      <c r="C3947" s="43"/>
      <c r="D3947" s="85" t="str">
        <f>IFERROR(VLOOKUP(C3947,التكويد!$A$2:$R$1501,5,0),"")</f>
        <v/>
      </c>
      <c r="E3947" s="45"/>
      <c r="F3947" s="90" t="str">
        <f t="shared" si="61"/>
        <v/>
      </c>
      <c r="G3947" s="45"/>
      <c r="H3947" s="45"/>
      <c r="I3947" s="43"/>
    </row>
    <row r="3948" spans="1:9" ht="24.95" customHeight="1" thickBot="1">
      <c r="A3948" s="42"/>
      <c r="B3948" s="43"/>
      <c r="C3948" s="43"/>
      <c r="D3948" s="85" t="str">
        <f>IFERROR(VLOOKUP(C3948,التكويد!$A$2:$R$1501,5,0),"")</f>
        <v/>
      </c>
      <c r="E3948" s="45"/>
      <c r="F3948" s="90" t="str">
        <f t="shared" si="61"/>
        <v/>
      </c>
      <c r="G3948" s="45"/>
      <c r="H3948" s="45"/>
      <c r="I3948" s="43"/>
    </row>
    <row r="3949" spans="1:9" ht="24.95" customHeight="1" thickBot="1">
      <c r="A3949" s="42"/>
      <c r="B3949" s="43"/>
      <c r="C3949" s="43"/>
      <c r="D3949" s="85" t="str">
        <f>IFERROR(VLOOKUP(C3949,التكويد!$A$2:$R$1501,5,0),"")</f>
        <v/>
      </c>
      <c r="E3949" s="45"/>
      <c r="F3949" s="90" t="str">
        <f t="shared" si="61"/>
        <v/>
      </c>
      <c r="G3949" s="45"/>
      <c r="H3949" s="45"/>
      <c r="I3949" s="43"/>
    </row>
    <row r="3950" spans="1:9" ht="24.95" customHeight="1" thickBot="1">
      <c r="A3950" s="42"/>
      <c r="B3950" s="43"/>
      <c r="C3950" s="43"/>
      <c r="D3950" s="85" t="str">
        <f>IFERROR(VLOOKUP(C3950,التكويد!$A$2:$R$1501,5,0),"")</f>
        <v/>
      </c>
      <c r="E3950" s="45"/>
      <c r="F3950" s="90" t="str">
        <f t="shared" si="61"/>
        <v/>
      </c>
      <c r="G3950" s="45"/>
      <c r="H3950" s="45"/>
      <c r="I3950" s="43"/>
    </row>
    <row r="3951" spans="1:9" ht="24.95" customHeight="1" thickBot="1">
      <c r="A3951" s="42"/>
      <c r="B3951" s="43"/>
      <c r="C3951" s="43"/>
      <c r="D3951" s="85" t="str">
        <f>IFERROR(VLOOKUP(C3951,التكويد!$A$2:$R$1501,5,0),"")</f>
        <v/>
      </c>
      <c r="E3951" s="45"/>
      <c r="F3951" s="90" t="str">
        <f t="shared" si="61"/>
        <v/>
      </c>
      <c r="G3951" s="45"/>
      <c r="H3951" s="45"/>
      <c r="I3951" s="43"/>
    </row>
    <row r="3952" spans="1:9" ht="24.95" customHeight="1" thickBot="1">
      <c r="A3952" s="42"/>
      <c r="B3952" s="43"/>
      <c r="C3952" s="43"/>
      <c r="D3952" s="85" t="str">
        <f>IFERROR(VLOOKUP(C3952,التكويد!$A$2:$R$1501,5,0),"")</f>
        <v/>
      </c>
      <c r="E3952" s="45"/>
      <c r="F3952" s="90" t="str">
        <f t="shared" si="61"/>
        <v/>
      </c>
      <c r="G3952" s="45"/>
      <c r="H3952" s="45"/>
      <c r="I3952" s="43"/>
    </row>
    <row r="3953" spans="1:9" ht="24.95" customHeight="1" thickBot="1">
      <c r="A3953" s="42"/>
      <c r="B3953" s="43"/>
      <c r="C3953" s="43"/>
      <c r="D3953" s="85" t="str">
        <f>IFERROR(VLOOKUP(C3953,التكويد!$A$2:$R$1501,5,0),"")</f>
        <v/>
      </c>
      <c r="E3953" s="45"/>
      <c r="F3953" s="90" t="str">
        <f t="shared" si="61"/>
        <v/>
      </c>
      <c r="G3953" s="45"/>
      <c r="H3953" s="45"/>
      <c r="I3953" s="43"/>
    </row>
    <row r="3954" spans="1:9" ht="24.95" customHeight="1" thickBot="1">
      <c r="A3954" s="42"/>
      <c r="B3954" s="43"/>
      <c r="C3954" s="43"/>
      <c r="D3954" s="85" t="str">
        <f>IFERROR(VLOOKUP(C3954,التكويد!$A$2:$R$1501,5,0),"")</f>
        <v/>
      </c>
      <c r="E3954" s="45"/>
      <c r="F3954" s="90" t="str">
        <f t="shared" si="61"/>
        <v/>
      </c>
      <c r="G3954" s="45"/>
      <c r="H3954" s="45"/>
      <c r="I3954" s="43"/>
    </row>
    <row r="3955" spans="1:9" ht="24.95" customHeight="1" thickBot="1">
      <c r="A3955" s="42"/>
      <c r="B3955" s="43"/>
      <c r="C3955" s="43"/>
      <c r="D3955" s="85" t="str">
        <f>IFERROR(VLOOKUP(C3955,التكويد!$A$2:$R$1501,5,0),"")</f>
        <v/>
      </c>
      <c r="E3955" s="45"/>
      <c r="F3955" s="90" t="str">
        <f t="shared" si="61"/>
        <v/>
      </c>
      <c r="G3955" s="45"/>
      <c r="H3955" s="45"/>
      <c r="I3955" s="43"/>
    </row>
    <row r="3956" spans="1:9" ht="24.95" customHeight="1" thickBot="1">
      <c r="A3956" s="42"/>
      <c r="B3956" s="43"/>
      <c r="C3956" s="43"/>
      <c r="D3956" s="85" t="str">
        <f>IFERROR(VLOOKUP(C3956,التكويد!$A$2:$R$1501,5,0),"")</f>
        <v/>
      </c>
      <c r="E3956" s="45"/>
      <c r="F3956" s="90" t="str">
        <f t="shared" si="61"/>
        <v/>
      </c>
      <c r="G3956" s="45"/>
      <c r="H3956" s="45"/>
      <c r="I3956" s="43"/>
    </row>
    <row r="3957" spans="1:9" ht="24.95" customHeight="1" thickBot="1">
      <c r="A3957" s="42"/>
      <c r="B3957" s="43"/>
      <c r="C3957" s="43"/>
      <c r="D3957" s="85" t="str">
        <f>IFERROR(VLOOKUP(C3957,التكويد!$A$2:$R$1501,5,0),"")</f>
        <v/>
      </c>
      <c r="E3957" s="45"/>
      <c r="F3957" s="90" t="str">
        <f t="shared" si="61"/>
        <v/>
      </c>
      <c r="G3957" s="45"/>
      <c r="H3957" s="45"/>
      <c r="I3957" s="43"/>
    </row>
    <row r="3958" spans="1:9" ht="24.95" customHeight="1" thickBot="1">
      <c r="A3958" s="42"/>
      <c r="B3958" s="43"/>
      <c r="C3958" s="43"/>
      <c r="D3958" s="85" t="str">
        <f>IFERROR(VLOOKUP(C3958,التكويد!$A$2:$R$1501,5,0),"")</f>
        <v/>
      </c>
      <c r="E3958" s="45"/>
      <c r="F3958" s="90" t="str">
        <f t="shared" si="61"/>
        <v/>
      </c>
      <c r="G3958" s="45"/>
      <c r="H3958" s="45"/>
      <c r="I3958" s="43"/>
    </row>
    <row r="3959" spans="1:9" ht="24.95" customHeight="1" thickBot="1">
      <c r="A3959" s="42"/>
      <c r="B3959" s="43"/>
      <c r="C3959" s="43"/>
      <c r="D3959" s="85" t="str">
        <f>IFERROR(VLOOKUP(C3959,التكويد!$A$2:$R$1501,5,0),"")</f>
        <v/>
      </c>
      <c r="E3959" s="45"/>
      <c r="F3959" s="90" t="str">
        <f t="shared" si="61"/>
        <v/>
      </c>
      <c r="G3959" s="45"/>
      <c r="H3959" s="45"/>
      <c r="I3959" s="43"/>
    </row>
    <row r="3960" spans="1:9" ht="24.95" customHeight="1" thickBot="1">
      <c r="A3960" s="42"/>
      <c r="B3960" s="43"/>
      <c r="C3960" s="43"/>
      <c r="D3960" s="85" t="str">
        <f>IFERROR(VLOOKUP(C3960,التكويد!$A$2:$R$1501,5,0),"")</f>
        <v/>
      </c>
      <c r="E3960" s="45"/>
      <c r="F3960" s="90" t="str">
        <f t="shared" si="61"/>
        <v/>
      </c>
      <c r="G3960" s="45"/>
      <c r="H3960" s="45"/>
      <c r="I3960" s="43"/>
    </row>
    <row r="3961" spans="1:9" ht="24.95" customHeight="1" thickBot="1">
      <c r="A3961" s="42"/>
      <c r="B3961" s="43"/>
      <c r="C3961" s="43"/>
      <c r="D3961" s="85" t="str">
        <f>IFERROR(VLOOKUP(C3961,التكويد!$A$2:$R$1501,5,0),"")</f>
        <v/>
      </c>
      <c r="E3961" s="45"/>
      <c r="F3961" s="90" t="str">
        <f t="shared" si="61"/>
        <v/>
      </c>
      <c r="G3961" s="45"/>
      <c r="H3961" s="45"/>
      <c r="I3961" s="43"/>
    </row>
    <row r="3962" spans="1:9" ht="24.95" customHeight="1" thickBot="1">
      <c r="A3962" s="42"/>
      <c r="B3962" s="43"/>
      <c r="C3962" s="43"/>
      <c r="D3962" s="85" t="str">
        <f>IFERROR(VLOOKUP(C3962,التكويد!$A$2:$R$1501,5,0),"")</f>
        <v/>
      </c>
      <c r="E3962" s="45"/>
      <c r="F3962" s="90" t="str">
        <f t="shared" si="61"/>
        <v/>
      </c>
      <c r="G3962" s="45"/>
      <c r="H3962" s="45"/>
      <c r="I3962" s="43"/>
    </row>
    <row r="3963" spans="1:9" ht="24.95" customHeight="1" thickBot="1">
      <c r="A3963" s="42"/>
      <c r="B3963" s="43"/>
      <c r="C3963" s="43"/>
      <c r="D3963" s="85" t="str">
        <f>IFERROR(VLOOKUP(C3963,التكويد!$A$2:$R$1501,5,0),"")</f>
        <v/>
      </c>
      <c r="E3963" s="45"/>
      <c r="F3963" s="90" t="str">
        <f t="shared" si="61"/>
        <v/>
      </c>
      <c r="G3963" s="45"/>
      <c r="H3963" s="45"/>
      <c r="I3963" s="43"/>
    </row>
    <row r="3964" spans="1:9" ht="24.95" customHeight="1" thickBot="1">
      <c r="A3964" s="42"/>
      <c r="B3964" s="43"/>
      <c r="C3964" s="43"/>
      <c r="D3964" s="85" t="str">
        <f>IFERROR(VLOOKUP(C3964,التكويد!$A$2:$R$1501,5,0),"")</f>
        <v/>
      </c>
      <c r="E3964" s="45"/>
      <c r="F3964" s="90" t="str">
        <f t="shared" si="61"/>
        <v/>
      </c>
      <c r="G3964" s="45"/>
      <c r="H3964" s="45"/>
      <c r="I3964" s="43"/>
    </row>
    <row r="3965" spans="1:9" ht="24.95" customHeight="1" thickBot="1">
      <c r="A3965" s="42"/>
      <c r="B3965" s="43"/>
      <c r="C3965" s="43"/>
      <c r="D3965" s="85" t="str">
        <f>IFERROR(VLOOKUP(C3965,التكويد!$A$2:$R$1501,5,0),"")</f>
        <v/>
      </c>
      <c r="E3965" s="45"/>
      <c r="F3965" s="90" t="str">
        <f t="shared" si="61"/>
        <v/>
      </c>
      <c r="G3965" s="45"/>
      <c r="H3965" s="45"/>
      <c r="I3965" s="43"/>
    </row>
    <row r="3966" spans="1:9" ht="24.95" customHeight="1" thickBot="1">
      <c r="A3966" s="42"/>
      <c r="B3966" s="43"/>
      <c r="C3966" s="43"/>
      <c r="D3966" s="85" t="str">
        <f>IFERROR(VLOOKUP(C3966,التكويد!$A$2:$R$1501,5,0),"")</f>
        <v/>
      </c>
      <c r="E3966" s="45"/>
      <c r="F3966" s="90" t="str">
        <f t="shared" si="61"/>
        <v/>
      </c>
      <c r="G3966" s="45"/>
      <c r="H3966" s="45"/>
      <c r="I3966" s="43"/>
    </row>
    <row r="3967" spans="1:9" ht="24.95" customHeight="1" thickBot="1">
      <c r="A3967" s="42"/>
      <c r="B3967" s="43"/>
      <c r="C3967" s="43"/>
      <c r="D3967" s="85" t="str">
        <f>IFERROR(VLOOKUP(C3967,التكويد!$A$2:$R$1501,5,0),"")</f>
        <v/>
      </c>
      <c r="E3967" s="45"/>
      <c r="F3967" s="90" t="str">
        <f t="shared" si="61"/>
        <v/>
      </c>
      <c r="G3967" s="45"/>
      <c r="H3967" s="45"/>
      <c r="I3967" s="43"/>
    </row>
    <row r="3968" spans="1:9" ht="24.95" customHeight="1" thickBot="1">
      <c r="A3968" s="42"/>
      <c r="B3968" s="43"/>
      <c r="C3968" s="43"/>
      <c r="D3968" s="85" t="str">
        <f>IFERROR(VLOOKUP(C3968,التكويد!$A$2:$R$1501,5,0),"")</f>
        <v/>
      </c>
      <c r="E3968" s="45"/>
      <c r="F3968" s="90" t="str">
        <f t="shared" si="61"/>
        <v/>
      </c>
      <c r="G3968" s="45"/>
      <c r="H3968" s="45"/>
      <c r="I3968" s="43"/>
    </row>
    <row r="3969" spans="1:9" ht="24.95" customHeight="1" thickBot="1">
      <c r="A3969" s="42"/>
      <c r="B3969" s="43"/>
      <c r="C3969" s="43"/>
      <c r="D3969" s="85" t="str">
        <f>IFERROR(VLOOKUP(C3969,التكويد!$A$2:$R$1501,5,0),"")</f>
        <v/>
      </c>
      <c r="E3969" s="45"/>
      <c r="F3969" s="90" t="str">
        <f t="shared" si="61"/>
        <v/>
      </c>
      <c r="G3969" s="45"/>
      <c r="H3969" s="45"/>
      <c r="I3969" s="43"/>
    </row>
    <row r="3970" spans="1:9" ht="24.95" customHeight="1" thickBot="1">
      <c r="A3970" s="42"/>
      <c r="B3970" s="43"/>
      <c r="C3970" s="43"/>
      <c r="D3970" s="85" t="str">
        <f>IFERROR(VLOOKUP(C3970,التكويد!$A$2:$R$1501,5,0),"")</f>
        <v/>
      </c>
      <c r="E3970" s="45"/>
      <c r="F3970" s="90" t="str">
        <f t="shared" ref="F3970:F4033" si="62">IFERROR(SUM(E3970/G3970),"")</f>
        <v/>
      </c>
      <c r="G3970" s="45"/>
      <c r="H3970" s="45"/>
      <c r="I3970" s="43"/>
    </row>
    <row r="3971" spans="1:9" ht="24.95" customHeight="1" thickBot="1">
      <c r="A3971" s="42"/>
      <c r="B3971" s="43"/>
      <c r="C3971" s="43"/>
      <c r="D3971" s="85" t="str">
        <f>IFERROR(VLOOKUP(C3971,التكويد!$A$2:$R$1501,5,0),"")</f>
        <v/>
      </c>
      <c r="E3971" s="45"/>
      <c r="F3971" s="90" t="str">
        <f t="shared" si="62"/>
        <v/>
      </c>
      <c r="G3971" s="45"/>
      <c r="H3971" s="45"/>
      <c r="I3971" s="43"/>
    </row>
    <row r="3972" spans="1:9" ht="24.95" customHeight="1" thickBot="1">
      <c r="A3972" s="42"/>
      <c r="B3972" s="43"/>
      <c r="C3972" s="43"/>
      <c r="D3972" s="85" t="str">
        <f>IFERROR(VLOOKUP(C3972,التكويد!$A$2:$R$1501,5,0),"")</f>
        <v/>
      </c>
      <c r="E3972" s="45"/>
      <c r="F3972" s="90" t="str">
        <f t="shared" si="62"/>
        <v/>
      </c>
      <c r="G3972" s="45"/>
      <c r="H3972" s="45"/>
      <c r="I3972" s="43"/>
    </row>
    <row r="3973" spans="1:9" ht="24.95" customHeight="1" thickBot="1">
      <c r="A3973" s="42"/>
      <c r="B3973" s="43"/>
      <c r="C3973" s="43"/>
      <c r="D3973" s="85" t="str">
        <f>IFERROR(VLOOKUP(C3973,التكويد!$A$2:$R$1501,5,0),"")</f>
        <v/>
      </c>
      <c r="E3973" s="45"/>
      <c r="F3973" s="90" t="str">
        <f t="shared" si="62"/>
        <v/>
      </c>
      <c r="G3973" s="45"/>
      <c r="H3973" s="45"/>
      <c r="I3973" s="43"/>
    </row>
    <row r="3974" spans="1:9" ht="24.95" customHeight="1" thickBot="1">
      <c r="A3974" s="42"/>
      <c r="B3974" s="43"/>
      <c r="C3974" s="43"/>
      <c r="D3974" s="85" t="str">
        <f>IFERROR(VLOOKUP(C3974,التكويد!$A$2:$R$1501,5,0),"")</f>
        <v/>
      </c>
      <c r="E3974" s="45"/>
      <c r="F3974" s="90" t="str">
        <f t="shared" si="62"/>
        <v/>
      </c>
      <c r="G3974" s="45"/>
      <c r="H3974" s="45"/>
      <c r="I3974" s="43"/>
    </row>
    <row r="3975" spans="1:9" ht="24.95" customHeight="1" thickBot="1">
      <c r="A3975" s="42"/>
      <c r="B3975" s="43"/>
      <c r="C3975" s="43"/>
      <c r="D3975" s="85" t="str">
        <f>IFERROR(VLOOKUP(C3975,التكويد!$A$2:$R$1501,5,0),"")</f>
        <v/>
      </c>
      <c r="E3975" s="45"/>
      <c r="F3975" s="90" t="str">
        <f t="shared" si="62"/>
        <v/>
      </c>
      <c r="G3975" s="45"/>
      <c r="H3975" s="45"/>
      <c r="I3975" s="43"/>
    </row>
    <row r="3976" spans="1:9" ht="24.95" customHeight="1" thickBot="1">
      <c r="A3976" s="42"/>
      <c r="B3976" s="43"/>
      <c r="C3976" s="43"/>
      <c r="D3976" s="85" t="str">
        <f>IFERROR(VLOOKUP(C3976,التكويد!$A$2:$R$1501,5,0),"")</f>
        <v/>
      </c>
      <c r="E3976" s="45"/>
      <c r="F3976" s="90" t="str">
        <f t="shared" si="62"/>
        <v/>
      </c>
      <c r="G3976" s="45"/>
      <c r="H3976" s="45"/>
      <c r="I3976" s="43"/>
    </row>
    <row r="3977" spans="1:9" ht="24.95" customHeight="1" thickBot="1">
      <c r="A3977" s="42"/>
      <c r="B3977" s="43"/>
      <c r="C3977" s="43"/>
      <c r="D3977" s="85" t="str">
        <f>IFERROR(VLOOKUP(C3977,التكويد!$A$2:$R$1501,5,0),"")</f>
        <v/>
      </c>
      <c r="E3977" s="45"/>
      <c r="F3977" s="90" t="str">
        <f t="shared" si="62"/>
        <v/>
      </c>
      <c r="G3977" s="45"/>
      <c r="H3977" s="45"/>
      <c r="I3977" s="43"/>
    </row>
    <row r="3978" spans="1:9" ht="24.95" customHeight="1" thickBot="1">
      <c r="A3978" s="42"/>
      <c r="B3978" s="43"/>
      <c r="C3978" s="43"/>
      <c r="D3978" s="85" t="str">
        <f>IFERROR(VLOOKUP(C3978,التكويد!$A$2:$R$1501,5,0),"")</f>
        <v/>
      </c>
      <c r="E3978" s="45"/>
      <c r="F3978" s="90" t="str">
        <f t="shared" si="62"/>
        <v/>
      </c>
      <c r="G3978" s="45"/>
      <c r="H3978" s="45"/>
      <c r="I3978" s="43"/>
    </row>
    <row r="3979" spans="1:9" ht="24.95" customHeight="1" thickBot="1">
      <c r="A3979" s="42"/>
      <c r="B3979" s="43"/>
      <c r="C3979" s="43"/>
      <c r="D3979" s="85" t="str">
        <f>IFERROR(VLOOKUP(C3979,التكويد!$A$2:$R$1501,5,0),"")</f>
        <v/>
      </c>
      <c r="E3979" s="45"/>
      <c r="F3979" s="90" t="str">
        <f t="shared" si="62"/>
        <v/>
      </c>
      <c r="G3979" s="45"/>
      <c r="H3979" s="45"/>
      <c r="I3979" s="43"/>
    </row>
    <row r="3980" spans="1:9" ht="24.95" customHeight="1" thickBot="1">
      <c r="A3980" s="42"/>
      <c r="B3980" s="43"/>
      <c r="C3980" s="43"/>
      <c r="D3980" s="85" t="str">
        <f>IFERROR(VLOOKUP(C3980,التكويد!$A$2:$R$1501,5,0),"")</f>
        <v/>
      </c>
      <c r="E3980" s="45"/>
      <c r="F3980" s="90" t="str">
        <f t="shared" si="62"/>
        <v/>
      </c>
      <c r="G3980" s="45"/>
      <c r="H3980" s="45"/>
      <c r="I3980" s="43"/>
    </row>
    <row r="3981" spans="1:9" ht="24.95" customHeight="1" thickBot="1">
      <c r="A3981" s="42"/>
      <c r="B3981" s="43"/>
      <c r="C3981" s="43"/>
      <c r="D3981" s="85" t="str">
        <f>IFERROR(VLOOKUP(C3981,التكويد!$A$2:$R$1501,5,0),"")</f>
        <v/>
      </c>
      <c r="E3981" s="45"/>
      <c r="F3981" s="90" t="str">
        <f t="shared" si="62"/>
        <v/>
      </c>
      <c r="G3981" s="45"/>
      <c r="H3981" s="45"/>
      <c r="I3981" s="43"/>
    </row>
    <row r="3982" spans="1:9" ht="24.95" customHeight="1" thickBot="1">
      <c r="A3982" s="42"/>
      <c r="B3982" s="43"/>
      <c r="C3982" s="43"/>
      <c r="D3982" s="85" t="str">
        <f>IFERROR(VLOOKUP(C3982,التكويد!$A$2:$R$1501,5,0),"")</f>
        <v/>
      </c>
      <c r="E3982" s="45"/>
      <c r="F3982" s="90" t="str">
        <f t="shared" si="62"/>
        <v/>
      </c>
      <c r="G3982" s="45"/>
      <c r="H3982" s="45"/>
      <c r="I3982" s="43"/>
    </row>
    <row r="3983" spans="1:9" ht="24.95" customHeight="1" thickBot="1">
      <c r="A3983" s="42"/>
      <c r="B3983" s="43"/>
      <c r="C3983" s="43"/>
      <c r="D3983" s="85" t="str">
        <f>IFERROR(VLOOKUP(C3983,التكويد!$A$2:$R$1501,5,0),"")</f>
        <v/>
      </c>
      <c r="E3983" s="45"/>
      <c r="F3983" s="90" t="str">
        <f t="shared" si="62"/>
        <v/>
      </c>
      <c r="G3983" s="45"/>
      <c r="H3983" s="45"/>
      <c r="I3983" s="43"/>
    </row>
    <row r="3984" spans="1:9" ht="24.95" customHeight="1" thickBot="1">
      <c r="A3984" s="42"/>
      <c r="B3984" s="43"/>
      <c r="C3984" s="43"/>
      <c r="D3984" s="85" t="str">
        <f>IFERROR(VLOOKUP(C3984,التكويد!$A$2:$R$1501,5,0),"")</f>
        <v/>
      </c>
      <c r="E3984" s="45"/>
      <c r="F3984" s="90" t="str">
        <f t="shared" si="62"/>
        <v/>
      </c>
      <c r="G3984" s="45"/>
      <c r="H3984" s="45"/>
      <c r="I3984" s="43"/>
    </row>
    <row r="3985" spans="1:9" ht="24.95" customHeight="1" thickBot="1">
      <c r="A3985" s="42"/>
      <c r="B3985" s="43"/>
      <c r="C3985" s="43"/>
      <c r="D3985" s="85" t="str">
        <f>IFERROR(VLOOKUP(C3985,التكويد!$A$2:$R$1501,5,0),"")</f>
        <v/>
      </c>
      <c r="E3985" s="45"/>
      <c r="F3985" s="90" t="str">
        <f t="shared" si="62"/>
        <v/>
      </c>
      <c r="G3985" s="45"/>
      <c r="H3985" s="45"/>
      <c r="I3985" s="43"/>
    </row>
    <row r="3986" spans="1:9" ht="24.95" customHeight="1" thickBot="1">
      <c r="A3986" s="42"/>
      <c r="B3986" s="43"/>
      <c r="C3986" s="43"/>
      <c r="D3986" s="85" t="str">
        <f>IFERROR(VLOOKUP(C3986,التكويد!$A$2:$R$1501,5,0),"")</f>
        <v/>
      </c>
      <c r="E3986" s="45"/>
      <c r="F3986" s="90" t="str">
        <f t="shared" si="62"/>
        <v/>
      </c>
      <c r="G3986" s="45"/>
      <c r="H3986" s="45"/>
      <c r="I3986" s="43"/>
    </row>
    <row r="3987" spans="1:9" ht="24.95" customHeight="1" thickBot="1">
      <c r="A3987" s="42"/>
      <c r="B3987" s="43"/>
      <c r="C3987" s="43"/>
      <c r="D3987" s="85" t="str">
        <f>IFERROR(VLOOKUP(C3987,التكويد!$A$2:$R$1501,5,0),"")</f>
        <v/>
      </c>
      <c r="E3987" s="45"/>
      <c r="F3987" s="90" t="str">
        <f t="shared" si="62"/>
        <v/>
      </c>
      <c r="G3987" s="45"/>
      <c r="H3987" s="45"/>
      <c r="I3987" s="43"/>
    </row>
    <row r="3988" spans="1:9" ht="24.95" customHeight="1" thickBot="1">
      <c r="A3988" s="42"/>
      <c r="B3988" s="43"/>
      <c r="C3988" s="43"/>
      <c r="D3988" s="85" t="str">
        <f>IFERROR(VLOOKUP(C3988,التكويد!$A$2:$R$1501,5,0),"")</f>
        <v/>
      </c>
      <c r="E3988" s="45"/>
      <c r="F3988" s="90" t="str">
        <f t="shared" si="62"/>
        <v/>
      </c>
      <c r="G3988" s="45"/>
      <c r="H3988" s="45"/>
      <c r="I3988" s="43"/>
    </row>
    <row r="3989" spans="1:9" ht="24.95" customHeight="1" thickBot="1">
      <c r="A3989" s="42"/>
      <c r="B3989" s="43"/>
      <c r="C3989" s="43"/>
      <c r="D3989" s="85" t="str">
        <f>IFERROR(VLOOKUP(C3989,التكويد!$A$2:$R$1501,5,0),"")</f>
        <v/>
      </c>
      <c r="E3989" s="45"/>
      <c r="F3989" s="90" t="str">
        <f t="shared" si="62"/>
        <v/>
      </c>
      <c r="G3989" s="45"/>
      <c r="H3989" s="45"/>
      <c r="I3989" s="43"/>
    </row>
    <row r="3990" spans="1:9" ht="24.95" customHeight="1" thickBot="1">
      <c r="A3990" s="42"/>
      <c r="B3990" s="43"/>
      <c r="C3990" s="43"/>
      <c r="D3990" s="85" t="str">
        <f>IFERROR(VLOOKUP(C3990,التكويد!$A$2:$R$1501,5,0),"")</f>
        <v/>
      </c>
      <c r="E3990" s="45"/>
      <c r="F3990" s="90" t="str">
        <f t="shared" si="62"/>
        <v/>
      </c>
      <c r="G3990" s="45"/>
      <c r="H3990" s="45"/>
      <c r="I3990" s="43"/>
    </row>
    <row r="3991" spans="1:9" ht="24.95" customHeight="1" thickBot="1">
      <c r="A3991" s="42"/>
      <c r="B3991" s="43"/>
      <c r="C3991" s="43"/>
      <c r="D3991" s="85" t="str">
        <f>IFERROR(VLOOKUP(C3991,التكويد!$A$2:$R$1501,5,0),"")</f>
        <v/>
      </c>
      <c r="E3991" s="45"/>
      <c r="F3991" s="90" t="str">
        <f t="shared" si="62"/>
        <v/>
      </c>
      <c r="G3991" s="45"/>
      <c r="H3991" s="45"/>
      <c r="I3991" s="43"/>
    </row>
    <row r="3992" spans="1:9" ht="24.95" customHeight="1" thickBot="1">
      <c r="A3992" s="42"/>
      <c r="B3992" s="43"/>
      <c r="C3992" s="43"/>
      <c r="D3992" s="85" t="str">
        <f>IFERROR(VLOOKUP(C3992,التكويد!$A$2:$R$1501,5,0),"")</f>
        <v/>
      </c>
      <c r="E3992" s="45"/>
      <c r="F3992" s="90" t="str">
        <f t="shared" si="62"/>
        <v/>
      </c>
      <c r="G3992" s="45"/>
      <c r="H3992" s="45"/>
      <c r="I3992" s="43"/>
    </row>
    <row r="3993" spans="1:9" ht="24.95" customHeight="1" thickBot="1">
      <c r="A3993" s="42"/>
      <c r="B3993" s="43"/>
      <c r="C3993" s="43"/>
      <c r="D3993" s="85" t="str">
        <f>IFERROR(VLOOKUP(C3993,التكويد!$A$2:$R$1501,5,0),"")</f>
        <v/>
      </c>
      <c r="E3993" s="45"/>
      <c r="F3993" s="90" t="str">
        <f t="shared" si="62"/>
        <v/>
      </c>
      <c r="G3993" s="45"/>
      <c r="H3993" s="45"/>
      <c r="I3993" s="43"/>
    </row>
    <row r="3994" spans="1:9" ht="24.95" customHeight="1" thickBot="1">
      <c r="A3994" s="42"/>
      <c r="B3994" s="43"/>
      <c r="C3994" s="43"/>
      <c r="D3994" s="85" t="str">
        <f>IFERROR(VLOOKUP(C3994,التكويد!$A$2:$R$1501,5,0),"")</f>
        <v/>
      </c>
      <c r="E3994" s="45"/>
      <c r="F3994" s="90" t="str">
        <f t="shared" si="62"/>
        <v/>
      </c>
      <c r="G3994" s="45"/>
      <c r="H3994" s="45"/>
      <c r="I3994" s="43"/>
    </row>
    <row r="3995" spans="1:9" ht="24.95" customHeight="1" thickBot="1">
      <c r="A3995" s="42"/>
      <c r="B3995" s="43"/>
      <c r="C3995" s="43"/>
      <c r="D3995" s="85" t="str">
        <f>IFERROR(VLOOKUP(C3995,التكويد!$A$2:$R$1501,5,0),"")</f>
        <v/>
      </c>
      <c r="E3995" s="45"/>
      <c r="F3995" s="90" t="str">
        <f t="shared" si="62"/>
        <v/>
      </c>
      <c r="G3995" s="45"/>
      <c r="H3995" s="45"/>
      <c r="I3995" s="43"/>
    </row>
    <row r="3996" spans="1:9" ht="24.95" customHeight="1" thickBot="1">
      <c r="A3996" s="42"/>
      <c r="B3996" s="43"/>
      <c r="C3996" s="43"/>
      <c r="D3996" s="85" t="str">
        <f>IFERROR(VLOOKUP(C3996,التكويد!$A$2:$R$1501,5,0),"")</f>
        <v/>
      </c>
      <c r="E3996" s="45"/>
      <c r="F3996" s="90" t="str">
        <f t="shared" si="62"/>
        <v/>
      </c>
      <c r="G3996" s="45"/>
      <c r="H3996" s="45"/>
      <c r="I3996" s="43"/>
    </row>
    <row r="3997" spans="1:9" ht="24.95" customHeight="1" thickBot="1">
      <c r="A3997" s="42"/>
      <c r="B3997" s="43"/>
      <c r="C3997" s="43"/>
      <c r="D3997" s="85" t="str">
        <f>IFERROR(VLOOKUP(C3997,التكويد!$A$2:$R$1501,5,0),"")</f>
        <v/>
      </c>
      <c r="E3997" s="45"/>
      <c r="F3997" s="90" t="str">
        <f t="shared" si="62"/>
        <v/>
      </c>
      <c r="G3997" s="45"/>
      <c r="H3997" s="45"/>
      <c r="I3997" s="43"/>
    </row>
    <row r="3998" spans="1:9" ht="24.95" customHeight="1" thickBot="1">
      <c r="A3998" s="42"/>
      <c r="B3998" s="43"/>
      <c r="C3998" s="43"/>
      <c r="D3998" s="85" t="str">
        <f>IFERROR(VLOOKUP(C3998,التكويد!$A$2:$R$1501,5,0),"")</f>
        <v/>
      </c>
      <c r="E3998" s="45"/>
      <c r="F3998" s="90" t="str">
        <f t="shared" si="62"/>
        <v/>
      </c>
      <c r="G3998" s="45"/>
      <c r="H3998" s="45"/>
      <c r="I3998" s="43"/>
    </row>
    <row r="3999" spans="1:9" ht="24.95" customHeight="1" thickBot="1">
      <c r="A3999" s="42"/>
      <c r="B3999" s="43"/>
      <c r="C3999" s="43"/>
      <c r="D3999" s="85" t="str">
        <f>IFERROR(VLOOKUP(C3999,التكويد!$A$2:$R$1501,5,0),"")</f>
        <v/>
      </c>
      <c r="E3999" s="45"/>
      <c r="F3999" s="90" t="str">
        <f t="shared" si="62"/>
        <v/>
      </c>
      <c r="G3999" s="45"/>
      <c r="H3999" s="45"/>
      <c r="I3999" s="43"/>
    </row>
    <row r="4000" spans="1:9" ht="24.95" customHeight="1" thickBot="1">
      <c r="A4000" s="42"/>
      <c r="B4000" s="43"/>
      <c r="C4000" s="43"/>
      <c r="D4000" s="85" t="str">
        <f>IFERROR(VLOOKUP(C4000,التكويد!$A$2:$R$1501,5,0),"")</f>
        <v/>
      </c>
      <c r="E4000" s="45"/>
      <c r="F4000" s="90" t="str">
        <f t="shared" si="62"/>
        <v/>
      </c>
      <c r="G4000" s="45"/>
      <c r="H4000" s="45"/>
      <c r="I4000" s="43"/>
    </row>
    <row r="4001" spans="1:9" ht="24.95" customHeight="1" thickBot="1">
      <c r="A4001" s="42"/>
      <c r="B4001" s="43"/>
      <c r="C4001" s="43"/>
      <c r="D4001" s="85" t="str">
        <f>IFERROR(VLOOKUP(C4001,التكويد!$A$2:$R$1501,5,0),"")</f>
        <v/>
      </c>
      <c r="E4001" s="45"/>
      <c r="F4001" s="90" t="str">
        <f t="shared" si="62"/>
        <v/>
      </c>
      <c r="G4001" s="45"/>
      <c r="H4001" s="45"/>
      <c r="I4001" s="43"/>
    </row>
    <row r="4002" spans="1:9" ht="24.95" customHeight="1" thickBot="1">
      <c r="A4002" s="42"/>
      <c r="B4002" s="43"/>
      <c r="C4002" s="43"/>
      <c r="D4002" s="85" t="str">
        <f>IFERROR(VLOOKUP(C4002,التكويد!$A$2:$R$1501,5,0),"")</f>
        <v/>
      </c>
      <c r="E4002" s="45"/>
      <c r="F4002" s="90" t="str">
        <f t="shared" si="62"/>
        <v/>
      </c>
      <c r="G4002" s="45"/>
      <c r="H4002" s="45"/>
      <c r="I4002" s="43"/>
    </row>
    <row r="4003" spans="1:9" ht="24.95" customHeight="1" thickBot="1">
      <c r="A4003" s="42"/>
      <c r="B4003" s="43"/>
      <c r="C4003" s="43"/>
      <c r="D4003" s="85" t="str">
        <f>IFERROR(VLOOKUP(C4003,التكويد!$A$2:$R$1501,5,0),"")</f>
        <v/>
      </c>
      <c r="E4003" s="45"/>
      <c r="F4003" s="90" t="str">
        <f t="shared" si="62"/>
        <v/>
      </c>
      <c r="G4003" s="45"/>
      <c r="H4003" s="45"/>
      <c r="I4003" s="43"/>
    </row>
    <row r="4004" spans="1:9" ht="24.95" customHeight="1" thickBot="1">
      <c r="A4004" s="42"/>
      <c r="B4004" s="43"/>
      <c r="C4004" s="43"/>
      <c r="D4004" s="85" t="str">
        <f>IFERROR(VLOOKUP(C4004,التكويد!$A$2:$R$1501,5,0),"")</f>
        <v/>
      </c>
      <c r="E4004" s="45"/>
      <c r="F4004" s="90" t="str">
        <f t="shared" si="62"/>
        <v/>
      </c>
      <c r="G4004" s="45"/>
      <c r="H4004" s="45"/>
      <c r="I4004" s="43"/>
    </row>
    <row r="4005" spans="1:9" ht="24.95" customHeight="1" thickBot="1">
      <c r="A4005" s="42"/>
      <c r="B4005" s="43"/>
      <c r="C4005" s="43"/>
      <c r="D4005" s="85" t="str">
        <f>IFERROR(VLOOKUP(C4005,التكويد!$A$2:$R$1501,5,0),"")</f>
        <v/>
      </c>
      <c r="E4005" s="45"/>
      <c r="F4005" s="90" t="str">
        <f t="shared" si="62"/>
        <v/>
      </c>
      <c r="G4005" s="45"/>
      <c r="H4005" s="45"/>
      <c r="I4005" s="43"/>
    </row>
    <row r="4006" spans="1:9" ht="24.95" customHeight="1" thickBot="1">
      <c r="A4006" s="42"/>
      <c r="B4006" s="43"/>
      <c r="C4006" s="43"/>
      <c r="D4006" s="85" t="str">
        <f>IFERROR(VLOOKUP(C4006,التكويد!$A$2:$R$1501,5,0),"")</f>
        <v/>
      </c>
      <c r="E4006" s="45"/>
      <c r="F4006" s="90" t="str">
        <f t="shared" si="62"/>
        <v/>
      </c>
      <c r="G4006" s="45"/>
      <c r="H4006" s="45"/>
      <c r="I4006" s="43"/>
    </row>
    <row r="4007" spans="1:9" ht="24.95" customHeight="1" thickBot="1">
      <c r="A4007" s="42"/>
      <c r="B4007" s="43"/>
      <c r="C4007" s="43"/>
      <c r="D4007" s="85" t="str">
        <f>IFERROR(VLOOKUP(C4007,التكويد!$A$2:$R$1501,5,0),"")</f>
        <v/>
      </c>
      <c r="E4007" s="45"/>
      <c r="F4007" s="90" t="str">
        <f t="shared" si="62"/>
        <v/>
      </c>
      <c r="G4007" s="45"/>
      <c r="H4007" s="45"/>
      <c r="I4007" s="43"/>
    </row>
    <row r="4008" spans="1:9" ht="24.95" customHeight="1" thickBot="1">
      <c r="A4008" s="42"/>
      <c r="B4008" s="43"/>
      <c r="C4008" s="43"/>
      <c r="D4008" s="85" t="str">
        <f>IFERROR(VLOOKUP(C4008,التكويد!$A$2:$R$1501,5,0),"")</f>
        <v/>
      </c>
      <c r="E4008" s="45"/>
      <c r="F4008" s="90" t="str">
        <f t="shared" si="62"/>
        <v/>
      </c>
      <c r="G4008" s="45"/>
      <c r="H4008" s="45"/>
      <c r="I4008" s="43"/>
    </row>
    <row r="4009" spans="1:9" ht="24.95" customHeight="1" thickBot="1">
      <c r="A4009" s="42"/>
      <c r="B4009" s="43"/>
      <c r="C4009" s="43"/>
      <c r="D4009" s="85" t="str">
        <f>IFERROR(VLOOKUP(C4009,التكويد!$A$2:$R$1501,5,0),"")</f>
        <v/>
      </c>
      <c r="E4009" s="45"/>
      <c r="F4009" s="90" t="str">
        <f t="shared" si="62"/>
        <v/>
      </c>
      <c r="G4009" s="45"/>
      <c r="H4009" s="45"/>
      <c r="I4009" s="43"/>
    </row>
    <row r="4010" spans="1:9" ht="24.95" customHeight="1" thickBot="1">
      <c r="A4010" s="42"/>
      <c r="B4010" s="43"/>
      <c r="C4010" s="43"/>
      <c r="D4010" s="85" t="str">
        <f>IFERROR(VLOOKUP(C4010,التكويد!$A$2:$R$1501,5,0),"")</f>
        <v/>
      </c>
      <c r="E4010" s="45"/>
      <c r="F4010" s="90" t="str">
        <f t="shared" si="62"/>
        <v/>
      </c>
      <c r="G4010" s="45"/>
      <c r="H4010" s="45"/>
      <c r="I4010" s="43"/>
    </row>
    <row r="4011" spans="1:9" ht="24.95" customHeight="1" thickBot="1">
      <c r="A4011" s="42"/>
      <c r="B4011" s="43"/>
      <c r="C4011" s="43"/>
      <c r="D4011" s="85" t="str">
        <f>IFERROR(VLOOKUP(C4011,التكويد!$A$2:$R$1501,5,0),"")</f>
        <v/>
      </c>
      <c r="E4011" s="45"/>
      <c r="F4011" s="90" t="str">
        <f t="shared" si="62"/>
        <v/>
      </c>
      <c r="G4011" s="45"/>
      <c r="H4011" s="45"/>
      <c r="I4011" s="43"/>
    </row>
    <row r="4012" spans="1:9" ht="24.95" customHeight="1" thickBot="1">
      <c r="A4012" s="42"/>
      <c r="B4012" s="43"/>
      <c r="C4012" s="43"/>
      <c r="D4012" s="85" t="str">
        <f>IFERROR(VLOOKUP(C4012,التكويد!$A$2:$R$1501,5,0),"")</f>
        <v/>
      </c>
      <c r="E4012" s="45"/>
      <c r="F4012" s="90" t="str">
        <f t="shared" si="62"/>
        <v/>
      </c>
      <c r="G4012" s="45"/>
      <c r="H4012" s="45"/>
      <c r="I4012" s="43"/>
    </row>
    <row r="4013" spans="1:9" ht="24.95" customHeight="1" thickBot="1">
      <c r="A4013" s="42"/>
      <c r="B4013" s="43"/>
      <c r="C4013" s="43"/>
      <c r="D4013" s="85" t="str">
        <f>IFERROR(VLOOKUP(C4013,التكويد!$A$2:$R$1501,5,0),"")</f>
        <v/>
      </c>
      <c r="E4013" s="45"/>
      <c r="F4013" s="90" t="str">
        <f t="shared" si="62"/>
        <v/>
      </c>
      <c r="G4013" s="45"/>
      <c r="H4013" s="45"/>
      <c r="I4013" s="43"/>
    </row>
    <row r="4014" spans="1:9" ht="24.95" customHeight="1" thickBot="1">
      <c r="A4014" s="42"/>
      <c r="B4014" s="43"/>
      <c r="C4014" s="43"/>
      <c r="D4014" s="85" t="str">
        <f>IFERROR(VLOOKUP(C4014,التكويد!$A$2:$R$1501,5,0),"")</f>
        <v/>
      </c>
      <c r="E4014" s="45"/>
      <c r="F4014" s="90" t="str">
        <f t="shared" si="62"/>
        <v/>
      </c>
      <c r="G4014" s="45"/>
      <c r="H4014" s="45"/>
      <c r="I4014" s="43"/>
    </row>
    <row r="4015" spans="1:9" ht="24.95" customHeight="1" thickBot="1">
      <c r="A4015" s="42"/>
      <c r="B4015" s="43"/>
      <c r="C4015" s="43"/>
      <c r="D4015" s="85" t="str">
        <f>IFERROR(VLOOKUP(C4015,التكويد!$A$2:$R$1501,5,0),"")</f>
        <v/>
      </c>
      <c r="E4015" s="45"/>
      <c r="F4015" s="90" t="str">
        <f t="shared" si="62"/>
        <v/>
      </c>
      <c r="G4015" s="45"/>
      <c r="H4015" s="45"/>
      <c r="I4015" s="43"/>
    </row>
    <row r="4016" spans="1:9" ht="24.95" customHeight="1" thickBot="1">
      <c r="A4016" s="42"/>
      <c r="B4016" s="43"/>
      <c r="C4016" s="43"/>
      <c r="D4016" s="85" t="str">
        <f>IFERROR(VLOOKUP(C4016,التكويد!$A$2:$R$1501,5,0),"")</f>
        <v/>
      </c>
      <c r="E4016" s="45"/>
      <c r="F4016" s="90" t="str">
        <f t="shared" si="62"/>
        <v/>
      </c>
      <c r="G4016" s="45"/>
      <c r="H4016" s="45"/>
      <c r="I4016" s="43"/>
    </row>
    <row r="4017" spans="1:9" ht="24.95" customHeight="1" thickBot="1">
      <c r="A4017" s="42"/>
      <c r="B4017" s="43"/>
      <c r="C4017" s="43"/>
      <c r="D4017" s="85" t="str">
        <f>IFERROR(VLOOKUP(C4017,التكويد!$A$2:$R$1501,5,0),"")</f>
        <v/>
      </c>
      <c r="E4017" s="45"/>
      <c r="F4017" s="90" t="str">
        <f t="shared" si="62"/>
        <v/>
      </c>
      <c r="G4017" s="45"/>
      <c r="H4017" s="45"/>
      <c r="I4017" s="43"/>
    </row>
    <row r="4018" spans="1:9" ht="24.95" customHeight="1" thickBot="1">
      <c r="A4018" s="42"/>
      <c r="B4018" s="43"/>
      <c r="C4018" s="43"/>
      <c r="D4018" s="85" t="str">
        <f>IFERROR(VLOOKUP(C4018,التكويد!$A$2:$R$1501,5,0),"")</f>
        <v/>
      </c>
      <c r="E4018" s="45"/>
      <c r="F4018" s="90" t="str">
        <f t="shared" si="62"/>
        <v/>
      </c>
      <c r="G4018" s="45"/>
      <c r="H4018" s="45"/>
      <c r="I4018" s="43"/>
    </row>
    <row r="4019" spans="1:9" ht="24.95" customHeight="1" thickBot="1">
      <c r="A4019" s="42"/>
      <c r="B4019" s="43"/>
      <c r="C4019" s="43"/>
      <c r="D4019" s="85" t="str">
        <f>IFERROR(VLOOKUP(C4019,التكويد!$A$2:$R$1501,5,0),"")</f>
        <v/>
      </c>
      <c r="E4019" s="45"/>
      <c r="F4019" s="90" t="str">
        <f t="shared" si="62"/>
        <v/>
      </c>
      <c r="G4019" s="45"/>
      <c r="H4019" s="45"/>
      <c r="I4019" s="43"/>
    </row>
    <row r="4020" spans="1:9" ht="24.95" customHeight="1" thickBot="1">
      <c r="A4020" s="42"/>
      <c r="B4020" s="43"/>
      <c r="C4020" s="43"/>
      <c r="D4020" s="85" t="str">
        <f>IFERROR(VLOOKUP(C4020,التكويد!$A$2:$R$1501,5,0),"")</f>
        <v/>
      </c>
      <c r="E4020" s="45"/>
      <c r="F4020" s="90" t="str">
        <f t="shared" si="62"/>
        <v/>
      </c>
      <c r="G4020" s="45"/>
      <c r="H4020" s="45"/>
      <c r="I4020" s="43"/>
    </row>
    <row r="4021" spans="1:9" ht="24.95" customHeight="1" thickBot="1">
      <c r="A4021" s="42"/>
      <c r="B4021" s="43"/>
      <c r="C4021" s="43"/>
      <c r="D4021" s="85" t="str">
        <f>IFERROR(VLOOKUP(C4021,التكويد!$A$2:$R$1501,5,0),"")</f>
        <v/>
      </c>
      <c r="E4021" s="45"/>
      <c r="F4021" s="90" t="str">
        <f t="shared" si="62"/>
        <v/>
      </c>
      <c r="G4021" s="45"/>
      <c r="H4021" s="45"/>
      <c r="I4021" s="43"/>
    </row>
    <row r="4022" spans="1:9" ht="24.95" customHeight="1" thickBot="1">
      <c r="A4022" s="42"/>
      <c r="B4022" s="43"/>
      <c r="C4022" s="43"/>
      <c r="D4022" s="85" t="str">
        <f>IFERROR(VLOOKUP(C4022,التكويد!$A$2:$R$1501,5,0),"")</f>
        <v/>
      </c>
      <c r="E4022" s="45"/>
      <c r="F4022" s="90" t="str">
        <f t="shared" si="62"/>
        <v/>
      </c>
      <c r="G4022" s="45"/>
      <c r="H4022" s="45"/>
      <c r="I4022" s="43"/>
    </row>
    <row r="4023" spans="1:9" ht="24.95" customHeight="1" thickBot="1">
      <c r="A4023" s="42"/>
      <c r="B4023" s="43"/>
      <c r="C4023" s="43"/>
      <c r="D4023" s="85" t="str">
        <f>IFERROR(VLOOKUP(C4023,التكويد!$A$2:$R$1501,5,0),"")</f>
        <v/>
      </c>
      <c r="E4023" s="45"/>
      <c r="F4023" s="90" t="str">
        <f t="shared" si="62"/>
        <v/>
      </c>
      <c r="G4023" s="45"/>
      <c r="H4023" s="45"/>
      <c r="I4023" s="43"/>
    </row>
    <row r="4024" spans="1:9" ht="24.95" customHeight="1" thickBot="1">
      <c r="A4024" s="42"/>
      <c r="B4024" s="43"/>
      <c r="C4024" s="43"/>
      <c r="D4024" s="85" t="str">
        <f>IFERROR(VLOOKUP(C4024,التكويد!$A$2:$R$1501,5,0),"")</f>
        <v/>
      </c>
      <c r="E4024" s="45"/>
      <c r="F4024" s="90" t="str">
        <f t="shared" si="62"/>
        <v/>
      </c>
      <c r="G4024" s="45"/>
      <c r="H4024" s="45"/>
      <c r="I4024" s="43"/>
    </row>
    <row r="4025" spans="1:9" ht="24.95" customHeight="1" thickBot="1">
      <c r="A4025" s="42"/>
      <c r="B4025" s="43"/>
      <c r="C4025" s="43"/>
      <c r="D4025" s="85" t="str">
        <f>IFERROR(VLOOKUP(C4025,التكويد!$A$2:$R$1501,5,0),"")</f>
        <v/>
      </c>
      <c r="E4025" s="45"/>
      <c r="F4025" s="90" t="str">
        <f t="shared" si="62"/>
        <v/>
      </c>
      <c r="G4025" s="45"/>
      <c r="H4025" s="45"/>
      <c r="I4025" s="43"/>
    </row>
    <row r="4026" spans="1:9" ht="24.95" customHeight="1" thickBot="1">
      <c r="A4026" s="42"/>
      <c r="B4026" s="43"/>
      <c r="C4026" s="43"/>
      <c r="D4026" s="85" t="str">
        <f>IFERROR(VLOOKUP(C4026,التكويد!$A$2:$R$1501,5,0),"")</f>
        <v/>
      </c>
      <c r="E4026" s="45"/>
      <c r="F4026" s="90" t="str">
        <f t="shared" si="62"/>
        <v/>
      </c>
      <c r="G4026" s="45"/>
      <c r="H4026" s="45"/>
      <c r="I4026" s="43"/>
    </row>
    <row r="4027" spans="1:9" ht="24.95" customHeight="1" thickBot="1">
      <c r="A4027" s="42"/>
      <c r="B4027" s="43"/>
      <c r="C4027" s="43"/>
      <c r="D4027" s="85" t="str">
        <f>IFERROR(VLOOKUP(C4027,التكويد!$A$2:$R$1501,5,0),"")</f>
        <v/>
      </c>
      <c r="E4027" s="45"/>
      <c r="F4027" s="90" t="str">
        <f t="shared" si="62"/>
        <v/>
      </c>
      <c r="G4027" s="45"/>
      <c r="H4027" s="45"/>
      <c r="I4027" s="43"/>
    </row>
    <row r="4028" spans="1:9" ht="24.95" customHeight="1" thickBot="1">
      <c r="A4028" s="42"/>
      <c r="B4028" s="43"/>
      <c r="C4028" s="43"/>
      <c r="D4028" s="85" t="str">
        <f>IFERROR(VLOOKUP(C4028,التكويد!$A$2:$R$1501,5,0),"")</f>
        <v/>
      </c>
      <c r="E4028" s="45"/>
      <c r="F4028" s="90" t="str">
        <f t="shared" si="62"/>
        <v/>
      </c>
      <c r="G4028" s="45"/>
      <c r="H4028" s="45"/>
      <c r="I4028" s="43"/>
    </row>
    <row r="4029" spans="1:9" ht="24.95" customHeight="1" thickBot="1">
      <c r="A4029" s="42"/>
      <c r="B4029" s="43"/>
      <c r="C4029" s="43"/>
      <c r="D4029" s="85" t="str">
        <f>IFERROR(VLOOKUP(C4029,التكويد!$A$2:$R$1501,5,0),"")</f>
        <v/>
      </c>
      <c r="E4029" s="45"/>
      <c r="F4029" s="90" t="str">
        <f t="shared" si="62"/>
        <v/>
      </c>
      <c r="G4029" s="45"/>
      <c r="H4029" s="45"/>
      <c r="I4029" s="43"/>
    </row>
    <row r="4030" spans="1:9" ht="24.95" customHeight="1" thickBot="1">
      <c r="A4030" s="42"/>
      <c r="B4030" s="43"/>
      <c r="C4030" s="43"/>
      <c r="D4030" s="85" t="str">
        <f>IFERROR(VLOOKUP(C4030,التكويد!$A$2:$R$1501,5,0),"")</f>
        <v/>
      </c>
      <c r="E4030" s="45"/>
      <c r="F4030" s="90" t="str">
        <f t="shared" si="62"/>
        <v/>
      </c>
      <c r="G4030" s="45"/>
      <c r="H4030" s="45"/>
      <c r="I4030" s="43"/>
    </row>
    <row r="4031" spans="1:9" ht="24.95" customHeight="1" thickBot="1">
      <c r="A4031" s="42"/>
      <c r="B4031" s="43"/>
      <c r="C4031" s="43"/>
      <c r="D4031" s="85" t="str">
        <f>IFERROR(VLOOKUP(C4031,التكويد!$A$2:$R$1501,5,0),"")</f>
        <v/>
      </c>
      <c r="E4031" s="45"/>
      <c r="F4031" s="90" t="str">
        <f t="shared" si="62"/>
        <v/>
      </c>
      <c r="G4031" s="45"/>
      <c r="H4031" s="45"/>
      <c r="I4031" s="43"/>
    </row>
    <row r="4032" spans="1:9" ht="24.95" customHeight="1" thickBot="1">
      <c r="A4032" s="42"/>
      <c r="B4032" s="43"/>
      <c r="C4032" s="43"/>
      <c r="D4032" s="85" t="str">
        <f>IFERROR(VLOOKUP(C4032,التكويد!$A$2:$R$1501,5,0),"")</f>
        <v/>
      </c>
      <c r="E4032" s="45"/>
      <c r="F4032" s="90" t="str">
        <f t="shared" si="62"/>
        <v/>
      </c>
      <c r="G4032" s="45"/>
      <c r="H4032" s="45"/>
      <c r="I4032" s="43"/>
    </row>
    <row r="4033" spans="1:9" ht="24.95" customHeight="1" thickBot="1">
      <c r="A4033" s="42"/>
      <c r="B4033" s="43"/>
      <c r="C4033" s="43"/>
      <c r="D4033" s="85" t="str">
        <f>IFERROR(VLOOKUP(C4033,التكويد!$A$2:$R$1501,5,0),"")</f>
        <v/>
      </c>
      <c r="E4033" s="45"/>
      <c r="F4033" s="90" t="str">
        <f t="shared" si="62"/>
        <v/>
      </c>
      <c r="G4033" s="45"/>
      <c r="H4033" s="45"/>
      <c r="I4033" s="43"/>
    </row>
    <row r="4034" spans="1:9" ht="24.95" customHeight="1" thickBot="1">
      <c r="A4034" s="42"/>
      <c r="B4034" s="43"/>
      <c r="C4034" s="43"/>
      <c r="D4034" s="85" t="str">
        <f>IFERROR(VLOOKUP(C4034,التكويد!$A$2:$R$1501,5,0),"")</f>
        <v/>
      </c>
      <c r="E4034" s="45"/>
      <c r="F4034" s="90" t="str">
        <f t="shared" ref="F4034:F4097" si="63">IFERROR(SUM(E4034/G4034),"")</f>
        <v/>
      </c>
      <c r="G4034" s="45"/>
      <c r="H4034" s="45"/>
      <c r="I4034" s="43"/>
    </row>
    <row r="4035" spans="1:9" ht="24.95" customHeight="1" thickBot="1">
      <c r="A4035" s="42"/>
      <c r="B4035" s="43"/>
      <c r="C4035" s="43"/>
      <c r="D4035" s="85" t="str">
        <f>IFERROR(VLOOKUP(C4035,التكويد!$A$2:$R$1501,5,0),"")</f>
        <v/>
      </c>
      <c r="E4035" s="45"/>
      <c r="F4035" s="90" t="str">
        <f t="shared" si="63"/>
        <v/>
      </c>
      <c r="G4035" s="45"/>
      <c r="H4035" s="45"/>
      <c r="I4035" s="43"/>
    </row>
    <row r="4036" spans="1:9" ht="24.95" customHeight="1" thickBot="1">
      <c r="A4036" s="42"/>
      <c r="B4036" s="43"/>
      <c r="C4036" s="43"/>
      <c r="D4036" s="85" t="str">
        <f>IFERROR(VLOOKUP(C4036,التكويد!$A$2:$R$1501,5,0),"")</f>
        <v/>
      </c>
      <c r="E4036" s="45"/>
      <c r="F4036" s="90" t="str">
        <f t="shared" si="63"/>
        <v/>
      </c>
      <c r="G4036" s="45"/>
      <c r="H4036" s="45"/>
      <c r="I4036" s="43"/>
    </row>
    <row r="4037" spans="1:9" ht="24.95" customHeight="1" thickBot="1">
      <c r="A4037" s="42"/>
      <c r="B4037" s="43"/>
      <c r="C4037" s="43"/>
      <c r="D4037" s="85" t="str">
        <f>IFERROR(VLOOKUP(C4037,التكويد!$A$2:$R$1501,5,0),"")</f>
        <v/>
      </c>
      <c r="E4037" s="45"/>
      <c r="F4037" s="90" t="str">
        <f t="shared" si="63"/>
        <v/>
      </c>
      <c r="G4037" s="45"/>
      <c r="H4037" s="45"/>
      <c r="I4037" s="43"/>
    </row>
    <row r="4038" spans="1:9" ht="24.95" customHeight="1" thickBot="1">
      <c r="A4038" s="42"/>
      <c r="B4038" s="43"/>
      <c r="C4038" s="43"/>
      <c r="D4038" s="85" t="str">
        <f>IFERROR(VLOOKUP(C4038,التكويد!$A$2:$R$1501,5,0),"")</f>
        <v/>
      </c>
      <c r="E4038" s="45"/>
      <c r="F4038" s="90" t="str">
        <f t="shared" si="63"/>
        <v/>
      </c>
      <c r="G4038" s="45"/>
      <c r="H4038" s="45"/>
      <c r="I4038" s="43"/>
    </row>
    <row r="4039" spans="1:9" ht="24.95" customHeight="1" thickBot="1">
      <c r="A4039" s="42"/>
      <c r="B4039" s="43"/>
      <c r="C4039" s="43"/>
      <c r="D4039" s="85" t="str">
        <f>IFERROR(VLOOKUP(C4039,التكويد!$A$2:$R$1501,5,0),"")</f>
        <v/>
      </c>
      <c r="E4039" s="45"/>
      <c r="F4039" s="90" t="str">
        <f t="shared" si="63"/>
        <v/>
      </c>
      <c r="G4039" s="45"/>
      <c r="H4039" s="45"/>
      <c r="I4039" s="43"/>
    </row>
    <row r="4040" spans="1:9" ht="24.95" customHeight="1" thickBot="1">
      <c r="A4040" s="42"/>
      <c r="B4040" s="43"/>
      <c r="C4040" s="43"/>
      <c r="D4040" s="85" t="str">
        <f>IFERROR(VLOOKUP(C4040,التكويد!$A$2:$R$1501,5,0),"")</f>
        <v/>
      </c>
      <c r="E4040" s="45"/>
      <c r="F4040" s="90" t="str">
        <f t="shared" si="63"/>
        <v/>
      </c>
      <c r="G4040" s="45"/>
      <c r="H4040" s="45"/>
      <c r="I4040" s="43"/>
    </row>
    <row r="4041" spans="1:9" ht="24.95" customHeight="1" thickBot="1">
      <c r="A4041" s="42"/>
      <c r="B4041" s="43"/>
      <c r="C4041" s="43"/>
      <c r="D4041" s="85" t="str">
        <f>IFERROR(VLOOKUP(C4041,التكويد!$A$2:$R$1501,5,0),"")</f>
        <v/>
      </c>
      <c r="E4041" s="45"/>
      <c r="F4041" s="90" t="str">
        <f t="shared" si="63"/>
        <v/>
      </c>
      <c r="G4041" s="45"/>
      <c r="H4041" s="45"/>
      <c r="I4041" s="43"/>
    </row>
    <row r="4042" spans="1:9" ht="24.95" customHeight="1" thickBot="1">
      <c r="A4042" s="42"/>
      <c r="B4042" s="43"/>
      <c r="C4042" s="43"/>
      <c r="D4042" s="85" t="str">
        <f>IFERROR(VLOOKUP(C4042,التكويد!$A$2:$R$1501,5,0),"")</f>
        <v/>
      </c>
      <c r="E4042" s="45"/>
      <c r="F4042" s="90" t="str">
        <f t="shared" si="63"/>
        <v/>
      </c>
      <c r="G4042" s="45"/>
      <c r="H4042" s="45"/>
      <c r="I4042" s="43"/>
    </row>
    <row r="4043" spans="1:9" ht="24.95" customHeight="1" thickBot="1">
      <c r="A4043" s="42"/>
      <c r="B4043" s="43"/>
      <c r="C4043" s="43"/>
      <c r="D4043" s="85" t="str">
        <f>IFERROR(VLOOKUP(C4043,التكويد!$A$2:$R$1501,5,0),"")</f>
        <v/>
      </c>
      <c r="E4043" s="45"/>
      <c r="F4043" s="90" t="str">
        <f t="shared" si="63"/>
        <v/>
      </c>
      <c r="G4043" s="45"/>
      <c r="H4043" s="45"/>
      <c r="I4043" s="43"/>
    </row>
    <row r="4044" spans="1:9" ht="24.95" customHeight="1" thickBot="1">
      <c r="A4044" s="42"/>
      <c r="B4044" s="43"/>
      <c r="C4044" s="43"/>
      <c r="D4044" s="85" t="str">
        <f>IFERROR(VLOOKUP(C4044,التكويد!$A$2:$R$1501,5,0),"")</f>
        <v/>
      </c>
      <c r="E4044" s="45"/>
      <c r="F4044" s="90" t="str">
        <f t="shared" si="63"/>
        <v/>
      </c>
      <c r="G4044" s="45"/>
      <c r="H4044" s="45"/>
      <c r="I4044" s="43"/>
    </row>
    <row r="4045" spans="1:9" ht="24.95" customHeight="1" thickBot="1">
      <c r="A4045" s="42"/>
      <c r="B4045" s="43"/>
      <c r="C4045" s="43"/>
      <c r="D4045" s="85" t="str">
        <f>IFERROR(VLOOKUP(C4045,التكويد!$A$2:$R$1501,5,0),"")</f>
        <v/>
      </c>
      <c r="E4045" s="45"/>
      <c r="F4045" s="90" t="str">
        <f t="shared" si="63"/>
        <v/>
      </c>
      <c r="G4045" s="45"/>
      <c r="H4045" s="45"/>
      <c r="I4045" s="43"/>
    </row>
    <row r="4046" spans="1:9" ht="24.95" customHeight="1" thickBot="1">
      <c r="A4046" s="42"/>
      <c r="B4046" s="43"/>
      <c r="C4046" s="43"/>
      <c r="D4046" s="85" t="str">
        <f>IFERROR(VLOOKUP(C4046,التكويد!$A$2:$R$1501,5,0),"")</f>
        <v/>
      </c>
      <c r="E4046" s="45"/>
      <c r="F4046" s="90" t="str">
        <f t="shared" si="63"/>
        <v/>
      </c>
      <c r="G4046" s="45"/>
      <c r="H4046" s="45"/>
      <c r="I4046" s="43"/>
    </row>
    <row r="4047" spans="1:9" ht="24.95" customHeight="1" thickBot="1">
      <c r="A4047" s="42"/>
      <c r="B4047" s="43"/>
      <c r="C4047" s="43"/>
      <c r="D4047" s="85" t="str">
        <f>IFERROR(VLOOKUP(C4047,التكويد!$A$2:$R$1501,5,0),"")</f>
        <v/>
      </c>
      <c r="E4047" s="45"/>
      <c r="F4047" s="90" t="str">
        <f t="shared" si="63"/>
        <v/>
      </c>
      <c r="G4047" s="45"/>
      <c r="H4047" s="45"/>
      <c r="I4047" s="43"/>
    </row>
    <row r="4048" spans="1:9" ht="24.95" customHeight="1" thickBot="1">
      <c r="A4048" s="42"/>
      <c r="B4048" s="43"/>
      <c r="C4048" s="43"/>
      <c r="D4048" s="85" t="str">
        <f>IFERROR(VLOOKUP(C4048,التكويد!$A$2:$R$1501,5,0),"")</f>
        <v/>
      </c>
      <c r="E4048" s="45"/>
      <c r="F4048" s="90" t="str">
        <f t="shared" si="63"/>
        <v/>
      </c>
      <c r="G4048" s="45"/>
      <c r="H4048" s="45"/>
      <c r="I4048" s="43"/>
    </row>
    <row r="4049" spans="1:9" ht="24.95" customHeight="1" thickBot="1">
      <c r="A4049" s="42"/>
      <c r="B4049" s="43"/>
      <c r="C4049" s="43"/>
      <c r="D4049" s="85" t="str">
        <f>IFERROR(VLOOKUP(C4049,التكويد!$A$2:$R$1501,5,0),"")</f>
        <v/>
      </c>
      <c r="E4049" s="45"/>
      <c r="F4049" s="90" t="str">
        <f t="shared" si="63"/>
        <v/>
      </c>
      <c r="G4049" s="45"/>
      <c r="H4049" s="45"/>
      <c r="I4049" s="43"/>
    </row>
    <row r="4050" spans="1:9" ht="24.95" customHeight="1" thickBot="1">
      <c r="A4050" s="42"/>
      <c r="B4050" s="43"/>
      <c r="C4050" s="43"/>
      <c r="D4050" s="85" t="str">
        <f>IFERROR(VLOOKUP(C4050,التكويد!$A$2:$R$1501,5,0),"")</f>
        <v/>
      </c>
      <c r="E4050" s="45"/>
      <c r="F4050" s="90" t="str">
        <f t="shared" si="63"/>
        <v/>
      </c>
      <c r="G4050" s="45"/>
      <c r="H4050" s="45"/>
      <c r="I4050" s="43"/>
    </row>
    <row r="4051" spans="1:9" ht="24.95" customHeight="1" thickBot="1">
      <c r="A4051" s="42"/>
      <c r="B4051" s="43"/>
      <c r="C4051" s="43"/>
      <c r="D4051" s="85" t="str">
        <f>IFERROR(VLOOKUP(C4051,التكويد!$A$2:$R$1501,5,0),"")</f>
        <v/>
      </c>
      <c r="E4051" s="45"/>
      <c r="F4051" s="90" t="str">
        <f t="shared" si="63"/>
        <v/>
      </c>
      <c r="G4051" s="45"/>
      <c r="H4051" s="45"/>
      <c r="I4051" s="43"/>
    </row>
    <row r="4052" spans="1:9" ht="24.95" customHeight="1" thickBot="1">
      <c r="A4052" s="42"/>
      <c r="B4052" s="43"/>
      <c r="C4052" s="43"/>
      <c r="D4052" s="85" t="str">
        <f>IFERROR(VLOOKUP(C4052,التكويد!$A$2:$R$1501,5,0),"")</f>
        <v/>
      </c>
      <c r="E4052" s="45"/>
      <c r="F4052" s="90" t="str">
        <f t="shared" si="63"/>
        <v/>
      </c>
      <c r="G4052" s="45"/>
      <c r="H4052" s="45"/>
      <c r="I4052" s="43"/>
    </row>
    <row r="4053" spans="1:9" ht="24.95" customHeight="1" thickBot="1">
      <c r="A4053" s="42"/>
      <c r="B4053" s="43"/>
      <c r="C4053" s="43"/>
      <c r="D4053" s="85" t="str">
        <f>IFERROR(VLOOKUP(C4053,التكويد!$A$2:$R$1501,5,0),"")</f>
        <v/>
      </c>
      <c r="E4053" s="45"/>
      <c r="F4053" s="90" t="str">
        <f t="shared" si="63"/>
        <v/>
      </c>
      <c r="G4053" s="45"/>
      <c r="H4053" s="45"/>
      <c r="I4053" s="43"/>
    </row>
    <row r="4054" spans="1:9" ht="24.95" customHeight="1" thickBot="1">
      <c r="A4054" s="42"/>
      <c r="B4054" s="43"/>
      <c r="C4054" s="43"/>
      <c r="D4054" s="85" t="str">
        <f>IFERROR(VLOOKUP(C4054,التكويد!$A$2:$R$1501,5,0),"")</f>
        <v/>
      </c>
      <c r="E4054" s="45"/>
      <c r="F4054" s="90" t="str">
        <f t="shared" si="63"/>
        <v/>
      </c>
      <c r="G4054" s="45"/>
      <c r="H4054" s="45"/>
      <c r="I4054" s="43"/>
    </row>
    <row r="4055" spans="1:9" ht="24.95" customHeight="1" thickBot="1">
      <c r="A4055" s="42"/>
      <c r="B4055" s="43"/>
      <c r="C4055" s="43"/>
      <c r="D4055" s="85" t="str">
        <f>IFERROR(VLOOKUP(C4055,التكويد!$A$2:$R$1501,5,0),"")</f>
        <v/>
      </c>
      <c r="E4055" s="45"/>
      <c r="F4055" s="90" t="str">
        <f t="shared" si="63"/>
        <v/>
      </c>
      <c r="G4055" s="45"/>
      <c r="H4055" s="45"/>
      <c r="I4055" s="43"/>
    </row>
    <row r="4056" spans="1:9" ht="24.95" customHeight="1" thickBot="1">
      <c r="A4056" s="42"/>
      <c r="B4056" s="43"/>
      <c r="C4056" s="43"/>
      <c r="D4056" s="85" t="str">
        <f>IFERROR(VLOOKUP(C4056,التكويد!$A$2:$R$1501,5,0),"")</f>
        <v/>
      </c>
      <c r="E4056" s="45"/>
      <c r="F4056" s="90" t="str">
        <f t="shared" si="63"/>
        <v/>
      </c>
      <c r="G4056" s="45"/>
      <c r="H4056" s="45"/>
      <c r="I4056" s="43"/>
    </row>
    <row r="4057" spans="1:9" ht="24.95" customHeight="1" thickBot="1">
      <c r="A4057" s="42"/>
      <c r="B4057" s="43"/>
      <c r="C4057" s="43"/>
      <c r="D4057" s="85" t="str">
        <f>IFERROR(VLOOKUP(C4057,التكويد!$A$2:$R$1501,5,0),"")</f>
        <v/>
      </c>
      <c r="E4057" s="45"/>
      <c r="F4057" s="90" t="str">
        <f t="shared" si="63"/>
        <v/>
      </c>
      <c r="G4057" s="45"/>
      <c r="H4057" s="45"/>
      <c r="I4057" s="43"/>
    </row>
    <row r="4058" spans="1:9" ht="24.95" customHeight="1" thickBot="1">
      <c r="A4058" s="42"/>
      <c r="B4058" s="43"/>
      <c r="C4058" s="43"/>
      <c r="D4058" s="85" t="str">
        <f>IFERROR(VLOOKUP(C4058,التكويد!$A$2:$R$1501,5,0),"")</f>
        <v/>
      </c>
      <c r="E4058" s="45"/>
      <c r="F4058" s="90" t="str">
        <f t="shared" si="63"/>
        <v/>
      </c>
      <c r="G4058" s="45"/>
      <c r="H4058" s="45"/>
      <c r="I4058" s="43"/>
    </row>
    <row r="4059" spans="1:9" ht="24.95" customHeight="1" thickBot="1">
      <c r="A4059" s="42"/>
      <c r="B4059" s="43"/>
      <c r="C4059" s="43"/>
      <c r="D4059" s="85" t="str">
        <f>IFERROR(VLOOKUP(C4059,التكويد!$A$2:$R$1501,5,0),"")</f>
        <v/>
      </c>
      <c r="E4059" s="45"/>
      <c r="F4059" s="90" t="str">
        <f t="shared" si="63"/>
        <v/>
      </c>
      <c r="G4059" s="45"/>
      <c r="H4059" s="45"/>
      <c r="I4059" s="43"/>
    </row>
    <row r="4060" spans="1:9" ht="24.95" customHeight="1" thickBot="1">
      <c r="A4060" s="42"/>
      <c r="B4060" s="43"/>
      <c r="C4060" s="43"/>
      <c r="D4060" s="85" t="str">
        <f>IFERROR(VLOOKUP(C4060,التكويد!$A$2:$R$1501,5,0),"")</f>
        <v/>
      </c>
      <c r="E4060" s="45"/>
      <c r="F4060" s="90" t="str">
        <f t="shared" si="63"/>
        <v/>
      </c>
      <c r="G4060" s="45"/>
      <c r="H4060" s="45"/>
      <c r="I4060" s="43"/>
    </row>
    <row r="4061" spans="1:9" ht="24.95" customHeight="1" thickBot="1">
      <c r="A4061" s="42"/>
      <c r="B4061" s="43"/>
      <c r="C4061" s="43"/>
      <c r="D4061" s="85" t="str">
        <f>IFERROR(VLOOKUP(C4061,التكويد!$A$2:$R$1501,5,0),"")</f>
        <v/>
      </c>
      <c r="E4061" s="45"/>
      <c r="F4061" s="90" t="str">
        <f t="shared" si="63"/>
        <v/>
      </c>
      <c r="G4061" s="45"/>
      <c r="H4061" s="45"/>
      <c r="I4061" s="43"/>
    </row>
    <row r="4062" spans="1:9" ht="24.95" customHeight="1" thickBot="1">
      <c r="A4062" s="42"/>
      <c r="B4062" s="43"/>
      <c r="C4062" s="43"/>
      <c r="D4062" s="85" t="str">
        <f>IFERROR(VLOOKUP(C4062,التكويد!$A$2:$R$1501,5,0),"")</f>
        <v/>
      </c>
      <c r="E4062" s="45"/>
      <c r="F4062" s="90" t="str">
        <f t="shared" si="63"/>
        <v/>
      </c>
      <c r="G4062" s="45"/>
      <c r="H4062" s="45"/>
      <c r="I4062" s="43"/>
    </row>
    <row r="4063" spans="1:9" ht="24.95" customHeight="1" thickBot="1">
      <c r="A4063" s="42"/>
      <c r="B4063" s="43"/>
      <c r="C4063" s="43"/>
      <c r="D4063" s="85" t="str">
        <f>IFERROR(VLOOKUP(C4063,التكويد!$A$2:$R$1501,5,0),"")</f>
        <v/>
      </c>
      <c r="E4063" s="45"/>
      <c r="F4063" s="90" t="str">
        <f t="shared" si="63"/>
        <v/>
      </c>
      <c r="G4063" s="45"/>
      <c r="H4063" s="45"/>
      <c r="I4063" s="43"/>
    </row>
    <row r="4064" spans="1:9" ht="24.95" customHeight="1" thickBot="1">
      <c r="A4064" s="42"/>
      <c r="B4064" s="43"/>
      <c r="C4064" s="43"/>
      <c r="D4064" s="85" t="str">
        <f>IFERROR(VLOOKUP(C4064,التكويد!$A$2:$R$1501,5,0),"")</f>
        <v/>
      </c>
      <c r="E4064" s="45"/>
      <c r="F4064" s="90" t="str">
        <f t="shared" si="63"/>
        <v/>
      </c>
      <c r="G4064" s="45"/>
      <c r="H4064" s="45"/>
      <c r="I4064" s="43"/>
    </row>
    <row r="4065" spans="1:9" ht="24.95" customHeight="1" thickBot="1">
      <c r="A4065" s="42"/>
      <c r="B4065" s="43"/>
      <c r="C4065" s="43"/>
      <c r="D4065" s="85" t="str">
        <f>IFERROR(VLOOKUP(C4065,التكويد!$A$2:$R$1501,5,0),"")</f>
        <v/>
      </c>
      <c r="E4065" s="45"/>
      <c r="F4065" s="90" t="str">
        <f t="shared" si="63"/>
        <v/>
      </c>
      <c r="G4065" s="45"/>
      <c r="H4065" s="45"/>
      <c r="I4065" s="43"/>
    </row>
    <row r="4066" spans="1:9" ht="24.95" customHeight="1" thickBot="1">
      <c r="A4066" s="42"/>
      <c r="B4066" s="43"/>
      <c r="C4066" s="43"/>
      <c r="D4066" s="85" t="str">
        <f>IFERROR(VLOOKUP(C4066,التكويد!$A$2:$R$1501,5,0),"")</f>
        <v/>
      </c>
      <c r="E4066" s="45"/>
      <c r="F4066" s="90" t="str">
        <f t="shared" si="63"/>
        <v/>
      </c>
      <c r="G4066" s="45"/>
      <c r="H4066" s="45"/>
      <c r="I4066" s="43"/>
    </row>
    <row r="4067" spans="1:9" ht="24.95" customHeight="1" thickBot="1">
      <c r="A4067" s="42"/>
      <c r="B4067" s="43"/>
      <c r="C4067" s="43"/>
      <c r="D4067" s="85" t="str">
        <f>IFERROR(VLOOKUP(C4067,التكويد!$A$2:$R$1501,5,0),"")</f>
        <v/>
      </c>
      <c r="E4067" s="45"/>
      <c r="F4067" s="90" t="str">
        <f t="shared" si="63"/>
        <v/>
      </c>
      <c r="G4067" s="45"/>
      <c r="H4067" s="45"/>
      <c r="I4067" s="43"/>
    </row>
    <row r="4068" spans="1:9" ht="24.95" customHeight="1" thickBot="1">
      <c r="A4068" s="42"/>
      <c r="B4068" s="43"/>
      <c r="C4068" s="43"/>
      <c r="D4068" s="85" t="str">
        <f>IFERROR(VLOOKUP(C4068,التكويد!$A$2:$R$1501,5,0),"")</f>
        <v/>
      </c>
      <c r="E4068" s="45"/>
      <c r="F4068" s="90" t="str">
        <f t="shared" si="63"/>
        <v/>
      </c>
      <c r="G4068" s="45"/>
      <c r="H4068" s="45"/>
      <c r="I4068" s="43"/>
    </row>
    <row r="4069" spans="1:9" ht="24.95" customHeight="1" thickBot="1">
      <c r="A4069" s="42"/>
      <c r="B4069" s="43"/>
      <c r="C4069" s="43"/>
      <c r="D4069" s="85" t="str">
        <f>IFERROR(VLOOKUP(C4069,التكويد!$A$2:$R$1501,5,0),"")</f>
        <v/>
      </c>
      <c r="E4069" s="45"/>
      <c r="F4069" s="90" t="str">
        <f t="shared" si="63"/>
        <v/>
      </c>
      <c r="G4069" s="45"/>
      <c r="H4069" s="45"/>
      <c r="I4069" s="43"/>
    </row>
    <row r="4070" spans="1:9" ht="24.95" customHeight="1" thickBot="1">
      <c r="A4070" s="42"/>
      <c r="B4070" s="43"/>
      <c r="C4070" s="43"/>
      <c r="D4070" s="85" t="str">
        <f>IFERROR(VLOOKUP(C4070,التكويد!$A$2:$R$1501,5,0),"")</f>
        <v/>
      </c>
      <c r="E4070" s="45"/>
      <c r="F4070" s="90" t="str">
        <f t="shared" si="63"/>
        <v/>
      </c>
      <c r="G4070" s="45"/>
      <c r="H4070" s="45"/>
      <c r="I4070" s="43"/>
    </row>
    <row r="4071" spans="1:9" ht="24.95" customHeight="1" thickBot="1">
      <c r="A4071" s="42"/>
      <c r="B4071" s="43"/>
      <c r="C4071" s="43"/>
      <c r="D4071" s="85" t="str">
        <f>IFERROR(VLOOKUP(C4071,التكويد!$A$2:$R$1501,5,0),"")</f>
        <v/>
      </c>
      <c r="E4071" s="45"/>
      <c r="F4071" s="90" t="str">
        <f t="shared" si="63"/>
        <v/>
      </c>
      <c r="G4071" s="45"/>
      <c r="H4071" s="45"/>
      <c r="I4071" s="43"/>
    </row>
    <row r="4072" spans="1:9" ht="24.95" customHeight="1" thickBot="1">
      <c r="A4072" s="42"/>
      <c r="B4072" s="43"/>
      <c r="C4072" s="43"/>
      <c r="D4072" s="85" t="str">
        <f>IFERROR(VLOOKUP(C4072,التكويد!$A$2:$R$1501,5,0),"")</f>
        <v/>
      </c>
      <c r="E4072" s="45"/>
      <c r="F4072" s="90" t="str">
        <f t="shared" si="63"/>
        <v/>
      </c>
      <c r="G4072" s="45"/>
      <c r="H4072" s="45"/>
      <c r="I4072" s="43"/>
    </row>
    <row r="4073" spans="1:9" ht="24.95" customHeight="1" thickBot="1">
      <c r="A4073" s="42"/>
      <c r="B4073" s="43"/>
      <c r="C4073" s="43"/>
      <c r="D4073" s="85" t="str">
        <f>IFERROR(VLOOKUP(C4073,التكويد!$A$2:$R$1501,5,0),"")</f>
        <v/>
      </c>
      <c r="E4073" s="45"/>
      <c r="F4073" s="90" t="str">
        <f t="shared" si="63"/>
        <v/>
      </c>
      <c r="G4073" s="45"/>
      <c r="H4073" s="45"/>
      <c r="I4073" s="43"/>
    </row>
    <row r="4074" spans="1:9" ht="24.95" customHeight="1" thickBot="1">
      <c r="A4074" s="42"/>
      <c r="B4074" s="43"/>
      <c r="C4074" s="43"/>
      <c r="D4074" s="85" t="str">
        <f>IFERROR(VLOOKUP(C4074,التكويد!$A$2:$R$1501,5,0),"")</f>
        <v/>
      </c>
      <c r="E4074" s="45"/>
      <c r="F4074" s="90" t="str">
        <f t="shared" si="63"/>
        <v/>
      </c>
      <c r="G4074" s="45"/>
      <c r="H4074" s="45"/>
      <c r="I4074" s="43"/>
    </row>
    <row r="4075" spans="1:9" ht="24.95" customHeight="1" thickBot="1">
      <c r="A4075" s="42"/>
      <c r="B4075" s="43"/>
      <c r="C4075" s="43"/>
      <c r="D4075" s="85" t="str">
        <f>IFERROR(VLOOKUP(C4075,التكويد!$A$2:$R$1501,5,0),"")</f>
        <v/>
      </c>
      <c r="E4075" s="45"/>
      <c r="F4075" s="90" t="str">
        <f t="shared" si="63"/>
        <v/>
      </c>
      <c r="G4075" s="45"/>
      <c r="H4075" s="45"/>
      <c r="I4075" s="43"/>
    </row>
    <row r="4076" spans="1:9" ht="24.95" customHeight="1" thickBot="1">
      <c r="A4076" s="42"/>
      <c r="B4076" s="43"/>
      <c r="C4076" s="43"/>
      <c r="D4076" s="85" t="str">
        <f>IFERROR(VLOOKUP(C4076,التكويد!$A$2:$R$1501,5,0),"")</f>
        <v/>
      </c>
      <c r="E4076" s="45"/>
      <c r="F4076" s="90" t="str">
        <f t="shared" si="63"/>
        <v/>
      </c>
      <c r="G4076" s="45"/>
      <c r="H4076" s="45"/>
      <c r="I4076" s="43"/>
    </row>
    <row r="4077" spans="1:9" ht="24.95" customHeight="1" thickBot="1">
      <c r="A4077" s="42"/>
      <c r="B4077" s="43"/>
      <c r="C4077" s="43"/>
      <c r="D4077" s="85" t="str">
        <f>IFERROR(VLOOKUP(C4077,التكويد!$A$2:$R$1501,5,0),"")</f>
        <v/>
      </c>
      <c r="E4077" s="45"/>
      <c r="F4077" s="90" t="str">
        <f t="shared" si="63"/>
        <v/>
      </c>
      <c r="G4077" s="45"/>
      <c r="H4077" s="45"/>
      <c r="I4077" s="43"/>
    </row>
    <row r="4078" spans="1:9" ht="24.95" customHeight="1" thickBot="1">
      <c r="A4078" s="42"/>
      <c r="B4078" s="43"/>
      <c r="C4078" s="43"/>
      <c r="D4078" s="85" t="str">
        <f>IFERROR(VLOOKUP(C4078,التكويد!$A$2:$R$1501,5,0),"")</f>
        <v/>
      </c>
      <c r="E4078" s="45"/>
      <c r="F4078" s="90" t="str">
        <f t="shared" si="63"/>
        <v/>
      </c>
      <c r="G4078" s="45"/>
      <c r="H4078" s="45"/>
      <c r="I4078" s="43"/>
    </row>
    <row r="4079" spans="1:9" ht="24.95" customHeight="1" thickBot="1">
      <c r="A4079" s="42"/>
      <c r="B4079" s="43"/>
      <c r="C4079" s="43"/>
      <c r="D4079" s="85" t="str">
        <f>IFERROR(VLOOKUP(C4079,التكويد!$A$2:$R$1501,5,0),"")</f>
        <v/>
      </c>
      <c r="E4079" s="45"/>
      <c r="F4079" s="90" t="str">
        <f t="shared" si="63"/>
        <v/>
      </c>
      <c r="G4079" s="45"/>
      <c r="H4079" s="45"/>
      <c r="I4079" s="43"/>
    </row>
    <row r="4080" spans="1:9" ht="24.95" customHeight="1" thickBot="1">
      <c r="A4080" s="42"/>
      <c r="B4080" s="43"/>
      <c r="C4080" s="43"/>
      <c r="D4080" s="85" t="str">
        <f>IFERROR(VLOOKUP(C4080,التكويد!$A$2:$R$1501,5,0),"")</f>
        <v/>
      </c>
      <c r="E4080" s="45"/>
      <c r="F4080" s="90" t="str">
        <f t="shared" si="63"/>
        <v/>
      </c>
      <c r="G4080" s="45"/>
      <c r="H4080" s="45"/>
      <c r="I4080" s="43"/>
    </row>
    <row r="4081" spans="1:9" ht="24.95" customHeight="1" thickBot="1">
      <c r="A4081" s="42"/>
      <c r="B4081" s="43"/>
      <c r="C4081" s="43"/>
      <c r="D4081" s="85" t="str">
        <f>IFERROR(VLOOKUP(C4081,التكويد!$A$2:$R$1501,5,0),"")</f>
        <v/>
      </c>
      <c r="E4081" s="45"/>
      <c r="F4081" s="90" t="str">
        <f t="shared" si="63"/>
        <v/>
      </c>
      <c r="G4081" s="45"/>
      <c r="H4081" s="45"/>
      <c r="I4081" s="43"/>
    </row>
    <row r="4082" spans="1:9" ht="24.95" customHeight="1" thickBot="1">
      <c r="A4082" s="42"/>
      <c r="B4082" s="43"/>
      <c r="C4082" s="43"/>
      <c r="D4082" s="85" t="str">
        <f>IFERROR(VLOOKUP(C4082,التكويد!$A$2:$R$1501,5,0),"")</f>
        <v/>
      </c>
      <c r="E4082" s="45"/>
      <c r="F4082" s="90" t="str">
        <f t="shared" si="63"/>
        <v/>
      </c>
      <c r="G4082" s="45"/>
      <c r="H4082" s="45"/>
      <c r="I4082" s="43"/>
    </row>
    <row r="4083" spans="1:9" ht="24.95" customHeight="1" thickBot="1">
      <c r="A4083" s="42"/>
      <c r="B4083" s="43"/>
      <c r="C4083" s="43"/>
      <c r="D4083" s="85" t="str">
        <f>IFERROR(VLOOKUP(C4083,التكويد!$A$2:$R$1501,5,0),"")</f>
        <v/>
      </c>
      <c r="E4083" s="45"/>
      <c r="F4083" s="90" t="str">
        <f t="shared" si="63"/>
        <v/>
      </c>
      <c r="G4083" s="45"/>
      <c r="H4083" s="45"/>
      <c r="I4083" s="43"/>
    </row>
    <row r="4084" spans="1:9" ht="24.95" customHeight="1" thickBot="1">
      <c r="A4084" s="42"/>
      <c r="B4084" s="43"/>
      <c r="C4084" s="43"/>
      <c r="D4084" s="85" t="str">
        <f>IFERROR(VLOOKUP(C4084,التكويد!$A$2:$R$1501,5,0),"")</f>
        <v/>
      </c>
      <c r="E4084" s="45"/>
      <c r="F4084" s="90" t="str">
        <f t="shared" si="63"/>
        <v/>
      </c>
      <c r="G4084" s="45"/>
      <c r="H4084" s="45"/>
      <c r="I4084" s="43"/>
    </row>
    <row r="4085" spans="1:9" ht="24.95" customHeight="1" thickBot="1">
      <c r="A4085" s="42"/>
      <c r="B4085" s="43"/>
      <c r="C4085" s="43"/>
      <c r="D4085" s="85" t="str">
        <f>IFERROR(VLOOKUP(C4085,التكويد!$A$2:$R$1501,5,0),"")</f>
        <v/>
      </c>
      <c r="E4085" s="45"/>
      <c r="F4085" s="90" t="str">
        <f t="shared" si="63"/>
        <v/>
      </c>
      <c r="G4085" s="45"/>
      <c r="H4085" s="45"/>
      <c r="I4085" s="43"/>
    </row>
    <row r="4086" spans="1:9" ht="24.95" customHeight="1" thickBot="1">
      <c r="A4086" s="42"/>
      <c r="B4086" s="43"/>
      <c r="C4086" s="43"/>
      <c r="D4086" s="85" t="str">
        <f>IFERROR(VLOOKUP(C4086,التكويد!$A$2:$R$1501,5,0),"")</f>
        <v/>
      </c>
      <c r="E4086" s="45"/>
      <c r="F4086" s="90" t="str">
        <f t="shared" si="63"/>
        <v/>
      </c>
      <c r="G4086" s="45"/>
      <c r="H4086" s="45"/>
      <c r="I4086" s="43"/>
    </row>
    <row r="4087" spans="1:9" ht="24.95" customHeight="1" thickBot="1">
      <c r="A4087" s="42"/>
      <c r="B4087" s="43"/>
      <c r="C4087" s="43"/>
      <c r="D4087" s="85" t="str">
        <f>IFERROR(VLOOKUP(C4087,التكويد!$A$2:$R$1501,5,0),"")</f>
        <v/>
      </c>
      <c r="E4087" s="45"/>
      <c r="F4087" s="90" t="str">
        <f t="shared" si="63"/>
        <v/>
      </c>
      <c r="G4087" s="45"/>
      <c r="H4087" s="45"/>
      <c r="I4087" s="43"/>
    </row>
    <row r="4088" spans="1:9" ht="24.95" customHeight="1" thickBot="1">
      <c r="A4088" s="42"/>
      <c r="B4088" s="43"/>
      <c r="C4088" s="43"/>
      <c r="D4088" s="85" t="str">
        <f>IFERROR(VLOOKUP(C4088,التكويد!$A$2:$R$1501,5,0),"")</f>
        <v/>
      </c>
      <c r="E4088" s="45"/>
      <c r="F4088" s="90" t="str">
        <f t="shared" si="63"/>
        <v/>
      </c>
      <c r="G4088" s="45"/>
      <c r="H4088" s="45"/>
      <c r="I4088" s="43"/>
    </row>
    <row r="4089" spans="1:9" ht="24.95" customHeight="1" thickBot="1">
      <c r="A4089" s="42"/>
      <c r="B4089" s="43"/>
      <c r="C4089" s="43"/>
      <c r="D4089" s="85" t="str">
        <f>IFERROR(VLOOKUP(C4089,التكويد!$A$2:$R$1501,5,0),"")</f>
        <v/>
      </c>
      <c r="E4089" s="45"/>
      <c r="F4089" s="90" t="str">
        <f t="shared" si="63"/>
        <v/>
      </c>
      <c r="G4089" s="45"/>
      <c r="H4089" s="45"/>
      <c r="I4089" s="43"/>
    </row>
    <row r="4090" spans="1:9" ht="24.95" customHeight="1" thickBot="1">
      <c r="A4090" s="42"/>
      <c r="B4090" s="43"/>
      <c r="C4090" s="43"/>
      <c r="D4090" s="85" t="str">
        <f>IFERROR(VLOOKUP(C4090,التكويد!$A$2:$R$1501,5,0),"")</f>
        <v/>
      </c>
      <c r="E4090" s="45"/>
      <c r="F4090" s="90" t="str">
        <f t="shared" si="63"/>
        <v/>
      </c>
      <c r="G4090" s="45"/>
      <c r="H4090" s="45"/>
      <c r="I4090" s="43"/>
    </row>
    <row r="4091" spans="1:9" ht="24.95" customHeight="1" thickBot="1">
      <c r="A4091" s="42"/>
      <c r="B4091" s="43"/>
      <c r="C4091" s="43"/>
      <c r="D4091" s="85" t="str">
        <f>IFERROR(VLOOKUP(C4091,التكويد!$A$2:$R$1501,5,0),"")</f>
        <v/>
      </c>
      <c r="E4091" s="45"/>
      <c r="F4091" s="90" t="str">
        <f t="shared" si="63"/>
        <v/>
      </c>
      <c r="G4091" s="45"/>
      <c r="H4091" s="45"/>
      <c r="I4091" s="43"/>
    </row>
    <row r="4092" spans="1:9" ht="24.95" customHeight="1" thickBot="1">
      <c r="A4092" s="42"/>
      <c r="B4092" s="43"/>
      <c r="C4092" s="43"/>
      <c r="D4092" s="85" t="str">
        <f>IFERROR(VLOOKUP(C4092,التكويد!$A$2:$R$1501,5,0),"")</f>
        <v/>
      </c>
      <c r="E4092" s="45"/>
      <c r="F4092" s="90" t="str">
        <f t="shared" si="63"/>
        <v/>
      </c>
      <c r="G4092" s="45"/>
      <c r="H4092" s="45"/>
      <c r="I4092" s="43"/>
    </row>
    <row r="4093" spans="1:9" ht="24.95" customHeight="1" thickBot="1">
      <c r="A4093" s="42"/>
      <c r="B4093" s="43"/>
      <c r="C4093" s="43"/>
      <c r="D4093" s="85" t="str">
        <f>IFERROR(VLOOKUP(C4093,التكويد!$A$2:$R$1501,5,0),"")</f>
        <v/>
      </c>
      <c r="E4093" s="45"/>
      <c r="F4093" s="90" t="str">
        <f t="shared" si="63"/>
        <v/>
      </c>
      <c r="G4093" s="45"/>
      <c r="H4093" s="45"/>
      <c r="I4093" s="43"/>
    </row>
    <row r="4094" spans="1:9" ht="24.95" customHeight="1" thickBot="1">
      <c r="A4094" s="42"/>
      <c r="B4094" s="43"/>
      <c r="C4094" s="43"/>
      <c r="D4094" s="85" t="str">
        <f>IFERROR(VLOOKUP(C4094,التكويد!$A$2:$R$1501,5,0),"")</f>
        <v/>
      </c>
      <c r="E4094" s="45"/>
      <c r="F4094" s="90" t="str">
        <f t="shared" si="63"/>
        <v/>
      </c>
      <c r="G4094" s="45"/>
      <c r="H4094" s="45"/>
      <c r="I4094" s="43"/>
    </row>
    <row r="4095" spans="1:9" ht="24.95" customHeight="1" thickBot="1">
      <c r="A4095" s="42"/>
      <c r="B4095" s="43"/>
      <c r="C4095" s="43"/>
      <c r="D4095" s="85" t="str">
        <f>IFERROR(VLOOKUP(C4095,التكويد!$A$2:$R$1501,5,0),"")</f>
        <v/>
      </c>
      <c r="E4095" s="45"/>
      <c r="F4095" s="90" t="str">
        <f t="shared" si="63"/>
        <v/>
      </c>
      <c r="G4095" s="45"/>
      <c r="H4095" s="45"/>
      <c r="I4095" s="43"/>
    </row>
    <row r="4096" spans="1:9" ht="24.95" customHeight="1" thickBot="1">
      <c r="A4096" s="42"/>
      <c r="B4096" s="43"/>
      <c r="C4096" s="43"/>
      <c r="D4096" s="85" t="str">
        <f>IFERROR(VLOOKUP(C4096,التكويد!$A$2:$R$1501,5,0),"")</f>
        <v/>
      </c>
      <c r="E4096" s="45"/>
      <c r="F4096" s="90" t="str">
        <f t="shared" si="63"/>
        <v/>
      </c>
      <c r="G4096" s="45"/>
      <c r="H4096" s="45"/>
      <c r="I4096" s="43"/>
    </row>
    <row r="4097" spans="1:9" ht="24.95" customHeight="1" thickBot="1">
      <c r="A4097" s="42"/>
      <c r="B4097" s="43"/>
      <c r="C4097" s="43"/>
      <c r="D4097" s="85" t="str">
        <f>IFERROR(VLOOKUP(C4097,التكويد!$A$2:$R$1501,5,0),"")</f>
        <v/>
      </c>
      <c r="E4097" s="45"/>
      <c r="F4097" s="90" t="str">
        <f t="shared" si="63"/>
        <v/>
      </c>
      <c r="G4097" s="45"/>
      <c r="H4097" s="45"/>
      <c r="I4097" s="43"/>
    </row>
    <row r="4098" spans="1:9" ht="24.95" customHeight="1" thickBot="1">
      <c r="A4098" s="42"/>
      <c r="B4098" s="43"/>
      <c r="C4098" s="43"/>
      <c r="D4098" s="85" t="str">
        <f>IFERROR(VLOOKUP(C4098,التكويد!$A$2:$R$1501,5,0),"")</f>
        <v/>
      </c>
      <c r="E4098" s="45"/>
      <c r="F4098" s="90" t="str">
        <f t="shared" ref="F4098:F4161" si="64">IFERROR(SUM(E4098/G4098),"")</f>
        <v/>
      </c>
      <c r="G4098" s="45"/>
      <c r="H4098" s="45"/>
      <c r="I4098" s="43"/>
    </row>
    <row r="4099" spans="1:9" ht="24.95" customHeight="1" thickBot="1">
      <c r="A4099" s="42"/>
      <c r="B4099" s="43"/>
      <c r="C4099" s="43"/>
      <c r="D4099" s="85" t="str">
        <f>IFERROR(VLOOKUP(C4099,التكويد!$A$2:$R$1501,5,0),"")</f>
        <v/>
      </c>
      <c r="E4099" s="45"/>
      <c r="F4099" s="90" t="str">
        <f t="shared" si="64"/>
        <v/>
      </c>
      <c r="G4099" s="45"/>
      <c r="H4099" s="45"/>
      <c r="I4099" s="43"/>
    </row>
    <row r="4100" spans="1:9" ht="24.95" customHeight="1" thickBot="1">
      <c r="A4100" s="42"/>
      <c r="B4100" s="43"/>
      <c r="C4100" s="43"/>
      <c r="D4100" s="85" t="str">
        <f>IFERROR(VLOOKUP(C4100,التكويد!$A$2:$R$1501,5,0),"")</f>
        <v/>
      </c>
      <c r="E4100" s="45"/>
      <c r="F4100" s="90" t="str">
        <f t="shared" si="64"/>
        <v/>
      </c>
      <c r="G4100" s="45"/>
      <c r="H4100" s="45"/>
      <c r="I4100" s="43"/>
    </row>
    <row r="4101" spans="1:9" ht="24.95" customHeight="1" thickBot="1">
      <c r="A4101" s="42"/>
      <c r="B4101" s="43"/>
      <c r="C4101" s="43"/>
      <c r="D4101" s="85" t="str">
        <f>IFERROR(VLOOKUP(C4101,التكويد!$A$2:$R$1501,5,0),"")</f>
        <v/>
      </c>
      <c r="E4101" s="45"/>
      <c r="F4101" s="90" t="str">
        <f t="shared" si="64"/>
        <v/>
      </c>
      <c r="G4101" s="45"/>
      <c r="H4101" s="45"/>
      <c r="I4101" s="43"/>
    </row>
    <row r="4102" spans="1:9" ht="24.95" customHeight="1" thickBot="1">
      <c r="A4102" s="42"/>
      <c r="B4102" s="43"/>
      <c r="C4102" s="43"/>
      <c r="D4102" s="85" t="str">
        <f>IFERROR(VLOOKUP(C4102,التكويد!$A$2:$R$1501,5,0),"")</f>
        <v/>
      </c>
      <c r="E4102" s="45"/>
      <c r="F4102" s="90" t="str">
        <f t="shared" si="64"/>
        <v/>
      </c>
      <c r="G4102" s="45"/>
      <c r="H4102" s="45"/>
      <c r="I4102" s="43"/>
    </row>
    <row r="4103" spans="1:9" ht="24.95" customHeight="1" thickBot="1">
      <c r="A4103" s="42"/>
      <c r="B4103" s="43"/>
      <c r="C4103" s="43"/>
      <c r="D4103" s="85" t="str">
        <f>IFERROR(VLOOKUP(C4103,التكويد!$A$2:$R$1501,5,0),"")</f>
        <v/>
      </c>
      <c r="E4103" s="45"/>
      <c r="F4103" s="90" t="str">
        <f t="shared" si="64"/>
        <v/>
      </c>
      <c r="G4103" s="45"/>
      <c r="H4103" s="45"/>
      <c r="I4103" s="43"/>
    </row>
    <row r="4104" spans="1:9" ht="24.95" customHeight="1" thickBot="1">
      <c r="A4104" s="42"/>
      <c r="B4104" s="43"/>
      <c r="C4104" s="43"/>
      <c r="D4104" s="85" t="str">
        <f>IFERROR(VLOOKUP(C4104,التكويد!$A$2:$R$1501,5,0),"")</f>
        <v/>
      </c>
      <c r="E4104" s="45"/>
      <c r="F4104" s="90" t="str">
        <f t="shared" si="64"/>
        <v/>
      </c>
      <c r="G4104" s="45"/>
      <c r="H4104" s="45"/>
      <c r="I4104" s="43"/>
    </row>
    <row r="4105" spans="1:9" ht="24.95" customHeight="1" thickBot="1">
      <c r="A4105" s="42"/>
      <c r="B4105" s="43"/>
      <c r="C4105" s="43"/>
      <c r="D4105" s="85" t="str">
        <f>IFERROR(VLOOKUP(C4105,التكويد!$A$2:$R$1501,5,0),"")</f>
        <v/>
      </c>
      <c r="E4105" s="45"/>
      <c r="F4105" s="90" t="str">
        <f t="shared" si="64"/>
        <v/>
      </c>
      <c r="G4105" s="45"/>
      <c r="H4105" s="45"/>
      <c r="I4105" s="43"/>
    </row>
    <row r="4106" spans="1:9" ht="24.95" customHeight="1" thickBot="1">
      <c r="A4106" s="42"/>
      <c r="B4106" s="43"/>
      <c r="C4106" s="43"/>
      <c r="D4106" s="85" t="str">
        <f>IFERROR(VLOOKUP(C4106,التكويد!$A$2:$R$1501,5,0),"")</f>
        <v/>
      </c>
      <c r="E4106" s="45"/>
      <c r="F4106" s="90" t="str">
        <f t="shared" si="64"/>
        <v/>
      </c>
      <c r="G4106" s="45"/>
      <c r="H4106" s="45"/>
      <c r="I4106" s="43"/>
    </row>
    <row r="4107" spans="1:9" ht="24.95" customHeight="1" thickBot="1">
      <c r="A4107" s="42"/>
      <c r="B4107" s="43"/>
      <c r="C4107" s="43"/>
      <c r="D4107" s="85" t="str">
        <f>IFERROR(VLOOKUP(C4107,التكويد!$A$2:$R$1501,5,0),"")</f>
        <v/>
      </c>
      <c r="E4107" s="45"/>
      <c r="F4107" s="90" t="str">
        <f t="shared" si="64"/>
        <v/>
      </c>
      <c r="G4107" s="45"/>
      <c r="H4107" s="45"/>
      <c r="I4107" s="43"/>
    </row>
    <row r="4108" spans="1:9" ht="24.95" customHeight="1" thickBot="1">
      <c r="A4108" s="42"/>
      <c r="B4108" s="43"/>
      <c r="C4108" s="43"/>
      <c r="D4108" s="85" t="str">
        <f>IFERROR(VLOOKUP(C4108,التكويد!$A$2:$R$1501,5,0),"")</f>
        <v/>
      </c>
      <c r="E4108" s="45"/>
      <c r="F4108" s="90" t="str">
        <f t="shared" si="64"/>
        <v/>
      </c>
      <c r="G4108" s="45"/>
      <c r="H4108" s="45"/>
      <c r="I4108" s="43"/>
    </row>
    <row r="4109" spans="1:9" ht="24.95" customHeight="1" thickBot="1">
      <c r="A4109" s="42"/>
      <c r="B4109" s="43"/>
      <c r="C4109" s="43"/>
      <c r="D4109" s="85" t="str">
        <f>IFERROR(VLOOKUP(C4109,التكويد!$A$2:$R$1501,5,0),"")</f>
        <v/>
      </c>
      <c r="E4109" s="45"/>
      <c r="F4109" s="90" t="str">
        <f t="shared" si="64"/>
        <v/>
      </c>
      <c r="G4109" s="45"/>
      <c r="H4109" s="45"/>
      <c r="I4109" s="43"/>
    </row>
    <row r="4110" spans="1:9" ht="24.95" customHeight="1" thickBot="1">
      <c r="A4110" s="42"/>
      <c r="B4110" s="43"/>
      <c r="C4110" s="43"/>
      <c r="D4110" s="85" t="str">
        <f>IFERROR(VLOOKUP(C4110,التكويد!$A$2:$R$1501,5,0),"")</f>
        <v/>
      </c>
      <c r="E4110" s="45"/>
      <c r="F4110" s="90" t="str">
        <f t="shared" si="64"/>
        <v/>
      </c>
      <c r="G4110" s="45"/>
      <c r="H4110" s="45"/>
      <c r="I4110" s="43"/>
    </row>
    <row r="4111" spans="1:9" ht="24.95" customHeight="1" thickBot="1">
      <c r="A4111" s="42"/>
      <c r="B4111" s="43"/>
      <c r="C4111" s="43"/>
      <c r="D4111" s="85" t="str">
        <f>IFERROR(VLOOKUP(C4111,التكويد!$A$2:$R$1501,5,0),"")</f>
        <v/>
      </c>
      <c r="E4111" s="45"/>
      <c r="F4111" s="90" t="str">
        <f t="shared" si="64"/>
        <v/>
      </c>
      <c r="G4111" s="45"/>
      <c r="H4111" s="45"/>
      <c r="I4111" s="43"/>
    </row>
    <row r="4112" spans="1:9" ht="24.95" customHeight="1" thickBot="1">
      <c r="A4112" s="42"/>
      <c r="B4112" s="43"/>
      <c r="C4112" s="43"/>
      <c r="D4112" s="85" t="str">
        <f>IFERROR(VLOOKUP(C4112,التكويد!$A$2:$R$1501,5,0),"")</f>
        <v/>
      </c>
      <c r="E4112" s="45"/>
      <c r="F4112" s="90" t="str">
        <f t="shared" si="64"/>
        <v/>
      </c>
      <c r="G4112" s="45"/>
      <c r="H4112" s="45"/>
      <c r="I4112" s="43"/>
    </row>
    <row r="4113" spans="1:9" ht="24.95" customHeight="1" thickBot="1">
      <c r="A4113" s="42"/>
      <c r="B4113" s="43"/>
      <c r="C4113" s="43"/>
      <c r="D4113" s="85" t="str">
        <f>IFERROR(VLOOKUP(C4113,التكويد!$A$2:$R$1501,5,0),"")</f>
        <v/>
      </c>
      <c r="E4113" s="45"/>
      <c r="F4113" s="90" t="str">
        <f t="shared" si="64"/>
        <v/>
      </c>
      <c r="G4113" s="45"/>
      <c r="H4113" s="45"/>
      <c r="I4113" s="43"/>
    </row>
    <row r="4114" spans="1:9" ht="24.95" customHeight="1" thickBot="1">
      <c r="A4114" s="42"/>
      <c r="B4114" s="43"/>
      <c r="C4114" s="43"/>
      <c r="D4114" s="85" t="str">
        <f>IFERROR(VLOOKUP(C4114,التكويد!$A$2:$R$1501,5,0),"")</f>
        <v/>
      </c>
      <c r="E4114" s="45"/>
      <c r="F4114" s="90" t="str">
        <f t="shared" si="64"/>
        <v/>
      </c>
      <c r="G4114" s="45"/>
      <c r="H4114" s="45"/>
      <c r="I4114" s="43"/>
    </row>
    <row r="4115" spans="1:9" ht="24.95" customHeight="1" thickBot="1">
      <c r="A4115" s="42"/>
      <c r="B4115" s="43"/>
      <c r="C4115" s="43"/>
      <c r="D4115" s="85" t="str">
        <f>IFERROR(VLOOKUP(C4115,التكويد!$A$2:$R$1501,5,0),"")</f>
        <v/>
      </c>
      <c r="E4115" s="45"/>
      <c r="F4115" s="90" t="str">
        <f t="shared" si="64"/>
        <v/>
      </c>
      <c r="G4115" s="45"/>
      <c r="H4115" s="45"/>
      <c r="I4115" s="43"/>
    </row>
    <row r="4116" spans="1:9" ht="24.95" customHeight="1" thickBot="1">
      <c r="A4116" s="42"/>
      <c r="B4116" s="43"/>
      <c r="C4116" s="43"/>
      <c r="D4116" s="85" t="str">
        <f>IFERROR(VLOOKUP(C4116,التكويد!$A$2:$R$1501,5,0),"")</f>
        <v/>
      </c>
      <c r="E4116" s="45"/>
      <c r="F4116" s="90" t="str">
        <f t="shared" si="64"/>
        <v/>
      </c>
      <c r="G4116" s="45"/>
      <c r="H4116" s="45"/>
      <c r="I4116" s="43"/>
    </row>
    <row r="4117" spans="1:9" ht="24.95" customHeight="1" thickBot="1">
      <c r="A4117" s="42"/>
      <c r="B4117" s="43"/>
      <c r="C4117" s="43"/>
      <c r="D4117" s="85" t="str">
        <f>IFERROR(VLOOKUP(C4117,التكويد!$A$2:$R$1501,5,0),"")</f>
        <v/>
      </c>
      <c r="E4117" s="45"/>
      <c r="F4117" s="90" t="str">
        <f t="shared" si="64"/>
        <v/>
      </c>
      <c r="G4117" s="45"/>
      <c r="H4117" s="45"/>
      <c r="I4117" s="43"/>
    </row>
    <row r="4118" spans="1:9" ht="24.95" customHeight="1" thickBot="1">
      <c r="A4118" s="42"/>
      <c r="B4118" s="43"/>
      <c r="C4118" s="43"/>
      <c r="D4118" s="85" t="str">
        <f>IFERROR(VLOOKUP(C4118,التكويد!$A$2:$R$1501,5,0),"")</f>
        <v/>
      </c>
      <c r="E4118" s="45"/>
      <c r="F4118" s="90" t="str">
        <f t="shared" si="64"/>
        <v/>
      </c>
      <c r="G4118" s="45"/>
      <c r="H4118" s="45"/>
      <c r="I4118" s="43"/>
    </row>
    <row r="4119" spans="1:9" ht="24.95" customHeight="1" thickBot="1">
      <c r="A4119" s="42"/>
      <c r="B4119" s="43"/>
      <c r="C4119" s="43"/>
      <c r="D4119" s="85" t="str">
        <f>IFERROR(VLOOKUP(C4119,التكويد!$A$2:$R$1501,5,0),"")</f>
        <v/>
      </c>
      <c r="E4119" s="45"/>
      <c r="F4119" s="90" t="str">
        <f t="shared" si="64"/>
        <v/>
      </c>
      <c r="G4119" s="45"/>
      <c r="H4119" s="45"/>
      <c r="I4119" s="43"/>
    </row>
    <row r="4120" spans="1:9" ht="24.95" customHeight="1" thickBot="1">
      <c r="A4120" s="42"/>
      <c r="B4120" s="43"/>
      <c r="C4120" s="43"/>
      <c r="D4120" s="85" t="str">
        <f>IFERROR(VLOOKUP(C4120,التكويد!$A$2:$R$1501,5,0),"")</f>
        <v/>
      </c>
      <c r="E4120" s="45"/>
      <c r="F4120" s="90" t="str">
        <f t="shared" si="64"/>
        <v/>
      </c>
      <c r="G4120" s="45"/>
      <c r="H4120" s="45"/>
      <c r="I4120" s="43"/>
    </row>
    <row r="4121" spans="1:9" ht="24.95" customHeight="1" thickBot="1">
      <c r="A4121" s="42"/>
      <c r="B4121" s="43"/>
      <c r="C4121" s="43"/>
      <c r="D4121" s="85" t="str">
        <f>IFERROR(VLOOKUP(C4121,التكويد!$A$2:$R$1501,5,0),"")</f>
        <v/>
      </c>
      <c r="E4121" s="45"/>
      <c r="F4121" s="90" t="str">
        <f t="shared" si="64"/>
        <v/>
      </c>
      <c r="G4121" s="45"/>
      <c r="H4121" s="45"/>
      <c r="I4121" s="43"/>
    </row>
    <row r="4122" spans="1:9" ht="24.95" customHeight="1" thickBot="1">
      <c r="A4122" s="42"/>
      <c r="B4122" s="43"/>
      <c r="C4122" s="43"/>
      <c r="D4122" s="85" t="str">
        <f>IFERROR(VLOOKUP(C4122,التكويد!$A$2:$R$1501,5,0),"")</f>
        <v/>
      </c>
      <c r="E4122" s="45"/>
      <c r="F4122" s="90" t="str">
        <f t="shared" si="64"/>
        <v/>
      </c>
      <c r="G4122" s="45"/>
      <c r="H4122" s="45"/>
      <c r="I4122" s="43"/>
    </row>
    <row r="4123" spans="1:9" ht="24.95" customHeight="1" thickBot="1">
      <c r="A4123" s="42"/>
      <c r="B4123" s="43"/>
      <c r="C4123" s="43"/>
      <c r="D4123" s="85" t="str">
        <f>IFERROR(VLOOKUP(C4123,التكويد!$A$2:$R$1501,5,0),"")</f>
        <v/>
      </c>
      <c r="E4123" s="45"/>
      <c r="F4123" s="90" t="str">
        <f t="shared" si="64"/>
        <v/>
      </c>
      <c r="G4123" s="45"/>
      <c r="H4123" s="45"/>
      <c r="I4123" s="43"/>
    </row>
    <row r="4124" spans="1:9" ht="24.95" customHeight="1" thickBot="1">
      <c r="A4124" s="42"/>
      <c r="B4124" s="43"/>
      <c r="C4124" s="43"/>
      <c r="D4124" s="85" t="str">
        <f>IFERROR(VLOOKUP(C4124,التكويد!$A$2:$R$1501,5,0),"")</f>
        <v/>
      </c>
      <c r="E4124" s="45"/>
      <c r="F4124" s="90" t="str">
        <f t="shared" si="64"/>
        <v/>
      </c>
      <c r="G4124" s="45"/>
      <c r="H4124" s="45"/>
      <c r="I4124" s="43"/>
    </row>
    <row r="4125" spans="1:9" ht="24.95" customHeight="1" thickBot="1">
      <c r="A4125" s="42"/>
      <c r="B4125" s="43"/>
      <c r="C4125" s="43"/>
      <c r="D4125" s="85" t="str">
        <f>IFERROR(VLOOKUP(C4125,التكويد!$A$2:$R$1501,5,0),"")</f>
        <v/>
      </c>
      <c r="E4125" s="45"/>
      <c r="F4125" s="90" t="str">
        <f t="shared" si="64"/>
        <v/>
      </c>
      <c r="G4125" s="45"/>
      <c r="H4125" s="45"/>
      <c r="I4125" s="43"/>
    </row>
    <row r="4126" spans="1:9" ht="24.95" customHeight="1" thickBot="1">
      <c r="A4126" s="42"/>
      <c r="B4126" s="43"/>
      <c r="C4126" s="43"/>
      <c r="D4126" s="85" t="str">
        <f>IFERROR(VLOOKUP(C4126,التكويد!$A$2:$R$1501,5,0),"")</f>
        <v/>
      </c>
      <c r="E4126" s="45"/>
      <c r="F4126" s="90" t="str">
        <f t="shared" si="64"/>
        <v/>
      </c>
      <c r="G4126" s="45"/>
      <c r="H4126" s="45"/>
      <c r="I4126" s="43"/>
    </row>
    <row r="4127" spans="1:9" ht="24.95" customHeight="1" thickBot="1">
      <c r="A4127" s="42"/>
      <c r="B4127" s="43"/>
      <c r="C4127" s="43"/>
      <c r="D4127" s="85" t="str">
        <f>IFERROR(VLOOKUP(C4127,التكويد!$A$2:$R$1501,5,0),"")</f>
        <v/>
      </c>
      <c r="E4127" s="45"/>
      <c r="F4127" s="90" t="str">
        <f t="shared" si="64"/>
        <v/>
      </c>
      <c r="G4127" s="45"/>
      <c r="H4127" s="45"/>
      <c r="I4127" s="43"/>
    </row>
    <row r="4128" spans="1:9" ht="24.95" customHeight="1" thickBot="1">
      <c r="A4128" s="42"/>
      <c r="B4128" s="43"/>
      <c r="C4128" s="43"/>
      <c r="D4128" s="85" t="str">
        <f>IFERROR(VLOOKUP(C4128,التكويد!$A$2:$R$1501,5,0),"")</f>
        <v/>
      </c>
      <c r="E4128" s="45"/>
      <c r="F4128" s="90" t="str">
        <f t="shared" si="64"/>
        <v/>
      </c>
      <c r="G4128" s="45"/>
      <c r="H4128" s="45"/>
      <c r="I4128" s="43"/>
    </row>
    <row r="4129" spans="1:9" ht="24.95" customHeight="1" thickBot="1">
      <c r="A4129" s="42"/>
      <c r="B4129" s="43"/>
      <c r="C4129" s="43"/>
      <c r="D4129" s="85" t="str">
        <f>IFERROR(VLOOKUP(C4129,التكويد!$A$2:$R$1501,5,0),"")</f>
        <v/>
      </c>
      <c r="E4129" s="45"/>
      <c r="F4129" s="90" t="str">
        <f t="shared" si="64"/>
        <v/>
      </c>
      <c r="G4129" s="45"/>
      <c r="H4129" s="45"/>
      <c r="I4129" s="43"/>
    </row>
    <row r="4130" spans="1:9" ht="24.95" customHeight="1" thickBot="1">
      <c r="A4130" s="42"/>
      <c r="B4130" s="43"/>
      <c r="C4130" s="43"/>
      <c r="D4130" s="85" t="str">
        <f>IFERROR(VLOOKUP(C4130,التكويد!$A$2:$R$1501,5,0),"")</f>
        <v/>
      </c>
      <c r="E4130" s="45"/>
      <c r="F4130" s="90" t="str">
        <f t="shared" si="64"/>
        <v/>
      </c>
      <c r="G4130" s="45"/>
      <c r="H4130" s="45"/>
      <c r="I4130" s="43"/>
    </row>
    <row r="4131" spans="1:9" ht="24.95" customHeight="1" thickBot="1">
      <c r="A4131" s="42"/>
      <c r="B4131" s="43"/>
      <c r="C4131" s="43"/>
      <c r="D4131" s="85" t="str">
        <f>IFERROR(VLOOKUP(C4131,التكويد!$A$2:$R$1501,5,0),"")</f>
        <v/>
      </c>
      <c r="E4131" s="45"/>
      <c r="F4131" s="90" t="str">
        <f t="shared" si="64"/>
        <v/>
      </c>
      <c r="G4131" s="45"/>
      <c r="H4131" s="45"/>
      <c r="I4131" s="43"/>
    </row>
    <row r="4132" spans="1:9" ht="24.95" customHeight="1" thickBot="1">
      <c r="A4132" s="42"/>
      <c r="B4132" s="43"/>
      <c r="C4132" s="43"/>
      <c r="D4132" s="85" t="str">
        <f>IFERROR(VLOOKUP(C4132,التكويد!$A$2:$R$1501,5,0),"")</f>
        <v/>
      </c>
      <c r="E4132" s="45"/>
      <c r="F4132" s="90" t="str">
        <f t="shared" si="64"/>
        <v/>
      </c>
      <c r="G4132" s="45"/>
      <c r="H4132" s="45"/>
      <c r="I4132" s="43"/>
    </row>
    <row r="4133" spans="1:9" ht="24.95" customHeight="1" thickBot="1">
      <c r="A4133" s="42"/>
      <c r="B4133" s="43"/>
      <c r="C4133" s="43"/>
      <c r="D4133" s="85" t="str">
        <f>IFERROR(VLOOKUP(C4133,التكويد!$A$2:$R$1501,5,0),"")</f>
        <v/>
      </c>
      <c r="E4133" s="45"/>
      <c r="F4133" s="90" t="str">
        <f t="shared" si="64"/>
        <v/>
      </c>
      <c r="G4133" s="45"/>
      <c r="H4133" s="45"/>
      <c r="I4133" s="43"/>
    </row>
    <row r="4134" spans="1:9" ht="24.95" customHeight="1" thickBot="1">
      <c r="A4134" s="42"/>
      <c r="B4134" s="43"/>
      <c r="C4134" s="43"/>
      <c r="D4134" s="85" t="str">
        <f>IFERROR(VLOOKUP(C4134,التكويد!$A$2:$R$1501,5,0),"")</f>
        <v/>
      </c>
      <c r="E4134" s="45"/>
      <c r="F4134" s="90" t="str">
        <f t="shared" si="64"/>
        <v/>
      </c>
      <c r="G4134" s="45"/>
      <c r="H4134" s="45"/>
      <c r="I4134" s="43"/>
    </row>
    <row r="4135" spans="1:9" ht="24.95" customHeight="1" thickBot="1">
      <c r="A4135" s="42"/>
      <c r="B4135" s="43"/>
      <c r="C4135" s="43"/>
      <c r="D4135" s="85" t="str">
        <f>IFERROR(VLOOKUP(C4135,التكويد!$A$2:$R$1501,5,0),"")</f>
        <v/>
      </c>
      <c r="E4135" s="45"/>
      <c r="F4135" s="90" t="str">
        <f t="shared" si="64"/>
        <v/>
      </c>
      <c r="G4135" s="45"/>
      <c r="H4135" s="45"/>
      <c r="I4135" s="43"/>
    </row>
    <row r="4136" spans="1:9" ht="24.95" customHeight="1" thickBot="1">
      <c r="A4136" s="42"/>
      <c r="B4136" s="43"/>
      <c r="C4136" s="43"/>
      <c r="D4136" s="85" t="str">
        <f>IFERROR(VLOOKUP(C4136,التكويد!$A$2:$R$1501,5,0),"")</f>
        <v/>
      </c>
      <c r="E4136" s="45"/>
      <c r="F4136" s="90" t="str">
        <f t="shared" si="64"/>
        <v/>
      </c>
      <c r="G4136" s="45"/>
      <c r="H4136" s="45"/>
      <c r="I4136" s="43"/>
    </row>
    <row r="4137" spans="1:9" ht="24.95" customHeight="1" thickBot="1">
      <c r="A4137" s="42"/>
      <c r="B4137" s="43"/>
      <c r="C4137" s="43"/>
      <c r="D4137" s="85" t="str">
        <f>IFERROR(VLOOKUP(C4137,التكويد!$A$2:$R$1501,5,0),"")</f>
        <v/>
      </c>
      <c r="E4137" s="45"/>
      <c r="F4137" s="90" t="str">
        <f t="shared" si="64"/>
        <v/>
      </c>
      <c r="G4137" s="45"/>
      <c r="H4137" s="45"/>
      <c r="I4137" s="43"/>
    </row>
    <row r="4138" spans="1:9" ht="24.95" customHeight="1" thickBot="1">
      <c r="A4138" s="42"/>
      <c r="B4138" s="43"/>
      <c r="C4138" s="43"/>
      <c r="D4138" s="85" t="str">
        <f>IFERROR(VLOOKUP(C4138,التكويد!$A$2:$R$1501,5,0),"")</f>
        <v/>
      </c>
      <c r="E4138" s="45"/>
      <c r="F4138" s="90" t="str">
        <f t="shared" si="64"/>
        <v/>
      </c>
      <c r="G4138" s="45"/>
      <c r="H4138" s="45"/>
      <c r="I4138" s="43"/>
    </row>
    <row r="4139" spans="1:9" ht="24.95" customHeight="1" thickBot="1">
      <c r="A4139" s="42"/>
      <c r="B4139" s="43"/>
      <c r="C4139" s="43"/>
      <c r="D4139" s="85" t="str">
        <f>IFERROR(VLOOKUP(C4139,التكويد!$A$2:$R$1501,5,0),"")</f>
        <v/>
      </c>
      <c r="E4139" s="45"/>
      <c r="F4139" s="90" t="str">
        <f t="shared" si="64"/>
        <v/>
      </c>
      <c r="G4139" s="45"/>
      <c r="H4139" s="45"/>
      <c r="I4139" s="43"/>
    </row>
    <row r="4140" spans="1:9" ht="24.95" customHeight="1" thickBot="1">
      <c r="A4140" s="42"/>
      <c r="B4140" s="43"/>
      <c r="C4140" s="43"/>
      <c r="D4140" s="85" t="str">
        <f>IFERROR(VLOOKUP(C4140,التكويد!$A$2:$R$1501,5,0),"")</f>
        <v/>
      </c>
      <c r="E4140" s="45"/>
      <c r="F4140" s="90" t="str">
        <f t="shared" si="64"/>
        <v/>
      </c>
      <c r="G4140" s="45"/>
      <c r="H4140" s="45"/>
      <c r="I4140" s="43"/>
    </row>
    <row r="4141" spans="1:9" ht="24.95" customHeight="1" thickBot="1">
      <c r="A4141" s="42"/>
      <c r="B4141" s="43"/>
      <c r="C4141" s="43"/>
      <c r="D4141" s="85" t="str">
        <f>IFERROR(VLOOKUP(C4141,التكويد!$A$2:$R$1501,5,0),"")</f>
        <v/>
      </c>
      <c r="E4141" s="45"/>
      <c r="F4141" s="90" t="str">
        <f t="shared" si="64"/>
        <v/>
      </c>
      <c r="G4141" s="45"/>
      <c r="H4141" s="45"/>
      <c r="I4141" s="43"/>
    </row>
    <row r="4142" spans="1:9" ht="24.95" customHeight="1" thickBot="1">
      <c r="A4142" s="42"/>
      <c r="B4142" s="43"/>
      <c r="C4142" s="43"/>
      <c r="D4142" s="85" t="str">
        <f>IFERROR(VLOOKUP(C4142,التكويد!$A$2:$R$1501,5,0),"")</f>
        <v/>
      </c>
      <c r="E4142" s="45"/>
      <c r="F4142" s="90" t="str">
        <f t="shared" si="64"/>
        <v/>
      </c>
      <c r="G4142" s="45"/>
      <c r="H4142" s="45"/>
      <c r="I4142" s="43"/>
    </row>
    <row r="4143" spans="1:9" ht="24.95" customHeight="1" thickBot="1">
      <c r="A4143" s="42"/>
      <c r="B4143" s="43"/>
      <c r="C4143" s="43"/>
      <c r="D4143" s="85" t="str">
        <f>IFERROR(VLOOKUP(C4143,التكويد!$A$2:$R$1501,5,0),"")</f>
        <v/>
      </c>
      <c r="E4143" s="45"/>
      <c r="F4143" s="90" t="str">
        <f t="shared" si="64"/>
        <v/>
      </c>
      <c r="G4143" s="45"/>
      <c r="H4143" s="45"/>
      <c r="I4143" s="43"/>
    </row>
    <row r="4144" spans="1:9" ht="24.95" customHeight="1" thickBot="1">
      <c r="A4144" s="42"/>
      <c r="B4144" s="43"/>
      <c r="C4144" s="43"/>
      <c r="D4144" s="85" t="str">
        <f>IFERROR(VLOOKUP(C4144,التكويد!$A$2:$R$1501,5,0),"")</f>
        <v/>
      </c>
      <c r="E4144" s="45"/>
      <c r="F4144" s="90" t="str">
        <f t="shared" si="64"/>
        <v/>
      </c>
      <c r="G4144" s="45"/>
      <c r="H4144" s="45"/>
      <c r="I4144" s="43"/>
    </row>
    <row r="4145" spans="1:9" ht="24.95" customHeight="1" thickBot="1">
      <c r="A4145" s="42"/>
      <c r="B4145" s="43"/>
      <c r="C4145" s="43"/>
      <c r="D4145" s="85" t="str">
        <f>IFERROR(VLOOKUP(C4145,التكويد!$A$2:$R$1501,5,0),"")</f>
        <v/>
      </c>
      <c r="E4145" s="45"/>
      <c r="F4145" s="90" t="str">
        <f t="shared" si="64"/>
        <v/>
      </c>
      <c r="G4145" s="45"/>
      <c r="H4145" s="45"/>
      <c r="I4145" s="43"/>
    </row>
    <row r="4146" spans="1:9" ht="24.95" customHeight="1" thickBot="1">
      <c r="A4146" s="42"/>
      <c r="B4146" s="43"/>
      <c r="C4146" s="43"/>
      <c r="D4146" s="85" t="str">
        <f>IFERROR(VLOOKUP(C4146,التكويد!$A$2:$R$1501,5,0),"")</f>
        <v/>
      </c>
      <c r="E4146" s="45"/>
      <c r="F4146" s="90" t="str">
        <f t="shared" si="64"/>
        <v/>
      </c>
      <c r="G4146" s="45"/>
      <c r="H4146" s="45"/>
      <c r="I4146" s="43"/>
    </row>
    <row r="4147" spans="1:9" ht="24.95" customHeight="1" thickBot="1">
      <c r="A4147" s="42"/>
      <c r="B4147" s="43"/>
      <c r="C4147" s="43"/>
      <c r="D4147" s="85" t="str">
        <f>IFERROR(VLOOKUP(C4147,التكويد!$A$2:$R$1501,5,0),"")</f>
        <v/>
      </c>
      <c r="E4147" s="45"/>
      <c r="F4147" s="90" t="str">
        <f t="shared" si="64"/>
        <v/>
      </c>
      <c r="G4147" s="45"/>
      <c r="H4147" s="45"/>
      <c r="I4147" s="43"/>
    </row>
    <row r="4148" spans="1:9" ht="24.95" customHeight="1" thickBot="1">
      <c r="A4148" s="42"/>
      <c r="B4148" s="43"/>
      <c r="C4148" s="43"/>
      <c r="D4148" s="85" t="str">
        <f>IFERROR(VLOOKUP(C4148,التكويد!$A$2:$R$1501,5,0),"")</f>
        <v/>
      </c>
      <c r="E4148" s="45"/>
      <c r="F4148" s="90" t="str">
        <f t="shared" si="64"/>
        <v/>
      </c>
      <c r="G4148" s="45"/>
      <c r="H4148" s="45"/>
      <c r="I4148" s="43"/>
    </row>
    <row r="4149" spans="1:9" ht="24.95" customHeight="1" thickBot="1">
      <c r="A4149" s="42"/>
      <c r="B4149" s="43"/>
      <c r="C4149" s="43"/>
      <c r="D4149" s="85" t="str">
        <f>IFERROR(VLOOKUP(C4149,التكويد!$A$2:$R$1501,5,0),"")</f>
        <v/>
      </c>
      <c r="E4149" s="45"/>
      <c r="F4149" s="90" t="str">
        <f t="shared" si="64"/>
        <v/>
      </c>
      <c r="G4149" s="45"/>
      <c r="H4149" s="45"/>
      <c r="I4149" s="43"/>
    </row>
    <row r="4150" spans="1:9" ht="24.95" customHeight="1" thickBot="1">
      <c r="A4150" s="42"/>
      <c r="B4150" s="43"/>
      <c r="C4150" s="43"/>
      <c r="D4150" s="85" t="str">
        <f>IFERROR(VLOOKUP(C4150,التكويد!$A$2:$R$1501,5,0),"")</f>
        <v/>
      </c>
      <c r="E4150" s="45"/>
      <c r="F4150" s="90" t="str">
        <f t="shared" si="64"/>
        <v/>
      </c>
      <c r="G4150" s="45"/>
      <c r="H4150" s="45"/>
      <c r="I4150" s="43"/>
    </row>
    <row r="4151" spans="1:9" ht="24.95" customHeight="1" thickBot="1">
      <c r="A4151" s="42"/>
      <c r="B4151" s="43"/>
      <c r="C4151" s="43"/>
      <c r="D4151" s="85" t="str">
        <f>IFERROR(VLOOKUP(C4151,التكويد!$A$2:$R$1501,5,0),"")</f>
        <v/>
      </c>
      <c r="E4151" s="45"/>
      <c r="F4151" s="90" t="str">
        <f t="shared" si="64"/>
        <v/>
      </c>
      <c r="G4151" s="45"/>
      <c r="H4151" s="45"/>
      <c r="I4151" s="43"/>
    </row>
    <row r="4152" spans="1:9" ht="24.95" customHeight="1" thickBot="1">
      <c r="A4152" s="42"/>
      <c r="B4152" s="43"/>
      <c r="C4152" s="43"/>
      <c r="D4152" s="85" t="str">
        <f>IFERROR(VLOOKUP(C4152,التكويد!$A$2:$R$1501,5,0),"")</f>
        <v/>
      </c>
      <c r="E4152" s="45"/>
      <c r="F4152" s="90" t="str">
        <f t="shared" si="64"/>
        <v/>
      </c>
      <c r="G4152" s="45"/>
      <c r="H4152" s="45"/>
      <c r="I4152" s="43"/>
    </row>
    <row r="4153" spans="1:9" ht="24.95" customHeight="1" thickBot="1">
      <c r="A4153" s="42"/>
      <c r="B4153" s="43"/>
      <c r="C4153" s="43"/>
      <c r="D4153" s="85" t="str">
        <f>IFERROR(VLOOKUP(C4153,التكويد!$A$2:$R$1501,5,0),"")</f>
        <v/>
      </c>
      <c r="E4153" s="45"/>
      <c r="F4153" s="90" t="str">
        <f t="shared" si="64"/>
        <v/>
      </c>
      <c r="G4153" s="45"/>
      <c r="H4153" s="45"/>
      <c r="I4153" s="43"/>
    </row>
    <row r="4154" spans="1:9" ht="24.95" customHeight="1" thickBot="1">
      <c r="A4154" s="42"/>
      <c r="B4154" s="43"/>
      <c r="C4154" s="43"/>
      <c r="D4154" s="85" t="str">
        <f>IFERROR(VLOOKUP(C4154,التكويد!$A$2:$R$1501,5,0),"")</f>
        <v/>
      </c>
      <c r="E4154" s="45"/>
      <c r="F4154" s="90" t="str">
        <f t="shared" si="64"/>
        <v/>
      </c>
      <c r="G4154" s="45"/>
      <c r="H4154" s="45"/>
      <c r="I4154" s="43"/>
    </row>
    <row r="4155" spans="1:9" ht="24.95" customHeight="1" thickBot="1">
      <c r="A4155" s="42"/>
      <c r="B4155" s="43"/>
      <c r="C4155" s="43"/>
      <c r="D4155" s="85" t="str">
        <f>IFERROR(VLOOKUP(C4155,التكويد!$A$2:$R$1501,5,0),"")</f>
        <v/>
      </c>
      <c r="E4155" s="45"/>
      <c r="F4155" s="90" t="str">
        <f t="shared" si="64"/>
        <v/>
      </c>
      <c r="G4155" s="45"/>
      <c r="H4155" s="45"/>
      <c r="I4155" s="43"/>
    </row>
    <row r="4156" spans="1:9" ht="24.95" customHeight="1" thickBot="1">
      <c r="A4156" s="42"/>
      <c r="B4156" s="43"/>
      <c r="C4156" s="43"/>
      <c r="D4156" s="85" t="str">
        <f>IFERROR(VLOOKUP(C4156,التكويد!$A$2:$R$1501,5,0),"")</f>
        <v/>
      </c>
      <c r="E4156" s="45"/>
      <c r="F4156" s="90" t="str">
        <f t="shared" si="64"/>
        <v/>
      </c>
      <c r="G4156" s="45"/>
      <c r="H4156" s="45"/>
      <c r="I4156" s="43"/>
    </row>
    <row r="4157" spans="1:9" ht="24.95" customHeight="1" thickBot="1">
      <c r="A4157" s="42"/>
      <c r="B4157" s="43"/>
      <c r="C4157" s="43"/>
      <c r="D4157" s="85" t="str">
        <f>IFERROR(VLOOKUP(C4157,التكويد!$A$2:$R$1501,5,0),"")</f>
        <v/>
      </c>
      <c r="E4157" s="45"/>
      <c r="F4157" s="90" t="str">
        <f t="shared" si="64"/>
        <v/>
      </c>
      <c r="G4157" s="45"/>
      <c r="H4157" s="45"/>
      <c r="I4157" s="43"/>
    </row>
    <row r="4158" spans="1:9" ht="24.95" customHeight="1" thickBot="1">
      <c r="A4158" s="42"/>
      <c r="B4158" s="43"/>
      <c r="C4158" s="43"/>
      <c r="D4158" s="85" t="str">
        <f>IFERROR(VLOOKUP(C4158,التكويد!$A$2:$R$1501,5,0),"")</f>
        <v/>
      </c>
      <c r="E4158" s="45"/>
      <c r="F4158" s="90" t="str">
        <f t="shared" si="64"/>
        <v/>
      </c>
      <c r="G4158" s="45"/>
      <c r="H4158" s="45"/>
      <c r="I4158" s="43"/>
    </row>
    <row r="4159" spans="1:9" ht="24.95" customHeight="1" thickBot="1">
      <c r="A4159" s="42"/>
      <c r="B4159" s="43"/>
      <c r="C4159" s="43"/>
      <c r="D4159" s="85" t="str">
        <f>IFERROR(VLOOKUP(C4159,التكويد!$A$2:$R$1501,5,0),"")</f>
        <v/>
      </c>
      <c r="E4159" s="45"/>
      <c r="F4159" s="90" t="str">
        <f t="shared" si="64"/>
        <v/>
      </c>
      <c r="G4159" s="45"/>
      <c r="H4159" s="45"/>
      <c r="I4159" s="43"/>
    </row>
    <row r="4160" spans="1:9" ht="24.95" customHeight="1" thickBot="1">
      <c r="A4160" s="42"/>
      <c r="B4160" s="43"/>
      <c r="C4160" s="43"/>
      <c r="D4160" s="85" t="str">
        <f>IFERROR(VLOOKUP(C4160,التكويد!$A$2:$R$1501,5,0),"")</f>
        <v/>
      </c>
      <c r="E4160" s="45"/>
      <c r="F4160" s="90" t="str">
        <f t="shared" si="64"/>
        <v/>
      </c>
      <c r="G4160" s="45"/>
      <c r="H4160" s="45"/>
      <c r="I4160" s="43"/>
    </row>
    <row r="4161" spans="1:9" ht="24.95" customHeight="1" thickBot="1">
      <c r="A4161" s="42"/>
      <c r="B4161" s="43"/>
      <c r="C4161" s="43"/>
      <c r="D4161" s="85" t="str">
        <f>IFERROR(VLOOKUP(C4161,التكويد!$A$2:$R$1501,5,0),"")</f>
        <v/>
      </c>
      <c r="E4161" s="45"/>
      <c r="F4161" s="90" t="str">
        <f t="shared" si="64"/>
        <v/>
      </c>
      <c r="G4161" s="45"/>
      <c r="H4161" s="45"/>
      <c r="I4161" s="43"/>
    </row>
    <row r="4162" spans="1:9" ht="24.95" customHeight="1" thickBot="1">
      <c r="A4162" s="42"/>
      <c r="B4162" s="43"/>
      <c r="C4162" s="43"/>
      <c r="D4162" s="85" t="str">
        <f>IFERROR(VLOOKUP(C4162,التكويد!$A$2:$R$1501,5,0),"")</f>
        <v/>
      </c>
      <c r="E4162" s="45"/>
      <c r="F4162" s="90" t="str">
        <f t="shared" ref="F4162:F4225" si="65">IFERROR(SUM(E4162/G4162),"")</f>
        <v/>
      </c>
      <c r="G4162" s="45"/>
      <c r="H4162" s="45"/>
      <c r="I4162" s="43"/>
    </row>
    <row r="4163" spans="1:9" ht="24.95" customHeight="1" thickBot="1">
      <c r="A4163" s="42"/>
      <c r="B4163" s="43"/>
      <c r="C4163" s="43"/>
      <c r="D4163" s="85" t="str">
        <f>IFERROR(VLOOKUP(C4163,التكويد!$A$2:$R$1501,5,0),"")</f>
        <v/>
      </c>
      <c r="E4163" s="45"/>
      <c r="F4163" s="90" t="str">
        <f t="shared" si="65"/>
        <v/>
      </c>
      <c r="G4163" s="45"/>
      <c r="H4163" s="45"/>
      <c r="I4163" s="43"/>
    </row>
    <row r="4164" spans="1:9" ht="24.95" customHeight="1" thickBot="1">
      <c r="A4164" s="42"/>
      <c r="B4164" s="43"/>
      <c r="C4164" s="43"/>
      <c r="D4164" s="85" t="str">
        <f>IFERROR(VLOOKUP(C4164,التكويد!$A$2:$R$1501,5,0),"")</f>
        <v/>
      </c>
      <c r="E4164" s="45"/>
      <c r="F4164" s="90" t="str">
        <f t="shared" si="65"/>
        <v/>
      </c>
      <c r="G4164" s="45"/>
      <c r="H4164" s="45"/>
      <c r="I4164" s="43"/>
    </row>
    <row r="4165" spans="1:9" ht="24.95" customHeight="1" thickBot="1">
      <c r="A4165" s="42"/>
      <c r="B4165" s="43"/>
      <c r="C4165" s="43"/>
      <c r="D4165" s="85" t="str">
        <f>IFERROR(VLOOKUP(C4165,التكويد!$A$2:$R$1501,5,0),"")</f>
        <v/>
      </c>
      <c r="E4165" s="45"/>
      <c r="F4165" s="90" t="str">
        <f t="shared" si="65"/>
        <v/>
      </c>
      <c r="G4165" s="45"/>
      <c r="H4165" s="45"/>
      <c r="I4165" s="43"/>
    </row>
    <row r="4166" spans="1:9" ht="24.95" customHeight="1" thickBot="1">
      <c r="A4166" s="42"/>
      <c r="B4166" s="43"/>
      <c r="C4166" s="43"/>
      <c r="D4166" s="85" t="str">
        <f>IFERROR(VLOOKUP(C4166,التكويد!$A$2:$R$1501,5,0),"")</f>
        <v/>
      </c>
      <c r="E4166" s="45"/>
      <c r="F4166" s="90" t="str">
        <f t="shared" si="65"/>
        <v/>
      </c>
      <c r="G4166" s="45"/>
      <c r="H4166" s="45"/>
      <c r="I4166" s="43"/>
    </row>
    <row r="4167" spans="1:9" ht="24.95" customHeight="1" thickBot="1">
      <c r="A4167" s="42"/>
      <c r="B4167" s="43"/>
      <c r="C4167" s="43"/>
      <c r="D4167" s="85" t="str">
        <f>IFERROR(VLOOKUP(C4167,التكويد!$A$2:$R$1501,5,0),"")</f>
        <v/>
      </c>
      <c r="E4167" s="45"/>
      <c r="F4167" s="90" t="str">
        <f t="shared" si="65"/>
        <v/>
      </c>
      <c r="G4167" s="45"/>
      <c r="H4167" s="45"/>
      <c r="I4167" s="43"/>
    </row>
    <row r="4168" spans="1:9" ht="24.95" customHeight="1" thickBot="1">
      <c r="A4168" s="42"/>
      <c r="B4168" s="43"/>
      <c r="C4168" s="43"/>
      <c r="D4168" s="85" t="str">
        <f>IFERROR(VLOOKUP(C4168,التكويد!$A$2:$R$1501,5,0),"")</f>
        <v/>
      </c>
      <c r="E4168" s="45"/>
      <c r="F4168" s="90" t="str">
        <f t="shared" si="65"/>
        <v/>
      </c>
      <c r="G4168" s="45"/>
      <c r="H4168" s="45"/>
      <c r="I4168" s="43"/>
    </row>
    <row r="4169" spans="1:9" ht="24.95" customHeight="1" thickBot="1">
      <c r="A4169" s="42"/>
      <c r="B4169" s="43"/>
      <c r="C4169" s="43"/>
      <c r="D4169" s="85" t="str">
        <f>IFERROR(VLOOKUP(C4169,التكويد!$A$2:$R$1501,5,0),"")</f>
        <v/>
      </c>
      <c r="E4169" s="45"/>
      <c r="F4169" s="90" t="str">
        <f t="shared" si="65"/>
        <v/>
      </c>
      <c r="G4169" s="45"/>
      <c r="H4169" s="45"/>
      <c r="I4169" s="43"/>
    </row>
    <row r="4170" spans="1:9" ht="24.95" customHeight="1" thickBot="1">
      <c r="A4170" s="42"/>
      <c r="B4170" s="43"/>
      <c r="C4170" s="43"/>
      <c r="D4170" s="85" t="str">
        <f>IFERROR(VLOOKUP(C4170,التكويد!$A$2:$R$1501,5,0),"")</f>
        <v/>
      </c>
      <c r="E4170" s="45"/>
      <c r="F4170" s="90" t="str">
        <f t="shared" si="65"/>
        <v/>
      </c>
      <c r="G4170" s="45"/>
      <c r="H4170" s="45"/>
      <c r="I4170" s="43"/>
    </row>
    <row r="4171" spans="1:9" ht="24.95" customHeight="1" thickBot="1">
      <c r="A4171" s="42"/>
      <c r="B4171" s="43"/>
      <c r="C4171" s="43"/>
      <c r="D4171" s="85" t="str">
        <f>IFERROR(VLOOKUP(C4171,التكويد!$A$2:$R$1501,5,0),"")</f>
        <v/>
      </c>
      <c r="E4171" s="45"/>
      <c r="F4171" s="90" t="str">
        <f t="shared" si="65"/>
        <v/>
      </c>
      <c r="G4171" s="45"/>
      <c r="H4171" s="45"/>
      <c r="I4171" s="43"/>
    </row>
    <row r="4172" spans="1:9" ht="24.95" customHeight="1" thickBot="1">
      <c r="A4172" s="42"/>
      <c r="B4172" s="43"/>
      <c r="C4172" s="43"/>
      <c r="D4172" s="85" t="str">
        <f>IFERROR(VLOOKUP(C4172,التكويد!$A$2:$R$1501,5,0),"")</f>
        <v/>
      </c>
      <c r="E4172" s="45"/>
      <c r="F4172" s="90" t="str">
        <f t="shared" si="65"/>
        <v/>
      </c>
      <c r="G4172" s="45"/>
      <c r="H4172" s="45"/>
      <c r="I4172" s="43"/>
    </row>
    <row r="4173" spans="1:9" ht="24.95" customHeight="1" thickBot="1">
      <c r="A4173" s="42"/>
      <c r="B4173" s="43"/>
      <c r="C4173" s="43"/>
      <c r="D4173" s="85" t="str">
        <f>IFERROR(VLOOKUP(C4173,التكويد!$A$2:$R$1501,5,0),"")</f>
        <v/>
      </c>
      <c r="E4173" s="45"/>
      <c r="F4173" s="90" t="str">
        <f t="shared" si="65"/>
        <v/>
      </c>
      <c r="G4173" s="45"/>
      <c r="H4173" s="45"/>
      <c r="I4173" s="43"/>
    </row>
    <row r="4174" spans="1:9" ht="24.95" customHeight="1" thickBot="1">
      <c r="A4174" s="42"/>
      <c r="B4174" s="43"/>
      <c r="C4174" s="43"/>
      <c r="D4174" s="85" t="str">
        <f>IFERROR(VLOOKUP(C4174,التكويد!$A$2:$R$1501,5,0),"")</f>
        <v/>
      </c>
      <c r="E4174" s="45"/>
      <c r="F4174" s="90" t="str">
        <f t="shared" si="65"/>
        <v/>
      </c>
      <c r="G4174" s="45"/>
      <c r="H4174" s="45"/>
      <c r="I4174" s="43"/>
    </row>
    <row r="4175" spans="1:9" ht="24.95" customHeight="1" thickBot="1">
      <c r="A4175" s="42"/>
      <c r="B4175" s="43"/>
      <c r="C4175" s="43"/>
      <c r="D4175" s="85" t="str">
        <f>IFERROR(VLOOKUP(C4175,التكويد!$A$2:$R$1501,5,0),"")</f>
        <v/>
      </c>
      <c r="E4175" s="45"/>
      <c r="F4175" s="90" t="str">
        <f t="shared" si="65"/>
        <v/>
      </c>
      <c r="G4175" s="45"/>
      <c r="H4175" s="45"/>
      <c r="I4175" s="43"/>
    </row>
    <row r="4176" spans="1:9" ht="24.95" customHeight="1" thickBot="1">
      <c r="A4176" s="42"/>
      <c r="B4176" s="43"/>
      <c r="C4176" s="43"/>
      <c r="D4176" s="85" t="str">
        <f>IFERROR(VLOOKUP(C4176,التكويد!$A$2:$R$1501,5,0),"")</f>
        <v/>
      </c>
      <c r="E4176" s="45"/>
      <c r="F4176" s="90" t="str">
        <f t="shared" si="65"/>
        <v/>
      </c>
      <c r="G4176" s="45"/>
      <c r="H4176" s="45"/>
      <c r="I4176" s="43"/>
    </row>
    <row r="4177" spans="1:9" ht="24.95" customHeight="1" thickBot="1">
      <c r="A4177" s="42"/>
      <c r="B4177" s="43"/>
      <c r="C4177" s="43"/>
      <c r="D4177" s="85" t="str">
        <f>IFERROR(VLOOKUP(C4177,التكويد!$A$2:$R$1501,5,0),"")</f>
        <v/>
      </c>
      <c r="E4177" s="45"/>
      <c r="F4177" s="90" t="str">
        <f t="shared" si="65"/>
        <v/>
      </c>
      <c r="G4177" s="45"/>
      <c r="H4177" s="45"/>
      <c r="I4177" s="43"/>
    </row>
    <row r="4178" spans="1:9" ht="24.95" customHeight="1" thickBot="1">
      <c r="A4178" s="42"/>
      <c r="B4178" s="43"/>
      <c r="C4178" s="43"/>
      <c r="D4178" s="85" t="str">
        <f>IFERROR(VLOOKUP(C4178,التكويد!$A$2:$R$1501,5,0),"")</f>
        <v/>
      </c>
      <c r="E4178" s="45"/>
      <c r="F4178" s="90" t="str">
        <f t="shared" si="65"/>
        <v/>
      </c>
      <c r="G4178" s="45"/>
      <c r="H4178" s="45"/>
      <c r="I4178" s="43"/>
    </row>
    <row r="4179" spans="1:9" ht="24.95" customHeight="1" thickBot="1">
      <c r="A4179" s="42"/>
      <c r="B4179" s="43"/>
      <c r="C4179" s="43"/>
      <c r="D4179" s="85" t="str">
        <f>IFERROR(VLOOKUP(C4179,التكويد!$A$2:$R$1501,5,0),"")</f>
        <v/>
      </c>
      <c r="E4179" s="45"/>
      <c r="F4179" s="90" t="str">
        <f t="shared" si="65"/>
        <v/>
      </c>
      <c r="G4179" s="45"/>
      <c r="H4179" s="45"/>
      <c r="I4179" s="43"/>
    </row>
    <row r="4180" spans="1:9" ht="24.95" customHeight="1" thickBot="1">
      <c r="A4180" s="42"/>
      <c r="B4180" s="43"/>
      <c r="C4180" s="43"/>
      <c r="D4180" s="85" t="str">
        <f>IFERROR(VLOOKUP(C4180,التكويد!$A$2:$R$1501,5,0),"")</f>
        <v/>
      </c>
      <c r="E4180" s="45"/>
      <c r="F4180" s="90" t="str">
        <f t="shared" si="65"/>
        <v/>
      </c>
      <c r="G4180" s="45"/>
      <c r="H4180" s="45"/>
      <c r="I4180" s="43"/>
    </row>
    <row r="4181" spans="1:9" ht="24.95" customHeight="1" thickBot="1">
      <c r="A4181" s="42"/>
      <c r="B4181" s="43"/>
      <c r="C4181" s="43"/>
      <c r="D4181" s="85" t="str">
        <f>IFERROR(VLOOKUP(C4181,التكويد!$A$2:$R$1501,5,0),"")</f>
        <v/>
      </c>
      <c r="E4181" s="45"/>
      <c r="F4181" s="90" t="str">
        <f t="shared" si="65"/>
        <v/>
      </c>
      <c r="G4181" s="45"/>
      <c r="H4181" s="45"/>
      <c r="I4181" s="43"/>
    </row>
    <row r="4182" spans="1:9" ht="24.95" customHeight="1" thickBot="1">
      <c r="A4182" s="42"/>
      <c r="B4182" s="43"/>
      <c r="C4182" s="43"/>
      <c r="D4182" s="85" t="str">
        <f>IFERROR(VLOOKUP(C4182,التكويد!$A$2:$R$1501,5,0),"")</f>
        <v/>
      </c>
      <c r="E4182" s="45"/>
      <c r="F4182" s="90" t="str">
        <f t="shared" si="65"/>
        <v/>
      </c>
      <c r="G4182" s="45"/>
      <c r="H4182" s="45"/>
      <c r="I4182" s="43"/>
    </row>
    <row r="4183" spans="1:9" ht="24.95" customHeight="1" thickBot="1">
      <c r="A4183" s="42"/>
      <c r="B4183" s="43"/>
      <c r="C4183" s="43"/>
      <c r="D4183" s="85" t="str">
        <f>IFERROR(VLOOKUP(C4183,التكويد!$A$2:$R$1501,5,0),"")</f>
        <v/>
      </c>
      <c r="E4183" s="45"/>
      <c r="F4183" s="90" t="str">
        <f t="shared" si="65"/>
        <v/>
      </c>
      <c r="G4183" s="45"/>
      <c r="H4183" s="45"/>
      <c r="I4183" s="43"/>
    </row>
    <row r="4184" spans="1:9" ht="24.95" customHeight="1" thickBot="1">
      <c r="A4184" s="42"/>
      <c r="B4184" s="43"/>
      <c r="C4184" s="43"/>
      <c r="D4184" s="85" t="str">
        <f>IFERROR(VLOOKUP(C4184,التكويد!$A$2:$R$1501,5,0),"")</f>
        <v/>
      </c>
      <c r="E4184" s="45"/>
      <c r="F4184" s="90" t="str">
        <f t="shared" si="65"/>
        <v/>
      </c>
      <c r="G4184" s="45"/>
      <c r="H4184" s="45"/>
      <c r="I4184" s="43"/>
    </row>
    <row r="4185" spans="1:9" ht="24.95" customHeight="1" thickBot="1">
      <c r="A4185" s="42"/>
      <c r="B4185" s="43"/>
      <c r="C4185" s="43"/>
      <c r="D4185" s="85" t="str">
        <f>IFERROR(VLOOKUP(C4185,التكويد!$A$2:$R$1501,5,0),"")</f>
        <v/>
      </c>
      <c r="E4185" s="45"/>
      <c r="F4185" s="90" t="str">
        <f t="shared" si="65"/>
        <v/>
      </c>
      <c r="G4185" s="45"/>
      <c r="H4185" s="45"/>
      <c r="I4185" s="43"/>
    </row>
    <row r="4186" spans="1:9" ht="24.95" customHeight="1" thickBot="1">
      <c r="A4186" s="42"/>
      <c r="B4186" s="43"/>
      <c r="C4186" s="43"/>
      <c r="D4186" s="85" t="str">
        <f>IFERROR(VLOOKUP(C4186,التكويد!$A$2:$R$1501,5,0),"")</f>
        <v/>
      </c>
      <c r="E4186" s="45"/>
      <c r="F4186" s="90" t="str">
        <f t="shared" si="65"/>
        <v/>
      </c>
      <c r="G4186" s="45"/>
      <c r="H4186" s="45"/>
      <c r="I4186" s="43"/>
    </row>
    <row r="4187" spans="1:9" ht="24.95" customHeight="1" thickBot="1">
      <c r="A4187" s="42"/>
      <c r="B4187" s="43"/>
      <c r="C4187" s="43"/>
      <c r="D4187" s="85" t="str">
        <f>IFERROR(VLOOKUP(C4187,التكويد!$A$2:$R$1501,5,0),"")</f>
        <v/>
      </c>
      <c r="E4187" s="45"/>
      <c r="F4187" s="90" t="str">
        <f t="shared" si="65"/>
        <v/>
      </c>
      <c r="G4187" s="45"/>
      <c r="H4187" s="45"/>
      <c r="I4187" s="43"/>
    </row>
    <row r="4188" spans="1:9" ht="24.95" customHeight="1" thickBot="1">
      <c r="A4188" s="42"/>
      <c r="B4188" s="43"/>
      <c r="C4188" s="43"/>
      <c r="D4188" s="85" t="str">
        <f>IFERROR(VLOOKUP(C4188,التكويد!$A$2:$R$1501,5,0),"")</f>
        <v/>
      </c>
      <c r="E4188" s="45"/>
      <c r="F4188" s="90" t="str">
        <f t="shared" si="65"/>
        <v/>
      </c>
      <c r="G4188" s="45"/>
      <c r="H4188" s="45"/>
      <c r="I4188" s="43"/>
    </row>
    <row r="4189" spans="1:9" ht="24.95" customHeight="1" thickBot="1">
      <c r="A4189" s="42"/>
      <c r="B4189" s="43"/>
      <c r="C4189" s="43"/>
      <c r="D4189" s="85" t="str">
        <f>IFERROR(VLOOKUP(C4189,التكويد!$A$2:$R$1501,5,0),"")</f>
        <v/>
      </c>
      <c r="E4189" s="45"/>
      <c r="F4189" s="90" t="str">
        <f t="shared" si="65"/>
        <v/>
      </c>
      <c r="G4189" s="45"/>
      <c r="H4189" s="45"/>
      <c r="I4189" s="43"/>
    </row>
    <row r="4190" spans="1:9" ht="24.95" customHeight="1" thickBot="1">
      <c r="A4190" s="42"/>
      <c r="B4190" s="43"/>
      <c r="C4190" s="43"/>
      <c r="D4190" s="85" t="str">
        <f>IFERROR(VLOOKUP(C4190,التكويد!$A$2:$R$1501,5,0),"")</f>
        <v/>
      </c>
      <c r="E4190" s="45"/>
      <c r="F4190" s="90" t="str">
        <f t="shared" si="65"/>
        <v/>
      </c>
      <c r="G4190" s="45"/>
      <c r="H4190" s="45"/>
      <c r="I4190" s="43"/>
    </row>
    <row r="4191" spans="1:9" ht="24.95" customHeight="1" thickBot="1">
      <c r="A4191" s="42"/>
      <c r="B4191" s="43"/>
      <c r="C4191" s="43"/>
      <c r="D4191" s="85" t="str">
        <f>IFERROR(VLOOKUP(C4191,التكويد!$A$2:$R$1501,5,0),"")</f>
        <v/>
      </c>
      <c r="E4191" s="45"/>
      <c r="F4191" s="90" t="str">
        <f t="shared" si="65"/>
        <v/>
      </c>
      <c r="G4191" s="45"/>
      <c r="H4191" s="45"/>
      <c r="I4191" s="43"/>
    </row>
    <row r="4192" spans="1:9" ht="24.95" customHeight="1" thickBot="1">
      <c r="A4192" s="42"/>
      <c r="B4192" s="43"/>
      <c r="C4192" s="43"/>
      <c r="D4192" s="85" t="str">
        <f>IFERROR(VLOOKUP(C4192,التكويد!$A$2:$R$1501,5,0),"")</f>
        <v/>
      </c>
      <c r="E4192" s="45"/>
      <c r="F4192" s="90" t="str">
        <f t="shared" si="65"/>
        <v/>
      </c>
      <c r="G4192" s="45"/>
      <c r="H4192" s="45"/>
      <c r="I4192" s="43"/>
    </row>
    <row r="4193" spans="1:9" ht="24.95" customHeight="1" thickBot="1">
      <c r="A4193" s="42"/>
      <c r="B4193" s="43"/>
      <c r="C4193" s="43"/>
      <c r="D4193" s="85" t="str">
        <f>IFERROR(VLOOKUP(C4193,التكويد!$A$2:$R$1501,5,0),"")</f>
        <v/>
      </c>
      <c r="E4193" s="45"/>
      <c r="F4193" s="90" t="str">
        <f t="shared" si="65"/>
        <v/>
      </c>
      <c r="G4193" s="45"/>
      <c r="H4193" s="45"/>
      <c r="I4193" s="43"/>
    </row>
    <row r="4194" spans="1:9" ht="24.95" customHeight="1" thickBot="1">
      <c r="A4194" s="42"/>
      <c r="B4194" s="43"/>
      <c r="C4194" s="43"/>
      <c r="D4194" s="85" t="str">
        <f>IFERROR(VLOOKUP(C4194,التكويد!$A$2:$R$1501,5,0),"")</f>
        <v/>
      </c>
      <c r="E4194" s="45"/>
      <c r="F4194" s="90" t="str">
        <f t="shared" si="65"/>
        <v/>
      </c>
      <c r="G4194" s="45"/>
      <c r="H4194" s="45"/>
      <c r="I4194" s="43"/>
    </row>
    <row r="4195" spans="1:9" ht="24.95" customHeight="1" thickBot="1">
      <c r="A4195" s="42"/>
      <c r="B4195" s="43"/>
      <c r="C4195" s="43"/>
      <c r="D4195" s="85" t="str">
        <f>IFERROR(VLOOKUP(C4195,التكويد!$A$2:$R$1501,5,0),"")</f>
        <v/>
      </c>
      <c r="E4195" s="45"/>
      <c r="F4195" s="90" t="str">
        <f t="shared" si="65"/>
        <v/>
      </c>
      <c r="G4195" s="45"/>
      <c r="H4195" s="45"/>
      <c r="I4195" s="43"/>
    </row>
    <row r="4196" spans="1:9" ht="24.95" customHeight="1" thickBot="1">
      <c r="A4196" s="42"/>
      <c r="B4196" s="43"/>
      <c r="C4196" s="43"/>
      <c r="D4196" s="85" t="str">
        <f>IFERROR(VLOOKUP(C4196,التكويد!$A$2:$R$1501,5,0),"")</f>
        <v/>
      </c>
      <c r="E4196" s="45"/>
      <c r="F4196" s="90" t="str">
        <f t="shared" si="65"/>
        <v/>
      </c>
      <c r="G4196" s="45"/>
      <c r="H4196" s="45"/>
      <c r="I4196" s="43"/>
    </row>
    <row r="4197" spans="1:9" ht="24.95" customHeight="1" thickBot="1">
      <c r="A4197" s="42"/>
      <c r="B4197" s="43"/>
      <c r="C4197" s="43"/>
      <c r="D4197" s="85" t="str">
        <f>IFERROR(VLOOKUP(C4197,التكويد!$A$2:$R$1501,5,0),"")</f>
        <v/>
      </c>
      <c r="E4197" s="45"/>
      <c r="F4197" s="90" t="str">
        <f t="shared" si="65"/>
        <v/>
      </c>
      <c r="G4197" s="45"/>
      <c r="H4197" s="45"/>
      <c r="I4197" s="43"/>
    </row>
    <row r="4198" spans="1:9" ht="24.95" customHeight="1" thickBot="1">
      <c r="A4198" s="42"/>
      <c r="B4198" s="43"/>
      <c r="C4198" s="43"/>
      <c r="D4198" s="85" t="str">
        <f>IFERROR(VLOOKUP(C4198,التكويد!$A$2:$R$1501,5,0),"")</f>
        <v/>
      </c>
      <c r="E4198" s="45"/>
      <c r="F4198" s="90" t="str">
        <f t="shared" si="65"/>
        <v/>
      </c>
      <c r="G4198" s="45"/>
      <c r="H4198" s="45"/>
      <c r="I4198" s="43"/>
    </row>
    <row r="4199" spans="1:9" ht="24.95" customHeight="1" thickBot="1">
      <c r="A4199" s="42"/>
      <c r="B4199" s="43"/>
      <c r="C4199" s="43"/>
      <c r="D4199" s="85" t="str">
        <f>IFERROR(VLOOKUP(C4199,التكويد!$A$2:$R$1501,5,0),"")</f>
        <v/>
      </c>
      <c r="E4199" s="45"/>
      <c r="F4199" s="90" t="str">
        <f t="shared" si="65"/>
        <v/>
      </c>
      <c r="G4199" s="45"/>
      <c r="H4199" s="45"/>
      <c r="I4199" s="43"/>
    </row>
    <row r="4200" spans="1:9" ht="24.95" customHeight="1" thickBot="1">
      <c r="A4200" s="42"/>
      <c r="B4200" s="43"/>
      <c r="C4200" s="43"/>
      <c r="D4200" s="85" t="str">
        <f>IFERROR(VLOOKUP(C4200,التكويد!$A$2:$R$1501,5,0),"")</f>
        <v/>
      </c>
      <c r="E4200" s="45"/>
      <c r="F4200" s="90" t="str">
        <f t="shared" si="65"/>
        <v/>
      </c>
      <c r="G4200" s="45"/>
      <c r="H4200" s="45"/>
      <c r="I4200" s="43"/>
    </row>
    <row r="4201" spans="1:9" ht="24.95" customHeight="1" thickBot="1">
      <c r="A4201" s="42"/>
      <c r="B4201" s="43"/>
      <c r="C4201" s="43"/>
      <c r="D4201" s="85" t="str">
        <f>IFERROR(VLOOKUP(C4201,التكويد!$A$2:$R$1501,5,0),"")</f>
        <v/>
      </c>
      <c r="E4201" s="45"/>
      <c r="F4201" s="90" t="str">
        <f t="shared" si="65"/>
        <v/>
      </c>
      <c r="G4201" s="45"/>
      <c r="H4201" s="45"/>
      <c r="I4201" s="43"/>
    </row>
    <row r="4202" spans="1:9" ht="24.95" customHeight="1" thickBot="1">
      <c r="A4202" s="42"/>
      <c r="B4202" s="43"/>
      <c r="C4202" s="43"/>
      <c r="D4202" s="85" t="str">
        <f>IFERROR(VLOOKUP(C4202,التكويد!$A$2:$R$1501,5,0),"")</f>
        <v/>
      </c>
      <c r="E4202" s="45"/>
      <c r="F4202" s="90" t="str">
        <f t="shared" si="65"/>
        <v/>
      </c>
      <c r="G4202" s="45"/>
      <c r="H4202" s="45"/>
      <c r="I4202" s="43"/>
    </row>
    <row r="4203" spans="1:9" ht="24.95" customHeight="1" thickBot="1">
      <c r="A4203" s="42"/>
      <c r="B4203" s="43"/>
      <c r="C4203" s="43"/>
      <c r="D4203" s="85" t="str">
        <f>IFERROR(VLOOKUP(C4203,التكويد!$A$2:$R$1501,5,0),"")</f>
        <v/>
      </c>
      <c r="E4203" s="45"/>
      <c r="F4203" s="90" t="str">
        <f t="shared" si="65"/>
        <v/>
      </c>
      <c r="G4203" s="45"/>
      <c r="H4203" s="45"/>
      <c r="I4203" s="43"/>
    </row>
    <row r="4204" spans="1:9" ht="24.95" customHeight="1" thickBot="1">
      <c r="A4204" s="42"/>
      <c r="B4204" s="43"/>
      <c r="C4204" s="43"/>
      <c r="D4204" s="85" t="str">
        <f>IFERROR(VLOOKUP(C4204,التكويد!$A$2:$R$1501,5,0),"")</f>
        <v/>
      </c>
      <c r="E4204" s="45"/>
      <c r="F4204" s="90" t="str">
        <f t="shared" si="65"/>
        <v/>
      </c>
      <c r="G4204" s="45"/>
      <c r="H4204" s="45"/>
      <c r="I4204" s="43"/>
    </row>
    <row r="4205" spans="1:9" ht="24.95" customHeight="1" thickBot="1">
      <c r="A4205" s="42"/>
      <c r="B4205" s="43"/>
      <c r="C4205" s="43"/>
      <c r="D4205" s="85" t="str">
        <f>IFERROR(VLOOKUP(C4205,التكويد!$A$2:$R$1501,5,0),"")</f>
        <v/>
      </c>
      <c r="E4205" s="45"/>
      <c r="F4205" s="90" t="str">
        <f t="shared" si="65"/>
        <v/>
      </c>
      <c r="G4205" s="45"/>
      <c r="H4205" s="45"/>
      <c r="I4205" s="43"/>
    </row>
    <row r="4206" spans="1:9" ht="24.95" customHeight="1" thickBot="1">
      <c r="A4206" s="42"/>
      <c r="B4206" s="43"/>
      <c r="C4206" s="43"/>
      <c r="D4206" s="85" t="str">
        <f>IFERROR(VLOOKUP(C4206,التكويد!$A$2:$R$1501,5,0),"")</f>
        <v/>
      </c>
      <c r="E4206" s="45"/>
      <c r="F4206" s="90" t="str">
        <f t="shared" si="65"/>
        <v/>
      </c>
      <c r="G4206" s="45"/>
      <c r="H4206" s="45"/>
      <c r="I4206" s="43"/>
    </row>
    <row r="4207" spans="1:9" ht="24.95" customHeight="1" thickBot="1">
      <c r="A4207" s="42"/>
      <c r="B4207" s="43"/>
      <c r="C4207" s="43"/>
      <c r="D4207" s="85" t="str">
        <f>IFERROR(VLOOKUP(C4207,التكويد!$A$2:$R$1501,5,0),"")</f>
        <v/>
      </c>
      <c r="E4207" s="45"/>
      <c r="F4207" s="90" t="str">
        <f t="shared" si="65"/>
        <v/>
      </c>
      <c r="G4207" s="45"/>
      <c r="H4207" s="45"/>
      <c r="I4207" s="43"/>
    </row>
    <row r="4208" spans="1:9" ht="24.95" customHeight="1" thickBot="1">
      <c r="A4208" s="42"/>
      <c r="B4208" s="43"/>
      <c r="C4208" s="43"/>
      <c r="D4208" s="85" t="str">
        <f>IFERROR(VLOOKUP(C4208,التكويد!$A$2:$R$1501,5,0),"")</f>
        <v/>
      </c>
      <c r="E4208" s="45"/>
      <c r="F4208" s="90" t="str">
        <f t="shared" si="65"/>
        <v/>
      </c>
      <c r="G4208" s="45"/>
      <c r="H4208" s="45"/>
      <c r="I4208" s="43"/>
    </row>
    <row r="4209" spans="1:9" ht="24.95" customHeight="1" thickBot="1">
      <c r="A4209" s="42"/>
      <c r="B4209" s="43"/>
      <c r="C4209" s="43"/>
      <c r="D4209" s="85" t="str">
        <f>IFERROR(VLOOKUP(C4209,التكويد!$A$2:$R$1501,5,0),"")</f>
        <v/>
      </c>
      <c r="E4209" s="45"/>
      <c r="F4209" s="90" t="str">
        <f t="shared" si="65"/>
        <v/>
      </c>
      <c r="G4209" s="45"/>
      <c r="H4209" s="45"/>
      <c r="I4209" s="43"/>
    </row>
    <row r="4210" spans="1:9" ht="24.95" customHeight="1" thickBot="1">
      <c r="A4210" s="42"/>
      <c r="B4210" s="43"/>
      <c r="C4210" s="43"/>
      <c r="D4210" s="85" t="str">
        <f>IFERROR(VLOOKUP(C4210,التكويد!$A$2:$R$1501,5,0),"")</f>
        <v/>
      </c>
      <c r="E4210" s="45"/>
      <c r="F4210" s="90" t="str">
        <f t="shared" si="65"/>
        <v/>
      </c>
      <c r="G4210" s="45"/>
      <c r="H4210" s="45"/>
      <c r="I4210" s="43"/>
    </row>
    <row r="4211" spans="1:9" ht="24.95" customHeight="1" thickBot="1">
      <c r="A4211" s="42"/>
      <c r="B4211" s="43"/>
      <c r="C4211" s="43"/>
      <c r="D4211" s="85" t="str">
        <f>IFERROR(VLOOKUP(C4211,التكويد!$A$2:$R$1501,5,0),"")</f>
        <v/>
      </c>
      <c r="E4211" s="45"/>
      <c r="F4211" s="90" t="str">
        <f t="shared" si="65"/>
        <v/>
      </c>
      <c r="G4211" s="45"/>
      <c r="H4211" s="45"/>
      <c r="I4211" s="43"/>
    </row>
    <row r="4212" spans="1:9" ht="24.95" customHeight="1" thickBot="1">
      <c r="A4212" s="42"/>
      <c r="B4212" s="43"/>
      <c r="C4212" s="43"/>
      <c r="D4212" s="85" t="str">
        <f>IFERROR(VLOOKUP(C4212,التكويد!$A$2:$R$1501,5,0),"")</f>
        <v/>
      </c>
      <c r="E4212" s="45"/>
      <c r="F4212" s="90" t="str">
        <f t="shared" si="65"/>
        <v/>
      </c>
      <c r="G4212" s="45"/>
      <c r="H4212" s="45"/>
      <c r="I4212" s="43"/>
    </row>
    <row r="4213" spans="1:9" ht="24.95" customHeight="1" thickBot="1">
      <c r="A4213" s="42"/>
      <c r="B4213" s="43"/>
      <c r="C4213" s="43"/>
      <c r="D4213" s="85" t="str">
        <f>IFERROR(VLOOKUP(C4213,التكويد!$A$2:$R$1501,5,0),"")</f>
        <v/>
      </c>
      <c r="E4213" s="45"/>
      <c r="F4213" s="90" t="str">
        <f t="shared" si="65"/>
        <v/>
      </c>
      <c r="G4213" s="45"/>
      <c r="H4213" s="45"/>
      <c r="I4213" s="43"/>
    </row>
    <row r="4214" spans="1:9" ht="24.95" customHeight="1" thickBot="1">
      <c r="A4214" s="42"/>
      <c r="B4214" s="43"/>
      <c r="C4214" s="43"/>
      <c r="D4214" s="85" t="str">
        <f>IFERROR(VLOOKUP(C4214,التكويد!$A$2:$R$1501,5,0),"")</f>
        <v/>
      </c>
      <c r="E4214" s="45"/>
      <c r="F4214" s="90" t="str">
        <f t="shared" si="65"/>
        <v/>
      </c>
      <c r="G4214" s="45"/>
      <c r="H4214" s="45"/>
      <c r="I4214" s="43"/>
    </row>
    <row r="4215" spans="1:9" ht="24.95" customHeight="1" thickBot="1">
      <c r="A4215" s="42"/>
      <c r="B4215" s="43"/>
      <c r="C4215" s="43"/>
      <c r="D4215" s="85" t="str">
        <f>IFERROR(VLOOKUP(C4215,التكويد!$A$2:$R$1501,5,0),"")</f>
        <v/>
      </c>
      <c r="E4215" s="45"/>
      <c r="F4215" s="90" t="str">
        <f t="shared" si="65"/>
        <v/>
      </c>
      <c r="G4215" s="45"/>
      <c r="H4215" s="45"/>
      <c r="I4215" s="43"/>
    </row>
    <row r="4216" spans="1:9" ht="24.95" customHeight="1" thickBot="1">
      <c r="A4216" s="42"/>
      <c r="B4216" s="43"/>
      <c r="C4216" s="43"/>
      <c r="D4216" s="85" t="str">
        <f>IFERROR(VLOOKUP(C4216,التكويد!$A$2:$R$1501,5,0),"")</f>
        <v/>
      </c>
      <c r="E4216" s="45"/>
      <c r="F4216" s="90" t="str">
        <f t="shared" si="65"/>
        <v/>
      </c>
      <c r="G4216" s="45"/>
      <c r="H4216" s="45"/>
      <c r="I4216" s="43"/>
    </row>
    <row r="4217" spans="1:9" ht="24.95" customHeight="1" thickBot="1">
      <c r="A4217" s="42"/>
      <c r="B4217" s="43"/>
      <c r="C4217" s="43"/>
      <c r="D4217" s="85" t="str">
        <f>IFERROR(VLOOKUP(C4217,التكويد!$A$2:$R$1501,5,0),"")</f>
        <v/>
      </c>
      <c r="E4217" s="45"/>
      <c r="F4217" s="90" t="str">
        <f t="shared" si="65"/>
        <v/>
      </c>
      <c r="G4217" s="45"/>
      <c r="H4217" s="45"/>
      <c r="I4217" s="43"/>
    </row>
    <row r="4218" spans="1:9" ht="24.95" customHeight="1" thickBot="1">
      <c r="A4218" s="42"/>
      <c r="B4218" s="43"/>
      <c r="C4218" s="43"/>
      <c r="D4218" s="85" t="str">
        <f>IFERROR(VLOOKUP(C4218,التكويد!$A$2:$R$1501,5,0),"")</f>
        <v/>
      </c>
      <c r="E4218" s="45"/>
      <c r="F4218" s="90" t="str">
        <f t="shared" si="65"/>
        <v/>
      </c>
      <c r="G4218" s="45"/>
      <c r="H4218" s="45"/>
      <c r="I4218" s="43"/>
    </row>
    <row r="4219" spans="1:9" ht="24.95" customHeight="1" thickBot="1">
      <c r="A4219" s="42"/>
      <c r="B4219" s="43"/>
      <c r="C4219" s="43"/>
      <c r="D4219" s="85" t="str">
        <f>IFERROR(VLOOKUP(C4219,التكويد!$A$2:$R$1501,5,0),"")</f>
        <v/>
      </c>
      <c r="E4219" s="45"/>
      <c r="F4219" s="90" t="str">
        <f t="shared" si="65"/>
        <v/>
      </c>
      <c r="G4219" s="45"/>
      <c r="H4219" s="45"/>
      <c r="I4219" s="43"/>
    </row>
    <row r="4220" spans="1:9" ht="24.95" customHeight="1" thickBot="1">
      <c r="A4220" s="42"/>
      <c r="B4220" s="43"/>
      <c r="C4220" s="43"/>
      <c r="D4220" s="85" t="str">
        <f>IFERROR(VLOOKUP(C4220,التكويد!$A$2:$R$1501,5,0),"")</f>
        <v/>
      </c>
      <c r="E4220" s="45"/>
      <c r="F4220" s="90" t="str">
        <f t="shared" si="65"/>
        <v/>
      </c>
      <c r="G4220" s="45"/>
      <c r="H4220" s="45"/>
      <c r="I4220" s="43"/>
    </row>
    <row r="4221" spans="1:9" ht="24.95" customHeight="1" thickBot="1">
      <c r="A4221" s="42"/>
      <c r="B4221" s="43"/>
      <c r="C4221" s="43"/>
      <c r="D4221" s="85" t="str">
        <f>IFERROR(VLOOKUP(C4221,التكويد!$A$2:$R$1501,5,0),"")</f>
        <v/>
      </c>
      <c r="E4221" s="45"/>
      <c r="F4221" s="90" t="str">
        <f t="shared" si="65"/>
        <v/>
      </c>
      <c r="G4221" s="45"/>
      <c r="H4221" s="45"/>
      <c r="I4221" s="43"/>
    </row>
    <row r="4222" spans="1:9" ht="24.95" customHeight="1" thickBot="1">
      <c r="A4222" s="42"/>
      <c r="B4222" s="43"/>
      <c r="C4222" s="43"/>
      <c r="D4222" s="85" t="str">
        <f>IFERROR(VLOOKUP(C4222,التكويد!$A$2:$R$1501,5,0),"")</f>
        <v/>
      </c>
      <c r="E4222" s="45"/>
      <c r="F4222" s="90" t="str">
        <f t="shared" si="65"/>
        <v/>
      </c>
      <c r="G4222" s="45"/>
      <c r="H4222" s="45"/>
      <c r="I4222" s="43"/>
    </row>
    <row r="4223" spans="1:9" ht="24.95" customHeight="1" thickBot="1">
      <c r="A4223" s="42"/>
      <c r="B4223" s="43"/>
      <c r="C4223" s="43"/>
      <c r="D4223" s="85" t="str">
        <f>IFERROR(VLOOKUP(C4223,التكويد!$A$2:$R$1501,5,0),"")</f>
        <v/>
      </c>
      <c r="E4223" s="45"/>
      <c r="F4223" s="90" t="str">
        <f t="shared" si="65"/>
        <v/>
      </c>
      <c r="G4223" s="45"/>
      <c r="H4223" s="45"/>
      <c r="I4223" s="43"/>
    </row>
    <row r="4224" spans="1:9" ht="24.95" customHeight="1" thickBot="1">
      <c r="A4224" s="42"/>
      <c r="B4224" s="43"/>
      <c r="C4224" s="43"/>
      <c r="D4224" s="85" t="str">
        <f>IFERROR(VLOOKUP(C4224,التكويد!$A$2:$R$1501,5,0),"")</f>
        <v/>
      </c>
      <c r="E4224" s="45"/>
      <c r="F4224" s="90" t="str">
        <f t="shared" si="65"/>
        <v/>
      </c>
      <c r="G4224" s="45"/>
      <c r="H4224" s="45"/>
      <c r="I4224" s="43"/>
    </row>
    <row r="4225" spans="1:9" ht="24.95" customHeight="1" thickBot="1">
      <c r="A4225" s="42"/>
      <c r="B4225" s="43"/>
      <c r="C4225" s="43"/>
      <c r="D4225" s="85" t="str">
        <f>IFERROR(VLOOKUP(C4225,التكويد!$A$2:$R$1501,5,0),"")</f>
        <v/>
      </c>
      <c r="E4225" s="45"/>
      <c r="F4225" s="90" t="str">
        <f t="shared" si="65"/>
        <v/>
      </c>
      <c r="G4225" s="45"/>
      <c r="H4225" s="45"/>
      <c r="I4225" s="43"/>
    </row>
    <row r="4226" spans="1:9" ht="24.95" customHeight="1" thickBot="1">
      <c r="A4226" s="42"/>
      <c r="B4226" s="43"/>
      <c r="C4226" s="43"/>
      <c r="D4226" s="85" t="str">
        <f>IFERROR(VLOOKUP(C4226,التكويد!$A$2:$R$1501,5,0),"")</f>
        <v/>
      </c>
      <c r="E4226" s="45"/>
      <c r="F4226" s="90" t="str">
        <f t="shared" ref="F4226:F4289" si="66">IFERROR(SUM(E4226/G4226),"")</f>
        <v/>
      </c>
      <c r="G4226" s="45"/>
      <c r="H4226" s="45"/>
      <c r="I4226" s="43"/>
    </row>
    <row r="4227" spans="1:9" ht="24.95" customHeight="1" thickBot="1">
      <c r="A4227" s="42"/>
      <c r="B4227" s="43"/>
      <c r="C4227" s="43"/>
      <c r="D4227" s="85" t="str">
        <f>IFERROR(VLOOKUP(C4227,التكويد!$A$2:$R$1501,5,0),"")</f>
        <v/>
      </c>
      <c r="E4227" s="45"/>
      <c r="F4227" s="90" t="str">
        <f t="shared" si="66"/>
        <v/>
      </c>
      <c r="G4227" s="45"/>
      <c r="H4227" s="45"/>
      <c r="I4227" s="43"/>
    </row>
    <row r="4228" spans="1:9" ht="24.95" customHeight="1" thickBot="1">
      <c r="A4228" s="42"/>
      <c r="B4228" s="43"/>
      <c r="C4228" s="43"/>
      <c r="D4228" s="85" t="str">
        <f>IFERROR(VLOOKUP(C4228,التكويد!$A$2:$R$1501,5,0),"")</f>
        <v/>
      </c>
      <c r="E4228" s="45"/>
      <c r="F4228" s="90" t="str">
        <f t="shared" si="66"/>
        <v/>
      </c>
      <c r="G4228" s="45"/>
      <c r="H4228" s="45"/>
      <c r="I4228" s="43"/>
    </row>
    <row r="4229" spans="1:9" ht="24.95" customHeight="1" thickBot="1">
      <c r="A4229" s="42"/>
      <c r="B4229" s="43"/>
      <c r="C4229" s="43"/>
      <c r="D4229" s="85" t="str">
        <f>IFERROR(VLOOKUP(C4229,التكويد!$A$2:$R$1501,5,0),"")</f>
        <v/>
      </c>
      <c r="E4229" s="45"/>
      <c r="F4229" s="90" t="str">
        <f t="shared" si="66"/>
        <v/>
      </c>
      <c r="G4229" s="45"/>
      <c r="H4229" s="45"/>
      <c r="I4229" s="43"/>
    </row>
    <row r="4230" spans="1:9" ht="24.95" customHeight="1" thickBot="1">
      <c r="A4230" s="42"/>
      <c r="B4230" s="43"/>
      <c r="C4230" s="43"/>
      <c r="D4230" s="85" t="str">
        <f>IFERROR(VLOOKUP(C4230,التكويد!$A$2:$R$1501,5,0),"")</f>
        <v/>
      </c>
      <c r="E4230" s="45"/>
      <c r="F4230" s="90" t="str">
        <f t="shared" si="66"/>
        <v/>
      </c>
      <c r="G4230" s="45"/>
      <c r="H4230" s="45"/>
      <c r="I4230" s="43"/>
    </row>
    <row r="4231" spans="1:9" ht="24.95" customHeight="1" thickBot="1">
      <c r="A4231" s="42"/>
      <c r="B4231" s="43"/>
      <c r="C4231" s="43"/>
      <c r="D4231" s="85" t="str">
        <f>IFERROR(VLOOKUP(C4231,التكويد!$A$2:$R$1501,5,0),"")</f>
        <v/>
      </c>
      <c r="E4231" s="45"/>
      <c r="F4231" s="90" t="str">
        <f t="shared" si="66"/>
        <v/>
      </c>
      <c r="G4231" s="45"/>
      <c r="H4231" s="45"/>
      <c r="I4231" s="43"/>
    </row>
    <row r="4232" spans="1:9" ht="24.95" customHeight="1" thickBot="1">
      <c r="A4232" s="42"/>
      <c r="B4232" s="43"/>
      <c r="C4232" s="43"/>
      <c r="D4232" s="85" t="str">
        <f>IFERROR(VLOOKUP(C4232,التكويد!$A$2:$R$1501,5,0),"")</f>
        <v/>
      </c>
      <c r="E4232" s="45"/>
      <c r="F4232" s="90" t="str">
        <f t="shared" si="66"/>
        <v/>
      </c>
      <c r="G4232" s="45"/>
      <c r="H4232" s="45"/>
      <c r="I4232" s="43"/>
    </row>
    <row r="4233" spans="1:9" ht="24.95" customHeight="1" thickBot="1">
      <c r="A4233" s="42"/>
      <c r="B4233" s="43"/>
      <c r="C4233" s="43"/>
      <c r="D4233" s="85" t="str">
        <f>IFERROR(VLOOKUP(C4233,التكويد!$A$2:$R$1501,5,0),"")</f>
        <v/>
      </c>
      <c r="E4233" s="45"/>
      <c r="F4233" s="90" t="str">
        <f t="shared" si="66"/>
        <v/>
      </c>
      <c r="G4233" s="45"/>
      <c r="H4233" s="45"/>
      <c r="I4233" s="43"/>
    </row>
    <row r="4234" spans="1:9" ht="24.95" customHeight="1" thickBot="1">
      <c r="A4234" s="42"/>
      <c r="B4234" s="43"/>
      <c r="C4234" s="43"/>
      <c r="D4234" s="85" t="str">
        <f>IFERROR(VLOOKUP(C4234,التكويد!$A$2:$R$1501,5,0),"")</f>
        <v/>
      </c>
      <c r="E4234" s="45"/>
      <c r="F4234" s="90" t="str">
        <f t="shared" si="66"/>
        <v/>
      </c>
      <c r="G4234" s="45"/>
      <c r="H4234" s="45"/>
      <c r="I4234" s="43"/>
    </row>
    <row r="4235" spans="1:9" ht="24.95" customHeight="1" thickBot="1">
      <c r="A4235" s="42"/>
      <c r="B4235" s="43"/>
      <c r="C4235" s="43"/>
      <c r="D4235" s="85" t="str">
        <f>IFERROR(VLOOKUP(C4235,التكويد!$A$2:$R$1501,5,0),"")</f>
        <v/>
      </c>
      <c r="E4235" s="45"/>
      <c r="F4235" s="90" t="str">
        <f t="shared" si="66"/>
        <v/>
      </c>
      <c r="G4235" s="45"/>
      <c r="H4235" s="45"/>
      <c r="I4235" s="43"/>
    </row>
    <row r="4236" spans="1:9" ht="24.95" customHeight="1" thickBot="1">
      <c r="A4236" s="42"/>
      <c r="B4236" s="43"/>
      <c r="C4236" s="43"/>
      <c r="D4236" s="85" t="str">
        <f>IFERROR(VLOOKUP(C4236,التكويد!$A$2:$R$1501,5,0),"")</f>
        <v/>
      </c>
      <c r="E4236" s="45"/>
      <c r="F4236" s="90" t="str">
        <f t="shared" si="66"/>
        <v/>
      </c>
      <c r="G4236" s="45"/>
      <c r="H4236" s="45"/>
      <c r="I4236" s="43"/>
    </row>
    <row r="4237" spans="1:9" ht="24.95" customHeight="1" thickBot="1">
      <c r="A4237" s="42"/>
      <c r="B4237" s="43"/>
      <c r="C4237" s="43"/>
      <c r="D4237" s="85" t="str">
        <f>IFERROR(VLOOKUP(C4237,التكويد!$A$2:$R$1501,5,0),"")</f>
        <v/>
      </c>
      <c r="E4237" s="45"/>
      <c r="F4237" s="90" t="str">
        <f t="shared" si="66"/>
        <v/>
      </c>
      <c r="G4237" s="45"/>
      <c r="H4237" s="45"/>
      <c r="I4237" s="43"/>
    </row>
    <row r="4238" spans="1:9" ht="24.95" customHeight="1" thickBot="1">
      <c r="A4238" s="42"/>
      <c r="B4238" s="43"/>
      <c r="C4238" s="43"/>
      <c r="D4238" s="85" t="str">
        <f>IFERROR(VLOOKUP(C4238,التكويد!$A$2:$R$1501,5,0),"")</f>
        <v/>
      </c>
      <c r="E4238" s="45"/>
      <c r="F4238" s="90" t="str">
        <f t="shared" si="66"/>
        <v/>
      </c>
      <c r="G4238" s="45"/>
      <c r="H4238" s="45"/>
      <c r="I4238" s="43"/>
    </row>
    <row r="4239" spans="1:9" ht="24.95" customHeight="1" thickBot="1">
      <c r="A4239" s="42"/>
      <c r="B4239" s="43"/>
      <c r="C4239" s="43"/>
      <c r="D4239" s="85" t="str">
        <f>IFERROR(VLOOKUP(C4239,التكويد!$A$2:$R$1501,5,0),"")</f>
        <v/>
      </c>
      <c r="E4239" s="45"/>
      <c r="F4239" s="90" t="str">
        <f t="shared" si="66"/>
        <v/>
      </c>
      <c r="G4239" s="45"/>
      <c r="H4239" s="45"/>
      <c r="I4239" s="43"/>
    </row>
    <row r="4240" spans="1:9" ht="24.95" customHeight="1" thickBot="1">
      <c r="A4240" s="42"/>
      <c r="B4240" s="43"/>
      <c r="C4240" s="43"/>
      <c r="D4240" s="85" t="str">
        <f>IFERROR(VLOOKUP(C4240,التكويد!$A$2:$R$1501,5,0),"")</f>
        <v/>
      </c>
      <c r="E4240" s="45"/>
      <c r="F4240" s="90" t="str">
        <f t="shared" si="66"/>
        <v/>
      </c>
      <c r="G4240" s="45"/>
      <c r="H4240" s="45"/>
      <c r="I4240" s="43"/>
    </row>
    <row r="4241" spans="1:9" ht="24.95" customHeight="1" thickBot="1">
      <c r="A4241" s="42"/>
      <c r="B4241" s="43"/>
      <c r="C4241" s="43"/>
      <c r="D4241" s="85" t="str">
        <f>IFERROR(VLOOKUP(C4241,التكويد!$A$2:$R$1501,5,0),"")</f>
        <v/>
      </c>
      <c r="E4241" s="45"/>
      <c r="F4241" s="90" t="str">
        <f t="shared" si="66"/>
        <v/>
      </c>
      <c r="G4241" s="45"/>
      <c r="H4241" s="45"/>
      <c r="I4241" s="43"/>
    </row>
    <row r="4242" spans="1:9" ht="24.95" customHeight="1" thickBot="1">
      <c r="A4242" s="42"/>
      <c r="B4242" s="43"/>
      <c r="C4242" s="43"/>
      <c r="D4242" s="85" t="str">
        <f>IFERROR(VLOOKUP(C4242,التكويد!$A$2:$R$1501,5,0),"")</f>
        <v/>
      </c>
      <c r="E4242" s="45"/>
      <c r="F4242" s="90" t="str">
        <f t="shared" si="66"/>
        <v/>
      </c>
      <c r="G4242" s="45"/>
      <c r="H4242" s="45"/>
      <c r="I4242" s="43"/>
    </row>
    <row r="4243" spans="1:9" ht="24.95" customHeight="1" thickBot="1">
      <c r="A4243" s="42"/>
      <c r="B4243" s="43"/>
      <c r="C4243" s="43"/>
      <c r="D4243" s="85" t="str">
        <f>IFERROR(VLOOKUP(C4243,التكويد!$A$2:$R$1501,5,0),"")</f>
        <v/>
      </c>
      <c r="E4243" s="45"/>
      <c r="F4243" s="90" t="str">
        <f t="shared" si="66"/>
        <v/>
      </c>
      <c r="G4243" s="45"/>
      <c r="H4243" s="45"/>
      <c r="I4243" s="43"/>
    </row>
    <row r="4244" spans="1:9" ht="24.95" customHeight="1" thickBot="1">
      <c r="A4244" s="42"/>
      <c r="B4244" s="43"/>
      <c r="C4244" s="43"/>
      <c r="D4244" s="85" t="str">
        <f>IFERROR(VLOOKUP(C4244,التكويد!$A$2:$R$1501,5,0),"")</f>
        <v/>
      </c>
      <c r="E4244" s="45"/>
      <c r="F4244" s="90" t="str">
        <f t="shared" si="66"/>
        <v/>
      </c>
      <c r="G4244" s="45"/>
      <c r="H4244" s="45"/>
      <c r="I4244" s="43"/>
    </row>
    <row r="4245" spans="1:9" ht="24.95" customHeight="1" thickBot="1">
      <c r="A4245" s="42"/>
      <c r="B4245" s="43"/>
      <c r="C4245" s="43"/>
      <c r="D4245" s="85" t="str">
        <f>IFERROR(VLOOKUP(C4245,التكويد!$A$2:$R$1501,5,0),"")</f>
        <v/>
      </c>
      <c r="E4245" s="45"/>
      <c r="F4245" s="90" t="str">
        <f t="shared" si="66"/>
        <v/>
      </c>
      <c r="G4245" s="45"/>
      <c r="H4245" s="45"/>
      <c r="I4245" s="43"/>
    </row>
    <row r="4246" spans="1:9" ht="24.95" customHeight="1" thickBot="1">
      <c r="A4246" s="42"/>
      <c r="B4246" s="43"/>
      <c r="C4246" s="43"/>
      <c r="D4246" s="85" t="str">
        <f>IFERROR(VLOOKUP(C4246,التكويد!$A$2:$R$1501,5,0),"")</f>
        <v/>
      </c>
      <c r="E4246" s="45"/>
      <c r="F4246" s="90" t="str">
        <f t="shared" si="66"/>
        <v/>
      </c>
      <c r="G4246" s="45"/>
      <c r="H4246" s="45"/>
      <c r="I4246" s="43"/>
    </row>
    <row r="4247" spans="1:9" ht="24.95" customHeight="1" thickBot="1">
      <c r="A4247" s="42"/>
      <c r="B4247" s="43"/>
      <c r="C4247" s="43"/>
      <c r="D4247" s="85" t="str">
        <f>IFERROR(VLOOKUP(C4247,التكويد!$A$2:$R$1501,5,0),"")</f>
        <v/>
      </c>
      <c r="E4247" s="45"/>
      <c r="F4247" s="90" t="str">
        <f t="shared" si="66"/>
        <v/>
      </c>
      <c r="G4247" s="45"/>
      <c r="H4247" s="45"/>
      <c r="I4247" s="43"/>
    </row>
    <row r="4248" spans="1:9" ht="24.95" customHeight="1" thickBot="1">
      <c r="A4248" s="42"/>
      <c r="B4248" s="43"/>
      <c r="C4248" s="43"/>
      <c r="D4248" s="85" t="str">
        <f>IFERROR(VLOOKUP(C4248,التكويد!$A$2:$R$1501,5,0),"")</f>
        <v/>
      </c>
      <c r="E4248" s="45"/>
      <c r="F4248" s="90" t="str">
        <f t="shared" si="66"/>
        <v/>
      </c>
      <c r="G4248" s="45"/>
      <c r="H4248" s="45"/>
      <c r="I4248" s="43"/>
    </row>
    <row r="4249" spans="1:9" ht="24.95" customHeight="1" thickBot="1">
      <c r="A4249" s="42"/>
      <c r="B4249" s="43"/>
      <c r="C4249" s="43"/>
      <c r="D4249" s="85" t="str">
        <f>IFERROR(VLOOKUP(C4249,التكويد!$A$2:$R$1501,5,0),"")</f>
        <v/>
      </c>
      <c r="E4249" s="45"/>
      <c r="F4249" s="90" t="str">
        <f t="shared" si="66"/>
        <v/>
      </c>
      <c r="G4249" s="45"/>
      <c r="H4249" s="45"/>
      <c r="I4249" s="43"/>
    </row>
    <row r="4250" spans="1:9" ht="24.95" customHeight="1" thickBot="1">
      <c r="A4250" s="42"/>
      <c r="B4250" s="43"/>
      <c r="C4250" s="43"/>
      <c r="D4250" s="85" t="str">
        <f>IFERROR(VLOOKUP(C4250,التكويد!$A$2:$R$1501,5,0),"")</f>
        <v/>
      </c>
      <c r="E4250" s="45"/>
      <c r="F4250" s="90" t="str">
        <f t="shared" si="66"/>
        <v/>
      </c>
      <c r="G4250" s="45"/>
      <c r="H4250" s="45"/>
      <c r="I4250" s="43"/>
    </row>
    <row r="4251" spans="1:9" ht="24.95" customHeight="1" thickBot="1">
      <c r="A4251" s="42"/>
      <c r="B4251" s="43"/>
      <c r="C4251" s="43"/>
      <c r="D4251" s="85" t="str">
        <f>IFERROR(VLOOKUP(C4251,التكويد!$A$2:$R$1501,5,0),"")</f>
        <v/>
      </c>
      <c r="E4251" s="45"/>
      <c r="F4251" s="90" t="str">
        <f t="shared" si="66"/>
        <v/>
      </c>
      <c r="G4251" s="45"/>
      <c r="H4251" s="45"/>
      <c r="I4251" s="43"/>
    </row>
    <row r="4252" spans="1:9" ht="24.95" customHeight="1" thickBot="1">
      <c r="A4252" s="42"/>
      <c r="B4252" s="43"/>
      <c r="C4252" s="43"/>
      <c r="D4252" s="85" t="str">
        <f>IFERROR(VLOOKUP(C4252,التكويد!$A$2:$R$1501,5,0),"")</f>
        <v/>
      </c>
      <c r="E4252" s="45"/>
      <c r="F4252" s="90" t="str">
        <f t="shared" si="66"/>
        <v/>
      </c>
      <c r="G4252" s="45"/>
      <c r="H4252" s="45"/>
      <c r="I4252" s="43"/>
    </row>
    <row r="4253" spans="1:9" ht="24.95" customHeight="1" thickBot="1">
      <c r="A4253" s="42"/>
      <c r="B4253" s="43"/>
      <c r="C4253" s="43"/>
      <c r="D4253" s="85" t="str">
        <f>IFERROR(VLOOKUP(C4253,التكويد!$A$2:$R$1501,5,0),"")</f>
        <v/>
      </c>
      <c r="E4253" s="45"/>
      <c r="F4253" s="90" t="str">
        <f t="shared" si="66"/>
        <v/>
      </c>
      <c r="G4253" s="45"/>
      <c r="H4253" s="45"/>
      <c r="I4253" s="43"/>
    </row>
    <row r="4254" spans="1:9" ht="24.95" customHeight="1" thickBot="1">
      <c r="A4254" s="42"/>
      <c r="B4254" s="43"/>
      <c r="C4254" s="43"/>
      <c r="D4254" s="85" t="str">
        <f>IFERROR(VLOOKUP(C4254,التكويد!$A$2:$R$1501,5,0),"")</f>
        <v/>
      </c>
      <c r="E4254" s="45"/>
      <c r="F4254" s="90" t="str">
        <f t="shared" si="66"/>
        <v/>
      </c>
      <c r="G4254" s="45"/>
      <c r="H4254" s="45"/>
      <c r="I4254" s="43"/>
    </row>
    <row r="4255" spans="1:9" ht="24.95" customHeight="1" thickBot="1">
      <c r="A4255" s="42"/>
      <c r="B4255" s="43"/>
      <c r="C4255" s="43"/>
      <c r="D4255" s="85" t="str">
        <f>IFERROR(VLOOKUP(C4255,التكويد!$A$2:$R$1501,5,0),"")</f>
        <v/>
      </c>
      <c r="E4255" s="45"/>
      <c r="F4255" s="90" t="str">
        <f t="shared" si="66"/>
        <v/>
      </c>
      <c r="G4255" s="45"/>
      <c r="H4255" s="45"/>
      <c r="I4255" s="43"/>
    </row>
    <row r="4256" spans="1:9" ht="24.95" customHeight="1" thickBot="1">
      <c r="A4256" s="42"/>
      <c r="B4256" s="43"/>
      <c r="C4256" s="43"/>
      <c r="D4256" s="85" t="str">
        <f>IFERROR(VLOOKUP(C4256,التكويد!$A$2:$R$1501,5,0),"")</f>
        <v/>
      </c>
      <c r="E4256" s="45"/>
      <c r="F4256" s="90" t="str">
        <f t="shared" si="66"/>
        <v/>
      </c>
      <c r="G4256" s="45"/>
      <c r="H4256" s="45"/>
      <c r="I4256" s="43"/>
    </row>
    <row r="4257" spans="1:9" ht="24.95" customHeight="1" thickBot="1">
      <c r="A4257" s="42"/>
      <c r="B4257" s="43"/>
      <c r="C4257" s="43"/>
      <c r="D4257" s="85" t="str">
        <f>IFERROR(VLOOKUP(C4257,التكويد!$A$2:$R$1501,5,0),"")</f>
        <v/>
      </c>
      <c r="E4257" s="45"/>
      <c r="F4257" s="90" t="str">
        <f t="shared" si="66"/>
        <v/>
      </c>
      <c r="G4257" s="45"/>
      <c r="H4257" s="45"/>
      <c r="I4257" s="43"/>
    </row>
    <row r="4258" spans="1:9" ht="24.95" customHeight="1" thickBot="1">
      <c r="A4258" s="42"/>
      <c r="B4258" s="43"/>
      <c r="C4258" s="43"/>
      <c r="D4258" s="85" t="str">
        <f>IFERROR(VLOOKUP(C4258,التكويد!$A$2:$R$1501,5,0),"")</f>
        <v/>
      </c>
      <c r="E4258" s="45"/>
      <c r="F4258" s="90" t="str">
        <f t="shared" si="66"/>
        <v/>
      </c>
      <c r="G4258" s="45"/>
      <c r="H4258" s="45"/>
      <c r="I4258" s="43"/>
    </row>
    <row r="4259" spans="1:9" ht="24.95" customHeight="1" thickBot="1">
      <c r="A4259" s="42"/>
      <c r="B4259" s="43"/>
      <c r="C4259" s="43"/>
      <c r="D4259" s="85" t="str">
        <f>IFERROR(VLOOKUP(C4259,التكويد!$A$2:$R$1501,5,0),"")</f>
        <v/>
      </c>
      <c r="E4259" s="45"/>
      <c r="F4259" s="90" t="str">
        <f t="shared" si="66"/>
        <v/>
      </c>
      <c r="G4259" s="45"/>
      <c r="H4259" s="45"/>
      <c r="I4259" s="43"/>
    </row>
    <row r="4260" spans="1:9" ht="24.95" customHeight="1" thickBot="1">
      <c r="A4260" s="42"/>
      <c r="B4260" s="43"/>
      <c r="C4260" s="43"/>
      <c r="D4260" s="85" t="str">
        <f>IFERROR(VLOOKUP(C4260,التكويد!$A$2:$R$1501,5,0),"")</f>
        <v/>
      </c>
      <c r="E4260" s="45"/>
      <c r="F4260" s="90" t="str">
        <f t="shared" si="66"/>
        <v/>
      </c>
      <c r="G4260" s="45"/>
      <c r="H4260" s="45"/>
      <c r="I4260" s="43"/>
    </row>
    <row r="4261" spans="1:9" ht="24.95" customHeight="1" thickBot="1">
      <c r="A4261" s="42"/>
      <c r="B4261" s="43"/>
      <c r="C4261" s="43"/>
      <c r="D4261" s="85" t="str">
        <f>IFERROR(VLOOKUP(C4261,التكويد!$A$2:$R$1501,5,0),"")</f>
        <v/>
      </c>
      <c r="E4261" s="45"/>
      <c r="F4261" s="90" t="str">
        <f t="shared" si="66"/>
        <v/>
      </c>
      <c r="G4261" s="45"/>
      <c r="H4261" s="45"/>
      <c r="I4261" s="43"/>
    </row>
    <row r="4262" spans="1:9" ht="24.95" customHeight="1" thickBot="1">
      <c r="A4262" s="42"/>
      <c r="B4262" s="43"/>
      <c r="C4262" s="43"/>
      <c r="D4262" s="85" t="str">
        <f>IFERROR(VLOOKUP(C4262,التكويد!$A$2:$R$1501,5,0),"")</f>
        <v/>
      </c>
      <c r="E4262" s="45"/>
      <c r="F4262" s="90" t="str">
        <f t="shared" si="66"/>
        <v/>
      </c>
      <c r="G4262" s="45"/>
      <c r="H4262" s="45"/>
      <c r="I4262" s="43"/>
    </row>
    <row r="4263" spans="1:9" ht="24.95" customHeight="1" thickBot="1">
      <c r="A4263" s="42"/>
      <c r="B4263" s="43"/>
      <c r="C4263" s="43"/>
      <c r="D4263" s="85" t="str">
        <f>IFERROR(VLOOKUP(C4263,التكويد!$A$2:$R$1501,5,0),"")</f>
        <v/>
      </c>
      <c r="E4263" s="45"/>
      <c r="F4263" s="90" t="str">
        <f t="shared" si="66"/>
        <v/>
      </c>
      <c r="G4263" s="45"/>
      <c r="H4263" s="45"/>
      <c r="I4263" s="43"/>
    </row>
    <row r="4264" spans="1:9" ht="24.95" customHeight="1" thickBot="1">
      <c r="A4264" s="42"/>
      <c r="B4264" s="43"/>
      <c r="C4264" s="43"/>
      <c r="D4264" s="85" t="str">
        <f>IFERROR(VLOOKUP(C4264,التكويد!$A$2:$R$1501,5,0),"")</f>
        <v/>
      </c>
      <c r="E4264" s="45"/>
      <c r="F4264" s="90" t="str">
        <f t="shared" si="66"/>
        <v/>
      </c>
      <c r="G4264" s="45"/>
      <c r="H4264" s="45"/>
      <c r="I4264" s="43"/>
    </row>
    <row r="4265" spans="1:9" ht="24.95" customHeight="1" thickBot="1">
      <c r="A4265" s="42"/>
      <c r="B4265" s="43"/>
      <c r="C4265" s="43"/>
      <c r="D4265" s="85" t="str">
        <f>IFERROR(VLOOKUP(C4265,التكويد!$A$2:$R$1501,5,0),"")</f>
        <v/>
      </c>
      <c r="E4265" s="45"/>
      <c r="F4265" s="90" t="str">
        <f t="shared" si="66"/>
        <v/>
      </c>
      <c r="G4265" s="45"/>
      <c r="H4265" s="45"/>
      <c r="I4265" s="43"/>
    </row>
    <row r="4266" spans="1:9" ht="24.95" customHeight="1" thickBot="1">
      <c r="A4266" s="42"/>
      <c r="B4266" s="43"/>
      <c r="C4266" s="43"/>
      <c r="D4266" s="85" t="str">
        <f>IFERROR(VLOOKUP(C4266,التكويد!$A$2:$R$1501,5,0),"")</f>
        <v/>
      </c>
      <c r="E4266" s="45"/>
      <c r="F4266" s="90" t="str">
        <f t="shared" si="66"/>
        <v/>
      </c>
      <c r="G4266" s="45"/>
      <c r="H4266" s="45"/>
      <c r="I4266" s="43"/>
    </row>
    <row r="4267" spans="1:9" ht="24.95" customHeight="1" thickBot="1">
      <c r="A4267" s="42"/>
      <c r="B4267" s="43"/>
      <c r="C4267" s="43"/>
      <c r="D4267" s="85" t="str">
        <f>IFERROR(VLOOKUP(C4267,التكويد!$A$2:$R$1501,5,0),"")</f>
        <v/>
      </c>
      <c r="E4267" s="45"/>
      <c r="F4267" s="90" t="str">
        <f t="shared" si="66"/>
        <v/>
      </c>
      <c r="G4267" s="45"/>
      <c r="H4267" s="45"/>
      <c r="I4267" s="43"/>
    </row>
    <row r="4268" spans="1:9" ht="24.95" customHeight="1" thickBot="1">
      <c r="A4268" s="42"/>
      <c r="B4268" s="43"/>
      <c r="C4268" s="43"/>
      <c r="D4268" s="85" t="str">
        <f>IFERROR(VLOOKUP(C4268,التكويد!$A$2:$R$1501,5,0),"")</f>
        <v/>
      </c>
      <c r="E4268" s="45"/>
      <c r="F4268" s="90" t="str">
        <f t="shared" si="66"/>
        <v/>
      </c>
      <c r="G4268" s="45"/>
      <c r="H4268" s="45"/>
      <c r="I4268" s="43"/>
    </row>
    <row r="4269" spans="1:9" ht="24.95" customHeight="1" thickBot="1">
      <c r="A4269" s="42"/>
      <c r="B4269" s="43"/>
      <c r="C4269" s="43"/>
      <c r="D4269" s="85" t="str">
        <f>IFERROR(VLOOKUP(C4269,التكويد!$A$2:$R$1501,5,0),"")</f>
        <v/>
      </c>
      <c r="E4269" s="45"/>
      <c r="F4269" s="90" t="str">
        <f t="shared" si="66"/>
        <v/>
      </c>
      <c r="G4269" s="45"/>
      <c r="H4269" s="45"/>
      <c r="I4269" s="43"/>
    </row>
    <row r="4270" spans="1:9" ht="24.95" customHeight="1" thickBot="1">
      <c r="A4270" s="42"/>
      <c r="B4270" s="43"/>
      <c r="C4270" s="43"/>
      <c r="D4270" s="85" t="str">
        <f>IFERROR(VLOOKUP(C4270,التكويد!$A$2:$R$1501,5,0),"")</f>
        <v/>
      </c>
      <c r="E4270" s="45"/>
      <c r="F4270" s="90" t="str">
        <f t="shared" si="66"/>
        <v/>
      </c>
      <c r="G4270" s="45"/>
      <c r="H4270" s="45"/>
      <c r="I4270" s="43"/>
    </row>
    <row r="4271" spans="1:9" ht="24.95" customHeight="1" thickBot="1">
      <c r="A4271" s="42"/>
      <c r="B4271" s="43"/>
      <c r="C4271" s="43"/>
      <c r="D4271" s="85" t="str">
        <f>IFERROR(VLOOKUP(C4271,التكويد!$A$2:$R$1501,5,0),"")</f>
        <v/>
      </c>
      <c r="E4271" s="45"/>
      <c r="F4271" s="90" t="str">
        <f t="shared" si="66"/>
        <v/>
      </c>
      <c r="G4271" s="45"/>
      <c r="H4271" s="45"/>
      <c r="I4271" s="43"/>
    </row>
    <row r="4272" spans="1:9" ht="24.95" customHeight="1" thickBot="1">
      <c r="A4272" s="42"/>
      <c r="B4272" s="43"/>
      <c r="C4272" s="43"/>
      <c r="D4272" s="85" t="str">
        <f>IFERROR(VLOOKUP(C4272,التكويد!$A$2:$R$1501,5,0),"")</f>
        <v/>
      </c>
      <c r="E4272" s="45"/>
      <c r="F4272" s="90" t="str">
        <f t="shared" si="66"/>
        <v/>
      </c>
      <c r="G4272" s="45"/>
      <c r="H4272" s="45"/>
      <c r="I4272" s="43"/>
    </row>
    <row r="4273" spans="1:9" ht="24.95" customHeight="1" thickBot="1">
      <c r="A4273" s="42"/>
      <c r="B4273" s="43"/>
      <c r="C4273" s="43"/>
      <c r="D4273" s="85" t="str">
        <f>IFERROR(VLOOKUP(C4273,التكويد!$A$2:$R$1501,5,0),"")</f>
        <v/>
      </c>
      <c r="E4273" s="45"/>
      <c r="F4273" s="90" t="str">
        <f t="shared" si="66"/>
        <v/>
      </c>
      <c r="G4273" s="45"/>
      <c r="H4273" s="45"/>
      <c r="I4273" s="43"/>
    </row>
    <row r="4274" spans="1:9" ht="24.95" customHeight="1" thickBot="1">
      <c r="A4274" s="42"/>
      <c r="B4274" s="43"/>
      <c r="C4274" s="43"/>
      <c r="D4274" s="85" t="str">
        <f>IFERROR(VLOOKUP(C4274,التكويد!$A$2:$R$1501,5,0),"")</f>
        <v/>
      </c>
      <c r="E4274" s="45"/>
      <c r="F4274" s="90" t="str">
        <f t="shared" si="66"/>
        <v/>
      </c>
      <c r="G4274" s="45"/>
      <c r="H4274" s="45"/>
      <c r="I4274" s="43"/>
    </row>
    <row r="4275" spans="1:9" ht="24.95" customHeight="1" thickBot="1">
      <c r="A4275" s="42"/>
      <c r="B4275" s="43"/>
      <c r="C4275" s="43"/>
      <c r="D4275" s="85" t="str">
        <f>IFERROR(VLOOKUP(C4275,التكويد!$A$2:$R$1501,5,0),"")</f>
        <v/>
      </c>
      <c r="E4275" s="45"/>
      <c r="F4275" s="90" t="str">
        <f t="shared" si="66"/>
        <v/>
      </c>
      <c r="G4275" s="45"/>
      <c r="H4275" s="45"/>
      <c r="I4275" s="43"/>
    </row>
    <row r="4276" spans="1:9" ht="24.95" customHeight="1" thickBot="1">
      <c r="A4276" s="42"/>
      <c r="B4276" s="43"/>
      <c r="C4276" s="43"/>
      <c r="D4276" s="85" t="str">
        <f>IFERROR(VLOOKUP(C4276,التكويد!$A$2:$R$1501,5,0),"")</f>
        <v/>
      </c>
      <c r="E4276" s="45"/>
      <c r="F4276" s="90" t="str">
        <f t="shared" si="66"/>
        <v/>
      </c>
      <c r="G4276" s="45"/>
      <c r="H4276" s="45"/>
      <c r="I4276" s="43"/>
    </row>
    <row r="4277" spans="1:9" ht="24.95" customHeight="1" thickBot="1">
      <c r="A4277" s="42"/>
      <c r="B4277" s="43"/>
      <c r="C4277" s="43"/>
      <c r="D4277" s="85" t="str">
        <f>IFERROR(VLOOKUP(C4277,التكويد!$A$2:$R$1501,5,0),"")</f>
        <v/>
      </c>
      <c r="E4277" s="45"/>
      <c r="F4277" s="90" t="str">
        <f t="shared" si="66"/>
        <v/>
      </c>
      <c r="G4277" s="45"/>
      <c r="H4277" s="45"/>
      <c r="I4277" s="43"/>
    </row>
    <row r="4278" spans="1:9" ht="24.95" customHeight="1" thickBot="1">
      <c r="A4278" s="42"/>
      <c r="B4278" s="43"/>
      <c r="C4278" s="43"/>
      <c r="D4278" s="85" t="str">
        <f>IFERROR(VLOOKUP(C4278,التكويد!$A$2:$R$1501,5,0),"")</f>
        <v/>
      </c>
      <c r="E4278" s="45"/>
      <c r="F4278" s="90" t="str">
        <f t="shared" si="66"/>
        <v/>
      </c>
      <c r="G4278" s="45"/>
      <c r="H4278" s="45"/>
      <c r="I4278" s="43"/>
    </row>
    <row r="4279" spans="1:9" ht="24.95" customHeight="1" thickBot="1">
      <c r="A4279" s="42"/>
      <c r="B4279" s="43"/>
      <c r="C4279" s="43"/>
      <c r="D4279" s="85" t="str">
        <f>IFERROR(VLOOKUP(C4279,التكويد!$A$2:$R$1501,5,0),"")</f>
        <v/>
      </c>
      <c r="E4279" s="45"/>
      <c r="F4279" s="90" t="str">
        <f t="shared" si="66"/>
        <v/>
      </c>
      <c r="G4279" s="45"/>
      <c r="H4279" s="45"/>
      <c r="I4279" s="43"/>
    </row>
    <row r="4280" spans="1:9" ht="24.95" customHeight="1" thickBot="1">
      <c r="A4280" s="42"/>
      <c r="B4280" s="43"/>
      <c r="C4280" s="43"/>
      <c r="D4280" s="85" t="str">
        <f>IFERROR(VLOOKUP(C4280,التكويد!$A$2:$R$1501,5,0),"")</f>
        <v/>
      </c>
      <c r="E4280" s="45"/>
      <c r="F4280" s="90" t="str">
        <f t="shared" si="66"/>
        <v/>
      </c>
      <c r="G4280" s="45"/>
      <c r="H4280" s="45"/>
      <c r="I4280" s="43"/>
    </row>
    <row r="4281" spans="1:9" ht="24.95" customHeight="1" thickBot="1">
      <c r="A4281" s="42"/>
      <c r="B4281" s="43"/>
      <c r="C4281" s="43"/>
      <c r="D4281" s="85" t="str">
        <f>IFERROR(VLOOKUP(C4281,التكويد!$A$2:$R$1501,5,0),"")</f>
        <v/>
      </c>
      <c r="E4281" s="45"/>
      <c r="F4281" s="90" t="str">
        <f t="shared" si="66"/>
        <v/>
      </c>
      <c r="G4281" s="45"/>
      <c r="H4281" s="45"/>
      <c r="I4281" s="43"/>
    </row>
    <row r="4282" spans="1:9" ht="24.95" customHeight="1" thickBot="1">
      <c r="A4282" s="42"/>
      <c r="B4282" s="43"/>
      <c r="C4282" s="43"/>
      <c r="D4282" s="85" t="str">
        <f>IFERROR(VLOOKUP(C4282,التكويد!$A$2:$R$1501,5,0),"")</f>
        <v/>
      </c>
      <c r="E4282" s="45"/>
      <c r="F4282" s="90" t="str">
        <f t="shared" si="66"/>
        <v/>
      </c>
      <c r="G4282" s="45"/>
      <c r="H4282" s="45"/>
      <c r="I4282" s="43"/>
    </row>
    <row r="4283" spans="1:9" ht="24.95" customHeight="1" thickBot="1">
      <c r="A4283" s="42"/>
      <c r="B4283" s="43"/>
      <c r="C4283" s="43"/>
      <c r="D4283" s="85" t="str">
        <f>IFERROR(VLOOKUP(C4283,التكويد!$A$2:$R$1501,5,0),"")</f>
        <v/>
      </c>
      <c r="E4283" s="45"/>
      <c r="F4283" s="90" t="str">
        <f t="shared" si="66"/>
        <v/>
      </c>
      <c r="G4283" s="45"/>
      <c r="H4283" s="45"/>
      <c r="I4283" s="43"/>
    </row>
    <row r="4284" spans="1:9" ht="24.95" customHeight="1" thickBot="1">
      <c r="A4284" s="42"/>
      <c r="B4284" s="43"/>
      <c r="C4284" s="43"/>
      <c r="D4284" s="85" t="str">
        <f>IFERROR(VLOOKUP(C4284,التكويد!$A$2:$R$1501,5,0),"")</f>
        <v/>
      </c>
      <c r="E4284" s="45"/>
      <c r="F4284" s="90" t="str">
        <f t="shared" si="66"/>
        <v/>
      </c>
      <c r="G4284" s="45"/>
      <c r="H4284" s="45"/>
      <c r="I4284" s="43"/>
    </row>
    <row r="4285" spans="1:9" ht="24.95" customHeight="1" thickBot="1">
      <c r="A4285" s="42"/>
      <c r="B4285" s="43"/>
      <c r="C4285" s="43"/>
      <c r="D4285" s="85" t="str">
        <f>IFERROR(VLOOKUP(C4285,التكويد!$A$2:$R$1501,5,0),"")</f>
        <v/>
      </c>
      <c r="E4285" s="45"/>
      <c r="F4285" s="90" t="str">
        <f t="shared" si="66"/>
        <v/>
      </c>
      <c r="G4285" s="45"/>
      <c r="H4285" s="45"/>
      <c r="I4285" s="43"/>
    </row>
    <row r="4286" spans="1:9" ht="24.95" customHeight="1" thickBot="1">
      <c r="A4286" s="42"/>
      <c r="B4286" s="43"/>
      <c r="C4286" s="43"/>
      <c r="D4286" s="85" t="str">
        <f>IFERROR(VLOOKUP(C4286,التكويد!$A$2:$R$1501,5,0),"")</f>
        <v/>
      </c>
      <c r="E4286" s="45"/>
      <c r="F4286" s="90" t="str">
        <f t="shared" si="66"/>
        <v/>
      </c>
      <c r="G4286" s="45"/>
      <c r="H4286" s="45"/>
      <c r="I4286" s="43"/>
    </row>
    <row r="4287" spans="1:9" ht="24.95" customHeight="1" thickBot="1">
      <c r="A4287" s="42"/>
      <c r="B4287" s="43"/>
      <c r="C4287" s="43"/>
      <c r="D4287" s="85" t="str">
        <f>IFERROR(VLOOKUP(C4287,التكويد!$A$2:$R$1501,5,0),"")</f>
        <v/>
      </c>
      <c r="E4287" s="45"/>
      <c r="F4287" s="90" t="str">
        <f t="shared" si="66"/>
        <v/>
      </c>
      <c r="G4287" s="45"/>
      <c r="H4287" s="45"/>
      <c r="I4287" s="43"/>
    </row>
    <row r="4288" spans="1:9" ht="24.95" customHeight="1" thickBot="1">
      <c r="A4288" s="42"/>
      <c r="B4288" s="43"/>
      <c r="C4288" s="43"/>
      <c r="D4288" s="85" t="str">
        <f>IFERROR(VLOOKUP(C4288,التكويد!$A$2:$R$1501,5,0),"")</f>
        <v/>
      </c>
      <c r="E4288" s="45"/>
      <c r="F4288" s="90" t="str">
        <f t="shared" si="66"/>
        <v/>
      </c>
      <c r="G4288" s="45"/>
      <c r="H4288" s="45"/>
      <c r="I4288" s="43"/>
    </row>
    <row r="4289" spans="1:9" ht="24.95" customHeight="1" thickBot="1">
      <c r="A4289" s="42"/>
      <c r="B4289" s="43"/>
      <c r="C4289" s="43"/>
      <c r="D4289" s="85" t="str">
        <f>IFERROR(VLOOKUP(C4289,التكويد!$A$2:$R$1501,5,0),"")</f>
        <v/>
      </c>
      <c r="E4289" s="45"/>
      <c r="F4289" s="90" t="str">
        <f t="shared" si="66"/>
        <v/>
      </c>
      <c r="G4289" s="45"/>
      <c r="H4289" s="45"/>
      <c r="I4289" s="43"/>
    </row>
    <row r="4290" spans="1:9" ht="24.95" customHeight="1" thickBot="1">
      <c r="A4290" s="42"/>
      <c r="B4290" s="43"/>
      <c r="C4290" s="43"/>
      <c r="D4290" s="85" t="str">
        <f>IFERROR(VLOOKUP(C4290,التكويد!$A$2:$R$1501,5,0),"")</f>
        <v/>
      </c>
      <c r="E4290" s="45"/>
      <c r="F4290" s="90" t="str">
        <f t="shared" ref="F4290:F4353" si="67">IFERROR(SUM(E4290/G4290),"")</f>
        <v/>
      </c>
      <c r="G4290" s="45"/>
      <c r="H4290" s="45"/>
      <c r="I4290" s="43"/>
    </row>
    <row r="4291" spans="1:9" ht="24.95" customHeight="1" thickBot="1">
      <c r="A4291" s="42"/>
      <c r="B4291" s="43"/>
      <c r="C4291" s="43"/>
      <c r="D4291" s="85" t="str">
        <f>IFERROR(VLOOKUP(C4291,التكويد!$A$2:$R$1501,5,0),"")</f>
        <v/>
      </c>
      <c r="E4291" s="45"/>
      <c r="F4291" s="90" t="str">
        <f t="shared" si="67"/>
        <v/>
      </c>
      <c r="G4291" s="45"/>
      <c r="H4291" s="45"/>
      <c r="I4291" s="43"/>
    </row>
    <row r="4292" spans="1:9" ht="24.95" customHeight="1" thickBot="1">
      <c r="A4292" s="42"/>
      <c r="B4292" s="43"/>
      <c r="C4292" s="43"/>
      <c r="D4292" s="85" t="str">
        <f>IFERROR(VLOOKUP(C4292,التكويد!$A$2:$R$1501,5,0),"")</f>
        <v/>
      </c>
      <c r="E4292" s="45"/>
      <c r="F4292" s="90" t="str">
        <f t="shared" si="67"/>
        <v/>
      </c>
      <c r="G4292" s="45"/>
      <c r="H4292" s="45"/>
      <c r="I4292" s="43"/>
    </row>
    <row r="4293" spans="1:9" ht="24.95" customHeight="1" thickBot="1">
      <c r="A4293" s="42"/>
      <c r="B4293" s="43"/>
      <c r="C4293" s="43"/>
      <c r="D4293" s="85" t="str">
        <f>IFERROR(VLOOKUP(C4293,التكويد!$A$2:$R$1501,5,0),"")</f>
        <v/>
      </c>
      <c r="E4293" s="45"/>
      <c r="F4293" s="90" t="str">
        <f t="shared" si="67"/>
        <v/>
      </c>
      <c r="G4293" s="45"/>
      <c r="H4293" s="45"/>
      <c r="I4293" s="43"/>
    </row>
    <row r="4294" spans="1:9" ht="24.95" customHeight="1" thickBot="1">
      <c r="A4294" s="42"/>
      <c r="B4294" s="43"/>
      <c r="C4294" s="43"/>
      <c r="D4294" s="85" t="str">
        <f>IFERROR(VLOOKUP(C4294,التكويد!$A$2:$R$1501,5,0),"")</f>
        <v/>
      </c>
      <c r="E4294" s="45"/>
      <c r="F4294" s="90" t="str">
        <f t="shared" si="67"/>
        <v/>
      </c>
      <c r="G4294" s="45"/>
      <c r="H4294" s="45"/>
      <c r="I4294" s="43"/>
    </row>
    <row r="4295" spans="1:9" ht="24.95" customHeight="1" thickBot="1">
      <c r="A4295" s="42"/>
      <c r="B4295" s="43"/>
      <c r="C4295" s="43"/>
      <c r="D4295" s="85" t="str">
        <f>IFERROR(VLOOKUP(C4295,التكويد!$A$2:$R$1501,5,0),"")</f>
        <v/>
      </c>
      <c r="E4295" s="45"/>
      <c r="F4295" s="90" t="str">
        <f t="shared" si="67"/>
        <v/>
      </c>
      <c r="G4295" s="45"/>
      <c r="H4295" s="45"/>
      <c r="I4295" s="43"/>
    </row>
    <row r="4296" spans="1:9" ht="24.95" customHeight="1" thickBot="1">
      <c r="A4296" s="42"/>
      <c r="B4296" s="43"/>
      <c r="C4296" s="43"/>
      <c r="D4296" s="85" t="str">
        <f>IFERROR(VLOOKUP(C4296,التكويد!$A$2:$R$1501,5,0),"")</f>
        <v/>
      </c>
      <c r="E4296" s="45"/>
      <c r="F4296" s="90" t="str">
        <f t="shared" si="67"/>
        <v/>
      </c>
      <c r="G4296" s="45"/>
      <c r="H4296" s="45"/>
      <c r="I4296" s="43"/>
    </row>
    <row r="4297" spans="1:9" ht="24.95" customHeight="1" thickBot="1">
      <c r="A4297" s="42"/>
      <c r="B4297" s="43"/>
      <c r="C4297" s="43"/>
      <c r="D4297" s="85" t="str">
        <f>IFERROR(VLOOKUP(C4297,التكويد!$A$2:$R$1501,5,0),"")</f>
        <v/>
      </c>
      <c r="E4297" s="45"/>
      <c r="F4297" s="90" t="str">
        <f t="shared" si="67"/>
        <v/>
      </c>
      <c r="G4297" s="45"/>
      <c r="H4297" s="45"/>
      <c r="I4297" s="43"/>
    </row>
    <row r="4298" spans="1:9" ht="24.95" customHeight="1" thickBot="1">
      <c r="A4298" s="42"/>
      <c r="B4298" s="43"/>
      <c r="C4298" s="43"/>
      <c r="D4298" s="85" t="str">
        <f>IFERROR(VLOOKUP(C4298,التكويد!$A$2:$R$1501,5,0),"")</f>
        <v/>
      </c>
      <c r="E4298" s="45"/>
      <c r="F4298" s="90" t="str">
        <f t="shared" si="67"/>
        <v/>
      </c>
      <c r="G4298" s="45"/>
      <c r="H4298" s="45"/>
      <c r="I4298" s="43"/>
    </row>
    <row r="4299" spans="1:9" ht="24.95" customHeight="1" thickBot="1">
      <c r="A4299" s="42"/>
      <c r="B4299" s="43"/>
      <c r="C4299" s="43"/>
      <c r="D4299" s="85" t="str">
        <f>IFERROR(VLOOKUP(C4299,التكويد!$A$2:$R$1501,5,0),"")</f>
        <v/>
      </c>
      <c r="E4299" s="45"/>
      <c r="F4299" s="90" t="str">
        <f t="shared" si="67"/>
        <v/>
      </c>
      <c r="G4299" s="45"/>
      <c r="H4299" s="45"/>
      <c r="I4299" s="43"/>
    </row>
    <row r="4300" spans="1:9" ht="24.95" customHeight="1" thickBot="1">
      <c r="A4300" s="42"/>
      <c r="B4300" s="43"/>
      <c r="C4300" s="43"/>
      <c r="D4300" s="85" t="str">
        <f>IFERROR(VLOOKUP(C4300,التكويد!$A$2:$R$1501,5,0),"")</f>
        <v/>
      </c>
      <c r="E4300" s="45"/>
      <c r="F4300" s="90" t="str">
        <f t="shared" si="67"/>
        <v/>
      </c>
      <c r="G4300" s="45"/>
      <c r="H4300" s="45"/>
      <c r="I4300" s="43"/>
    </row>
    <row r="4301" spans="1:9" ht="24.95" customHeight="1" thickBot="1">
      <c r="A4301" s="42"/>
      <c r="B4301" s="43"/>
      <c r="C4301" s="43"/>
      <c r="D4301" s="85" t="str">
        <f>IFERROR(VLOOKUP(C4301,التكويد!$A$2:$R$1501,5,0),"")</f>
        <v/>
      </c>
      <c r="E4301" s="45"/>
      <c r="F4301" s="90" t="str">
        <f t="shared" si="67"/>
        <v/>
      </c>
      <c r="G4301" s="45"/>
      <c r="H4301" s="45"/>
      <c r="I4301" s="43"/>
    </row>
    <row r="4302" spans="1:9" ht="24.95" customHeight="1" thickBot="1">
      <c r="A4302" s="42"/>
      <c r="B4302" s="43"/>
      <c r="C4302" s="43"/>
      <c r="D4302" s="85" t="str">
        <f>IFERROR(VLOOKUP(C4302,التكويد!$A$2:$R$1501,5,0),"")</f>
        <v/>
      </c>
      <c r="E4302" s="45"/>
      <c r="F4302" s="90" t="str">
        <f t="shared" si="67"/>
        <v/>
      </c>
      <c r="G4302" s="45"/>
      <c r="H4302" s="45"/>
      <c r="I4302" s="43"/>
    </row>
    <row r="4303" spans="1:9" ht="24.95" customHeight="1" thickBot="1">
      <c r="A4303" s="42"/>
      <c r="B4303" s="43"/>
      <c r="C4303" s="43"/>
      <c r="D4303" s="85" t="str">
        <f>IFERROR(VLOOKUP(C4303,التكويد!$A$2:$R$1501,5,0),"")</f>
        <v/>
      </c>
      <c r="E4303" s="45"/>
      <c r="F4303" s="90" t="str">
        <f t="shared" si="67"/>
        <v/>
      </c>
      <c r="G4303" s="45"/>
      <c r="H4303" s="45"/>
      <c r="I4303" s="43"/>
    </row>
    <row r="4304" spans="1:9" ht="24.95" customHeight="1" thickBot="1">
      <c r="A4304" s="42"/>
      <c r="B4304" s="43"/>
      <c r="C4304" s="43"/>
      <c r="D4304" s="85" t="str">
        <f>IFERROR(VLOOKUP(C4304,التكويد!$A$2:$R$1501,5,0),"")</f>
        <v/>
      </c>
      <c r="E4304" s="45"/>
      <c r="F4304" s="90" t="str">
        <f t="shared" si="67"/>
        <v/>
      </c>
      <c r="G4304" s="45"/>
      <c r="H4304" s="45"/>
      <c r="I4304" s="43"/>
    </row>
    <row r="4305" spans="1:9" ht="24.95" customHeight="1" thickBot="1">
      <c r="A4305" s="42"/>
      <c r="B4305" s="43"/>
      <c r="C4305" s="43"/>
      <c r="D4305" s="85" t="str">
        <f>IFERROR(VLOOKUP(C4305,التكويد!$A$2:$R$1501,5,0),"")</f>
        <v/>
      </c>
      <c r="E4305" s="45"/>
      <c r="F4305" s="90" t="str">
        <f t="shared" si="67"/>
        <v/>
      </c>
      <c r="G4305" s="45"/>
      <c r="H4305" s="45"/>
      <c r="I4305" s="43"/>
    </row>
    <row r="4306" spans="1:9" ht="24.95" customHeight="1" thickBot="1">
      <c r="A4306" s="42"/>
      <c r="B4306" s="43"/>
      <c r="C4306" s="43"/>
      <c r="D4306" s="85" t="str">
        <f>IFERROR(VLOOKUP(C4306,التكويد!$A$2:$R$1501,5,0),"")</f>
        <v/>
      </c>
      <c r="E4306" s="45"/>
      <c r="F4306" s="90" t="str">
        <f t="shared" si="67"/>
        <v/>
      </c>
      <c r="G4306" s="45"/>
      <c r="H4306" s="45"/>
      <c r="I4306" s="43"/>
    </row>
    <row r="4307" spans="1:9" ht="24.95" customHeight="1" thickBot="1">
      <c r="A4307" s="42"/>
      <c r="B4307" s="43"/>
      <c r="C4307" s="43"/>
      <c r="D4307" s="85" t="str">
        <f>IFERROR(VLOOKUP(C4307,التكويد!$A$2:$R$1501,5,0),"")</f>
        <v/>
      </c>
      <c r="E4307" s="45"/>
      <c r="F4307" s="90" t="str">
        <f t="shared" si="67"/>
        <v/>
      </c>
      <c r="G4307" s="45"/>
      <c r="H4307" s="45"/>
      <c r="I4307" s="43"/>
    </row>
    <row r="4308" spans="1:9" ht="24.95" customHeight="1" thickBot="1">
      <c r="A4308" s="42"/>
      <c r="B4308" s="43"/>
      <c r="C4308" s="43"/>
      <c r="D4308" s="85" t="str">
        <f>IFERROR(VLOOKUP(C4308,التكويد!$A$2:$R$1501,5,0),"")</f>
        <v/>
      </c>
      <c r="E4308" s="45"/>
      <c r="F4308" s="90" t="str">
        <f t="shared" si="67"/>
        <v/>
      </c>
      <c r="G4308" s="45"/>
      <c r="H4308" s="45"/>
      <c r="I4308" s="43"/>
    </row>
    <row r="4309" spans="1:9" ht="24.95" customHeight="1" thickBot="1">
      <c r="A4309" s="42"/>
      <c r="B4309" s="43"/>
      <c r="C4309" s="43"/>
      <c r="D4309" s="85" t="str">
        <f>IFERROR(VLOOKUP(C4309,التكويد!$A$2:$R$1501,5,0),"")</f>
        <v/>
      </c>
      <c r="E4309" s="45"/>
      <c r="F4309" s="90" t="str">
        <f t="shared" si="67"/>
        <v/>
      </c>
      <c r="G4309" s="45"/>
      <c r="H4309" s="45"/>
      <c r="I4309" s="43"/>
    </row>
    <row r="4310" spans="1:9" ht="24.95" customHeight="1" thickBot="1">
      <c r="A4310" s="42"/>
      <c r="B4310" s="43"/>
      <c r="C4310" s="43"/>
      <c r="D4310" s="85" t="str">
        <f>IFERROR(VLOOKUP(C4310,التكويد!$A$2:$R$1501,5,0),"")</f>
        <v/>
      </c>
      <c r="E4310" s="45"/>
      <c r="F4310" s="90" t="str">
        <f t="shared" si="67"/>
        <v/>
      </c>
      <c r="G4310" s="45"/>
      <c r="H4310" s="45"/>
      <c r="I4310" s="43"/>
    </row>
    <row r="4311" spans="1:9" ht="24.95" customHeight="1" thickBot="1">
      <c r="A4311" s="42"/>
      <c r="B4311" s="43"/>
      <c r="C4311" s="43"/>
      <c r="D4311" s="85" t="str">
        <f>IFERROR(VLOOKUP(C4311,التكويد!$A$2:$R$1501,5,0),"")</f>
        <v/>
      </c>
      <c r="E4311" s="45"/>
      <c r="F4311" s="90" t="str">
        <f t="shared" si="67"/>
        <v/>
      </c>
      <c r="G4311" s="45"/>
      <c r="H4311" s="45"/>
      <c r="I4311" s="43"/>
    </row>
    <row r="4312" spans="1:9" ht="24.95" customHeight="1" thickBot="1">
      <c r="A4312" s="42"/>
      <c r="B4312" s="43"/>
      <c r="C4312" s="43"/>
      <c r="D4312" s="85" t="str">
        <f>IFERROR(VLOOKUP(C4312,التكويد!$A$2:$R$1501,5,0),"")</f>
        <v/>
      </c>
      <c r="E4312" s="45"/>
      <c r="F4312" s="90" t="str">
        <f t="shared" si="67"/>
        <v/>
      </c>
      <c r="G4312" s="45"/>
      <c r="H4312" s="45"/>
      <c r="I4312" s="43"/>
    </row>
    <row r="4313" spans="1:9" ht="24.95" customHeight="1" thickBot="1">
      <c r="A4313" s="42"/>
      <c r="B4313" s="43"/>
      <c r="C4313" s="43"/>
      <c r="D4313" s="85" t="str">
        <f>IFERROR(VLOOKUP(C4313,التكويد!$A$2:$R$1501,5,0),"")</f>
        <v/>
      </c>
      <c r="E4313" s="45"/>
      <c r="F4313" s="90" t="str">
        <f t="shared" si="67"/>
        <v/>
      </c>
      <c r="G4313" s="45"/>
      <c r="H4313" s="45"/>
      <c r="I4313" s="43"/>
    </row>
    <row r="4314" spans="1:9" ht="24.95" customHeight="1" thickBot="1">
      <c r="A4314" s="42"/>
      <c r="B4314" s="43"/>
      <c r="C4314" s="43"/>
      <c r="D4314" s="85" t="str">
        <f>IFERROR(VLOOKUP(C4314,التكويد!$A$2:$R$1501,5,0),"")</f>
        <v/>
      </c>
      <c r="E4314" s="45"/>
      <c r="F4314" s="90" t="str">
        <f t="shared" si="67"/>
        <v/>
      </c>
      <c r="G4314" s="45"/>
      <c r="H4314" s="45"/>
      <c r="I4314" s="43"/>
    </row>
    <row r="4315" spans="1:9" ht="24.95" customHeight="1" thickBot="1">
      <c r="A4315" s="42"/>
      <c r="B4315" s="43"/>
      <c r="C4315" s="43"/>
      <c r="D4315" s="85" t="str">
        <f>IFERROR(VLOOKUP(C4315,التكويد!$A$2:$R$1501,5,0),"")</f>
        <v/>
      </c>
      <c r="E4315" s="45"/>
      <c r="F4315" s="90" t="str">
        <f t="shared" si="67"/>
        <v/>
      </c>
      <c r="G4315" s="45"/>
      <c r="H4315" s="45"/>
      <c r="I4315" s="43"/>
    </row>
    <row r="4316" spans="1:9" ht="24.95" customHeight="1" thickBot="1">
      <c r="A4316" s="42"/>
      <c r="B4316" s="43"/>
      <c r="C4316" s="43"/>
      <c r="D4316" s="85" t="str">
        <f>IFERROR(VLOOKUP(C4316,التكويد!$A$2:$R$1501,5,0),"")</f>
        <v/>
      </c>
      <c r="E4316" s="45"/>
      <c r="F4316" s="90" t="str">
        <f t="shared" si="67"/>
        <v/>
      </c>
      <c r="G4316" s="45"/>
      <c r="H4316" s="45"/>
      <c r="I4316" s="43"/>
    </row>
    <row r="4317" spans="1:9" ht="24.95" customHeight="1" thickBot="1">
      <c r="A4317" s="42"/>
      <c r="B4317" s="43"/>
      <c r="C4317" s="43"/>
      <c r="D4317" s="85" t="str">
        <f>IFERROR(VLOOKUP(C4317,التكويد!$A$2:$R$1501,5,0),"")</f>
        <v/>
      </c>
      <c r="E4317" s="45"/>
      <c r="F4317" s="90" t="str">
        <f t="shared" si="67"/>
        <v/>
      </c>
      <c r="G4317" s="45"/>
      <c r="H4317" s="45"/>
      <c r="I4317" s="43"/>
    </row>
    <row r="4318" spans="1:9" ht="24.95" customHeight="1" thickBot="1">
      <c r="A4318" s="42"/>
      <c r="B4318" s="43"/>
      <c r="C4318" s="43"/>
      <c r="D4318" s="85" t="str">
        <f>IFERROR(VLOOKUP(C4318,التكويد!$A$2:$R$1501,5,0),"")</f>
        <v/>
      </c>
      <c r="E4318" s="45"/>
      <c r="F4318" s="90" t="str">
        <f t="shared" si="67"/>
        <v/>
      </c>
      <c r="G4318" s="45"/>
      <c r="H4318" s="45"/>
      <c r="I4318" s="43"/>
    </row>
    <row r="4319" spans="1:9" ht="24.95" customHeight="1" thickBot="1">
      <c r="A4319" s="42"/>
      <c r="B4319" s="43"/>
      <c r="C4319" s="43"/>
      <c r="D4319" s="85" t="str">
        <f>IFERROR(VLOOKUP(C4319,التكويد!$A$2:$R$1501,5,0),"")</f>
        <v/>
      </c>
      <c r="E4319" s="45"/>
      <c r="F4319" s="90" t="str">
        <f t="shared" si="67"/>
        <v/>
      </c>
      <c r="G4319" s="45"/>
      <c r="H4319" s="45"/>
      <c r="I4319" s="43"/>
    </row>
    <row r="4320" spans="1:9" ht="24.95" customHeight="1" thickBot="1">
      <c r="A4320" s="42"/>
      <c r="B4320" s="43"/>
      <c r="C4320" s="43"/>
      <c r="D4320" s="85" t="str">
        <f>IFERROR(VLOOKUP(C4320,التكويد!$A$2:$R$1501,5,0),"")</f>
        <v/>
      </c>
      <c r="E4320" s="45"/>
      <c r="F4320" s="90" t="str">
        <f t="shared" si="67"/>
        <v/>
      </c>
      <c r="G4320" s="45"/>
      <c r="H4320" s="45"/>
      <c r="I4320" s="43"/>
    </row>
    <row r="4321" spans="1:9" ht="24.95" customHeight="1" thickBot="1">
      <c r="A4321" s="42"/>
      <c r="B4321" s="43"/>
      <c r="C4321" s="43"/>
      <c r="D4321" s="85" t="str">
        <f>IFERROR(VLOOKUP(C4321,التكويد!$A$2:$R$1501,5,0),"")</f>
        <v/>
      </c>
      <c r="E4321" s="45"/>
      <c r="F4321" s="90" t="str">
        <f t="shared" si="67"/>
        <v/>
      </c>
      <c r="G4321" s="45"/>
      <c r="H4321" s="45"/>
      <c r="I4321" s="43"/>
    </row>
    <row r="4322" spans="1:9" ht="24.95" customHeight="1" thickBot="1">
      <c r="A4322" s="42"/>
      <c r="B4322" s="43"/>
      <c r="C4322" s="43"/>
      <c r="D4322" s="85" t="str">
        <f>IFERROR(VLOOKUP(C4322,التكويد!$A$2:$R$1501,5,0),"")</f>
        <v/>
      </c>
      <c r="E4322" s="45"/>
      <c r="F4322" s="90" t="str">
        <f t="shared" si="67"/>
        <v/>
      </c>
      <c r="G4322" s="45"/>
      <c r="H4322" s="45"/>
      <c r="I4322" s="43"/>
    </row>
    <row r="4323" spans="1:9" ht="24.95" customHeight="1" thickBot="1">
      <c r="A4323" s="42"/>
      <c r="B4323" s="43"/>
      <c r="C4323" s="43"/>
      <c r="D4323" s="85" t="str">
        <f>IFERROR(VLOOKUP(C4323,التكويد!$A$2:$R$1501,5,0),"")</f>
        <v/>
      </c>
      <c r="E4323" s="45"/>
      <c r="F4323" s="90" t="str">
        <f t="shared" si="67"/>
        <v/>
      </c>
      <c r="G4323" s="45"/>
      <c r="H4323" s="45"/>
      <c r="I4323" s="43"/>
    </row>
    <row r="4324" spans="1:9" ht="24.95" customHeight="1" thickBot="1">
      <c r="A4324" s="42"/>
      <c r="B4324" s="43"/>
      <c r="C4324" s="43"/>
      <c r="D4324" s="85" t="str">
        <f>IFERROR(VLOOKUP(C4324,التكويد!$A$2:$R$1501,5,0),"")</f>
        <v/>
      </c>
      <c r="E4324" s="45"/>
      <c r="F4324" s="90" t="str">
        <f t="shared" si="67"/>
        <v/>
      </c>
      <c r="G4324" s="45"/>
      <c r="H4324" s="45"/>
      <c r="I4324" s="43"/>
    </row>
    <row r="4325" spans="1:9" ht="24.95" customHeight="1" thickBot="1">
      <c r="A4325" s="42"/>
      <c r="B4325" s="43"/>
      <c r="C4325" s="43"/>
      <c r="D4325" s="85" t="str">
        <f>IFERROR(VLOOKUP(C4325,التكويد!$A$2:$R$1501,5,0),"")</f>
        <v/>
      </c>
      <c r="E4325" s="45"/>
      <c r="F4325" s="90" t="str">
        <f t="shared" si="67"/>
        <v/>
      </c>
      <c r="G4325" s="45"/>
      <c r="H4325" s="45"/>
      <c r="I4325" s="43"/>
    </row>
    <row r="4326" spans="1:9" ht="24.95" customHeight="1" thickBot="1">
      <c r="A4326" s="42"/>
      <c r="B4326" s="43"/>
      <c r="C4326" s="43"/>
      <c r="D4326" s="85" t="str">
        <f>IFERROR(VLOOKUP(C4326,التكويد!$A$2:$R$1501,5,0),"")</f>
        <v/>
      </c>
      <c r="E4326" s="45"/>
      <c r="F4326" s="90" t="str">
        <f t="shared" si="67"/>
        <v/>
      </c>
      <c r="G4326" s="45"/>
      <c r="H4326" s="45"/>
      <c r="I4326" s="43"/>
    </row>
    <row r="4327" spans="1:9" ht="24.95" customHeight="1" thickBot="1">
      <c r="A4327" s="42"/>
      <c r="B4327" s="43"/>
      <c r="C4327" s="43"/>
      <c r="D4327" s="85" t="str">
        <f>IFERROR(VLOOKUP(C4327,التكويد!$A$2:$R$1501,5,0),"")</f>
        <v/>
      </c>
      <c r="E4327" s="45"/>
      <c r="F4327" s="90" t="str">
        <f t="shared" si="67"/>
        <v/>
      </c>
      <c r="G4327" s="45"/>
      <c r="H4327" s="45"/>
      <c r="I4327" s="43"/>
    </row>
    <row r="4328" spans="1:9" ht="24.95" customHeight="1" thickBot="1">
      <c r="A4328" s="42"/>
      <c r="B4328" s="43"/>
      <c r="C4328" s="43"/>
      <c r="D4328" s="85" t="str">
        <f>IFERROR(VLOOKUP(C4328,التكويد!$A$2:$R$1501,5,0),"")</f>
        <v/>
      </c>
      <c r="E4328" s="45"/>
      <c r="F4328" s="90" t="str">
        <f t="shared" si="67"/>
        <v/>
      </c>
      <c r="G4328" s="45"/>
      <c r="H4328" s="45"/>
      <c r="I4328" s="43"/>
    </row>
    <row r="4329" spans="1:9" ht="24.95" customHeight="1" thickBot="1">
      <c r="A4329" s="42"/>
      <c r="B4329" s="43"/>
      <c r="C4329" s="43"/>
      <c r="D4329" s="85" t="str">
        <f>IFERROR(VLOOKUP(C4329,التكويد!$A$2:$R$1501,5,0),"")</f>
        <v/>
      </c>
      <c r="E4329" s="45"/>
      <c r="F4329" s="90" t="str">
        <f t="shared" si="67"/>
        <v/>
      </c>
      <c r="G4329" s="45"/>
      <c r="H4329" s="45"/>
      <c r="I4329" s="43"/>
    </row>
    <row r="4330" spans="1:9" ht="24.95" customHeight="1" thickBot="1">
      <c r="A4330" s="42"/>
      <c r="B4330" s="43"/>
      <c r="C4330" s="43"/>
      <c r="D4330" s="85" t="str">
        <f>IFERROR(VLOOKUP(C4330,التكويد!$A$2:$R$1501,5,0),"")</f>
        <v/>
      </c>
      <c r="E4330" s="45"/>
      <c r="F4330" s="90" t="str">
        <f t="shared" si="67"/>
        <v/>
      </c>
      <c r="G4330" s="45"/>
      <c r="H4330" s="45"/>
      <c r="I4330" s="43"/>
    </row>
    <row r="4331" spans="1:9" ht="24.95" customHeight="1" thickBot="1">
      <c r="A4331" s="42"/>
      <c r="B4331" s="43"/>
      <c r="C4331" s="43"/>
      <c r="D4331" s="85" t="str">
        <f>IFERROR(VLOOKUP(C4331,التكويد!$A$2:$R$1501,5,0),"")</f>
        <v/>
      </c>
      <c r="E4331" s="45"/>
      <c r="F4331" s="90" t="str">
        <f t="shared" si="67"/>
        <v/>
      </c>
      <c r="G4331" s="45"/>
      <c r="H4331" s="45"/>
      <c r="I4331" s="43"/>
    </row>
    <row r="4332" spans="1:9" ht="24.95" customHeight="1" thickBot="1">
      <c r="A4332" s="42"/>
      <c r="B4332" s="43"/>
      <c r="C4332" s="43"/>
      <c r="D4332" s="85" t="str">
        <f>IFERROR(VLOOKUP(C4332,التكويد!$A$2:$R$1501,5,0),"")</f>
        <v/>
      </c>
      <c r="E4332" s="45"/>
      <c r="F4332" s="90" t="str">
        <f t="shared" si="67"/>
        <v/>
      </c>
      <c r="G4332" s="45"/>
      <c r="H4332" s="45"/>
      <c r="I4332" s="43"/>
    </row>
    <row r="4333" spans="1:9" ht="24.95" customHeight="1" thickBot="1">
      <c r="A4333" s="42"/>
      <c r="B4333" s="43"/>
      <c r="C4333" s="43"/>
      <c r="D4333" s="85" t="str">
        <f>IFERROR(VLOOKUP(C4333,التكويد!$A$2:$R$1501,5,0),"")</f>
        <v/>
      </c>
      <c r="E4333" s="45"/>
      <c r="F4333" s="90" t="str">
        <f t="shared" si="67"/>
        <v/>
      </c>
      <c r="G4333" s="45"/>
      <c r="H4333" s="45"/>
      <c r="I4333" s="43"/>
    </row>
    <row r="4334" spans="1:9" ht="24.95" customHeight="1" thickBot="1">
      <c r="A4334" s="42"/>
      <c r="B4334" s="43"/>
      <c r="C4334" s="43"/>
      <c r="D4334" s="85" t="str">
        <f>IFERROR(VLOOKUP(C4334,التكويد!$A$2:$R$1501,5,0),"")</f>
        <v/>
      </c>
      <c r="E4334" s="45"/>
      <c r="F4334" s="90" t="str">
        <f t="shared" si="67"/>
        <v/>
      </c>
      <c r="G4334" s="45"/>
      <c r="H4334" s="45"/>
      <c r="I4334" s="43"/>
    </row>
    <row r="4335" spans="1:9" ht="24.95" customHeight="1" thickBot="1">
      <c r="A4335" s="42"/>
      <c r="B4335" s="43"/>
      <c r="C4335" s="43"/>
      <c r="D4335" s="85" t="str">
        <f>IFERROR(VLOOKUP(C4335,التكويد!$A$2:$R$1501,5,0),"")</f>
        <v/>
      </c>
      <c r="E4335" s="45"/>
      <c r="F4335" s="90" t="str">
        <f t="shared" si="67"/>
        <v/>
      </c>
      <c r="G4335" s="45"/>
      <c r="H4335" s="45"/>
      <c r="I4335" s="43"/>
    </row>
    <row r="4336" spans="1:9" ht="24.95" customHeight="1" thickBot="1">
      <c r="A4336" s="42"/>
      <c r="B4336" s="43"/>
      <c r="C4336" s="43"/>
      <c r="D4336" s="85" t="str">
        <f>IFERROR(VLOOKUP(C4336,التكويد!$A$2:$R$1501,5,0),"")</f>
        <v/>
      </c>
      <c r="E4336" s="45"/>
      <c r="F4336" s="90" t="str">
        <f t="shared" si="67"/>
        <v/>
      </c>
      <c r="G4336" s="45"/>
      <c r="H4336" s="45"/>
      <c r="I4336" s="43"/>
    </row>
    <row r="4337" spans="1:9" ht="24.95" customHeight="1" thickBot="1">
      <c r="A4337" s="42"/>
      <c r="B4337" s="43"/>
      <c r="C4337" s="43"/>
      <c r="D4337" s="85" t="str">
        <f>IFERROR(VLOOKUP(C4337,التكويد!$A$2:$R$1501,5,0),"")</f>
        <v/>
      </c>
      <c r="E4337" s="45"/>
      <c r="F4337" s="90" t="str">
        <f t="shared" si="67"/>
        <v/>
      </c>
      <c r="G4337" s="45"/>
      <c r="H4337" s="45"/>
      <c r="I4337" s="43"/>
    </row>
    <row r="4338" spans="1:9" ht="24.95" customHeight="1" thickBot="1">
      <c r="A4338" s="42"/>
      <c r="B4338" s="43"/>
      <c r="C4338" s="43"/>
      <c r="D4338" s="85" t="str">
        <f>IFERROR(VLOOKUP(C4338,التكويد!$A$2:$R$1501,5,0),"")</f>
        <v/>
      </c>
      <c r="E4338" s="45"/>
      <c r="F4338" s="90" t="str">
        <f t="shared" si="67"/>
        <v/>
      </c>
      <c r="G4338" s="45"/>
      <c r="H4338" s="45"/>
      <c r="I4338" s="43"/>
    </row>
    <row r="4339" spans="1:9" ht="24.95" customHeight="1" thickBot="1">
      <c r="A4339" s="42"/>
      <c r="B4339" s="43"/>
      <c r="C4339" s="43"/>
      <c r="D4339" s="85" t="str">
        <f>IFERROR(VLOOKUP(C4339,التكويد!$A$2:$R$1501,5,0),"")</f>
        <v/>
      </c>
      <c r="E4339" s="45"/>
      <c r="F4339" s="90" t="str">
        <f t="shared" si="67"/>
        <v/>
      </c>
      <c r="G4339" s="45"/>
      <c r="H4339" s="45"/>
      <c r="I4339" s="43"/>
    </row>
    <row r="4340" spans="1:9" ht="24.95" customHeight="1" thickBot="1">
      <c r="A4340" s="42"/>
      <c r="B4340" s="43"/>
      <c r="C4340" s="43"/>
      <c r="D4340" s="85" t="str">
        <f>IFERROR(VLOOKUP(C4340,التكويد!$A$2:$R$1501,5,0),"")</f>
        <v/>
      </c>
      <c r="E4340" s="45"/>
      <c r="F4340" s="90" t="str">
        <f t="shared" si="67"/>
        <v/>
      </c>
      <c r="G4340" s="45"/>
      <c r="H4340" s="45"/>
      <c r="I4340" s="43"/>
    </row>
    <row r="4341" spans="1:9" ht="24.95" customHeight="1" thickBot="1">
      <c r="A4341" s="42"/>
      <c r="B4341" s="43"/>
      <c r="C4341" s="43"/>
      <c r="D4341" s="85" t="str">
        <f>IFERROR(VLOOKUP(C4341,التكويد!$A$2:$R$1501,5,0),"")</f>
        <v/>
      </c>
      <c r="E4341" s="45"/>
      <c r="F4341" s="90" t="str">
        <f t="shared" si="67"/>
        <v/>
      </c>
      <c r="G4341" s="45"/>
      <c r="H4341" s="45"/>
      <c r="I4341" s="43"/>
    </row>
    <row r="4342" spans="1:9" ht="24.95" customHeight="1" thickBot="1">
      <c r="A4342" s="42"/>
      <c r="B4342" s="43"/>
      <c r="C4342" s="43"/>
      <c r="D4342" s="85" t="str">
        <f>IFERROR(VLOOKUP(C4342,التكويد!$A$2:$R$1501,5,0),"")</f>
        <v/>
      </c>
      <c r="E4342" s="45"/>
      <c r="F4342" s="90" t="str">
        <f t="shared" si="67"/>
        <v/>
      </c>
      <c r="G4342" s="45"/>
      <c r="H4342" s="45"/>
      <c r="I4342" s="43"/>
    </row>
    <row r="4343" spans="1:9" ht="24.95" customHeight="1" thickBot="1">
      <c r="A4343" s="42"/>
      <c r="B4343" s="43"/>
      <c r="C4343" s="43"/>
      <c r="D4343" s="85" t="str">
        <f>IFERROR(VLOOKUP(C4343,التكويد!$A$2:$R$1501,5,0),"")</f>
        <v/>
      </c>
      <c r="E4343" s="45"/>
      <c r="F4343" s="90" t="str">
        <f t="shared" si="67"/>
        <v/>
      </c>
      <c r="G4343" s="45"/>
      <c r="H4343" s="45"/>
      <c r="I4343" s="43"/>
    </row>
    <row r="4344" spans="1:9" ht="24.95" customHeight="1" thickBot="1">
      <c r="A4344" s="42"/>
      <c r="B4344" s="43"/>
      <c r="C4344" s="43"/>
      <c r="D4344" s="85" t="str">
        <f>IFERROR(VLOOKUP(C4344,التكويد!$A$2:$R$1501,5,0),"")</f>
        <v/>
      </c>
      <c r="E4344" s="45"/>
      <c r="F4344" s="90" t="str">
        <f t="shared" si="67"/>
        <v/>
      </c>
      <c r="G4344" s="45"/>
      <c r="H4344" s="45"/>
      <c r="I4344" s="43"/>
    </row>
    <row r="4345" spans="1:9" ht="24.95" customHeight="1" thickBot="1">
      <c r="A4345" s="42"/>
      <c r="B4345" s="43"/>
      <c r="C4345" s="43"/>
      <c r="D4345" s="85" t="str">
        <f>IFERROR(VLOOKUP(C4345,التكويد!$A$2:$R$1501,5,0),"")</f>
        <v/>
      </c>
      <c r="E4345" s="45"/>
      <c r="F4345" s="90" t="str">
        <f t="shared" si="67"/>
        <v/>
      </c>
      <c r="G4345" s="45"/>
      <c r="H4345" s="45"/>
      <c r="I4345" s="43"/>
    </row>
    <row r="4346" spans="1:9" ht="24.95" customHeight="1" thickBot="1">
      <c r="A4346" s="42"/>
      <c r="B4346" s="43"/>
      <c r="C4346" s="43"/>
      <c r="D4346" s="85" t="str">
        <f>IFERROR(VLOOKUP(C4346,التكويد!$A$2:$R$1501,5,0),"")</f>
        <v/>
      </c>
      <c r="E4346" s="45"/>
      <c r="F4346" s="90" t="str">
        <f t="shared" si="67"/>
        <v/>
      </c>
      <c r="G4346" s="45"/>
      <c r="H4346" s="45"/>
      <c r="I4346" s="43"/>
    </row>
    <row r="4347" spans="1:9" ht="24.95" customHeight="1" thickBot="1">
      <c r="A4347" s="42"/>
      <c r="B4347" s="43"/>
      <c r="C4347" s="43"/>
      <c r="D4347" s="85" t="str">
        <f>IFERROR(VLOOKUP(C4347,التكويد!$A$2:$R$1501,5,0),"")</f>
        <v/>
      </c>
      <c r="E4347" s="45"/>
      <c r="F4347" s="90" t="str">
        <f t="shared" si="67"/>
        <v/>
      </c>
      <c r="G4347" s="45"/>
      <c r="H4347" s="45"/>
      <c r="I4347" s="43"/>
    </row>
    <row r="4348" spans="1:9" ht="24.95" customHeight="1" thickBot="1">
      <c r="A4348" s="42"/>
      <c r="B4348" s="43"/>
      <c r="C4348" s="43"/>
      <c r="D4348" s="85" t="str">
        <f>IFERROR(VLOOKUP(C4348,التكويد!$A$2:$R$1501,5,0),"")</f>
        <v/>
      </c>
      <c r="E4348" s="45"/>
      <c r="F4348" s="90" t="str">
        <f t="shared" si="67"/>
        <v/>
      </c>
      <c r="G4348" s="45"/>
      <c r="H4348" s="45"/>
      <c r="I4348" s="43"/>
    </row>
    <row r="4349" spans="1:9" ht="24.95" customHeight="1" thickBot="1">
      <c r="A4349" s="42"/>
      <c r="B4349" s="43"/>
      <c r="C4349" s="43"/>
      <c r="D4349" s="85" t="str">
        <f>IFERROR(VLOOKUP(C4349,التكويد!$A$2:$R$1501,5,0),"")</f>
        <v/>
      </c>
      <c r="E4349" s="45"/>
      <c r="F4349" s="90" t="str">
        <f t="shared" si="67"/>
        <v/>
      </c>
      <c r="G4349" s="45"/>
      <c r="H4349" s="45"/>
      <c r="I4349" s="43"/>
    </row>
    <row r="4350" spans="1:9" ht="24.95" customHeight="1" thickBot="1">
      <c r="A4350" s="42"/>
      <c r="B4350" s="43"/>
      <c r="C4350" s="43"/>
      <c r="D4350" s="85" t="str">
        <f>IFERROR(VLOOKUP(C4350,التكويد!$A$2:$R$1501,5,0),"")</f>
        <v/>
      </c>
      <c r="E4350" s="45"/>
      <c r="F4350" s="90" t="str">
        <f t="shared" si="67"/>
        <v/>
      </c>
      <c r="G4350" s="45"/>
      <c r="H4350" s="45"/>
      <c r="I4350" s="43"/>
    </row>
    <row r="4351" spans="1:9" ht="24.95" customHeight="1" thickBot="1">
      <c r="A4351" s="42"/>
      <c r="B4351" s="43"/>
      <c r="C4351" s="43"/>
      <c r="D4351" s="85" t="str">
        <f>IFERROR(VLOOKUP(C4351,التكويد!$A$2:$R$1501,5,0),"")</f>
        <v/>
      </c>
      <c r="E4351" s="45"/>
      <c r="F4351" s="90" t="str">
        <f t="shared" si="67"/>
        <v/>
      </c>
      <c r="G4351" s="45"/>
      <c r="H4351" s="45"/>
      <c r="I4351" s="43"/>
    </row>
    <row r="4352" spans="1:9" ht="24.95" customHeight="1" thickBot="1">
      <c r="A4352" s="42"/>
      <c r="B4352" s="43"/>
      <c r="C4352" s="43"/>
      <c r="D4352" s="85" t="str">
        <f>IFERROR(VLOOKUP(C4352,التكويد!$A$2:$R$1501,5,0),"")</f>
        <v/>
      </c>
      <c r="E4352" s="45"/>
      <c r="F4352" s="90" t="str">
        <f t="shared" si="67"/>
        <v/>
      </c>
      <c r="G4352" s="45"/>
      <c r="H4352" s="45"/>
      <c r="I4352" s="43"/>
    </row>
    <row r="4353" spans="1:9" ht="24.95" customHeight="1" thickBot="1">
      <c r="A4353" s="42"/>
      <c r="B4353" s="43"/>
      <c r="C4353" s="43"/>
      <c r="D4353" s="85" t="str">
        <f>IFERROR(VLOOKUP(C4353,التكويد!$A$2:$R$1501,5,0),"")</f>
        <v/>
      </c>
      <c r="E4353" s="45"/>
      <c r="F4353" s="90" t="str">
        <f t="shared" si="67"/>
        <v/>
      </c>
      <c r="G4353" s="45"/>
      <c r="H4353" s="45"/>
      <c r="I4353" s="43"/>
    </row>
    <row r="4354" spans="1:9" ht="24.95" customHeight="1" thickBot="1">
      <c r="A4354" s="42"/>
      <c r="B4354" s="43"/>
      <c r="C4354" s="43"/>
      <c r="D4354" s="85" t="str">
        <f>IFERROR(VLOOKUP(C4354,التكويد!$A$2:$R$1501,5,0),"")</f>
        <v/>
      </c>
      <c r="E4354" s="45"/>
      <c r="F4354" s="90" t="str">
        <f t="shared" ref="F4354:F4417" si="68">IFERROR(SUM(E4354/G4354),"")</f>
        <v/>
      </c>
      <c r="G4354" s="45"/>
      <c r="H4354" s="45"/>
      <c r="I4354" s="43"/>
    </row>
    <row r="4355" spans="1:9" ht="24.95" customHeight="1" thickBot="1">
      <c r="A4355" s="42"/>
      <c r="B4355" s="43"/>
      <c r="C4355" s="43"/>
      <c r="D4355" s="85" t="str">
        <f>IFERROR(VLOOKUP(C4355,التكويد!$A$2:$R$1501,5,0),"")</f>
        <v/>
      </c>
      <c r="E4355" s="45"/>
      <c r="F4355" s="90" t="str">
        <f t="shared" si="68"/>
        <v/>
      </c>
      <c r="G4355" s="45"/>
      <c r="H4355" s="45"/>
      <c r="I4355" s="43"/>
    </row>
    <row r="4356" spans="1:9" ht="24.95" customHeight="1" thickBot="1">
      <c r="A4356" s="42"/>
      <c r="B4356" s="43"/>
      <c r="C4356" s="43"/>
      <c r="D4356" s="85" t="str">
        <f>IFERROR(VLOOKUP(C4356,التكويد!$A$2:$R$1501,5,0),"")</f>
        <v/>
      </c>
      <c r="E4356" s="45"/>
      <c r="F4356" s="90" t="str">
        <f t="shared" si="68"/>
        <v/>
      </c>
      <c r="G4356" s="45"/>
      <c r="H4356" s="45"/>
      <c r="I4356" s="43"/>
    </row>
    <row r="4357" spans="1:9" ht="24.95" customHeight="1" thickBot="1">
      <c r="A4357" s="42"/>
      <c r="B4357" s="43"/>
      <c r="C4357" s="43"/>
      <c r="D4357" s="85" t="str">
        <f>IFERROR(VLOOKUP(C4357,التكويد!$A$2:$R$1501,5,0),"")</f>
        <v/>
      </c>
      <c r="E4357" s="45"/>
      <c r="F4357" s="90" t="str">
        <f t="shared" si="68"/>
        <v/>
      </c>
      <c r="G4357" s="45"/>
      <c r="H4357" s="45"/>
      <c r="I4357" s="43"/>
    </row>
    <row r="4358" spans="1:9" ht="24.95" customHeight="1" thickBot="1">
      <c r="A4358" s="42"/>
      <c r="B4358" s="43"/>
      <c r="C4358" s="43"/>
      <c r="D4358" s="85" t="str">
        <f>IFERROR(VLOOKUP(C4358,التكويد!$A$2:$R$1501,5,0),"")</f>
        <v/>
      </c>
      <c r="E4358" s="45"/>
      <c r="F4358" s="90" t="str">
        <f t="shared" si="68"/>
        <v/>
      </c>
      <c r="G4358" s="45"/>
      <c r="H4358" s="45"/>
      <c r="I4358" s="43"/>
    </row>
    <row r="4359" spans="1:9" ht="24.95" customHeight="1" thickBot="1">
      <c r="A4359" s="42"/>
      <c r="B4359" s="43"/>
      <c r="C4359" s="43"/>
      <c r="D4359" s="85" t="str">
        <f>IFERROR(VLOOKUP(C4359,التكويد!$A$2:$R$1501,5,0),"")</f>
        <v/>
      </c>
      <c r="E4359" s="45"/>
      <c r="F4359" s="90" t="str">
        <f t="shared" si="68"/>
        <v/>
      </c>
      <c r="G4359" s="45"/>
      <c r="H4359" s="45"/>
      <c r="I4359" s="43"/>
    </row>
    <row r="4360" spans="1:9" ht="24.95" customHeight="1" thickBot="1">
      <c r="A4360" s="42"/>
      <c r="B4360" s="43"/>
      <c r="C4360" s="43"/>
      <c r="D4360" s="85" t="str">
        <f>IFERROR(VLOOKUP(C4360,التكويد!$A$2:$R$1501,5,0),"")</f>
        <v/>
      </c>
      <c r="E4360" s="45"/>
      <c r="F4360" s="90" t="str">
        <f t="shared" si="68"/>
        <v/>
      </c>
      <c r="G4360" s="45"/>
      <c r="H4360" s="45"/>
      <c r="I4360" s="43"/>
    </row>
    <row r="4361" spans="1:9" ht="24.95" customHeight="1" thickBot="1">
      <c r="A4361" s="42"/>
      <c r="B4361" s="43"/>
      <c r="C4361" s="43"/>
      <c r="D4361" s="85" t="str">
        <f>IFERROR(VLOOKUP(C4361,التكويد!$A$2:$R$1501,5,0),"")</f>
        <v/>
      </c>
      <c r="E4361" s="45"/>
      <c r="F4361" s="90" t="str">
        <f t="shared" si="68"/>
        <v/>
      </c>
      <c r="G4361" s="45"/>
      <c r="H4361" s="45"/>
      <c r="I4361" s="43"/>
    </row>
    <row r="4362" spans="1:9" ht="24.95" customHeight="1" thickBot="1">
      <c r="A4362" s="42"/>
      <c r="B4362" s="43"/>
      <c r="C4362" s="43"/>
      <c r="D4362" s="85" t="str">
        <f>IFERROR(VLOOKUP(C4362,التكويد!$A$2:$R$1501,5,0),"")</f>
        <v/>
      </c>
      <c r="E4362" s="45"/>
      <c r="F4362" s="90" t="str">
        <f t="shared" si="68"/>
        <v/>
      </c>
      <c r="G4362" s="45"/>
      <c r="H4362" s="45"/>
      <c r="I4362" s="43"/>
    </row>
    <row r="4363" spans="1:9" ht="24.95" customHeight="1" thickBot="1">
      <c r="A4363" s="42"/>
      <c r="B4363" s="43"/>
      <c r="C4363" s="43"/>
      <c r="D4363" s="85" t="str">
        <f>IFERROR(VLOOKUP(C4363,التكويد!$A$2:$R$1501,5,0),"")</f>
        <v/>
      </c>
      <c r="E4363" s="45"/>
      <c r="F4363" s="90" t="str">
        <f t="shared" si="68"/>
        <v/>
      </c>
      <c r="G4363" s="45"/>
      <c r="H4363" s="45"/>
      <c r="I4363" s="43"/>
    </row>
    <row r="4364" spans="1:9" ht="24.95" customHeight="1" thickBot="1">
      <c r="A4364" s="42"/>
      <c r="B4364" s="43"/>
      <c r="C4364" s="43"/>
      <c r="D4364" s="85" t="str">
        <f>IFERROR(VLOOKUP(C4364,التكويد!$A$2:$R$1501,5,0),"")</f>
        <v/>
      </c>
      <c r="E4364" s="45"/>
      <c r="F4364" s="90" t="str">
        <f t="shared" si="68"/>
        <v/>
      </c>
      <c r="G4364" s="45"/>
      <c r="H4364" s="45"/>
      <c r="I4364" s="43"/>
    </row>
    <row r="4365" spans="1:9" ht="24.95" customHeight="1" thickBot="1">
      <c r="A4365" s="42"/>
      <c r="B4365" s="43"/>
      <c r="C4365" s="43"/>
      <c r="D4365" s="85" t="str">
        <f>IFERROR(VLOOKUP(C4365,التكويد!$A$2:$R$1501,5,0),"")</f>
        <v/>
      </c>
      <c r="E4365" s="45"/>
      <c r="F4365" s="90" t="str">
        <f t="shared" si="68"/>
        <v/>
      </c>
      <c r="G4365" s="45"/>
      <c r="H4365" s="45"/>
      <c r="I4365" s="43"/>
    </row>
    <row r="4366" spans="1:9" ht="24.95" customHeight="1" thickBot="1">
      <c r="A4366" s="42"/>
      <c r="B4366" s="43"/>
      <c r="C4366" s="43"/>
      <c r="D4366" s="85" t="str">
        <f>IFERROR(VLOOKUP(C4366,التكويد!$A$2:$R$1501,5,0),"")</f>
        <v/>
      </c>
      <c r="E4366" s="45"/>
      <c r="F4366" s="90" t="str">
        <f t="shared" si="68"/>
        <v/>
      </c>
      <c r="G4366" s="45"/>
      <c r="H4366" s="45"/>
      <c r="I4366" s="43"/>
    </row>
    <row r="4367" spans="1:9" ht="24.95" customHeight="1" thickBot="1">
      <c r="A4367" s="42"/>
      <c r="B4367" s="43"/>
      <c r="C4367" s="43"/>
      <c r="D4367" s="85" t="str">
        <f>IFERROR(VLOOKUP(C4367,التكويد!$A$2:$R$1501,5,0),"")</f>
        <v/>
      </c>
      <c r="E4367" s="45"/>
      <c r="F4367" s="90" t="str">
        <f t="shared" si="68"/>
        <v/>
      </c>
      <c r="G4367" s="45"/>
      <c r="H4367" s="45"/>
      <c r="I4367" s="43"/>
    </row>
    <row r="4368" spans="1:9" ht="24.95" customHeight="1" thickBot="1">
      <c r="A4368" s="42"/>
      <c r="B4368" s="43"/>
      <c r="C4368" s="43"/>
      <c r="D4368" s="85" t="str">
        <f>IFERROR(VLOOKUP(C4368,التكويد!$A$2:$R$1501,5,0),"")</f>
        <v/>
      </c>
      <c r="E4368" s="45"/>
      <c r="F4368" s="90" t="str">
        <f t="shared" si="68"/>
        <v/>
      </c>
      <c r="G4368" s="45"/>
      <c r="H4368" s="45"/>
      <c r="I4368" s="43"/>
    </row>
    <row r="4369" spans="1:9" ht="24.95" customHeight="1" thickBot="1">
      <c r="A4369" s="42"/>
      <c r="B4369" s="43"/>
      <c r="C4369" s="43"/>
      <c r="D4369" s="85" t="str">
        <f>IFERROR(VLOOKUP(C4369,التكويد!$A$2:$R$1501,5,0),"")</f>
        <v/>
      </c>
      <c r="E4369" s="45"/>
      <c r="F4369" s="90" t="str">
        <f t="shared" si="68"/>
        <v/>
      </c>
      <c r="G4369" s="45"/>
      <c r="H4369" s="45"/>
      <c r="I4369" s="43"/>
    </row>
    <row r="4370" spans="1:9" ht="24.95" customHeight="1" thickBot="1">
      <c r="A4370" s="42"/>
      <c r="B4370" s="43"/>
      <c r="C4370" s="43"/>
      <c r="D4370" s="85" t="str">
        <f>IFERROR(VLOOKUP(C4370,التكويد!$A$2:$R$1501,5,0),"")</f>
        <v/>
      </c>
      <c r="E4370" s="45"/>
      <c r="F4370" s="90" t="str">
        <f t="shared" si="68"/>
        <v/>
      </c>
      <c r="G4370" s="45"/>
      <c r="H4370" s="45"/>
      <c r="I4370" s="43"/>
    </row>
    <row r="4371" spans="1:9" ht="24.95" customHeight="1" thickBot="1">
      <c r="A4371" s="42"/>
      <c r="B4371" s="43"/>
      <c r="C4371" s="43"/>
      <c r="D4371" s="85" t="str">
        <f>IFERROR(VLOOKUP(C4371,التكويد!$A$2:$R$1501,5,0),"")</f>
        <v/>
      </c>
      <c r="E4371" s="45"/>
      <c r="F4371" s="90" t="str">
        <f t="shared" si="68"/>
        <v/>
      </c>
      <c r="G4371" s="45"/>
      <c r="H4371" s="45"/>
      <c r="I4371" s="43"/>
    </row>
    <row r="4372" spans="1:9" ht="24.95" customHeight="1" thickBot="1">
      <c r="A4372" s="42"/>
      <c r="B4372" s="43"/>
      <c r="C4372" s="43"/>
      <c r="D4372" s="85" t="str">
        <f>IFERROR(VLOOKUP(C4372,التكويد!$A$2:$R$1501,5,0),"")</f>
        <v/>
      </c>
      <c r="E4372" s="45"/>
      <c r="F4372" s="90" t="str">
        <f t="shared" si="68"/>
        <v/>
      </c>
      <c r="G4372" s="45"/>
      <c r="H4372" s="45"/>
      <c r="I4372" s="43"/>
    </row>
    <row r="4373" spans="1:9" ht="24.95" customHeight="1" thickBot="1">
      <c r="A4373" s="42"/>
      <c r="B4373" s="43"/>
      <c r="C4373" s="43"/>
      <c r="D4373" s="85" t="str">
        <f>IFERROR(VLOOKUP(C4373,التكويد!$A$2:$R$1501,5,0),"")</f>
        <v/>
      </c>
      <c r="E4373" s="45"/>
      <c r="F4373" s="90" t="str">
        <f t="shared" si="68"/>
        <v/>
      </c>
      <c r="G4373" s="45"/>
      <c r="H4373" s="45"/>
      <c r="I4373" s="43"/>
    </row>
    <row r="4374" spans="1:9" ht="24.95" customHeight="1" thickBot="1">
      <c r="A4374" s="42"/>
      <c r="B4374" s="43"/>
      <c r="C4374" s="43"/>
      <c r="D4374" s="85" t="str">
        <f>IFERROR(VLOOKUP(C4374,التكويد!$A$2:$R$1501,5,0),"")</f>
        <v/>
      </c>
      <c r="E4374" s="45"/>
      <c r="F4374" s="90" t="str">
        <f t="shared" si="68"/>
        <v/>
      </c>
      <c r="G4374" s="45"/>
      <c r="H4374" s="45"/>
      <c r="I4374" s="43"/>
    </row>
    <row r="4375" spans="1:9" ht="24.95" customHeight="1" thickBot="1">
      <c r="A4375" s="42"/>
      <c r="B4375" s="43"/>
      <c r="C4375" s="43"/>
      <c r="D4375" s="85" t="str">
        <f>IFERROR(VLOOKUP(C4375,التكويد!$A$2:$R$1501,5,0),"")</f>
        <v/>
      </c>
      <c r="E4375" s="45"/>
      <c r="F4375" s="90" t="str">
        <f t="shared" si="68"/>
        <v/>
      </c>
      <c r="G4375" s="45"/>
      <c r="H4375" s="45"/>
      <c r="I4375" s="43"/>
    </row>
    <row r="4376" spans="1:9" ht="24.95" customHeight="1" thickBot="1">
      <c r="A4376" s="42"/>
      <c r="B4376" s="43"/>
      <c r="C4376" s="43"/>
      <c r="D4376" s="85" t="str">
        <f>IFERROR(VLOOKUP(C4376,التكويد!$A$2:$R$1501,5,0),"")</f>
        <v/>
      </c>
      <c r="E4376" s="45"/>
      <c r="F4376" s="90" t="str">
        <f t="shared" si="68"/>
        <v/>
      </c>
      <c r="G4376" s="45"/>
      <c r="H4376" s="45"/>
      <c r="I4376" s="43"/>
    </row>
    <row r="4377" spans="1:9" ht="24.95" customHeight="1" thickBot="1">
      <c r="A4377" s="42"/>
      <c r="B4377" s="43"/>
      <c r="C4377" s="43"/>
      <c r="D4377" s="85" t="str">
        <f>IFERROR(VLOOKUP(C4377,التكويد!$A$2:$R$1501,5,0),"")</f>
        <v/>
      </c>
      <c r="E4377" s="45"/>
      <c r="F4377" s="90" t="str">
        <f t="shared" si="68"/>
        <v/>
      </c>
      <c r="G4377" s="45"/>
      <c r="H4377" s="45"/>
      <c r="I4377" s="43"/>
    </row>
    <row r="4378" spans="1:9" ht="24.95" customHeight="1" thickBot="1">
      <c r="A4378" s="42"/>
      <c r="B4378" s="43"/>
      <c r="C4378" s="43"/>
      <c r="D4378" s="85" t="str">
        <f>IFERROR(VLOOKUP(C4378,التكويد!$A$2:$R$1501,5,0),"")</f>
        <v/>
      </c>
      <c r="E4378" s="45"/>
      <c r="F4378" s="90" t="str">
        <f t="shared" si="68"/>
        <v/>
      </c>
      <c r="G4378" s="45"/>
      <c r="H4378" s="45"/>
      <c r="I4378" s="43"/>
    </row>
    <row r="4379" spans="1:9" ht="24.95" customHeight="1" thickBot="1">
      <c r="A4379" s="42"/>
      <c r="B4379" s="43"/>
      <c r="C4379" s="43"/>
      <c r="D4379" s="85" t="str">
        <f>IFERROR(VLOOKUP(C4379,التكويد!$A$2:$R$1501,5,0),"")</f>
        <v/>
      </c>
      <c r="E4379" s="45"/>
      <c r="F4379" s="90" t="str">
        <f t="shared" si="68"/>
        <v/>
      </c>
      <c r="G4379" s="45"/>
      <c r="H4379" s="45"/>
      <c r="I4379" s="43"/>
    </row>
    <row r="4380" spans="1:9" ht="24.95" customHeight="1" thickBot="1">
      <c r="A4380" s="42"/>
      <c r="B4380" s="43"/>
      <c r="C4380" s="43"/>
      <c r="D4380" s="85" t="str">
        <f>IFERROR(VLOOKUP(C4380,التكويد!$A$2:$R$1501,5,0),"")</f>
        <v/>
      </c>
      <c r="E4380" s="45"/>
      <c r="F4380" s="90" t="str">
        <f t="shared" si="68"/>
        <v/>
      </c>
      <c r="G4380" s="45"/>
      <c r="H4380" s="45"/>
      <c r="I4380" s="43"/>
    </row>
    <row r="4381" spans="1:9" ht="24.95" customHeight="1" thickBot="1">
      <c r="A4381" s="42"/>
      <c r="B4381" s="43"/>
      <c r="C4381" s="43"/>
      <c r="D4381" s="85" t="str">
        <f>IFERROR(VLOOKUP(C4381,التكويد!$A$2:$R$1501,5,0),"")</f>
        <v/>
      </c>
      <c r="E4381" s="45"/>
      <c r="F4381" s="90" t="str">
        <f t="shared" si="68"/>
        <v/>
      </c>
      <c r="G4381" s="45"/>
      <c r="H4381" s="45"/>
      <c r="I4381" s="43"/>
    </row>
    <row r="4382" spans="1:9" ht="24.95" customHeight="1" thickBot="1">
      <c r="A4382" s="42"/>
      <c r="B4382" s="43"/>
      <c r="C4382" s="43"/>
      <c r="D4382" s="85" t="str">
        <f>IFERROR(VLOOKUP(C4382,التكويد!$A$2:$R$1501,5,0),"")</f>
        <v/>
      </c>
      <c r="E4382" s="45"/>
      <c r="F4382" s="90" t="str">
        <f t="shared" si="68"/>
        <v/>
      </c>
      <c r="G4382" s="45"/>
      <c r="H4382" s="45"/>
      <c r="I4382" s="43"/>
    </row>
    <row r="4383" spans="1:9" ht="24.95" customHeight="1" thickBot="1">
      <c r="A4383" s="42"/>
      <c r="B4383" s="43"/>
      <c r="C4383" s="43"/>
      <c r="D4383" s="85" t="str">
        <f>IFERROR(VLOOKUP(C4383,التكويد!$A$2:$R$1501,5,0),"")</f>
        <v/>
      </c>
      <c r="E4383" s="45"/>
      <c r="F4383" s="90" t="str">
        <f t="shared" si="68"/>
        <v/>
      </c>
      <c r="G4383" s="45"/>
      <c r="H4383" s="45"/>
      <c r="I4383" s="43"/>
    </row>
    <row r="4384" spans="1:9" ht="24.95" customHeight="1" thickBot="1">
      <c r="A4384" s="42"/>
      <c r="B4384" s="43"/>
      <c r="C4384" s="43"/>
      <c r="D4384" s="85" t="str">
        <f>IFERROR(VLOOKUP(C4384,التكويد!$A$2:$R$1501,5,0),"")</f>
        <v/>
      </c>
      <c r="E4384" s="45"/>
      <c r="F4384" s="90" t="str">
        <f t="shared" si="68"/>
        <v/>
      </c>
      <c r="G4384" s="45"/>
      <c r="H4384" s="45"/>
      <c r="I4384" s="43"/>
    </row>
    <row r="4385" spans="1:9" ht="24.95" customHeight="1" thickBot="1">
      <c r="A4385" s="42"/>
      <c r="B4385" s="43"/>
      <c r="C4385" s="43"/>
      <c r="D4385" s="85" t="str">
        <f>IFERROR(VLOOKUP(C4385,التكويد!$A$2:$R$1501,5,0),"")</f>
        <v/>
      </c>
      <c r="E4385" s="45"/>
      <c r="F4385" s="90" t="str">
        <f t="shared" si="68"/>
        <v/>
      </c>
      <c r="G4385" s="45"/>
      <c r="H4385" s="45"/>
      <c r="I4385" s="43"/>
    </row>
    <row r="4386" spans="1:9" ht="24.95" customHeight="1" thickBot="1">
      <c r="A4386" s="42"/>
      <c r="B4386" s="43"/>
      <c r="C4386" s="43"/>
      <c r="D4386" s="85" t="str">
        <f>IFERROR(VLOOKUP(C4386,التكويد!$A$2:$R$1501,5,0),"")</f>
        <v/>
      </c>
      <c r="E4386" s="45"/>
      <c r="F4386" s="90" t="str">
        <f t="shared" si="68"/>
        <v/>
      </c>
      <c r="G4386" s="45"/>
      <c r="H4386" s="45"/>
      <c r="I4386" s="43"/>
    </row>
    <row r="4387" spans="1:9" ht="24.95" customHeight="1" thickBot="1">
      <c r="A4387" s="42"/>
      <c r="B4387" s="43"/>
      <c r="C4387" s="43"/>
      <c r="D4387" s="85" t="str">
        <f>IFERROR(VLOOKUP(C4387,التكويد!$A$2:$R$1501,5,0),"")</f>
        <v/>
      </c>
      <c r="E4387" s="45"/>
      <c r="F4387" s="90" t="str">
        <f t="shared" si="68"/>
        <v/>
      </c>
      <c r="G4387" s="45"/>
      <c r="H4387" s="45"/>
      <c r="I4387" s="43"/>
    </row>
    <row r="4388" spans="1:9" ht="24.95" customHeight="1" thickBot="1">
      <c r="A4388" s="42"/>
      <c r="B4388" s="43"/>
      <c r="C4388" s="43"/>
      <c r="D4388" s="85" t="str">
        <f>IFERROR(VLOOKUP(C4388,التكويد!$A$2:$R$1501,5,0),"")</f>
        <v/>
      </c>
      <c r="E4388" s="45"/>
      <c r="F4388" s="90" t="str">
        <f t="shared" si="68"/>
        <v/>
      </c>
      <c r="G4388" s="45"/>
      <c r="H4388" s="45"/>
      <c r="I4388" s="43"/>
    </row>
    <row r="4389" spans="1:9" ht="24.95" customHeight="1" thickBot="1">
      <c r="A4389" s="42"/>
      <c r="B4389" s="43"/>
      <c r="C4389" s="43"/>
      <c r="D4389" s="85" t="str">
        <f>IFERROR(VLOOKUP(C4389,التكويد!$A$2:$R$1501,5,0),"")</f>
        <v/>
      </c>
      <c r="E4389" s="45"/>
      <c r="F4389" s="90" t="str">
        <f t="shared" si="68"/>
        <v/>
      </c>
      <c r="G4389" s="45"/>
      <c r="H4389" s="45"/>
      <c r="I4389" s="43"/>
    </row>
    <row r="4390" spans="1:9" ht="24.95" customHeight="1" thickBot="1">
      <c r="A4390" s="42"/>
      <c r="B4390" s="43"/>
      <c r="C4390" s="43"/>
      <c r="D4390" s="85" t="str">
        <f>IFERROR(VLOOKUP(C4390,التكويد!$A$2:$R$1501,5,0),"")</f>
        <v/>
      </c>
      <c r="E4390" s="45"/>
      <c r="F4390" s="90" t="str">
        <f t="shared" si="68"/>
        <v/>
      </c>
      <c r="G4390" s="45"/>
      <c r="H4390" s="45"/>
      <c r="I4390" s="43"/>
    </row>
    <row r="4391" spans="1:9" ht="24.95" customHeight="1" thickBot="1">
      <c r="A4391" s="42"/>
      <c r="B4391" s="43"/>
      <c r="C4391" s="43"/>
      <c r="D4391" s="85" t="str">
        <f>IFERROR(VLOOKUP(C4391,التكويد!$A$2:$R$1501,5,0),"")</f>
        <v/>
      </c>
      <c r="E4391" s="45"/>
      <c r="F4391" s="90" t="str">
        <f t="shared" si="68"/>
        <v/>
      </c>
      <c r="G4391" s="45"/>
      <c r="H4391" s="45"/>
      <c r="I4391" s="43"/>
    </row>
    <row r="4392" spans="1:9" ht="24.95" customHeight="1" thickBot="1">
      <c r="A4392" s="42"/>
      <c r="B4392" s="43"/>
      <c r="C4392" s="43"/>
      <c r="D4392" s="85" t="str">
        <f>IFERROR(VLOOKUP(C4392,التكويد!$A$2:$R$1501,5,0),"")</f>
        <v/>
      </c>
      <c r="E4392" s="45"/>
      <c r="F4392" s="90" t="str">
        <f t="shared" si="68"/>
        <v/>
      </c>
      <c r="G4392" s="45"/>
      <c r="H4392" s="45"/>
      <c r="I4392" s="43"/>
    </row>
    <row r="4393" spans="1:9" ht="24.95" customHeight="1" thickBot="1">
      <c r="A4393" s="42"/>
      <c r="B4393" s="43"/>
      <c r="C4393" s="43"/>
      <c r="D4393" s="85" t="str">
        <f>IFERROR(VLOOKUP(C4393,التكويد!$A$2:$R$1501,5,0),"")</f>
        <v/>
      </c>
      <c r="E4393" s="45"/>
      <c r="F4393" s="90" t="str">
        <f t="shared" si="68"/>
        <v/>
      </c>
      <c r="G4393" s="45"/>
      <c r="H4393" s="45"/>
      <c r="I4393" s="43"/>
    </row>
    <row r="4394" spans="1:9" ht="24.95" customHeight="1" thickBot="1">
      <c r="A4394" s="42"/>
      <c r="B4394" s="43"/>
      <c r="C4394" s="43"/>
      <c r="D4394" s="85" t="str">
        <f>IFERROR(VLOOKUP(C4394,التكويد!$A$2:$R$1501,5,0),"")</f>
        <v/>
      </c>
      <c r="E4394" s="45"/>
      <c r="F4394" s="90" t="str">
        <f t="shared" si="68"/>
        <v/>
      </c>
      <c r="G4394" s="45"/>
      <c r="H4394" s="45"/>
      <c r="I4394" s="43"/>
    </row>
    <row r="4395" spans="1:9" ht="24.95" customHeight="1" thickBot="1">
      <c r="A4395" s="42"/>
      <c r="B4395" s="43"/>
      <c r="C4395" s="43"/>
      <c r="D4395" s="85" t="str">
        <f>IFERROR(VLOOKUP(C4395,التكويد!$A$2:$R$1501,5,0),"")</f>
        <v/>
      </c>
      <c r="E4395" s="45"/>
      <c r="F4395" s="90" t="str">
        <f t="shared" si="68"/>
        <v/>
      </c>
      <c r="G4395" s="45"/>
      <c r="H4395" s="45"/>
      <c r="I4395" s="43"/>
    </row>
    <row r="4396" spans="1:9" ht="24.95" customHeight="1" thickBot="1">
      <c r="A4396" s="42"/>
      <c r="B4396" s="43"/>
      <c r="C4396" s="43"/>
      <c r="D4396" s="85" t="str">
        <f>IFERROR(VLOOKUP(C4396,التكويد!$A$2:$R$1501,5,0),"")</f>
        <v/>
      </c>
      <c r="E4396" s="45"/>
      <c r="F4396" s="90" t="str">
        <f t="shared" si="68"/>
        <v/>
      </c>
      <c r="G4396" s="45"/>
      <c r="H4396" s="45"/>
      <c r="I4396" s="43"/>
    </row>
    <row r="4397" spans="1:9" ht="24.95" customHeight="1" thickBot="1">
      <c r="A4397" s="42"/>
      <c r="B4397" s="43"/>
      <c r="C4397" s="43"/>
      <c r="D4397" s="85" t="str">
        <f>IFERROR(VLOOKUP(C4397,التكويد!$A$2:$R$1501,5,0),"")</f>
        <v/>
      </c>
      <c r="E4397" s="45"/>
      <c r="F4397" s="90" t="str">
        <f t="shared" si="68"/>
        <v/>
      </c>
      <c r="G4397" s="45"/>
      <c r="H4397" s="45"/>
      <c r="I4397" s="43"/>
    </row>
    <row r="4398" spans="1:9" ht="24.95" customHeight="1" thickBot="1">
      <c r="A4398" s="42"/>
      <c r="B4398" s="43"/>
      <c r="C4398" s="43"/>
      <c r="D4398" s="85" t="str">
        <f>IFERROR(VLOOKUP(C4398,التكويد!$A$2:$R$1501,5,0),"")</f>
        <v/>
      </c>
      <c r="E4398" s="45"/>
      <c r="F4398" s="90" t="str">
        <f t="shared" si="68"/>
        <v/>
      </c>
      <c r="G4398" s="45"/>
      <c r="H4398" s="45"/>
      <c r="I4398" s="43"/>
    </row>
    <row r="4399" spans="1:9" ht="24.95" customHeight="1" thickBot="1">
      <c r="A4399" s="42"/>
      <c r="B4399" s="43"/>
      <c r="C4399" s="43"/>
      <c r="D4399" s="85" t="str">
        <f>IFERROR(VLOOKUP(C4399,التكويد!$A$2:$R$1501,5,0),"")</f>
        <v/>
      </c>
      <c r="E4399" s="45"/>
      <c r="F4399" s="90" t="str">
        <f t="shared" si="68"/>
        <v/>
      </c>
      <c r="G4399" s="45"/>
      <c r="H4399" s="45"/>
      <c r="I4399" s="43"/>
    </row>
    <row r="4400" spans="1:9" ht="24.95" customHeight="1" thickBot="1">
      <c r="A4400" s="42"/>
      <c r="B4400" s="43"/>
      <c r="C4400" s="43"/>
      <c r="D4400" s="85" t="str">
        <f>IFERROR(VLOOKUP(C4400,التكويد!$A$2:$R$1501,5,0),"")</f>
        <v/>
      </c>
      <c r="E4400" s="45"/>
      <c r="F4400" s="90" t="str">
        <f t="shared" si="68"/>
        <v/>
      </c>
      <c r="G4400" s="45"/>
      <c r="H4400" s="45"/>
      <c r="I4400" s="43"/>
    </row>
    <row r="4401" spans="1:9" ht="24.95" customHeight="1" thickBot="1">
      <c r="A4401" s="42"/>
      <c r="B4401" s="43"/>
      <c r="C4401" s="43"/>
      <c r="D4401" s="85" t="str">
        <f>IFERROR(VLOOKUP(C4401,التكويد!$A$2:$R$1501,5,0),"")</f>
        <v/>
      </c>
      <c r="E4401" s="45"/>
      <c r="F4401" s="90" t="str">
        <f t="shared" si="68"/>
        <v/>
      </c>
      <c r="G4401" s="45"/>
      <c r="H4401" s="45"/>
      <c r="I4401" s="43"/>
    </row>
    <row r="4402" spans="1:9" ht="24.95" customHeight="1" thickBot="1">
      <c r="A4402" s="42"/>
      <c r="B4402" s="43"/>
      <c r="C4402" s="43"/>
      <c r="D4402" s="85" t="str">
        <f>IFERROR(VLOOKUP(C4402,التكويد!$A$2:$R$1501,5,0),"")</f>
        <v/>
      </c>
      <c r="E4402" s="45"/>
      <c r="F4402" s="90" t="str">
        <f t="shared" si="68"/>
        <v/>
      </c>
      <c r="G4402" s="45"/>
      <c r="H4402" s="45"/>
      <c r="I4402" s="43"/>
    </row>
    <row r="4403" spans="1:9" ht="24.95" customHeight="1" thickBot="1">
      <c r="A4403" s="42"/>
      <c r="B4403" s="43"/>
      <c r="C4403" s="43"/>
      <c r="D4403" s="85" t="str">
        <f>IFERROR(VLOOKUP(C4403,التكويد!$A$2:$R$1501,5,0),"")</f>
        <v/>
      </c>
      <c r="E4403" s="45"/>
      <c r="F4403" s="90" t="str">
        <f t="shared" si="68"/>
        <v/>
      </c>
      <c r="G4403" s="45"/>
      <c r="H4403" s="45"/>
      <c r="I4403" s="43"/>
    </row>
    <row r="4404" spans="1:9" ht="24.95" customHeight="1" thickBot="1">
      <c r="A4404" s="42"/>
      <c r="B4404" s="43"/>
      <c r="C4404" s="43"/>
      <c r="D4404" s="85" t="str">
        <f>IFERROR(VLOOKUP(C4404,التكويد!$A$2:$R$1501,5,0),"")</f>
        <v/>
      </c>
      <c r="E4404" s="45"/>
      <c r="F4404" s="90" t="str">
        <f t="shared" si="68"/>
        <v/>
      </c>
      <c r="G4404" s="45"/>
      <c r="H4404" s="45"/>
      <c r="I4404" s="43"/>
    </row>
    <row r="4405" spans="1:9" ht="24.95" customHeight="1" thickBot="1">
      <c r="A4405" s="42"/>
      <c r="B4405" s="43"/>
      <c r="C4405" s="43"/>
      <c r="D4405" s="85" t="str">
        <f>IFERROR(VLOOKUP(C4405,التكويد!$A$2:$R$1501,5,0),"")</f>
        <v/>
      </c>
      <c r="E4405" s="45"/>
      <c r="F4405" s="90" t="str">
        <f t="shared" si="68"/>
        <v/>
      </c>
      <c r="G4405" s="45"/>
      <c r="H4405" s="45"/>
      <c r="I4405" s="43"/>
    </row>
    <row r="4406" spans="1:9" ht="24.95" customHeight="1" thickBot="1">
      <c r="A4406" s="42"/>
      <c r="B4406" s="43"/>
      <c r="C4406" s="43"/>
      <c r="D4406" s="85" t="str">
        <f>IFERROR(VLOOKUP(C4406,التكويد!$A$2:$R$1501,5,0),"")</f>
        <v/>
      </c>
      <c r="E4406" s="45"/>
      <c r="F4406" s="90" t="str">
        <f t="shared" si="68"/>
        <v/>
      </c>
      <c r="G4406" s="45"/>
      <c r="H4406" s="45"/>
      <c r="I4406" s="43"/>
    </row>
    <row r="4407" spans="1:9" ht="24.95" customHeight="1" thickBot="1">
      <c r="A4407" s="42"/>
      <c r="B4407" s="43"/>
      <c r="C4407" s="43"/>
      <c r="D4407" s="85" t="str">
        <f>IFERROR(VLOOKUP(C4407,التكويد!$A$2:$R$1501,5,0),"")</f>
        <v/>
      </c>
      <c r="E4407" s="45"/>
      <c r="F4407" s="90" t="str">
        <f t="shared" si="68"/>
        <v/>
      </c>
      <c r="G4407" s="45"/>
      <c r="H4407" s="45"/>
      <c r="I4407" s="43"/>
    </row>
    <row r="4408" spans="1:9" ht="24.95" customHeight="1" thickBot="1">
      <c r="A4408" s="42"/>
      <c r="B4408" s="43"/>
      <c r="C4408" s="43"/>
      <c r="D4408" s="85" t="str">
        <f>IFERROR(VLOOKUP(C4408,التكويد!$A$2:$R$1501,5,0),"")</f>
        <v/>
      </c>
      <c r="E4408" s="45"/>
      <c r="F4408" s="90" t="str">
        <f t="shared" si="68"/>
        <v/>
      </c>
      <c r="G4408" s="45"/>
      <c r="H4408" s="45"/>
      <c r="I4408" s="43"/>
    </row>
    <row r="4409" spans="1:9" ht="24.95" customHeight="1" thickBot="1">
      <c r="A4409" s="42"/>
      <c r="B4409" s="43"/>
      <c r="C4409" s="43"/>
      <c r="D4409" s="85" t="str">
        <f>IFERROR(VLOOKUP(C4409,التكويد!$A$2:$R$1501,5,0),"")</f>
        <v/>
      </c>
      <c r="E4409" s="45"/>
      <c r="F4409" s="90" t="str">
        <f t="shared" si="68"/>
        <v/>
      </c>
      <c r="G4409" s="45"/>
      <c r="H4409" s="45"/>
      <c r="I4409" s="43"/>
    </row>
    <row r="4410" spans="1:9" ht="24.95" customHeight="1" thickBot="1">
      <c r="A4410" s="42"/>
      <c r="B4410" s="43"/>
      <c r="C4410" s="43"/>
      <c r="D4410" s="85" t="str">
        <f>IFERROR(VLOOKUP(C4410,التكويد!$A$2:$R$1501,5,0),"")</f>
        <v/>
      </c>
      <c r="E4410" s="45"/>
      <c r="F4410" s="90" t="str">
        <f t="shared" si="68"/>
        <v/>
      </c>
      <c r="G4410" s="45"/>
      <c r="H4410" s="45"/>
      <c r="I4410" s="43"/>
    </row>
    <row r="4411" spans="1:9" ht="24.95" customHeight="1" thickBot="1">
      <c r="A4411" s="42"/>
      <c r="B4411" s="43"/>
      <c r="C4411" s="43"/>
      <c r="D4411" s="85" t="str">
        <f>IFERROR(VLOOKUP(C4411,التكويد!$A$2:$R$1501,5,0),"")</f>
        <v/>
      </c>
      <c r="E4411" s="45"/>
      <c r="F4411" s="90" t="str">
        <f t="shared" si="68"/>
        <v/>
      </c>
      <c r="G4411" s="45"/>
      <c r="H4411" s="45"/>
      <c r="I4411" s="43"/>
    </row>
    <row r="4412" spans="1:9" ht="24.95" customHeight="1" thickBot="1">
      <c r="A4412" s="42"/>
      <c r="B4412" s="43"/>
      <c r="C4412" s="43"/>
      <c r="D4412" s="85" t="str">
        <f>IFERROR(VLOOKUP(C4412,التكويد!$A$2:$R$1501,5,0),"")</f>
        <v/>
      </c>
      <c r="E4412" s="45"/>
      <c r="F4412" s="90" t="str">
        <f t="shared" si="68"/>
        <v/>
      </c>
      <c r="G4412" s="45"/>
      <c r="H4412" s="45"/>
      <c r="I4412" s="43"/>
    </row>
    <row r="4413" spans="1:9" ht="24.95" customHeight="1" thickBot="1">
      <c r="A4413" s="42"/>
      <c r="B4413" s="43"/>
      <c r="C4413" s="43"/>
      <c r="D4413" s="85" t="str">
        <f>IFERROR(VLOOKUP(C4413,التكويد!$A$2:$R$1501,5,0),"")</f>
        <v/>
      </c>
      <c r="E4413" s="45"/>
      <c r="F4413" s="90" t="str">
        <f t="shared" si="68"/>
        <v/>
      </c>
      <c r="G4413" s="45"/>
      <c r="H4413" s="45"/>
      <c r="I4413" s="43"/>
    </row>
    <row r="4414" spans="1:9" ht="24.95" customHeight="1" thickBot="1">
      <c r="A4414" s="42"/>
      <c r="B4414" s="43"/>
      <c r="C4414" s="43"/>
      <c r="D4414" s="85" t="str">
        <f>IFERROR(VLOOKUP(C4414,التكويد!$A$2:$R$1501,5,0),"")</f>
        <v/>
      </c>
      <c r="E4414" s="45"/>
      <c r="F4414" s="90" t="str">
        <f t="shared" si="68"/>
        <v/>
      </c>
      <c r="G4414" s="45"/>
      <c r="H4414" s="45"/>
      <c r="I4414" s="43"/>
    </row>
    <row r="4415" spans="1:9" ht="24.95" customHeight="1" thickBot="1">
      <c r="A4415" s="42"/>
      <c r="B4415" s="43"/>
      <c r="C4415" s="43"/>
      <c r="D4415" s="85" t="str">
        <f>IFERROR(VLOOKUP(C4415,التكويد!$A$2:$R$1501,5,0),"")</f>
        <v/>
      </c>
      <c r="E4415" s="45"/>
      <c r="F4415" s="90" t="str">
        <f t="shared" si="68"/>
        <v/>
      </c>
      <c r="G4415" s="45"/>
      <c r="H4415" s="45"/>
      <c r="I4415" s="43"/>
    </row>
    <row r="4416" spans="1:9" ht="24.95" customHeight="1" thickBot="1">
      <c r="A4416" s="42"/>
      <c r="B4416" s="43"/>
      <c r="C4416" s="43"/>
      <c r="D4416" s="85" t="str">
        <f>IFERROR(VLOOKUP(C4416,التكويد!$A$2:$R$1501,5,0),"")</f>
        <v/>
      </c>
      <c r="E4416" s="45"/>
      <c r="F4416" s="90" t="str">
        <f t="shared" si="68"/>
        <v/>
      </c>
      <c r="G4416" s="45"/>
      <c r="H4416" s="45"/>
      <c r="I4416" s="43"/>
    </row>
    <row r="4417" spans="1:9" ht="24.95" customHeight="1" thickBot="1">
      <c r="A4417" s="42"/>
      <c r="B4417" s="43"/>
      <c r="C4417" s="43"/>
      <c r="D4417" s="85" t="str">
        <f>IFERROR(VLOOKUP(C4417,التكويد!$A$2:$R$1501,5,0),"")</f>
        <v/>
      </c>
      <c r="E4417" s="45"/>
      <c r="F4417" s="90" t="str">
        <f t="shared" si="68"/>
        <v/>
      </c>
      <c r="G4417" s="45"/>
      <c r="H4417" s="45"/>
      <c r="I4417" s="43"/>
    </row>
    <row r="4418" spans="1:9" ht="24.95" customHeight="1" thickBot="1">
      <c r="A4418" s="42"/>
      <c r="B4418" s="43"/>
      <c r="C4418" s="43"/>
      <c r="D4418" s="85" t="str">
        <f>IFERROR(VLOOKUP(C4418,التكويد!$A$2:$R$1501,5,0),"")</f>
        <v/>
      </c>
      <c r="E4418" s="45"/>
      <c r="F4418" s="90" t="str">
        <f t="shared" ref="F4418:F4481" si="69">IFERROR(SUM(E4418/G4418),"")</f>
        <v/>
      </c>
      <c r="G4418" s="45"/>
      <c r="H4418" s="45"/>
      <c r="I4418" s="43"/>
    </row>
    <row r="4419" spans="1:9" ht="24.95" customHeight="1" thickBot="1">
      <c r="A4419" s="42"/>
      <c r="B4419" s="43"/>
      <c r="C4419" s="43"/>
      <c r="D4419" s="85" t="str">
        <f>IFERROR(VLOOKUP(C4419,التكويد!$A$2:$R$1501,5,0),"")</f>
        <v/>
      </c>
      <c r="E4419" s="45"/>
      <c r="F4419" s="90" t="str">
        <f t="shared" si="69"/>
        <v/>
      </c>
      <c r="G4419" s="45"/>
      <c r="H4419" s="45"/>
      <c r="I4419" s="43"/>
    </row>
    <row r="4420" spans="1:9" ht="24.95" customHeight="1" thickBot="1">
      <c r="A4420" s="42"/>
      <c r="B4420" s="43"/>
      <c r="C4420" s="43"/>
      <c r="D4420" s="85" t="str">
        <f>IFERROR(VLOOKUP(C4420,التكويد!$A$2:$R$1501,5,0),"")</f>
        <v/>
      </c>
      <c r="E4420" s="45"/>
      <c r="F4420" s="90" t="str">
        <f t="shared" si="69"/>
        <v/>
      </c>
      <c r="G4420" s="45"/>
      <c r="H4420" s="45"/>
      <c r="I4420" s="43"/>
    </row>
    <row r="4421" spans="1:9" ht="24.95" customHeight="1" thickBot="1">
      <c r="A4421" s="42"/>
      <c r="B4421" s="43"/>
      <c r="C4421" s="43"/>
      <c r="D4421" s="85" t="str">
        <f>IFERROR(VLOOKUP(C4421,التكويد!$A$2:$R$1501,5,0),"")</f>
        <v/>
      </c>
      <c r="E4421" s="45"/>
      <c r="F4421" s="90" t="str">
        <f t="shared" si="69"/>
        <v/>
      </c>
      <c r="G4421" s="45"/>
      <c r="H4421" s="45"/>
      <c r="I4421" s="43"/>
    </row>
    <row r="4422" spans="1:9" ht="24.95" customHeight="1" thickBot="1">
      <c r="A4422" s="42"/>
      <c r="B4422" s="43"/>
      <c r="C4422" s="43"/>
      <c r="D4422" s="85" t="str">
        <f>IFERROR(VLOOKUP(C4422,التكويد!$A$2:$R$1501,5,0),"")</f>
        <v/>
      </c>
      <c r="E4422" s="45"/>
      <c r="F4422" s="90" t="str">
        <f t="shared" si="69"/>
        <v/>
      </c>
      <c r="G4422" s="45"/>
      <c r="H4422" s="45"/>
      <c r="I4422" s="43"/>
    </row>
    <row r="4423" spans="1:9" ht="24.95" customHeight="1" thickBot="1">
      <c r="A4423" s="42"/>
      <c r="B4423" s="43"/>
      <c r="C4423" s="43"/>
      <c r="D4423" s="85" t="str">
        <f>IFERROR(VLOOKUP(C4423,التكويد!$A$2:$R$1501,5,0),"")</f>
        <v/>
      </c>
      <c r="E4423" s="45"/>
      <c r="F4423" s="90" t="str">
        <f t="shared" si="69"/>
        <v/>
      </c>
      <c r="G4423" s="45"/>
      <c r="H4423" s="45"/>
      <c r="I4423" s="43"/>
    </row>
    <row r="4424" spans="1:9" ht="24.95" customHeight="1" thickBot="1">
      <c r="A4424" s="42"/>
      <c r="B4424" s="43"/>
      <c r="C4424" s="43"/>
      <c r="D4424" s="85" t="str">
        <f>IFERROR(VLOOKUP(C4424,التكويد!$A$2:$R$1501,5,0),"")</f>
        <v/>
      </c>
      <c r="E4424" s="45"/>
      <c r="F4424" s="90" t="str">
        <f t="shared" si="69"/>
        <v/>
      </c>
      <c r="G4424" s="45"/>
      <c r="H4424" s="45"/>
      <c r="I4424" s="43"/>
    </row>
    <row r="4425" spans="1:9" ht="24.95" customHeight="1" thickBot="1">
      <c r="A4425" s="42"/>
      <c r="B4425" s="43"/>
      <c r="C4425" s="43"/>
      <c r="D4425" s="85" t="str">
        <f>IFERROR(VLOOKUP(C4425,التكويد!$A$2:$R$1501,5,0),"")</f>
        <v/>
      </c>
      <c r="E4425" s="45"/>
      <c r="F4425" s="90" t="str">
        <f t="shared" si="69"/>
        <v/>
      </c>
      <c r="G4425" s="45"/>
      <c r="H4425" s="45"/>
      <c r="I4425" s="43"/>
    </row>
    <row r="4426" spans="1:9" ht="24.95" customHeight="1" thickBot="1">
      <c r="A4426" s="42"/>
      <c r="B4426" s="43"/>
      <c r="C4426" s="43"/>
      <c r="D4426" s="85" t="str">
        <f>IFERROR(VLOOKUP(C4426,التكويد!$A$2:$R$1501,5,0),"")</f>
        <v/>
      </c>
      <c r="E4426" s="45"/>
      <c r="F4426" s="90" t="str">
        <f t="shared" si="69"/>
        <v/>
      </c>
      <c r="G4426" s="45"/>
      <c r="H4426" s="45"/>
      <c r="I4426" s="43"/>
    </row>
    <row r="4427" spans="1:9" ht="24.95" customHeight="1" thickBot="1">
      <c r="A4427" s="42"/>
      <c r="B4427" s="43"/>
      <c r="C4427" s="43"/>
      <c r="D4427" s="85" t="str">
        <f>IFERROR(VLOOKUP(C4427,التكويد!$A$2:$R$1501,5,0),"")</f>
        <v/>
      </c>
      <c r="E4427" s="45"/>
      <c r="F4427" s="90" t="str">
        <f t="shared" si="69"/>
        <v/>
      </c>
      <c r="G4427" s="45"/>
      <c r="H4427" s="45"/>
      <c r="I4427" s="43"/>
    </row>
    <row r="4428" spans="1:9" ht="24.95" customHeight="1" thickBot="1">
      <c r="A4428" s="42"/>
      <c r="B4428" s="43"/>
      <c r="C4428" s="43"/>
      <c r="D4428" s="85" t="str">
        <f>IFERROR(VLOOKUP(C4428,التكويد!$A$2:$R$1501,5,0),"")</f>
        <v/>
      </c>
      <c r="E4428" s="45"/>
      <c r="F4428" s="90" t="str">
        <f t="shared" si="69"/>
        <v/>
      </c>
      <c r="G4428" s="45"/>
      <c r="H4428" s="45"/>
      <c r="I4428" s="43"/>
    </row>
    <row r="4429" spans="1:9" ht="24.95" customHeight="1" thickBot="1">
      <c r="A4429" s="42"/>
      <c r="B4429" s="43"/>
      <c r="C4429" s="43"/>
      <c r="D4429" s="85" t="str">
        <f>IFERROR(VLOOKUP(C4429,التكويد!$A$2:$R$1501,5,0),"")</f>
        <v/>
      </c>
      <c r="E4429" s="45"/>
      <c r="F4429" s="90" t="str">
        <f t="shared" si="69"/>
        <v/>
      </c>
      <c r="G4429" s="45"/>
      <c r="H4429" s="45"/>
      <c r="I4429" s="43"/>
    </row>
    <row r="4430" spans="1:9" ht="24.95" customHeight="1" thickBot="1">
      <c r="A4430" s="42"/>
      <c r="B4430" s="43"/>
      <c r="C4430" s="43"/>
      <c r="D4430" s="85" t="str">
        <f>IFERROR(VLOOKUP(C4430,التكويد!$A$2:$R$1501,5,0),"")</f>
        <v/>
      </c>
      <c r="E4430" s="45"/>
      <c r="F4430" s="90" t="str">
        <f t="shared" si="69"/>
        <v/>
      </c>
      <c r="G4430" s="45"/>
      <c r="H4430" s="45"/>
      <c r="I4430" s="43"/>
    </row>
    <row r="4431" spans="1:9" ht="24.95" customHeight="1" thickBot="1">
      <c r="A4431" s="42"/>
      <c r="B4431" s="43"/>
      <c r="C4431" s="43"/>
      <c r="D4431" s="85" t="str">
        <f>IFERROR(VLOOKUP(C4431,التكويد!$A$2:$R$1501,5,0),"")</f>
        <v/>
      </c>
      <c r="E4431" s="45"/>
      <c r="F4431" s="90" t="str">
        <f t="shared" si="69"/>
        <v/>
      </c>
      <c r="G4431" s="45"/>
      <c r="H4431" s="45"/>
      <c r="I4431" s="43"/>
    </row>
    <row r="4432" spans="1:9" ht="24.95" customHeight="1" thickBot="1">
      <c r="A4432" s="42"/>
      <c r="B4432" s="43"/>
      <c r="C4432" s="43"/>
      <c r="D4432" s="85" t="str">
        <f>IFERROR(VLOOKUP(C4432,التكويد!$A$2:$R$1501,5,0),"")</f>
        <v/>
      </c>
      <c r="E4432" s="45"/>
      <c r="F4432" s="90" t="str">
        <f t="shared" si="69"/>
        <v/>
      </c>
      <c r="G4432" s="45"/>
      <c r="H4432" s="45"/>
      <c r="I4432" s="43"/>
    </row>
    <row r="4433" spans="1:9" ht="24.95" customHeight="1" thickBot="1">
      <c r="A4433" s="42"/>
      <c r="B4433" s="43"/>
      <c r="C4433" s="43"/>
      <c r="D4433" s="85" t="str">
        <f>IFERROR(VLOOKUP(C4433,التكويد!$A$2:$R$1501,5,0),"")</f>
        <v/>
      </c>
      <c r="E4433" s="45"/>
      <c r="F4433" s="90" t="str">
        <f t="shared" si="69"/>
        <v/>
      </c>
      <c r="G4433" s="45"/>
      <c r="H4433" s="45"/>
      <c r="I4433" s="43"/>
    </row>
    <row r="4434" spans="1:9" ht="24.95" customHeight="1" thickBot="1">
      <c r="A4434" s="42"/>
      <c r="B4434" s="43"/>
      <c r="C4434" s="43"/>
      <c r="D4434" s="85" t="str">
        <f>IFERROR(VLOOKUP(C4434,التكويد!$A$2:$R$1501,5,0),"")</f>
        <v/>
      </c>
      <c r="E4434" s="45"/>
      <c r="F4434" s="90" t="str">
        <f t="shared" si="69"/>
        <v/>
      </c>
      <c r="G4434" s="45"/>
      <c r="H4434" s="45"/>
      <c r="I4434" s="43"/>
    </row>
    <row r="4435" spans="1:9" ht="24.95" customHeight="1" thickBot="1">
      <c r="A4435" s="42"/>
      <c r="B4435" s="43"/>
      <c r="C4435" s="43"/>
      <c r="D4435" s="85" t="str">
        <f>IFERROR(VLOOKUP(C4435,التكويد!$A$2:$R$1501,5,0),"")</f>
        <v/>
      </c>
      <c r="E4435" s="45"/>
      <c r="F4435" s="90" t="str">
        <f t="shared" si="69"/>
        <v/>
      </c>
      <c r="G4435" s="45"/>
      <c r="H4435" s="45"/>
      <c r="I4435" s="43"/>
    </row>
    <row r="4436" spans="1:9" ht="24.95" customHeight="1" thickBot="1">
      <c r="A4436" s="42"/>
      <c r="B4436" s="43"/>
      <c r="C4436" s="43"/>
      <c r="D4436" s="85" t="str">
        <f>IFERROR(VLOOKUP(C4436,التكويد!$A$2:$R$1501,5,0),"")</f>
        <v/>
      </c>
      <c r="E4436" s="45"/>
      <c r="F4436" s="90" t="str">
        <f t="shared" si="69"/>
        <v/>
      </c>
      <c r="G4436" s="45"/>
      <c r="H4436" s="45"/>
      <c r="I4436" s="43"/>
    </row>
    <row r="4437" spans="1:9" ht="24.95" customHeight="1" thickBot="1">
      <c r="A4437" s="42"/>
      <c r="B4437" s="43"/>
      <c r="C4437" s="43"/>
      <c r="D4437" s="85" t="str">
        <f>IFERROR(VLOOKUP(C4437,التكويد!$A$2:$R$1501,5,0),"")</f>
        <v/>
      </c>
      <c r="E4437" s="45"/>
      <c r="F4437" s="90" t="str">
        <f t="shared" si="69"/>
        <v/>
      </c>
      <c r="G4437" s="45"/>
      <c r="H4437" s="45"/>
      <c r="I4437" s="43"/>
    </row>
    <row r="4438" spans="1:9" ht="24.95" customHeight="1" thickBot="1">
      <c r="A4438" s="42"/>
      <c r="B4438" s="43"/>
      <c r="C4438" s="43"/>
      <c r="D4438" s="85" t="str">
        <f>IFERROR(VLOOKUP(C4438,التكويد!$A$2:$R$1501,5,0),"")</f>
        <v/>
      </c>
      <c r="E4438" s="45"/>
      <c r="F4438" s="90" t="str">
        <f t="shared" si="69"/>
        <v/>
      </c>
      <c r="G4438" s="45"/>
      <c r="H4438" s="45"/>
      <c r="I4438" s="43"/>
    </row>
    <row r="4439" spans="1:9" ht="24.95" customHeight="1" thickBot="1">
      <c r="A4439" s="42"/>
      <c r="B4439" s="43"/>
      <c r="C4439" s="43"/>
      <c r="D4439" s="85" t="str">
        <f>IFERROR(VLOOKUP(C4439,التكويد!$A$2:$R$1501,5,0),"")</f>
        <v/>
      </c>
      <c r="E4439" s="45"/>
      <c r="F4439" s="90" t="str">
        <f t="shared" si="69"/>
        <v/>
      </c>
      <c r="G4439" s="45"/>
      <c r="H4439" s="45"/>
      <c r="I4439" s="43"/>
    </row>
    <row r="4440" spans="1:9" ht="24.95" customHeight="1" thickBot="1">
      <c r="A4440" s="42"/>
      <c r="B4440" s="43"/>
      <c r="C4440" s="43"/>
      <c r="D4440" s="85" t="str">
        <f>IFERROR(VLOOKUP(C4440,التكويد!$A$2:$R$1501,5,0),"")</f>
        <v/>
      </c>
      <c r="E4440" s="45"/>
      <c r="F4440" s="90" t="str">
        <f t="shared" si="69"/>
        <v/>
      </c>
      <c r="G4440" s="45"/>
      <c r="H4440" s="45"/>
      <c r="I4440" s="43"/>
    </row>
    <row r="4441" spans="1:9" ht="24.95" customHeight="1" thickBot="1">
      <c r="A4441" s="42"/>
      <c r="B4441" s="43"/>
      <c r="C4441" s="43"/>
      <c r="D4441" s="85" t="str">
        <f>IFERROR(VLOOKUP(C4441,التكويد!$A$2:$R$1501,5,0),"")</f>
        <v/>
      </c>
      <c r="E4441" s="45"/>
      <c r="F4441" s="90" t="str">
        <f t="shared" si="69"/>
        <v/>
      </c>
      <c r="G4441" s="45"/>
      <c r="H4441" s="45"/>
      <c r="I4441" s="43"/>
    </row>
    <row r="4442" spans="1:9" ht="24.95" customHeight="1" thickBot="1">
      <c r="A4442" s="42"/>
      <c r="B4442" s="43"/>
      <c r="C4442" s="43"/>
      <c r="D4442" s="85" t="str">
        <f>IFERROR(VLOOKUP(C4442,التكويد!$A$2:$R$1501,5,0),"")</f>
        <v/>
      </c>
      <c r="E4442" s="45"/>
      <c r="F4442" s="90" t="str">
        <f t="shared" si="69"/>
        <v/>
      </c>
      <c r="G4442" s="45"/>
      <c r="H4442" s="45"/>
      <c r="I4442" s="43"/>
    </row>
    <row r="4443" spans="1:9" ht="24.95" customHeight="1" thickBot="1">
      <c r="A4443" s="42"/>
      <c r="B4443" s="43"/>
      <c r="C4443" s="43"/>
      <c r="D4443" s="85" t="str">
        <f>IFERROR(VLOOKUP(C4443,التكويد!$A$2:$R$1501,5,0),"")</f>
        <v/>
      </c>
      <c r="E4443" s="45"/>
      <c r="F4443" s="90" t="str">
        <f t="shared" si="69"/>
        <v/>
      </c>
      <c r="G4443" s="45"/>
      <c r="H4443" s="45"/>
      <c r="I4443" s="43"/>
    </row>
    <row r="4444" spans="1:9" ht="24.95" customHeight="1" thickBot="1">
      <c r="A4444" s="42"/>
      <c r="B4444" s="43"/>
      <c r="C4444" s="43"/>
      <c r="D4444" s="85" t="str">
        <f>IFERROR(VLOOKUP(C4444,التكويد!$A$2:$R$1501,5,0),"")</f>
        <v/>
      </c>
      <c r="E4444" s="45"/>
      <c r="F4444" s="90" t="str">
        <f t="shared" si="69"/>
        <v/>
      </c>
      <c r="G4444" s="45"/>
      <c r="H4444" s="45"/>
      <c r="I4444" s="43"/>
    </row>
    <row r="4445" spans="1:9" ht="24.95" customHeight="1" thickBot="1">
      <c r="A4445" s="42"/>
      <c r="B4445" s="43"/>
      <c r="C4445" s="43"/>
      <c r="D4445" s="85" t="str">
        <f>IFERROR(VLOOKUP(C4445,التكويد!$A$2:$R$1501,5,0),"")</f>
        <v/>
      </c>
      <c r="E4445" s="45"/>
      <c r="F4445" s="90" t="str">
        <f t="shared" si="69"/>
        <v/>
      </c>
      <c r="G4445" s="45"/>
      <c r="H4445" s="45"/>
      <c r="I4445" s="43"/>
    </row>
    <row r="4446" spans="1:9" ht="24.95" customHeight="1" thickBot="1">
      <c r="A4446" s="42"/>
      <c r="B4446" s="43"/>
      <c r="C4446" s="43"/>
      <c r="D4446" s="85" t="str">
        <f>IFERROR(VLOOKUP(C4446,التكويد!$A$2:$R$1501,5,0),"")</f>
        <v/>
      </c>
      <c r="E4446" s="45"/>
      <c r="F4446" s="90" t="str">
        <f t="shared" si="69"/>
        <v/>
      </c>
      <c r="G4446" s="45"/>
      <c r="H4446" s="45"/>
      <c r="I4446" s="43"/>
    </row>
    <row r="4447" spans="1:9" ht="24.95" customHeight="1" thickBot="1">
      <c r="A4447" s="42"/>
      <c r="B4447" s="43"/>
      <c r="C4447" s="43"/>
      <c r="D4447" s="85" t="str">
        <f>IFERROR(VLOOKUP(C4447,التكويد!$A$2:$R$1501,5,0),"")</f>
        <v/>
      </c>
      <c r="E4447" s="45"/>
      <c r="F4447" s="90" t="str">
        <f t="shared" si="69"/>
        <v/>
      </c>
      <c r="G4447" s="45"/>
      <c r="H4447" s="45"/>
      <c r="I4447" s="43"/>
    </row>
    <row r="4448" spans="1:9" ht="24.95" customHeight="1" thickBot="1">
      <c r="A4448" s="42"/>
      <c r="B4448" s="43"/>
      <c r="C4448" s="43"/>
      <c r="D4448" s="85" t="str">
        <f>IFERROR(VLOOKUP(C4448,التكويد!$A$2:$R$1501,5,0),"")</f>
        <v/>
      </c>
      <c r="E4448" s="45"/>
      <c r="F4448" s="90" t="str">
        <f t="shared" si="69"/>
        <v/>
      </c>
      <c r="G4448" s="45"/>
      <c r="H4448" s="45"/>
      <c r="I4448" s="43"/>
    </row>
    <row r="4449" spans="1:9" ht="24.95" customHeight="1" thickBot="1">
      <c r="A4449" s="42"/>
      <c r="B4449" s="43"/>
      <c r="C4449" s="43"/>
      <c r="D4449" s="85" t="str">
        <f>IFERROR(VLOOKUP(C4449,التكويد!$A$2:$R$1501,5,0),"")</f>
        <v/>
      </c>
      <c r="E4449" s="45"/>
      <c r="F4449" s="90" t="str">
        <f t="shared" si="69"/>
        <v/>
      </c>
      <c r="G4449" s="45"/>
      <c r="H4449" s="45"/>
      <c r="I4449" s="43"/>
    </row>
    <row r="4450" spans="1:9" ht="24.95" customHeight="1" thickBot="1">
      <c r="A4450" s="42"/>
      <c r="B4450" s="43"/>
      <c r="C4450" s="43"/>
      <c r="D4450" s="85" t="str">
        <f>IFERROR(VLOOKUP(C4450,التكويد!$A$2:$R$1501,5,0),"")</f>
        <v/>
      </c>
      <c r="E4450" s="45"/>
      <c r="F4450" s="90" t="str">
        <f t="shared" si="69"/>
        <v/>
      </c>
      <c r="G4450" s="45"/>
      <c r="H4450" s="45"/>
      <c r="I4450" s="43"/>
    </row>
    <row r="4451" spans="1:9" ht="24.95" customHeight="1" thickBot="1">
      <c r="A4451" s="42"/>
      <c r="B4451" s="43"/>
      <c r="C4451" s="43"/>
      <c r="D4451" s="85" t="str">
        <f>IFERROR(VLOOKUP(C4451,التكويد!$A$2:$R$1501,5,0),"")</f>
        <v/>
      </c>
      <c r="E4451" s="45"/>
      <c r="F4451" s="90" t="str">
        <f t="shared" si="69"/>
        <v/>
      </c>
      <c r="G4451" s="45"/>
      <c r="H4451" s="45"/>
      <c r="I4451" s="43"/>
    </row>
    <row r="4452" spans="1:9" ht="24.95" customHeight="1" thickBot="1">
      <c r="A4452" s="42"/>
      <c r="B4452" s="43"/>
      <c r="C4452" s="43"/>
      <c r="D4452" s="85" t="str">
        <f>IFERROR(VLOOKUP(C4452,التكويد!$A$2:$R$1501,5,0),"")</f>
        <v/>
      </c>
      <c r="E4452" s="45"/>
      <c r="F4452" s="90" t="str">
        <f t="shared" si="69"/>
        <v/>
      </c>
      <c r="G4452" s="45"/>
      <c r="H4452" s="45"/>
      <c r="I4452" s="43"/>
    </row>
    <row r="4453" spans="1:9" ht="24.95" customHeight="1" thickBot="1">
      <c r="A4453" s="42"/>
      <c r="B4453" s="43"/>
      <c r="C4453" s="43"/>
      <c r="D4453" s="85" t="str">
        <f>IFERROR(VLOOKUP(C4453,التكويد!$A$2:$R$1501,5,0),"")</f>
        <v/>
      </c>
      <c r="E4453" s="45"/>
      <c r="F4453" s="90" t="str">
        <f t="shared" si="69"/>
        <v/>
      </c>
      <c r="G4453" s="45"/>
      <c r="H4453" s="45"/>
      <c r="I4453" s="43"/>
    </row>
    <row r="4454" spans="1:9" ht="24.95" customHeight="1" thickBot="1">
      <c r="A4454" s="42"/>
      <c r="B4454" s="43"/>
      <c r="C4454" s="43"/>
      <c r="D4454" s="85" t="str">
        <f>IFERROR(VLOOKUP(C4454,التكويد!$A$2:$R$1501,5,0),"")</f>
        <v/>
      </c>
      <c r="E4454" s="45"/>
      <c r="F4454" s="90" t="str">
        <f t="shared" si="69"/>
        <v/>
      </c>
      <c r="G4454" s="45"/>
      <c r="H4454" s="45"/>
      <c r="I4454" s="43"/>
    </row>
    <row r="4455" spans="1:9" ht="24.95" customHeight="1" thickBot="1">
      <c r="A4455" s="42"/>
      <c r="B4455" s="43"/>
      <c r="C4455" s="43"/>
      <c r="D4455" s="85" t="str">
        <f>IFERROR(VLOOKUP(C4455,التكويد!$A$2:$R$1501,5,0),"")</f>
        <v/>
      </c>
      <c r="E4455" s="45"/>
      <c r="F4455" s="90" t="str">
        <f t="shared" si="69"/>
        <v/>
      </c>
      <c r="G4455" s="45"/>
      <c r="H4455" s="45"/>
      <c r="I4455" s="43"/>
    </row>
    <row r="4456" spans="1:9" ht="24.95" customHeight="1" thickBot="1">
      <c r="A4456" s="42"/>
      <c r="B4456" s="43"/>
      <c r="C4456" s="43"/>
      <c r="D4456" s="85" t="str">
        <f>IFERROR(VLOOKUP(C4456,التكويد!$A$2:$R$1501,5,0),"")</f>
        <v/>
      </c>
      <c r="E4456" s="45"/>
      <c r="F4456" s="90" t="str">
        <f t="shared" si="69"/>
        <v/>
      </c>
      <c r="G4456" s="45"/>
      <c r="H4456" s="45"/>
      <c r="I4456" s="43"/>
    </row>
    <row r="4457" spans="1:9" ht="24.95" customHeight="1" thickBot="1">
      <c r="A4457" s="42"/>
      <c r="B4457" s="43"/>
      <c r="C4457" s="43"/>
      <c r="D4457" s="85" t="str">
        <f>IFERROR(VLOOKUP(C4457,التكويد!$A$2:$R$1501,5,0),"")</f>
        <v/>
      </c>
      <c r="E4457" s="45"/>
      <c r="F4457" s="90" t="str">
        <f t="shared" si="69"/>
        <v/>
      </c>
      <c r="G4457" s="45"/>
      <c r="H4457" s="45"/>
      <c r="I4457" s="43"/>
    </row>
    <row r="4458" spans="1:9" ht="24.95" customHeight="1" thickBot="1">
      <c r="A4458" s="42"/>
      <c r="B4458" s="43"/>
      <c r="C4458" s="43"/>
      <c r="D4458" s="85" t="str">
        <f>IFERROR(VLOOKUP(C4458,التكويد!$A$2:$R$1501,5,0),"")</f>
        <v/>
      </c>
      <c r="E4458" s="45"/>
      <c r="F4458" s="90" t="str">
        <f t="shared" si="69"/>
        <v/>
      </c>
      <c r="G4458" s="45"/>
      <c r="H4458" s="45"/>
      <c r="I4458" s="43"/>
    </row>
    <row r="4459" spans="1:9" ht="24.95" customHeight="1" thickBot="1">
      <c r="A4459" s="42"/>
      <c r="B4459" s="43"/>
      <c r="C4459" s="43"/>
      <c r="D4459" s="85" t="str">
        <f>IFERROR(VLOOKUP(C4459,التكويد!$A$2:$R$1501,5,0),"")</f>
        <v/>
      </c>
      <c r="E4459" s="45"/>
      <c r="F4459" s="90" t="str">
        <f t="shared" si="69"/>
        <v/>
      </c>
      <c r="G4459" s="45"/>
      <c r="H4459" s="45"/>
      <c r="I4459" s="43"/>
    </row>
    <row r="4460" spans="1:9" ht="24.95" customHeight="1" thickBot="1">
      <c r="A4460" s="42"/>
      <c r="B4460" s="43"/>
      <c r="C4460" s="43"/>
      <c r="D4460" s="85" t="str">
        <f>IFERROR(VLOOKUP(C4460,التكويد!$A$2:$R$1501,5,0),"")</f>
        <v/>
      </c>
      <c r="E4460" s="45"/>
      <c r="F4460" s="90" t="str">
        <f t="shared" si="69"/>
        <v/>
      </c>
      <c r="G4460" s="45"/>
      <c r="H4460" s="45"/>
      <c r="I4460" s="43"/>
    </row>
    <row r="4461" spans="1:9" ht="24.95" customHeight="1" thickBot="1">
      <c r="A4461" s="42"/>
      <c r="B4461" s="43"/>
      <c r="C4461" s="43"/>
      <c r="D4461" s="85" t="str">
        <f>IFERROR(VLOOKUP(C4461,التكويد!$A$2:$R$1501,5,0),"")</f>
        <v/>
      </c>
      <c r="E4461" s="45"/>
      <c r="F4461" s="90" t="str">
        <f t="shared" si="69"/>
        <v/>
      </c>
      <c r="G4461" s="45"/>
      <c r="H4461" s="45"/>
      <c r="I4461" s="43"/>
    </row>
    <row r="4462" spans="1:9" ht="24.95" customHeight="1" thickBot="1">
      <c r="A4462" s="42"/>
      <c r="B4462" s="43"/>
      <c r="C4462" s="43"/>
      <c r="D4462" s="85" t="str">
        <f>IFERROR(VLOOKUP(C4462,التكويد!$A$2:$R$1501,5,0),"")</f>
        <v/>
      </c>
      <c r="E4462" s="45"/>
      <c r="F4462" s="90" t="str">
        <f t="shared" si="69"/>
        <v/>
      </c>
      <c r="G4462" s="45"/>
      <c r="H4462" s="45"/>
      <c r="I4462" s="43"/>
    </row>
    <row r="4463" spans="1:9" ht="24.95" customHeight="1" thickBot="1">
      <c r="A4463" s="42"/>
      <c r="B4463" s="43"/>
      <c r="C4463" s="43"/>
      <c r="D4463" s="85" t="str">
        <f>IFERROR(VLOOKUP(C4463,التكويد!$A$2:$R$1501,5,0),"")</f>
        <v/>
      </c>
      <c r="E4463" s="45"/>
      <c r="F4463" s="90" t="str">
        <f t="shared" si="69"/>
        <v/>
      </c>
      <c r="G4463" s="45"/>
      <c r="H4463" s="45"/>
      <c r="I4463" s="43"/>
    </row>
    <row r="4464" spans="1:9" ht="24.95" customHeight="1" thickBot="1">
      <c r="A4464" s="42"/>
      <c r="B4464" s="43"/>
      <c r="C4464" s="43"/>
      <c r="D4464" s="85" t="str">
        <f>IFERROR(VLOOKUP(C4464,التكويد!$A$2:$R$1501,5,0),"")</f>
        <v/>
      </c>
      <c r="E4464" s="45"/>
      <c r="F4464" s="90" t="str">
        <f t="shared" si="69"/>
        <v/>
      </c>
      <c r="G4464" s="45"/>
      <c r="H4464" s="45"/>
      <c r="I4464" s="43"/>
    </row>
    <row r="4465" spans="1:9" ht="24.95" customHeight="1" thickBot="1">
      <c r="A4465" s="42"/>
      <c r="B4465" s="43"/>
      <c r="C4465" s="43"/>
      <c r="D4465" s="85" t="str">
        <f>IFERROR(VLOOKUP(C4465,التكويد!$A$2:$R$1501,5,0),"")</f>
        <v/>
      </c>
      <c r="E4465" s="45"/>
      <c r="F4465" s="90" t="str">
        <f t="shared" si="69"/>
        <v/>
      </c>
      <c r="G4465" s="45"/>
      <c r="H4465" s="45"/>
      <c r="I4465" s="43"/>
    </row>
    <row r="4466" spans="1:9" ht="24.95" customHeight="1" thickBot="1">
      <c r="A4466" s="42"/>
      <c r="B4466" s="43"/>
      <c r="C4466" s="43"/>
      <c r="D4466" s="85" t="str">
        <f>IFERROR(VLOOKUP(C4466,التكويد!$A$2:$R$1501,5,0),"")</f>
        <v/>
      </c>
      <c r="E4466" s="45"/>
      <c r="F4466" s="90" t="str">
        <f t="shared" si="69"/>
        <v/>
      </c>
      <c r="G4466" s="45"/>
      <c r="H4466" s="45"/>
      <c r="I4466" s="43"/>
    </row>
    <row r="4467" spans="1:9" ht="24.95" customHeight="1" thickBot="1">
      <c r="A4467" s="42"/>
      <c r="B4467" s="43"/>
      <c r="C4467" s="43"/>
      <c r="D4467" s="85" t="str">
        <f>IFERROR(VLOOKUP(C4467,التكويد!$A$2:$R$1501,5,0),"")</f>
        <v/>
      </c>
      <c r="E4467" s="45"/>
      <c r="F4467" s="90" t="str">
        <f t="shared" si="69"/>
        <v/>
      </c>
      <c r="G4467" s="45"/>
      <c r="H4467" s="45"/>
      <c r="I4467" s="43"/>
    </row>
    <row r="4468" spans="1:9" ht="24.95" customHeight="1" thickBot="1">
      <c r="A4468" s="42"/>
      <c r="B4468" s="43"/>
      <c r="C4468" s="43"/>
      <c r="D4468" s="85" t="str">
        <f>IFERROR(VLOOKUP(C4468,التكويد!$A$2:$R$1501,5,0),"")</f>
        <v/>
      </c>
      <c r="E4468" s="45"/>
      <c r="F4468" s="90" t="str">
        <f t="shared" si="69"/>
        <v/>
      </c>
      <c r="G4468" s="45"/>
      <c r="H4468" s="45"/>
      <c r="I4468" s="43"/>
    </row>
    <row r="4469" spans="1:9" ht="24.95" customHeight="1" thickBot="1">
      <c r="A4469" s="42"/>
      <c r="B4469" s="43"/>
      <c r="C4469" s="43"/>
      <c r="D4469" s="85" t="str">
        <f>IFERROR(VLOOKUP(C4469,التكويد!$A$2:$R$1501,5,0),"")</f>
        <v/>
      </c>
      <c r="E4469" s="45"/>
      <c r="F4469" s="90" t="str">
        <f t="shared" si="69"/>
        <v/>
      </c>
      <c r="G4469" s="45"/>
      <c r="H4469" s="45"/>
      <c r="I4469" s="43"/>
    </row>
    <row r="4470" spans="1:9" ht="24.95" customHeight="1" thickBot="1">
      <c r="A4470" s="42"/>
      <c r="B4470" s="43"/>
      <c r="C4470" s="43"/>
      <c r="D4470" s="85" t="str">
        <f>IFERROR(VLOOKUP(C4470,التكويد!$A$2:$R$1501,5,0),"")</f>
        <v/>
      </c>
      <c r="E4470" s="45"/>
      <c r="F4470" s="90" t="str">
        <f t="shared" si="69"/>
        <v/>
      </c>
      <c r="G4470" s="45"/>
      <c r="H4470" s="45"/>
      <c r="I4470" s="43"/>
    </row>
    <row r="4471" spans="1:9" ht="24.95" customHeight="1" thickBot="1">
      <c r="A4471" s="42"/>
      <c r="B4471" s="43"/>
      <c r="C4471" s="43"/>
      <c r="D4471" s="85" t="str">
        <f>IFERROR(VLOOKUP(C4471,التكويد!$A$2:$R$1501,5,0),"")</f>
        <v/>
      </c>
      <c r="E4471" s="45"/>
      <c r="F4471" s="90" t="str">
        <f t="shared" si="69"/>
        <v/>
      </c>
      <c r="G4471" s="45"/>
      <c r="H4471" s="45"/>
      <c r="I4471" s="43"/>
    </row>
    <row r="4472" spans="1:9" ht="24.95" customHeight="1" thickBot="1">
      <c r="A4472" s="42"/>
      <c r="B4472" s="43"/>
      <c r="C4472" s="43"/>
      <c r="D4472" s="85" t="str">
        <f>IFERROR(VLOOKUP(C4472,التكويد!$A$2:$R$1501,5,0),"")</f>
        <v/>
      </c>
      <c r="E4472" s="45"/>
      <c r="F4472" s="90" t="str">
        <f t="shared" si="69"/>
        <v/>
      </c>
      <c r="G4472" s="45"/>
      <c r="H4472" s="45"/>
      <c r="I4472" s="43"/>
    </row>
    <row r="4473" spans="1:9" ht="24.95" customHeight="1" thickBot="1">
      <c r="A4473" s="42"/>
      <c r="B4473" s="43"/>
      <c r="C4473" s="43"/>
      <c r="D4473" s="85" t="str">
        <f>IFERROR(VLOOKUP(C4473,التكويد!$A$2:$R$1501,5,0),"")</f>
        <v/>
      </c>
      <c r="E4473" s="45"/>
      <c r="F4473" s="90" t="str">
        <f t="shared" si="69"/>
        <v/>
      </c>
      <c r="G4473" s="45"/>
      <c r="H4473" s="45"/>
      <c r="I4473" s="43"/>
    </row>
    <row r="4474" spans="1:9" ht="24.95" customHeight="1" thickBot="1">
      <c r="A4474" s="42"/>
      <c r="B4474" s="43"/>
      <c r="C4474" s="43"/>
      <c r="D4474" s="85" t="str">
        <f>IFERROR(VLOOKUP(C4474,التكويد!$A$2:$R$1501,5,0),"")</f>
        <v/>
      </c>
      <c r="E4474" s="45"/>
      <c r="F4474" s="90" t="str">
        <f t="shared" si="69"/>
        <v/>
      </c>
      <c r="G4474" s="45"/>
      <c r="H4474" s="45"/>
      <c r="I4474" s="43"/>
    </row>
    <row r="4475" spans="1:9" ht="24.95" customHeight="1" thickBot="1">
      <c r="A4475" s="42"/>
      <c r="B4475" s="43"/>
      <c r="C4475" s="43"/>
      <c r="D4475" s="85" t="str">
        <f>IFERROR(VLOOKUP(C4475,التكويد!$A$2:$R$1501,5,0),"")</f>
        <v/>
      </c>
      <c r="E4475" s="45"/>
      <c r="F4475" s="90" t="str">
        <f t="shared" si="69"/>
        <v/>
      </c>
      <c r="G4475" s="45"/>
      <c r="H4475" s="45"/>
      <c r="I4475" s="43"/>
    </row>
    <row r="4476" spans="1:9" ht="24.95" customHeight="1" thickBot="1">
      <c r="A4476" s="42"/>
      <c r="B4476" s="43"/>
      <c r="C4476" s="43"/>
      <c r="D4476" s="85" t="str">
        <f>IFERROR(VLOOKUP(C4476,التكويد!$A$2:$R$1501,5,0),"")</f>
        <v/>
      </c>
      <c r="E4476" s="45"/>
      <c r="F4476" s="90" t="str">
        <f t="shared" si="69"/>
        <v/>
      </c>
      <c r="G4476" s="45"/>
      <c r="H4476" s="45"/>
      <c r="I4476" s="43"/>
    </row>
    <row r="4477" spans="1:9" ht="24.95" customHeight="1" thickBot="1">
      <c r="A4477" s="42"/>
      <c r="B4477" s="43"/>
      <c r="C4477" s="43"/>
      <c r="D4477" s="85" t="str">
        <f>IFERROR(VLOOKUP(C4477,التكويد!$A$2:$R$1501,5,0),"")</f>
        <v/>
      </c>
      <c r="E4477" s="45"/>
      <c r="F4477" s="90" t="str">
        <f t="shared" si="69"/>
        <v/>
      </c>
      <c r="G4477" s="45"/>
      <c r="H4477" s="45"/>
      <c r="I4477" s="43"/>
    </row>
    <row r="4478" spans="1:9" ht="24.95" customHeight="1" thickBot="1">
      <c r="A4478" s="42"/>
      <c r="B4478" s="43"/>
      <c r="C4478" s="43"/>
      <c r="D4478" s="85" t="str">
        <f>IFERROR(VLOOKUP(C4478,التكويد!$A$2:$R$1501,5,0),"")</f>
        <v/>
      </c>
      <c r="E4478" s="45"/>
      <c r="F4478" s="90" t="str">
        <f t="shared" si="69"/>
        <v/>
      </c>
      <c r="G4478" s="45"/>
      <c r="H4478" s="45"/>
      <c r="I4478" s="43"/>
    </row>
    <row r="4479" spans="1:9" ht="24.95" customHeight="1" thickBot="1">
      <c r="A4479" s="42"/>
      <c r="B4479" s="43"/>
      <c r="C4479" s="43"/>
      <c r="D4479" s="85" t="str">
        <f>IFERROR(VLOOKUP(C4479,التكويد!$A$2:$R$1501,5,0),"")</f>
        <v/>
      </c>
      <c r="E4479" s="45"/>
      <c r="F4479" s="90" t="str">
        <f t="shared" si="69"/>
        <v/>
      </c>
      <c r="G4479" s="45"/>
      <c r="H4479" s="45"/>
      <c r="I4479" s="43"/>
    </row>
    <row r="4480" spans="1:9" ht="24.95" customHeight="1" thickBot="1">
      <c r="A4480" s="42"/>
      <c r="B4480" s="43"/>
      <c r="C4480" s="43"/>
      <c r="D4480" s="85" t="str">
        <f>IFERROR(VLOOKUP(C4480,التكويد!$A$2:$R$1501,5,0),"")</f>
        <v/>
      </c>
      <c r="E4480" s="45"/>
      <c r="F4480" s="90" t="str">
        <f t="shared" si="69"/>
        <v/>
      </c>
      <c r="G4480" s="45"/>
      <c r="H4480" s="45"/>
      <c r="I4480" s="43"/>
    </row>
    <row r="4481" spans="1:9" ht="24.95" customHeight="1" thickBot="1">
      <c r="A4481" s="42"/>
      <c r="B4481" s="43"/>
      <c r="C4481" s="43"/>
      <c r="D4481" s="85" t="str">
        <f>IFERROR(VLOOKUP(C4481,التكويد!$A$2:$R$1501,5,0),"")</f>
        <v/>
      </c>
      <c r="E4481" s="45"/>
      <c r="F4481" s="90" t="str">
        <f t="shared" si="69"/>
        <v/>
      </c>
      <c r="G4481" s="45"/>
      <c r="H4481" s="45"/>
      <c r="I4481" s="43"/>
    </row>
    <row r="4482" spans="1:9" ht="24.95" customHeight="1" thickBot="1">
      <c r="A4482" s="42"/>
      <c r="B4482" s="43"/>
      <c r="C4482" s="43"/>
      <c r="D4482" s="85" t="str">
        <f>IFERROR(VLOOKUP(C4482,التكويد!$A$2:$R$1501,5,0),"")</f>
        <v/>
      </c>
      <c r="E4482" s="45"/>
      <c r="F4482" s="90" t="str">
        <f t="shared" ref="F4482:F4545" si="70">IFERROR(SUM(E4482/G4482),"")</f>
        <v/>
      </c>
      <c r="G4482" s="45"/>
      <c r="H4482" s="45"/>
      <c r="I4482" s="43"/>
    </row>
    <row r="4483" spans="1:9" ht="24.95" customHeight="1" thickBot="1">
      <c r="A4483" s="42"/>
      <c r="B4483" s="43"/>
      <c r="C4483" s="43"/>
      <c r="D4483" s="85" t="str">
        <f>IFERROR(VLOOKUP(C4483,التكويد!$A$2:$R$1501,5,0),"")</f>
        <v/>
      </c>
      <c r="E4483" s="45"/>
      <c r="F4483" s="90" t="str">
        <f t="shared" si="70"/>
        <v/>
      </c>
      <c r="G4483" s="45"/>
      <c r="H4483" s="45"/>
      <c r="I4483" s="43"/>
    </row>
    <row r="4484" spans="1:9" ht="24.95" customHeight="1" thickBot="1">
      <c r="A4484" s="42"/>
      <c r="B4484" s="43"/>
      <c r="C4484" s="43"/>
      <c r="D4484" s="85" t="str">
        <f>IFERROR(VLOOKUP(C4484,التكويد!$A$2:$R$1501,5,0),"")</f>
        <v/>
      </c>
      <c r="E4484" s="45"/>
      <c r="F4484" s="90" t="str">
        <f t="shared" si="70"/>
        <v/>
      </c>
      <c r="G4484" s="45"/>
      <c r="H4484" s="45"/>
      <c r="I4484" s="43"/>
    </row>
    <row r="4485" spans="1:9" ht="24.95" customHeight="1" thickBot="1">
      <c r="A4485" s="42"/>
      <c r="B4485" s="43"/>
      <c r="C4485" s="43"/>
      <c r="D4485" s="85" t="str">
        <f>IFERROR(VLOOKUP(C4485,التكويد!$A$2:$R$1501,5,0),"")</f>
        <v/>
      </c>
      <c r="E4485" s="45"/>
      <c r="F4485" s="90" t="str">
        <f t="shared" si="70"/>
        <v/>
      </c>
      <c r="G4485" s="45"/>
      <c r="H4485" s="45"/>
      <c r="I4485" s="43"/>
    </row>
    <row r="4486" spans="1:9" ht="24.95" customHeight="1" thickBot="1">
      <c r="A4486" s="42"/>
      <c r="B4486" s="43"/>
      <c r="C4486" s="43"/>
      <c r="D4486" s="85" t="str">
        <f>IFERROR(VLOOKUP(C4486,التكويد!$A$2:$R$1501,5,0),"")</f>
        <v/>
      </c>
      <c r="E4486" s="45"/>
      <c r="F4486" s="90" t="str">
        <f t="shared" si="70"/>
        <v/>
      </c>
      <c r="G4486" s="45"/>
      <c r="H4486" s="45"/>
      <c r="I4486" s="43"/>
    </row>
    <row r="4487" spans="1:9" ht="24.95" customHeight="1" thickBot="1">
      <c r="A4487" s="42"/>
      <c r="B4487" s="43"/>
      <c r="C4487" s="43"/>
      <c r="D4487" s="85" t="str">
        <f>IFERROR(VLOOKUP(C4487,التكويد!$A$2:$R$1501,5,0),"")</f>
        <v/>
      </c>
      <c r="E4487" s="45"/>
      <c r="F4487" s="90" t="str">
        <f t="shared" si="70"/>
        <v/>
      </c>
      <c r="G4487" s="45"/>
      <c r="H4487" s="45"/>
      <c r="I4487" s="43"/>
    </row>
    <row r="4488" spans="1:9" ht="24.95" customHeight="1" thickBot="1">
      <c r="A4488" s="42"/>
      <c r="B4488" s="43"/>
      <c r="C4488" s="43"/>
      <c r="D4488" s="85" t="str">
        <f>IFERROR(VLOOKUP(C4488,التكويد!$A$2:$R$1501,5,0),"")</f>
        <v/>
      </c>
      <c r="E4488" s="45"/>
      <c r="F4488" s="90" t="str">
        <f t="shared" si="70"/>
        <v/>
      </c>
      <c r="G4488" s="45"/>
      <c r="H4488" s="45"/>
      <c r="I4488" s="43"/>
    </row>
    <row r="4489" spans="1:9" ht="24.95" customHeight="1" thickBot="1">
      <c r="A4489" s="42"/>
      <c r="B4489" s="43"/>
      <c r="C4489" s="43"/>
      <c r="D4489" s="85" t="str">
        <f>IFERROR(VLOOKUP(C4489,التكويد!$A$2:$R$1501,5,0),"")</f>
        <v/>
      </c>
      <c r="E4489" s="45"/>
      <c r="F4489" s="90" t="str">
        <f t="shared" si="70"/>
        <v/>
      </c>
      <c r="G4489" s="45"/>
      <c r="H4489" s="45"/>
      <c r="I4489" s="43"/>
    </row>
    <row r="4490" spans="1:9" ht="24.95" customHeight="1" thickBot="1">
      <c r="A4490" s="42"/>
      <c r="B4490" s="43"/>
      <c r="C4490" s="43"/>
      <c r="D4490" s="85" t="str">
        <f>IFERROR(VLOOKUP(C4490,التكويد!$A$2:$R$1501,5,0),"")</f>
        <v/>
      </c>
      <c r="E4490" s="45"/>
      <c r="F4490" s="90" t="str">
        <f t="shared" si="70"/>
        <v/>
      </c>
      <c r="G4490" s="45"/>
      <c r="H4490" s="45"/>
      <c r="I4490" s="43"/>
    </row>
    <row r="4491" spans="1:9" ht="24.95" customHeight="1" thickBot="1">
      <c r="A4491" s="42"/>
      <c r="B4491" s="43"/>
      <c r="C4491" s="43"/>
      <c r="D4491" s="85" t="str">
        <f>IFERROR(VLOOKUP(C4491,التكويد!$A$2:$R$1501,5,0),"")</f>
        <v/>
      </c>
      <c r="E4491" s="45"/>
      <c r="F4491" s="90" t="str">
        <f t="shared" si="70"/>
        <v/>
      </c>
      <c r="G4491" s="45"/>
      <c r="H4491" s="45"/>
      <c r="I4491" s="43"/>
    </row>
    <row r="4492" spans="1:9" ht="24.95" customHeight="1" thickBot="1">
      <c r="A4492" s="42"/>
      <c r="B4492" s="43"/>
      <c r="C4492" s="43"/>
      <c r="D4492" s="85" t="str">
        <f>IFERROR(VLOOKUP(C4492,التكويد!$A$2:$R$1501,5,0),"")</f>
        <v/>
      </c>
      <c r="E4492" s="45"/>
      <c r="F4492" s="90" t="str">
        <f t="shared" si="70"/>
        <v/>
      </c>
      <c r="G4492" s="45"/>
      <c r="H4492" s="45"/>
      <c r="I4492" s="43"/>
    </row>
    <row r="4493" spans="1:9" ht="24.95" customHeight="1" thickBot="1">
      <c r="A4493" s="42"/>
      <c r="B4493" s="43"/>
      <c r="C4493" s="43"/>
      <c r="D4493" s="85" t="str">
        <f>IFERROR(VLOOKUP(C4493,التكويد!$A$2:$R$1501,5,0),"")</f>
        <v/>
      </c>
      <c r="E4493" s="45"/>
      <c r="F4493" s="90" t="str">
        <f t="shared" si="70"/>
        <v/>
      </c>
      <c r="G4493" s="45"/>
      <c r="H4493" s="45"/>
      <c r="I4493" s="43"/>
    </row>
    <row r="4494" spans="1:9" ht="24.95" customHeight="1" thickBot="1">
      <c r="A4494" s="42"/>
      <c r="B4494" s="43"/>
      <c r="C4494" s="43"/>
      <c r="D4494" s="85" t="str">
        <f>IFERROR(VLOOKUP(C4494,التكويد!$A$2:$R$1501,5,0),"")</f>
        <v/>
      </c>
      <c r="E4494" s="45"/>
      <c r="F4494" s="90" t="str">
        <f t="shared" si="70"/>
        <v/>
      </c>
      <c r="G4494" s="45"/>
      <c r="H4494" s="45"/>
      <c r="I4494" s="43"/>
    </row>
    <row r="4495" spans="1:9" ht="24.95" customHeight="1" thickBot="1">
      <c r="A4495" s="42"/>
      <c r="B4495" s="43"/>
      <c r="C4495" s="43"/>
      <c r="D4495" s="85" t="str">
        <f>IFERROR(VLOOKUP(C4495,التكويد!$A$2:$R$1501,5,0),"")</f>
        <v/>
      </c>
      <c r="E4495" s="45"/>
      <c r="F4495" s="90" t="str">
        <f t="shared" si="70"/>
        <v/>
      </c>
      <c r="G4495" s="45"/>
      <c r="H4495" s="45"/>
      <c r="I4495" s="43"/>
    </row>
    <row r="4496" spans="1:9" ht="24.95" customHeight="1" thickBot="1">
      <c r="A4496" s="42"/>
      <c r="B4496" s="43"/>
      <c r="C4496" s="43"/>
      <c r="D4496" s="85" t="str">
        <f>IFERROR(VLOOKUP(C4496,التكويد!$A$2:$R$1501,5,0),"")</f>
        <v/>
      </c>
      <c r="E4496" s="45"/>
      <c r="F4496" s="90" t="str">
        <f t="shared" si="70"/>
        <v/>
      </c>
      <c r="G4496" s="45"/>
      <c r="H4496" s="45"/>
      <c r="I4496" s="43"/>
    </row>
    <row r="4497" spans="1:9" ht="24.95" customHeight="1" thickBot="1">
      <c r="A4497" s="42"/>
      <c r="B4497" s="43"/>
      <c r="C4497" s="43"/>
      <c r="D4497" s="85" t="str">
        <f>IFERROR(VLOOKUP(C4497,التكويد!$A$2:$R$1501,5,0),"")</f>
        <v/>
      </c>
      <c r="E4497" s="45"/>
      <c r="F4497" s="90" t="str">
        <f t="shared" si="70"/>
        <v/>
      </c>
      <c r="G4497" s="45"/>
      <c r="H4497" s="45"/>
      <c r="I4497" s="43"/>
    </row>
    <row r="4498" spans="1:9" ht="24.95" customHeight="1" thickBot="1">
      <c r="A4498" s="42"/>
      <c r="B4498" s="43"/>
      <c r="C4498" s="43"/>
      <c r="D4498" s="85" t="str">
        <f>IFERROR(VLOOKUP(C4498,التكويد!$A$2:$R$1501,5,0),"")</f>
        <v/>
      </c>
      <c r="E4498" s="45"/>
      <c r="F4498" s="90" t="str">
        <f t="shared" si="70"/>
        <v/>
      </c>
      <c r="G4498" s="45"/>
      <c r="H4498" s="45"/>
      <c r="I4498" s="43"/>
    </row>
    <row r="4499" spans="1:9" ht="24.95" customHeight="1" thickBot="1">
      <c r="A4499" s="42"/>
      <c r="B4499" s="43"/>
      <c r="C4499" s="43"/>
      <c r="D4499" s="85" t="str">
        <f>IFERROR(VLOOKUP(C4499,التكويد!$A$2:$R$1501,5,0),"")</f>
        <v/>
      </c>
      <c r="E4499" s="45"/>
      <c r="F4499" s="90" t="str">
        <f t="shared" si="70"/>
        <v/>
      </c>
      <c r="G4499" s="45"/>
      <c r="H4499" s="45"/>
      <c r="I4499" s="43"/>
    </row>
    <row r="4500" spans="1:9" ht="24.95" customHeight="1" thickBot="1">
      <c r="A4500" s="42"/>
      <c r="B4500" s="43"/>
      <c r="C4500" s="43"/>
      <c r="D4500" s="85" t="str">
        <f>IFERROR(VLOOKUP(C4500,التكويد!$A$2:$R$1501,5,0),"")</f>
        <v/>
      </c>
      <c r="E4500" s="45"/>
      <c r="F4500" s="90" t="str">
        <f t="shared" si="70"/>
        <v/>
      </c>
      <c r="G4500" s="45"/>
      <c r="H4500" s="45"/>
      <c r="I4500" s="43"/>
    </row>
    <row r="4501" spans="1:9" ht="24.95" customHeight="1" thickBot="1">
      <c r="A4501" s="42"/>
      <c r="B4501" s="43"/>
      <c r="C4501" s="43"/>
      <c r="D4501" s="85" t="str">
        <f>IFERROR(VLOOKUP(C4501,التكويد!$A$2:$R$1501,5,0),"")</f>
        <v/>
      </c>
      <c r="E4501" s="45"/>
      <c r="F4501" s="90" t="str">
        <f t="shared" si="70"/>
        <v/>
      </c>
      <c r="G4501" s="45"/>
      <c r="H4501" s="45"/>
      <c r="I4501" s="43"/>
    </row>
    <row r="4502" spans="1:9" ht="24.95" customHeight="1" thickBot="1">
      <c r="A4502" s="42"/>
      <c r="B4502" s="43"/>
      <c r="C4502" s="43"/>
      <c r="D4502" s="85" t="str">
        <f>IFERROR(VLOOKUP(C4502,التكويد!$A$2:$R$1501,5,0),"")</f>
        <v/>
      </c>
      <c r="E4502" s="45"/>
      <c r="F4502" s="90" t="str">
        <f t="shared" si="70"/>
        <v/>
      </c>
      <c r="G4502" s="45"/>
      <c r="H4502" s="45"/>
      <c r="I4502" s="43"/>
    </row>
    <row r="4503" spans="1:9" ht="24.95" customHeight="1" thickBot="1">
      <c r="A4503" s="42"/>
      <c r="B4503" s="43"/>
      <c r="C4503" s="43"/>
      <c r="D4503" s="85" t="str">
        <f>IFERROR(VLOOKUP(C4503,التكويد!$A$2:$R$1501,5,0),"")</f>
        <v/>
      </c>
      <c r="E4503" s="45"/>
      <c r="F4503" s="90" t="str">
        <f t="shared" si="70"/>
        <v/>
      </c>
      <c r="G4503" s="45"/>
      <c r="H4503" s="45"/>
      <c r="I4503" s="43"/>
    </row>
    <row r="4504" spans="1:9" ht="24.95" customHeight="1" thickBot="1">
      <c r="A4504" s="42"/>
      <c r="B4504" s="43"/>
      <c r="C4504" s="43"/>
      <c r="D4504" s="85" t="str">
        <f>IFERROR(VLOOKUP(C4504,التكويد!$A$2:$R$1501,5,0),"")</f>
        <v/>
      </c>
      <c r="E4504" s="45"/>
      <c r="F4504" s="90" t="str">
        <f t="shared" si="70"/>
        <v/>
      </c>
      <c r="G4504" s="45"/>
      <c r="H4504" s="45"/>
      <c r="I4504" s="43"/>
    </row>
    <row r="4505" spans="1:9" ht="24.95" customHeight="1" thickBot="1">
      <c r="A4505" s="42"/>
      <c r="B4505" s="43"/>
      <c r="C4505" s="43"/>
      <c r="D4505" s="85" t="str">
        <f>IFERROR(VLOOKUP(C4505,التكويد!$A$2:$R$1501,5,0),"")</f>
        <v/>
      </c>
      <c r="E4505" s="45"/>
      <c r="F4505" s="90" t="str">
        <f t="shared" si="70"/>
        <v/>
      </c>
      <c r="G4505" s="45"/>
      <c r="H4505" s="45"/>
      <c r="I4505" s="43"/>
    </row>
    <row r="4506" spans="1:9" ht="24.95" customHeight="1" thickBot="1">
      <c r="A4506" s="42"/>
      <c r="B4506" s="43"/>
      <c r="C4506" s="43"/>
      <c r="D4506" s="85" t="str">
        <f>IFERROR(VLOOKUP(C4506,التكويد!$A$2:$R$1501,5,0),"")</f>
        <v/>
      </c>
      <c r="E4506" s="45"/>
      <c r="F4506" s="90" t="str">
        <f t="shared" si="70"/>
        <v/>
      </c>
      <c r="G4506" s="45"/>
      <c r="H4506" s="45"/>
      <c r="I4506" s="43"/>
    </row>
    <row r="4507" spans="1:9" ht="24.95" customHeight="1" thickBot="1">
      <c r="A4507" s="42"/>
      <c r="B4507" s="43"/>
      <c r="C4507" s="43"/>
      <c r="D4507" s="85" t="str">
        <f>IFERROR(VLOOKUP(C4507,التكويد!$A$2:$R$1501,5,0),"")</f>
        <v/>
      </c>
      <c r="E4507" s="45"/>
      <c r="F4507" s="90" t="str">
        <f t="shared" si="70"/>
        <v/>
      </c>
      <c r="G4507" s="45"/>
      <c r="H4507" s="45"/>
      <c r="I4507" s="43"/>
    </row>
    <row r="4508" spans="1:9" ht="24.95" customHeight="1" thickBot="1">
      <c r="A4508" s="42"/>
      <c r="B4508" s="43"/>
      <c r="C4508" s="43"/>
      <c r="D4508" s="85" t="str">
        <f>IFERROR(VLOOKUP(C4508,التكويد!$A$2:$R$1501,5,0),"")</f>
        <v/>
      </c>
      <c r="E4508" s="45"/>
      <c r="F4508" s="90" t="str">
        <f t="shared" si="70"/>
        <v/>
      </c>
      <c r="G4508" s="45"/>
      <c r="H4508" s="45"/>
      <c r="I4508" s="43"/>
    </row>
    <row r="4509" spans="1:9" ht="24.95" customHeight="1" thickBot="1">
      <c r="A4509" s="42"/>
      <c r="B4509" s="43"/>
      <c r="C4509" s="43"/>
      <c r="D4509" s="85" t="str">
        <f>IFERROR(VLOOKUP(C4509,التكويد!$A$2:$R$1501,5,0),"")</f>
        <v/>
      </c>
      <c r="E4509" s="45"/>
      <c r="F4509" s="90" t="str">
        <f t="shared" si="70"/>
        <v/>
      </c>
      <c r="G4509" s="45"/>
      <c r="H4509" s="45"/>
      <c r="I4509" s="43"/>
    </row>
    <row r="4510" spans="1:9" ht="24.95" customHeight="1" thickBot="1">
      <c r="A4510" s="42"/>
      <c r="B4510" s="43"/>
      <c r="C4510" s="43"/>
      <c r="D4510" s="85" t="str">
        <f>IFERROR(VLOOKUP(C4510,التكويد!$A$2:$R$1501,5,0),"")</f>
        <v/>
      </c>
      <c r="E4510" s="45"/>
      <c r="F4510" s="90" t="str">
        <f t="shared" si="70"/>
        <v/>
      </c>
      <c r="G4510" s="45"/>
      <c r="H4510" s="45"/>
      <c r="I4510" s="43"/>
    </row>
    <row r="4511" spans="1:9" ht="24.95" customHeight="1" thickBot="1">
      <c r="A4511" s="42"/>
      <c r="B4511" s="43"/>
      <c r="C4511" s="43"/>
      <c r="D4511" s="85" t="str">
        <f>IFERROR(VLOOKUP(C4511,التكويد!$A$2:$R$1501,5,0),"")</f>
        <v/>
      </c>
      <c r="E4511" s="45"/>
      <c r="F4511" s="90" t="str">
        <f t="shared" si="70"/>
        <v/>
      </c>
      <c r="G4511" s="45"/>
      <c r="H4511" s="45"/>
      <c r="I4511" s="43"/>
    </row>
    <row r="4512" spans="1:9" ht="24.95" customHeight="1" thickBot="1">
      <c r="A4512" s="42"/>
      <c r="B4512" s="43"/>
      <c r="C4512" s="43"/>
      <c r="D4512" s="85" t="str">
        <f>IFERROR(VLOOKUP(C4512,التكويد!$A$2:$R$1501,5,0),"")</f>
        <v/>
      </c>
      <c r="E4512" s="45"/>
      <c r="F4512" s="90" t="str">
        <f t="shared" si="70"/>
        <v/>
      </c>
      <c r="G4512" s="45"/>
      <c r="H4512" s="45"/>
      <c r="I4512" s="43"/>
    </row>
    <row r="4513" spans="1:9" ht="24.95" customHeight="1" thickBot="1">
      <c r="A4513" s="42"/>
      <c r="B4513" s="43"/>
      <c r="C4513" s="43"/>
      <c r="D4513" s="85" t="str">
        <f>IFERROR(VLOOKUP(C4513,التكويد!$A$2:$R$1501,5,0),"")</f>
        <v/>
      </c>
      <c r="E4513" s="45"/>
      <c r="F4513" s="90" t="str">
        <f t="shared" si="70"/>
        <v/>
      </c>
      <c r="G4513" s="45"/>
      <c r="H4513" s="45"/>
      <c r="I4513" s="43"/>
    </row>
    <row r="4514" spans="1:9" ht="24.95" customHeight="1" thickBot="1">
      <c r="A4514" s="42"/>
      <c r="B4514" s="43"/>
      <c r="C4514" s="43"/>
      <c r="D4514" s="85" t="str">
        <f>IFERROR(VLOOKUP(C4514,التكويد!$A$2:$R$1501,5,0),"")</f>
        <v/>
      </c>
      <c r="E4514" s="45"/>
      <c r="F4514" s="90" t="str">
        <f t="shared" si="70"/>
        <v/>
      </c>
      <c r="G4514" s="45"/>
      <c r="H4514" s="45"/>
      <c r="I4514" s="43"/>
    </row>
    <row r="4515" spans="1:9" ht="24.95" customHeight="1" thickBot="1">
      <c r="A4515" s="42"/>
      <c r="B4515" s="43"/>
      <c r="C4515" s="43"/>
      <c r="D4515" s="85" t="str">
        <f>IFERROR(VLOOKUP(C4515,التكويد!$A$2:$R$1501,5,0),"")</f>
        <v/>
      </c>
      <c r="E4515" s="45"/>
      <c r="F4515" s="90" t="str">
        <f t="shared" si="70"/>
        <v/>
      </c>
      <c r="G4515" s="45"/>
      <c r="H4515" s="45"/>
      <c r="I4515" s="43"/>
    </row>
    <row r="4516" spans="1:9" ht="24.95" customHeight="1" thickBot="1">
      <c r="A4516" s="42"/>
      <c r="B4516" s="43"/>
      <c r="C4516" s="43"/>
      <c r="D4516" s="85" t="str">
        <f>IFERROR(VLOOKUP(C4516,التكويد!$A$2:$R$1501,5,0),"")</f>
        <v/>
      </c>
      <c r="E4516" s="45"/>
      <c r="F4516" s="90" t="str">
        <f t="shared" si="70"/>
        <v/>
      </c>
      <c r="G4516" s="45"/>
      <c r="H4516" s="45"/>
      <c r="I4516" s="43"/>
    </row>
    <row r="4517" spans="1:9" ht="24.95" customHeight="1" thickBot="1">
      <c r="A4517" s="42"/>
      <c r="B4517" s="43"/>
      <c r="C4517" s="43"/>
      <c r="D4517" s="85" t="str">
        <f>IFERROR(VLOOKUP(C4517,التكويد!$A$2:$R$1501,5,0),"")</f>
        <v/>
      </c>
      <c r="E4517" s="45"/>
      <c r="F4517" s="90" t="str">
        <f t="shared" si="70"/>
        <v/>
      </c>
      <c r="G4517" s="45"/>
      <c r="H4517" s="45"/>
      <c r="I4517" s="43"/>
    </row>
    <row r="4518" spans="1:9" ht="24.95" customHeight="1" thickBot="1">
      <c r="A4518" s="42"/>
      <c r="B4518" s="43"/>
      <c r="C4518" s="43"/>
      <c r="D4518" s="85" t="str">
        <f>IFERROR(VLOOKUP(C4518,التكويد!$A$2:$R$1501,5,0),"")</f>
        <v/>
      </c>
      <c r="E4518" s="45"/>
      <c r="F4518" s="90" t="str">
        <f t="shared" si="70"/>
        <v/>
      </c>
      <c r="G4518" s="45"/>
      <c r="H4518" s="45"/>
      <c r="I4518" s="43"/>
    </row>
    <row r="4519" spans="1:9" ht="24.95" customHeight="1" thickBot="1">
      <c r="A4519" s="42"/>
      <c r="B4519" s="43"/>
      <c r="C4519" s="43"/>
      <c r="D4519" s="85" t="str">
        <f>IFERROR(VLOOKUP(C4519,التكويد!$A$2:$R$1501,5,0),"")</f>
        <v/>
      </c>
      <c r="E4519" s="45"/>
      <c r="F4519" s="90" t="str">
        <f t="shared" si="70"/>
        <v/>
      </c>
      <c r="G4519" s="45"/>
      <c r="H4519" s="45"/>
      <c r="I4519" s="43"/>
    </row>
    <row r="4520" spans="1:9" ht="24.95" customHeight="1" thickBot="1">
      <c r="A4520" s="42"/>
      <c r="B4520" s="43"/>
      <c r="C4520" s="43"/>
      <c r="D4520" s="85" t="str">
        <f>IFERROR(VLOOKUP(C4520,التكويد!$A$2:$R$1501,5,0),"")</f>
        <v/>
      </c>
      <c r="E4520" s="45"/>
      <c r="F4520" s="90" t="str">
        <f t="shared" si="70"/>
        <v/>
      </c>
      <c r="G4520" s="45"/>
      <c r="H4520" s="45"/>
      <c r="I4520" s="43"/>
    </row>
    <row r="4521" spans="1:9" ht="24.95" customHeight="1" thickBot="1">
      <c r="A4521" s="42"/>
      <c r="B4521" s="43"/>
      <c r="C4521" s="43"/>
      <c r="D4521" s="85" t="str">
        <f>IFERROR(VLOOKUP(C4521,التكويد!$A$2:$R$1501,5,0),"")</f>
        <v/>
      </c>
      <c r="E4521" s="45"/>
      <c r="F4521" s="90" t="str">
        <f t="shared" si="70"/>
        <v/>
      </c>
      <c r="G4521" s="45"/>
      <c r="H4521" s="45"/>
      <c r="I4521" s="43"/>
    </row>
    <row r="4522" spans="1:9" ht="24.95" customHeight="1" thickBot="1">
      <c r="A4522" s="42"/>
      <c r="B4522" s="43"/>
      <c r="C4522" s="43"/>
      <c r="D4522" s="85" t="str">
        <f>IFERROR(VLOOKUP(C4522,التكويد!$A$2:$R$1501,5,0),"")</f>
        <v/>
      </c>
      <c r="E4522" s="45"/>
      <c r="F4522" s="90" t="str">
        <f t="shared" si="70"/>
        <v/>
      </c>
      <c r="G4522" s="45"/>
      <c r="H4522" s="45"/>
      <c r="I4522" s="43"/>
    </row>
    <row r="4523" spans="1:9" ht="24.95" customHeight="1" thickBot="1">
      <c r="A4523" s="42"/>
      <c r="B4523" s="43"/>
      <c r="C4523" s="43"/>
      <c r="D4523" s="85" t="str">
        <f>IFERROR(VLOOKUP(C4523,التكويد!$A$2:$R$1501,5,0),"")</f>
        <v/>
      </c>
      <c r="E4523" s="45"/>
      <c r="F4523" s="90" t="str">
        <f t="shared" si="70"/>
        <v/>
      </c>
      <c r="G4523" s="45"/>
      <c r="H4523" s="45"/>
      <c r="I4523" s="43"/>
    </row>
    <row r="4524" spans="1:9" ht="24.95" customHeight="1" thickBot="1">
      <c r="A4524" s="42"/>
      <c r="B4524" s="43"/>
      <c r="C4524" s="43"/>
      <c r="D4524" s="85" t="str">
        <f>IFERROR(VLOOKUP(C4524,التكويد!$A$2:$R$1501,5,0),"")</f>
        <v/>
      </c>
      <c r="E4524" s="45"/>
      <c r="F4524" s="90" t="str">
        <f t="shared" si="70"/>
        <v/>
      </c>
      <c r="G4524" s="45"/>
      <c r="H4524" s="45"/>
      <c r="I4524" s="43"/>
    </row>
    <row r="4525" spans="1:9" ht="24.95" customHeight="1" thickBot="1">
      <c r="A4525" s="42"/>
      <c r="B4525" s="43"/>
      <c r="C4525" s="43"/>
      <c r="D4525" s="85" t="str">
        <f>IFERROR(VLOOKUP(C4525,التكويد!$A$2:$R$1501,5,0),"")</f>
        <v/>
      </c>
      <c r="E4525" s="45"/>
      <c r="F4525" s="90" t="str">
        <f t="shared" si="70"/>
        <v/>
      </c>
      <c r="G4525" s="45"/>
      <c r="H4525" s="45"/>
      <c r="I4525" s="43"/>
    </row>
    <row r="4526" spans="1:9" ht="24.95" customHeight="1" thickBot="1">
      <c r="A4526" s="42"/>
      <c r="B4526" s="43"/>
      <c r="C4526" s="43"/>
      <c r="D4526" s="85" t="str">
        <f>IFERROR(VLOOKUP(C4526,التكويد!$A$2:$R$1501,5,0),"")</f>
        <v/>
      </c>
      <c r="E4526" s="45"/>
      <c r="F4526" s="90" t="str">
        <f t="shared" si="70"/>
        <v/>
      </c>
      <c r="G4526" s="45"/>
      <c r="H4526" s="45"/>
      <c r="I4526" s="43"/>
    </row>
    <row r="4527" spans="1:9" ht="24.95" customHeight="1" thickBot="1">
      <c r="A4527" s="42"/>
      <c r="B4527" s="43"/>
      <c r="C4527" s="43"/>
      <c r="D4527" s="85" t="str">
        <f>IFERROR(VLOOKUP(C4527,التكويد!$A$2:$R$1501,5,0),"")</f>
        <v/>
      </c>
      <c r="E4527" s="45"/>
      <c r="F4527" s="90" t="str">
        <f t="shared" si="70"/>
        <v/>
      </c>
      <c r="G4527" s="45"/>
      <c r="H4527" s="45"/>
      <c r="I4527" s="43"/>
    </row>
    <row r="4528" spans="1:9" ht="24.95" customHeight="1" thickBot="1">
      <c r="A4528" s="42"/>
      <c r="B4528" s="43"/>
      <c r="C4528" s="43"/>
      <c r="D4528" s="85" t="str">
        <f>IFERROR(VLOOKUP(C4528,التكويد!$A$2:$R$1501,5,0),"")</f>
        <v/>
      </c>
      <c r="E4528" s="45"/>
      <c r="F4528" s="90" t="str">
        <f t="shared" si="70"/>
        <v/>
      </c>
      <c r="G4528" s="45"/>
      <c r="H4528" s="45"/>
      <c r="I4528" s="43"/>
    </row>
    <row r="4529" spans="1:9" ht="24.95" customHeight="1" thickBot="1">
      <c r="A4529" s="42"/>
      <c r="B4529" s="43"/>
      <c r="C4529" s="43"/>
      <c r="D4529" s="85" t="str">
        <f>IFERROR(VLOOKUP(C4529,التكويد!$A$2:$R$1501,5,0),"")</f>
        <v/>
      </c>
      <c r="E4529" s="45"/>
      <c r="F4529" s="90" t="str">
        <f t="shared" si="70"/>
        <v/>
      </c>
      <c r="G4529" s="45"/>
      <c r="H4529" s="45"/>
      <c r="I4529" s="43"/>
    </row>
    <row r="4530" spans="1:9" ht="24.95" customHeight="1" thickBot="1">
      <c r="A4530" s="42"/>
      <c r="B4530" s="43"/>
      <c r="C4530" s="43"/>
      <c r="D4530" s="85" t="str">
        <f>IFERROR(VLOOKUP(C4530,التكويد!$A$2:$R$1501,5,0),"")</f>
        <v/>
      </c>
      <c r="E4530" s="45"/>
      <c r="F4530" s="90" t="str">
        <f t="shared" si="70"/>
        <v/>
      </c>
      <c r="G4530" s="45"/>
      <c r="H4530" s="45"/>
      <c r="I4530" s="43"/>
    </row>
    <row r="4531" spans="1:9" ht="24.95" customHeight="1" thickBot="1">
      <c r="A4531" s="42"/>
      <c r="B4531" s="43"/>
      <c r="C4531" s="43"/>
      <c r="D4531" s="85" t="str">
        <f>IFERROR(VLOOKUP(C4531,التكويد!$A$2:$R$1501,5,0),"")</f>
        <v/>
      </c>
      <c r="E4531" s="45"/>
      <c r="F4531" s="90" t="str">
        <f t="shared" si="70"/>
        <v/>
      </c>
      <c r="G4531" s="45"/>
      <c r="H4531" s="45"/>
      <c r="I4531" s="43"/>
    </row>
    <row r="4532" spans="1:9" ht="24.95" customHeight="1" thickBot="1">
      <c r="A4532" s="42"/>
      <c r="B4532" s="43"/>
      <c r="C4532" s="43"/>
      <c r="D4532" s="85" t="str">
        <f>IFERROR(VLOOKUP(C4532,التكويد!$A$2:$R$1501,5,0),"")</f>
        <v/>
      </c>
      <c r="E4532" s="45"/>
      <c r="F4532" s="90" t="str">
        <f t="shared" si="70"/>
        <v/>
      </c>
      <c r="G4532" s="45"/>
      <c r="H4532" s="45"/>
      <c r="I4532" s="43"/>
    </row>
    <row r="4533" spans="1:9" ht="24.95" customHeight="1" thickBot="1">
      <c r="A4533" s="42"/>
      <c r="B4533" s="43"/>
      <c r="C4533" s="43"/>
      <c r="D4533" s="85" t="str">
        <f>IFERROR(VLOOKUP(C4533,التكويد!$A$2:$R$1501,5,0),"")</f>
        <v/>
      </c>
      <c r="E4533" s="45"/>
      <c r="F4533" s="90" t="str">
        <f t="shared" si="70"/>
        <v/>
      </c>
      <c r="G4533" s="45"/>
      <c r="H4533" s="45"/>
      <c r="I4533" s="43"/>
    </row>
    <row r="4534" spans="1:9" ht="24.95" customHeight="1" thickBot="1">
      <c r="A4534" s="42"/>
      <c r="B4534" s="43"/>
      <c r="C4534" s="43"/>
      <c r="D4534" s="85" t="str">
        <f>IFERROR(VLOOKUP(C4534,التكويد!$A$2:$R$1501,5,0),"")</f>
        <v/>
      </c>
      <c r="E4534" s="45"/>
      <c r="F4534" s="90" t="str">
        <f t="shared" si="70"/>
        <v/>
      </c>
      <c r="G4534" s="45"/>
      <c r="H4534" s="45"/>
      <c r="I4534" s="43"/>
    </row>
    <row r="4535" spans="1:9" ht="24.95" customHeight="1" thickBot="1">
      <c r="A4535" s="42"/>
      <c r="B4535" s="43"/>
      <c r="C4535" s="43"/>
      <c r="D4535" s="85" t="str">
        <f>IFERROR(VLOOKUP(C4535,التكويد!$A$2:$R$1501,5,0),"")</f>
        <v/>
      </c>
      <c r="E4535" s="45"/>
      <c r="F4535" s="90" t="str">
        <f t="shared" si="70"/>
        <v/>
      </c>
      <c r="G4535" s="45"/>
      <c r="H4535" s="45"/>
      <c r="I4535" s="43"/>
    </row>
    <row r="4536" spans="1:9" ht="24.95" customHeight="1" thickBot="1">
      <c r="A4536" s="42"/>
      <c r="B4536" s="43"/>
      <c r="C4536" s="43"/>
      <c r="D4536" s="85" t="str">
        <f>IFERROR(VLOOKUP(C4536,التكويد!$A$2:$R$1501,5,0),"")</f>
        <v/>
      </c>
      <c r="E4536" s="45"/>
      <c r="F4536" s="90" t="str">
        <f t="shared" si="70"/>
        <v/>
      </c>
      <c r="G4536" s="45"/>
      <c r="H4536" s="45"/>
      <c r="I4536" s="43"/>
    </row>
    <row r="4537" spans="1:9" ht="24.95" customHeight="1" thickBot="1">
      <c r="A4537" s="42"/>
      <c r="B4537" s="43"/>
      <c r="C4537" s="43"/>
      <c r="D4537" s="85" t="str">
        <f>IFERROR(VLOOKUP(C4537,التكويد!$A$2:$R$1501,5,0),"")</f>
        <v/>
      </c>
      <c r="E4537" s="45"/>
      <c r="F4537" s="90" t="str">
        <f t="shared" si="70"/>
        <v/>
      </c>
      <c r="G4537" s="45"/>
      <c r="H4537" s="45"/>
      <c r="I4537" s="43"/>
    </row>
    <row r="4538" spans="1:9" ht="24.95" customHeight="1" thickBot="1">
      <c r="A4538" s="42"/>
      <c r="B4538" s="43"/>
      <c r="C4538" s="43"/>
      <c r="D4538" s="85" t="str">
        <f>IFERROR(VLOOKUP(C4538,التكويد!$A$2:$R$1501,5,0),"")</f>
        <v/>
      </c>
      <c r="E4538" s="45"/>
      <c r="F4538" s="90" t="str">
        <f t="shared" si="70"/>
        <v/>
      </c>
      <c r="G4538" s="45"/>
      <c r="H4538" s="45"/>
      <c r="I4538" s="43"/>
    </row>
    <row r="4539" spans="1:9" ht="24.95" customHeight="1" thickBot="1">
      <c r="A4539" s="42"/>
      <c r="B4539" s="43"/>
      <c r="C4539" s="43"/>
      <c r="D4539" s="85" t="str">
        <f>IFERROR(VLOOKUP(C4539,التكويد!$A$2:$R$1501,5,0),"")</f>
        <v/>
      </c>
      <c r="E4539" s="45"/>
      <c r="F4539" s="90" t="str">
        <f t="shared" si="70"/>
        <v/>
      </c>
      <c r="G4539" s="45"/>
      <c r="H4539" s="45"/>
      <c r="I4539" s="43"/>
    </row>
    <row r="4540" spans="1:9" ht="24.95" customHeight="1" thickBot="1">
      <c r="A4540" s="42"/>
      <c r="B4540" s="43"/>
      <c r="C4540" s="43"/>
      <c r="D4540" s="85" t="str">
        <f>IFERROR(VLOOKUP(C4540,التكويد!$A$2:$R$1501,5,0),"")</f>
        <v/>
      </c>
      <c r="E4540" s="45"/>
      <c r="F4540" s="90" t="str">
        <f t="shared" si="70"/>
        <v/>
      </c>
      <c r="G4540" s="45"/>
      <c r="H4540" s="45"/>
      <c r="I4540" s="43"/>
    </row>
    <row r="4541" spans="1:9" ht="24.95" customHeight="1" thickBot="1">
      <c r="A4541" s="42"/>
      <c r="B4541" s="43"/>
      <c r="C4541" s="43"/>
      <c r="D4541" s="85" t="str">
        <f>IFERROR(VLOOKUP(C4541,التكويد!$A$2:$R$1501,5,0),"")</f>
        <v/>
      </c>
      <c r="E4541" s="45"/>
      <c r="F4541" s="90" t="str">
        <f t="shared" si="70"/>
        <v/>
      </c>
      <c r="G4541" s="45"/>
      <c r="H4541" s="45"/>
      <c r="I4541" s="43"/>
    </row>
    <row r="4542" spans="1:9" ht="24.95" customHeight="1" thickBot="1">
      <c r="A4542" s="42"/>
      <c r="B4542" s="43"/>
      <c r="C4542" s="43"/>
      <c r="D4542" s="85" t="str">
        <f>IFERROR(VLOOKUP(C4542,التكويد!$A$2:$R$1501,5,0),"")</f>
        <v/>
      </c>
      <c r="E4542" s="45"/>
      <c r="F4542" s="90" t="str">
        <f t="shared" si="70"/>
        <v/>
      </c>
      <c r="G4542" s="45"/>
      <c r="H4542" s="45"/>
      <c r="I4542" s="43"/>
    </row>
    <row r="4543" spans="1:9" ht="24.95" customHeight="1" thickBot="1">
      <c r="A4543" s="42"/>
      <c r="B4543" s="43"/>
      <c r="C4543" s="43"/>
      <c r="D4543" s="85" t="str">
        <f>IFERROR(VLOOKUP(C4543,التكويد!$A$2:$R$1501,5,0),"")</f>
        <v/>
      </c>
      <c r="E4543" s="45"/>
      <c r="F4543" s="90" t="str">
        <f t="shared" si="70"/>
        <v/>
      </c>
      <c r="G4543" s="45"/>
      <c r="H4543" s="45"/>
      <c r="I4543" s="43"/>
    </row>
    <row r="4544" spans="1:9" ht="24.95" customHeight="1" thickBot="1">
      <c r="A4544" s="42"/>
      <c r="B4544" s="43"/>
      <c r="C4544" s="43"/>
      <c r="D4544" s="85" t="str">
        <f>IFERROR(VLOOKUP(C4544,التكويد!$A$2:$R$1501,5,0),"")</f>
        <v/>
      </c>
      <c r="E4544" s="45"/>
      <c r="F4544" s="90" t="str">
        <f t="shared" si="70"/>
        <v/>
      </c>
      <c r="G4544" s="45"/>
      <c r="H4544" s="45"/>
      <c r="I4544" s="43"/>
    </row>
    <row r="4545" spans="1:9" ht="24.95" customHeight="1" thickBot="1">
      <c r="A4545" s="42"/>
      <c r="B4545" s="43"/>
      <c r="C4545" s="43"/>
      <c r="D4545" s="85" t="str">
        <f>IFERROR(VLOOKUP(C4545,التكويد!$A$2:$R$1501,5,0),"")</f>
        <v/>
      </c>
      <c r="E4545" s="45"/>
      <c r="F4545" s="90" t="str">
        <f t="shared" si="70"/>
        <v/>
      </c>
      <c r="G4545" s="45"/>
      <c r="H4545" s="45"/>
      <c r="I4545" s="43"/>
    </row>
    <row r="4546" spans="1:9" ht="24.95" customHeight="1" thickBot="1">
      <c r="A4546" s="42"/>
      <c r="B4546" s="43"/>
      <c r="C4546" s="43"/>
      <c r="D4546" s="85" t="str">
        <f>IFERROR(VLOOKUP(C4546,التكويد!$A$2:$R$1501,5,0),"")</f>
        <v/>
      </c>
      <c r="E4546" s="45"/>
      <c r="F4546" s="90" t="str">
        <f t="shared" ref="F4546:F4609" si="71">IFERROR(SUM(E4546/G4546),"")</f>
        <v/>
      </c>
      <c r="G4546" s="45"/>
      <c r="H4546" s="45"/>
      <c r="I4546" s="43"/>
    </row>
    <row r="4547" spans="1:9" ht="24.95" customHeight="1" thickBot="1">
      <c r="A4547" s="42"/>
      <c r="B4547" s="43"/>
      <c r="C4547" s="43"/>
      <c r="D4547" s="85" t="str">
        <f>IFERROR(VLOOKUP(C4547,التكويد!$A$2:$R$1501,5,0),"")</f>
        <v/>
      </c>
      <c r="E4547" s="45"/>
      <c r="F4547" s="90" t="str">
        <f t="shared" si="71"/>
        <v/>
      </c>
      <c r="G4547" s="45"/>
      <c r="H4547" s="45"/>
      <c r="I4547" s="43"/>
    </row>
    <row r="4548" spans="1:9" ht="24.95" customHeight="1" thickBot="1">
      <c r="A4548" s="42"/>
      <c r="B4548" s="43"/>
      <c r="C4548" s="43"/>
      <c r="D4548" s="85" t="str">
        <f>IFERROR(VLOOKUP(C4548,التكويد!$A$2:$R$1501,5,0),"")</f>
        <v/>
      </c>
      <c r="E4548" s="45"/>
      <c r="F4548" s="90" t="str">
        <f t="shared" si="71"/>
        <v/>
      </c>
      <c r="G4548" s="45"/>
      <c r="H4548" s="45"/>
      <c r="I4548" s="43"/>
    </row>
    <row r="4549" spans="1:9" ht="24.95" customHeight="1" thickBot="1">
      <c r="A4549" s="42"/>
      <c r="B4549" s="43"/>
      <c r="C4549" s="43"/>
      <c r="D4549" s="85" t="str">
        <f>IFERROR(VLOOKUP(C4549,التكويد!$A$2:$R$1501,5,0),"")</f>
        <v/>
      </c>
      <c r="E4549" s="45"/>
      <c r="F4549" s="90" t="str">
        <f t="shared" si="71"/>
        <v/>
      </c>
      <c r="G4549" s="45"/>
      <c r="H4549" s="45"/>
      <c r="I4549" s="43"/>
    </row>
    <row r="4550" spans="1:9" ht="24.95" customHeight="1" thickBot="1">
      <c r="A4550" s="42"/>
      <c r="B4550" s="43"/>
      <c r="C4550" s="43"/>
      <c r="D4550" s="85" t="str">
        <f>IFERROR(VLOOKUP(C4550,التكويد!$A$2:$R$1501,5,0),"")</f>
        <v/>
      </c>
      <c r="E4550" s="45"/>
      <c r="F4550" s="90" t="str">
        <f t="shared" si="71"/>
        <v/>
      </c>
      <c r="G4550" s="45"/>
      <c r="H4550" s="45"/>
      <c r="I4550" s="43"/>
    </row>
    <row r="4551" spans="1:9" ht="24.95" customHeight="1" thickBot="1">
      <c r="A4551" s="42"/>
      <c r="B4551" s="43"/>
      <c r="C4551" s="43"/>
      <c r="D4551" s="85" t="str">
        <f>IFERROR(VLOOKUP(C4551,التكويد!$A$2:$R$1501,5,0),"")</f>
        <v/>
      </c>
      <c r="E4551" s="45"/>
      <c r="F4551" s="90" t="str">
        <f t="shared" si="71"/>
        <v/>
      </c>
      <c r="G4551" s="45"/>
      <c r="H4551" s="45"/>
      <c r="I4551" s="43"/>
    </row>
    <row r="4552" spans="1:9" ht="24.95" customHeight="1" thickBot="1">
      <c r="A4552" s="42"/>
      <c r="B4552" s="43"/>
      <c r="C4552" s="43"/>
      <c r="D4552" s="85" t="str">
        <f>IFERROR(VLOOKUP(C4552,التكويد!$A$2:$R$1501,5,0),"")</f>
        <v/>
      </c>
      <c r="E4552" s="45"/>
      <c r="F4552" s="90" t="str">
        <f t="shared" si="71"/>
        <v/>
      </c>
      <c r="G4552" s="45"/>
      <c r="H4552" s="45"/>
      <c r="I4552" s="43"/>
    </row>
    <row r="4553" spans="1:9" ht="24.95" customHeight="1" thickBot="1">
      <c r="A4553" s="42"/>
      <c r="B4553" s="43"/>
      <c r="C4553" s="43"/>
      <c r="D4553" s="85" t="str">
        <f>IFERROR(VLOOKUP(C4553,التكويد!$A$2:$R$1501,5,0),"")</f>
        <v/>
      </c>
      <c r="E4553" s="45"/>
      <c r="F4553" s="90" t="str">
        <f t="shared" si="71"/>
        <v/>
      </c>
      <c r="G4553" s="45"/>
      <c r="H4553" s="45"/>
      <c r="I4553" s="43"/>
    </row>
    <row r="4554" spans="1:9" ht="24.95" customHeight="1" thickBot="1">
      <c r="A4554" s="42"/>
      <c r="B4554" s="43"/>
      <c r="C4554" s="43"/>
      <c r="D4554" s="85" t="str">
        <f>IFERROR(VLOOKUP(C4554,التكويد!$A$2:$R$1501,5,0),"")</f>
        <v/>
      </c>
      <c r="E4554" s="45"/>
      <c r="F4554" s="90" t="str">
        <f t="shared" si="71"/>
        <v/>
      </c>
      <c r="G4554" s="45"/>
      <c r="H4554" s="45"/>
      <c r="I4554" s="43"/>
    </row>
    <row r="4555" spans="1:9" ht="24.95" customHeight="1" thickBot="1">
      <c r="A4555" s="42"/>
      <c r="B4555" s="43"/>
      <c r="C4555" s="43"/>
      <c r="D4555" s="85" t="str">
        <f>IFERROR(VLOOKUP(C4555,التكويد!$A$2:$R$1501,5,0),"")</f>
        <v/>
      </c>
      <c r="E4555" s="45"/>
      <c r="F4555" s="90" t="str">
        <f t="shared" si="71"/>
        <v/>
      </c>
      <c r="G4555" s="45"/>
      <c r="H4555" s="45"/>
      <c r="I4555" s="43"/>
    </row>
    <row r="4556" spans="1:9" ht="24.95" customHeight="1" thickBot="1">
      <c r="A4556" s="42"/>
      <c r="B4556" s="43"/>
      <c r="C4556" s="43"/>
      <c r="D4556" s="85" t="str">
        <f>IFERROR(VLOOKUP(C4556,التكويد!$A$2:$R$1501,5,0),"")</f>
        <v/>
      </c>
      <c r="E4556" s="45"/>
      <c r="F4556" s="90" t="str">
        <f t="shared" si="71"/>
        <v/>
      </c>
      <c r="G4556" s="45"/>
      <c r="H4556" s="45"/>
      <c r="I4556" s="43"/>
    </row>
    <row r="4557" spans="1:9" ht="24.95" customHeight="1" thickBot="1">
      <c r="A4557" s="42"/>
      <c r="B4557" s="43"/>
      <c r="C4557" s="43"/>
      <c r="D4557" s="85" t="str">
        <f>IFERROR(VLOOKUP(C4557,التكويد!$A$2:$R$1501,5,0),"")</f>
        <v/>
      </c>
      <c r="E4557" s="45"/>
      <c r="F4557" s="90" t="str">
        <f t="shared" si="71"/>
        <v/>
      </c>
      <c r="G4557" s="45"/>
      <c r="H4557" s="45"/>
      <c r="I4557" s="43"/>
    </row>
    <row r="4558" spans="1:9" ht="24.95" customHeight="1" thickBot="1">
      <c r="A4558" s="42"/>
      <c r="B4558" s="43"/>
      <c r="C4558" s="43"/>
      <c r="D4558" s="85" t="str">
        <f>IFERROR(VLOOKUP(C4558,التكويد!$A$2:$R$1501,5,0),"")</f>
        <v/>
      </c>
      <c r="E4558" s="45"/>
      <c r="F4558" s="90" t="str">
        <f t="shared" si="71"/>
        <v/>
      </c>
      <c r="G4558" s="45"/>
      <c r="H4558" s="45"/>
      <c r="I4558" s="43"/>
    </row>
    <row r="4559" spans="1:9" ht="24.95" customHeight="1" thickBot="1">
      <c r="A4559" s="42"/>
      <c r="B4559" s="43"/>
      <c r="C4559" s="43"/>
      <c r="D4559" s="85" t="str">
        <f>IFERROR(VLOOKUP(C4559,التكويد!$A$2:$R$1501,5,0),"")</f>
        <v/>
      </c>
      <c r="E4559" s="45"/>
      <c r="F4559" s="90" t="str">
        <f t="shared" si="71"/>
        <v/>
      </c>
      <c r="G4559" s="45"/>
      <c r="H4559" s="45"/>
      <c r="I4559" s="43"/>
    </row>
    <row r="4560" spans="1:9" ht="24.95" customHeight="1" thickBot="1">
      <c r="A4560" s="42"/>
      <c r="B4560" s="43"/>
      <c r="C4560" s="43"/>
      <c r="D4560" s="85" t="str">
        <f>IFERROR(VLOOKUP(C4560,التكويد!$A$2:$R$1501,5,0),"")</f>
        <v/>
      </c>
      <c r="E4560" s="45"/>
      <c r="F4560" s="90" t="str">
        <f t="shared" si="71"/>
        <v/>
      </c>
      <c r="G4560" s="45"/>
      <c r="H4560" s="45"/>
      <c r="I4560" s="43"/>
    </row>
    <row r="4561" spans="1:9" ht="24.95" customHeight="1" thickBot="1">
      <c r="A4561" s="42"/>
      <c r="B4561" s="43"/>
      <c r="C4561" s="43"/>
      <c r="D4561" s="85" t="str">
        <f>IFERROR(VLOOKUP(C4561,التكويد!$A$2:$R$1501,5,0),"")</f>
        <v/>
      </c>
      <c r="E4561" s="45"/>
      <c r="F4561" s="90" t="str">
        <f t="shared" si="71"/>
        <v/>
      </c>
      <c r="G4561" s="45"/>
      <c r="H4561" s="45"/>
      <c r="I4561" s="43"/>
    </row>
    <row r="4562" spans="1:9" ht="24.95" customHeight="1" thickBot="1">
      <c r="A4562" s="42"/>
      <c r="B4562" s="43"/>
      <c r="C4562" s="43"/>
      <c r="D4562" s="85" t="str">
        <f>IFERROR(VLOOKUP(C4562,التكويد!$A$2:$R$1501,5,0),"")</f>
        <v/>
      </c>
      <c r="E4562" s="45"/>
      <c r="F4562" s="90" t="str">
        <f t="shared" si="71"/>
        <v/>
      </c>
      <c r="G4562" s="45"/>
      <c r="H4562" s="45"/>
      <c r="I4562" s="43"/>
    </row>
    <row r="4563" spans="1:9" ht="24.95" customHeight="1" thickBot="1">
      <c r="A4563" s="42"/>
      <c r="B4563" s="43"/>
      <c r="C4563" s="43"/>
      <c r="D4563" s="85" t="str">
        <f>IFERROR(VLOOKUP(C4563,التكويد!$A$2:$R$1501,5,0),"")</f>
        <v/>
      </c>
      <c r="E4563" s="45"/>
      <c r="F4563" s="90" t="str">
        <f t="shared" si="71"/>
        <v/>
      </c>
      <c r="G4563" s="45"/>
      <c r="H4563" s="45"/>
      <c r="I4563" s="43"/>
    </row>
    <row r="4564" spans="1:9" ht="24.95" customHeight="1" thickBot="1">
      <c r="A4564" s="42"/>
      <c r="B4564" s="43"/>
      <c r="C4564" s="43"/>
      <c r="D4564" s="85" t="str">
        <f>IFERROR(VLOOKUP(C4564,التكويد!$A$2:$R$1501,5,0),"")</f>
        <v/>
      </c>
      <c r="E4564" s="45"/>
      <c r="F4564" s="90" t="str">
        <f t="shared" si="71"/>
        <v/>
      </c>
      <c r="G4564" s="45"/>
      <c r="H4564" s="45"/>
      <c r="I4564" s="43"/>
    </row>
    <row r="4565" spans="1:9" ht="24.95" customHeight="1" thickBot="1">
      <c r="A4565" s="42"/>
      <c r="B4565" s="43"/>
      <c r="C4565" s="43"/>
      <c r="D4565" s="85" t="str">
        <f>IFERROR(VLOOKUP(C4565,التكويد!$A$2:$R$1501,5,0),"")</f>
        <v/>
      </c>
      <c r="E4565" s="45"/>
      <c r="F4565" s="90" t="str">
        <f t="shared" si="71"/>
        <v/>
      </c>
      <c r="G4565" s="45"/>
      <c r="H4565" s="45"/>
      <c r="I4565" s="43"/>
    </row>
    <row r="4566" spans="1:9" ht="24.95" customHeight="1" thickBot="1">
      <c r="A4566" s="42"/>
      <c r="B4566" s="43"/>
      <c r="C4566" s="43"/>
      <c r="D4566" s="85" t="str">
        <f>IFERROR(VLOOKUP(C4566,التكويد!$A$2:$R$1501,5,0),"")</f>
        <v/>
      </c>
      <c r="E4566" s="45"/>
      <c r="F4566" s="90" t="str">
        <f t="shared" si="71"/>
        <v/>
      </c>
      <c r="G4566" s="45"/>
      <c r="H4566" s="45"/>
      <c r="I4566" s="43"/>
    </row>
    <row r="4567" spans="1:9" ht="24.95" customHeight="1" thickBot="1">
      <c r="A4567" s="42"/>
      <c r="B4567" s="43"/>
      <c r="C4567" s="43"/>
      <c r="D4567" s="85" t="str">
        <f>IFERROR(VLOOKUP(C4567,التكويد!$A$2:$R$1501,5,0),"")</f>
        <v/>
      </c>
      <c r="E4567" s="45"/>
      <c r="F4567" s="90" t="str">
        <f t="shared" si="71"/>
        <v/>
      </c>
      <c r="G4567" s="45"/>
      <c r="H4567" s="45"/>
      <c r="I4567" s="43"/>
    </row>
    <row r="4568" spans="1:9" ht="24.95" customHeight="1" thickBot="1">
      <c r="A4568" s="42"/>
      <c r="B4568" s="43"/>
      <c r="C4568" s="43"/>
      <c r="D4568" s="85" t="str">
        <f>IFERROR(VLOOKUP(C4568,التكويد!$A$2:$R$1501,5,0),"")</f>
        <v/>
      </c>
      <c r="E4568" s="45"/>
      <c r="F4568" s="90" t="str">
        <f t="shared" si="71"/>
        <v/>
      </c>
      <c r="G4568" s="45"/>
      <c r="H4568" s="45"/>
      <c r="I4568" s="43"/>
    </row>
    <row r="4569" spans="1:9" ht="24.95" customHeight="1" thickBot="1">
      <c r="A4569" s="42"/>
      <c r="B4569" s="43"/>
      <c r="C4569" s="43"/>
      <c r="D4569" s="85" t="str">
        <f>IFERROR(VLOOKUP(C4569,التكويد!$A$2:$R$1501,5,0),"")</f>
        <v/>
      </c>
      <c r="E4569" s="45"/>
      <c r="F4569" s="90" t="str">
        <f t="shared" si="71"/>
        <v/>
      </c>
      <c r="G4569" s="45"/>
      <c r="H4569" s="45"/>
      <c r="I4569" s="43"/>
    </row>
    <row r="4570" spans="1:9" ht="24.95" customHeight="1" thickBot="1">
      <c r="A4570" s="42"/>
      <c r="B4570" s="43"/>
      <c r="C4570" s="43"/>
      <c r="D4570" s="85" t="str">
        <f>IFERROR(VLOOKUP(C4570,التكويد!$A$2:$R$1501,5,0),"")</f>
        <v/>
      </c>
      <c r="E4570" s="45"/>
      <c r="F4570" s="90" t="str">
        <f t="shared" si="71"/>
        <v/>
      </c>
      <c r="G4570" s="45"/>
      <c r="H4570" s="45"/>
      <c r="I4570" s="43"/>
    </row>
    <row r="4571" spans="1:9" ht="24.95" customHeight="1" thickBot="1">
      <c r="A4571" s="42"/>
      <c r="B4571" s="43"/>
      <c r="C4571" s="43"/>
      <c r="D4571" s="85" t="str">
        <f>IFERROR(VLOOKUP(C4571,التكويد!$A$2:$R$1501,5,0),"")</f>
        <v/>
      </c>
      <c r="E4571" s="45"/>
      <c r="F4571" s="90" t="str">
        <f t="shared" si="71"/>
        <v/>
      </c>
      <c r="G4571" s="45"/>
      <c r="H4571" s="45"/>
      <c r="I4571" s="43"/>
    </row>
    <row r="4572" spans="1:9" ht="24.95" customHeight="1" thickBot="1">
      <c r="A4572" s="42"/>
      <c r="B4572" s="43"/>
      <c r="C4572" s="43"/>
      <c r="D4572" s="85" t="str">
        <f>IFERROR(VLOOKUP(C4572,التكويد!$A$2:$R$1501,5,0),"")</f>
        <v/>
      </c>
      <c r="E4572" s="45"/>
      <c r="F4572" s="90" t="str">
        <f t="shared" si="71"/>
        <v/>
      </c>
      <c r="G4572" s="45"/>
      <c r="H4572" s="45"/>
      <c r="I4572" s="43"/>
    </row>
    <row r="4573" spans="1:9" ht="24.95" customHeight="1" thickBot="1">
      <c r="A4573" s="42"/>
      <c r="B4573" s="43"/>
      <c r="C4573" s="43"/>
      <c r="D4573" s="85" t="str">
        <f>IFERROR(VLOOKUP(C4573,التكويد!$A$2:$R$1501,5,0),"")</f>
        <v/>
      </c>
      <c r="E4573" s="45"/>
      <c r="F4573" s="90" t="str">
        <f t="shared" si="71"/>
        <v/>
      </c>
      <c r="G4573" s="45"/>
      <c r="H4573" s="45"/>
      <c r="I4573" s="43"/>
    </row>
    <row r="4574" spans="1:9" ht="24.95" customHeight="1" thickBot="1">
      <c r="A4574" s="42"/>
      <c r="B4574" s="43"/>
      <c r="C4574" s="43"/>
      <c r="D4574" s="85" t="str">
        <f>IFERROR(VLOOKUP(C4574,التكويد!$A$2:$R$1501,5,0),"")</f>
        <v/>
      </c>
      <c r="E4574" s="45"/>
      <c r="F4574" s="90" t="str">
        <f t="shared" si="71"/>
        <v/>
      </c>
      <c r="G4574" s="45"/>
      <c r="H4574" s="45"/>
      <c r="I4574" s="43"/>
    </row>
    <row r="4575" spans="1:9" ht="24.95" customHeight="1" thickBot="1">
      <c r="A4575" s="42"/>
      <c r="B4575" s="43"/>
      <c r="C4575" s="43"/>
      <c r="D4575" s="85" t="str">
        <f>IFERROR(VLOOKUP(C4575,التكويد!$A$2:$R$1501,5,0),"")</f>
        <v/>
      </c>
      <c r="E4575" s="45"/>
      <c r="F4575" s="90" t="str">
        <f t="shared" si="71"/>
        <v/>
      </c>
      <c r="G4575" s="45"/>
      <c r="H4575" s="45"/>
      <c r="I4575" s="43"/>
    </row>
    <row r="4576" spans="1:9" ht="24.95" customHeight="1" thickBot="1">
      <c r="A4576" s="42"/>
      <c r="B4576" s="43"/>
      <c r="C4576" s="43"/>
      <c r="D4576" s="85" t="str">
        <f>IFERROR(VLOOKUP(C4576,التكويد!$A$2:$R$1501,5,0),"")</f>
        <v/>
      </c>
      <c r="E4576" s="45"/>
      <c r="F4576" s="90" t="str">
        <f t="shared" si="71"/>
        <v/>
      </c>
      <c r="G4576" s="45"/>
      <c r="H4576" s="45"/>
      <c r="I4576" s="43"/>
    </row>
    <row r="4577" spans="1:9" ht="24.95" customHeight="1" thickBot="1">
      <c r="A4577" s="42"/>
      <c r="B4577" s="43"/>
      <c r="C4577" s="43"/>
      <c r="D4577" s="85" t="str">
        <f>IFERROR(VLOOKUP(C4577,التكويد!$A$2:$R$1501,5,0),"")</f>
        <v/>
      </c>
      <c r="E4577" s="45"/>
      <c r="F4577" s="90" t="str">
        <f t="shared" si="71"/>
        <v/>
      </c>
      <c r="G4577" s="45"/>
      <c r="H4577" s="45"/>
      <c r="I4577" s="43"/>
    </row>
    <row r="4578" spans="1:9" ht="24.95" customHeight="1" thickBot="1">
      <c r="A4578" s="42"/>
      <c r="B4578" s="43"/>
      <c r="C4578" s="43"/>
      <c r="D4578" s="85" t="str">
        <f>IFERROR(VLOOKUP(C4578,التكويد!$A$2:$R$1501,5,0),"")</f>
        <v/>
      </c>
      <c r="E4578" s="45"/>
      <c r="F4578" s="90" t="str">
        <f t="shared" si="71"/>
        <v/>
      </c>
      <c r="G4578" s="45"/>
      <c r="H4578" s="45"/>
      <c r="I4578" s="43"/>
    </row>
    <row r="4579" spans="1:9" ht="24.95" customHeight="1" thickBot="1">
      <c r="A4579" s="42"/>
      <c r="B4579" s="43"/>
      <c r="C4579" s="43"/>
      <c r="D4579" s="85" t="str">
        <f>IFERROR(VLOOKUP(C4579,التكويد!$A$2:$R$1501,5,0),"")</f>
        <v/>
      </c>
      <c r="E4579" s="45"/>
      <c r="F4579" s="90" t="str">
        <f t="shared" si="71"/>
        <v/>
      </c>
      <c r="G4579" s="45"/>
      <c r="H4579" s="45"/>
      <c r="I4579" s="43"/>
    </row>
    <row r="4580" spans="1:9" ht="24.95" customHeight="1" thickBot="1">
      <c r="A4580" s="42"/>
      <c r="B4580" s="43"/>
      <c r="C4580" s="43"/>
      <c r="D4580" s="85" t="str">
        <f>IFERROR(VLOOKUP(C4580,التكويد!$A$2:$R$1501,5,0),"")</f>
        <v/>
      </c>
      <c r="E4580" s="45"/>
      <c r="F4580" s="90" t="str">
        <f t="shared" si="71"/>
        <v/>
      </c>
      <c r="G4580" s="45"/>
      <c r="H4580" s="45"/>
      <c r="I4580" s="43"/>
    </row>
    <row r="4581" spans="1:9" ht="24.95" customHeight="1" thickBot="1">
      <c r="A4581" s="42"/>
      <c r="B4581" s="43"/>
      <c r="C4581" s="43"/>
      <c r="D4581" s="85" t="str">
        <f>IFERROR(VLOOKUP(C4581,التكويد!$A$2:$R$1501,5,0),"")</f>
        <v/>
      </c>
      <c r="E4581" s="45"/>
      <c r="F4581" s="90" t="str">
        <f t="shared" si="71"/>
        <v/>
      </c>
      <c r="G4581" s="45"/>
      <c r="H4581" s="45"/>
      <c r="I4581" s="43"/>
    </row>
    <row r="4582" spans="1:9" ht="24.95" customHeight="1" thickBot="1">
      <c r="A4582" s="42"/>
      <c r="B4582" s="43"/>
      <c r="C4582" s="43"/>
      <c r="D4582" s="85" t="str">
        <f>IFERROR(VLOOKUP(C4582,التكويد!$A$2:$R$1501,5,0),"")</f>
        <v/>
      </c>
      <c r="E4582" s="45"/>
      <c r="F4582" s="90" t="str">
        <f t="shared" si="71"/>
        <v/>
      </c>
      <c r="G4582" s="45"/>
      <c r="H4582" s="45"/>
      <c r="I4582" s="43"/>
    </row>
    <row r="4583" spans="1:9" ht="24.95" customHeight="1" thickBot="1">
      <c r="A4583" s="42"/>
      <c r="B4583" s="43"/>
      <c r="C4583" s="43"/>
      <c r="D4583" s="85" t="str">
        <f>IFERROR(VLOOKUP(C4583,التكويد!$A$2:$R$1501,5,0),"")</f>
        <v/>
      </c>
      <c r="E4583" s="45"/>
      <c r="F4583" s="90" t="str">
        <f t="shared" si="71"/>
        <v/>
      </c>
      <c r="G4583" s="45"/>
      <c r="H4583" s="45"/>
      <c r="I4583" s="43"/>
    </row>
    <row r="4584" spans="1:9" ht="24.95" customHeight="1" thickBot="1">
      <c r="A4584" s="42"/>
      <c r="B4584" s="43"/>
      <c r="C4584" s="43"/>
      <c r="D4584" s="85" t="str">
        <f>IFERROR(VLOOKUP(C4584,التكويد!$A$2:$R$1501,5,0),"")</f>
        <v/>
      </c>
      <c r="E4584" s="45"/>
      <c r="F4584" s="90" t="str">
        <f t="shared" si="71"/>
        <v/>
      </c>
      <c r="G4584" s="45"/>
      <c r="H4584" s="45"/>
      <c r="I4584" s="43"/>
    </row>
    <row r="4585" spans="1:9" ht="24.95" customHeight="1" thickBot="1">
      <c r="A4585" s="42"/>
      <c r="B4585" s="43"/>
      <c r="C4585" s="43"/>
      <c r="D4585" s="85" t="str">
        <f>IFERROR(VLOOKUP(C4585,التكويد!$A$2:$R$1501,5,0),"")</f>
        <v/>
      </c>
      <c r="E4585" s="45"/>
      <c r="F4585" s="90" t="str">
        <f t="shared" si="71"/>
        <v/>
      </c>
      <c r="G4585" s="45"/>
      <c r="H4585" s="45"/>
      <c r="I4585" s="43"/>
    </row>
    <row r="4586" spans="1:9" ht="24.95" customHeight="1" thickBot="1">
      <c r="A4586" s="42"/>
      <c r="B4586" s="43"/>
      <c r="C4586" s="43"/>
      <c r="D4586" s="85" t="str">
        <f>IFERROR(VLOOKUP(C4586,التكويد!$A$2:$R$1501,5,0),"")</f>
        <v/>
      </c>
      <c r="E4586" s="45"/>
      <c r="F4586" s="90" t="str">
        <f t="shared" si="71"/>
        <v/>
      </c>
      <c r="G4586" s="45"/>
      <c r="H4586" s="45"/>
      <c r="I4586" s="43"/>
    </row>
    <row r="4587" spans="1:9" ht="24.95" customHeight="1" thickBot="1">
      <c r="A4587" s="42"/>
      <c r="B4587" s="43"/>
      <c r="C4587" s="43"/>
      <c r="D4587" s="85" t="str">
        <f>IFERROR(VLOOKUP(C4587,التكويد!$A$2:$R$1501,5,0),"")</f>
        <v/>
      </c>
      <c r="E4587" s="45"/>
      <c r="F4587" s="90" t="str">
        <f t="shared" si="71"/>
        <v/>
      </c>
      <c r="G4587" s="45"/>
      <c r="H4587" s="45"/>
      <c r="I4587" s="43"/>
    </row>
    <row r="4588" spans="1:9" ht="24.95" customHeight="1" thickBot="1">
      <c r="A4588" s="42"/>
      <c r="B4588" s="43"/>
      <c r="C4588" s="43"/>
      <c r="D4588" s="85" t="str">
        <f>IFERROR(VLOOKUP(C4588,التكويد!$A$2:$R$1501,5,0),"")</f>
        <v/>
      </c>
      <c r="E4588" s="45"/>
      <c r="F4588" s="90" t="str">
        <f t="shared" si="71"/>
        <v/>
      </c>
      <c r="G4588" s="45"/>
      <c r="H4588" s="45"/>
      <c r="I4588" s="43"/>
    </row>
    <row r="4589" spans="1:9" ht="24.95" customHeight="1" thickBot="1">
      <c r="A4589" s="42"/>
      <c r="B4589" s="43"/>
      <c r="C4589" s="43"/>
      <c r="D4589" s="85" t="str">
        <f>IFERROR(VLOOKUP(C4589,التكويد!$A$2:$R$1501,5,0),"")</f>
        <v/>
      </c>
      <c r="E4589" s="45"/>
      <c r="F4589" s="90" t="str">
        <f t="shared" si="71"/>
        <v/>
      </c>
      <c r="G4589" s="45"/>
      <c r="H4589" s="45"/>
      <c r="I4589" s="43"/>
    </row>
    <row r="4590" spans="1:9" ht="24.95" customHeight="1" thickBot="1">
      <c r="A4590" s="42"/>
      <c r="B4590" s="43"/>
      <c r="C4590" s="43"/>
      <c r="D4590" s="85" t="str">
        <f>IFERROR(VLOOKUP(C4590,التكويد!$A$2:$R$1501,5,0),"")</f>
        <v/>
      </c>
      <c r="E4590" s="45"/>
      <c r="F4590" s="90" t="str">
        <f t="shared" si="71"/>
        <v/>
      </c>
      <c r="G4590" s="45"/>
      <c r="H4590" s="45"/>
      <c r="I4590" s="43"/>
    </row>
    <row r="4591" spans="1:9" ht="24.95" customHeight="1" thickBot="1">
      <c r="A4591" s="42"/>
      <c r="B4591" s="43"/>
      <c r="C4591" s="43"/>
      <c r="D4591" s="85" t="str">
        <f>IFERROR(VLOOKUP(C4591,التكويد!$A$2:$R$1501,5,0),"")</f>
        <v/>
      </c>
      <c r="E4591" s="45"/>
      <c r="F4591" s="90" t="str">
        <f t="shared" si="71"/>
        <v/>
      </c>
      <c r="G4591" s="45"/>
      <c r="H4591" s="45"/>
      <c r="I4591" s="43"/>
    </row>
    <row r="4592" spans="1:9" ht="24.95" customHeight="1" thickBot="1">
      <c r="A4592" s="42"/>
      <c r="B4592" s="43"/>
      <c r="C4592" s="43"/>
      <c r="D4592" s="85" t="str">
        <f>IFERROR(VLOOKUP(C4592,التكويد!$A$2:$R$1501,5,0),"")</f>
        <v/>
      </c>
      <c r="E4592" s="45"/>
      <c r="F4592" s="90" t="str">
        <f t="shared" si="71"/>
        <v/>
      </c>
      <c r="G4592" s="45"/>
      <c r="H4592" s="45"/>
      <c r="I4592" s="43"/>
    </row>
    <row r="4593" spans="1:9" ht="24.95" customHeight="1" thickBot="1">
      <c r="A4593" s="42"/>
      <c r="B4593" s="43"/>
      <c r="C4593" s="43"/>
      <c r="D4593" s="85" t="str">
        <f>IFERROR(VLOOKUP(C4593,التكويد!$A$2:$R$1501,5,0),"")</f>
        <v/>
      </c>
      <c r="E4593" s="45"/>
      <c r="F4593" s="90" t="str">
        <f t="shared" si="71"/>
        <v/>
      </c>
      <c r="G4593" s="45"/>
      <c r="H4593" s="45"/>
      <c r="I4593" s="43"/>
    </row>
    <row r="4594" spans="1:9" ht="24.95" customHeight="1" thickBot="1">
      <c r="A4594" s="42"/>
      <c r="B4594" s="43"/>
      <c r="C4594" s="43"/>
      <c r="D4594" s="85" t="str">
        <f>IFERROR(VLOOKUP(C4594,التكويد!$A$2:$R$1501,5,0),"")</f>
        <v/>
      </c>
      <c r="E4594" s="45"/>
      <c r="F4594" s="90" t="str">
        <f t="shared" si="71"/>
        <v/>
      </c>
      <c r="G4594" s="45"/>
      <c r="H4594" s="45"/>
      <c r="I4594" s="43"/>
    </row>
    <row r="4595" spans="1:9" ht="24.95" customHeight="1" thickBot="1">
      <c r="A4595" s="42"/>
      <c r="B4595" s="43"/>
      <c r="C4595" s="43"/>
      <c r="D4595" s="85" t="str">
        <f>IFERROR(VLOOKUP(C4595,التكويد!$A$2:$R$1501,5,0),"")</f>
        <v/>
      </c>
      <c r="E4595" s="45"/>
      <c r="F4595" s="90" t="str">
        <f t="shared" si="71"/>
        <v/>
      </c>
      <c r="G4595" s="45"/>
      <c r="H4595" s="45"/>
      <c r="I4595" s="43"/>
    </row>
    <row r="4596" spans="1:9" ht="24.95" customHeight="1" thickBot="1">
      <c r="A4596" s="42"/>
      <c r="B4596" s="43"/>
      <c r="C4596" s="43"/>
      <c r="D4596" s="85" t="str">
        <f>IFERROR(VLOOKUP(C4596,التكويد!$A$2:$R$1501,5,0),"")</f>
        <v/>
      </c>
      <c r="E4596" s="45"/>
      <c r="F4596" s="90" t="str">
        <f t="shared" si="71"/>
        <v/>
      </c>
      <c r="G4596" s="45"/>
      <c r="H4596" s="45"/>
      <c r="I4596" s="43"/>
    </row>
    <row r="4597" spans="1:9" ht="24.95" customHeight="1" thickBot="1">
      <c r="A4597" s="42"/>
      <c r="B4597" s="43"/>
      <c r="C4597" s="43"/>
      <c r="D4597" s="85" t="str">
        <f>IFERROR(VLOOKUP(C4597,التكويد!$A$2:$R$1501,5,0),"")</f>
        <v/>
      </c>
      <c r="E4597" s="45"/>
      <c r="F4597" s="90" t="str">
        <f t="shared" si="71"/>
        <v/>
      </c>
      <c r="G4597" s="45"/>
      <c r="H4597" s="45"/>
      <c r="I4597" s="43"/>
    </row>
    <row r="4598" spans="1:9" ht="24.95" customHeight="1" thickBot="1">
      <c r="A4598" s="42"/>
      <c r="B4598" s="43"/>
      <c r="C4598" s="43"/>
      <c r="D4598" s="85" t="str">
        <f>IFERROR(VLOOKUP(C4598,التكويد!$A$2:$R$1501,5,0),"")</f>
        <v/>
      </c>
      <c r="E4598" s="45"/>
      <c r="F4598" s="90" t="str">
        <f t="shared" si="71"/>
        <v/>
      </c>
      <c r="G4598" s="45"/>
      <c r="H4598" s="45"/>
      <c r="I4598" s="43"/>
    </row>
    <row r="4599" spans="1:9" ht="24.95" customHeight="1" thickBot="1">
      <c r="A4599" s="42"/>
      <c r="B4599" s="43"/>
      <c r="C4599" s="43"/>
      <c r="D4599" s="85" t="str">
        <f>IFERROR(VLOOKUP(C4599,التكويد!$A$2:$R$1501,5,0),"")</f>
        <v/>
      </c>
      <c r="E4599" s="45"/>
      <c r="F4599" s="90" t="str">
        <f t="shared" si="71"/>
        <v/>
      </c>
      <c r="G4599" s="45"/>
      <c r="H4599" s="45"/>
      <c r="I4599" s="43"/>
    </row>
    <row r="4600" spans="1:9" ht="24.95" customHeight="1" thickBot="1">
      <c r="A4600" s="42"/>
      <c r="B4600" s="43"/>
      <c r="C4600" s="43"/>
      <c r="D4600" s="85" t="str">
        <f>IFERROR(VLOOKUP(C4600,التكويد!$A$2:$R$1501,5,0),"")</f>
        <v/>
      </c>
      <c r="E4600" s="45"/>
      <c r="F4600" s="90" t="str">
        <f t="shared" si="71"/>
        <v/>
      </c>
      <c r="G4600" s="45"/>
      <c r="H4600" s="45"/>
      <c r="I4600" s="43"/>
    </row>
    <row r="4601" spans="1:9" ht="24.95" customHeight="1" thickBot="1">
      <c r="A4601" s="42"/>
      <c r="B4601" s="43"/>
      <c r="C4601" s="43"/>
      <c r="D4601" s="85" t="str">
        <f>IFERROR(VLOOKUP(C4601,التكويد!$A$2:$R$1501,5,0),"")</f>
        <v/>
      </c>
      <c r="E4601" s="45"/>
      <c r="F4601" s="90" t="str">
        <f t="shared" si="71"/>
        <v/>
      </c>
      <c r="G4601" s="45"/>
      <c r="H4601" s="45"/>
      <c r="I4601" s="43"/>
    </row>
    <row r="4602" spans="1:9" ht="24.95" customHeight="1" thickBot="1">
      <c r="A4602" s="42"/>
      <c r="B4602" s="43"/>
      <c r="C4602" s="43"/>
      <c r="D4602" s="85" t="str">
        <f>IFERROR(VLOOKUP(C4602,التكويد!$A$2:$R$1501,5,0),"")</f>
        <v/>
      </c>
      <c r="E4602" s="45"/>
      <c r="F4602" s="90" t="str">
        <f t="shared" si="71"/>
        <v/>
      </c>
      <c r="G4602" s="45"/>
      <c r="H4602" s="45"/>
      <c r="I4602" s="43"/>
    </row>
    <row r="4603" spans="1:9" ht="24.95" customHeight="1" thickBot="1">
      <c r="A4603" s="42"/>
      <c r="B4603" s="43"/>
      <c r="C4603" s="43"/>
      <c r="D4603" s="85" t="str">
        <f>IFERROR(VLOOKUP(C4603,التكويد!$A$2:$R$1501,5,0),"")</f>
        <v/>
      </c>
      <c r="E4603" s="45"/>
      <c r="F4603" s="90" t="str">
        <f t="shared" si="71"/>
        <v/>
      </c>
      <c r="G4603" s="45"/>
      <c r="H4603" s="45"/>
      <c r="I4603" s="43"/>
    </row>
    <row r="4604" spans="1:9" ht="24.95" customHeight="1" thickBot="1">
      <c r="A4604" s="42"/>
      <c r="B4604" s="43"/>
      <c r="C4604" s="43"/>
      <c r="D4604" s="85" t="str">
        <f>IFERROR(VLOOKUP(C4604,التكويد!$A$2:$R$1501,5,0),"")</f>
        <v/>
      </c>
      <c r="E4604" s="45"/>
      <c r="F4604" s="90" t="str">
        <f t="shared" si="71"/>
        <v/>
      </c>
      <c r="G4604" s="45"/>
      <c r="H4604" s="45"/>
      <c r="I4604" s="43"/>
    </row>
    <row r="4605" spans="1:9" ht="24.95" customHeight="1" thickBot="1">
      <c r="A4605" s="42"/>
      <c r="B4605" s="43"/>
      <c r="C4605" s="43"/>
      <c r="D4605" s="85" t="str">
        <f>IFERROR(VLOOKUP(C4605,التكويد!$A$2:$R$1501,5,0),"")</f>
        <v/>
      </c>
      <c r="E4605" s="45"/>
      <c r="F4605" s="90" t="str">
        <f t="shared" si="71"/>
        <v/>
      </c>
      <c r="G4605" s="45"/>
      <c r="H4605" s="45"/>
      <c r="I4605" s="43"/>
    </row>
    <row r="4606" spans="1:9" ht="24.95" customHeight="1" thickBot="1">
      <c r="A4606" s="42"/>
      <c r="B4606" s="43"/>
      <c r="C4606" s="43"/>
      <c r="D4606" s="85" t="str">
        <f>IFERROR(VLOOKUP(C4606,التكويد!$A$2:$R$1501,5,0),"")</f>
        <v/>
      </c>
      <c r="E4606" s="45"/>
      <c r="F4606" s="90" t="str">
        <f t="shared" si="71"/>
        <v/>
      </c>
      <c r="G4606" s="45"/>
      <c r="H4606" s="45"/>
      <c r="I4606" s="43"/>
    </row>
    <row r="4607" spans="1:9" ht="24.95" customHeight="1" thickBot="1">
      <c r="A4607" s="42"/>
      <c r="B4607" s="43"/>
      <c r="C4607" s="43"/>
      <c r="D4607" s="85" t="str">
        <f>IFERROR(VLOOKUP(C4607,التكويد!$A$2:$R$1501,5,0),"")</f>
        <v/>
      </c>
      <c r="E4607" s="45"/>
      <c r="F4607" s="90" t="str">
        <f t="shared" si="71"/>
        <v/>
      </c>
      <c r="G4607" s="45"/>
      <c r="H4607" s="45"/>
      <c r="I4607" s="43"/>
    </row>
    <row r="4608" spans="1:9" ht="24.95" customHeight="1" thickBot="1">
      <c r="A4608" s="42"/>
      <c r="B4608" s="43"/>
      <c r="C4608" s="43"/>
      <c r="D4608" s="85" t="str">
        <f>IFERROR(VLOOKUP(C4608,التكويد!$A$2:$R$1501,5,0),"")</f>
        <v/>
      </c>
      <c r="E4608" s="45"/>
      <c r="F4608" s="90" t="str">
        <f t="shared" si="71"/>
        <v/>
      </c>
      <c r="G4608" s="45"/>
      <c r="H4608" s="45"/>
      <c r="I4608" s="43"/>
    </row>
    <row r="4609" spans="1:9" ht="24.95" customHeight="1" thickBot="1">
      <c r="A4609" s="42"/>
      <c r="B4609" s="43"/>
      <c r="C4609" s="43"/>
      <c r="D4609" s="85" t="str">
        <f>IFERROR(VLOOKUP(C4609,التكويد!$A$2:$R$1501,5,0),"")</f>
        <v/>
      </c>
      <c r="E4609" s="45"/>
      <c r="F4609" s="90" t="str">
        <f t="shared" si="71"/>
        <v/>
      </c>
      <c r="G4609" s="45"/>
      <c r="H4609" s="45"/>
      <c r="I4609" s="43"/>
    </row>
    <row r="4610" spans="1:9" ht="24.95" customHeight="1" thickBot="1">
      <c r="A4610" s="42"/>
      <c r="B4610" s="43"/>
      <c r="C4610" s="43"/>
      <c r="D4610" s="85" t="str">
        <f>IFERROR(VLOOKUP(C4610,التكويد!$A$2:$R$1501,5,0),"")</f>
        <v/>
      </c>
      <c r="E4610" s="45"/>
      <c r="F4610" s="90" t="str">
        <f t="shared" ref="F4610:F4673" si="72">IFERROR(SUM(E4610/G4610),"")</f>
        <v/>
      </c>
      <c r="G4610" s="45"/>
      <c r="H4610" s="45"/>
      <c r="I4610" s="43"/>
    </row>
    <row r="4611" spans="1:9" ht="24.95" customHeight="1" thickBot="1">
      <c r="A4611" s="42"/>
      <c r="B4611" s="43"/>
      <c r="C4611" s="43"/>
      <c r="D4611" s="85" t="str">
        <f>IFERROR(VLOOKUP(C4611,التكويد!$A$2:$R$1501,5,0),"")</f>
        <v/>
      </c>
      <c r="E4611" s="45"/>
      <c r="F4611" s="90" t="str">
        <f t="shared" si="72"/>
        <v/>
      </c>
      <c r="G4611" s="45"/>
      <c r="H4611" s="45"/>
      <c r="I4611" s="43"/>
    </row>
    <row r="4612" spans="1:9" ht="24.95" customHeight="1" thickBot="1">
      <c r="A4612" s="42"/>
      <c r="B4612" s="43"/>
      <c r="C4612" s="43"/>
      <c r="D4612" s="85" t="str">
        <f>IFERROR(VLOOKUP(C4612,التكويد!$A$2:$R$1501,5,0),"")</f>
        <v/>
      </c>
      <c r="E4612" s="45"/>
      <c r="F4612" s="90" t="str">
        <f t="shared" si="72"/>
        <v/>
      </c>
      <c r="G4612" s="45"/>
      <c r="H4612" s="45"/>
      <c r="I4612" s="43"/>
    </row>
    <row r="4613" spans="1:9" ht="24.95" customHeight="1" thickBot="1">
      <c r="A4613" s="42"/>
      <c r="B4613" s="43"/>
      <c r="C4613" s="43"/>
      <c r="D4613" s="85" t="str">
        <f>IFERROR(VLOOKUP(C4613,التكويد!$A$2:$R$1501,5,0),"")</f>
        <v/>
      </c>
      <c r="E4613" s="45"/>
      <c r="F4613" s="90" t="str">
        <f t="shared" si="72"/>
        <v/>
      </c>
      <c r="G4613" s="45"/>
      <c r="H4613" s="45"/>
      <c r="I4613" s="43"/>
    </row>
    <row r="4614" spans="1:9" ht="24.95" customHeight="1" thickBot="1">
      <c r="A4614" s="42"/>
      <c r="B4614" s="43"/>
      <c r="C4614" s="43"/>
      <c r="D4614" s="85" t="str">
        <f>IFERROR(VLOOKUP(C4614,التكويد!$A$2:$R$1501,5,0),"")</f>
        <v/>
      </c>
      <c r="E4614" s="45"/>
      <c r="F4614" s="90" t="str">
        <f t="shared" si="72"/>
        <v/>
      </c>
      <c r="G4614" s="45"/>
      <c r="H4614" s="45"/>
      <c r="I4614" s="43"/>
    </row>
    <row r="4615" spans="1:9" ht="24.95" customHeight="1" thickBot="1">
      <c r="A4615" s="42"/>
      <c r="B4615" s="43"/>
      <c r="C4615" s="43"/>
      <c r="D4615" s="85" t="str">
        <f>IFERROR(VLOOKUP(C4615,التكويد!$A$2:$R$1501,5,0),"")</f>
        <v/>
      </c>
      <c r="E4615" s="45"/>
      <c r="F4615" s="90" t="str">
        <f t="shared" si="72"/>
        <v/>
      </c>
      <c r="G4615" s="45"/>
      <c r="H4615" s="45"/>
      <c r="I4615" s="43"/>
    </row>
    <row r="4616" spans="1:9" ht="24.95" customHeight="1" thickBot="1">
      <c r="A4616" s="42"/>
      <c r="B4616" s="43"/>
      <c r="C4616" s="43"/>
      <c r="D4616" s="85" t="str">
        <f>IFERROR(VLOOKUP(C4616,التكويد!$A$2:$R$1501,5,0),"")</f>
        <v/>
      </c>
      <c r="E4616" s="45"/>
      <c r="F4616" s="90" t="str">
        <f t="shared" si="72"/>
        <v/>
      </c>
      <c r="G4616" s="45"/>
      <c r="H4616" s="45"/>
      <c r="I4616" s="43"/>
    </row>
    <row r="4617" spans="1:9" ht="24.95" customHeight="1" thickBot="1">
      <c r="A4617" s="42"/>
      <c r="B4617" s="43"/>
      <c r="C4617" s="43"/>
      <c r="D4617" s="85" t="str">
        <f>IFERROR(VLOOKUP(C4617,التكويد!$A$2:$R$1501,5,0),"")</f>
        <v/>
      </c>
      <c r="E4617" s="45"/>
      <c r="F4617" s="90" t="str">
        <f t="shared" si="72"/>
        <v/>
      </c>
      <c r="G4617" s="45"/>
      <c r="H4617" s="45"/>
      <c r="I4617" s="43"/>
    </row>
    <row r="4618" spans="1:9" ht="24.95" customHeight="1" thickBot="1">
      <c r="A4618" s="42"/>
      <c r="B4618" s="43"/>
      <c r="C4618" s="43"/>
      <c r="D4618" s="85" t="str">
        <f>IFERROR(VLOOKUP(C4618,التكويد!$A$2:$R$1501,5,0),"")</f>
        <v/>
      </c>
      <c r="E4618" s="45"/>
      <c r="F4618" s="90" t="str">
        <f t="shared" si="72"/>
        <v/>
      </c>
      <c r="G4618" s="45"/>
      <c r="H4618" s="45"/>
      <c r="I4618" s="43"/>
    </row>
    <row r="4619" spans="1:9" ht="24.95" customHeight="1" thickBot="1">
      <c r="A4619" s="42"/>
      <c r="B4619" s="43"/>
      <c r="C4619" s="43"/>
      <c r="D4619" s="85" t="str">
        <f>IFERROR(VLOOKUP(C4619,التكويد!$A$2:$R$1501,5,0),"")</f>
        <v/>
      </c>
      <c r="E4619" s="45"/>
      <c r="F4619" s="90" t="str">
        <f t="shared" si="72"/>
        <v/>
      </c>
      <c r="G4619" s="45"/>
      <c r="H4619" s="45"/>
      <c r="I4619" s="43"/>
    </row>
    <row r="4620" spans="1:9" ht="24.95" customHeight="1" thickBot="1">
      <c r="A4620" s="42"/>
      <c r="B4620" s="43"/>
      <c r="C4620" s="43"/>
      <c r="D4620" s="85" t="str">
        <f>IFERROR(VLOOKUP(C4620,التكويد!$A$2:$R$1501,5,0),"")</f>
        <v/>
      </c>
      <c r="E4620" s="45"/>
      <c r="F4620" s="90" t="str">
        <f t="shared" si="72"/>
        <v/>
      </c>
      <c r="G4620" s="45"/>
      <c r="H4620" s="45"/>
      <c r="I4620" s="43"/>
    </row>
    <row r="4621" spans="1:9" ht="24.95" customHeight="1" thickBot="1">
      <c r="A4621" s="42"/>
      <c r="B4621" s="43"/>
      <c r="C4621" s="43"/>
      <c r="D4621" s="85" t="str">
        <f>IFERROR(VLOOKUP(C4621,التكويد!$A$2:$R$1501,5,0),"")</f>
        <v/>
      </c>
      <c r="E4621" s="45"/>
      <c r="F4621" s="90" t="str">
        <f t="shared" si="72"/>
        <v/>
      </c>
      <c r="G4621" s="45"/>
      <c r="H4621" s="45"/>
      <c r="I4621" s="43"/>
    </row>
    <row r="4622" spans="1:9" ht="24.95" customHeight="1" thickBot="1">
      <c r="A4622" s="42"/>
      <c r="B4622" s="43"/>
      <c r="C4622" s="43"/>
      <c r="D4622" s="85" t="str">
        <f>IFERROR(VLOOKUP(C4622,التكويد!$A$2:$R$1501,5,0),"")</f>
        <v/>
      </c>
      <c r="E4622" s="45"/>
      <c r="F4622" s="90" t="str">
        <f t="shared" si="72"/>
        <v/>
      </c>
      <c r="G4622" s="45"/>
      <c r="H4622" s="45"/>
      <c r="I4622" s="43"/>
    </row>
    <row r="4623" spans="1:9" ht="24.95" customHeight="1" thickBot="1">
      <c r="A4623" s="42"/>
      <c r="B4623" s="43"/>
      <c r="C4623" s="43"/>
      <c r="D4623" s="85" t="str">
        <f>IFERROR(VLOOKUP(C4623,التكويد!$A$2:$R$1501,5,0),"")</f>
        <v/>
      </c>
      <c r="E4623" s="45"/>
      <c r="F4623" s="90" t="str">
        <f t="shared" si="72"/>
        <v/>
      </c>
      <c r="G4623" s="45"/>
      <c r="H4623" s="45"/>
      <c r="I4623" s="43"/>
    </row>
    <row r="4624" spans="1:9" ht="24.95" customHeight="1" thickBot="1">
      <c r="A4624" s="42"/>
      <c r="B4624" s="43"/>
      <c r="C4624" s="43"/>
      <c r="D4624" s="85" t="str">
        <f>IFERROR(VLOOKUP(C4624,التكويد!$A$2:$R$1501,5,0),"")</f>
        <v/>
      </c>
      <c r="E4624" s="45"/>
      <c r="F4624" s="90" t="str">
        <f t="shared" si="72"/>
        <v/>
      </c>
      <c r="G4624" s="45"/>
      <c r="H4624" s="45"/>
      <c r="I4624" s="43"/>
    </row>
    <row r="4625" spans="1:9" ht="24.95" customHeight="1" thickBot="1">
      <c r="A4625" s="42"/>
      <c r="B4625" s="43"/>
      <c r="C4625" s="43"/>
      <c r="D4625" s="85" t="str">
        <f>IFERROR(VLOOKUP(C4625,التكويد!$A$2:$R$1501,5,0),"")</f>
        <v/>
      </c>
      <c r="E4625" s="45"/>
      <c r="F4625" s="90" t="str">
        <f t="shared" si="72"/>
        <v/>
      </c>
      <c r="G4625" s="45"/>
      <c r="H4625" s="45"/>
      <c r="I4625" s="43"/>
    </row>
    <row r="4626" spans="1:9" ht="24.95" customHeight="1" thickBot="1">
      <c r="A4626" s="42"/>
      <c r="B4626" s="43"/>
      <c r="C4626" s="43"/>
      <c r="D4626" s="85" t="str">
        <f>IFERROR(VLOOKUP(C4626,التكويد!$A$2:$R$1501,5,0),"")</f>
        <v/>
      </c>
      <c r="E4626" s="45"/>
      <c r="F4626" s="90" t="str">
        <f t="shared" si="72"/>
        <v/>
      </c>
      <c r="G4626" s="45"/>
      <c r="H4626" s="45"/>
      <c r="I4626" s="43"/>
    </row>
    <row r="4627" spans="1:9" ht="24.95" customHeight="1" thickBot="1">
      <c r="A4627" s="42"/>
      <c r="B4627" s="43"/>
      <c r="C4627" s="43"/>
      <c r="D4627" s="85" t="str">
        <f>IFERROR(VLOOKUP(C4627,التكويد!$A$2:$R$1501,5,0),"")</f>
        <v/>
      </c>
      <c r="E4627" s="45"/>
      <c r="F4627" s="90" t="str">
        <f t="shared" si="72"/>
        <v/>
      </c>
      <c r="G4627" s="45"/>
      <c r="H4627" s="45"/>
      <c r="I4627" s="43"/>
    </row>
    <row r="4628" spans="1:9" ht="24.95" customHeight="1" thickBot="1">
      <c r="A4628" s="42"/>
      <c r="B4628" s="43"/>
      <c r="C4628" s="43"/>
      <c r="D4628" s="85" t="str">
        <f>IFERROR(VLOOKUP(C4628,التكويد!$A$2:$R$1501,5,0),"")</f>
        <v/>
      </c>
      <c r="E4628" s="45"/>
      <c r="F4628" s="90" t="str">
        <f t="shared" si="72"/>
        <v/>
      </c>
      <c r="G4628" s="45"/>
      <c r="H4628" s="45"/>
      <c r="I4628" s="43"/>
    </row>
    <row r="4629" spans="1:9" ht="24.95" customHeight="1" thickBot="1">
      <c r="A4629" s="42"/>
      <c r="B4629" s="43"/>
      <c r="C4629" s="43"/>
      <c r="D4629" s="85" t="str">
        <f>IFERROR(VLOOKUP(C4629,التكويد!$A$2:$R$1501,5,0),"")</f>
        <v/>
      </c>
      <c r="E4629" s="45"/>
      <c r="F4629" s="90" t="str">
        <f t="shared" si="72"/>
        <v/>
      </c>
      <c r="G4629" s="45"/>
      <c r="H4629" s="45"/>
      <c r="I4629" s="43"/>
    </row>
    <row r="4630" spans="1:9" ht="24.95" customHeight="1" thickBot="1">
      <c r="A4630" s="42"/>
      <c r="B4630" s="43"/>
      <c r="C4630" s="43"/>
      <c r="D4630" s="85" t="str">
        <f>IFERROR(VLOOKUP(C4630,التكويد!$A$2:$R$1501,5,0),"")</f>
        <v/>
      </c>
      <c r="E4630" s="45"/>
      <c r="F4630" s="90" t="str">
        <f t="shared" si="72"/>
        <v/>
      </c>
      <c r="G4630" s="45"/>
      <c r="H4630" s="45"/>
      <c r="I4630" s="43"/>
    </row>
    <row r="4631" spans="1:9" ht="24.95" customHeight="1" thickBot="1">
      <c r="A4631" s="42"/>
      <c r="B4631" s="43"/>
      <c r="C4631" s="43"/>
      <c r="D4631" s="85" t="str">
        <f>IFERROR(VLOOKUP(C4631,التكويد!$A$2:$R$1501,5,0),"")</f>
        <v/>
      </c>
      <c r="E4631" s="45"/>
      <c r="F4631" s="90" t="str">
        <f t="shared" si="72"/>
        <v/>
      </c>
      <c r="G4631" s="45"/>
      <c r="H4631" s="45"/>
      <c r="I4631" s="43"/>
    </row>
    <row r="4632" spans="1:9" ht="24.95" customHeight="1" thickBot="1">
      <c r="A4632" s="42"/>
      <c r="B4632" s="43"/>
      <c r="C4632" s="43"/>
      <c r="D4632" s="85" t="str">
        <f>IFERROR(VLOOKUP(C4632,التكويد!$A$2:$R$1501,5,0),"")</f>
        <v/>
      </c>
      <c r="E4632" s="45"/>
      <c r="F4632" s="90" t="str">
        <f t="shared" si="72"/>
        <v/>
      </c>
      <c r="G4632" s="45"/>
      <c r="H4632" s="45"/>
      <c r="I4632" s="43"/>
    </row>
    <row r="4633" spans="1:9" ht="24.95" customHeight="1" thickBot="1">
      <c r="A4633" s="42"/>
      <c r="B4633" s="43"/>
      <c r="C4633" s="43"/>
      <c r="D4633" s="85" t="str">
        <f>IFERROR(VLOOKUP(C4633,التكويد!$A$2:$R$1501,5,0),"")</f>
        <v/>
      </c>
      <c r="E4633" s="45"/>
      <c r="F4633" s="90" t="str">
        <f t="shared" si="72"/>
        <v/>
      </c>
      <c r="G4633" s="45"/>
      <c r="H4633" s="45"/>
      <c r="I4633" s="43"/>
    </row>
    <row r="4634" spans="1:9" ht="24.95" customHeight="1" thickBot="1">
      <c r="A4634" s="42"/>
      <c r="B4634" s="43"/>
      <c r="C4634" s="43"/>
      <c r="D4634" s="85" t="str">
        <f>IFERROR(VLOOKUP(C4634,التكويد!$A$2:$R$1501,5,0),"")</f>
        <v/>
      </c>
      <c r="E4634" s="45"/>
      <c r="F4634" s="90" t="str">
        <f t="shared" si="72"/>
        <v/>
      </c>
      <c r="G4634" s="45"/>
      <c r="H4634" s="45"/>
      <c r="I4634" s="43"/>
    </row>
    <row r="4635" spans="1:9" ht="24.95" customHeight="1" thickBot="1">
      <c r="A4635" s="42"/>
      <c r="B4635" s="43"/>
      <c r="C4635" s="43"/>
      <c r="D4635" s="85" t="str">
        <f>IFERROR(VLOOKUP(C4635,التكويد!$A$2:$R$1501,5,0),"")</f>
        <v/>
      </c>
      <c r="E4635" s="45"/>
      <c r="F4635" s="90" t="str">
        <f t="shared" si="72"/>
        <v/>
      </c>
      <c r="G4635" s="45"/>
      <c r="H4635" s="45"/>
      <c r="I4635" s="43"/>
    </row>
    <row r="4636" spans="1:9" ht="24.95" customHeight="1" thickBot="1">
      <c r="A4636" s="42"/>
      <c r="B4636" s="43"/>
      <c r="C4636" s="43"/>
      <c r="D4636" s="85" t="str">
        <f>IFERROR(VLOOKUP(C4636,التكويد!$A$2:$R$1501,5,0),"")</f>
        <v/>
      </c>
      <c r="E4636" s="45"/>
      <c r="F4636" s="90" t="str">
        <f t="shared" si="72"/>
        <v/>
      </c>
      <c r="G4636" s="45"/>
      <c r="H4636" s="45"/>
      <c r="I4636" s="43"/>
    </row>
    <row r="4637" spans="1:9" ht="24.95" customHeight="1" thickBot="1">
      <c r="A4637" s="42"/>
      <c r="B4637" s="43"/>
      <c r="C4637" s="43"/>
      <c r="D4637" s="85" t="str">
        <f>IFERROR(VLOOKUP(C4637,التكويد!$A$2:$R$1501,5,0),"")</f>
        <v/>
      </c>
      <c r="E4637" s="45"/>
      <c r="F4637" s="90" t="str">
        <f t="shared" si="72"/>
        <v/>
      </c>
      <c r="G4637" s="45"/>
      <c r="H4637" s="45"/>
      <c r="I4637" s="43"/>
    </row>
    <row r="4638" spans="1:9" ht="24.95" customHeight="1" thickBot="1">
      <c r="A4638" s="42"/>
      <c r="B4638" s="43"/>
      <c r="C4638" s="43"/>
      <c r="D4638" s="85" t="str">
        <f>IFERROR(VLOOKUP(C4638,التكويد!$A$2:$R$1501,5,0),"")</f>
        <v/>
      </c>
      <c r="E4638" s="45"/>
      <c r="F4638" s="90" t="str">
        <f t="shared" si="72"/>
        <v/>
      </c>
      <c r="G4638" s="45"/>
      <c r="H4638" s="45"/>
      <c r="I4638" s="43"/>
    </row>
    <row r="4639" spans="1:9" ht="24.95" customHeight="1" thickBot="1">
      <c r="A4639" s="42"/>
      <c r="B4639" s="43"/>
      <c r="C4639" s="43"/>
      <c r="D4639" s="85" t="str">
        <f>IFERROR(VLOOKUP(C4639,التكويد!$A$2:$R$1501,5,0),"")</f>
        <v/>
      </c>
      <c r="E4639" s="45"/>
      <c r="F4639" s="90" t="str">
        <f t="shared" si="72"/>
        <v/>
      </c>
      <c r="G4639" s="45"/>
      <c r="H4639" s="45"/>
      <c r="I4639" s="43"/>
    </row>
    <row r="4640" spans="1:9" ht="24.95" customHeight="1" thickBot="1">
      <c r="A4640" s="42"/>
      <c r="B4640" s="43"/>
      <c r="C4640" s="43"/>
      <c r="D4640" s="85" t="str">
        <f>IFERROR(VLOOKUP(C4640,التكويد!$A$2:$R$1501,5,0),"")</f>
        <v/>
      </c>
      <c r="E4640" s="45"/>
      <c r="F4640" s="90" t="str">
        <f t="shared" si="72"/>
        <v/>
      </c>
      <c r="G4640" s="45"/>
      <c r="H4640" s="45"/>
      <c r="I4640" s="43"/>
    </row>
    <row r="4641" spans="1:9" ht="24.95" customHeight="1" thickBot="1">
      <c r="A4641" s="42"/>
      <c r="B4641" s="43"/>
      <c r="C4641" s="43"/>
      <c r="D4641" s="85" t="str">
        <f>IFERROR(VLOOKUP(C4641,التكويد!$A$2:$R$1501,5,0),"")</f>
        <v/>
      </c>
      <c r="E4641" s="45"/>
      <c r="F4641" s="90" t="str">
        <f t="shared" si="72"/>
        <v/>
      </c>
      <c r="G4641" s="45"/>
      <c r="H4641" s="45"/>
      <c r="I4641" s="43"/>
    </row>
    <row r="4642" spans="1:9" ht="24.95" customHeight="1" thickBot="1">
      <c r="A4642" s="42"/>
      <c r="B4642" s="43"/>
      <c r="C4642" s="43"/>
      <c r="D4642" s="85" t="str">
        <f>IFERROR(VLOOKUP(C4642,التكويد!$A$2:$R$1501,5,0),"")</f>
        <v/>
      </c>
      <c r="E4642" s="45"/>
      <c r="F4642" s="90" t="str">
        <f t="shared" si="72"/>
        <v/>
      </c>
      <c r="G4642" s="45"/>
      <c r="H4642" s="45"/>
      <c r="I4642" s="43"/>
    </row>
    <row r="4643" spans="1:9" ht="24.95" customHeight="1" thickBot="1">
      <c r="A4643" s="42"/>
      <c r="B4643" s="43"/>
      <c r="C4643" s="43"/>
      <c r="D4643" s="85" t="str">
        <f>IFERROR(VLOOKUP(C4643,التكويد!$A$2:$R$1501,5,0),"")</f>
        <v/>
      </c>
      <c r="E4643" s="45"/>
      <c r="F4643" s="90" t="str">
        <f t="shared" si="72"/>
        <v/>
      </c>
      <c r="G4643" s="45"/>
      <c r="H4643" s="45"/>
      <c r="I4643" s="43"/>
    </row>
    <row r="4644" spans="1:9" ht="24.95" customHeight="1" thickBot="1">
      <c r="A4644" s="42"/>
      <c r="B4644" s="43"/>
      <c r="C4644" s="43"/>
      <c r="D4644" s="85" t="str">
        <f>IFERROR(VLOOKUP(C4644,التكويد!$A$2:$R$1501,5,0),"")</f>
        <v/>
      </c>
      <c r="E4644" s="45"/>
      <c r="F4644" s="90" t="str">
        <f t="shared" si="72"/>
        <v/>
      </c>
      <c r="G4644" s="45"/>
      <c r="H4644" s="45"/>
      <c r="I4644" s="43"/>
    </row>
    <row r="4645" spans="1:9" ht="24.95" customHeight="1" thickBot="1">
      <c r="A4645" s="42"/>
      <c r="B4645" s="43"/>
      <c r="C4645" s="43"/>
      <c r="D4645" s="85" t="str">
        <f>IFERROR(VLOOKUP(C4645,التكويد!$A$2:$R$1501,5,0),"")</f>
        <v/>
      </c>
      <c r="E4645" s="45"/>
      <c r="F4645" s="90" t="str">
        <f t="shared" si="72"/>
        <v/>
      </c>
      <c r="G4645" s="45"/>
      <c r="H4645" s="45"/>
      <c r="I4645" s="43"/>
    </row>
    <row r="4646" spans="1:9" ht="24.95" customHeight="1" thickBot="1">
      <c r="A4646" s="42"/>
      <c r="B4646" s="43"/>
      <c r="C4646" s="43"/>
      <c r="D4646" s="85" t="str">
        <f>IFERROR(VLOOKUP(C4646,التكويد!$A$2:$R$1501,5,0),"")</f>
        <v/>
      </c>
      <c r="E4646" s="45"/>
      <c r="F4646" s="90" t="str">
        <f t="shared" si="72"/>
        <v/>
      </c>
      <c r="G4646" s="45"/>
      <c r="H4646" s="45"/>
      <c r="I4646" s="43"/>
    </row>
    <row r="4647" spans="1:9" ht="24.95" customHeight="1" thickBot="1">
      <c r="A4647" s="42"/>
      <c r="B4647" s="43"/>
      <c r="C4647" s="43"/>
      <c r="D4647" s="85" t="str">
        <f>IFERROR(VLOOKUP(C4647,التكويد!$A$2:$R$1501,5,0),"")</f>
        <v/>
      </c>
      <c r="E4647" s="45"/>
      <c r="F4647" s="90" t="str">
        <f t="shared" si="72"/>
        <v/>
      </c>
      <c r="G4647" s="45"/>
      <c r="H4647" s="45"/>
      <c r="I4647" s="43"/>
    </row>
    <row r="4648" spans="1:9" ht="24.95" customHeight="1" thickBot="1">
      <c r="A4648" s="42"/>
      <c r="B4648" s="43"/>
      <c r="C4648" s="43"/>
      <c r="D4648" s="85" t="str">
        <f>IFERROR(VLOOKUP(C4648,التكويد!$A$2:$R$1501,5,0),"")</f>
        <v/>
      </c>
      <c r="E4648" s="45"/>
      <c r="F4648" s="90" t="str">
        <f t="shared" si="72"/>
        <v/>
      </c>
      <c r="G4648" s="45"/>
      <c r="H4648" s="45"/>
      <c r="I4648" s="43"/>
    </row>
    <row r="4649" spans="1:9" ht="24.95" customHeight="1" thickBot="1">
      <c r="A4649" s="42"/>
      <c r="B4649" s="43"/>
      <c r="C4649" s="43"/>
      <c r="D4649" s="85" t="str">
        <f>IFERROR(VLOOKUP(C4649,التكويد!$A$2:$R$1501,5,0),"")</f>
        <v/>
      </c>
      <c r="E4649" s="45"/>
      <c r="F4649" s="90" t="str">
        <f t="shared" si="72"/>
        <v/>
      </c>
      <c r="G4649" s="45"/>
      <c r="H4649" s="45"/>
      <c r="I4649" s="43"/>
    </row>
    <row r="4650" spans="1:9" ht="24.95" customHeight="1" thickBot="1">
      <c r="A4650" s="42"/>
      <c r="B4650" s="43"/>
      <c r="C4650" s="43"/>
      <c r="D4650" s="85" t="str">
        <f>IFERROR(VLOOKUP(C4650,التكويد!$A$2:$R$1501,5,0),"")</f>
        <v/>
      </c>
      <c r="E4650" s="45"/>
      <c r="F4650" s="90" t="str">
        <f t="shared" si="72"/>
        <v/>
      </c>
      <c r="G4650" s="45"/>
      <c r="H4650" s="45"/>
      <c r="I4650" s="43"/>
    </row>
    <row r="4651" spans="1:9" ht="24.95" customHeight="1" thickBot="1">
      <c r="A4651" s="42"/>
      <c r="B4651" s="43"/>
      <c r="C4651" s="43"/>
      <c r="D4651" s="85" t="str">
        <f>IFERROR(VLOOKUP(C4651,التكويد!$A$2:$R$1501,5,0),"")</f>
        <v/>
      </c>
      <c r="E4651" s="45"/>
      <c r="F4651" s="90" t="str">
        <f t="shared" si="72"/>
        <v/>
      </c>
      <c r="G4651" s="45"/>
      <c r="H4651" s="45"/>
      <c r="I4651" s="43"/>
    </row>
    <row r="4652" spans="1:9" ht="24.95" customHeight="1" thickBot="1">
      <c r="A4652" s="42"/>
      <c r="B4652" s="43"/>
      <c r="C4652" s="43"/>
      <c r="D4652" s="85" t="str">
        <f>IFERROR(VLOOKUP(C4652,التكويد!$A$2:$R$1501,5,0),"")</f>
        <v/>
      </c>
      <c r="E4652" s="45"/>
      <c r="F4652" s="90" t="str">
        <f t="shared" si="72"/>
        <v/>
      </c>
      <c r="G4652" s="45"/>
      <c r="H4652" s="45"/>
      <c r="I4652" s="43"/>
    </row>
    <row r="4653" spans="1:9" ht="24.95" customHeight="1" thickBot="1">
      <c r="A4653" s="42"/>
      <c r="B4653" s="43"/>
      <c r="C4653" s="43"/>
      <c r="D4653" s="85" t="str">
        <f>IFERROR(VLOOKUP(C4653,التكويد!$A$2:$R$1501,5,0),"")</f>
        <v/>
      </c>
      <c r="E4653" s="45"/>
      <c r="F4653" s="90" t="str">
        <f t="shared" si="72"/>
        <v/>
      </c>
      <c r="G4653" s="45"/>
      <c r="H4653" s="45"/>
      <c r="I4653" s="43"/>
    </row>
    <row r="4654" spans="1:9" ht="24.95" customHeight="1" thickBot="1">
      <c r="A4654" s="42"/>
      <c r="B4654" s="43"/>
      <c r="C4654" s="43"/>
      <c r="D4654" s="85" t="str">
        <f>IFERROR(VLOOKUP(C4654,التكويد!$A$2:$R$1501,5,0),"")</f>
        <v/>
      </c>
      <c r="E4654" s="45"/>
      <c r="F4654" s="90" t="str">
        <f t="shared" si="72"/>
        <v/>
      </c>
      <c r="G4654" s="45"/>
      <c r="H4654" s="45"/>
      <c r="I4654" s="43"/>
    </row>
    <row r="4655" spans="1:9" ht="24.95" customHeight="1" thickBot="1">
      <c r="A4655" s="42"/>
      <c r="B4655" s="43"/>
      <c r="C4655" s="43"/>
      <c r="D4655" s="85" t="str">
        <f>IFERROR(VLOOKUP(C4655,التكويد!$A$2:$R$1501,5,0),"")</f>
        <v/>
      </c>
      <c r="E4655" s="45"/>
      <c r="F4655" s="90" t="str">
        <f t="shared" si="72"/>
        <v/>
      </c>
      <c r="G4655" s="45"/>
      <c r="H4655" s="45"/>
      <c r="I4655" s="43"/>
    </row>
    <row r="4656" spans="1:9" ht="24.95" customHeight="1" thickBot="1">
      <c r="A4656" s="42"/>
      <c r="B4656" s="43"/>
      <c r="C4656" s="43"/>
      <c r="D4656" s="85" t="str">
        <f>IFERROR(VLOOKUP(C4656,التكويد!$A$2:$R$1501,5,0),"")</f>
        <v/>
      </c>
      <c r="E4656" s="45"/>
      <c r="F4656" s="90" t="str">
        <f t="shared" si="72"/>
        <v/>
      </c>
      <c r="G4656" s="45"/>
      <c r="H4656" s="45"/>
      <c r="I4656" s="43"/>
    </row>
    <row r="4657" spans="1:9" ht="24.95" customHeight="1" thickBot="1">
      <c r="A4657" s="42"/>
      <c r="B4657" s="43"/>
      <c r="C4657" s="43"/>
      <c r="D4657" s="85" t="str">
        <f>IFERROR(VLOOKUP(C4657,التكويد!$A$2:$R$1501,5,0),"")</f>
        <v/>
      </c>
      <c r="E4657" s="45"/>
      <c r="F4657" s="90" t="str">
        <f t="shared" si="72"/>
        <v/>
      </c>
      <c r="G4657" s="45"/>
      <c r="H4657" s="45"/>
      <c r="I4657" s="43"/>
    </row>
    <row r="4658" spans="1:9" ht="24.95" customHeight="1" thickBot="1">
      <c r="A4658" s="42"/>
      <c r="B4658" s="43"/>
      <c r="C4658" s="43"/>
      <c r="D4658" s="85" t="str">
        <f>IFERROR(VLOOKUP(C4658,التكويد!$A$2:$R$1501,5,0),"")</f>
        <v/>
      </c>
      <c r="E4658" s="45"/>
      <c r="F4658" s="90" t="str">
        <f t="shared" si="72"/>
        <v/>
      </c>
      <c r="G4658" s="45"/>
      <c r="H4658" s="45"/>
      <c r="I4658" s="43"/>
    </row>
    <row r="4659" spans="1:9" ht="24.95" customHeight="1" thickBot="1">
      <c r="A4659" s="42"/>
      <c r="B4659" s="43"/>
      <c r="C4659" s="43"/>
      <c r="D4659" s="85" t="str">
        <f>IFERROR(VLOOKUP(C4659,التكويد!$A$2:$R$1501,5,0),"")</f>
        <v/>
      </c>
      <c r="E4659" s="45"/>
      <c r="F4659" s="90" t="str">
        <f t="shared" si="72"/>
        <v/>
      </c>
      <c r="G4659" s="45"/>
      <c r="H4659" s="45"/>
      <c r="I4659" s="43"/>
    </row>
    <row r="4660" spans="1:9" ht="24.95" customHeight="1" thickBot="1">
      <c r="A4660" s="42"/>
      <c r="B4660" s="43"/>
      <c r="C4660" s="43"/>
      <c r="D4660" s="85" t="str">
        <f>IFERROR(VLOOKUP(C4660,التكويد!$A$2:$R$1501,5,0),"")</f>
        <v/>
      </c>
      <c r="E4660" s="45"/>
      <c r="F4660" s="90" t="str">
        <f t="shared" si="72"/>
        <v/>
      </c>
      <c r="G4660" s="45"/>
      <c r="H4660" s="45"/>
      <c r="I4660" s="43"/>
    </row>
    <row r="4661" spans="1:9" ht="24.95" customHeight="1" thickBot="1">
      <c r="A4661" s="42"/>
      <c r="B4661" s="43"/>
      <c r="C4661" s="43"/>
      <c r="D4661" s="85" t="str">
        <f>IFERROR(VLOOKUP(C4661,التكويد!$A$2:$R$1501,5,0),"")</f>
        <v/>
      </c>
      <c r="E4661" s="45"/>
      <c r="F4661" s="90" t="str">
        <f t="shared" si="72"/>
        <v/>
      </c>
      <c r="G4661" s="45"/>
      <c r="H4661" s="45"/>
      <c r="I4661" s="43"/>
    </row>
    <row r="4662" spans="1:9" ht="24.95" customHeight="1" thickBot="1">
      <c r="A4662" s="42"/>
      <c r="B4662" s="43"/>
      <c r="C4662" s="43"/>
      <c r="D4662" s="85" t="str">
        <f>IFERROR(VLOOKUP(C4662,التكويد!$A$2:$R$1501,5,0),"")</f>
        <v/>
      </c>
      <c r="E4662" s="45"/>
      <c r="F4662" s="90" t="str">
        <f t="shared" si="72"/>
        <v/>
      </c>
      <c r="G4662" s="45"/>
      <c r="H4662" s="45"/>
      <c r="I4662" s="43"/>
    </row>
    <row r="4663" spans="1:9" ht="24.95" customHeight="1" thickBot="1">
      <c r="A4663" s="42"/>
      <c r="B4663" s="43"/>
      <c r="C4663" s="43"/>
      <c r="D4663" s="85" t="str">
        <f>IFERROR(VLOOKUP(C4663,التكويد!$A$2:$R$1501,5,0),"")</f>
        <v/>
      </c>
      <c r="E4663" s="45"/>
      <c r="F4663" s="90" t="str">
        <f t="shared" si="72"/>
        <v/>
      </c>
      <c r="G4663" s="45"/>
      <c r="H4663" s="45"/>
      <c r="I4663" s="43"/>
    </row>
    <row r="4664" spans="1:9" ht="24.95" customHeight="1" thickBot="1">
      <c r="A4664" s="42"/>
      <c r="B4664" s="43"/>
      <c r="C4664" s="43"/>
      <c r="D4664" s="85" t="str">
        <f>IFERROR(VLOOKUP(C4664,التكويد!$A$2:$R$1501,5,0),"")</f>
        <v/>
      </c>
      <c r="E4664" s="45"/>
      <c r="F4664" s="90" t="str">
        <f t="shared" si="72"/>
        <v/>
      </c>
      <c r="G4664" s="45"/>
      <c r="H4664" s="45"/>
      <c r="I4664" s="43"/>
    </row>
    <row r="4665" spans="1:9" ht="24.95" customHeight="1" thickBot="1">
      <c r="A4665" s="42"/>
      <c r="B4665" s="43"/>
      <c r="C4665" s="43"/>
      <c r="D4665" s="85" t="str">
        <f>IFERROR(VLOOKUP(C4665,التكويد!$A$2:$R$1501,5,0),"")</f>
        <v/>
      </c>
      <c r="E4665" s="45"/>
      <c r="F4665" s="90" t="str">
        <f t="shared" si="72"/>
        <v/>
      </c>
      <c r="G4665" s="45"/>
      <c r="H4665" s="45"/>
      <c r="I4665" s="43"/>
    </row>
    <row r="4666" spans="1:9" ht="24.95" customHeight="1" thickBot="1">
      <c r="A4666" s="42"/>
      <c r="B4666" s="43"/>
      <c r="C4666" s="43"/>
      <c r="D4666" s="85" t="str">
        <f>IFERROR(VLOOKUP(C4666,التكويد!$A$2:$R$1501,5,0),"")</f>
        <v/>
      </c>
      <c r="E4666" s="45"/>
      <c r="F4666" s="90" t="str">
        <f t="shared" si="72"/>
        <v/>
      </c>
      <c r="G4666" s="45"/>
      <c r="H4666" s="45"/>
      <c r="I4666" s="43"/>
    </row>
    <row r="4667" spans="1:9" ht="24.95" customHeight="1" thickBot="1">
      <c r="A4667" s="42"/>
      <c r="B4667" s="43"/>
      <c r="C4667" s="43"/>
      <c r="D4667" s="85" t="str">
        <f>IFERROR(VLOOKUP(C4667,التكويد!$A$2:$R$1501,5,0),"")</f>
        <v/>
      </c>
      <c r="E4667" s="45"/>
      <c r="F4667" s="90" t="str">
        <f t="shared" si="72"/>
        <v/>
      </c>
      <c r="G4667" s="45"/>
      <c r="H4667" s="45"/>
      <c r="I4667" s="43"/>
    </row>
    <row r="4668" spans="1:9" ht="24.95" customHeight="1" thickBot="1">
      <c r="A4668" s="42"/>
      <c r="B4668" s="43"/>
      <c r="C4668" s="43"/>
      <c r="D4668" s="85" t="str">
        <f>IFERROR(VLOOKUP(C4668,التكويد!$A$2:$R$1501,5,0),"")</f>
        <v/>
      </c>
      <c r="E4668" s="45"/>
      <c r="F4668" s="90" t="str">
        <f t="shared" si="72"/>
        <v/>
      </c>
      <c r="G4668" s="45"/>
      <c r="H4668" s="45"/>
      <c r="I4668" s="43"/>
    </row>
    <row r="4669" spans="1:9" ht="24.95" customHeight="1" thickBot="1">
      <c r="A4669" s="42"/>
      <c r="B4669" s="43"/>
      <c r="C4669" s="43"/>
      <c r="D4669" s="85" t="str">
        <f>IFERROR(VLOOKUP(C4669,التكويد!$A$2:$R$1501,5,0),"")</f>
        <v/>
      </c>
      <c r="E4669" s="45"/>
      <c r="F4669" s="90" t="str">
        <f t="shared" si="72"/>
        <v/>
      </c>
      <c r="G4669" s="45"/>
      <c r="H4669" s="45"/>
      <c r="I4669" s="43"/>
    </row>
    <row r="4670" spans="1:9" ht="24.95" customHeight="1" thickBot="1">
      <c r="A4670" s="42"/>
      <c r="B4670" s="43"/>
      <c r="C4670" s="43"/>
      <c r="D4670" s="85" t="str">
        <f>IFERROR(VLOOKUP(C4670,التكويد!$A$2:$R$1501,5,0),"")</f>
        <v/>
      </c>
      <c r="E4670" s="45"/>
      <c r="F4670" s="90" t="str">
        <f t="shared" si="72"/>
        <v/>
      </c>
      <c r="G4670" s="45"/>
      <c r="H4670" s="45"/>
      <c r="I4670" s="43"/>
    </row>
    <row r="4671" spans="1:9" ht="24.95" customHeight="1" thickBot="1">
      <c r="A4671" s="42"/>
      <c r="B4671" s="43"/>
      <c r="C4671" s="43"/>
      <c r="D4671" s="85" t="str">
        <f>IFERROR(VLOOKUP(C4671,التكويد!$A$2:$R$1501,5,0),"")</f>
        <v/>
      </c>
      <c r="E4671" s="45"/>
      <c r="F4671" s="90" t="str">
        <f t="shared" si="72"/>
        <v/>
      </c>
      <c r="G4671" s="45"/>
      <c r="H4671" s="45"/>
      <c r="I4671" s="43"/>
    </row>
    <row r="4672" spans="1:9" ht="24.95" customHeight="1" thickBot="1">
      <c r="A4672" s="42"/>
      <c r="B4672" s="43"/>
      <c r="C4672" s="43"/>
      <c r="D4672" s="85" t="str">
        <f>IFERROR(VLOOKUP(C4672,التكويد!$A$2:$R$1501,5,0),"")</f>
        <v/>
      </c>
      <c r="E4672" s="45"/>
      <c r="F4672" s="90" t="str">
        <f t="shared" si="72"/>
        <v/>
      </c>
      <c r="G4672" s="45"/>
      <c r="H4672" s="45"/>
      <c r="I4672" s="43"/>
    </row>
    <row r="4673" spans="1:9" ht="24.95" customHeight="1" thickBot="1">
      <c r="A4673" s="42"/>
      <c r="B4673" s="43"/>
      <c r="C4673" s="43"/>
      <c r="D4673" s="85" t="str">
        <f>IFERROR(VLOOKUP(C4673,التكويد!$A$2:$R$1501,5,0),"")</f>
        <v/>
      </c>
      <c r="E4673" s="45"/>
      <c r="F4673" s="90" t="str">
        <f t="shared" si="72"/>
        <v/>
      </c>
      <c r="G4673" s="45"/>
      <c r="H4673" s="45"/>
      <c r="I4673" s="43"/>
    </row>
    <row r="4674" spans="1:9" ht="24.95" customHeight="1" thickBot="1">
      <c r="A4674" s="42"/>
      <c r="B4674" s="43"/>
      <c r="C4674" s="43"/>
      <c r="D4674" s="85" t="str">
        <f>IFERROR(VLOOKUP(C4674,التكويد!$A$2:$R$1501,5,0),"")</f>
        <v/>
      </c>
      <c r="E4674" s="45"/>
      <c r="F4674" s="90" t="str">
        <f t="shared" ref="F4674:F4737" si="73">IFERROR(SUM(E4674/G4674),"")</f>
        <v/>
      </c>
      <c r="G4674" s="45"/>
      <c r="H4674" s="45"/>
      <c r="I4674" s="43"/>
    </row>
    <row r="4675" spans="1:9" ht="24.95" customHeight="1" thickBot="1">
      <c r="A4675" s="42"/>
      <c r="B4675" s="43"/>
      <c r="C4675" s="43"/>
      <c r="D4675" s="85" t="str">
        <f>IFERROR(VLOOKUP(C4675,التكويد!$A$2:$R$1501,5,0),"")</f>
        <v/>
      </c>
      <c r="E4675" s="45"/>
      <c r="F4675" s="90" t="str">
        <f t="shared" si="73"/>
        <v/>
      </c>
      <c r="G4675" s="45"/>
      <c r="H4675" s="45"/>
      <c r="I4675" s="43"/>
    </row>
    <row r="4676" spans="1:9" ht="24.95" customHeight="1" thickBot="1">
      <c r="A4676" s="42"/>
      <c r="B4676" s="43"/>
      <c r="C4676" s="43"/>
      <c r="D4676" s="85" t="str">
        <f>IFERROR(VLOOKUP(C4676,التكويد!$A$2:$R$1501,5,0),"")</f>
        <v/>
      </c>
      <c r="E4676" s="45"/>
      <c r="F4676" s="90" t="str">
        <f t="shared" si="73"/>
        <v/>
      </c>
      <c r="G4676" s="45"/>
      <c r="H4676" s="45"/>
      <c r="I4676" s="43"/>
    </row>
    <row r="4677" spans="1:9" ht="24.95" customHeight="1" thickBot="1">
      <c r="A4677" s="42"/>
      <c r="B4677" s="43"/>
      <c r="C4677" s="43"/>
      <c r="D4677" s="85" t="str">
        <f>IFERROR(VLOOKUP(C4677,التكويد!$A$2:$R$1501,5,0),"")</f>
        <v/>
      </c>
      <c r="E4677" s="45"/>
      <c r="F4677" s="90" t="str">
        <f t="shared" si="73"/>
        <v/>
      </c>
      <c r="G4677" s="45"/>
      <c r="H4677" s="45"/>
      <c r="I4677" s="43"/>
    </row>
    <row r="4678" spans="1:9" ht="24.95" customHeight="1" thickBot="1">
      <c r="A4678" s="42"/>
      <c r="B4678" s="43"/>
      <c r="C4678" s="43"/>
      <c r="D4678" s="85" t="str">
        <f>IFERROR(VLOOKUP(C4678,التكويد!$A$2:$R$1501,5,0),"")</f>
        <v/>
      </c>
      <c r="E4678" s="45"/>
      <c r="F4678" s="90" t="str">
        <f t="shared" si="73"/>
        <v/>
      </c>
      <c r="G4678" s="45"/>
      <c r="H4678" s="45"/>
      <c r="I4678" s="43"/>
    </row>
    <row r="4679" spans="1:9" ht="24.95" customHeight="1" thickBot="1">
      <c r="A4679" s="42"/>
      <c r="B4679" s="43"/>
      <c r="C4679" s="43"/>
      <c r="D4679" s="85" t="str">
        <f>IFERROR(VLOOKUP(C4679,التكويد!$A$2:$R$1501,5,0),"")</f>
        <v/>
      </c>
      <c r="E4679" s="45"/>
      <c r="F4679" s="90" t="str">
        <f t="shared" si="73"/>
        <v/>
      </c>
      <c r="G4679" s="45"/>
      <c r="H4679" s="45"/>
      <c r="I4679" s="43"/>
    </row>
    <row r="4680" spans="1:9" ht="24.95" customHeight="1" thickBot="1">
      <c r="A4680" s="42"/>
      <c r="B4680" s="43"/>
      <c r="C4680" s="43"/>
      <c r="D4680" s="85" t="str">
        <f>IFERROR(VLOOKUP(C4680,التكويد!$A$2:$R$1501,5,0),"")</f>
        <v/>
      </c>
      <c r="E4680" s="45"/>
      <c r="F4680" s="90" t="str">
        <f t="shared" si="73"/>
        <v/>
      </c>
      <c r="G4680" s="45"/>
      <c r="H4680" s="45"/>
      <c r="I4680" s="43"/>
    </row>
    <row r="4681" spans="1:9" ht="24.95" customHeight="1" thickBot="1">
      <c r="A4681" s="42"/>
      <c r="B4681" s="43"/>
      <c r="C4681" s="43"/>
      <c r="D4681" s="85" t="str">
        <f>IFERROR(VLOOKUP(C4681,التكويد!$A$2:$R$1501,5,0),"")</f>
        <v/>
      </c>
      <c r="E4681" s="45"/>
      <c r="F4681" s="90" t="str">
        <f t="shared" si="73"/>
        <v/>
      </c>
      <c r="G4681" s="45"/>
      <c r="H4681" s="45"/>
      <c r="I4681" s="43"/>
    </row>
    <row r="4682" spans="1:9" ht="24.95" customHeight="1" thickBot="1">
      <c r="A4682" s="42"/>
      <c r="B4682" s="43"/>
      <c r="C4682" s="43"/>
      <c r="D4682" s="85" t="str">
        <f>IFERROR(VLOOKUP(C4682,التكويد!$A$2:$R$1501,5,0),"")</f>
        <v/>
      </c>
      <c r="E4682" s="45"/>
      <c r="F4682" s="90" t="str">
        <f t="shared" si="73"/>
        <v/>
      </c>
      <c r="G4682" s="45"/>
      <c r="H4682" s="45"/>
      <c r="I4682" s="43"/>
    </row>
    <row r="4683" spans="1:9" ht="24.95" customHeight="1" thickBot="1">
      <c r="A4683" s="42"/>
      <c r="B4683" s="43"/>
      <c r="C4683" s="43"/>
      <c r="D4683" s="85" t="str">
        <f>IFERROR(VLOOKUP(C4683,التكويد!$A$2:$R$1501,5,0),"")</f>
        <v/>
      </c>
      <c r="E4683" s="45"/>
      <c r="F4683" s="90" t="str">
        <f t="shared" si="73"/>
        <v/>
      </c>
      <c r="G4683" s="45"/>
      <c r="H4683" s="45"/>
      <c r="I4683" s="43"/>
    </row>
    <row r="4684" spans="1:9" ht="24.95" customHeight="1" thickBot="1">
      <c r="A4684" s="42"/>
      <c r="B4684" s="43"/>
      <c r="C4684" s="43"/>
      <c r="D4684" s="85" t="str">
        <f>IFERROR(VLOOKUP(C4684,التكويد!$A$2:$R$1501,5,0),"")</f>
        <v/>
      </c>
      <c r="E4684" s="45"/>
      <c r="F4684" s="90" t="str">
        <f t="shared" si="73"/>
        <v/>
      </c>
      <c r="G4684" s="45"/>
      <c r="H4684" s="45"/>
      <c r="I4684" s="43"/>
    </row>
    <row r="4685" spans="1:9" ht="24.95" customHeight="1" thickBot="1">
      <c r="A4685" s="42"/>
      <c r="B4685" s="43"/>
      <c r="C4685" s="43"/>
      <c r="D4685" s="85" t="str">
        <f>IFERROR(VLOOKUP(C4685,التكويد!$A$2:$R$1501,5,0),"")</f>
        <v/>
      </c>
      <c r="E4685" s="45"/>
      <c r="F4685" s="90" t="str">
        <f t="shared" si="73"/>
        <v/>
      </c>
      <c r="G4685" s="45"/>
      <c r="H4685" s="45"/>
      <c r="I4685" s="43"/>
    </row>
    <row r="4686" spans="1:9" ht="24.95" customHeight="1" thickBot="1">
      <c r="A4686" s="42"/>
      <c r="B4686" s="43"/>
      <c r="C4686" s="43"/>
      <c r="D4686" s="85" t="str">
        <f>IFERROR(VLOOKUP(C4686,التكويد!$A$2:$R$1501,5,0),"")</f>
        <v/>
      </c>
      <c r="E4686" s="45"/>
      <c r="F4686" s="90" t="str">
        <f t="shared" si="73"/>
        <v/>
      </c>
      <c r="G4686" s="45"/>
      <c r="H4686" s="45"/>
      <c r="I4686" s="43"/>
    </row>
    <row r="4687" spans="1:9" ht="24.95" customHeight="1" thickBot="1">
      <c r="A4687" s="42"/>
      <c r="B4687" s="43"/>
      <c r="C4687" s="43"/>
      <c r="D4687" s="85" t="str">
        <f>IFERROR(VLOOKUP(C4687,التكويد!$A$2:$R$1501,5,0),"")</f>
        <v/>
      </c>
      <c r="E4687" s="45"/>
      <c r="F4687" s="90" t="str">
        <f t="shared" si="73"/>
        <v/>
      </c>
      <c r="G4687" s="45"/>
      <c r="H4687" s="45"/>
      <c r="I4687" s="43"/>
    </row>
    <row r="4688" spans="1:9" ht="24.95" customHeight="1" thickBot="1">
      <c r="A4688" s="42"/>
      <c r="B4688" s="43"/>
      <c r="C4688" s="43"/>
      <c r="D4688" s="85" t="str">
        <f>IFERROR(VLOOKUP(C4688,التكويد!$A$2:$R$1501,5,0),"")</f>
        <v/>
      </c>
      <c r="E4688" s="45"/>
      <c r="F4688" s="90" t="str">
        <f t="shared" si="73"/>
        <v/>
      </c>
      <c r="G4688" s="45"/>
      <c r="H4688" s="45"/>
      <c r="I4688" s="43"/>
    </row>
    <row r="4689" spans="1:9" ht="24.95" customHeight="1" thickBot="1">
      <c r="A4689" s="42"/>
      <c r="B4689" s="43"/>
      <c r="C4689" s="43"/>
      <c r="D4689" s="85" t="str">
        <f>IFERROR(VLOOKUP(C4689,التكويد!$A$2:$R$1501,5,0),"")</f>
        <v/>
      </c>
      <c r="E4689" s="45"/>
      <c r="F4689" s="90" t="str">
        <f t="shared" si="73"/>
        <v/>
      </c>
      <c r="G4689" s="45"/>
      <c r="H4689" s="45"/>
      <c r="I4689" s="43"/>
    </row>
    <row r="4690" spans="1:9" ht="24.95" customHeight="1" thickBot="1">
      <c r="A4690" s="42"/>
      <c r="B4690" s="43"/>
      <c r="C4690" s="43"/>
      <c r="D4690" s="85" t="str">
        <f>IFERROR(VLOOKUP(C4690,التكويد!$A$2:$R$1501,5,0),"")</f>
        <v/>
      </c>
      <c r="E4690" s="45"/>
      <c r="F4690" s="90" t="str">
        <f t="shared" si="73"/>
        <v/>
      </c>
      <c r="G4690" s="45"/>
      <c r="H4690" s="45"/>
      <c r="I4690" s="43"/>
    </row>
    <row r="4691" spans="1:9" ht="24.95" customHeight="1" thickBot="1">
      <c r="A4691" s="42"/>
      <c r="B4691" s="43"/>
      <c r="C4691" s="43"/>
      <c r="D4691" s="85" t="str">
        <f>IFERROR(VLOOKUP(C4691,التكويد!$A$2:$R$1501,5,0),"")</f>
        <v/>
      </c>
      <c r="E4691" s="45"/>
      <c r="F4691" s="90" t="str">
        <f t="shared" si="73"/>
        <v/>
      </c>
      <c r="G4691" s="45"/>
      <c r="H4691" s="45"/>
      <c r="I4691" s="43"/>
    </row>
    <row r="4692" spans="1:9" ht="24.95" customHeight="1" thickBot="1">
      <c r="A4692" s="42"/>
      <c r="B4692" s="43"/>
      <c r="C4692" s="43"/>
      <c r="D4692" s="85" t="str">
        <f>IFERROR(VLOOKUP(C4692,التكويد!$A$2:$R$1501,5,0),"")</f>
        <v/>
      </c>
      <c r="E4692" s="45"/>
      <c r="F4692" s="90" t="str">
        <f t="shared" si="73"/>
        <v/>
      </c>
      <c r="G4692" s="45"/>
      <c r="H4692" s="45"/>
      <c r="I4692" s="43"/>
    </row>
    <row r="4693" spans="1:9" ht="24.95" customHeight="1" thickBot="1">
      <c r="A4693" s="42"/>
      <c r="B4693" s="43"/>
      <c r="C4693" s="43"/>
      <c r="D4693" s="85" t="str">
        <f>IFERROR(VLOOKUP(C4693,التكويد!$A$2:$R$1501,5,0),"")</f>
        <v/>
      </c>
      <c r="E4693" s="45"/>
      <c r="F4693" s="90" t="str">
        <f t="shared" si="73"/>
        <v/>
      </c>
      <c r="G4693" s="45"/>
      <c r="H4693" s="45"/>
      <c r="I4693" s="43"/>
    </row>
    <row r="4694" spans="1:9" ht="24.95" customHeight="1" thickBot="1">
      <c r="A4694" s="42"/>
      <c r="B4694" s="43"/>
      <c r="C4694" s="43"/>
      <c r="D4694" s="85" t="str">
        <f>IFERROR(VLOOKUP(C4694,التكويد!$A$2:$R$1501,5,0),"")</f>
        <v/>
      </c>
      <c r="E4694" s="45"/>
      <c r="F4694" s="90" t="str">
        <f t="shared" si="73"/>
        <v/>
      </c>
      <c r="G4694" s="45"/>
      <c r="H4694" s="45"/>
      <c r="I4694" s="43"/>
    </row>
    <row r="4695" spans="1:9" ht="24.95" customHeight="1" thickBot="1">
      <c r="A4695" s="42"/>
      <c r="B4695" s="43"/>
      <c r="C4695" s="43"/>
      <c r="D4695" s="85" t="str">
        <f>IFERROR(VLOOKUP(C4695,التكويد!$A$2:$R$1501,5,0),"")</f>
        <v/>
      </c>
      <c r="E4695" s="45"/>
      <c r="F4695" s="90" t="str">
        <f t="shared" si="73"/>
        <v/>
      </c>
      <c r="G4695" s="45"/>
      <c r="H4695" s="45"/>
      <c r="I4695" s="43"/>
    </row>
    <row r="4696" spans="1:9" ht="24.95" customHeight="1" thickBot="1">
      <c r="A4696" s="42"/>
      <c r="B4696" s="43"/>
      <c r="C4696" s="43"/>
      <c r="D4696" s="85" t="str">
        <f>IFERROR(VLOOKUP(C4696,التكويد!$A$2:$R$1501,5,0),"")</f>
        <v/>
      </c>
      <c r="E4696" s="45"/>
      <c r="F4696" s="90" t="str">
        <f t="shared" si="73"/>
        <v/>
      </c>
      <c r="G4696" s="45"/>
      <c r="H4696" s="45"/>
      <c r="I4696" s="43"/>
    </row>
    <row r="4697" spans="1:9" ht="24.95" customHeight="1" thickBot="1">
      <c r="A4697" s="42"/>
      <c r="B4697" s="43"/>
      <c r="C4697" s="43"/>
      <c r="D4697" s="85" t="str">
        <f>IFERROR(VLOOKUP(C4697,التكويد!$A$2:$R$1501,5,0),"")</f>
        <v/>
      </c>
      <c r="E4697" s="45"/>
      <c r="F4697" s="90" t="str">
        <f t="shared" si="73"/>
        <v/>
      </c>
      <c r="G4697" s="45"/>
      <c r="H4697" s="45"/>
      <c r="I4697" s="43"/>
    </row>
    <row r="4698" spans="1:9" ht="24.95" customHeight="1" thickBot="1">
      <c r="A4698" s="42"/>
      <c r="B4698" s="43"/>
      <c r="C4698" s="43"/>
      <c r="D4698" s="85" t="str">
        <f>IFERROR(VLOOKUP(C4698,التكويد!$A$2:$R$1501,5,0),"")</f>
        <v/>
      </c>
      <c r="E4698" s="45"/>
      <c r="F4698" s="90" t="str">
        <f t="shared" si="73"/>
        <v/>
      </c>
      <c r="G4698" s="45"/>
      <c r="H4698" s="45"/>
      <c r="I4698" s="43"/>
    </row>
    <row r="4699" spans="1:9" ht="24.95" customHeight="1" thickBot="1">
      <c r="A4699" s="42"/>
      <c r="B4699" s="43"/>
      <c r="C4699" s="43"/>
      <c r="D4699" s="85" t="str">
        <f>IFERROR(VLOOKUP(C4699,التكويد!$A$2:$R$1501,5,0),"")</f>
        <v/>
      </c>
      <c r="E4699" s="45"/>
      <c r="F4699" s="90" t="str">
        <f t="shared" si="73"/>
        <v/>
      </c>
      <c r="G4699" s="45"/>
      <c r="H4699" s="45"/>
      <c r="I4699" s="43"/>
    </row>
    <row r="4700" spans="1:9" ht="24.95" customHeight="1" thickBot="1">
      <c r="A4700" s="42"/>
      <c r="B4700" s="43"/>
      <c r="C4700" s="43"/>
      <c r="D4700" s="85" t="str">
        <f>IFERROR(VLOOKUP(C4700,التكويد!$A$2:$R$1501,5,0),"")</f>
        <v/>
      </c>
      <c r="E4700" s="45"/>
      <c r="F4700" s="90" t="str">
        <f t="shared" si="73"/>
        <v/>
      </c>
      <c r="G4700" s="45"/>
      <c r="H4700" s="45"/>
      <c r="I4700" s="43"/>
    </row>
    <row r="4701" spans="1:9" ht="24.95" customHeight="1" thickBot="1">
      <c r="A4701" s="42"/>
      <c r="B4701" s="43"/>
      <c r="C4701" s="43"/>
      <c r="D4701" s="85" t="str">
        <f>IFERROR(VLOOKUP(C4701,التكويد!$A$2:$R$1501,5,0),"")</f>
        <v/>
      </c>
      <c r="E4701" s="45"/>
      <c r="F4701" s="90" t="str">
        <f t="shared" si="73"/>
        <v/>
      </c>
      <c r="G4701" s="45"/>
      <c r="H4701" s="45"/>
      <c r="I4701" s="43"/>
    </row>
    <row r="4702" spans="1:9" ht="24.95" customHeight="1" thickBot="1">
      <c r="A4702" s="42"/>
      <c r="B4702" s="43"/>
      <c r="C4702" s="43"/>
      <c r="D4702" s="85" t="str">
        <f>IFERROR(VLOOKUP(C4702,التكويد!$A$2:$R$1501,5,0),"")</f>
        <v/>
      </c>
      <c r="E4702" s="45"/>
      <c r="F4702" s="90" t="str">
        <f t="shared" si="73"/>
        <v/>
      </c>
      <c r="G4702" s="45"/>
      <c r="H4702" s="45"/>
      <c r="I4702" s="43"/>
    </row>
    <row r="4703" spans="1:9" ht="24.95" customHeight="1" thickBot="1">
      <c r="A4703" s="42"/>
      <c r="B4703" s="43"/>
      <c r="C4703" s="43"/>
      <c r="D4703" s="85" t="str">
        <f>IFERROR(VLOOKUP(C4703,التكويد!$A$2:$R$1501,5,0),"")</f>
        <v/>
      </c>
      <c r="E4703" s="45"/>
      <c r="F4703" s="90" t="str">
        <f t="shared" si="73"/>
        <v/>
      </c>
      <c r="G4703" s="45"/>
      <c r="H4703" s="45"/>
      <c r="I4703" s="43"/>
    </row>
    <row r="4704" spans="1:9" ht="24.95" customHeight="1" thickBot="1">
      <c r="A4704" s="42"/>
      <c r="B4704" s="43"/>
      <c r="C4704" s="43"/>
      <c r="D4704" s="85" t="str">
        <f>IFERROR(VLOOKUP(C4704,التكويد!$A$2:$R$1501,5,0),"")</f>
        <v/>
      </c>
      <c r="E4704" s="45"/>
      <c r="F4704" s="90" t="str">
        <f t="shared" si="73"/>
        <v/>
      </c>
      <c r="G4704" s="45"/>
      <c r="H4704" s="45"/>
      <c r="I4704" s="43"/>
    </row>
    <row r="4705" spans="1:9" ht="24.95" customHeight="1" thickBot="1">
      <c r="A4705" s="42"/>
      <c r="B4705" s="43"/>
      <c r="C4705" s="43"/>
      <c r="D4705" s="85" t="str">
        <f>IFERROR(VLOOKUP(C4705,التكويد!$A$2:$R$1501,5,0),"")</f>
        <v/>
      </c>
      <c r="E4705" s="45"/>
      <c r="F4705" s="90" t="str">
        <f t="shared" si="73"/>
        <v/>
      </c>
      <c r="G4705" s="45"/>
      <c r="H4705" s="45"/>
      <c r="I4705" s="43"/>
    </row>
    <row r="4706" spans="1:9" ht="24.95" customHeight="1" thickBot="1">
      <c r="A4706" s="42"/>
      <c r="B4706" s="43"/>
      <c r="C4706" s="43"/>
      <c r="D4706" s="85" t="str">
        <f>IFERROR(VLOOKUP(C4706,التكويد!$A$2:$R$1501,5,0),"")</f>
        <v/>
      </c>
      <c r="E4706" s="45"/>
      <c r="F4706" s="90" t="str">
        <f t="shared" si="73"/>
        <v/>
      </c>
      <c r="G4706" s="45"/>
      <c r="H4706" s="45"/>
      <c r="I4706" s="43"/>
    </row>
    <row r="4707" spans="1:9" ht="24.95" customHeight="1" thickBot="1">
      <c r="A4707" s="42"/>
      <c r="B4707" s="43"/>
      <c r="C4707" s="43"/>
      <c r="D4707" s="85" t="str">
        <f>IFERROR(VLOOKUP(C4707,التكويد!$A$2:$R$1501,5,0),"")</f>
        <v/>
      </c>
      <c r="E4707" s="45"/>
      <c r="F4707" s="90" t="str">
        <f t="shared" si="73"/>
        <v/>
      </c>
      <c r="G4707" s="45"/>
      <c r="H4707" s="45"/>
      <c r="I4707" s="43"/>
    </row>
    <row r="4708" spans="1:9" ht="24.95" customHeight="1" thickBot="1">
      <c r="A4708" s="42"/>
      <c r="B4708" s="43"/>
      <c r="C4708" s="43"/>
      <c r="D4708" s="85" t="str">
        <f>IFERROR(VLOOKUP(C4708,التكويد!$A$2:$R$1501,5,0),"")</f>
        <v/>
      </c>
      <c r="E4708" s="45"/>
      <c r="F4708" s="90" t="str">
        <f t="shared" si="73"/>
        <v/>
      </c>
      <c r="G4708" s="45"/>
      <c r="H4708" s="45"/>
      <c r="I4708" s="43"/>
    </row>
    <row r="4709" spans="1:9" ht="24.95" customHeight="1" thickBot="1">
      <c r="A4709" s="42"/>
      <c r="B4709" s="43"/>
      <c r="C4709" s="43"/>
      <c r="D4709" s="85" t="str">
        <f>IFERROR(VLOOKUP(C4709,التكويد!$A$2:$R$1501,5,0),"")</f>
        <v/>
      </c>
      <c r="E4709" s="45"/>
      <c r="F4709" s="90" t="str">
        <f t="shared" si="73"/>
        <v/>
      </c>
      <c r="G4709" s="45"/>
      <c r="H4709" s="45"/>
      <c r="I4709" s="43"/>
    </row>
    <row r="4710" spans="1:9" ht="24.95" customHeight="1" thickBot="1">
      <c r="A4710" s="42"/>
      <c r="B4710" s="43"/>
      <c r="C4710" s="43"/>
      <c r="D4710" s="85" t="str">
        <f>IFERROR(VLOOKUP(C4710,التكويد!$A$2:$R$1501,5,0),"")</f>
        <v/>
      </c>
      <c r="E4710" s="45"/>
      <c r="F4710" s="90" t="str">
        <f t="shared" si="73"/>
        <v/>
      </c>
      <c r="G4710" s="45"/>
      <c r="H4710" s="45"/>
      <c r="I4710" s="43"/>
    </row>
    <row r="4711" spans="1:9" ht="24.95" customHeight="1" thickBot="1">
      <c r="A4711" s="42"/>
      <c r="B4711" s="43"/>
      <c r="C4711" s="43"/>
      <c r="D4711" s="85" t="str">
        <f>IFERROR(VLOOKUP(C4711,التكويد!$A$2:$R$1501,5,0),"")</f>
        <v/>
      </c>
      <c r="E4711" s="45"/>
      <c r="F4711" s="90" t="str">
        <f t="shared" si="73"/>
        <v/>
      </c>
      <c r="G4711" s="45"/>
      <c r="H4711" s="45"/>
      <c r="I4711" s="43"/>
    </row>
    <row r="4712" spans="1:9" ht="24.95" customHeight="1" thickBot="1">
      <c r="A4712" s="42"/>
      <c r="B4712" s="43"/>
      <c r="C4712" s="43"/>
      <c r="D4712" s="85" t="str">
        <f>IFERROR(VLOOKUP(C4712,التكويد!$A$2:$R$1501,5,0),"")</f>
        <v/>
      </c>
      <c r="E4712" s="45"/>
      <c r="F4712" s="90" t="str">
        <f t="shared" si="73"/>
        <v/>
      </c>
      <c r="G4712" s="45"/>
      <c r="H4712" s="45"/>
      <c r="I4712" s="43"/>
    </row>
    <row r="4713" spans="1:9" ht="24.95" customHeight="1" thickBot="1">
      <c r="A4713" s="42"/>
      <c r="B4713" s="43"/>
      <c r="C4713" s="43"/>
      <c r="D4713" s="85" t="str">
        <f>IFERROR(VLOOKUP(C4713,التكويد!$A$2:$R$1501,5,0),"")</f>
        <v/>
      </c>
      <c r="E4713" s="45"/>
      <c r="F4713" s="90" t="str">
        <f t="shared" si="73"/>
        <v/>
      </c>
      <c r="G4713" s="45"/>
      <c r="H4713" s="45"/>
      <c r="I4713" s="43"/>
    </row>
    <row r="4714" spans="1:9" ht="24.95" customHeight="1" thickBot="1">
      <c r="A4714" s="42"/>
      <c r="B4714" s="43"/>
      <c r="C4714" s="43"/>
      <c r="D4714" s="85" t="str">
        <f>IFERROR(VLOOKUP(C4714,التكويد!$A$2:$R$1501,5,0),"")</f>
        <v/>
      </c>
      <c r="E4714" s="45"/>
      <c r="F4714" s="90" t="str">
        <f t="shared" si="73"/>
        <v/>
      </c>
      <c r="G4714" s="45"/>
      <c r="H4714" s="45"/>
      <c r="I4714" s="43"/>
    </row>
    <row r="4715" spans="1:9" ht="24.95" customHeight="1" thickBot="1">
      <c r="A4715" s="42"/>
      <c r="B4715" s="43"/>
      <c r="C4715" s="43"/>
      <c r="D4715" s="85" t="str">
        <f>IFERROR(VLOOKUP(C4715,التكويد!$A$2:$R$1501,5,0),"")</f>
        <v/>
      </c>
      <c r="E4715" s="45"/>
      <c r="F4715" s="90" t="str">
        <f t="shared" si="73"/>
        <v/>
      </c>
      <c r="G4715" s="45"/>
      <c r="H4715" s="45"/>
      <c r="I4715" s="43"/>
    </row>
    <row r="4716" spans="1:9" ht="24.95" customHeight="1" thickBot="1">
      <c r="A4716" s="42"/>
      <c r="B4716" s="43"/>
      <c r="C4716" s="43"/>
      <c r="D4716" s="85" t="str">
        <f>IFERROR(VLOOKUP(C4716,التكويد!$A$2:$R$1501,5,0),"")</f>
        <v/>
      </c>
      <c r="E4716" s="45"/>
      <c r="F4716" s="90" t="str">
        <f t="shared" si="73"/>
        <v/>
      </c>
      <c r="G4716" s="45"/>
      <c r="H4716" s="45"/>
      <c r="I4716" s="43"/>
    </row>
    <row r="4717" spans="1:9" ht="24.95" customHeight="1" thickBot="1">
      <c r="A4717" s="42"/>
      <c r="B4717" s="43"/>
      <c r="C4717" s="43"/>
      <c r="D4717" s="85" t="str">
        <f>IFERROR(VLOOKUP(C4717,التكويد!$A$2:$R$1501,5,0),"")</f>
        <v/>
      </c>
      <c r="E4717" s="45"/>
      <c r="F4717" s="90" t="str">
        <f t="shared" si="73"/>
        <v/>
      </c>
      <c r="G4717" s="45"/>
      <c r="H4717" s="45"/>
      <c r="I4717" s="43"/>
    </row>
    <row r="4718" spans="1:9" ht="24.95" customHeight="1" thickBot="1">
      <c r="A4718" s="42"/>
      <c r="B4718" s="43"/>
      <c r="C4718" s="43"/>
      <c r="D4718" s="85" t="str">
        <f>IFERROR(VLOOKUP(C4718,التكويد!$A$2:$R$1501,5,0),"")</f>
        <v/>
      </c>
      <c r="E4718" s="45"/>
      <c r="F4718" s="90" t="str">
        <f t="shared" si="73"/>
        <v/>
      </c>
      <c r="G4718" s="45"/>
      <c r="H4718" s="45"/>
      <c r="I4718" s="43"/>
    </row>
    <row r="4719" spans="1:9" ht="24.95" customHeight="1" thickBot="1">
      <c r="A4719" s="42"/>
      <c r="B4719" s="43"/>
      <c r="C4719" s="43"/>
      <c r="D4719" s="85" t="str">
        <f>IFERROR(VLOOKUP(C4719,التكويد!$A$2:$R$1501,5,0),"")</f>
        <v/>
      </c>
      <c r="E4719" s="45"/>
      <c r="F4719" s="90" t="str">
        <f t="shared" si="73"/>
        <v/>
      </c>
      <c r="G4719" s="45"/>
      <c r="H4719" s="45"/>
      <c r="I4719" s="43"/>
    </row>
    <row r="4720" spans="1:9" ht="24.95" customHeight="1" thickBot="1">
      <c r="A4720" s="42"/>
      <c r="B4720" s="43"/>
      <c r="C4720" s="43"/>
      <c r="D4720" s="85" t="str">
        <f>IFERROR(VLOOKUP(C4720,التكويد!$A$2:$R$1501,5,0),"")</f>
        <v/>
      </c>
      <c r="E4720" s="45"/>
      <c r="F4720" s="90" t="str">
        <f t="shared" si="73"/>
        <v/>
      </c>
      <c r="G4720" s="45"/>
      <c r="H4720" s="45"/>
      <c r="I4720" s="43"/>
    </row>
    <row r="4721" spans="1:9" ht="24.95" customHeight="1" thickBot="1">
      <c r="A4721" s="42"/>
      <c r="B4721" s="43"/>
      <c r="C4721" s="43"/>
      <c r="D4721" s="85" t="str">
        <f>IFERROR(VLOOKUP(C4721,التكويد!$A$2:$R$1501,5,0),"")</f>
        <v/>
      </c>
      <c r="E4721" s="45"/>
      <c r="F4721" s="90" t="str">
        <f t="shared" si="73"/>
        <v/>
      </c>
      <c r="G4721" s="45"/>
      <c r="H4721" s="45"/>
      <c r="I4721" s="43"/>
    </row>
    <row r="4722" spans="1:9" ht="24.95" customHeight="1" thickBot="1">
      <c r="A4722" s="42"/>
      <c r="B4722" s="43"/>
      <c r="C4722" s="43"/>
      <c r="D4722" s="85" t="str">
        <f>IFERROR(VLOOKUP(C4722,التكويد!$A$2:$R$1501,5,0),"")</f>
        <v/>
      </c>
      <c r="E4722" s="45"/>
      <c r="F4722" s="90" t="str">
        <f t="shared" si="73"/>
        <v/>
      </c>
      <c r="G4722" s="45"/>
      <c r="H4722" s="45"/>
      <c r="I4722" s="43"/>
    </row>
    <row r="4723" spans="1:9" ht="24.95" customHeight="1" thickBot="1">
      <c r="A4723" s="42"/>
      <c r="B4723" s="43"/>
      <c r="C4723" s="43"/>
      <c r="D4723" s="85" t="str">
        <f>IFERROR(VLOOKUP(C4723,التكويد!$A$2:$R$1501,5,0),"")</f>
        <v/>
      </c>
      <c r="E4723" s="45"/>
      <c r="F4723" s="90" t="str">
        <f t="shared" si="73"/>
        <v/>
      </c>
      <c r="G4723" s="45"/>
      <c r="H4723" s="45"/>
      <c r="I4723" s="43"/>
    </row>
    <row r="4724" spans="1:9" ht="24.95" customHeight="1" thickBot="1">
      <c r="A4724" s="42"/>
      <c r="B4724" s="43"/>
      <c r="C4724" s="43"/>
      <c r="D4724" s="85" t="str">
        <f>IFERROR(VLOOKUP(C4724,التكويد!$A$2:$R$1501,5,0),"")</f>
        <v/>
      </c>
      <c r="E4724" s="45"/>
      <c r="F4724" s="90" t="str">
        <f t="shared" si="73"/>
        <v/>
      </c>
      <c r="G4724" s="45"/>
      <c r="H4724" s="45"/>
      <c r="I4724" s="43"/>
    </row>
    <row r="4725" spans="1:9" ht="24.95" customHeight="1" thickBot="1">
      <c r="A4725" s="42"/>
      <c r="B4725" s="43"/>
      <c r="C4725" s="43"/>
      <c r="D4725" s="85" t="str">
        <f>IFERROR(VLOOKUP(C4725,التكويد!$A$2:$R$1501,5,0),"")</f>
        <v/>
      </c>
      <c r="E4725" s="45"/>
      <c r="F4725" s="90" t="str">
        <f t="shared" si="73"/>
        <v/>
      </c>
      <c r="G4725" s="45"/>
      <c r="H4725" s="45"/>
      <c r="I4725" s="43"/>
    </row>
    <row r="4726" spans="1:9" ht="24.95" customHeight="1" thickBot="1">
      <c r="A4726" s="42"/>
      <c r="B4726" s="43"/>
      <c r="C4726" s="43"/>
      <c r="D4726" s="85" t="str">
        <f>IFERROR(VLOOKUP(C4726,التكويد!$A$2:$R$1501,5,0),"")</f>
        <v/>
      </c>
      <c r="E4726" s="45"/>
      <c r="F4726" s="90" t="str">
        <f t="shared" si="73"/>
        <v/>
      </c>
      <c r="G4726" s="45"/>
      <c r="H4726" s="45"/>
      <c r="I4726" s="43"/>
    </row>
    <row r="4727" spans="1:9" ht="24.95" customHeight="1" thickBot="1">
      <c r="A4727" s="42"/>
      <c r="B4727" s="43"/>
      <c r="C4727" s="43"/>
      <c r="D4727" s="85" t="str">
        <f>IFERROR(VLOOKUP(C4727,التكويد!$A$2:$R$1501,5,0),"")</f>
        <v/>
      </c>
      <c r="E4727" s="45"/>
      <c r="F4727" s="90" t="str">
        <f t="shared" si="73"/>
        <v/>
      </c>
      <c r="G4727" s="45"/>
      <c r="H4727" s="45"/>
      <c r="I4727" s="43"/>
    </row>
    <row r="4728" spans="1:9" ht="24.95" customHeight="1" thickBot="1">
      <c r="A4728" s="42"/>
      <c r="B4728" s="43"/>
      <c r="C4728" s="43"/>
      <c r="D4728" s="85" t="str">
        <f>IFERROR(VLOOKUP(C4728,التكويد!$A$2:$R$1501,5,0),"")</f>
        <v/>
      </c>
      <c r="E4728" s="45"/>
      <c r="F4728" s="90" t="str">
        <f t="shared" si="73"/>
        <v/>
      </c>
      <c r="G4728" s="45"/>
      <c r="H4728" s="45"/>
      <c r="I4728" s="43"/>
    </row>
    <row r="4729" spans="1:9" ht="24.95" customHeight="1" thickBot="1">
      <c r="A4729" s="42"/>
      <c r="B4729" s="43"/>
      <c r="C4729" s="43"/>
      <c r="D4729" s="85" t="str">
        <f>IFERROR(VLOOKUP(C4729,التكويد!$A$2:$R$1501,5,0),"")</f>
        <v/>
      </c>
      <c r="E4729" s="45"/>
      <c r="F4729" s="90" t="str">
        <f t="shared" si="73"/>
        <v/>
      </c>
      <c r="G4729" s="45"/>
      <c r="H4729" s="45"/>
      <c r="I4729" s="43"/>
    </row>
    <row r="4730" spans="1:9" ht="24.95" customHeight="1" thickBot="1">
      <c r="A4730" s="42"/>
      <c r="B4730" s="43"/>
      <c r="C4730" s="43"/>
      <c r="D4730" s="85" t="str">
        <f>IFERROR(VLOOKUP(C4730,التكويد!$A$2:$R$1501,5,0),"")</f>
        <v/>
      </c>
      <c r="E4730" s="45"/>
      <c r="F4730" s="90" t="str">
        <f t="shared" si="73"/>
        <v/>
      </c>
      <c r="G4730" s="45"/>
      <c r="H4730" s="45"/>
      <c r="I4730" s="43"/>
    </row>
    <row r="4731" spans="1:9" ht="24.95" customHeight="1" thickBot="1">
      <c r="A4731" s="42"/>
      <c r="B4731" s="43"/>
      <c r="C4731" s="43"/>
      <c r="D4731" s="85" t="str">
        <f>IFERROR(VLOOKUP(C4731,التكويد!$A$2:$R$1501,5,0),"")</f>
        <v/>
      </c>
      <c r="E4731" s="45"/>
      <c r="F4731" s="90" t="str">
        <f t="shared" si="73"/>
        <v/>
      </c>
      <c r="G4731" s="45"/>
      <c r="H4731" s="45"/>
      <c r="I4731" s="43"/>
    </row>
    <row r="4732" spans="1:9" ht="24.95" customHeight="1" thickBot="1">
      <c r="A4732" s="42"/>
      <c r="B4732" s="43"/>
      <c r="C4732" s="43"/>
      <c r="D4732" s="85" t="str">
        <f>IFERROR(VLOOKUP(C4732,التكويد!$A$2:$R$1501,5,0),"")</f>
        <v/>
      </c>
      <c r="E4732" s="45"/>
      <c r="F4732" s="90" t="str">
        <f t="shared" si="73"/>
        <v/>
      </c>
      <c r="G4732" s="45"/>
      <c r="H4732" s="45"/>
      <c r="I4732" s="43"/>
    </row>
    <row r="4733" spans="1:9" ht="24.95" customHeight="1" thickBot="1">
      <c r="A4733" s="42"/>
      <c r="B4733" s="43"/>
      <c r="C4733" s="43"/>
      <c r="D4733" s="85" t="str">
        <f>IFERROR(VLOOKUP(C4733,التكويد!$A$2:$R$1501,5,0),"")</f>
        <v/>
      </c>
      <c r="E4733" s="45"/>
      <c r="F4733" s="90" t="str">
        <f t="shared" si="73"/>
        <v/>
      </c>
      <c r="G4733" s="45"/>
      <c r="H4733" s="45"/>
      <c r="I4733" s="43"/>
    </row>
    <row r="4734" spans="1:9" ht="24.95" customHeight="1" thickBot="1">
      <c r="A4734" s="42"/>
      <c r="B4734" s="43"/>
      <c r="C4734" s="43"/>
      <c r="D4734" s="85" t="str">
        <f>IFERROR(VLOOKUP(C4734,التكويد!$A$2:$R$1501,5,0),"")</f>
        <v/>
      </c>
      <c r="E4734" s="45"/>
      <c r="F4734" s="90" t="str">
        <f t="shared" si="73"/>
        <v/>
      </c>
      <c r="G4734" s="45"/>
      <c r="H4734" s="45"/>
      <c r="I4734" s="43"/>
    </row>
    <row r="4735" spans="1:9" ht="24.95" customHeight="1" thickBot="1">
      <c r="A4735" s="42"/>
      <c r="B4735" s="43"/>
      <c r="C4735" s="43"/>
      <c r="D4735" s="85" t="str">
        <f>IFERROR(VLOOKUP(C4735,التكويد!$A$2:$R$1501,5,0),"")</f>
        <v/>
      </c>
      <c r="E4735" s="45"/>
      <c r="F4735" s="90" t="str">
        <f t="shared" si="73"/>
        <v/>
      </c>
      <c r="G4735" s="45"/>
      <c r="H4735" s="45"/>
      <c r="I4735" s="43"/>
    </row>
    <row r="4736" spans="1:9" ht="24.95" customHeight="1" thickBot="1">
      <c r="A4736" s="42"/>
      <c r="B4736" s="43"/>
      <c r="C4736" s="43"/>
      <c r="D4736" s="85" t="str">
        <f>IFERROR(VLOOKUP(C4736,التكويد!$A$2:$R$1501,5,0),"")</f>
        <v/>
      </c>
      <c r="E4736" s="45"/>
      <c r="F4736" s="90" t="str">
        <f t="shared" si="73"/>
        <v/>
      </c>
      <c r="G4736" s="45"/>
      <c r="H4736" s="45"/>
      <c r="I4736" s="43"/>
    </row>
    <row r="4737" spans="1:9" ht="24.95" customHeight="1" thickBot="1">
      <c r="A4737" s="42"/>
      <c r="B4737" s="43"/>
      <c r="C4737" s="43"/>
      <c r="D4737" s="85" t="str">
        <f>IFERROR(VLOOKUP(C4737,التكويد!$A$2:$R$1501,5,0),"")</f>
        <v/>
      </c>
      <c r="E4737" s="45"/>
      <c r="F4737" s="90" t="str">
        <f t="shared" si="73"/>
        <v/>
      </c>
      <c r="G4737" s="45"/>
      <c r="H4737" s="45"/>
      <c r="I4737" s="43"/>
    </row>
    <row r="4738" spans="1:9" ht="24.95" customHeight="1" thickBot="1">
      <c r="A4738" s="42"/>
      <c r="B4738" s="43"/>
      <c r="C4738" s="43"/>
      <c r="D4738" s="85" t="str">
        <f>IFERROR(VLOOKUP(C4738,التكويد!$A$2:$R$1501,5,0),"")</f>
        <v/>
      </c>
      <c r="E4738" s="45"/>
      <c r="F4738" s="90" t="str">
        <f t="shared" ref="F4738:F4801" si="74">IFERROR(SUM(E4738/G4738),"")</f>
        <v/>
      </c>
      <c r="G4738" s="45"/>
      <c r="H4738" s="45"/>
      <c r="I4738" s="43"/>
    </row>
    <row r="4739" spans="1:9" ht="24.95" customHeight="1" thickBot="1">
      <c r="A4739" s="42"/>
      <c r="B4739" s="43"/>
      <c r="C4739" s="43"/>
      <c r="D4739" s="85" t="str">
        <f>IFERROR(VLOOKUP(C4739,التكويد!$A$2:$R$1501,5,0),"")</f>
        <v/>
      </c>
      <c r="E4739" s="45"/>
      <c r="F4739" s="90" t="str">
        <f t="shared" si="74"/>
        <v/>
      </c>
      <c r="G4739" s="45"/>
      <c r="H4739" s="45"/>
      <c r="I4739" s="43"/>
    </row>
    <row r="4740" spans="1:9" ht="24.95" customHeight="1" thickBot="1">
      <c r="A4740" s="42"/>
      <c r="B4740" s="43"/>
      <c r="C4740" s="43"/>
      <c r="D4740" s="85" t="str">
        <f>IFERROR(VLOOKUP(C4740,التكويد!$A$2:$R$1501,5,0),"")</f>
        <v/>
      </c>
      <c r="E4740" s="45"/>
      <c r="F4740" s="90" t="str">
        <f t="shared" si="74"/>
        <v/>
      </c>
      <c r="G4740" s="45"/>
      <c r="H4740" s="45"/>
      <c r="I4740" s="43"/>
    </row>
    <row r="4741" spans="1:9" ht="24.95" customHeight="1" thickBot="1">
      <c r="A4741" s="42"/>
      <c r="B4741" s="43"/>
      <c r="C4741" s="43"/>
      <c r="D4741" s="85" t="str">
        <f>IFERROR(VLOOKUP(C4741,التكويد!$A$2:$R$1501,5,0),"")</f>
        <v/>
      </c>
      <c r="E4741" s="45"/>
      <c r="F4741" s="90" t="str">
        <f t="shared" si="74"/>
        <v/>
      </c>
      <c r="G4741" s="45"/>
      <c r="H4741" s="45"/>
      <c r="I4741" s="43"/>
    </row>
    <row r="4742" spans="1:9" ht="24.95" customHeight="1" thickBot="1">
      <c r="A4742" s="42"/>
      <c r="B4742" s="43"/>
      <c r="C4742" s="43"/>
      <c r="D4742" s="85" t="str">
        <f>IFERROR(VLOOKUP(C4742,التكويد!$A$2:$R$1501,5,0),"")</f>
        <v/>
      </c>
      <c r="E4742" s="45"/>
      <c r="F4742" s="90" t="str">
        <f t="shared" si="74"/>
        <v/>
      </c>
      <c r="G4742" s="45"/>
      <c r="H4742" s="45"/>
      <c r="I4742" s="43"/>
    </row>
    <row r="4743" spans="1:9" ht="24.95" customHeight="1" thickBot="1">
      <c r="A4743" s="42"/>
      <c r="B4743" s="43"/>
      <c r="C4743" s="43"/>
      <c r="D4743" s="85" t="str">
        <f>IFERROR(VLOOKUP(C4743,التكويد!$A$2:$R$1501,5,0),"")</f>
        <v/>
      </c>
      <c r="E4743" s="45"/>
      <c r="F4743" s="90" t="str">
        <f t="shared" si="74"/>
        <v/>
      </c>
      <c r="G4743" s="45"/>
      <c r="H4743" s="45"/>
      <c r="I4743" s="43"/>
    </row>
    <row r="4744" spans="1:9" ht="24.95" customHeight="1" thickBot="1">
      <c r="A4744" s="42"/>
      <c r="B4744" s="43"/>
      <c r="C4744" s="43"/>
      <c r="D4744" s="85" t="str">
        <f>IFERROR(VLOOKUP(C4744,التكويد!$A$2:$R$1501,5,0),"")</f>
        <v/>
      </c>
      <c r="E4744" s="45"/>
      <c r="F4744" s="90" t="str">
        <f t="shared" si="74"/>
        <v/>
      </c>
      <c r="G4744" s="45"/>
      <c r="H4744" s="45"/>
      <c r="I4744" s="43"/>
    </row>
    <row r="4745" spans="1:9" ht="24.95" customHeight="1" thickBot="1">
      <c r="A4745" s="42"/>
      <c r="B4745" s="43"/>
      <c r="C4745" s="43"/>
      <c r="D4745" s="85" t="str">
        <f>IFERROR(VLOOKUP(C4745,التكويد!$A$2:$R$1501,5,0),"")</f>
        <v/>
      </c>
      <c r="E4745" s="45"/>
      <c r="F4745" s="90" t="str">
        <f t="shared" si="74"/>
        <v/>
      </c>
      <c r="G4745" s="45"/>
      <c r="H4745" s="45"/>
      <c r="I4745" s="43"/>
    </row>
    <row r="4746" spans="1:9" ht="24.95" customHeight="1" thickBot="1">
      <c r="A4746" s="42"/>
      <c r="B4746" s="43"/>
      <c r="C4746" s="43"/>
      <c r="D4746" s="85" t="str">
        <f>IFERROR(VLOOKUP(C4746,التكويد!$A$2:$R$1501,5,0),"")</f>
        <v/>
      </c>
      <c r="E4746" s="45"/>
      <c r="F4746" s="90" t="str">
        <f t="shared" si="74"/>
        <v/>
      </c>
      <c r="G4746" s="45"/>
      <c r="H4746" s="45"/>
      <c r="I4746" s="43"/>
    </row>
    <row r="4747" spans="1:9" ht="24.95" customHeight="1" thickBot="1">
      <c r="A4747" s="42"/>
      <c r="B4747" s="43"/>
      <c r="C4747" s="43"/>
      <c r="D4747" s="85" t="str">
        <f>IFERROR(VLOOKUP(C4747,التكويد!$A$2:$R$1501,5,0),"")</f>
        <v/>
      </c>
      <c r="E4747" s="45"/>
      <c r="F4747" s="90" t="str">
        <f t="shared" si="74"/>
        <v/>
      </c>
      <c r="G4747" s="45"/>
      <c r="H4747" s="45"/>
      <c r="I4747" s="43"/>
    </row>
    <row r="4748" spans="1:9" ht="24.95" customHeight="1" thickBot="1">
      <c r="A4748" s="42"/>
      <c r="B4748" s="43"/>
      <c r="C4748" s="43"/>
      <c r="D4748" s="85" t="str">
        <f>IFERROR(VLOOKUP(C4748,التكويد!$A$2:$R$1501,5,0),"")</f>
        <v/>
      </c>
      <c r="E4748" s="45"/>
      <c r="F4748" s="90" t="str">
        <f t="shared" si="74"/>
        <v/>
      </c>
      <c r="G4748" s="45"/>
      <c r="H4748" s="45"/>
      <c r="I4748" s="43"/>
    </row>
    <row r="4749" spans="1:9" ht="24.95" customHeight="1" thickBot="1">
      <c r="A4749" s="42"/>
      <c r="B4749" s="43"/>
      <c r="C4749" s="43"/>
      <c r="D4749" s="85" t="str">
        <f>IFERROR(VLOOKUP(C4749,التكويد!$A$2:$R$1501,5,0),"")</f>
        <v/>
      </c>
      <c r="E4749" s="45"/>
      <c r="F4749" s="90" t="str">
        <f t="shared" si="74"/>
        <v/>
      </c>
      <c r="G4749" s="45"/>
      <c r="H4749" s="45"/>
      <c r="I4749" s="43"/>
    </row>
    <row r="4750" spans="1:9" ht="24.95" customHeight="1" thickBot="1">
      <c r="A4750" s="42"/>
      <c r="B4750" s="43"/>
      <c r="C4750" s="43"/>
      <c r="D4750" s="85" t="str">
        <f>IFERROR(VLOOKUP(C4750,التكويد!$A$2:$R$1501,5,0),"")</f>
        <v/>
      </c>
      <c r="E4750" s="45"/>
      <c r="F4750" s="90" t="str">
        <f t="shared" si="74"/>
        <v/>
      </c>
      <c r="G4750" s="45"/>
      <c r="H4750" s="45"/>
      <c r="I4750" s="43"/>
    </row>
    <row r="4751" spans="1:9" ht="24.95" customHeight="1" thickBot="1">
      <c r="A4751" s="42"/>
      <c r="B4751" s="43"/>
      <c r="C4751" s="43"/>
      <c r="D4751" s="85" t="str">
        <f>IFERROR(VLOOKUP(C4751,التكويد!$A$2:$R$1501,5,0),"")</f>
        <v/>
      </c>
      <c r="E4751" s="45"/>
      <c r="F4751" s="90" t="str">
        <f t="shared" si="74"/>
        <v/>
      </c>
      <c r="G4751" s="45"/>
      <c r="H4751" s="45"/>
      <c r="I4751" s="43"/>
    </row>
    <row r="4752" spans="1:9" ht="24.95" customHeight="1" thickBot="1">
      <c r="A4752" s="42"/>
      <c r="B4752" s="43"/>
      <c r="C4752" s="43"/>
      <c r="D4752" s="85" t="str">
        <f>IFERROR(VLOOKUP(C4752,التكويد!$A$2:$R$1501,5,0),"")</f>
        <v/>
      </c>
      <c r="E4752" s="45"/>
      <c r="F4752" s="90" t="str">
        <f t="shared" si="74"/>
        <v/>
      </c>
      <c r="G4752" s="45"/>
      <c r="H4752" s="45"/>
      <c r="I4752" s="43"/>
    </row>
    <row r="4753" spans="1:9" ht="24.95" customHeight="1" thickBot="1">
      <c r="A4753" s="42"/>
      <c r="B4753" s="43"/>
      <c r="C4753" s="43"/>
      <c r="D4753" s="85" t="str">
        <f>IFERROR(VLOOKUP(C4753,التكويد!$A$2:$R$1501,5,0),"")</f>
        <v/>
      </c>
      <c r="E4753" s="45"/>
      <c r="F4753" s="90" t="str">
        <f t="shared" si="74"/>
        <v/>
      </c>
      <c r="G4753" s="45"/>
      <c r="H4753" s="45"/>
      <c r="I4753" s="43"/>
    </row>
    <row r="4754" spans="1:9" ht="24.95" customHeight="1" thickBot="1">
      <c r="A4754" s="42"/>
      <c r="B4754" s="43"/>
      <c r="C4754" s="43"/>
      <c r="D4754" s="85" t="str">
        <f>IFERROR(VLOOKUP(C4754,التكويد!$A$2:$R$1501,5,0),"")</f>
        <v/>
      </c>
      <c r="E4754" s="45"/>
      <c r="F4754" s="90" t="str">
        <f t="shared" si="74"/>
        <v/>
      </c>
      <c r="G4754" s="45"/>
      <c r="H4754" s="45"/>
      <c r="I4754" s="43"/>
    </row>
    <row r="4755" spans="1:9" ht="24.95" customHeight="1" thickBot="1">
      <c r="A4755" s="42"/>
      <c r="B4755" s="43"/>
      <c r="C4755" s="43"/>
      <c r="D4755" s="85" t="str">
        <f>IFERROR(VLOOKUP(C4755,التكويد!$A$2:$R$1501,5,0),"")</f>
        <v/>
      </c>
      <c r="E4755" s="45"/>
      <c r="F4755" s="90" t="str">
        <f t="shared" si="74"/>
        <v/>
      </c>
      <c r="G4755" s="45"/>
      <c r="H4755" s="45"/>
      <c r="I4755" s="43"/>
    </row>
    <row r="4756" spans="1:9" ht="24.95" customHeight="1" thickBot="1">
      <c r="A4756" s="42"/>
      <c r="B4756" s="43"/>
      <c r="C4756" s="43"/>
      <c r="D4756" s="85" t="str">
        <f>IFERROR(VLOOKUP(C4756,التكويد!$A$2:$R$1501,5,0),"")</f>
        <v/>
      </c>
      <c r="E4756" s="45"/>
      <c r="F4756" s="90" t="str">
        <f t="shared" si="74"/>
        <v/>
      </c>
      <c r="G4756" s="45"/>
      <c r="H4756" s="45"/>
      <c r="I4756" s="43"/>
    </row>
    <row r="4757" spans="1:9" ht="24.95" customHeight="1" thickBot="1">
      <c r="A4757" s="42"/>
      <c r="B4757" s="43"/>
      <c r="C4757" s="43"/>
      <c r="D4757" s="85" t="str">
        <f>IFERROR(VLOOKUP(C4757,التكويد!$A$2:$R$1501,5,0),"")</f>
        <v/>
      </c>
      <c r="E4757" s="45"/>
      <c r="F4757" s="90" t="str">
        <f t="shared" si="74"/>
        <v/>
      </c>
      <c r="G4757" s="45"/>
      <c r="H4757" s="45"/>
      <c r="I4757" s="43"/>
    </row>
    <row r="4758" spans="1:9" ht="24.95" customHeight="1" thickBot="1">
      <c r="A4758" s="42"/>
      <c r="B4758" s="43"/>
      <c r="C4758" s="43"/>
      <c r="D4758" s="85" t="str">
        <f>IFERROR(VLOOKUP(C4758,التكويد!$A$2:$R$1501,5,0),"")</f>
        <v/>
      </c>
      <c r="E4758" s="45"/>
      <c r="F4758" s="90" t="str">
        <f t="shared" si="74"/>
        <v/>
      </c>
      <c r="G4758" s="45"/>
      <c r="H4758" s="45"/>
      <c r="I4758" s="43"/>
    </row>
    <row r="4759" spans="1:9" ht="24.95" customHeight="1" thickBot="1">
      <c r="A4759" s="42"/>
      <c r="B4759" s="43"/>
      <c r="C4759" s="43"/>
      <c r="D4759" s="85" t="str">
        <f>IFERROR(VLOOKUP(C4759,التكويد!$A$2:$R$1501,5,0),"")</f>
        <v/>
      </c>
      <c r="E4759" s="45"/>
      <c r="F4759" s="90" t="str">
        <f t="shared" si="74"/>
        <v/>
      </c>
      <c r="G4759" s="45"/>
      <c r="H4759" s="45"/>
      <c r="I4759" s="43"/>
    </row>
    <row r="4760" spans="1:9" ht="24.95" customHeight="1" thickBot="1">
      <c r="A4760" s="42"/>
      <c r="B4760" s="43"/>
      <c r="C4760" s="43"/>
      <c r="D4760" s="85" t="str">
        <f>IFERROR(VLOOKUP(C4760,التكويد!$A$2:$R$1501,5,0),"")</f>
        <v/>
      </c>
      <c r="E4760" s="45"/>
      <c r="F4760" s="90" t="str">
        <f t="shared" si="74"/>
        <v/>
      </c>
      <c r="G4760" s="45"/>
      <c r="H4760" s="45"/>
      <c r="I4760" s="43"/>
    </row>
    <row r="4761" spans="1:9" ht="24.95" customHeight="1" thickBot="1">
      <c r="A4761" s="42"/>
      <c r="B4761" s="43"/>
      <c r="C4761" s="43"/>
      <c r="D4761" s="85" t="str">
        <f>IFERROR(VLOOKUP(C4761,التكويد!$A$2:$R$1501,5,0),"")</f>
        <v/>
      </c>
      <c r="E4761" s="45"/>
      <c r="F4761" s="90" t="str">
        <f t="shared" si="74"/>
        <v/>
      </c>
      <c r="G4761" s="45"/>
      <c r="H4761" s="45"/>
      <c r="I4761" s="43"/>
    </row>
    <row r="4762" spans="1:9" ht="24.95" customHeight="1" thickBot="1">
      <c r="A4762" s="42"/>
      <c r="B4762" s="43"/>
      <c r="C4762" s="43"/>
      <c r="D4762" s="85" t="str">
        <f>IFERROR(VLOOKUP(C4762,التكويد!$A$2:$R$1501,5,0),"")</f>
        <v/>
      </c>
      <c r="E4762" s="45"/>
      <c r="F4762" s="90" t="str">
        <f t="shared" si="74"/>
        <v/>
      </c>
      <c r="G4762" s="45"/>
      <c r="H4762" s="45"/>
      <c r="I4762" s="43"/>
    </row>
    <row r="4763" spans="1:9" ht="24.95" customHeight="1" thickBot="1">
      <c r="A4763" s="42"/>
      <c r="B4763" s="43"/>
      <c r="C4763" s="43"/>
      <c r="D4763" s="85" t="str">
        <f>IFERROR(VLOOKUP(C4763,التكويد!$A$2:$R$1501,5,0),"")</f>
        <v/>
      </c>
      <c r="E4763" s="45"/>
      <c r="F4763" s="90" t="str">
        <f t="shared" si="74"/>
        <v/>
      </c>
      <c r="G4763" s="45"/>
      <c r="H4763" s="45"/>
      <c r="I4763" s="43"/>
    </row>
    <row r="4764" spans="1:9" ht="24.95" customHeight="1" thickBot="1">
      <c r="A4764" s="42"/>
      <c r="B4764" s="43"/>
      <c r="C4764" s="43"/>
      <c r="D4764" s="85" t="str">
        <f>IFERROR(VLOOKUP(C4764,التكويد!$A$2:$R$1501,5,0),"")</f>
        <v/>
      </c>
      <c r="E4764" s="45"/>
      <c r="F4764" s="90" t="str">
        <f t="shared" si="74"/>
        <v/>
      </c>
      <c r="G4764" s="45"/>
      <c r="H4764" s="45"/>
      <c r="I4764" s="43"/>
    </row>
    <row r="4765" spans="1:9" ht="24.95" customHeight="1" thickBot="1">
      <c r="A4765" s="42"/>
      <c r="B4765" s="43"/>
      <c r="C4765" s="43"/>
      <c r="D4765" s="85" t="str">
        <f>IFERROR(VLOOKUP(C4765,التكويد!$A$2:$R$1501,5,0),"")</f>
        <v/>
      </c>
      <c r="E4765" s="45"/>
      <c r="F4765" s="90" t="str">
        <f t="shared" si="74"/>
        <v/>
      </c>
      <c r="G4765" s="45"/>
      <c r="H4765" s="45"/>
      <c r="I4765" s="43"/>
    </row>
    <row r="4766" spans="1:9" ht="24.95" customHeight="1" thickBot="1">
      <c r="A4766" s="42"/>
      <c r="B4766" s="43"/>
      <c r="C4766" s="43"/>
      <c r="D4766" s="85" t="str">
        <f>IFERROR(VLOOKUP(C4766,التكويد!$A$2:$R$1501,5,0),"")</f>
        <v/>
      </c>
      <c r="E4766" s="45"/>
      <c r="F4766" s="90" t="str">
        <f t="shared" si="74"/>
        <v/>
      </c>
      <c r="G4766" s="45"/>
      <c r="H4766" s="45"/>
      <c r="I4766" s="43"/>
    </row>
    <row r="4767" spans="1:9" ht="24.95" customHeight="1" thickBot="1">
      <c r="A4767" s="42"/>
      <c r="B4767" s="43"/>
      <c r="C4767" s="43"/>
      <c r="D4767" s="85" t="str">
        <f>IFERROR(VLOOKUP(C4767,التكويد!$A$2:$R$1501,5,0),"")</f>
        <v/>
      </c>
      <c r="E4767" s="45"/>
      <c r="F4767" s="90" t="str">
        <f t="shared" si="74"/>
        <v/>
      </c>
      <c r="G4767" s="45"/>
      <c r="H4767" s="45"/>
      <c r="I4767" s="43"/>
    </row>
    <row r="4768" spans="1:9" ht="24.95" customHeight="1" thickBot="1">
      <c r="A4768" s="42"/>
      <c r="B4768" s="43"/>
      <c r="C4768" s="43"/>
      <c r="D4768" s="85" t="str">
        <f>IFERROR(VLOOKUP(C4768,التكويد!$A$2:$R$1501,5,0),"")</f>
        <v/>
      </c>
      <c r="E4768" s="45"/>
      <c r="F4768" s="90" t="str">
        <f t="shared" si="74"/>
        <v/>
      </c>
      <c r="G4768" s="45"/>
      <c r="H4768" s="45"/>
      <c r="I4768" s="43"/>
    </row>
    <row r="4769" spans="1:9" ht="24.95" customHeight="1" thickBot="1">
      <c r="A4769" s="42"/>
      <c r="B4769" s="43"/>
      <c r="C4769" s="43"/>
      <c r="D4769" s="85" t="str">
        <f>IFERROR(VLOOKUP(C4769,التكويد!$A$2:$R$1501,5,0),"")</f>
        <v/>
      </c>
      <c r="E4769" s="45"/>
      <c r="F4769" s="90" t="str">
        <f t="shared" si="74"/>
        <v/>
      </c>
      <c r="G4769" s="45"/>
      <c r="H4769" s="45"/>
      <c r="I4769" s="43"/>
    </row>
    <row r="4770" spans="1:9" ht="24.95" customHeight="1" thickBot="1">
      <c r="A4770" s="42"/>
      <c r="B4770" s="43"/>
      <c r="C4770" s="43"/>
      <c r="D4770" s="85" t="str">
        <f>IFERROR(VLOOKUP(C4770,التكويد!$A$2:$R$1501,5,0),"")</f>
        <v/>
      </c>
      <c r="E4770" s="45"/>
      <c r="F4770" s="90" t="str">
        <f t="shared" si="74"/>
        <v/>
      </c>
      <c r="G4770" s="45"/>
      <c r="H4770" s="45"/>
      <c r="I4770" s="43"/>
    </row>
    <row r="4771" spans="1:9" ht="24.95" customHeight="1" thickBot="1">
      <c r="A4771" s="42"/>
      <c r="B4771" s="43"/>
      <c r="C4771" s="43"/>
      <c r="D4771" s="85" t="str">
        <f>IFERROR(VLOOKUP(C4771,التكويد!$A$2:$R$1501,5,0),"")</f>
        <v/>
      </c>
      <c r="E4771" s="45"/>
      <c r="F4771" s="90" t="str">
        <f t="shared" si="74"/>
        <v/>
      </c>
      <c r="G4771" s="45"/>
      <c r="H4771" s="45"/>
      <c r="I4771" s="43"/>
    </row>
    <row r="4772" spans="1:9" ht="24.95" customHeight="1" thickBot="1">
      <c r="A4772" s="42"/>
      <c r="B4772" s="43"/>
      <c r="C4772" s="43"/>
      <c r="D4772" s="85" t="str">
        <f>IFERROR(VLOOKUP(C4772,التكويد!$A$2:$R$1501,5,0),"")</f>
        <v/>
      </c>
      <c r="E4772" s="45"/>
      <c r="F4772" s="90" t="str">
        <f t="shared" si="74"/>
        <v/>
      </c>
      <c r="G4772" s="45"/>
      <c r="H4772" s="45"/>
      <c r="I4772" s="43"/>
    </row>
    <row r="4773" spans="1:9" ht="24.95" customHeight="1" thickBot="1">
      <c r="A4773" s="42"/>
      <c r="B4773" s="43"/>
      <c r="C4773" s="43"/>
      <c r="D4773" s="85" t="str">
        <f>IFERROR(VLOOKUP(C4773,التكويد!$A$2:$R$1501,5,0),"")</f>
        <v/>
      </c>
      <c r="E4773" s="45"/>
      <c r="F4773" s="90" t="str">
        <f t="shared" si="74"/>
        <v/>
      </c>
      <c r="G4773" s="45"/>
      <c r="H4773" s="45"/>
      <c r="I4773" s="43"/>
    </row>
    <row r="4774" spans="1:9" ht="24.95" customHeight="1" thickBot="1">
      <c r="A4774" s="42"/>
      <c r="B4774" s="43"/>
      <c r="C4774" s="43"/>
      <c r="D4774" s="85" t="str">
        <f>IFERROR(VLOOKUP(C4774,التكويد!$A$2:$R$1501,5,0),"")</f>
        <v/>
      </c>
      <c r="E4774" s="45"/>
      <c r="F4774" s="90" t="str">
        <f t="shared" si="74"/>
        <v/>
      </c>
      <c r="G4774" s="45"/>
      <c r="H4774" s="45"/>
      <c r="I4774" s="43"/>
    </row>
    <row r="4775" spans="1:9" ht="24.95" customHeight="1" thickBot="1">
      <c r="A4775" s="42"/>
      <c r="B4775" s="43"/>
      <c r="C4775" s="43"/>
      <c r="D4775" s="85" t="str">
        <f>IFERROR(VLOOKUP(C4775,التكويد!$A$2:$R$1501,5,0),"")</f>
        <v/>
      </c>
      <c r="E4775" s="45"/>
      <c r="F4775" s="90" t="str">
        <f t="shared" si="74"/>
        <v/>
      </c>
      <c r="G4775" s="45"/>
      <c r="H4775" s="45"/>
      <c r="I4775" s="43"/>
    </row>
    <row r="4776" spans="1:9" ht="24.95" customHeight="1" thickBot="1">
      <c r="A4776" s="42"/>
      <c r="B4776" s="43"/>
      <c r="C4776" s="43"/>
      <c r="D4776" s="85" t="str">
        <f>IFERROR(VLOOKUP(C4776,التكويد!$A$2:$R$1501,5,0),"")</f>
        <v/>
      </c>
      <c r="E4776" s="45"/>
      <c r="F4776" s="90" t="str">
        <f t="shared" si="74"/>
        <v/>
      </c>
      <c r="G4776" s="45"/>
      <c r="H4776" s="45"/>
      <c r="I4776" s="43"/>
    </row>
    <row r="4777" spans="1:9" ht="24.95" customHeight="1" thickBot="1">
      <c r="A4777" s="42"/>
      <c r="B4777" s="43"/>
      <c r="C4777" s="43"/>
      <c r="D4777" s="85" t="str">
        <f>IFERROR(VLOOKUP(C4777,التكويد!$A$2:$R$1501,5,0),"")</f>
        <v/>
      </c>
      <c r="E4777" s="45"/>
      <c r="F4777" s="90" t="str">
        <f t="shared" si="74"/>
        <v/>
      </c>
      <c r="G4777" s="45"/>
      <c r="H4777" s="45"/>
      <c r="I4777" s="43"/>
    </row>
    <row r="4778" spans="1:9" ht="24.95" customHeight="1" thickBot="1">
      <c r="A4778" s="42"/>
      <c r="B4778" s="43"/>
      <c r="C4778" s="43"/>
      <c r="D4778" s="85" t="str">
        <f>IFERROR(VLOOKUP(C4778,التكويد!$A$2:$R$1501,5,0),"")</f>
        <v/>
      </c>
      <c r="E4778" s="45"/>
      <c r="F4778" s="90" t="str">
        <f t="shared" si="74"/>
        <v/>
      </c>
      <c r="G4778" s="45"/>
      <c r="H4778" s="45"/>
      <c r="I4778" s="43"/>
    </row>
    <row r="4779" spans="1:9" ht="24.95" customHeight="1" thickBot="1">
      <c r="A4779" s="42"/>
      <c r="B4779" s="43"/>
      <c r="C4779" s="43"/>
      <c r="D4779" s="85" t="str">
        <f>IFERROR(VLOOKUP(C4779,التكويد!$A$2:$R$1501,5,0),"")</f>
        <v/>
      </c>
      <c r="E4779" s="45"/>
      <c r="F4779" s="90" t="str">
        <f t="shared" si="74"/>
        <v/>
      </c>
      <c r="G4779" s="45"/>
      <c r="H4779" s="45"/>
      <c r="I4779" s="43"/>
    </row>
    <row r="4780" spans="1:9" ht="24.95" customHeight="1" thickBot="1">
      <c r="A4780" s="42"/>
      <c r="B4780" s="43"/>
      <c r="C4780" s="43"/>
      <c r="D4780" s="85" t="str">
        <f>IFERROR(VLOOKUP(C4780,التكويد!$A$2:$R$1501,5,0),"")</f>
        <v/>
      </c>
      <c r="E4780" s="45"/>
      <c r="F4780" s="90" t="str">
        <f t="shared" si="74"/>
        <v/>
      </c>
      <c r="G4780" s="45"/>
      <c r="H4780" s="45"/>
      <c r="I4780" s="43"/>
    </row>
    <row r="4781" spans="1:9" ht="24.95" customHeight="1" thickBot="1">
      <c r="A4781" s="42"/>
      <c r="B4781" s="43"/>
      <c r="C4781" s="43"/>
      <c r="D4781" s="85" t="str">
        <f>IFERROR(VLOOKUP(C4781,التكويد!$A$2:$R$1501,5,0),"")</f>
        <v/>
      </c>
      <c r="E4781" s="45"/>
      <c r="F4781" s="90" t="str">
        <f t="shared" si="74"/>
        <v/>
      </c>
      <c r="G4781" s="45"/>
      <c r="H4781" s="45"/>
      <c r="I4781" s="43"/>
    </row>
    <row r="4782" spans="1:9" ht="24.95" customHeight="1" thickBot="1">
      <c r="A4782" s="42"/>
      <c r="B4782" s="43"/>
      <c r="C4782" s="43"/>
      <c r="D4782" s="85" t="str">
        <f>IFERROR(VLOOKUP(C4782,التكويد!$A$2:$R$1501,5,0),"")</f>
        <v/>
      </c>
      <c r="E4782" s="45"/>
      <c r="F4782" s="90" t="str">
        <f t="shared" si="74"/>
        <v/>
      </c>
      <c r="G4782" s="45"/>
      <c r="H4782" s="45"/>
      <c r="I4782" s="43"/>
    </row>
    <row r="4783" spans="1:9" ht="24.95" customHeight="1" thickBot="1">
      <c r="A4783" s="42"/>
      <c r="B4783" s="43"/>
      <c r="C4783" s="43"/>
      <c r="D4783" s="85" t="str">
        <f>IFERROR(VLOOKUP(C4783,التكويد!$A$2:$R$1501,5,0),"")</f>
        <v/>
      </c>
      <c r="E4783" s="45"/>
      <c r="F4783" s="90" t="str">
        <f t="shared" si="74"/>
        <v/>
      </c>
      <c r="G4783" s="45"/>
      <c r="H4783" s="45"/>
      <c r="I4783" s="43"/>
    </row>
    <row r="4784" spans="1:9" ht="24.95" customHeight="1" thickBot="1">
      <c r="A4784" s="42"/>
      <c r="B4784" s="43"/>
      <c r="C4784" s="43"/>
      <c r="D4784" s="85" t="str">
        <f>IFERROR(VLOOKUP(C4784,التكويد!$A$2:$R$1501,5,0),"")</f>
        <v/>
      </c>
      <c r="E4784" s="45"/>
      <c r="F4784" s="90" t="str">
        <f t="shared" si="74"/>
        <v/>
      </c>
      <c r="G4784" s="45"/>
      <c r="H4784" s="45"/>
      <c r="I4784" s="43"/>
    </row>
    <row r="4785" spans="1:9" ht="24.95" customHeight="1" thickBot="1">
      <c r="A4785" s="42"/>
      <c r="B4785" s="43"/>
      <c r="C4785" s="43"/>
      <c r="D4785" s="85" t="str">
        <f>IFERROR(VLOOKUP(C4785,التكويد!$A$2:$R$1501,5,0),"")</f>
        <v/>
      </c>
      <c r="E4785" s="45"/>
      <c r="F4785" s="90" t="str">
        <f t="shared" si="74"/>
        <v/>
      </c>
      <c r="G4785" s="45"/>
      <c r="H4785" s="45"/>
      <c r="I4785" s="43"/>
    </row>
    <row r="4786" spans="1:9" ht="24.95" customHeight="1" thickBot="1">
      <c r="A4786" s="42"/>
      <c r="B4786" s="43"/>
      <c r="C4786" s="43"/>
      <c r="D4786" s="85" t="str">
        <f>IFERROR(VLOOKUP(C4786,التكويد!$A$2:$R$1501,5,0),"")</f>
        <v/>
      </c>
      <c r="E4786" s="45"/>
      <c r="F4786" s="90" t="str">
        <f t="shared" si="74"/>
        <v/>
      </c>
      <c r="G4786" s="45"/>
      <c r="H4786" s="45"/>
      <c r="I4786" s="43"/>
    </row>
    <row r="4787" spans="1:9" ht="24.95" customHeight="1" thickBot="1">
      <c r="A4787" s="42"/>
      <c r="B4787" s="43"/>
      <c r="C4787" s="43"/>
      <c r="D4787" s="85" t="str">
        <f>IFERROR(VLOOKUP(C4787,التكويد!$A$2:$R$1501,5,0),"")</f>
        <v/>
      </c>
      <c r="E4787" s="45"/>
      <c r="F4787" s="90" t="str">
        <f t="shared" si="74"/>
        <v/>
      </c>
      <c r="G4787" s="45"/>
      <c r="H4787" s="45"/>
      <c r="I4787" s="43"/>
    </row>
    <row r="4788" spans="1:9" ht="24.95" customHeight="1" thickBot="1">
      <c r="A4788" s="42"/>
      <c r="B4788" s="43"/>
      <c r="C4788" s="43"/>
      <c r="D4788" s="85" t="str">
        <f>IFERROR(VLOOKUP(C4788,التكويد!$A$2:$R$1501,5,0),"")</f>
        <v/>
      </c>
      <c r="E4788" s="45"/>
      <c r="F4788" s="90" t="str">
        <f t="shared" si="74"/>
        <v/>
      </c>
      <c r="G4788" s="45"/>
      <c r="H4788" s="45"/>
      <c r="I4788" s="43"/>
    </row>
    <row r="4789" spans="1:9" ht="24.95" customHeight="1" thickBot="1">
      <c r="A4789" s="42"/>
      <c r="B4789" s="43"/>
      <c r="C4789" s="43"/>
      <c r="D4789" s="85" t="str">
        <f>IFERROR(VLOOKUP(C4789,التكويد!$A$2:$R$1501,5,0),"")</f>
        <v/>
      </c>
      <c r="E4789" s="45"/>
      <c r="F4789" s="90" t="str">
        <f t="shared" si="74"/>
        <v/>
      </c>
      <c r="G4789" s="45"/>
      <c r="H4789" s="45"/>
      <c r="I4789" s="43"/>
    </row>
    <row r="4790" spans="1:9" ht="24.95" customHeight="1" thickBot="1">
      <c r="A4790" s="42"/>
      <c r="B4790" s="43"/>
      <c r="C4790" s="43"/>
      <c r="D4790" s="85" t="str">
        <f>IFERROR(VLOOKUP(C4790,التكويد!$A$2:$R$1501,5,0),"")</f>
        <v/>
      </c>
      <c r="E4790" s="45"/>
      <c r="F4790" s="90" t="str">
        <f t="shared" si="74"/>
        <v/>
      </c>
      <c r="G4790" s="45"/>
      <c r="H4790" s="45"/>
      <c r="I4790" s="43"/>
    </row>
    <row r="4791" spans="1:9" ht="24.95" customHeight="1" thickBot="1">
      <c r="A4791" s="42"/>
      <c r="B4791" s="43"/>
      <c r="C4791" s="43"/>
      <c r="D4791" s="85" t="str">
        <f>IFERROR(VLOOKUP(C4791,التكويد!$A$2:$R$1501,5,0),"")</f>
        <v/>
      </c>
      <c r="E4791" s="45"/>
      <c r="F4791" s="90" t="str">
        <f t="shared" si="74"/>
        <v/>
      </c>
      <c r="G4791" s="45"/>
      <c r="H4791" s="45"/>
      <c r="I4791" s="43"/>
    </row>
    <row r="4792" spans="1:9" ht="24.95" customHeight="1" thickBot="1">
      <c r="A4792" s="42"/>
      <c r="B4792" s="43"/>
      <c r="C4792" s="43"/>
      <c r="D4792" s="85" t="str">
        <f>IFERROR(VLOOKUP(C4792,التكويد!$A$2:$R$1501,5,0),"")</f>
        <v/>
      </c>
      <c r="E4792" s="45"/>
      <c r="F4792" s="90" t="str">
        <f t="shared" si="74"/>
        <v/>
      </c>
      <c r="G4792" s="45"/>
      <c r="H4792" s="45"/>
      <c r="I4792" s="43"/>
    </row>
    <row r="4793" spans="1:9" ht="24.95" customHeight="1" thickBot="1">
      <c r="A4793" s="42"/>
      <c r="B4793" s="43"/>
      <c r="C4793" s="43"/>
      <c r="D4793" s="85" t="str">
        <f>IFERROR(VLOOKUP(C4793,التكويد!$A$2:$R$1501,5,0),"")</f>
        <v/>
      </c>
      <c r="E4793" s="45"/>
      <c r="F4793" s="90" t="str">
        <f t="shared" si="74"/>
        <v/>
      </c>
      <c r="G4793" s="45"/>
      <c r="H4793" s="45"/>
      <c r="I4793" s="43"/>
    </row>
    <row r="4794" spans="1:9" ht="24.95" customHeight="1" thickBot="1">
      <c r="A4794" s="42"/>
      <c r="B4794" s="43"/>
      <c r="C4794" s="43"/>
      <c r="D4794" s="85" t="str">
        <f>IFERROR(VLOOKUP(C4794,التكويد!$A$2:$R$1501,5,0),"")</f>
        <v/>
      </c>
      <c r="E4794" s="45"/>
      <c r="F4794" s="90" t="str">
        <f t="shared" si="74"/>
        <v/>
      </c>
      <c r="G4794" s="45"/>
      <c r="H4794" s="45"/>
      <c r="I4794" s="43"/>
    </row>
    <row r="4795" spans="1:9" ht="24.95" customHeight="1" thickBot="1">
      <c r="A4795" s="42"/>
      <c r="B4795" s="43"/>
      <c r="C4795" s="43"/>
      <c r="D4795" s="85" t="str">
        <f>IFERROR(VLOOKUP(C4795,التكويد!$A$2:$R$1501,5,0),"")</f>
        <v/>
      </c>
      <c r="E4795" s="45"/>
      <c r="F4795" s="90" t="str">
        <f t="shared" si="74"/>
        <v/>
      </c>
      <c r="G4795" s="45"/>
      <c r="H4795" s="45"/>
      <c r="I4795" s="43"/>
    </row>
    <row r="4796" spans="1:9" ht="24.95" customHeight="1" thickBot="1">
      <c r="A4796" s="42"/>
      <c r="B4796" s="43"/>
      <c r="C4796" s="43"/>
      <c r="D4796" s="85" t="str">
        <f>IFERROR(VLOOKUP(C4796,التكويد!$A$2:$R$1501,5,0),"")</f>
        <v/>
      </c>
      <c r="E4796" s="45"/>
      <c r="F4796" s="90" t="str">
        <f t="shared" si="74"/>
        <v/>
      </c>
      <c r="G4796" s="45"/>
      <c r="H4796" s="45"/>
      <c r="I4796" s="43"/>
    </row>
    <row r="4797" spans="1:9" ht="24.95" customHeight="1" thickBot="1">
      <c r="A4797" s="42"/>
      <c r="B4797" s="43"/>
      <c r="C4797" s="43"/>
      <c r="D4797" s="85" t="str">
        <f>IFERROR(VLOOKUP(C4797,التكويد!$A$2:$R$1501,5,0),"")</f>
        <v/>
      </c>
      <c r="E4797" s="45"/>
      <c r="F4797" s="90" t="str">
        <f t="shared" si="74"/>
        <v/>
      </c>
      <c r="G4797" s="45"/>
      <c r="H4797" s="45"/>
      <c r="I4797" s="43"/>
    </row>
    <row r="4798" spans="1:9" ht="24.95" customHeight="1" thickBot="1">
      <c r="A4798" s="42"/>
      <c r="B4798" s="43"/>
      <c r="C4798" s="43"/>
      <c r="D4798" s="85" t="str">
        <f>IFERROR(VLOOKUP(C4798,التكويد!$A$2:$R$1501,5,0),"")</f>
        <v/>
      </c>
      <c r="E4798" s="45"/>
      <c r="F4798" s="90" t="str">
        <f t="shared" si="74"/>
        <v/>
      </c>
      <c r="G4798" s="45"/>
      <c r="H4798" s="45"/>
      <c r="I4798" s="43"/>
    </row>
    <row r="4799" spans="1:9" ht="24.95" customHeight="1" thickBot="1">
      <c r="A4799" s="42"/>
      <c r="B4799" s="43"/>
      <c r="C4799" s="43"/>
      <c r="D4799" s="85" t="str">
        <f>IFERROR(VLOOKUP(C4799,التكويد!$A$2:$R$1501,5,0),"")</f>
        <v/>
      </c>
      <c r="E4799" s="45"/>
      <c r="F4799" s="90" t="str">
        <f t="shared" si="74"/>
        <v/>
      </c>
      <c r="G4799" s="45"/>
      <c r="H4799" s="45"/>
      <c r="I4799" s="43"/>
    </row>
    <row r="4800" spans="1:9" ht="24.95" customHeight="1" thickBot="1">
      <c r="A4800" s="42"/>
      <c r="B4800" s="43"/>
      <c r="C4800" s="43"/>
      <c r="D4800" s="85" t="str">
        <f>IFERROR(VLOOKUP(C4800,التكويد!$A$2:$R$1501,5,0),"")</f>
        <v/>
      </c>
      <c r="E4800" s="45"/>
      <c r="F4800" s="90" t="str">
        <f t="shared" si="74"/>
        <v/>
      </c>
      <c r="G4800" s="45"/>
      <c r="H4800" s="45"/>
      <c r="I4800" s="43"/>
    </row>
    <row r="4801" spans="1:9" ht="24.95" customHeight="1" thickBot="1">
      <c r="A4801" s="42"/>
      <c r="B4801" s="43"/>
      <c r="C4801" s="43"/>
      <c r="D4801" s="85" t="str">
        <f>IFERROR(VLOOKUP(C4801,التكويد!$A$2:$R$1501,5,0),"")</f>
        <v/>
      </c>
      <c r="E4801" s="45"/>
      <c r="F4801" s="90" t="str">
        <f t="shared" si="74"/>
        <v/>
      </c>
      <c r="G4801" s="45"/>
      <c r="H4801" s="45"/>
      <c r="I4801" s="43"/>
    </row>
    <row r="4802" spans="1:9" ht="24.95" customHeight="1" thickBot="1">
      <c r="A4802" s="42"/>
      <c r="B4802" s="43"/>
      <c r="C4802" s="43"/>
      <c r="D4802" s="85" t="str">
        <f>IFERROR(VLOOKUP(C4802,التكويد!$A$2:$R$1501,5,0),"")</f>
        <v/>
      </c>
      <c r="E4802" s="45"/>
      <c r="F4802" s="90" t="str">
        <f t="shared" ref="F4802:F4865" si="75">IFERROR(SUM(E4802/G4802),"")</f>
        <v/>
      </c>
      <c r="G4802" s="45"/>
      <c r="H4802" s="45"/>
      <c r="I4802" s="43"/>
    </row>
    <row r="4803" spans="1:9" ht="24.95" customHeight="1" thickBot="1">
      <c r="A4803" s="42"/>
      <c r="B4803" s="43"/>
      <c r="C4803" s="43"/>
      <c r="D4803" s="85" t="str">
        <f>IFERROR(VLOOKUP(C4803,التكويد!$A$2:$R$1501,5,0),"")</f>
        <v/>
      </c>
      <c r="E4803" s="45"/>
      <c r="F4803" s="90" t="str">
        <f t="shared" si="75"/>
        <v/>
      </c>
      <c r="G4803" s="45"/>
      <c r="H4803" s="45"/>
      <c r="I4803" s="43"/>
    </row>
    <row r="4804" spans="1:9" ht="24.95" customHeight="1" thickBot="1">
      <c r="A4804" s="42"/>
      <c r="B4804" s="43"/>
      <c r="C4804" s="43"/>
      <c r="D4804" s="85" t="str">
        <f>IFERROR(VLOOKUP(C4804,التكويد!$A$2:$R$1501,5,0),"")</f>
        <v/>
      </c>
      <c r="E4804" s="45"/>
      <c r="F4804" s="90" t="str">
        <f t="shared" si="75"/>
        <v/>
      </c>
      <c r="G4804" s="45"/>
      <c r="H4804" s="45"/>
      <c r="I4804" s="43"/>
    </row>
    <row r="4805" spans="1:9" ht="24.95" customHeight="1" thickBot="1">
      <c r="A4805" s="42"/>
      <c r="B4805" s="43"/>
      <c r="C4805" s="43"/>
      <c r="D4805" s="85" t="str">
        <f>IFERROR(VLOOKUP(C4805,التكويد!$A$2:$R$1501,5,0),"")</f>
        <v/>
      </c>
      <c r="E4805" s="45"/>
      <c r="F4805" s="90" t="str">
        <f t="shared" si="75"/>
        <v/>
      </c>
      <c r="G4805" s="45"/>
      <c r="H4805" s="45"/>
      <c r="I4805" s="43"/>
    </row>
    <row r="4806" spans="1:9" ht="24.95" customHeight="1" thickBot="1">
      <c r="A4806" s="42"/>
      <c r="B4806" s="43"/>
      <c r="C4806" s="43"/>
      <c r="D4806" s="85" t="str">
        <f>IFERROR(VLOOKUP(C4806,التكويد!$A$2:$R$1501,5,0),"")</f>
        <v/>
      </c>
      <c r="E4806" s="45"/>
      <c r="F4806" s="90" t="str">
        <f t="shared" si="75"/>
        <v/>
      </c>
      <c r="G4806" s="45"/>
      <c r="H4806" s="45"/>
      <c r="I4806" s="43"/>
    </row>
    <row r="4807" spans="1:9" ht="24.95" customHeight="1" thickBot="1">
      <c r="A4807" s="42"/>
      <c r="B4807" s="43"/>
      <c r="C4807" s="43"/>
      <c r="D4807" s="85" t="str">
        <f>IFERROR(VLOOKUP(C4807,التكويد!$A$2:$R$1501,5,0),"")</f>
        <v/>
      </c>
      <c r="E4807" s="45"/>
      <c r="F4807" s="90" t="str">
        <f t="shared" si="75"/>
        <v/>
      </c>
      <c r="G4807" s="45"/>
      <c r="H4807" s="45"/>
      <c r="I4807" s="43"/>
    </row>
    <row r="4808" spans="1:9" ht="24.95" customHeight="1" thickBot="1">
      <c r="A4808" s="42"/>
      <c r="B4808" s="43"/>
      <c r="C4808" s="43"/>
      <c r="D4808" s="85" t="str">
        <f>IFERROR(VLOOKUP(C4808,التكويد!$A$2:$R$1501,5,0),"")</f>
        <v/>
      </c>
      <c r="E4808" s="45"/>
      <c r="F4808" s="90" t="str">
        <f t="shared" si="75"/>
        <v/>
      </c>
      <c r="G4808" s="45"/>
      <c r="H4808" s="45"/>
      <c r="I4808" s="43"/>
    </row>
    <row r="4809" spans="1:9" ht="24.95" customHeight="1" thickBot="1">
      <c r="A4809" s="42"/>
      <c r="B4809" s="43"/>
      <c r="C4809" s="43"/>
      <c r="D4809" s="85" t="str">
        <f>IFERROR(VLOOKUP(C4809,التكويد!$A$2:$R$1501,5,0),"")</f>
        <v/>
      </c>
      <c r="E4809" s="45"/>
      <c r="F4809" s="90" t="str">
        <f t="shared" si="75"/>
        <v/>
      </c>
      <c r="G4809" s="45"/>
      <c r="H4809" s="45"/>
      <c r="I4809" s="43"/>
    </row>
    <row r="4810" spans="1:9" ht="24.95" customHeight="1" thickBot="1">
      <c r="A4810" s="42"/>
      <c r="B4810" s="43"/>
      <c r="C4810" s="43"/>
      <c r="D4810" s="85" t="str">
        <f>IFERROR(VLOOKUP(C4810,التكويد!$A$2:$R$1501,5,0),"")</f>
        <v/>
      </c>
      <c r="E4810" s="45"/>
      <c r="F4810" s="90" t="str">
        <f t="shared" si="75"/>
        <v/>
      </c>
      <c r="G4810" s="45"/>
      <c r="H4810" s="45"/>
      <c r="I4810" s="43"/>
    </row>
    <row r="4811" spans="1:9" ht="24.95" customHeight="1" thickBot="1">
      <c r="A4811" s="42"/>
      <c r="B4811" s="43"/>
      <c r="C4811" s="43"/>
      <c r="D4811" s="85" t="str">
        <f>IFERROR(VLOOKUP(C4811,التكويد!$A$2:$R$1501,5,0),"")</f>
        <v/>
      </c>
      <c r="E4811" s="45"/>
      <c r="F4811" s="90" t="str">
        <f t="shared" si="75"/>
        <v/>
      </c>
      <c r="G4811" s="45"/>
      <c r="H4811" s="45"/>
      <c r="I4811" s="43"/>
    </row>
    <row r="4812" spans="1:9" ht="24.95" customHeight="1" thickBot="1">
      <c r="A4812" s="42"/>
      <c r="B4812" s="43"/>
      <c r="C4812" s="43"/>
      <c r="D4812" s="85" t="str">
        <f>IFERROR(VLOOKUP(C4812,التكويد!$A$2:$R$1501,5,0),"")</f>
        <v/>
      </c>
      <c r="E4812" s="45"/>
      <c r="F4812" s="90" t="str">
        <f t="shared" si="75"/>
        <v/>
      </c>
      <c r="G4812" s="45"/>
      <c r="H4812" s="45"/>
      <c r="I4812" s="43"/>
    </row>
    <row r="4813" spans="1:9" ht="24.95" customHeight="1" thickBot="1">
      <c r="A4813" s="42"/>
      <c r="B4813" s="43"/>
      <c r="C4813" s="43"/>
      <c r="D4813" s="85" t="str">
        <f>IFERROR(VLOOKUP(C4813,التكويد!$A$2:$R$1501,5,0),"")</f>
        <v/>
      </c>
      <c r="E4813" s="45"/>
      <c r="F4813" s="90" t="str">
        <f t="shared" si="75"/>
        <v/>
      </c>
      <c r="G4813" s="45"/>
      <c r="H4813" s="45"/>
      <c r="I4813" s="43"/>
    </row>
    <row r="4814" spans="1:9" ht="24.95" customHeight="1" thickBot="1">
      <c r="A4814" s="42"/>
      <c r="B4814" s="43"/>
      <c r="C4814" s="43"/>
      <c r="D4814" s="85" t="str">
        <f>IFERROR(VLOOKUP(C4814,التكويد!$A$2:$R$1501,5,0),"")</f>
        <v/>
      </c>
      <c r="E4814" s="45"/>
      <c r="F4814" s="90" t="str">
        <f t="shared" si="75"/>
        <v/>
      </c>
      <c r="G4814" s="45"/>
      <c r="H4814" s="45"/>
      <c r="I4814" s="43"/>
    </row>
    <row r="4815" spans="1:9" ht="24.95" customHeight="1" thickBot="1">
      <c r="A4815" s="42"/>
      <c r="B4815" s="43"/>
      <c r="C4815" s="43"/>
      <c r="D4815" s="85" t="str">
        <f>IFERROR(VLOOKUP(C4815,التكويد!$A$2:$R$1501,5,0),"")</f>
        <v/>
      </c>
      <c r="E4815" s="45"/>
      <c r="F4815" s="90" t="str">
        <f t="shared" si="75"/>
        <v/>
      </c>
      <c r="G4815" s="45"/>
      <c r="H4815" s="45"/>
      <c r="I4815" s="43"/>
    </row>
    <row r="4816" spans="1:9" ht="24.95" customHeight="1" thickBot="1">
      <c r="A4816" s="42"/>
      <c r="B4816" s="43"/>
      <c r="C4816" s="43"/>
      <c r="D4816" s="85" t="str">
        <f>IFERROR(VLOOKUP(C4816,التكويد!$A$2:$R$1501,5,0),"")</f>
        <v/>
      </c>
      <c r="E4816" s="45"/>
      <c r="F4816" s="90" t="str">
        <f t="shared" si="75"/>
        <v/>
      </c>
      <c r="G4816" s="45"/>
      <c r="H4816" s="45"/>
      <c r="I4816" s="43"/>
    </row>
    <row r="4817" spans="1:9" ht="24.95" customHeight="1" thickBot="1">
      <c r="A4817" s="42"/>
      <c r="B4817" s="43"/>
      <c r="C4817" s="43"/>
      <c r="D4817" s="85" t="str">
        <f>IFERROR(VLOOKUP(C4817,التكويد!$A$2:$R$1501,5,0),"")</f>
        <v/>
      </c>
      <c r="E4817" s="45"/>
      <c r="F4817" s="90" t="str">
        <f t="shared" si="75"/>
        <v/>
      </c>
      <c r="G4817" s="45"/>
      <c r="H4817" s="45"/>
      <c r="I4817" s="43"/>
    </row>
    <row r="4818" spans="1:9" ht="24.95" customHeight="1" thickBot="1">
      <c r="A4818" s="42"/>
      <c r="B4818" s="43"/>
      <c r="C4818" s="43"/>
      <c r="D4818" s="85" t="str">
        <f>IFERROR(VLOOKUP(C4818,التكويد!$A$2:$R$1501,5,0),"")</f>
        <v/>
      </c>
      <c r="E4818" s="45"/>
      <c r="F4818" s="90" t="str">
        <f t="shared" si="75"/>
        <v/>
      </c>
      <c r="G4818" s="45"/>
      <c r="H4818" s="45"/>
      <c r="I4818" s="43"/>
    </row>
    <row r="4819" spans="1:9" ht="24.95" customHeight="1" thickBot="1">
      <c r="A4819" s="42"/>
      <c r="B4819" s="43"/>
      <c r="C4819" s="43"/>
      <c r="D4819" s="85" t="str">
        <f>IFERROR(VLOOKUP(C4819,التكويد!$A$2:$R$1501,5,0),"")</f>
        <v/>
      </c>
      <c r="E4819" s="45"/>
      <c r="F4819" s="90" t="str">
        <f t="shared" si="75"/>
        <v/>
      </c>
      <c r="G4819" s="45"/>
      <c r="H4819" s="45"/>
      <c r="I4819" s="43"/>
    </row>
    <row r="4820" spans="1:9" ht="24.95" customHeight="1" thickBot="1">
      <c r="A4820" s="42"/>
      <c r="B4820" s="43"/>
      <c r="C4820" s="43"/>
      <c r="D4820" s="85" t="str">
        <f>IFERROR(VLOOKUP(C4820,التكويد!$A$2:$R$1501,5,0),"")</f>
        <v/>
      </c>
      <c r="E4820" s="45"/>
      <c r="F4820" s="90" t="str">
        <f t="shared" si="75"/>
        <v/>
      </c>
      <c r="G4820" s="45"/>
      <c r="H4820" s="45"/>
      <c r="I4820" s="43"/>
    </row>
    <row r="4821" spans="1:9" ht="24.95" customHeight="1" thickBot="1">
      <c r="A4821" s="42"/>
      <c r="B4821" s="43"/>
      <c r="C4821" s="43"/>
      <c r="D4821" s="85" t="str">
        <f>IFERROR(VLOOKUP(C4821,التكويد!$A$2:$R$1501,5,0),"")</f>
        <v/>
      </c>
      <c r="E4821" s="45"/>
      <c r="F4821" s="90" t="str">
        <f t="shared" si="75"/>
        <v/>
      </c>
      <c r="G4821" s="45"/>
      <c r="H4821" s="45"/>
      <c r="I4821" s="43"/>
    </row>
    <row r="4822" spans="1:9" ht="24.95" customHeight="1" thickBot="1">
      <c r="A4822" s="42"/>
      <c r="B4822" s="43"/>
      <c r="C4822" s="43"/>
      <c r="D4822" s="85" t="str">
        <f>IFERROR(VLOOKUP(C4822,التكويد!$A$2:$R$1501,5,0),"")</f>
        <v/>
      </c>
      <c r="E4822" s="45"/>
      <c r="F4822" s="90" t="str">
        <f t="shared" si="75"/>
        <v/>
      </c>
      <c r="G4822" s="45"/>
      <c r="H4822" s="45"/>
      <c r="I4822" s="43"/>
    </row>
    <row r="4823" spans="1:9" ht="24.95" customHeight="1" thickBot="1">
      <c r="A4823" s="42"/>
      <c r="B4823" s="43"/>
      <c r="C4823" s="43"/>
      <c r="D4823" s="85" t="str">
        <f>IFERROR(VLOOKUP(C4823,التكويد!$A$2:$R$1501,5,0),"")</f>
        <v/>
      </c>
      <c r="E4823" s="45"/>
      <c r="F4823" s="90" t="str">
        <f t="shared" si="75"/>
        <v/>
      </c>
      <c r="G4823" s="45"/>
      <c r="H4823" s="45"/>
      <c r="I4823" s="43"/>
    </row>
    <row r="4824" spans="1:9" ht="24.95" customHeight="1" thickBot="1">
      <c r="A4824" s="42"/>
      <c r="B4824" s="43"/>
      <c r="C4824" s="43"/>
      <c r="D4824" s="85" t="str">
        <f>IFERROR(VLOOKUP(C4824,التكويد!$A$2:$R$1501,5,0),"")</f>
        <v/>
      </c>
      <c r="E4824" s="45"/>
      <c r="F4824" s="90" t="str">
        <f t="shared" si="75"/>
        <v/>
      </c>
      <c r="G4824" s="45"/>
      <c r="H4824" s="45"/>
      <c r="I4824" s="43"/>
    </row>
    <row r="4825" spans="1:9" ht="24.95" customHeight="1" thickBot="1">
      <c r="A4825" s="42"/>
      <c r="B4825" s="43"/>
      <c r="C4825" s="43"/>
      <c r="D4825" s="85" t="str">
        <f>IFERROR(VLOOKUP(C4825,التكويد!$A$2:$R$1501,5,0),"")</f>
        <v/>
      </c>
      <c r="E4825" s="45"/>
      <c r="F4825" s="90" t="str">
        <f t="shared" si="75"/>
        <v/>
      </c>
      <c r="G4825" s="45"/>
      <c r="H4825" s="45"/>
      <c r="I4825" s="43"/>
    </row>
    <row r="4826" spans="1:9" ht="24.95" customHeight="1" thickBot="1">
      <c r="A4826" s="42"/>
      <c r="B4826" s="43"/>
      <c r="C4826" s="43"/>
      <c r="D4826" s="85" t="str">
        <f>IFERROR(VLOOKUP(C4826,التكويد!$A$2:$R$1501,5,0),"")</f>
        <v/>
      </c>
      <c r="E4826" s="45"/>
      <c r="F4826" s="90" t="str">
        <f t="shared" si="75"/>
        <v/>
      </c>
      <c r="G4826" s="45"/>
      <c r="H4826" s="45"/>
      <c r="I4826" s="43"/>
    </row>
    <row r="4827" spans="1:9" ht="24.95" customHeight="1" thickBot="1">
      <c r="A4827" s="42"/>
      <c r="B4827" s="43"/>
      <c r="C4827" s="43"/>
      <c r="D4827" s="85" t="str">
        <f>IFERROR(VLOOKUP(C4827,التكويد!$A$2:$R$1501,5,0),"")</f>
        <v/>
      </c>
      <c r="E4827" s="45"/>
      <c r="F4827" s="90" t="str">
        <f t="shared" si="75"/>
        <v/>
      </c>
      <c r="G4827" s="45"/>
      <c r="H4827" s="45"/>
      <c r="I4827" s="43"/>
    </row>
    <row r="4828" spans="1:9" ht="24.95" customHeight="1" thickBot="1">
      <c r="A4828" s="42"/>
      <c r="B4828" s="43"/>
      <c r="C4828" s="43"/>
      <c r="D4828" s="85" t="str">
        <f>IFERROR(VLOOKUP(C4828,التكويد!$A$2:$R$1501,5,0),"")</f>
        <v/>
      </c>
      <c r="E4828" s="45"/>
      <c r="F4828" s="90" t="str">
        <f t="shared" si="75"/>
        <v/>
      </c>
      <c r="G4828" s="45"/>
      <c r="H4828" s="45"/>
      <c r="I4828" s="43"/>
    </row>
    <row r="4829" spans="1:9" ht="24.95" customHeight="1" thickBot="1">
      <c r="A4829" s="42"/>
      <c r="B4829" s="43"/>
      <c r="C4829" s="43"/>
      <c r="D4829" s="85" t="str">
        <f>IFERROR(VLOOKUP(C4829,التكويد!$A$2:$R$1501,5,0),"")</f>
        <v/>
      </c>
      <c r="E4829" s="45"/>
      <c r="F4829" s="90" t="str">
        <f t="shared" si="75"/>
        <v/>
      </c>
      <c r="G4829" s="45"/>
      <c r="H4829" s="45"/>
      <c r="I4829" s="43"/>
    </row>
    <row r="4830" spans="1:9" ht="24.95" customHeight="1" thickBot="1">
      <c r="A4830" s="42"/>
      <c r="B4830" s="43"/>
      <c r="C4830" s="43"/>
      <c r="D4830" s="85" t="str">
        <f>IFERROR(VLOOKUP(C4830,التكويد!$A$2:$R$1501,5,0),"")</f>
        <v/>
      </c>
      <c r="E4830" s="45"/>
      <c r="F4830" s="90" t="str">
        <f t="shared" si="75"/>
        <v/>
      </c>
      <c r="G4830" s="45"/>
      <c r="H4830" s="45"/>
      <c r="I4830" s="43"/>
    </row>
    <row r="4831" spans="1:9" ht="24.95" customHeight="1" thickBot="1">
      <c r="A4831" s="42"/>
      <c r="B4831" s="43"/>
      <c r="C4831" s="43"/>
      <c r="D4831" s="85" t="str">
        <f>IFERROR(VLOOKUP(C4831,التكويد!$A$2:$R$1501,5,0),"")</f>
        <v/>
      </c>
      <c r="E4831" s="45"/>
      <c r="F4831" s="90" t="str">
        <f t="shared" si="75"/>
        <v/>
      </c>
      <c r="G4831" s="45"/>
      <c r="H4831" s="45"/>
      <c r="I4831" s="43"/>
    </row>
    <row r="4832" spans="1:9" ht="24.95" customHeight="1" thickBot="1">
      <c r="A4832" s="42"/>
      <c r="B4832" s="43"/>
      <c r="C4832" s="43"/>
      <c r="D4832" s="85" t="str">
        <f>IFERROR(VLOOKUP(C4832,التكويد!$A$2:$R$1501,5,0),"")</f>
        <v/>
      </c>
      <c r="E4832" s="45"/>
      <c r="F4832" s="90" t="str">
        <f t="shared" si="75"/>
        <v/>
      </c>
      <c r="G4832" s="45"/>
      <c r="H4832" s="45"/>
      <c r="I4832" s="43"/>
    </row>
    <row r="4833" spans="1:9" ht="24.95" customHeight="1" thickBot="1">
      <c r="A4833" s="42"/>
      <c r="B4833" s="43"/>
      <c r="C4833" s="43"/>
      <c r="D4833" s="85" t="str">
        <f>IFERROR(VLOOKUP(C4833,التكويد!$A$2:$R$1501,5,0),"")</f>
        <v/>
      </c>
      <c r="E4833" s="45"/>
      <c r="F4833" s="90" t="str">
        <f t="shared" si="75"/>
        <v/>
      </c>
      <c r="G4833" s="45"/>
      <c r="H4833" s="45"/>
      <c r="I4833" s="43"/>
    </row>
    <row r="4834" spans="1:9" ht="24.95" customHeight="1" thickBot="1">
      <c r="A4834" s="42"/>
      <c r="B4834" s="43"/>
      <c r="C4834" s="43"/>
      <c r="D4834" s="85" t="str">
        <f>IFERROR(VLOOKUP(C4834,التكويد!$A$2:$R$1501,5,0),"")</f>
        <v/>
      </c>
      <c r="E4834" s="45"/>
      <c r="F4834" s="90" t="str">
        <f t="shared" si="75"/>
        <v/>
      </c>
      <c r="G4834" s="45"/>
      <c r="H4834" s="45"/>
      <c r="I4834" s="43"/>
    </row>
    <row r="4835" spans="1:9" ht="24.95" customHeight="1" thickBot="1">
      <c r="A4835" s="42"/>
      <c r="B4835" s="43"/>
      <c r="C4835" s="43"/>
      <c r="D4835" s="85" t="str">
        <f>IFERROR(VLOOKUP(C4835,التكويد!$A$2:$R$1501,5,0),"")</f>
        <v/>
      </c>
      <c r="E4835" s="45"/>
      <c r="F4835" s="90" t="str">
        <f t="shared" si="75"/>
        <v/>
      </c>
      <c r="G4835" s="45"/>
      <c r="H4835" s="45"/>
      <c r="I4835" s="43"/>
    </row>
    <row r="4836" spans="1:9" ht="24.95" customHeight="1" thickBot="1">
      <c r="A4836" s="42"/>
      <c r="B4836" s="43"/>
      <c r="C4836" s="43"/>
      <c r="D4836" s="85" t="str">
        <f>IFERROR(VLOOKUP(C4836,التكويد!$A$2:$R$1501,5,0),"")</f>
        <v/>
      </c>
      <c r="E4836" s="45"/>
      <c r="F4836" s="90" t="str">
        <f t="shared" si="75"/>
        <v/>
      </c>
      <c r="G4836" s="45"/>
      <c r="H4836" s="45"/>
      <c r="I4836" s="43"/>
    </row>
    <row r="4837" spans="1:9" ht="24.95" customHeight="1" thickBot="1">
      <c r="A4837" s="42"/>
      <c r="B4837" s="43"/>
      <c r="C4837" s="43"/>
      <c r="D4837" s="85" t="str">
        <f>IFERROR(VLOOKUP(C4837,التكويد!$A$2:$R$1501,5,0),"")</f>
        <v/>
      </c>
      <c r="E4837" s="45"/>
      <c r="F4837" s="90" t="str">
        <f t="shared" si="75"/>
        <v/>
      </c>
      <c r="G4837" s="45"/>
      <c r="H4837" s="45"/>
      <c r="I4837" s="43"/>
    </row>
    <row r="4838" spans="1:9" ht="24.95" customHeight="1" thickBot="1">
      <c r="A4838" s="42"/>
      <c r="B4838" s="43"/>
      <c r="C4838" s="43"/>
      <c r="D4838" s="85" t="str">
        <f>IFERROR(VLOOKUP(C4838,التكويد!$A$2:$R$1501,5,0),"")</f>
        <v/>
      </c>
      <c r="E4838" s="45"/>
      <c r="F4838" s="90" t="str">
        <f t="shared" si="75"/>
        <v/>
      </c>
      <c r="G4838" s="45"/>
      <c r="H4838" s="45"/>
      <c r="I4838" s="43"/>
    </row>
    <row r="4839" spans="1:9" ht="24.95" customHeight="1" thickBot="1">
      <c r="A4839" s="42"/>
      <c r="B4839" s="43"/>
      <c r="C4839" s="43"/>
      <c r="D4839" s="85" t="str">
        <f>IFERROR(VLOOKUP(C4839,التكويد!$A$2:$R$1501,5,0),"")</f>
        <v/>
      </c>
      <c r="E4839" s="45"/>
      <c r="F4839" s="90" t="str">
        <f t="shared" si="75"/>
        <v/>
      </c>
      <c r="G4839" s="45"/>
      <c r="H4839" s="45"/>
      <c r="I4839" s="43"/>
    </row>
    <row r="4840" spans="1:9" ht="24.95" customHeight="1" thickBot="1">
      <c r="A4840" s="42"/>
      <c r="B4840" s="43"/>
      <c r="C4840" s="43"/>
      <c r="D4840" s="85" t="str">
        <f>IFERROR(VLOOKUP(C4840,التكويد!$A$2:$R$1501,5,0),"")</f>
        <v/>
      </c>
      <c r="E4840" s="45"/>
      <c r="F4840" s="90" t="str">
        <f t="shared" si="75"/>
        <v/>
      </c>
      <c r="G4840" s="45"/>
      <c r="H4840" s="45"/>
      <c r="I4840" s="43"/>
    </row>
    <row r="4841" spans="1:9" ht="24.95" customHeight="1" thickBot="1">
      <c r="A4841" s="42"/>
      <c r="B4841" s="43"/>
      <c r="C4841" s="43"/>
      <c r="D4841" s="85" t="str">
        <f>IFERROR(VLOOKUP(C4841,التكويد!$A$2:$R$1501,5,0),"")</f>
        <v/>
      </c>
      <c r="E4841" s="45"/>
      <c r="F4841" s="90" t="str">
        <f t="shared" si="75"/>
        <v/>
      </c>
      <c r="G4841" s="45"/>
      <c r="H4841" s="45"/>
      <c r="I4841" s="43"/>
    </row>
    <row r="4842" spans="1:9" ht="24.95" customHeight="1" thickBot="1">
      <c r="A4842" s="42"/>
      <c r="B4842" s="43"/>
      <c r="C4842" s="43"/>
      <c r="D4842" s="85" t="str">
        <f>IFERROR(VLOOKUP(C4842,التكويد!$A$2:$R$1501,5,0),"")</f>
        <v/>
      </c>
      <c r="E4842" s="45"/>
      <c r="F4842" s="90" t="str">
        <f t="shared" si="75"/>
        <v/>
      </c>
      <c r="G4842" s="45"/>
      <c r="H4842" s="45"/>
      <c r="I4842" s="43"/>
    </row>
    <row r="4843" spans="1:9" ht="24.95" customHeight="1" thickBot="1">
      <c r="A4843" s="42"/>
      <c r="B4843" s="43"/>
      <c r="C4843" s="43"/>
      <c r="D4843" s="85" t="str">
        <f>IFERROR(VLOOKUP(C4843,التكويد!$A$2:$R$1501,5,0),"")</f>
        <v/>
      </c>
      <c r="E4843" s="45"/>
      <c r="F4843" s="90" t="str">
        <f t="shared" si="75"/>
        <v/>
      </c>
      <c r="G4843" s="45"/>
      <c r="H4843" s="45"/>
      <c r="I4843" s="43"/>
    </row>
    <row r="4844" spans="1:9" ht="24.95" customHeight="1" thickBot="1">
      <c r="A4844" s="42"/>
      <c r="B4844" s="43"/>
      <c r="C4844" s="43"/>
      <c r="D4844" s="85" t="str">
        <f>IFERROR(VLOOKUP(C4844,التكويد!$A$2:$R$1501,5,0),"")</f>
        <v/>
      </c>
      <c r="E4844" s="45"/>
      <c r="F4844" s="90" t="str">
        <f t="shared" si="75"/>
        <v/>
      </c>
      <c r="G4844" s="45"/>
      <c r="H4844" s="45"/>
      <c r="I4844" s="43"/>
    </row>
    <row r="4845" spans="1:9" ht="24.95" customHeight="1" thickBot="1">
      <c r="A4845" s="42"/>
      <c r="B4845" s="43"/>
      <c r="C4845" s="43"/>
      <c r="D4845" s="85" t="str">
        <f>IFERROR(VLOOKUP(C4845,التكويد!$A$2:$R$1501,5,0),"")</f>
        <v/>
      </c>
      <c r="E4845" s="45"/>
      <c r="F4845" s="90" t="str">
        <f t="shared" si="75"/>
        <v/>
      </c>
      <c r="G4845" s="45"/>
      <c r="H4845" s="45"/>
      <c r="I4845" s="43"/>
    </row>
    <row r="4846" spans="1:9" ht="24.95" customHeight="1" thickBot="1">
      <c r="A4846" s="42"/>
      <c r="B4846" s="43"/>
      <c r="C4846" s="43"/>
      <c r="D4846" s="85" t="str">
        <f>IFERROR(VLOOKUP(C4846,التكويد!$A$2:$R$1501,5,0),"")</f>
        <v/>
      </c>
      <c r="E4846" s="45"/>
      <c r="F4846" s="90" t="str">
        <f t="shared" si="75"/>
        <v/>
      </c>
      <c r="G4846" s="45"/>
      <c r="H4846" s="45"/>
      <c r="I4846" s="43"/>
    </row>
    <row r="4847" spans="1:9" ht="24.95" customHeight="1" thickBot="1">
      <c r="A4847" s="42"/>
      <c r="B4847" s="43"/>
      <c r="C4847" s="43"/>
      <c r="D4847" s="85" t="str">
        <f>IFERROR(VLOOKUP(C4847,التكويد!$A$2:$R$1501,5,0),"")</f>
        <v/>
      </c>
      <c r="E4847" s="45"/>
      <c r="F4847" s="90" t="str">
        <f t="shared" si="75"/>
        <v/>
      </c>
      <c r="G4847" s="45"/>
      <c r="H4847" s="45"/>
      <c r="I4847" s="43"/>
    </row>
    <row r="4848" spans="1:9" ht="24.95" customHeight="1" thickBot="1">
      <c r="A4848" s="42"/>
      <c r="B4848" s="43"/>
      <c r="C4848" s="43"/>
      <c r="D4848" s="85" t="str">
        <f>IFERROR(VLOOKUP(C4848,التكويد!$A$2:$R$1501,5,0),"")</f>
        <v/>
      </c>
      <c r="E4848" s="45"/>
      <c r="F4848" s="90" t="str">
        <f t="shared" si="75"/>
        <v/>
      </c>
      <c r="G4848" s="45"/>
      <c r="H4848" s="45"/>
      <c r="I4848" s="43"/>
    </row>
    <row r="4849" spans="1:9" ht="24.95" customHeight="1" thickBot="1">
      <c r="A4849" s="42"/>
      <c r="B4849" s="43"/>
      <c r="C4849" s="43"/>
      <c r="D4849" s="85" t="str">
        <f>IFERROR(VLOOKUP(C4849,التكويد!$A$2:$R$1501,5,0),"")</f>
        <v/>
      </c>
      <c r="E4849" s="45"/>
      <c r="F4849" s="90" t="str">
        <f t="shared" si="75"/>
        <v/>
      </c>
      <c r="G4849" s="45"/>
      <c r="H4849" s="45"/>
      <c r="I4849" s="43"/>
    </row>
    <row r="4850" spans="1:9" ht="24.95" customHeight="1" thickBot="1">
      <c r="A4850" s="42"/>
      <c r="B4850" s="43"/>
      <c r="C4850" s="43"/>
      <c r="D4850" s="85" t="str">
        <f>IFERROR(VLOOKUP(C4850,التكويد!$A$2:$R$1501,5,0),"")</f>
        <v/>
      </c>
      <c r="E4850" s="45"/>
      <c r="F4850" s="90" t="str">
        <f t="shared" si="75"/>
        <v/>
      </c>
      <c r="G4850" s="45"/>
      <c r="H4850" s="45"/>
      <c r="I4850" s="43"/>
    </row>
    <row r="4851" spans="1:9" ht="24.95" customHeight="1" thickBot="1">
      <c r="A4851" s="42"/>
      <c r="B4851" s="43"/>
      <c r="C4851" s="43"/>
      <c r="D4851" s="85" t="str">
        <f>IFERROR(VLOOKUP(C4851,التكويد!$A$2:$R$1501,5,0),"")</f>
        <v/>
      </c>
      <c r="E4851" s="45"/>
      <c r="F4851" s="90" t="str">
        <f t="shared" si="75"/>
        <v/>
      </c>
      <c r="G4851" s="45"/>
      <c r="H4851" s="45"/>
      <c r="I4851" s="43"/>
    </row>
    <row r="4852" spans="1:9" ht="24.95" customHeight="1" thickBot="1">
      <c r="A4852" s="42"/>
      <c r="B4852" s="43"/>
      <c r="C4852" s="43"/>
      <c r="D4852" s="85" t="str">
        <f>IFERROR(VLOOKUP(C4852,التكويد!$A$2:$R$1501,5,0),"")</f>
        <v/>
      </c>
      <c r="E4852" s="45"/>
      <c r="F4852" s="90" t="str">
        <f t="shared" si="75"/>
        <v/>
      </c>
      <c r="G4852" s="45"/>
      <c r="H4852" s="45"/>
      <c r="I4852" s="43"/>
    </row>
    <row r="4853" spans="1:9" ht="24.95" customHeight="1" thickBot="1">
      <c r="A4853" s="42"/>
      <c r="B4853" s="43"/>
      <c r="C4853" s="43"/>
      <c r="D4853" s="85" t="str">
        <f>IFERROR(VLOOKUP(C4853,التكويد!$A$2:$R$1501,5,0),"")</f>
        <v/>
      </c>
      <c r="E4853" s="45"/>
      <c r="F4853" s="90" t="str">
        <f t="shared" si="75"/>
        <v/>
      </c>
      <c r="G4853" s="45"/>
      <c r="H4853" s="45"/>
      <c r="I4853" s="43"/>
    </row>
    <row r="4854" spans="1:9" ht="24.95" customHeight="1" thickBot="1">
      <c r="A4854" s="42"/>
      <c r="B4854" s="43"/>
      <c r="C4854" s="43"/>
      <c r="D4854" s="85" t="str">
        <f>IFERROR(VLOOKUP(C4854,التكويد!$A$2:$R$1501,5,0),"")</f>
        <v/>
      </c>
      <c r="E4854" s="45"/>
      <c r="F4854" s="90" t="str">
        <f t="shared" si="75"/>
        <v/>
      </c>
      <c r="G4854" s="45"/>
      <c r="H4854" s="45"/>
      <c r="I4854" s="43"/>
    </row>
    <row r="4855" spans="1:9" ht="24.95" customHeight="1" thickBot="1">
      <c r="A4855" s="42"/>
      <c r="B4855" s="43"/>
      <c r="C4855" s="43"/>
      <c r="D4855" s="85" t="str">
        <f>IFERROR(VLOOKUP(C4855,التكويد!$A$2:$R$1501,5,0),"")</f>
        <v/>
      </c>
      <c r="E4855" s="45"/>
      <c r="F4855" s="90" t="str">
        <f t="shared" si="75"/>
        <v/>
      </c>
      <c r="G4855" s="45"/>
      <c r="H4855" s="45"/>
      <c r="I4855" s="43"/>
    </row>
    <row r="4856" spans="1:9" ht="24.95" customHeight="1" thickBot="1">
      <c r="A4856" s="42"/>
      <c r="B4856" s="43"/>
      <c r="C4856" s="43"/>
      <c r="D4856" s="85" t="str">
        <f>IFERROR(VLOOKUP(C4856,التكويد!$A$2:$R$1501,5,0),"")</f>
        <v/>
      </c>
      <c r="E4856" s="45"/>
      <c r="F4856" s="90" t="str">
        <f t="shared" si="75"/>
        <v/>
      </c>
      <c r="G4856" s="45"/>
      <c r="H4856" s="45"/>
      <c r="I4856" s="43"/>
    </row>
    <row r="4857" spans="1:9" ht="24.95" customHeight="1" thickBot="1">
      <c r="A4857" s="42"/>
      <c r="B4857" s="43"/>
      <c r="C4857" s="43"/>
      <c r="D4857" s="85" t="str">
        <f>IFERROR(VLOOKUP(C4857,التكويد!$A$2:$R$1501,5,0),"")</f>
        <v/>
      </c>
      <c r="E4857" s="45"/>
      <c r="F4857" s="90" t="str">
        <f t="shared" si="75"/>
        <v/>
      </c>
      <c r="G4857" s="45"/>
      <c r="H4857" s="45"/>
      <c r="I4857" s="43"/>
    </row>
    <row r="4858" spans="1:9" ht="24.95" customHeight="1" thickBot="1">
      <c r="A4858" s="42"/>
      <c r="B4858" s="43"/>
      <c r="C4858" s="43"/>
      <c r="D4858" s="85" t="str">
        <f>IFERROR(VLOOKUP(C4858,التكويد!$A$2:$R$1501,5,0),"")</f>
        <v/>
      </c>
      <c r="E4858" s="45"/>
      <c r="F4858" s="90" t="str">
        <f t="shared" si="75"/>
        <v/>
      </c>
      <c r="G4858" s="45"/>
      <c r="H4858" s="45"/>
      <c r="I4858" s="43"/>
    </row>
    <row r="4859" spans="1:9" ht="24.95" customHeight="1" thickBot="1">
      <c r="A4859" s="42"/>
      <c r="B4859" s="43"/>
      <c r="C4859" s="43"/>
      <c r="D4859" s="85" t="str">
        <f>IFERROR(VLOOKUP(C4859,التكويد!$A$2:$R$1501,5,0),"")</f>
        <v/>
      </c>
      <c r="E4859" s="45"/>
      <c r="F4859" s="90" t="str">
        <f t="shared" si="75"/>
        <v/>
      </c>
      <c r="G4859" s="45"/>
      <c r="H4859" s="45"/>
      <c r="I4859" s="43"/>
    </row>
    <row r="4860" spans="1:9" ht="24.95" customHeight="1" thickBot="1">
      <c r="A4860" s="42"/>
      <c r="B4860" s="43"/>
      <c r="C4860" s="43"/>
      <c r="D4860" s="85" t="str">
        <f>IFERROR(VLOOKUP(C4860,التكويد!$A$2:$R$1501,5,0),"")</f>
        <v/>
      </c>
      <c r="E4860" s="45"/>
      <c r="F4860" s="90" t="str">
        <f t="shared" si="75"/>
        <v/>
      </c>
      <c r="G4860" s="45"/>
      <c r="H4860" s="45"/>
      <c r="I4860" s="43"/>
    </row>
    <row r="4861" spans="1:9" ht="24.95" customHeight="1" thickBot="1">
      <c r="A4861" s="42"/>
      <c r="B4861" s="43"/>
      <c r="C4861" s="43"/>
      <c r="D4861" s="85" t="str">
        <f>IFERROR(VLOOKUP(C4861,التكويد!$A$2:$R$1501,5,0),"")</f>
        <v/>
      </c>
      <c r="E4861" s="45"/>
      <c r="F4861" s="90" t="str">
        <f t="shared" si="75"/>
        <v/>
      </c>
      <c r="G4861" s="45"/>
      <c r="H4861" s="45"/>
      <c r="I4861" s="43"/>
    </row>
    <row r="4862" spans="1:9" ht="24.95" customHeight="1" thickBot="1">
      <c r="A4862" s="42"/>
      <c r="B4862" s="43"/>
      <c r="C4862" s="43"/>
      <c r="D4862" s="85" t="str">
        <f>IFERROR(VLOOKUP(C4862,التكويد!$A$2:$R$1501,5,0),"")</f>
        <v/>
      </c>
      <c r="E4862" s="45"/>
      <c r="F4862" s="90" t="str">
        <f t="shared" si="75"/>
        <v/>
      </c>
      <c r="G4862" s="45"/>
      <c r="H4862" s="45"/>
      <c r="I4862" s="43"/>
    </row>
    <row r="4863" spans="1:9" ht="24.95" customHeight="1" thickBot="1">
      <c r="A4863" s="42"/>
      <c r="B4863" s="43"/>
      <c r="C4863" s="43"/>
      <c r="D4863" s="85" t="str">
        <f>IFERROR(VLOOKUP(C4863,التكويد!$A$2:$R$1501,5,0),"")</f>
        <v/>
      </c>
      <c r="E4863" s="45"/>
      <c r="F4863" s="90" t="str">
        <f t="shared" si="75"/>
        <v/>
      </c>
      <c r="G4863" s="45"/>
      <c r="H4863" s="45"/>
      <c r="I4863" s="43"/>
    </row>
    <row r="4864" spans="1:9" ht="24.95" customHeight="1" thickBot="1">
      <c r="A4864" s="42"/>
      <c r="B4864" s="43"/>
      <c r="C4864" s="43"/>
      <c r="D4864" s="85" t="str">
        <f>IFERROR(VLOOKUP(C4864,التكويد!$A$2:$R$1501,5,0),"")</f>
        <v/>
      </c>
      <c r="E4864" s="45"/>
      <c r="F4864" s="90" t="str">
        <f t="shared" si="75"/>
        <v/>
      </c>
      <c r="G4864" s="45"/>
      <c r="H4864" s="45"/>
      <c r="I4864" s="43"/>
    </row>
    <row r="4865" spans="1:9" ht="24.95" customHeight="1" thickBot="1">
      <c r="A4865" s="42"/>
      <c r="B4865" s="43"/>
      <c r="C4865" s="43"/>
      <c r="D4865" s="85" t="str">
        <f>IFERROR(VLOOKUP(C4865,التكويد!$A$2:$R$1501,5,0),"")</f>
        <v/>
      </c>
      <c r="E4865" s="45"/>
      <c r="F4865" s="90" t="str">
        <f t="shared" si="75"/>
        <v/>
      </c>
      <c r="G4865" s="45"/>
      <c r="H4865" s="45"/>
      <c r="I4865" s="43"/>
    </row>
    <row r="4866" spans="1:9" ht="24.95" customHeight="1" thickBot="1">
      <c r="A4866" s="42"/>
      <c r="B4866" s="43"/>
      <c r="C4866" s="43"/>
      <c r="D4866" s="85" t="str">
        <f>IFERROR(VLOOKUP(C4866,التكويد!$A$2:$R$1501,5,0),"")</f>
        <v/>
      </c>
      <c r="E4866" s="45"/>
      <c r="F4866" s="90" t="str">
        <f t="shared" ref="F4866:F4929" si="76">IFERROR(SUM(E4866/G4866),"")</f>
        <v/>
      </c>
      <c r="G4866" s="45"/>
      <c r="H4866" s="45"/>
      <c r="I4866" s="43"/>
    </row>
    <row r="4867" spans="1:9" ht="24.95" customHeight="1" thickBot="1">
      <c r="A4867" s="42"/>
      <c r="B4867" s="43"/>
      <c r="C4867" s="43"/>
      <c r="D4867" s="85" t="str">
        <f>IFERROR(VLOOKUP(C4867,التكويد!$A$2:$R$1501,5,0),"")</f>
        <v/>
      </c>
      <c r="E4867" s="45"/>
      <c r="F4867" s="90" t="str">
        <f t="shared" si="76"/>
        <v/>
      </c>
      <c r="G4867" s="45"/>
      <c r="H4867" s="45"/>
      <c r="I4867" s="43"/>
    </row>
    <row r="4868" spans="1:9" ht="24.95" customHeight="1" thickBot="1">
      <c r="A4868" s="42"/>
      <c r="B4868" s="43"/>
      <c r="C4868" s="43"/>
      <c r="D4868" s="85" t="str">
        <f>IFERROR(VLOOKUP(C4868,التكويد!$A$2:$R$1501,5,0),"")</f>
        <v/>
      </c>
      <c r="E4868" s="45"/>
      <c r="F4868" s="90" t="str">
        <f t="shared" si="76"/>
        <v/>
      </c>
      <c r="G4868" s="45"/>
      <c r="H4868" s="45"/>
      <c r="I4868" s="43"/>
    </row>
    <row r="4869" spans="1:9" ht="24.95" customHeight="1" thickBot="1">
      <c r="A4869" s="42"/>
      <c r="B4869" s="43"/>
      <c r="C4869" s="43"/>
      <c r="D4869" s="85" t="str">
        <f>IFERROR(VLOOKUP(C4869,التكويد!$A$2:$R$1501,5,0),"")</f>
        <v/>
      </c>
      <c r="E4869" s="45"/>
      <c r="F4869" s="90" t="str">
        <f t="shared" si="76"/>
        <v/>
      </c>
      <c r="G4869" s="45"/>
      <c r="H4869" s="45"/>
      <c r="I4869" s="43"/>
    </row>
    <row r="4870" spans="1:9" ht="24.95" customHeight="1" thickBot="1">
      <c r="A4870" s="42"/>
      <c r="B4870" s="43"/>
      <c r="C4870" s="43"/>
      <c r="D4870" s="85" t="str">
        <f>IFERROR(VLOOKUP(C4870,التكويد!$A$2:$R$1501,5,0),"")</f>
        <v/>
      </c>
      <c r="E4870" s="45"/>
      <c r="F4870" s="90" t="str">
        <f t="shared" si="76"/>
        <v/>
      </c>
      <c r="G4870" s="45"/>
      <c r="H4870" s="45"/>
      <c r="I4870" s="43"/>
    </row>
    <row r="4871" spans="1:9" ht="24.95" customHeight="1" thickBot="1">
      <c r="A4871" s="42"/>
      <c r="B4871" s="43"/>
      <c r="C4871" s="43"/>
      <c r="D4871" s="85" t="str">
        <f>IFERROR(VLOOKUP(C4871,التكويد!$A$2:$R$1501,5,0),"")</f>
        <v/>
      </c>
      <c r="E4871" s="45"/>
      <c r="F4871" s="90" t="str">
        <f t="shared" si="76"/>
        <v/>
      </c>
      <c r="G4871" s="45"/>
      <c r="H4871" s="45"/>
      <c r="I4871" s="43"/>
    </row>
    <row r="4872" spans="1:9" ht="24.95" customHeight="1" thickBot="1">
      <c r="A4872" s="42"/>
      <c r="B4872" s="43"/>
      <c r="C4872" s="43"/>
      <c r="D4872" s="85" t="str">
        <f>IFERROR(VLOOKUP(C4872,التكويد!$A$2:$R$1501,5,0),"")</f>
        <v/>
      </c>
      <c r="E4872" s="45"/>
      <c r="F4872" s="90" t="str">
        <f t="shared" si="76"/>
        <v/>
      </c>
      <c r="G4872" s="45"/>
      <c r="H4872" s="45"/>
      <c r="I4872" s="43"/>
    </row>
    <row r="4873" spans="1:9" ht="24.95" customHeight="1" thickBot="1">
      <c r="A4873" s="42"/>
      <c r="B4873" s="43"/>
      <c r="C4873" s="43"/>
      <c r="D4873" s="85" t="str">
        <f>IFERROR(VLOOKUP(C4873,التكويد!$A$2:$R$1501,5,0),"")</f>
        <v/>
      </c>
      <c r="E4873" s="45"/>
      <c r="F4873" s="90" t="str">
        <f t="shared" si="76"/>
        <v/>
      </c>
      <c r="G4873" s="45"/>
      <c r="H4873" s="45"/>
      <c r="I4873" s="43"/>
    </row>
    <row r="4874" spans="1:9" ht="24.95" customHeight="1" thickBot="1">
      <c r="A4874" s="42"/>
      <c r="B4874" s="43"/>
      <c r="C4874" s="43"/>
      <c r="D4874" s="85" t="str">
        <f>IFERROR(VLOOKUP(C4874,التكويد!$A$2:$R$1501,5,0),"")</f>
        <v/>
      </c>
      <c r="E4874" s="45"/>
      <c r="F4874" s="90" t="str">
        <f t="shared" si="76"/>
        <v/>
      </c>
      <c r="G4874" s="45"/>
      <c r="H4874" s="45"/>
      <c r="I4874" s="43"/>
    </row>
    <row r="4875" spans="1:9" ht="24.95" customHeight="1" thickBot="1">
      <c r="A4875" s="42"/>
      <c r="B4875" s="43"/>
      <c r="C4875" s="43"/>
      <c r="D4875" s="85" t="str">
        <f>IFERROR(VLOOKUP(C4875,التكويد!$A$2:$R$1501,5,0),"")</f>
        <v/>
      </c>
      <c r="E4875" s="45"/>
      <c r="F4875" s="90" t="str">
        <f t="shared" si="76"/>
        <v/>
      </c>
      <c r="G4875" s="45"/>
      <c r="H4875" s="45"/>
      <c r="I4875" s="43"/>
    </row>
    <row r="4876" spans="1:9" ht="24.95" customHeight="1" thickBot="1">
      <c r="A4876" s="42"/>
      <c r="B4876" s="43"/>
      <c r="C4876" s="43"/>
      <c r="D4876" s="85" t="str">
        <f>IFERROR(VLOOKUP(C4876,التكويد!$A$2:$R$1501,5,0),"")</f>
        <v/>
      </c>
      <c r="E4876" s="45"/>
      <c r="F4876" s="90" t="str">
        <f t="shared" si="76"/>
        <v/>
      </c>
      <c r="G4876" s="45"/>
      <c r="H4876" s="45"/>
      <c r="I4876" s="43"/>
    </row>
    <row r="4877" spans="1:9" ht="24.95" customHeight="1" thickBot="1">
      <c r="A4877" s="42"/>
      <c r="B4877" s="43"/>
      <c r="C4877" s="43"/>
      <c r="D4877" s="85" t="str">
        <f>IFERROR(VLOOKUP(C4877,التكويد!$A$2:$R$1501,5,0),"")</f>
        <v/>
      </c>
      <c r="E4877" s="45"/>
      <c r="F4877" s="90" t="str">
        <f t="shared" si="76"/>
        <v/>
      </c>
      <c r="G4877" s="45"/>
      <c r="H4877" s="45"/>
      <c r="I4877" s="43"/>
    </row>
    <row r="4878" spans="1:9" ht="24.95" customHeight="1" thickBot="1">
      <c r="A4878" s="42"/>
      <c r="B4878" s="43"/>
      <c r="C4878" s="43"/>
      <c r="D4878" s="85" t="str">
        <f>IFERROR(VLOOKUP(C4878,التكويد!$A$2:$R$1501,5,0),"")</f>
        <v/>
      </c>
      <c r="E4878" s="45"/>
      <c r="F4878" s="90" t="str">
        <f t="shared" si="76"/>
        <v/>
      </c>
      <c r="G4878" s="45"/>
      <c r="H4878" s="45"/>
      <c r="I4878" s="43"/>
    </row>
    <row r="4879" spans="1:9" ht="24.95" customHeight="1" thickBot="1">
      <c r="A4879" s="42"/>
      <c r="B4879" s="43"/>
      <c r="C4879" s="43"/>
      <c r="D4879" s="85" t="str">
        <f>IFERROR(VLOOKUP(C4879,التكويد!$A$2:$R$1501,5,0),"")</f>
        <v/>
      </c>
      <c r="E4879" s="45"/>
      <c r="F4879" s="90" t="str">
        <f t="shared" si="76"/>
        <v/>
      </c>
      <c r="G4879" s="45"/>
      <c r="H4879" s="45"/>
      <c r="I4879" s="43"/>
    </row>
    <row r="4880" spans="1:9" ht="24.95" customHeight="1" thickBot="1">
      <c r="A4880" s="42"/>
      <c r="B4880" s="43"/>
      <c r="C4880" s="43"/>
      <c r="D4880" s="85" t="str">
        <f>IFERROR(VLOOKUP(C4880,التكويد!$A$2:$R$1501,5,0),"")</f>
        <v/>
      </c>
      <c r="E4880" s="45"/>
      <c r="F4880" s="90" t="str">
        <f t="shared" si="76"/>
        <v/>
      </c>
      <c r="G4880" s="45"/>
      <c r="H4880" s="45"/>
      <c r="I4880" s="43"/>
    </row>
    <row r="4881" spans="1:9" ht="24.95" customHeight="1" thickBot="1">
      <c r="A4881" s="42"/>
      <c r="B4881" s="43"/>
      <c r="C4881" s="43"/>
      <c r="D4881" s="85" t="str">
        <f>IFERROR(VLOOKUP(C4881,التكويد!$A$2:$R$1501,5,0),"")</f>
        <v/>
      </c>
      <c r="E4881" s="45"/>
      <c r="F4881" s="90" t="str">
        <f t="shared" si="76"/>
        <v/>
      </c>
      <c r="G4881" s="45"/>
      <c r="H4881" s="45"/>
      <c r="I4881" s="43"/>
    </row>
    <row r="4882" spans="1:9" ht="24.95" customHeight="1" thickBot="1">
      <c r="A4882" s="42"/>
      <c r="B4882" s="43"/>
      <c r="C4882" s="43"/>
      <c r="D4882" s="85" t="str">
        <f>IFERROR(VLOOKUP(C4882,التكويد!$A$2:$R$1501,5,0),"")</f>
        <v/>
      </c>
      <c r="E4882" s="45"/>
      <c r="F4882" s="90" t="str">
        <f t="shared" si="76"/>
        <v/>
      </c>
      <c r="G4882" s="45"/>
      <c r="H4882" s="45"/>
      <c r="I4882" s="43"/>
    </row>
    <row r="4883" spans="1:9" ht="24.95" customHeight="1" thickBot="1">
      <c r="A4883" s="42"/>
      <c r="B4883" s="43"/>
      <c r="C4883" s="43"/>
      <c r="D4883" s="85" t="str">
        <f>IFERROR(VLOOKUP(C4883,التكويد!$A$2:$R$1501,5,0),"")</f>
        <v/>
      </c>
      <c r="E4883" s="45"/>
      <c r="F4883" s="90" t="str">
        <f t="shared" si="76"/>
        <v/>
      </c>
      <c r="G4883" s="45"/>
      <c r="H4883" s="45"/>
      <c r="I4883" s="43"/>
    </row>
    <row r="4884" spans="1:9" ht="24.95" customHeight="1" thickBot="1">
      <c r="A4884" s="42"/>
      <c r="B4884" s="43"/>
      <c r="C4884" s="43"/>
      <c r="D4884" s="85" t="str">
        <f>IFERROR(VLOOKUP(C4884,التكويد!$A$2:$R$1501,5,0),"")</f>
        <v/>
      </c>
      <c r="E4884" s="45"/>
      <c r="F4884" s="90" t="str">
        <f t="shared" si="76"/>
        <v/>
      </c>
      <c r="G4884" s="45"/>
      <c r="H4884" s="45"/>
      <c r="I4884" s="43"/>
    </row>
    <row r="4885" spans="1:9" ht="24.95" customHeight="1" thickBot="1">
      <c r="A4885" s="42"/>
      <c r="B4885" s="43"/>
      <c r="C4885" s="43"/>
      <c r="D4885" s="85" t="str">
        <f>IFERROR(VLOOKUP(C4885,التكويد!$A$2:$R$1501,5,0),"")</f>
        <v/>
      </c>
      <c r="E4885" s="45"/>
      <c r="F4885" s="90" t="str">
        <f t="shared" si="76"/>
        <v/>
      </c>
      <c r="G4885" s="45"/>
      <c r="H4885" s="45"/>
      <c r="I4885" s="43"/>
    </row>
    <row r="4886" spans="1:9" ht="24.95" customHeight="1" thickBot="1">
      <c r="A4886" s="42"/>
      <c r="B4886" s="43"/>
      <c r="C4886" s="43"/>
      <c r="D4886" s="85" t="str">
        <f>IFERROR(VLOOKUP(C4886,التكويد!$A$2:$R$1501,5,0),"")</f>
        <v/>
      </c>
      <c r="E4886" s="45"/>
      <c r="F4886" s="90" t="str">
        <f t="shared" si="76"/>
        <v/>
      </c>
      <c r="G4886" s="45"/>
      <c r="H4886" s="45"/>
      <c r="I4886" s="43"/>
    </row>
    <row r="4887" spans="1:9" ht="24.95" customHeight="1" thickBot="1">
      <c r="A4887" s="42"/>
      <c r="B4887" s="43"/>
      <c r="C4887" s="43"/>
      <c r="D4887" s="85" t="str">
        <f>IFERROR(VLOOKUP(C4887,التكويد!$A$2:$R$1501,5,0),"")</f>
        <v/>
      </c>
      <c r="E4887" s="45"/>
      <c r="F4887" s="90" t="str">
        <f t="shared" si="76"/>
        <v/>
      </c>
      <c r="G4887" s="45"/>
      <c r="H4887" s="45"/>
      <c r="I4887" s="43"/>
    </row>
    <row r="4888" spans="1:9" ht="24.95" customHeight="1" thickBot="1">
      <c r="A4888" s="42"/>
      <c r="B4888" s="43"/>
      <c r="C4888" s="43"/>
      <c r="D4888" s="85" t="str">
        <f>IFERROR(VLOOKUP(C4888,التكويد!$A$2:$R$1501,5,0),"")</f>
        <v/>
      </c>
      <c r="E4888" s="45"/>
      <c r="F4888" s="90" t="str">
        <f t="shared" si="76"/>
        <v/>
      </c>
      <c r="G4888" s="45"/>
      <c r="H4888" s="45"/>
      <c r="I4888" s="43"/>
    </row>
    <row r="4889" spans="1:9" ht="24.95" customHeight="1" thickBot="1">
      <c r="A4889" s="42"/>
      <c r="B4889" s="43"/>
      <c r="C4889" s="43"/>
      <c r="D4889" s="85" t="str">
        <f>IFERROR(VLOOKUP(C4889,التكويد!$A$2:$R$1501,5,0),"")</f>
        <v/>
      </c>
      <c r="E4889" s="45"/>
      <c r="F4889" s="90" t="str">
        <f t="shared" si="76"/>
        <v/>
      </c>
      <c r="G4889" s="45"/>
      <c r="H4889" s="45"/>
      <c r="I4889" s="43"/>
    </row>
    <row r="4890" spans="1:9" ht="24.95" customHeight="1" thickBot="1">
      <c r="A4890" s="42"/>
      <c r="B4890" s="43"/>
      <c r="C4890" s="43"/>
      <c r="D4890" s="85" t="str">
        <f>IFERROR(VLOOKUP(C4890,التكويد!$A$2:$R$1501,5,0),"")</f>
        <v/>
      </c>
      <c r="E4890" s="45"/>
      <c r="F4890" s="90" t="str">
        <f t="shared" si="76"/>
        <v/>
      </c>
      <c r="G4890" s="45"/>
      <c r="H4890" s="45"/>
      <c r="I4890" s="43"/>
    </row>
    <row r="4891" spans="1:9" ht="24.95" customHeight="1" thickBot="1">
      <c r="A4891" s="42"/>
      <c r="B4891" s="43"/>
      <c r="C4891" s="43"/>
      <c r="D4891" s="85" t="str">
        <f>IFERROR(VLOOKUP(C4891,التكويد!$A$2:$R$1501,5,0),"")</f>
        <v/>
      </c>
      <c r="E4891" s="45"/>
      <c r="F4891" s="90" t="str">
        <f t="shared" si="76"/>
        <v/>
      </c>
      <c r="G4891" s="45"/>
      <c r="H4891" s="45"/>
      <c r="I4891" s="43"/>
    </row>
    <row r="4892" spans="1:9" ht="24.95" customHeight="1" thickBot="1">
      <c r="A4892" s="42"/>
      <c r="B4892" s="43"/>
      <c r="C4892" s="43"/>
      <c r="D4892" s="85" t="str">
        <f>IFERROR(VLOOKUP(C4892,التكويد!$A$2:$R$1501,5,0),"")</f>
        <v/>
      </c>
      <c r="E4892" s="45"/>
      <c r="F4892" s="90" t="str">
        <f t="shared" si="76"/>
        <v/>
      </c>
      <c r="G4892" s="45"/>
      <c r="H4892" s="45"/>
      <c r="I4892" s="43"/>
    </row>
    <row r="4893" spans="1:9" ht="24.95" customHeight="1" thickBot="1">
      <c r="A4893" s="42"/>
      <c r="B4893" s="43"/>
      <c r="C4893" s="43"/>
      <c r="D4893" s="85" t="str">
        <f>IFERROR(VLOOKUP(C4893,التكويد!$A$2:$R$1501,5,0),"")</f>
        <v/>
      </c>
      <c r="E4893" s="45"/>
      <c r="F4893" s="90" t="str">
        <f t="shared" si="76"/>
        <v/>
      </c>
      <c r="G4893" s="45"/>
      <c r="H4893" s="45"/>
      <c r="I4893" s="43"/>
    </row>
    <row r="4894" spans="1:9" ht="24.95" customHeight="1" thickBot="1">
      <c r="A4894" s="42"/>
      <c r="B4894" s="43"/>
      <c r="C4894" s="43"/>
      <c r="D4894" s="85" t="str">
        <f>IFERROR(VLOOKUP(C4894,التكويد!$A$2:$R$1501,5,0),"")</f>
        <v/>
      </c>
      <c r="E4894" s="45"/>
      <c r="F4894" s="90" t="str">
        <f t="shared" si="76"/>
        <v/>
      </c>
      <c r="G4894" s="45"/>
      <c r="H4894" s="45"/>
      <c r="I4894" s="43"/>
    </row>
    <row r="4895" spans="1:9" ht="24.95" customHeight="1" thickBot="1">
      <c r="A4895" s="42"/>
      <c r="B4895" s="43"/>
      <c r="C4895" s="43"/>
      <c r="D4895" s="85" t="str">
        <f>IFERROR(VLOOKUP(C4895,التكويد!$A$2:$R$1501,5,0),"")</f>
        <v/>
      </c>
      <c r="E4895" s="45"/>
      <c r="F4895" s="90" t="str">
        <f t="shared" si="76"/>
        <v/>
      </c>
      <c r="G4895" s="45"/>
      <c r="H4895" s="45"/>
      <c r="I4895" s="43"/>
    </row>
    <row r="4896" spans="1:9" ht="24.95" customHeight="1" thickBot="1">
      <c r="A4896" s="42"/>
      <c r="B4896" s="43"/>
      <c r="C4896" s="43"/>
      <c r="D4896" s="85" t="str">
        <f>IFERROR(VLOOKUP(C4896,التكويد!$A$2:$R$1501,5,0),"")</f>
        <v/>
      </c>
      <c r="E4896" s="45"/>
      <c r="F4896" s="90" t="str">
        <f t="shared" si="76"/>
        <v/>
      </c>
      <c r="G4896" s="45"/>
      <c r="H4896" s="45"/>
      <c r="I4896" s="43"/>
    </row>
    <row r="4897" spans="1:9" ht="24.95" customHeight="1" thickBot="1">
      <c r="A4897" s="42"/>
      <c r="B4897" s="43"/>
      <c r="C4897" s="43"/>
      <c r="D4897" s="85" t="str">
        <f>IFERROR(VLOOKUP(C4897,التكويد!$A$2:$R$1501,5,0),"")</f>
        <v/>
      </c>
      <c r="E4897" s="45"/>
      <c r="F4897" s="90" t="str">
        <f t="shared" si="76"/>
        <v/>
      </c>
      <c r="G4897" s="45"/>
      <c r="H4897" s="45"/>
      <c r="I4897" s="43"/>
    </row>
    <row r="4898" spans="1:9" ht="24.95" customHeight="1" thickBot="1">
      <c r="A4898" s="42"/>
      <c r="B4898" s="43"/>
      <c r="C4898" s="43"/>
      <c r="D4898" s="85" t="str">
        <f>IFERROR(VLOOKUP(C4898,التكويد!$A$2:$R$1501,5,0),"")</f>
        <v/>
      </c>
      <c r="E4898" s="45"/>
      <c r="F4898" s="90" t="str">
        <f t="shared" si="76"/>
        <v/>
      </c>
      <c r="G4898" s="45"/>
      <c r="H4898" s="45"/>
      <c r="I4898" s="43"/>
    </row>
    <row r="4899" spans="1:9" ht="24.95" customHeight="1" thickBot="1">
      <c r="A4899" s="42"/>
      <c r="B4899" s="43"/>
      <c r="C4899" s="43"/>
      <c r="D4899" s="85" t="str">
        <f>IFERROR(VLOOKUP(C4899,التكويد!$A$2:$R$1501,5,0),"")</f>
        <v/>
      </c>
      <c r="E4899" s="45"/>
      <c r="F4899" s="90" t="str">
        <f t="shared" si="76"/>
        <v/>
      </c>
      <c r="G4899" s="45"/>
      <c r="H4899" s="45"/>
      <c r="I4899" s="43"/>
    </row>
    <row r="4900" spans="1:9" ht="24.95" customHeight="1" thickBot="1">
      <c r="A4900" s="42"/>
      <c r="B4900" s="43"/>
      <c r="C4900" s="43"/>
      <c r="D4900" s="85" t="str">
        <f>IFERROR(VLOOKUP(C4900,التكويد!$A$2:$R$1501,5,0),"")</f>
        <v/>
      </c>
      <c r="E4900" s="45"/>
      <c r="F4900" s="90" t="str">
        <f t="shared" si="76"/>
        <v/>
      </c>
      <c r="G4900" s="45"/>
      <c r="H4900" s="45"/>
      <c r="I4900" s="43"/>
    </row>
    <row r="4901" spans="1:9" ht="24.95" customHeight="1" thickBot="1">
      <c r="A4901" s="42"/>
      <c r="B4901" s="43"/>
      <c r="C4901" s="43"/>
      <c r="D4901" s="85" t="str">
        <f>IFERROR(VLOOKUP(C4901,التكويد!$A$2:$R$1501,5,0),"")</f>
        <v/>
      </c>
      <c r="E4901" s="45"/>
      <c r="F4901" s="90" t="str">
        <f t="shared" si="76"/>
        <v/>
      </c>
      <c r="G4901" s="45"/>
      <c r="H4901" s="45"/>
      <c r="I4901" s="43"/>
    </row>
    <row r="4902" spans="1:9" ht="24.95" customHeight="1" thickBot="1">
      <c r="A4902" s="42"/>
      <c r="B4902" s="43"/>
      <c r="C4902" s="43"/>
      <c r="D4902" s="85" t="str">
        <f>IFERROR(VLOOKUP(C4902,التكويد!$A$2:$R$1501,5,0),"")</f>
        <v/>
      </c>
      <c r="E4902" s="45"/>
      <c r="F4902" s="90" t="str">
        <f t="shared" si="76"/>
        <v/>
      </c>
      <c r="G4902" s="45"/>
      <c r="H4902" s="45"/>
      <c r="I4902" s="43"/>
    </row>
    <row r="4903" spans="1:9" ht="24.95" customHeight="1" thickBot="1">
      <c r="A4903" s="42"/>
      <c r="B4903" s="43"/>
      <c r="C4903" s="43"/>
      <c r="D4903" s="85" t="str">
        <f>IFERROR(VLOOKUP(C4903,التكويد!$A$2:$R$1501,5,0),"")</f>
        <v/>
      </c>
      <c r="E4903" s="45"/>
      <c r="F4903" s="90" t="str">
        <f t="shared" si="76"/>
        <v/>
      </c>
      <c r="G4903" s="45"/>
      <c r="H4903" s="45"/>
      <c r="I4903" s="43"/>
    </row>
    <row r="4904" spans="1:9" ht="24.95" customHeight="1" thickBot="1">
      <c r="A4904" s="42"/>
      <c r="B4904" s="43"/>
      <c r="C4904" s="43"/>
      <c r="D4904" s="85" t="str">
        <f>IFERROR(VLOOKUP(C4904,التكويد!$A$2:$R$1501,5,0),"")</f>
        <v/>
      </c>
      <c r="E4904" s="45"/>
      <c r="F4904" s="90" t="str">
        <f t="shared" si="76"/>
        <v/>
      </c>
      <c r="G4904" s="45"/>
      <c r="H4904" s="45"/>
      <c r="I4904" s="43"/>
    </row>
    <row r="4905" spans="1:9" ht="24.95" customHeight="1" thickBot="1">
      <c r="A4905" s="42"/>
      <c r="B4905" s="43"/>
      <c r="C4905" s="43"/>
      <c r="D4905" s="85" t="str">
        <f>IFERROR(VLOOKUP(C4905,التكويد!$A$2:$R$1501,5,0),"")</f>
        <v/>
      </c>
      <c r="E4905" s="45"/>
      <c r="F4905" s="90" t="str">
        <f t="shared" si="76"/>
        <v/>
      </c>
      <c r="G4905" s="45"/>
      <c r="H4905" s="45"/>
      <c r="I4905" s="43"/>
    </row>
    <row r="4906" spans="1:9" ht="24.95" customHeight="1" thickBot="1">
      <c r="A4906" s="42"/>
      <c r="B4906" s="43"/>
      <c r="C4906" s="43"/>
      <c r="D4906" s="85" t="str">
        <f>IFERROR(VLOOKUP(C4906,التكويد!$A$2:$R$1501,5,0),"")</f>
        <v/>
      </c>
      <c r="E4906" s="45"/>
      <c r="F4906" s="90" t="str">
        <f t="shared" si="76"/>
        <v/>
      </c>
      <c r="G4906" s="45"/>
      <c r="H4906" s="45"/>
      <c r="I4906" s="43"/>
    </row>
    <row r="4907" spans="1:9" ht="24.95" customHeight="1" thickBot="1">
      <c r="A4907" s="42"/>
      <c r="B4907" s="43"/>
      <c r="C4907" s="43"/>
      <c r="D4907" s="85" t="str">
        <f>IFERROR(VLOOKUP(C4907,التكويد!$A$2:$R$1501,5,0),"")</f>
        <v/>
      </c>
      <c r="E4907" s="45"/>
      <c r="F4907" s="90" t="str">
        <f t="shared" si="76"/>
        <v/>
      </c>
      <c r="G4907" s="45"/>
      <c r="H4907" s="45"/>
      <c r="I4907" s="43"/>
    </row>
    <row r="4908" spans="1:9" ht="24.95" customHeight="1" thickBot="1">
      <c r="A4908" s="42"/>
      <c r="B4908" s="43"/>
      <c r="C4908" s="43"/>
      <c r="D4908" s="85" t="str">
        <f>IFERROR(VLOOKUP(C4908,التكويد!$A$2:$R$1501,5,0),"")</f>
        <v/>
      </c>
      <c r="E4908" s="45"/>
      <c r="F4908" s="90" t="str">
        <f t="shared" si="76"/>
        <v/>
      </c>
      <c r="G4908" s="45"/>
      <c r="H4908" s="45"/>
      <c r="I4908" s="43"/>
    </row>
    <row r="4909" spans="1:9" ht="24.95" customHeight="1" thickBot="1">
      <c r="A4909" s="42"/>
      <c r="B4909" s="43"/>
      <c r="C4909" s="43"/>
      <c r="D4909" s="85" t="str">
        <f>IFERROR(VLOOKUP(C4909,التكويد!$A$2:$R$1501,5,0),"")</f>
        <v/>
      </c>
      <c r="E4909" s="45"/>
      <c r="F4909" s="90" t="str">
        <f t="shared" si="76"/>
        <v/>
      </c>
      <c r="G4909" s="45"/>
      <c r="H4909" s="45"/>
      <c r="I4909" s="43"/>
    </row>
    <row r="4910" spans="1:9" ht="24.95" customHeight="1" thickBot="1">
      <c r="A4910" s="42"/>
      <c r="B4910" s="43"/>
      <c r="C4910" s="43"/>
      <c r="D4910" s="85" t="str">
        <f>IFERROR(VLOOKUP(C4910,التكويد!$A$2:$R$1501,5,0),"")</f>
        <v/>
      </c>
      <c r="E4910" s="45"/>
      <c r="F4910" s="90" t="str">
        <f t="shared" si="76"/>
        <v/>
      </c>
      <c r="G4910" s="45"/>
      <c r="H4910" s="45"/>
      <c r="I4910" s="43"/>
    </row>
    <row r="4911" spans="1:9" ht="24.95" customHeight="1" thickBot="1">
      <c r="A4911" s="42"/>
      <c r="B4911" s="43"/>
      <c r="C4911" s="43"/>
      <c r="D4911" s="85" t="str">
        <f>IFERROR(VLOOKUP(C4911,التكويد!$A$2:$R$1501,5,0),"")</f>
        <v/>
      </c>
      <c r="E4911" s="45"/>
      <c r="F4911" s="90" t="str">
        <f t="shared" si="76"/>
        <v/>
      </c>
      <c r="G4911" s="45"/>
      <c r="H4911" s="45"/>
      <c r="I4911" s="43"/>
    </row>
    <row r="4912" spans="1:9" ht="24.95" customHeight="1" thickBot="1">
      <c r="A4912" s="42"/>
      <c r="B4912" s="43"/>
      <c r="C4912" s="43"/>
      <c r="D4912" s="85" t="str">
        <f>IFERROR(VLOOKUP(C4912,التكويد!$A$2:$R$1501,5,0),"")</f>
        <v/>
      </c>
      <c r="E4912" s="45"/>
      <c r="F4912" s="90" t="str">
        <f t="shared" si="76"/>
        <v/>
      </c>
      <c r="G4912" s="45"/>
      <c r="H4912" s="45"/>
      <c r="I4912" s="43"/>
    </row>
    <row r="4913" spans="1:9" ht="24.95" customHeight="1" thickBot="1">
      <c r="A4913" s="42"/>
      <c r="B4913" s="43"/>
      <c r="C4913" s="43"/>
      <c r="D4913" s="85" t="str">
        <f>IFERROR(VLOOKUP(C4913,التكويد!$A$2:$R$1501,5,0),"")</f>
        <v/>
      </c>
      <c r="E4913" s="45"/>
      <c r="F4913" s="90" t="str">
        <f t="shared" si="76"/>
        <v/>
      </c>
      <c r="G4913" s="45"/>
      <c r="H4913" s="45"/>
      <c r="I4913" s="43"/>
    </row>
    <row r="4914" spans="1:9" ht="24.95" customHeight="1" thickBot="1">
      <c r="A4914" s="42"/>
      <c r="B4914" s="43"/>
      <c r="C4914" s="43"/>
      <c r="D4914" s="85" t="str">
        <f>IFERROR(VLOOKUP(C4914,التكويد!$A$2:$R$1501,5,0),"")</f>
        <v/>
      </c>
      <c r="E4914" s="45"/>
      <c r="F4914" s="90" t="str">
        <f t="shared" si="76"/>
        <v/>
      </c>
      <c r="G4914" s="45"/>
      <c r="H4914" s="45"/>
      <c r="I4914" s="43"/>
    </row>
    <row r="4915" spans="1:9" ht="24.95" customHeight="1" thickBot="1">
      <c r="A4915" s="42"/>
      <c r="B4915" s="43"/>
      <c r="C4915" s="43"/>
      <c r="D4915" s="85" t="str">
        <f>IFERROR(VLOOKUP(C4915,التكويد!$A$2:$R$1501,5,0),"")</f>
        <v/>
      </c>
      <c r="E4915" s="45"/>
      <c r="F4915" s="90" t="str">
        <f t="shared" si="76"/>
        <v/>
      </c>
      <c r="G4915" s="45"/>
      <c r="H4915" s="45"/>
      <c r="I4915" s="43"/>
    </row>
    <row r="4916" spans="1:9" ht="24.95" customHeight="1" thickBot="1">
      <c r="A4916" s="42"/>
      <c r="B4916" s="43"/>
      <c r="C4916" s="43"/>
      <c r="D4916" s="85" t="str">
        <f>IFERROR(VLOOKUP(C4916,التكويد!$A$2:$R$1501,5,0),"")</f>
        <v/>
      </c>
      <c r="E4916" s="45"/>
      <c r="F4916" s="90" t="str">
        <f t="shared" si="76"/>
        <v/>
      </c>
      <c r="G4916" s="45"/>
      <c r="H4916" s="45"/>
      <c r="I4916" s="43"/>
    </row>
    <row r="4917" spans="1:9" ht="24.95" customHeight="1" thickBot="1">
      <c r="A4917" s="42"/>
      <c r="B4917" s="43"/>
      <c r="C4917" s="43"/>
      <c r="D4917" s="85" t="str">
        <f>IFERROR(VLOOKUP(C4917,التكويد!$A$2:$R$1501,5,0),"")</f>
        <v/>
      </c>
      <c r="E4917" s="45"/>
      <c r="F4917" s="90" t="str">
        <f t="shared" si="76"/>
        <v/>
      </c>
      <c r="G4917" s="45"/>
      <c r="H4917" s="45"/>
      <c r="I4917" s="43"/>
    </row>
    <row r="4918" spans="1:9" ht="24.95" customHeight="1" thickBot="1">
      <c r="A4918" s="42"/>
      <c r="B4918" s="43"/>
      <c r="C4918" s="43"/>
      <c r="D4918" s="85" t="str">
        <f>IFERROR(VLOOKUP(C4918,التكويد!$A$2:$R$1501,5,0),"")</f>
        <v/>
      </c>
      <c r="E4918" s="45"/>
      <c r="F4918" s="90" t="str">
        <f t="shared" si="76"/>
        <v/>
      </c>
      <c r="G4918" s="45"/>
      <c r="H4918" s="45"/>
      <c r="I4918" s="43"/>
    </row>
    <row r="4919" spans="1:9" ht="24.95" customHeight="1" thickBot="1">
      <c r="A4919" s="42"/>
      <c r="B4919" s="43"/>
      <c r="C4919" s="43"/>
      <c r="D4919" s="85" t="str">
        <f>IFERROR(VLOOKUP(C4919,التكويد!$A$2:$R$1501,5,0),"")</f>
        <v/>
      </c>
      <c r="E4919" s="45"/>
      <c r="F4919" s="90" t="str">
        <f t="shared" si="76"/>
        <v/>
      </c>
      <c r="G4919" s="45"/>
      <c r="H4919" s="45"/>
      <c r="I4919" s="43"/>
    </row>
    <row r="4920" spans="1:9" ht="24.95" customHeight="1" thickBot="1">
      <c r="A4920" s="42"/>
      <c r="B4920" s="43"/>
      <c r="C4920" s="43"/>
      <c r="D4920" s="85" t="str">
        <f>IFERROR(VLOOKUP(C4920,التكويد!$A$2:$R$1501,5,0),"")</f>
        <v/>
      </c>
      <c r="E4920" s="45"/>
      <c r="F4920" s="90" t="str">
        <f t="shared" si="76"/>
        <v/>
      </c>
      <c r="G4920" s="45"/>
      <c r="H4920" s="45"/>
      <c r="I4920" s="43"/>
    </row>
    <row r="4921" spans="1:9" ht="24.95" customHeight="1" thickBot="1">
      <c r="A4921" s="42"/>
      <c r="B4921" s="43"/>
      <c r="C4921" s="43"/>
      <c r="D4921" s="85" t="str">
        <f>IFERROR(VLOOKUP(C4921,التكويد!$A$2:$R$1501,5,0),"")</f>
        <v/>
      </c>
      <c r="E4921" s="45"/>
      <c r="F4921" s="90" t="str">
        <f t="shared" si="76"/>
        <v/>
      </c>
      <c r="G4921" s="45"/>
      <c r="H4921" s="45"/>
      <c r="I4921" s="43"/>
    </row>
    <row r="4922" spans="1:9" ht="24.95" customHeight="1" thickBot="1">
      <c r="A4922" s="42"/>
      <c r="B4922" s="43"/>
      <c r="C4922" s="43"/>
      <c r="D4922" s="85" t="str">
        <f>IFERROR(VLOOKUP(C4922,التكويد!$A$2:$R$1501,5,0),"")</f>
        <v/>
      </c>
      <c r="E4922" s="45"/>
      <c r="F4922" s="90" t="str">
        <f t="shared" si="76"/>
        <v/>
      </c>
      <c r="G4922" s="45"/>
      <c r="H4922" s="45"/>
      <c r="I4922" s="43"/>
    </row>
    <row r="4923" spans="1:9" ht="24.95" customHeight="1" thickBot="1">
      <c r="A4923" s="42"/>
      <c r="B4923" s="43"/>
      <c r="C4923" s="43"/>
      <c r="D4923" s="85" t="str">
        <f>IFERROR(VLOOKUP(C4923,التكويد!$A$2:$R$1501,5,0),"")</f>
        <v/>
      </c>
      <c r="E4923" s="45"/>
      <c r="F4923" s="90" t="str">
        <f t="shared" si="76"/>
        <v/>
      </c>
      <c r="G4923" s="45"/>
      <c r="H4923" s="45"/>
      <c r="I4923" s="43"/>
    </row>
    <row r="4924" spans="1:9" ht="24.95" customHeight="1" thickBot="1">
      <c r="A4924" s="42"/>
      <c r="B4924" s="43"/>
      <c r="C4924" s="43"/>
      <c r="D4924" s="85" t="str">
        <f>IFERROR(VLOOKUP(C4924,التكويد!$A$2:$R$1501,5,0),"")</f>
        <v/>
      </c>
      <c r="E4924" s="45"/>
      <c r="F4924" s="90" t="str">
        <f t="shared" si="76"/>
        <v/>
      </c>
      <c r="G4924" s="45"/>
      <c r="H4924" s="45"/>
      <c r="I4924" s="43"/>
    </row>
    <row r="4925" spans="1:9" ht="24.95" customHeight="1" thickBot="1">
      <c r="A4925" s="42"/>
      <c r="B4925" s="43"/>
      <c r="C4925" s="43"/>
      <c r="D4925" s="85" t="str">
        <f>IFERROR(VLOOKUP(C4925,التكويد!$A$2:$R$1501,5,0),"")</f>
        <v/>
      </c>
      <c r="E4925" s="45"/>
      <c r="F4925" s="90" t="str">
        <f t="shared" si="76"/>
        <v/>
      </c>
      <c r="G4925" s="45"/>
      <c r="H4925" s="45"/>
      <c r="I4925" s="43"/>
    </row>
    <row r="4926" spans="1:9" ht="24.95" customHeight="1" thickBot="1">
      <c r="A4926" s="42"/>
      <c r="B4926" s="43"/>
      <c r="C4926" s="43"/>
      <c r="D4926" s="85" t="str">
        <f>IFERROR(VLOOKUP(C4926,التكويد!$A$2:$R$1501,5,0),"")</f>
        <v/>
      </c>
      <c r="E4926" s="45"/>
      <c r="F4926" s="90" t="str">
        <f t="shared" si="76"/>
        <v/>
      </c>
      <c r="G4926" s="45"/>
      <c r="H4926" s="45"/>
      <c r="I4926" s="43"/>
    </row>
    <row r="4927" spans="1:9" ht="24.95" customHeight="1" thickBot="1">
      <c r="A4927" s="42"/>
      <c r="B4927" s="43"/>
      <c r="C4927" s="43"/>
      <c r="D4927" s="85" t="str">
        <f>IFERROR(VLOOKUP(C4927,التكويد!$A$2:$R$1501,5,0),"")</f>
        <v/>
      </c>
      <c r="E4927" s="45"/>
      <c r="F4927" s="90" t="str">
        <f t="shared" si="76"/>
        <v/>
      </c>
      <c r="G4927" s="45"/>
      <c r="H4927" s="45"/>
      <c r="I4927" s="43"/>
    </row>
    <row r="4928" spans="1:9" ht="24.95" customHeight="1" thickBot="1">
      <c r="A4928" s="42"/>
      <c r="B4928" s="43"/>
      <c r="C4928" s="43"/>
      <c r="D4928" s="85" t="str">
        <f>IFERROR(VLOOKUP(C4928,التكويد!$A$2:$R$1501,5,0),"")</f>
        <v/>
      </c>
      <c r="E4928" s="45"/>
      <c r="F4928" s="90" t="str">
        <f t="shared" si="76"/>
        <v/>
      </c>
      <c r="G4928" s="45"/>
      <c r="H4928" s="45"/>
      <c r="I4928" s="43"/>
    </row>
    <row r="4929" spans="1:9" ht="24.95" customHeight="1" thickBot="1">
      <c r="A4929" s="42"/>
      <c r="B4929" s="43"/>
      <c r="C4929" s="43"/>
      <c r="D4929" s="85" t="str">
        <f>IFERROR(VLOOKUP(C4929,التكويد!$A$2:$R$1501,5,0),"")</f>
        <v/>
      </c>
      <c r="E4929" s="45"/>
      <c r="F4929" s="90" t="str">
        <f t="shared" si="76"/>
        <v/>
      </c>
      <c r="G4929" s="45"/>
      <c r="H4929" s="45"/>
      <c r="I4929" s="43"/>
    </row>
    <row r="4930" spans="1:9" ht="24.95" customHeight="1" thickBot="1">
      <c r="A4930" s="42"/>
      <c r="B4930" s="43"/>
      <c r="C4930" s="43"/>
      <c r="D4930" s="85" t="str">
        <f>IFERROR(VLOOKUP(C4930,التكويد!$A$2:$R$1501,5,0),"")</f>
        <v/>
      </c>
      <c r="E4930" s="45"/>
      <c r="F4930" s="90" t="str">
        <f t="shared" ref="F4930:F4993" si="77">IFERROR(SUM(E4930/G4930),"")</f>
        <v/>
      </c>
      <c r="G4930" s="45"/>
      <c r="H4930" s="45"/>
      <c r="I4930" s="43"/>
    </row>
    <row r="4931" spans="1:9" ht="24.95" customHeight="1" thickBot="1">
      <c r="A4931" s="42"/>
      <c r="B4931" s="43"/>
      <c r="C4931" s="43"/>
      <c r="D4931" s="85" t="str">
        <f>IFERROR(VLOOKUP(C4931,التكويد!$A$2:$R$1501,5,0),"")</f>
        <v/>
      </c>
      <c r="E4931" s="45"/>
      <c r="F4931" s="90" t="str">
        <f t="shared" si="77"/>
        <v/>
      </c>
      <c r="G4931" s="45"/>
      <c r="H4931" s="45"/>
      <c r="I4931" s="43"/>
    </row>
    <row r="4932" spans="1:9" ht="24.95" customHeight="1" thickBot="1">
      <c r="A4932" s="42"/>
      <c r="B4932" s="43"/>
      <c r="C4932" s="43"/>
      <c r="D4932" s="85" t="str">
        <f>IFERROR(VLOOKUP(C4932,التكويد!$A$2:$R$1501,5,0),"")</f>
        <v/>
      </c>
      <c r="E4932" s="45"/>
      <c r="F4932" s="90" t="str">
        <f t="shared" si="77"/>
        <v/>
      </c>
      <c r="G4932" s="45"/>
      <c r="H4932" s="45"/>
      <c r="I4932" s="43"/>
    </row>
    <row r="4933" spans="1:9" ht="24.95" customHeight="1" thickBot="1">
      <c r="A4933" s="42"/>
      <c r="B4933" s="43"/>
      <c r="C4933" s="43"/>
      <c r="D4933" s="85" t="str">
        <f>IFERROR(VLOOKUP(C4933,التكويد!$A$2:$R$1501,5,0),"")</f>
        <v/>
      </c>
      <c r="E4933" s="45"/>
      <c r="F4933" s="90" t="str">
        <f t="shared" si="77"/>
        <v/>
      </c>
      <c r="G4933" s="45"/>
      <c r="H4933" s="45"/>
      <c r="I4933" s="43"/>
    </row>
    <row r="4934" spans="1:9" ht="24.95" customHeight="1" thickBot="1">
      <c r="A4934" s="42"/>
      <c r="B4934" s="43"/>
      <c r="C4934" s="43"/>
      <c r="D4934" s="85" t="str">
        <f>IFERROR(VLOOKUP(C4934,التكويد!$A$2:$R$1501,5,0),"")</f>
        <v/>
      </c>
      <c r="E4934" s="45"/>
      <c r="F4934" s="90" t="str">
        <f t="shared" si="77"/>
        <v/>
      </c>
      <c r="G4934" s="45"/>
      <c r="H4934" s="45"/>
      <c r="I4934" s="43"/>
    </row>
    <row r="4935" spans="1:9" ht="24.95" customHeight="1" thickBot="1">
      <c r="A4935" s="42"/>
      <c r="B4935" s="43"/>
      <c r="C4935" s="43"/>
      <c r="D4935" s="85" t="str">
        <f>IFERROR(VLOOKUP(C4935,التكويد!$A$2:$R$1501,5,0),"")</f>
        <v/>
      </c>
      <c r="E4935" s="45"/>
      <c r="F4935" s="90" t="str">
        <f t="shared" si="77"/>
        <v/>
      </c>
      <c r="G4935" s="45"/>
      <c r="H4935" s="45"/>
      <c r="I4935" s="43"/>
    </row>
    <row r="4936" spans="1:9" ht="24.95" customHeight="1" thickBot="1">
      <c r="A4936" s="42"/>
      <c r="B4936" s="43"/>
      <c r="C4936" s="43"/>
      <c r="D4936" s="85" t="str">
        <f>IFERROR(VLOOKUP(C4936,التكويد!$A$2:$R$1501,5,0),"")</f>
        <v/>
      </c>
      <c r="E4936" s="45"/>
      <c r="F4936" s="90" t="str">
        <f t="shared" si="77"/>
        <v/>
      </c>
      <c r="G4936" s="45"/>
      <c r="H4936" s="45"/>
      <c r="I4936" s="43"/>
    </row>
    <row r="4937" spans="1:9" ht="24.95" customHeight="1" thickBot="1">
      <c r="A4937" s="42"/>
      <c r="B4937" s="43"/>
      <c r="C4937" s="43"/>
      <c r="D4937" s="85" t="str">
        <f>IFERROR(VLOOKUP(C4937,التكويد!$A$2:$R$1501,5,0),"")</f>
        <v/>
      </c>
      <c r="E4937" s="45"/>
      <c r="F4937" s="90" t="str">
        <f t="shared" si="77"/>
        <v/>
      </c>
      <c r="G4937" s="45"/>
      <c r="H4937" s="45"/>
      <c r="I4937" s="43"/>
    </row>
    <row r="4938" spans="1:9" ht="24.95" customHeight="1" thickBot="1">
      <c r="A4938" s="42"/>
      <c r="B4938" s="43"/>
      <c r="C4938" s="43"/>
      <c r="D4938" s="85" t="str">
        <f>IFERROR(VLOOKUP(C4938,التكويد!$A$2:$R$1501,5,0),"")</f>
        <v/>
      </c>
      <c r="E4938" s="45"/>
      <c r="F4938" s="90" t="str">
        <f t="shared" si="77"/>
        <v/>
      </c>
      <c r="G4938" s="45"/>
      <c r="H4938" s="45"/>
      <c r="I4938" s="43"/>
    </row>
    <row r="4939" spans="1:9" ht="24.95" customHeight="1" thickBot="1">
      <c r="A4939" s="42"/>
      <c r="B4939" s="43"/>
      <c r="C4939" s="43"/>
      <c r="D4939" s="85" t="str">
        <f>IFERROR(VLOOKUP(C4939,التكويد!$A$2:$R$1501,5,0),"")</f>
        <v/>
      </c>
      <c r="E4939" s="45"/>
      <c r="F4939" s="90" t="str">
        <f t="shared" si="77"/>
        <v/>
      </c>
      <c r="G4939" s="45"/>
      <c r="H4939" s="45"/>
      <c r="I4939" s="43"/>
    </row>
    <row r="4940" spans="1:9" ht="24.95" customHeight="1" thickBot="1">
      <c r="A4940" s="42"/>
      <c r="B4940" s="43"/>
      <c r="C4940" s="43"/>
      <c r="D4940" s="85" t="str">
        <f>IFERROR(VLOOKUP(C4940,التكويد!$A$2:$R$1501,5,0),"")</f>
        <v/>
      </c>
      <c r="E4940" s="45"/>
      <c r="F4940" s="90" t="str">
        <f t="shared" si="77"/>
        <v/>
      </c>
      <c r="G4940" s="45"/>
      <c r="H4940" s="45"/>
      <c r="I4940" s="43"/>
    </row>
    <row r="4941" spans="1:9" ht="24.95" customHeight="1" thickBot="1">
      <c r="A4941" s="42"/>
      <c r="B4941" s="43"/>
      <c r="C4941" s="43"/>
      <c r="D4941" s="85" t="str">
        <f>IFERROR(VLOOKUP(C4941,التكويد!$A$2:$R$1501,5,0),"")</f>
        <v/>
      </c>
      <c r="E4941" s="45"/>
      <c r="F4941" s="90" t="str">
        <f t="shared" si="77"/>
        <v/>
      </c>
      <c r="G4941" s="45"/>
      <c r="H4941" s="45"/>
      <c r="I4941" s="43"/>
    </row>
    <row r="4942" spans="1:9" ht="24.95" customHeight="1" thickBot="1">
      <c r="A4942" s="42"/>
      <c r="B4942" s="43"/>
      <c r="C4942" s="43"/>
      <c r="D4942" s="85" t="str">
        <f>IFERROR(VLOOKUP(C4942,التكويد!$A$2:$R$1501,5,0),"")</f>
        <v/>
      </c>
      <c r="E4942" s="45"/>
      <c r="F4942" s="90" t="str">
        <f t="shared" si="77"/>
        <v/>
      </c>
      <c r="G4942" s="45"/>
      <c r="H4942" s="45"/>
      <c r="I4942" s="43"/>
    </row>
    <row r="4943" spans="1:9" ht="24.95" customHeight="1" thickBot="1">
      <c r="A4943" s="42"/>
      <c r="B4943" s="43"/>
      <c r="C4943" s="43"/>
      <c r="D4943" s="85" t="str">
        <f>IFERROR(VLOOKUP(C4943,التكويد!$A$2:$R$1501,5,0),"")</f>
        <v/>
      </c>
      <c r="E4943" s="45"/>
      <c r="F4943" s="90" t="str">
        <f t="shared" si="77"/>
        <v/>
      </c>
      <c r="G4943" s="45"/>
      <c r="H4943" s="45"/>
      <c r="I4943" s="43"/>
    </row>
    <row r="4944" spans="1:9" ht="24.95" customHeight="1" thickBot="1">
      <c r="A4944" s="42"/>
      <c r="B4944" s="43"/>
      <c r="C4944" s="43"/>
      <c r="D4944" s="85" t="str">
        <f>IFERROR(VLOOKUP(C4944,التكويد!$A$2:$R$1501,5,0),"")</f>
        <v/>
      </c>
      <c r="E4944" s="45"/>
      <c r="F4944" s="90" t="str">
        <f t="shared" si="77"/>
        <v/>
      </c>
      <c r="G4944" s="45"/>
      <c r="H4944" s="45"/>
      <c r="I4944" s="43"/>
    </row>
    <row r="4945" spans="1:9" ht="24.95" customHeight="1" thickBot="1">
      <c r="A4945" s="42"/>
      <c r="B4945" s="43"/>
      <c r="C4945" s="43"/>
      <c r="D4945" s="85" t="str">
        <f>IFERROR(VLOOKUP(C4945,التكويد!$A$2:$R$1501,5,0),"")</f>
        <v/>
      </c>
      <c r="E4945" s="45"/>
      <c r="F4945" s="90" t="str">
        <f t="shared" si="77"/>
        <v/>
      </c>
      <c r="G4945" s="45"/>
      <c r="H4945" s="45"/>
      <c r="I4945" s="43"/>
    </row>
    <row r="4946" spans="1:9" ht="24.95" customHeight="1" thickBot="1">
      <c r="A4946" s="42"/>
      <c r="B4946" s="43"/>
      <c r="C4946" s="43"/>
      <c r="D4946" s="85" t="str">
        <f>IFERROR(VLOOKUP(C4946,التكويد!$A$2:$R$1501,5,0),"")</f>
        <v/>
      </c>
      <c r="E4946" s="45"/>
      <c r="F4946" s="90" t="str">
        <f t="shared" si="77"/>
        <v/>
      </c>
      <c r="G4946" s="45"/>
      <c r="H4946" s="45"/>
      <c r="I4946" s="43"/>
    </row>
    <row r="4947" spans="1:9" ht="24.95" customHeight="1" thickBot="1">
      <c r="A4947" s="42"/>
      <c r="B4947" s="43"/>
      <c r="C4947" s="43"/>
      <c r="D4947" s="85" t="str">
        <f>IFERROR(VLOOKUP(C4947,التكويد!$A$2:$R$1501,5,0),"")</f>
        <v/>
      </c>
      <c r="E4947" s="45"/>
      <c r="F4947" s="90" t="str">
        <f t="shared" si="77"/>
        <v/>
      </c>
      <c r="G4947" s="45"/>
      <c r="H4947" s="45"/>
      <c r="I4947" s="43"/>
    </row>
    <row r="4948" spans="1:9" ht="24.95" customHeight="1" thickBot="1">
      <c r="A4948" s="42"/>
      <c r="B4948" s="43"/>
      <c r="C4948" s="43"/>
      <c r="D4948" s="85" t="str">
        <f>IFERROR(VLOOKUP(C4948,التكويد!$A$2:$R$1501,5,0),"")</f>
        <v/>
      </c>
      <c r="E4948" s="45"/>
      <c r="F4948" s="90" t="str">
        <f t="shared" si="77"/>
        <v/>
      </c>
      <c r="G4948" s="45"/>
      <c r="H4948" s="45"/>
      <c r="I4948" s="43"/>
    </row>
    <row r="4949" spans="1:9" ht="24.95" customHeight="1" thickBot="1">
      <c r="A4949" s="42"/>
      <c r="B4949" s="43"/>
      <c r="C4949" s="43"/>
      <c r="D4949" s="85" t="str">
        <f>IFERROR(VLOOKUP(C4949,التكويد!$A$2:$R$1501,5,0),"")</f>
        <v/>
      </c>
      <c r="E4949" s="45"/>
      <c r="F4949" s="90" t="str">
        <f t="shared" si="77"/>
        <v/>
      </c>
      <c r="G4949" s="45"/>
      <c r="H4949" s="45"/>
      <c r="I4949" s="43"/>
    </row>
    <row r="4950" spans="1:9" ht="24.95" customHeight="1" thickBot="1">
      <c r="A4950" s="42"/>
      <c r="B4950" s="43"/>
      <c r="C4950" s="43"/>
      <c r="D4950" s="85" t="str">
        <f>IFERROR(VLOOKUP(C4950,التكويد!$A$2:$R$1501,5,0),"")</f>
        <v/>
      </c>
      <c r="E4950" s="45"/>
      <c r="F4950" s="90" t="str">
        <f t="shared" si="77"/>
        <v/>
      </c>
      <c r="G4950" s="45"/>
      <c r="H4950" s="45"/>
      <c r="I4950" s="43"/>
    </row>
    <row r="4951" spans="1:9" ht="24.95" customHeight="1" thickBot="1">
      <c r="A4951" s="42"/>
      <c r="B4951" s="43"/>
      <c r="C4951" s="43"/>
      <c r="D4951" s="85" t="str">
        <f>IFERROR(VLOOKUP(C4951,التكويد!$A$2:$R$1501,5,0),"")</f>
        <v/>
      </c>
      <c r="E4951" s="45"/>
      <c r="F4951" s="90" t="str">
        <f t="shared" si="77"/>
        <v/>
      </c>
      <c r="G4951" s="45"/>
      <c r="H4951" s="45"/>
      <c r="I4951" s="43"/>
    </row>
    <row r="4952" spans="1:9" ht="24.95" customHeight="1" thickBot="1">
      <c r="A4952" s="42"/>
      <c r="B4952" s="43"/>
      <c r="C4952" s="43"/>
      <c r="D4952" s="85" t="str">
        <f>IFERROR(VLOOKUP(C4952,التكويد!$A$2:$R$1501,5,0),"")</f>
        <v/>
      </c>
      <c r="E4952" s="45"/>
      <c r="F4952" s="90" t="str">
        <f t="shared" si="77"/>
        <v/>
      </c>
      <c r="G4952" s="45"/>
      <c r="H4952" s="45"/>
      <c r="I4952" s="43"/>
    </row>
    <row r="4953" spans="1:9" ht="24.95" customHeight="1" thickBot="1">
      <c r="A4953" s="42"/>
      <c r="B4953" s="43"/>
      <c r="C4953" s="43"/>
      <c r="D4953" s="85" t="str">
        <f>IFERROR(VLOOKUP(C4953,التكويد!$A$2:$R$1501,5,0),"")</f>
        <v/>
      </c>
      <c r="E4953" s="45"/>
      <c r="F4953" s="90" t="str">
        <f t="shared" si="77"/>
        <v/>
      </c>
      <c r="G4953" s="45"/>
      <c r="H4953" s="45"/>
      <c r="I4953" s="43"/>
    </row>
    <row r="4954" spans="1:9" ht="24.95" customHeight="1" thickBot="1">
      <c r="A4954" s="42"/>
      <c r="B4954" s="43"/>
      <c r="C4954" s="43"/>
      <c r="D4954" s="85" t="str">
        <f>IFERROR(VLOOKUP(C4954,التكويد!$A$2:$R$1501,5,0),"")</f>
        <v/>
      </c>
      <c r="E4954" s="45"/>
      <c r="F4954" s="90" t="str">
        <f t="shared" si="77"/>
        <v/>
      </c>
      <c r="G4954" s="45"/>
      <c r="H4954" s="45"/>
      <c r="I4954" s="43"/>
    </row>
    <row r="4955" spans="1:9" ht="24.95" customHeight="1" thickBot="1">
      <c r="A4955" s="42"/>
      <c r="B4955" s="43"/>
      <c r="C4955" s="43"/>
      <c r="D4955" s="85" t="str">
        <f>IFERROR(VLOOKUP(C4955,التكويد!$A$2:$R$1501,5,0),"")</f>
        <v/>
      </c>
      <c r="E4955" s="45"/>
      <c r="F4955" s="90" t="str">
        <f t="shared" si="77"/>
        <v/>
      </c>
      <c r="G4955" s="45"/>
      <c r="H4955" s="45"/>
      <c r="I4955" s="43"/>
    </row>
    <row r="4956" spans="1:9" ht="24.95" customHeight="1" thickBot="1">
      <c r="A4956" s="42"/>
      <c r="B4956" s="43"/>
      <c r="C4956" s="43"/>
      <c r="D4956" s="85" t="str">
        <f>IFERROR(VLOOKUP(C4956,التكويد!$A$2:$R$1501,5,0),"")</f>
        <v/>
      </c>
      <c r="E4956" s="45"/>
      <c r="F4956" s="90" t="str">
        <f t="shared" si="77"/>
        <v/>
      </c>
      <c r="G4956" s="45"/>
      <c r="H4956" s="45"/>
      <c r="I4956" s="43"/>
    </row>
    <row r="4957" spans="1:9" ht="24.95" customHeight="1" thickBot="1">
      <c r="A4957" s="42"/>
      <c r="B4957" s="43"/>
      <c r="C4957" s="43"/>
      <c r="D4957" s="85" t="str">
        <f>IFERROR(VLOOKUP(C4957,التكويد!$A$2:$R$1501,5,0),"")</f>
        <v/>
      </c>
      <c r="E4957" s="45"/>
      <c r="F4957" s="90" t="str">
        <f t="shared" si="77"/>
        <v/>
      </c>
      <c r="G4957" s="45"/>
      <c r="H4957" s="45"/>
      <c r="I4957" s="43"/>
    </row>
    <row r="4958" spans="1:9" ht="24.95" customHeight="1" thickBot="1">
      <c r="A4958" s="42"/>
      <c r="B4958" s="43"/>
      <c r="C4958" s="43"/>
      <c r="D4958" s="85" t="str">
        <f>IFERROR(VLOOKUP(C4958,التكويد!$A$2:$R$1501,5,0),"")</f>
        <v/>
      </c>
      <c r="E4958" s="45"/>
      <c r="F4958" s="90" t="str">
        <f t="shared" si="77"/>
        <v/>
      </c>
      <c r="G4958" s="45"/>
      <c r="H4958" s="45"/>
      <c r="I4958" s="43"/>
    </row>
    <row r="4959" spans="1:9" ht="24.95" customHeight="1" thickBot="1">
      <c r="A4959" s="42"/>
      <c r="B4959" s="43"/>
      <c r="C4959" s="43"/>
      <c r="D4959" s="85" t="str">
        <f>IFERROR(VLOOKUP(C4959,التكويد!$A$2:$R$1501,5,0),"")</f>
        <v/>
      </c>
      <c r="E4959" s="45"/>
      <c r="F4959" s="90" t="str">
        <f t="shared" si="77"/>
        <v/>
      </c>
      <c r="G4959" s="45"/>
      <c r="H4959" s="45"/>
      <c r="I4959" s="43"/>
    </row>
    <row r="4960" spans="1:9" ht="24.95" customHeight="1" thickBot="1">
      <c r="A4960" s="42"/>
      <c r="B4960" s="43"/>
      <c r="C4960" s="43"/>
      <c r="D4960" s="85" t="str">
        <f>IFERROR(VLOOKUP(C4960,التكويد!$A$2:$R$1501,5,0),"")</f>
        <v/>
      </c>
      <c r="E4960" s="45"/>
      <c r="F4960" s="90" t="str">
        <f t="shared" si="77"/>
        <v/>
      </c>
      <c r="G4960" s="45"/>
      <c r="H4960" s="45"/>
      <c r="I4960" s="43"/>
    </row>
    <row r="4961" spans="1:9" ht="24.95" customHeight="1" thickBot="1">
      <c r="A4961" s="42"/>
      <c r="B4961" s="43"/>
      <c r="C4961" s="43"/>
      <c r="D4961" s="85" t="str">
        <f>IFERROR(VLOOKUP(C4961,التكويد!$A$2:$R$1501,5,0),"")</f>
        <v/>
      </c>
      <c r="E4961" s="45"/>
      <c r="F4961" s="90" t="str">
        <f t="shared" si="77"/>
        <v/>
      </c>
      <c r="G4961" s="45"/>
      <c r="H4961" s="45"/>
      <c r="I4961" s="43"/>
    </row>
    <row r="4962" spans="1:9" ht="24.95" customHeight="1" thickBot="1">
      <c r="A4962" s="42"/>
      <c r="B4962" s="43"/>
      <c r="C4962" s="43"/>
      <c r="D4962" s="85" t="str">
        <f>IFERROR(VLOOKUP(C4962,التكويد!$A$2:$R$1501,5,0),"")</f>
        <v/>
      </c>
      <c r="E4962" s="45"/>
      <c r="F4962" s="90" t="str">
        <f t="shared" si="77"/>
        <v/>
      </c>
      <c r="G4962" s="45"/>
      <c r="H4962" s="45"/>
      <c r="I4962" s="43"/>
    </row>
    <row r="4963" spans="1:9" ht="24.95" customHeight="1" thickBot="1">
      <c r="A4963" s="42"/>
      <c r="B4963" s="43"/>
      <c r="C4963" s="43"/>
      <c r="D4963" s="85" t="str">
        <f>IFERROR(VLOOKUP(C4963,التكويد!$A$2:$R$1501,5,0),"")</f>
        <v/>
      </c>
      <c r="E4963" s="45"/>
      <c r="F4963" s="90" t="str">
        <f t="shared" si="77"/>
        <v/>
      </c>
      <c r="G4963" s="45"/>
      <c r="H4963" s="45"/>
      <c r="I4963" s="43"/>
    </row>
    <row r="4964" spans="1:9" ht="24.95" customHeight="1" thickBot="1">
      <c r="A4964" s="42"/>
      <c r="B4964" s="43"/>
      <c r="C4964" s="43"/>
      <c r="D4964" s="85" t="str">
        <f>IFERROR(VLOOKUP(C4964,التكويد!$A$2:$R$1501,5,0),"")</f>
        <v/>
      </c>
      <c r="E4964" s="45"/>
      <c r="F4964" s="90" t="str">
        <f t="shared" si="77"/>
        <v/>
      </c>
      <c r="G4964" s="45"/>
      <c r="H4964" s="45"/>
      <c r="I4964" s="43"/>
    </row>
    <row r="4965" spans="1:9" ht="24.95" customHeight="1" thickBot="1">
      <c r="A4965" s="42"/>
      <c r="B4965" s="43"/>
      <c r="C4965" s="43"/>
      <c r="D4965" s="85" t="str">
        <f>IFERROR(VLOOKUP(C4965,التكويد!$A$2:$R$1501,5,0),"")</f>
        <v/>
      </c>
      <c r="E4965" s="45"/>
      <c r="F4965" s="90" t="str">
        <f t="shared" si="77"/>
        <v/>
      </c>
      <c r="G4965" s="45"/>
      <c r="H4965" s="45"/>
      <c r="I4965" s="43"/>
    </row>
    <row r="4966" spans="1:9" ht="24.95" customHeight="1" thickBot="1">
      <c r="A4966" s="42"/>
      <c r="B4966" s="43"/>
      <c r="C4966" s="43"/>
      <c r="D4966" s="85" t="str">
        <f>IFERROR(VLOOKUP(C4966,التكويد!$A$2:$R$1501,5,0),"")</f>
        <v/>
      </c>
      <c r="E4966" s="45"/>
      <c r="F4966" s="90" t="str">
        <f t="shared" si="77"/>
        <v/>
      </c>
      <c r="G4966" s="45"/>
      <c r="H4966" s="45"/>
      <c r="I4966" s="43"/>
    </row>
    <row r="4967" spans="1:9" ht="24.95" customHeight="1" thickBot="1">
      <c r="A4967" s="42"/>
      <c r="B4967" s="43"/>
      <c r="C4967" s="43"/>
      <c r="D4967" s="85" t="str">
        <f>IFERROR(VLOOKUP(C4967,التكويد!$A$2:$R$1501,5,0),"")</f>
        <v/>
      </c>
      <c r="E4967" s="45"/>
      <c r="F4967" s="90" t="str">
        <f t="shared" si="77"/>
        <v/>
      </c>
      <c r="G4967" s="45"/>
      <c r="H4967" s="45"/>
      <c r="I4967" s="43"/>
    </row>
    <row r="4968" spans="1:9" ht="24.95" customHeight="1" thickBot="1">
      <c r="A4968" s="42"/>
      <c r="B4968" s="43"/>
      <c r="C4968" s="43"/>
      <c r="D4968" s="85" t="str">
        <f>IFERROR(VLOOKUP(C4968,التكويد!$A$2:$R$1501,5,0),"")</f>
        <v/>
      </c>
      <c r="E4968" s="45"/>
      <c r="F4968" s="90" t="str">
        <f t="shared" si="77"/>
        <v/>
      </c>
      <c r="G4968" s="45"/>
      <c r="H4968" s="45"/>
      <c r="I4968" s="43"/>
    </row>
    <row r="4969" spans="1:9" ht="24.95" customHeight="1" thickBot="1">
      <c r="A4969" s="42"/>
      <c r="B4969" s="43"/>
      <c r="C4969" s="43"/>
      <c r="D4969" s="85" t="str">
        <f>IFERROR(VLOOKUP(C4969,التكويد!$A$2:$R$1501,5,0),"")</f>
        <v/>
      </c>
      <c r="E4969" s="45"/>
      <c r="F4969" s="90" t="str">
        <f t="shared" si="77"/>
        <v/>
      </c>
      <c r="G4969" s="45"/>
      <c r="H4969" s="45"/>
      <c r="I4969" s="43"/>
    </row>
    <row r="4970" spans="1:9" ht="24.95" customHeight="1" thickBot="1">
      <c r="A4970" s="42"/>
      <c r="B4970" s="43"/>
      <c r="C4970" s="43"/>
      <c r="D4970" s="85" t="str">
        <f>IFERROR(VLOOKUP(C4970,التكويد!$A$2:$R$1501,5,0),"")</f>
        <v/>
      </c>
      <c r="E4970" s="45"/>
      <c r="F4970" s="90" t="str">
        <f t="shared" si="77"/>
        <v/>
      </c>
      <c r="G4970" s="45"/>
      <c r="H4970" s="45"/>
      <c r="I4970" s="43"/>
    </row>
    <row r="4971" spans="1:9" ht="24.95" customHeight="1" thickBot="1">
      <c r="A4971" s="42"/>
      <c r="B4971" s="43"/>
      <c r="C4971" s="43"/>
      <c r="D4971" s="85" t="str">
        <f>IFERROR(VLOOKUP(C4971,التكويد!$A$2:$R$1501,5,0),"")</f>
        <v/>
      </c>
      <c r="E4971" s="45"/>
      <c r="F4971" s="90" t="str">
        <f t="shared" si="77"/>
        <v/>
      </c>
      <c r="G4971" s="45"/>
      <c r="H4971" s="45"/>
      <c r="I4971" s="43"/>
    </row>
    <row r="4972" spans="1:9" ht="24.95" customHeight="1" thickBot="1">
      <c r="A4972" s="42"/>
      <c r="B4972" s="43"/>
      <c r="C4972" s="43"/>
      <c r="D4972" s="85" t="str">
        <f>IFERROR(VLOOKUP(C4972,التكويد!$A$2:$R$1501,5,0),"")</f>
        <v/>
      </c>
      <c r="E4972" s="45"/>
      <c r="F4972" s="90" t="str">
        <f t="shared" si="77"/>
        <v/>
      </c>
      <c r="G4972" s="45"/>
      <c r="H4972" s="45"/>
      <c r="I4972" s="43"/>
    </row>
    <row r="4973" spans="1:9" ht="24.95" customHeight="1" thickBot="1">
      <c r="A4973" s="42"/>
      <c r="B4973" s="43"/>
      <c r="C4973" s="43"/>
      <c r="D4973" s="85" t="str">
        <f>IFERROR(VLOOKUP(C4973,التكويد!$A$2:$R$1501,5,0),"")</f>
        <v/>
      </c>
      <c r="E4973" s="45"/>
      <c r="F4973" s="90" t="str">
        <f t="shared" si="77"/>
        <v/>
      </c>
      <c r="G4973" s="45"/>
      <c r="H4973" s="45"/>
      <c r="I4973" s="43"/>
    </row>
    <row r="4974" spans="1:9" ht="24.95" customHeight="1" thickBot="1">
      <c r="A4974" s="42"/>
      <c r="B4974" s="43"/>
      <c r="C4974" s="43"/>
      <c r="D4974" s="85" t="str">
        <f>IFERROR(VLOOKUP(C4974,التكويد!$A$2:$R$1501,5,0),"")</f>
        <v/>
      </c>
      <c r="E4974" s="45"/>
      <c r="F4974" s="90" t="str">
        <f t="shared" si="77"/>
        <v/>
      </c>
      <c r="G4974" s="45"/>
      <c r="H4974" s="45"/>
      <c r="I4974" s="43"/>
    </row>
    <row r="4975" spans="1:9" ht="24.95" customHeight="1" thickBot="1">
      <c r="A4975" s="42"/>
      <c r="B4975" s="43"/>
      <c r="C4975" s="43"/>
      <c r="D4975" s="85" t="str">
        <f>IFERROR(VLOOKUP(C4975,التكويد!$A$2:$R$1501,5,0),"")</f>
        <v/>
      </c>
      <c r="E4975" s="45"/>
      <c r="F4975" s="90" t="str">
        <f t="shared" si="77"/>
        <v/>
      </c>
      <c r="G4975" s="45"/>
      <c r="H4975" s="45"/>
      <c r="I4975" s="43"/>
    </row>
    <row r="4976" spans="1:9" ht="24.95" customHeight="1" thickBot="1">
      <c r="A4976" s="42"/>
      <c r="B4976" s="43"/>
      <c r="C4976" s="43"/>
      <c r="D4976" s="85" t="str">
        <f>IFERROR(VLOOKUP(C4976,التكويد!$A$2:$R$1501,5,0),"")</f>
        <v/>
      </c>
      <c r="E4976" s="45"/>
      <c r="F4976" s="90" t="str">
        <f t="shared" si="77"/>
        <v/>
      </c>
      <c r="G4976" s="45"/>
      <c r="H4976" s="45"/>
      <c r="I4976" s="43"/>
    </row>
    <row r="4977" spans="1:9" ht="24.95" customHeight="1" thickBot="1">
      <c r="A4977" s="42"/>
      <c r="B4977" s="43"/>
      <c r="C4977" s="43"/>
      <c r="D4977" s="85" t="str">
        <f>IFERROR(VLOOKUP(C4977,التكويد!$A$2:$R$1501,5,0),"")</f>
        <v/>
      </c>
      <c r="E4977" s="45"/>
      <c r="F4977" s="90" t="str">
        <f t="shared" si="77"/>
        <v/>
      </c>
      <c r="G4977" s="45"/>
      <c r="H4977" s="45"/>
      <c r="I4977" s="43"/>
    </row>
    <row r="4978" spans="1:9" ht="24.95" customHeight="1" thickBot="1">
      <c r="A4978" s="42"/>
      <c r="B4978" s="43"/>
      <c r="C4978" s="43"/>
      <c r="D4978" s="85" t="str">
        <f>IFERROR(VLOOKUP(C4978,التكويد!$A$2:$R$1501,5,0),"")</f>
        <v/>
      </c>
      <c r="E4978" s="45"/>
      <c r="F4978" s="90" t="str">
        <f t="shared" si="77"/>
        <v/>
      </c>
      <c r="G4978" s="45"/>
      <c r="H4978" s="45"/>
      <c r="I4978" s="43"/>
    </row>
    <row r="4979" spans="1:9" ht="24.95" customHeight="1" thickBot="1">
      <c r="A4979" s="42"/>
      <c r="B4979" s="43"/>
      <c r="C4979" s="43"/>
      <c r="D4979" s="85" t="str">
        <f>IFERROR(VLOOKUP(C4979,التكويد!$A$2:$R$1501,5,0),"")</f>
        <v/>
      </c>
      <c r="E4979" s="45"/>
      <c r="F4979" s="90" t="str">
        <f t="shared" si="77"/>
        <v/>
      </c>
      <c r="G4979" s="45"/>
      <c r="H4979" s="45"/>
      <c r="I4979" s="43"/>
    </row>
    <row r="4980" spans="1:9" ht="24.95" customHeight="1" thickBot="1">
      <c r="A4980" s="42"/>
      <c r="B4980" s="43"/>
      <c r="C4980" s="43"/>
      <c r="D4980" s="85" t="str">
        <f>IFERROR(VLOOKUP(C4980,التكويد!$A$2:$R$1501,5,0),"")</f>
        <v/>
      </c>
      <c r="E4980" s="45"/>
      <c r="F4980" s="90" t="str">
        <f t="shared" si="77"/>
        <v/>
      </c>
      <c r="G4980" s="45"/>
      <c r="H4980" s="45"/>
      <c r="I4980" s="43"/>
    </row>
    <row r="4981" spans="1:9" ht="24.95" customHeight="1" thickBot="1">
      <c r="A4981" s="42"/>
      <c r="B4981" s="43"/>
      <c r="C4981" s="43"/>
      <c r="D4981" s="85" t="str">
        <f>IFERROR(VLOOKUP(C4981,التكويد!$A$2:$R$1501,5,0),"")</f>
        <v/>
      </c>
      <c r="E4981" s="45"/>
      <c r="F4981" s="90" t="str">
        <f t="shared" si="77"/>
        <v/>
      </c>
      <c r="G4981" s="45"/>
      <c r="H4981" s="45"/>
      <c r="I4981" s="43"/>
    </row>
    <row r="4982" spans="1:9" ht="24.95" customHeight="1" thickBot="1">
      <c r="A4982" s="42"/>
      <c r="B4982" s="43"/>
      <c r="C4982" s="43"/>
      <c r="D4982" s="85" t="str">
        <f>IFERROR(VLOOKUP(C4982,التكويد!$A$2:$R$1501,5,0),"")</f>
        <v/>
      </c>
      <c r="E4982" s="45"/>
      <c r="F4982" s="90" t="str">
        <f t="shared" si="77"/>
        <v/>
      </c>
      <c r="G4982" s="45"/>
      <c r="H4982" s="45"/>
      <c r="I4982" s="43"/>
    </row>
    <row r="4983" spans="1:9" ht="24.95" customHeight="1" thickBot="1">
      <c r="A4983" s="42"/>
      <c r="B4983" s="43"/>
      <c r="C4983" s="43"/>
      <c r="D4983" s="85" t="str">
        <f>IFERROR(VLOOKUP(C4983,التكويد!$A$2:$R$1501,5,0),"")</f>
        <v/>
      </c>
      <c r="E4983" s="45"/>
      <c r="F4983" s="91" t="str">
        <f t="shared" si="77"/>
        <v/>
      </c>
      <c r="G4983" s="45"/>
      <c r="H4983" s="45"/>
      <c r="I4983" s="43"/>
    </row>
    <row r="4984" spans="1:9" ht="24.95" customHeight="1" thickBot="1">
      <c r="A4984" s="42"/>
      <c r="B4984" s="43"/>
      <c r="C4984" s="43"/>
      <c r="D4984" s="85" t="str">
        <f>IFERROR(VLOOKUP(C4984,التكويد!$A$2:$R$1501,5,0),"")</f>
        <v/>
      </c>
      <c r="E4984" s="52"/>
      <c r="F4984" s="92" t="str">
        <f t="shared" si="77"/>
        <v/>
      </c>
      <c r="G4984" s="53"/>
      <c r="H4984" s="45"/>
      <c r="I4984" s="43"/>
    </row>
    <row r="4985" spans="1:9" ht="24.95" customHeight="1" thickBot="1">
      <c r="A4985" s="42"/>
      <c r="B4985" s="43"/>
      <c r="C4985" s="43"/>
      <c r="D4985" s="85" t="str">
        <f>IFERROR(VLOOKUP(C4985,التكويد!$A$2:$R$1501,5,0),"")</f>
        <v/>
      </c>
      <c r="E4985" s="45"/>
      <c r="F4985" s="93" t="str">
        <f t="shared" si="77"/>
        <v/>
      </c>
      <c r="G4985" s="45"/>
      <c r="H4985" s="45"/>
      <c r="I4985" s="43"/>
    </row>
    <row r="4986" spans="1:9" ht="24.95" customHeight="1" thickBot="1">
      <c r="A4986" s="42"/>
      <c r="B4986" s="43"/>
      <c r="C4986" s="43"/>
      <c r="D4986" s="85" t="str">
        <f>IFERROR(VLOOKUP(C4986,التكويد!$A$2:$R$1501,5,0),"")</f>
        <v/>
      </c>
      <c r="E4986" s="45"/>
      <c r="F4986" s="90" t="str">
        <f t="shared" si="77"/>
        <v/>
      </c>
      <c r="G4986" s="45"/>
      <c r="H4986" s="45"/>
      <c r="I4986" s="43"/>
    </row>
    <row r="4987" spans="1:9" ht="24.95" customHeight="1" thickBot="1">
      <c r="A4987" s="42"/>
      <c r="B4987" s="43"/>
      <c r="C4987" s="43"/>
      <c r="D4987" s="85" t="str">
        <f>IFERROR(VLOOKUP(C4987,التكويد!$A$2:$R$1501,5,0),"")</f>
        <v/>
      </c>
      <c r="E4987" s="45"/>
      <c r="F4987" s="90" t="str">
        <f t="shared" si="77"/>
        <v/>
      </c>
      <c r="G4987" s="45"/>
      <c r="H4987" s="45"/>
      <c r="I4987" s="43"/>
    </row>
    <row r="4988" spans="1:9" ht="24.95" customHeight="1" thickBot="1">
      <c r="A4988" s="42"/>
      <c r="B4988" s="43"/>
      <c r="C4988" s="43"/>
      <c r="D4988" s="85" t="str">
        <f>IFERROR(VLOOKUP(C4988,التكويد!$A$2:$R$1501,5,0),"")</f>
        <v/>
      </c>
      <c r="E4988" s="45"/>
      <c r="F4988" s="90" t="str">
        <f t="shared" si="77"/>
        <v/>
      </c>
      <c r="G4988" s="45"/>
      <c r="H4988" s="45"/>
      <c r="I4988" s="43"/>
    </row>
    <row r="4989" spans="1:9" ht="24.95" customHeight="1" thickBot="1">
      <c r="A4989" s="42"/>
      <c r="B4989" s="43"/>
      <c r="C4989" s="43"/>
      <c r="D4989" s="85" t="str">
        <f>IFERROR(VLOOKUP(C4989,التكويد!$A$2:$R$1501,5,0),"")</f>
        <v/>
      </c>
      <c r="E4989" s="45"/>
      <c r="F4989" s="90" t="str">
        <f t="shared" si="77"/>
        <v/>
      </c>
      <c r="G4989" s="45"/>
      <c r="H4989" s="45"/>
      <c r="I4989" s="43"/>
    </row>
    <row r="4990" spans="1:9" ht="24.95" customHeight="1" thickBot="1">
      <c r="A4990" s="42"/>
      <c r="B4990" s="43"/>
      <c r="C4990" s="43"/>
      <c r="D4990" s="85" t="str">
        <f>IFERROR(VLOOKUP(C4990,التكويد!$A$2:$R$1501,5,0),"")</f>
        <v/>
      </c>
      <c r="E4990" s="45"/>
      <c r="F4990" s="90" t="str">
        <f t="shared" si="77"/>
        <v/>
      </c>
      <c r="G4990" s="45"/>
      <c r="H4990" s="45"/>
      <c r="I4990" s="43"/>
    </row>
    <row r="4991" spans="1:9" ht="24.95" customHeight="1" thickBot="1">
      <c r="A4991" s="42"/>
      <c r="B4991" s="43"/>
      <c r="C4991" s="43"/>
      <c r="D4991" s="85" t="str">
        <f>IFERROR(VLOOKUP(C4991,التكويد!$A$2:$R$1501,5,0),"")</f>
        <v/>
      </c>
      <c r="E4991" s="45"/>
      <c r="F4991" s="90" t="str">
        <f t="shared" si="77"/>
        <v/>
      </c>
      <c r="G4991" s="45"/>
      <c r="H4991" s="45"/>
      <c r="I4991" s="43"/>
    </row>
    <row r="4992" spans="1:9" ht="24.95" customHeight="1" thickBot="1">
      <c r="A4992" s="42"/>
      <c r="B4992" s="43"/>
      <c r="C4992" s="43"/>
      <c r="D4992" s="85" t="str">
        <f>IFERROR(VLOOKUP(C4992,التكويد!$A$2:$R$1501,5,0),"")</f>
        <v/>
      </c>
      <c r="E4992" s="45"/>
      <c r="F4992" s="90" t="str">
        <f t="shared" si="77"/>
        <v/>
      </c>
      <c r="G4992" s="45"/>
      <c r="H4992" s="45"/>
      <c r="I4992" s="43"/>
    </row>
    <row r="4993" spans="1:9" ht="24.95" customHeight="1" thickBot="1">
      <c r="A4993" s="42"/>
      <c r="B4993" s="43"/>
      <c r="C4993" s="43"/>
      <c r="D4993" s="85" t="str">
        <f>IFERROR(VLOOKUP(C4993,التكويد!$A$2:$R$1501,5,0),"")</f>
        <v/>
      </c>
      <c r="E4993" s="45"/>
      <c r="F4993" s="90" t="str">
        <f t="shared" si="77"/>
        <v/>
      </c>
      <c r="G4993" s="45"/>
      <c r="H4993" s="45"/>
      <c r="I4993" s="43"/>
    </row>
    <row r="4994" spans="1:9" ht="24.95" customHeight="1" thickBot="1">
      <c r="A4994" s="42"/>
      <c r="B4994" s="43"/>
      <c r="C4994" s="43"/>
      <c r="D4994" s="85" t="str">
        <f>IFERROR(VLOOKUP(C4994,التكويد!$A$2:$R$1501,5,0),"")</f>
        <v/>
      </c>
      <c r="E4994" s="45"/>
      <c r="F4994" s="90" t="str">
        <f t="shared" ref="F4994:F5000" si="78">IFERROR(SUM(E4994/G4994),"")</f>
        <v/>
      </c>
      <c r="G4994" s="45"/>
      <c r="H4994" s="45"/>
      <c r="I4994" s="43"/>
    </row>
    <row r="4995" spans="1:9" ht="24.95" customHeight="1" thickBot="1">
      <c r="A4995" s="42"/>
      <c r="B4995" s="43"/>
      <c r="C4995" s="43"/>
      <c r="D4995" s="85" t="str">
        <f>IFERROR(VLOOKUP(C4995,التكويد!$A$2:$R$1501,5,0),"")</f>
        <v/>
      </c>
      <c r="E4995" s="45"/>
      <c r="F4995" s="90" t="str">
        <f t="shared" si="78"/>
        <v/>
      </c>
      <c r="G4995" s="45"/>
      <c r="H4995" s="45"/>
      <c r="I4995" s="43"/>
    </row>
    <row r="4996" spans="1:9" ht="24.95" customHeight="1" thickBot="1">
      <c r="A4996" s="42"/>
      <c r="B4996" s="43"/>
      <c r="C4996" s="43"/>
      <c r="D4996" s="85" t="str">
        <f>IFERROR(VLOOKUP(C4996,التكويد!$A$2:$R$1501,5,0),"")</f>
        <v/>
      </c>
      <c r="E4996" s="45"/>
      <c r="F4996" s="90" t="str">
        <f t="shared" si="78"/>
        <v/>
      </c>
      <c r="G4996" s="45"/>
      <c r="H4996" s="45"/>
      <c r="I4996" s="43"/>
    </row>
    <row r="4997" spans="1:9" ht="24.95" customHeight="1" thickBot="1">
      <c r="A4997" s="42"/>
      <c r="B4997" s="43"/>
      <c r="C4997" s="43"/>
      <c r="D4997" s="85" t="str">
        <f>IFERROR(VLOOKUP(C4997,التكويد!$A$2:$R$1501,5,0),"")</f>
        <v/>
      </c>
      <c r="E4997" s="45"/>
      <c r="F4997" s="90" t="str">
        <f t="shared" si="78"/>
        <v/>
      </c>
      <c r="G4997" s="45"/>
      <c r="H4997" s="45"/>
      <c r="I4997" s="43"/>
    </row>
    <row r="4998" spans="1:9" ht="24.95" customHeight="1" thickBot="1">
      <c r="A4998" s="42"/>
      <c r="B4998" s="43"/>
      <c r="C4998" s="43"/>
      <c r="D4998" s="85" t="str">
        <f>IFERROR(VLOOKUP(C4998,التكويد!$A$2:$R$1501,5,0),"")</f>
        <v/>
      </c>
      <c r="E4998" s="45"/>
      <c r="F4998" s="90" t="str">
        <f t="shared" si="78"/>
        <v/>
      </c>
      <c r="G4998" s="45"/>
      <c r="H4998" s="45"/>
      <c r="I4998" s="43"/>
    </row>
    <row r="4999" spans="1:9" ht="24.95" customHeight="1" thickBot="1">
      <c r="A4999" s="42"/>
      <c r="B4999" s="43"/>
      <c r="C4999" s="43"/>
      <c r="D4999" s="85" t="str">
        <f>IFERROR(VLOOKUP(C4999,التكويد!$A$2:$R$1501,5,0),"")</f>
        <v/>
      </c>
      <c r="E4999" s="45"/>
      <c r="F4999" s="90" t="str">
        <f t="shared" si="78"/>
        <v/>
      </c>
      <c r="G4999" s="45"/>
      <c r="H4999" s="45"/>
      <c r="I4999" s="43"/>
    </row>
    <row r="5000" spans="1:9" ht="24.95" customHeight="1">
      <c r="A5000" s="42"/>
      <c r="B5000" s="43"/>
      <c r="C5000" s="49"/>
      <c r="D5000" s="86" t="str">
        <f>IFERROR(VLOOKUP(C5000,التكويد!$A$2:$R$1501,5,0),"")</f>
        <v/>
      </c>
      <c r="E5000" s="54"/>
      <c r="F5000" s="91" t="str">
        <f t="shared" si="78"/>
        <v/>
      </c>
      <c r="G5000" s="54"/>
      <c r="H5000" s="54"/>
      <c r="I5000" s="49"/>
    </row>
    <row r="5001" spans="1:9" ht="24.95" customHeight="1">
      <c r="A5001" s="42"/>
      <c r="B5001" s="43"/>
      <c r="C5001" s="43"/>
      <c r="D5001" s="87" t="str">
        <f>IFERROR(VLOOKUP(C5001,التكويد!$A$2:$R$1501,5,0),"")</f>
        <v/>
      </c>
      <c r="E5001" s="45"/>
      <c r="F5001" s="94" t="str">
        <f t="shared" ref="F5001:F5064" si="79">IFERROR(SUM(E5001/G5001),"")</f>
        <v/>
      </c>
      <c r="G5001" s="45"/>
      <c r="H5001" s="45"/>
      <c r="I5001" s="43"/>
    </row>
    <row r="5002" spans="1:9" ht="24.95" customHeight="1">
      <c r="A5002" s="42"/>
      <c r="B5002" s="43"/>
      <c r="C5002" s="43"/>
      <c r="D5002" s="87" t="str">
        <f>IFERROR(VLOOKUP(C5002,التكويد!$A$2:$R$1501,5,0),"")</f>
        <v/>
      </c>
      <c r="E5002" s="45"/>
      <c r="F5002" s="94" t="str">
        <f t="shared" si="79"/>
        <v/>
      </c>
      <c r="G5002" s="45"/>
      <c r="H5002" s="45"/>
      <c r="I5002" s="43"/>
    </row>
    <row r="5003" spans="1:9" ht="24.95" customHeight="1">
      <c r="A5003" s="42"/>
      <c r="B5003" s="43"/>
      <c r="C5003" s="43"/>
      <c r="D5003" s="87" t="str">
        <f>IFERROR(VLOOKUP(C5003,التكويد!$A$2:$R$1501,5,0),"")</f>
        <v/>
      </c>
      <c r="E5003" s="45"/>
      <c r="F5003" s="94" t="str">
        <f t="shared" si="79"/>
        <v/>
      </c>
      <c r="G5003" s="45"/>
      <c r="H5003" s="45"/>
      <c r="I5003" s="43"/>
    </row>
    <row r="5004" spans="1:9" ht="24.95" customHeight="1">
      <c r="A5004" s="42"/>
      <c r="B5004" s="43"/>
      <c r="C5004" s="43"/>
      <c r="D5004" s="87" t="str">
        <f>IFERROR(VLOOKUP(C5004,التكويد!$A$2:$R$1501,5,0),"")</f>
        <v/>
      </c>
      <c r="E5004" s="45"/>
      <c r="F5004" s="94" t="str">
        <f t="shared" si="79"/>
        <v/>
      </c>
      <c r="G5004" s="45"/>
      <c r="H5004" s="45"/>
      <c r="I5004" s="43"/>
    </row>
    <row r="5005" spans="1:9" ht="24.95" customHeight="1">
      <c r="A5005" s="42"/>
      <c r="B5005" s="43"/>
      <c r="C5005" s="43"/>
      <c r="D5005" s="87" t="str">
        <f>IFERROR(VLOOKUP(C5005,التكويد!$A$2:$R$1501,5,0),"")</f>
        <v/>
      </c>
      <c r="E5005" s="45"/>
      <c r="F5005" s="94" t="str">
        <f t="shared" si="79"/>
        <v/>
      </c>
      <c r="G5005" s="45"/>
      <c r="H5005" s="45"/>
      <c r="I5005" s="43"/>
    </row>
    <row r="5006" spans="1:9" ht="24.95" customHeight="1">
      <c r="A5006" s="42"/>
      <c r="B5006" s="43"/>
      <c r="C5006" s="43"/>
      <c r="D5006" s="87" t="str">
        <f>IFERROR(VLOOKUP(C5006,التكويد!$A$2:$R$1501,5,0),"")</f>
        <v/>
      </c>
      <c r="E5006" s="45"/>
      <c r="F5006" s="94" t="str">
        <f t="shared" si="79"/>
        <v/>
      </c>
      <c r="G5006" s="45"/>
      <c r="H5006" s="45"/>
      <c r="I5006" s="43"/>
    </row>
    <row r="5007" spans="1:9" ht="24.95" customHeight="1">
      <c r="A5007" s="42"/>
      <c r="B5007" s="43"/>
      <c r="C5007" s="43"/>
      <c r="D5007" s="87" t="str">
        <f>IFERROR(VLOOKUP(C5007,التكويد!$A$2:$R$1501,5,0),"")</f>
        <v/>
      </c>
      <c r="E5007" s="45"/>
      <c r="F5007" s="94" t="str">
        <f t="shared" si="79"/>
        <v/>
      </c>
      <c r="G5007" s="45"/>
      <c r="H5007" s="45"/>
      <c r="I5007" s="43"/>
    </row>
    <row r="5008" spans="1:9" ht="24.95" customHeight="1">
      <c r="A5008" s="42"/>
      <c r="B5008" s="43"/>
      <c r="C5008" s="43"/>
      <c r="D5008" s="87" t="str">
        <f>IFERROR(VLOOKUP(C5008,التكويد!$A$2:$R$1501,5,0),"")</f>
        <v/>
      </c>
      <c r="E5008" s="45"/>
      <c r="F5008" s="94" t="str">
        <f t="shared" si="79"/>
        <v/>
      </c>
      <c r="G5008" s="45"/>
      <c r="H5008" s="45"/>
      <c r="I5008" s="43"/>
    </row>
    <row r="5009" spans="1:9" ht="24.95" customHeight="1">
      <c r="A5009" s="42"/>
      <c r="B5009" s="43"/>
      <c r="C5009" s="43"/>
      <c r="D5009" s="87" t="str">
        <f>IFERROR(VLOOKUP(C5009,التكويد!$A$2:$R$1501,5,0),"")</f>
        <v/>
      </c>
      <c r="E5009" s="45"/>
      <c r="F5009" s="94" t="str">
        <f t="shared" si="79"/>
        <v/>
      </c>
      <c r="G5009" s="45"/>
      <c r="H5009" s="45"/>
      <c r="I5009" s="43"/>
    </row>
    <row r="5010" spans="1:9" ht="24.95" customHeight="1">
      <c r="A5010" s="42"/>
      <c r="B5010" s="43"/>
      <c r="C5010" s="43"/>
      <c r="D5010" s="87" t="str">
        <f>IFERROR(VLOOKUP(C5010,التكويد!$A$2:$R$1501,5,0),"")</f>
        <v/>
      </c>
      <c r="E5010" s="45"/>
      <c r="F5010" s="94" t="str">
        <f t="shared" si="79"/>
        <v/>
      </c>
      <c r="G5010" s="45"/>
      <c r="H5010" s="45"/>
      <c r="I5010" s="43"/>
    </row>
    <row r="5011" spans="1:9" ht="24.95" customHeight="1">
      <c r="A5011" s="42"/>
      <c r="B5011" s="43"/>
      <c r="C5011" s="43"/>
      <c r="D5011" s="87" t="str">
        <f>IFERROR(VLOOKUP(C5011,التكويد!$A$2:$R$1501,5,0),"")</f>
        <v/>
      </c>
      <c r="E5011" s="45"/>
      <c r="F5011" s="94" t="str">
        <f t="shared" si="79"/>
        <v/>
      </c>
      <c r="G5011" s="45"/>
      <c r="H5011" s="45"/>
      <c r="I5011" s="43"/>
    </row>
    <row r="5012" spans="1:9" ht="24.95" customHeight="1">
      <c r="A5012" s="42"/>
      <c r="B5012" s="43"/>
      <c r="C5012" s="43"/>
      <c r="D5012" s="87" t="str">
        <f>IFERROR(VLOOKUP(C5012,التكويد!$A$2:$R$1501,5,0),"")</f>
        <v/>
      </c>
      <c r="E5012" s="45"/>
      <c r="F5012" s="94" t="str">
        <f t="shared" si="79"/>
        <v/>
      </c>
      <c r="G5012" s="45"/>
      <c r="H5012" s="45"/>
      <c r="I5012" s="43"/>
    </row>
    <row r="5013" spans="1:9" ht="24.95" customHeight="1">
      <c r="A5013" s="42"/>
      <c r="B5013" s="43"/>
      <c r="C5013" s="43"/>
      <c r="D5013" s="87" t="str">
        <f>IFERROR(VLOOKUP(C5013,التكويد!$A$2:$R$1501,5,0),"")</f>
        <v/>
      </c>
      <c r="E5013" s="45"/>
      <c r="F5013" s="94" t="str">
        <f t="shared" si="79"/>
        <v/>
      </c>
      <c r="G5013" s="45"/>
      <c r="H5013" s="45"/>
      <c r="I5013" s="43"/>
    </row>
    <row r="5014" spans="1:9" ht="24.95" customHeight="1">
      <c r="A5014" s="42"/>
      <c r="B5014" s="43"/>
      <c r="C5014" s="43"/>
      <c r="D5014" s="87" t="str">
        <f>IFERROR(VLOOKUP(C5014,التكويد!$A$2:$R$1501,5,0),"")</f>
        <v/>
      </c>
      <c r="E5014" s="45"/>
      <c r="F5014" s="94" t="str">
        <f t="shared" si="79"/>
        <v/>
      </c>
      <c r="G5014" s="45"/>
      <c r="H5014" s="45"/>
      <c r="I5014" s="43"/>
    </row>
    <row r="5015" spans="1:9" ht="24.95" customHeight="1">
      <c r="A5015" s="42"/>
      <c r="B5015" s="43"/>
      <c r="C5015" s="43"/>
      <c r="D5015" s="87" t="str">
        <f>IFERROR(VLOOKUP(C5015,التكويد!$A$2:$R$1501,5,0),"")</f>
        <v/>
      </c>
      <c r="E5015" s="45"/>
      <c r="F5015" s="94" t="str">
        <f t="shared" si="79"/>
        <v/>
      </c>
      <c r="G5015" s="45"/>
      <c r="H5015" s="45"/>
      <c r="I5015" s="43"/>
    </row>
    <row r="5016" spans="1:9" ht="24.95" customHeight="1">
      <c r="A5016" s="42"/>
      <c r="B5016" s="43"/>
      <c r="C5016" s="43"/>
      <c r="D5016" s="87" t="str">
        <f>IFERROR(VLOOKUP(C5016,التكويد!$A$2:$R$1501,5,0),"")</f>
        <v/>
      </c>
      <c r="E5016" s="45"/>
      <c r="F5016" s="94" t="str">
        <f t="shared" si="79"/>
        <v/>
      </c>
      <c r="G5016" s="45"/>
      <c r="H5016" s="45"/>
      <c r="I5016" s="43"/>
    </row>
    <row r="5017" spans="1:9" ht="24.95" customHeight="1">
      <c r="A5017" s="42"/>
      <c r="B5017" s="43"/>
      <c r="C5017" s="43"/>
      <c r="D5017" s="87" t="str">
        <f>IFERROR(VLOOKUP(C5017,التكويد!$A$2:$R$1501,5,0),"")</f>
        <v/>
      </c>
      <c r="E5017" s="45"/>
      <c r="F5017" s="94" t="str">
        <f t="shared" si="79"/>
        <v/>
      </c>
      <c r="G5017" s="45"/>
      <c r="H5017" s="45"/>
      <c r="I5017" s="43"/>
    </row>
    <row r="5018" spans="1:9" ht="24.95" customHeight="1">
      <c r="A5018" s="42"/>
      <c r="B5018" s="43"/>
      <c r="C5018" s="43"/>
      <c r="D5018" s="87" t="str">
        <f>IFERROR(VLOOKUP(C5018,التكويد!$A$2:$R$1501,5,0),"")</f>
        <v/>
      </c>
      <c r="E5018" s="45"/>
      <c r="F5018" s="94" t="str">
        <f t="shared" si="79"/>
        <v/>
      </c>
      <c r="G5018" s="45"/>
      <c r="H5018" s="45"/>
      <c r="I5018" s="43"/>
    </row>
    <row r="5019" spans="1:9" ht="24.95" customHeight="1">
      <c r="A5019" s="42"/>
      <c r="B5019" s="43"/>
      <c r="C5019" s="43"/>
      <c r="D5019" s="87" t="str">
        <f>IFERROR(VLOOKUP(C5019,التكويد!$A$2:$R$1501,5,0),"")</f>
        <v/>
      </c>
      <c r="E5019" s="45"/>
      <c r="F5019" s="94" t="str">
        <f t="shared" si="79"/>
        <v/>
      </c>
      <c r="G5019" s="45"/>
      <c r="H5019" s="45"/>
      <c r="I5019" s="43"/>
    </row>
    <row r="5020" spans="1:9" ht="24.95" customHeight="1">
      <c r="A5020" s="42"/>
      <c r="B5020" s="43"/>
      <c r="C5020" s="43"/>
      <c r="D5020" s="87" t="str">
        <f>IFERROR(VLOOKUP(C5020,التكويد!$A$2:$R$1501,5,0),"")</f>
        <v/>
      </c>
      <c r="E5020" s="45"/>
      <c r="F5020" s="94" t="str">
        <f t="shared" si="79"/>
        <v/>
      </c>
      <c r="G5020" s="45"/>
      <c r="H5020" s="45"/>
      <c r="I5020" s="43"/>
    </row>
    <row r="5021" spans="1:9" ht="24.95" customHeight="1">
      <c r="A5021" s="42"/>
      <c r="B5021" s="43"/>
      <c r="C5021" s="43"/>
      <c r="D5021" s="87" t="str">
        <f>IFERROR(VLOOKUP(C5021,التكويد!$A$2:$R$1501,5,0),"")</f>
        <v/>
      </c>
      <c r="E5021" s="45"/>
      <c r="F5021" s="94" t="str">
        <f t="shared" si="79"/>
        <v/>
      </c>
      <c r="G5021" s="45"/>
      <c r="H5021" s="45"/>
      <c r="I5021" s="43"/>
    </row>
    <row r="5022" spans="1:9" ht="24.95" customHeight="1">
      <c r="A5022" s="42"/>
      <c r="B5022" s="43"/>
      <c r="C5022" s="43"/>
      <c r="D5022" s="87" t="str">
        <f>IFERROR(VLOOKUP(C5022,التكويد!$A$2:$R$1501,5,0),"")</f>
        <v/>
      </c>
      <c r="E5022" s="45"/>
      <c r="F5022" s="94" t="str">
        <f t="shared" si="79"/>
        <v/>
      </c>
      <c r="G5022" s="45"/>
      <c r="H5022" s="45"/>
      <c r="I5022" s="43"/>
    </row>
    <row r="5023" spans="1:9" ht="24.95" customHeight="1">
      <c r="A5023" s="42"/>
      <c r="B5023" s="43"/>
      <c r="C5023" s="43"/>
      <c r="D5023" s="87" t="str">
        <f>IFERROR(VLOOKUP(C5023,التكويد!$A$2:$R$1501,5,0),"")</f>
        <v/>
      </c>
      <c r="E5023" s="45"/>
      <c r="F5023" s="94" t="str">
        <f t="shared" si="79"/>
        <v/>
      </c>
      <c r="G5023" s="45"/>
      <c r="H5023" s="45"/>
      <c r="I5023" s="43"/>
    </row>
    <row r="5024" spans="1:9" ht="24.95" customHeight="1">
      <c r="A5024" s="42"/>
      <c r="B5024" s="43"/>
      <c r="C5024" s="43"/>
      <c r="D5024" s="87" t="str">
        <f>IFERROR(VLOOKUP(C5024,التكويد!$A$2:$R$1501,5,0),"")</f>
        <v/>
      </c>
      <c r="E5024" s="45"/>
      <c r="F5024" s="94" t="str">
        <f t="shared" si="79"/>
        <v/>
      </c>
      <c r="G5024" s="45"/>
      <c r="H5024" s="45"/>
      <c r="I5024" s="43"/>
    </row>
    <row r="5025" spans="1:9" ht="24.95" customHeight="1">
      <c r="A5025" s="42"/>
      <c r="B5025" s="43"/>
      <c r="C5025" s="43"/>
      <c r="D5025" s="87" t="str">
        <f>IFERROR(VLOOKUP(C5025,التكويد!$A$2:$R$1501,5,0),"")</f>
        <v/>
      </c>
      <c r="E5025" s="45"/>
      <c r="F5025" s="94" t="str">
        <f t="shared" si="79"/>
        <v/>
      </c>
      <c r="G5025" s="45"/>
      <c r="H5025" s="45"/>
      <c r="I5025" s="43"/>
    </row>
    <row r="5026" spans="1:9" ht="24.95" customHeight="1">
      <c r="A5026" s="42"/>
      <c r="B5026" s="43"/>
      <c r="C5026" s="43"/>
      <c r="D5026" s="87" t="str">
        <f>IFERROR(VLOOKUP(C5026,التكويد!$A$2:$R$1501,5,0),"")</f>
        <v/>
      </c>
      <c r="E5026" s="45"/>
      <c r="F5026" s="94" t="str">
        <f t="shared" si="79"/>
        <v/>
      </c>
      <c r="G5026" s="45"/>
      <c r="H5026" s="45"/>
      <c r="I5026" s="43"/>
    </row>
    <row r="5027" spans="1:9" ht="24.95" customHeight="1">
      <c r="A5027" s="42"/>
      <c r="B5027" s="43"/>
      <c r="C5027" s="43"/>
      <c r="D5027" s="87" t="str">
        <f>IFERROR(VLOOKUP(C5027,التكويد!$A$2:$R$1501,5,0),"")</f>
        <v/>
      </c>
      <c r="E5027" s="45"/>
      <c r="F5027" s="94" t="str">
        <f t="shared" si="79"/>
        <v/>
      </c>
      <c r="G5027" s="45"/>
      <c r="H5027" s="45"/>
      <c r="I5027" s="43"/>
    </row>
    <row r="5028" spans="1:9" ht="24.95" customHeight="1">
      <c r="A5028" s="42"/>
      <c r="B5028" s="43"/>
      <c r="C5028" s="43"/>
      <c r="D5028" s="87" t="str">
        <f>IFERROR(VLOOKUP(C5028,التكويد!$A$2:$R$1501,5,0),"")</f>
        <v/>
      </c>
      <c r="E5028" s="45"/>
      <c r="F5028" s="94" t="str">
        <f t="shared" si="79"/>
        <v/>
      </c>
      <c r="G5028" s="45"/>
      <c r="H5028" s="45"/>
      <c r="I5028" s="43"/>
    </row>
    <row r="5029" spans="1:9" ht="24.95" customHeight="1">
      <c r="A5029" s="42"/>
      <c r="B5029" s="43"/>
      <c r="C5029" s="43"/>
      <c r="D5029" s="87" t="str">
        <f>IFERROR(VLOOKUP(C5029,التكويد!$A$2:$R$1501,5,0),"")</f>
        <v/>
      </c>
      <c r="E5029" s="45"/>
      <c r="F5029" s="94" t="str">
        <f t="shared" si="79"/>
        <v/>
      </c>
      <c r="G5029" s="45"/>
      <c r="H5029" s="45"/>
      <c r="I5029" s="43"/>
    </row>
    <row r="5030" spans="1:9" ht="24.95" customHeight="1">
      <c r="A5030" s="42"/>
      <c r="B5030" s="43"/>
      <c r="C5030" s="43"/>
      <c r="D5030" s="87" t="str">
        <f>IFERROR(VLOOKUP(C5030,التكويد!$A$2:$R$1501,5,0),"")</f>
        <v/>
      </c>
      <c r="E5030" s="45"/>
      <c r="F5030" s="94" t="str">
        <f t="shared" si="79"/>
        <v/>
      </c>
      <c r="G5030" s="45"/>
      <c r="H5030" s="45"/>
      <c r="I5030" s="43"/>
    </row>
    <row r="5031" spans="1:9" ht="24.95" customHeight="1">
      <c r="A5031" s="42"/>
      <c r="B5031" s="43"/>
      <c r="C5031" s="43"/>
      <c r="D5031" s="87" t="str">
        <f>IFERROR(VLOOKUP(C5031,التكويد!$A$2:$R$1501,5,0),"")</f>
        <v/>
      </c>
      <c r="E5031" s="45"/>
      <c r="F5031" s="94" t="str">
        <f t="shared" si="79"/>
        <v/>
      </c>
      <c r="G5031" s="45"/>
      <c r="H5031" s="45"/>
      <c r="I5031" s="43"/>
    </row>
    <row r="5032" spans="1:9" ht="24.95" customHeight="1">
      <c r="A5032" s="42"/>
      <c r="B5032" s="43"/>
      <c r="C5032" s="43"/>
      <c r="D5032" s="87" t="str">
        <f>IFERROR(VLOOKUP(C5032,التكويد!$A$2:$R$1501,5,0),"")</f>
        <v/>
      </c>
      <c r="E5032" s="45"/>
      <c r="F5032" s="94" t="str">
        <f t="shared" si="79"/>
        <v/>
      </c>
      <c r="G5032" s="45"/>
      <c r="H5032" s="45"/>
      <c r="I5032" s="43"/>
    </row>
    <row r="5033" spans="1:9" ht="24.95" customHeight="1">
      <c r="A5033" s="42"/>
      <c r="B5033" s="43"/>
      <c r="C5033" s="43"/>
      <c r="D5033" s="87" t="str">
        <f>IFERROR(VLOOKUP(C5033,التكويد!$A$2:$R$1501,5,0),"")</f>
        <v/>
      </c>
      <c r="E5033" s="45"/>
      <c r="F5033" s="94" t="str">
        <f t="shared" si="79"/>
        <v/>
      </c>
      <c r="G5033" s="45"/>
      <c r="H5033" s="45"/>
      <c r="I5033" s="43"/>
    </row>
    <row r="5034" spans="1:9" ht="24.95" customHeight="1">
      <c r="A5034" s="42"/>
      <c r="B5034" s="43"/>
      <c r="C5034" s="43"/>
      <c r="D5034" s="87" t="str">
        <f>IFERROR(VLOOKUP(C5034,التكويد!$A$2:$R$1501,5,0),"")</f>
        <v/>
      </c>
      <c r="E5034" s="45"/>
      <c r="F5034" s="94" t="str">
        <f t="shared" si="79"/>
        <v/>
      </c>
      <c r="G5034" s="45"/>
      <c r="H5034" s="45"/>
      <c r="I5034" s="43"/>
    </row>
    <row r="5035" spans="1:9" ht="24.95" customHeight="1">
      <c r="A5035" s="42"/>
      <c r="B5035" s="43"/>
      <c r="C5035" s="43"/>
      <c r="D5035" s="87" t="str">
        <f>IFERROR(VLOOKUP(C5035,التكويد!$A$2:$R$1501,5,0),"")</f>
        <v/>
      </c>
      <c r="E5035" s="45"/>
      <c r="F5035" s="94" t="str">
        <f t="shared" si="79"/>
        <v/>
      </c>
      <c r="G5035" s="45"/>
      <c r="H5035" s="45"/>
      <c r="I5035" s="43"/>
    </row>
    <row r="5036" spans="1:9" ht="24.95" customHeight="1">
      <c r="A5036" s="42"/>
      <c r="B5036" s="43"/>
      <c r="C5036" s="43"/>
      <c r="D5036" s="87" t="str">
        <f>IFERROR(VLOOKUP(C5036,التكويد!$A$2:$R$1501,5,0),"")</f>
        <v/>
      </c>
      <c r="E5036" s="45"/>
      <c r="F5036" s="94" t="str">
        <f t="shared" si="79"/>
        <v/>
      </c>
      <c r="G5036" s="45"/>
      <c r="H5036" s="45"/>
      <c r="I5036" s="43"/>
    </row>
    <row r="5037" spans="1:9" ht="24.95" customHeight="1">
      <c r="A5037" s="42"/>
      <c r="B5037" s="43"/>
      <c r="C5037" s="43"/>
      <c r="D5037" s="87" t="str">
        <f>IFERROR(VLOOKUP(C5037,التكويد!$A$2:$R$1501,5,0),"")</f>
        <v/>
      </c>
      <c r="E5037" s="45"/>
      <c r="F5037" s="94" t="str">
        <f t="shared" si="79"/>
        <v/>
      </c>
      <c r="G5037" s="45"/>
      <c r="H5037" s="45"/>
      <c r="I5037" s="43"/>
    </row>
    <row r="5038" spans="1:9" ht="24.95" customHeight="1">
      <c r="A5038" s="42"/>
      <c r="B5038" s="43"/>
      <c r="C5038" s="43"/>
      <c r="D5038" s="87" t="str">
        <f>IFERROR(VLOOKUP(C5038,التكويد!$A$2:$R$1501,5,0),"")</f>
        <v/>
      </c>
      <c r="E5038" s="45"/>
      <c r="F5038" s="94" t="str">
        <f t="shared" si="79"/>
        <v/>
      </c>
      <c r="G5038" s="45"/>
      <c r="H5038" s="45"/>
      <c r="I5038" s="43"/>
    </row>
    <row r="5039" spans="1:9" ht="24.95" customHeight="1">
      <c r="A5039" s="42"/>
      <c r="B5039" s="43"/>
      <c r="C5039" s="43"/>
      <c r="D5039" s="87" t="str">
        <f>IFERROR(VLOOKUP(C5039,التكويد!$A$2:$R$1501,5,0),"")</f>
        <v/>
      </c>
      <c r="E5039" s="45"/>
      <c r="F5039" s="94" t="str">
        <f t="shared" si="79"/>
        <v/>
      </c>
      <c r="G5039" s="45"/>
      <c r="H5039" s="45"/>
      <c r="I5039" s="43"/>
    </row>
    <row r="5040" spans="1:9" ht="24.95" customHeight="1">
      <c r="A5040" s="42"/>
      <c r="B5040" s="43"/>
      <c r="C5040" s="43"/>
      <c r="D5040" s="87" t="str">
        <f>IFERROR(VLOOKUP(C5040,التكويد!$A$2:$R$1501,5,0),"")</f>
        <v/>
      </c>
      <c r="E5040" s="45"/>
      <c r="F5040" s="94" t="str">
        <f t="shared" si="79"/>
        <v/>
      </c>
      <c r="G5040" s="45"/>
      <c r="H5040" s="45"/>
      <c r="I5040" s="43"/>
    </row>
    <row r="5041" spans="1:9" ht="24.95" customHeight="1">
      <c r="A5041" s="42"/>
      <c r="B5041" s="43"/>
      <c r="C5041" s="43"/>
      <c r="D5041" s="87" t="str">
        <f>IFERROR(VLOOKUP(C5041,التكويد!$A$2:$R$1501,5,0),"")</f>
        <v/>
      </c>
      <c r="E5041" s="45"/>
      <c r="F5041" s="94" t="str">
        <f t="shared" si="79"/>
        <v/>
      </c>
      <c r="G5041" s="45"/>
      <c r="H5041" s="45"/>
      <c r="I5041" s="43"/>
    </row>
    <row r="5042" spans="1:9" ht="24.95" customHeight="1">
      <c r="A5042" s="42"/>
      <c r="B5042" s="43"/>
      <c r="C5042" s="43"/>
      <c r="D5042" s="87" t="str">
        <f>IFERROR(VLOOKUP(C5042,التكويد!$A$2:$R$1501,5,0),"")</f>
        <v/>
      </c>
      <c r="E5042" s="45"/>
      <c r="F5042" s="94" t="str">
        <f t="shared" si="79"/>
        <v/>
      </c>
      <c r="G5042" s="45"/>
      <c r="H5042" s="45"/>
      <c r="I5042" s="43"/>
    </row>
    <row r="5043" spans="1:9" ht="24.95" customHeight="1">
      <c r="A5043" s="42"/>
      <c r="B5043" s="43"/>
      <c r="C5043" s="43"/>
      <c r="D5043" s="87" t="str">
        <f>IFERROR(VLOOKUP(C5043,التكويد!$A$2:$R$1501,5,0),"")</f>
        <v/>
      </c>
      <c r="E5043" s="45"/>
      <c r="F5043" s="94" t="str">
        <f t="shared" si="79"/>
        <v/>
      </c>
      <c r="G5043" s="45"/>
      <c r="H5043" s="45"/>
      <c r="I5043" s="43"/>
    </row>
    <row r="5044" spans="1:9" ht="24.95" customHeight="1">
      <c r="A5044" s="42"/>
      <c r="B5044" s="43"/>
      <c r="C5044" s="43"/>
      <c r="D5044" s="87" t="str">
        <f>IFERROR(VLOOKUP(C5044,التكويد!$A$2:$R$1501,5,0),"")</f>
        <v/>
      </c>
      <c r="E5044" s="45"/>
      <c r="F5044" s="94" t="str">
        <f t="shared" si="79"/>
        <v/>
      </c>
      <c r="G5044" s="45"/>
      <c r="H5044" s="45"/>
      <c r="I5044" s="43"/>
    </row>
    <row r="5045" spans="1:9" ht="24.95" customHeight="1">
      <c r="A5045" s="42"/>
      <c r="B5045" s="43"/>
      <c r="C5045" s="43"/>
      <c r="D5045" s="87" t="str">
        <f>IFERROR(VLOOKUP(C5045,التكويد!$A$2:$R$1501,5,0),"")</f>
        <v/>
      </c>
      <c r="E5045" s="45"/>
      <c r="F5045" s="94" t="str">
        <f t="shared" si="79"/>
        <v/>
      </c>
      <c r="G5045" s="45"/>
      <c r="H5045" s="45"/>
      <c r="I5045" s="43"/>
    </row>
    <row r="5046" spans="1:9" ht="24.95" customHeight="1">
      <c r="A5046" s="42"/>
      <c r="B5046" s="43"/>
      <c r="C5046" s="43"/>
      <c r="D5046" s="87" t="str">
        <f>IFERROR(VLOOKUP(C5046,التكويد!$A$2:$R$1501,5,0),"")</f>
        <v/>
      </c>
      <c r="E5046" s="45"/>
      <c r="F5046" s="94" t="str">
        <f t="shared" si="79"/>
        <v/>
      </c>
      <c r="G5046" s="45"/>
      <c r="H5046" s="45"/>
      <c r="I5046" s="43"/>
    </row>
    <row r="5047" spans="1:9" ht="24.95" customHeight="1">
      <c r="A5047" s="42"/>
      <c r="B5047" s="43"/>
      <c r="C5047" s="43"/>
      <c r="D5047" s="87" t="str">
        <f>IFERROR(VLOOKUP(C5047,التكويد!$A$2:$R$1501,5,0),"")</f>
        <v/>
      </c>
      <c r="E5047" s="45"/>
      <c r="F5047" s="94" t="str">
        <f t="shared" si="79"/>
        <v/>
      </c>
      <c r="G5047" s="45"/>
      <c r="H5047" s="45"/>
      <c r="I5047" s="43"/>
    </row>
    <row r="5048" spans="1:9" ht="24.95" customHeight="1">
      <c r="A5048" s="42"/>
      <c r="B5048" s="43"/>
      <c r="C5048" s="43"/>
      <c r="D5048" s="87" t="str">
        <f>IFERROR(VLOOKUP(C5048,التكويد!$A$2:$R$1501,5,0),"")</f>
        <v/>
      </c>
      <c r="E5048" s="45"/>
      <c r="F5048" s="94" t="str">
        <f t="shared" si="79"/>
        <v/>
      </c>
      <c r="G5048" s="45"/>
      <c r="H5048" s="45"/>
      <c r="I5048" s="43"/>
    </row>
    <row r="5049" spans="1:9" ht="24.95" customHeight="1">
      <c r="A5049" s="42"/>
      <c r="B5049" s="43"/>
      <c r="C5049" s="43"/>
      <c r="D5049" s="87" t="str">
        <f>IFERROR(VLOOKUP(C5049,التكويد!$A$2:$R$1501,5,0),"")</f>
        <v/>
      </c>
      <c r="E5049" s="45"/>
      <c r="F5049" s="94" t="str">
        <f t="shared" si="79"/>
        <v/>
      </c>
      <c r="G5049" s="45"/>
      <c r="H5049" s="45"/>
      <c r="I5049" s="43"/>
    </row>
    <row r="5050" spans="1:9" ht="24.95" customHeight="1">
      <c r="A5050" s="42"/>
      <c r="B5050" s="43"/>
      <c r="C5050" s="43"/>
      <c r="D5050" s="87" t="str">
        <f>IFERROR(VLOOKUP(C5050,التكويد!$A$2:$R$1501,5,0),"")</f>
        <v/>
      </c>
      <c r="E5050" s="45"/>
      <c r="F5050" s="94" t="str">
        <f t="shared" si="79"/>
        <v/>
      </c>
      <c r="G5050" s="45"/>
      <c r="H5050" s="45"/>
      <c r="I5050" s="43"/>
    </row>
    <row r="5051" spans="1:9" ht="24.95" customHeight="1">
      <c r="A5051" s="42"/>
      <c r="B5051" s="43"/>
      <c r="C5051" s="43"/>
      <c r="D5051" s="87" t="str">
        <f>IFERROR(VLOOKUP(C5051,التكويد!$A$2:$R$1501,5,0),"")</f>
        <v/>
      </c>
      <c r="E5051" s="45"/>
      <c r="F5051" s="94" t="str">
        <f t="shared" si="79"/>
        <v/>
      </c>
      <c r="G5051" s="45"/>
      <c r="H5051" s="45"/>
      <c r="I5051" s="43"/>
    </row>
    <row r="5052" spans="1:9" ht="24.95" customHeight="1">
      <c r="A5052" s="42"/>
      <c r="B5052" s="43"/>
      <c r="C5052" s="43"/>
      <c r="D5052" s="87" t="str">
        <f>IFERROR(VLOOKUP(C5052,التكويد!$A$2:$R$1501,5,0),"")</f>
        <v/>
      </c>
      <c r="E5052" s="45"/>
      <c r="F5052" s="94" t="str">
        <f t="shared" si="79"/>
        <v/>
      </c>
      <c r="G5052" s="45"/>
      <c r="H5052" s="45"/>
      <c r="I5052" s="43"/>
    </row>
    <row r="5053" spans="1:9" ht="24.95" customHeight="1">
      <c r="A5053" s="42"/>
      <c r="B5053" s="43"/>
      <c r="C5053" s="43"/>
      <c r="D5053" s="87" t="str">
        <f>IFERROR(VLOOKUP(C5053,التكويد!$A$2:$R$1501,5,0),"")</f>
        <v/>
      </c>
      <c r="E5053" s="45"/>
      <c r="F5053" s="94" t="str">
        <f t="shared" si="79"/>
        <v/>
      </c>
      <c r="G5053" s="45"/>
      <c r="H5053" s="45"/>
      <c r="I5053" s="43"/>
    </row>
    <row r="5054" spans="1:9" ht="24.95" customHeight="1">
      <c r="A5054" s="42"/>
      <c r="B5054" s="43"/>
      <c r="C5054" s="43"/>
      <c r="D5054" s="87" t="str">
        <f>IFERROR(VLOOKUP(C5054,التكويد!$A$2:$R$1501,5,0),"")</f>
        <v/>
      </c>
      <c r="E5054" s="45"/>
      <c r="F5054" s="94" t="str">
        <f t="shared" si="79"/>
        <v/>
      </c>
      <c r="G5054" s="45"/>
      <c r="H5054" s="45"/>
      <c r="I5054" s="43"/>
    </row>
    <row r="5055" spans="1:9" ht="24.95" customHeight="1">
      <c r="A5055" s="42"/>
      <c r="B5055" s="43"/>
      <c r="C5055" s="43"/>
      <c r="D5055" s="87" t="str">
        <f>IFERROR(VLOOKUP(C5055,التكويد!$A$2:$R$1501,5,0),"")</f>
        <v/>
      </c>
      <c r="E5055" s="45"/>
      <c r="F5055" s="94" t="str">
        <f t="shared" si="79"/>
        <v/>
      </c>
      <c r="G5055" s="45"/>
      <c r="H5055" s="45"/>
      <c r="I5055" s="43"/>
    </row>
    <row r="5056" spans="1:9" ht="24.95" customHeight="1">
      <c r="A5056" s="42"/>
      <c r="B5056" s="43"/>
      <c r="C5056" s="43"/>
      <c r="D5056" s="87" t="str">
        <f>IFERROR(VLOOKUP(C5056,التكويد!$A$2:$R$1501,5,0),"")</f>
        <v/>
      </c>
      <c r="E5056" s="45"/>
      <c r="F5056" s="94" t="str">
        <f t="shared" si="79"/>
        <v/>
      </c>
      <c r="G5056" s="45"/>
      <c r="H5056" s="45"/>
      <c r="I5056" s="43"/>
    </row>
    <row r="5057" spans="1:9" ht="24.95" customHeight="1">
      <c r="A5057" s="42"/>
      <c r="B5057" s="43"/>
      <c r="C5057" s="43"/>
      <c r="D5057" s="87" t="str">
        <f>IFERROR(VLOOKUP(C5057,التكويد!$A$2:$R$1501,5,0),"")</f>
        <v/>
      </c>
      <c r="E5057" s="45"/>
      <c r="F5057" s="94" t="str">
        <f t="shared" si="79"/>
        <v/>
      </c>
      <c r="G5057" s="45"/>
      <c r="H5057" s="45"/>
      <c r="I5057" s="43"/>
    </row>
    <row r="5058" spans="1:9" ht="24.95" customHeight="1">
      <c r="A5058" s="42"/>
      <c r="B5058" s="43"/>
      <c r="C5058" s="43"/>
      <c r="D5058" s="87" t="str">
        <f>IFERROR(VLOOKUP(C5058,التكويد!$A$2:$R$1501,5,0),"")</f>
        <v/>
      </c>
      <c r="E5058" s="45"/>
      <c r="F5058" s="94" t="str">
        <f t="shared" si="79"/>
        <v/>
      </c>
      <c r="G5058" s="45"/>
      <c r="H5058" s="45"/>
      <c r="I5058" s="43"/>
    </row>
    <row r="5059" spans="1:9" ht="24.95" customHeight="1">
      <c r="A5059" s="42"/>
      <c r="B5059" s="43"/>
      <c r="C5059" s="43"/>
      <c r="D5059" s="87" t="str">
        <f>IFERROR(VLOOKUP(C5059,التكويد!$A$2:$R$1501,5,0),"")</f>
        <v/>
      </c>
      <c r="E5059" s="45"/>
      <c r="F5059" s="94" t="str">
        <f t="shared" si="79"/>
        <v/>
      </c>
      <c r="G5059" s="45"/>
      <c r="H5059" s="45"/>
      <c r="I5059" s="43"/>
    </row>
    <row r="5060" spans="1:9" ht="24.95" customHeight="1">
      <c r="A5060" s="42"/>
      <c r="B5060" s="43"/>
      <c r="C5060" s="43"/>
      <c r="D5060" s="87" t="str">
        <f>IFERROR(VLOOKUP(C5060,التكويد!$A$2:$R$1501,5,0),"")</f>
        <v/>
      </c>
      <c r="E5060" s="45"/>
      <c r="F5060" s="94" t="str">
        <f t="shared" si="79"/>
        <v/>
      </c>
      <c r="G5060" s="45"/>
      <c r="H5060" s="45"/>
      <c r="I5060" s="43"/>
    </row>
    <row r="5061" spans="1:9" ht="24.95" customHeight="1">
      <c r="A5061" s="42"/>
      <c r="B5061" s="43"/>
      <c r="C5061" s="43"/>
      <c r="D5061" s="87" t="str">
        <f>IFERROR(VLOOKUP(C5061,التكويد!$A$2:$R$1501,5,0),"")</f>
        <v/>
      </c>
      <c r="E5061" s="45"/>
      <c r="F5061" s="94" t="str">
        <f t="shared" si="79"/>
        <v/>
      </c>
      <c r="G5061" s="45"/>
      <c r="H5061" s="45"/>
      <c r="I5061" s="43"/>
    </row>
    <row r="5062" spans="1:9" ht="24.95" customHeight="1">
      <c r="A5062" s="42"/>
      <c r="B5062" s="43"/>
      <c r="C5062" s="43"/>
      <c r="D5062" s="87" t="str">
        <f>IFERROR(VLOOKUP(C5062,التكويد!$A$2:$R$1501,5,0),"")</f>
        <v/>
      </c>
      <c r="E5062" s="45"/>
      <c r="F5062" s="94" t="str">
        <f t="shared" si="79"/>
        <v/>
      </c>
      <c r="G5062" s="45"/>
      <c r="H5062" s="45"/>
      <c r="I5062" s="43"/>
    </row>
    <row r="5063" spans="1:9" ht="24.95" customHeight="1">
      <c r="A5063" s="42"/>
      <c r="B5063" s="43"/>
      <c r="C5063" s="43"/>
      <c r="D5063" s="87" t="str">
        <f>IFERROR(VLOOKUP(C5063,التكويد!$A$2:$R$1501,5,0),"")</f>
        <v/>
      </c>
      <c r="E5063" s="45"/>
      <c r="F5063" s="94" t="str">
        <f t="shared" si="79"/>
        <v/>
      </c>
      <c r="G5063" s="45"/>
      <c r="H5063" s="45"/>
      <c r="I5063" s="43"/>
    </row>
    <row r="5064" spans="1:9" ht="24.95" customHeight="1">
      <c r="A5064" s="42"/>
      <c r="B5064" s="43"/>
      <c r="C5064" s="43"/>
      <c r="D5064" s="87" t="str">
        <f>IFERROR(VLOOKUP(C5064,التكويد!$A$2:$R$1501,5,0),"")</f>
        <v/>
      </c>
      <c r="E5064" s="45"/>
      <c r="F5064" s="94" t="str">
        <f t="shared" si="79"/>
        <v/>
      </c>
      <c r="G5064" s="45"/>
      <c r="H5064" s="45"/>
      <c r="I5064" s="43"/>
    </row>
    <row r="5065" spans="1:9" ht="24.95" customHeight="1">
      <c r="A5065" s="42"/>
      <c r="B5065" s="43"/>
      <c r="C5065" s="43"/>
      <c r="D5065" s="87" t="str">
        <f>IFERROR(VLOOKUP(C5065,التكويد!$A$2:$R$1501,5,0),"")</f>
        <v/>
      </c>
      <c r="E5065" s="45"/>
      <c r="F5065" s="94" t="str">
        <f t="shared" ref="F5065:F5128" si="80">IFERROR(SUM(E5065/G5065),"")</f>
        <v/>
      </c>
      <c r="G5065" s="45"/>
      <c r="H5065" s="45"/>
      <c r="I5065" s="43"/>
    </row>
    <row r="5066" spans="1:9" ht="24.95" customHeight="1">
      <c r="A5066" s="42"/>
      <c r="B5066" s="43"/>
      <c r="C5066" s="43"/>
      <c r="D5066" s="87" t="str">
        <f>IFERROR(VLOOKUP(C5066,التكويد!$A$2:$R$1501,5,0),"")</f>
        <v/>
      </c>
      <c r="E5066" s="45"/>
      <c r="F5066" s="94" t="str">
        <f t="shared" si="80"/>
        <v/>
      </c>
      <c r="G5066" s="45"/>
      <c r="H5066" s="45"/>
      <c r="I5066" s="43"/>
    </row>
    <row r="5067" spans="1:9" ht="24.95" customHeight="1">
      <c r="A5067" s="42"/>
      <c r="B5067" s="43"/>
      <c r="C5067" s="43"/>
      <c r="D5067" s="87" t="str">
        <f>IFERROR(VLOOKUP(C5067,التكويد!$A$2:$R$1501,5,0),"")</f>
        <v/>
      </c>
      <c r="E5067" s="45"/>
      <c r="F5067" s="94" t="str">
        <f t="shared" si="80"/>
        <v/>
      </c>
      <c r="G5067" s="45"/>
      <c r="H5067" s="45"/>
      <c r="I5067" s="43"/>
    </row>
    <row r="5068" spans="1:9" ht="24.95" customHeight="1">
      <c r="A5068" s="42"/>
      <c r="B5068" s="43"/>
      <c r="C5068" s="43"/>
      <c r="D5068" s="87" t="str">
        <f>IFERROR(VLOOKUP(C5068,التكويد!$A$2:$R$1501,5,0),"")</f>
        <v/>
      </c>
      <c r="E5068" s="45"/>
      <c r="F5068" s="94" t="str">
        <f t="shared" si="80"/>
        <v/>
      </c>
      <c r="G5068" s="45"/>
      <c r="H5068" s="45"/>
      <c r="I5068" s="43"/>
    </row>
    <row r="5069" spans="1:9" ht="24.95" customHeight="1">
      <c r="A5069" s="42"/>
      <c r="B5069" s="43"/>
      <c r="C5069" s="43"/>
      <c r="D5069" s="87" t="str">
        <f>IFERROR(VLOOKUP(C5069,التكويد!$A$2:$R$1501,5,0),"")</f>
        <v/>
      </c>
      <c r="E5069" s="45"/>
      <c r="F5069" s="94" t="str">
        <f t="shared" si="80"/>
        <v/>
      </c>
      <c r="G5069" s="45"/>
      <c r="H5069" s="45"/>
      <c r="I5069" s="43"/>
    </row>
    <row r="5070" spans="1:9" ht="24.95" customHeight="1">
      <c r="A5070" s="42"/>
      <c r="B5070" s="43"/>
      <c r="C5070" s="43"/>
      <c r="D5070" s="87" t="str">
        <f>IFERROR(VLOOKUP(C5070,التكويد!$A$2:$R$1501,5,0),"")</f>
        <v/>
      </c>
      <c r="E5070" s="45"/>
      <c r="F5070" s="94" t="str">
        <f t="shared" si="80"/>
        <v/>
      </c>
      <c r="G5070" s="45"/>
      <c r="H5070" s="45"/>
      <c r="I5070" s="43"/>
    </row>
    <row r="5071" spans="1:9" ht="24.95" customHeight="1">
      <c r="A5071" s="42"/>
      <c r="B5071" s="43"/>
      <c r="C5071" s="43"/>
      <c r="D5071" s="87" t="str">
        <f>IFERROR(VLOOKUP(C5071,التكويد!$A$2:$R$1501,5,0),"")</f>
        <v/>
      </c>
      <c r="E5071" s="45"/>
      <c r="F5071" s="94" t="str">
        <f t="shared" si="80"/>
        <v/>
      </c>
      <c r="G5071" s="45"/>
      <c r="H5071" s="45"/>
      <c r="I5071" s="43"/>
    </row>
    <row r="5072" spans="1:9" ht="24.95" customHeight="1">
      <c r="A5072" s="42"/>
      <c r="B5072" s="43"/>
      <c r="C5072" s="43"/>
      <c r="D5072" s="87" t="str">
        <f>IFERROR(VLOOKUP(C5072,التكويد!$A$2:$R$1501,5,0),"")</f>
        <v/>
      </c>
      <c r="E5072" s="45"/>
      <c r="F5072" s="94" t="str">
        <f t="shared" si="80"/>
        <v/>
      </c>
      <c r="G5072" s="45"/>
      <c r="H5072" s="45"/>
      <c r="I5072" s="43"/>
    </row>
    <row r="5073" spans="1:9" ht="24.95" customHeight="1">
      <c r="A5073" s="42"/>
      <c r="B5073" s="43"/>
      <c r="C5073" s="43"/>
      <c r="D5073" s="87" t="str">
        <f>IFERROR(VLOOKUP(C5073,التكويد!$A$2:$R$1501,5,0),"")</f>
        <v/>
      </c>
      <c r="E5073" s="45"/>
      <c r="F5073" s="94" t="str">
        <f t="shared" si="80"/>
        <v/>
      </c>
      <c r="G5073" s="45"/>
      <c r="H5073" s="45"/>
      <c r="I5073" s="43"/>
    </row>
    <row r="5074" spans="1:9" ht="24.95" customHeight="1">
      <c r="A5074" s="42"/>
      <c r="B5074" s="43"/>
      <c r="C5074" s="43"/>
      <c r="D5074" s="87" t="str">
        <f>IFERROR(VLOOKUP(C5074,التكويد!$A$2:$R$1501,5,0),"")</f>
        <v/>
      </c>
      <c r="E5074" s="45"/>
      <c r="F5074" s="94" t="str">
        <f t="shared" si="80"/>
        <v/>
      </c>
      <c r="G5074" s="45"/>
      <c r="H5074" s="45"/>
      <c r="I5074" s="43"/>
    </row>
    <row r="5075" spans="1:9" ht="24.95" customHeight="1">
      <c r="A5075" s="42"/>
      <c r="B5075" s="43"/>
      <c r="C5075" s="43"/>
      <c r="D5075" s="87" t="str">
        <f>IFERROR(VLOOKUP(C5075,التكويد!$A$2:$R$1501,5,0),"")</f>
        <v/>
      </c>
      <c r="E5075" s="45"/>
      <c r="F5075" s="94" t="str">
        <f t="shared" si="80"/>
        <v/>
      </c>
      <c r="G5075" s="45"/>
      <c r="H5075" s="45"/>
      <c r="I5075" s="43"/>
    </row>
    <row r="5076" spans="1:9" ht="24.95" customHeight="1">
      <c r="A5076" s="42"/>
      <c r="B5076" s="43"/>
      <c r="C5076" s="43"/>
      <c r="D5076" s="87" t="str">
        <f>IFERROR(VLOOKUP(C5076,التكويد!$A$2:$R$1501,5,0),"")</f>
        <v/>
      </c>
      <c r="E5076" s="45"/>
      <c r="F5076" s="94" t="str">
        <f t="shared" si="80"/>
        <v/>
      </c>
      <c r="G5076" s="45"/>
      <c r="H5076" s="45"/>
      <c r="I5076" s="43"/>
    </row>
    <row r="5077" spans="1:9" ht="24.95" customHeight="1">
      <c r="A5077" s="42"/>
      <c r="B5077" s="43"/>
      <c r="C5077" s="43"/>
      <c r="D5077" s="87" t="str">
        <f>IFERROR(VLOOKUP(C5077,التكويد!$A$2:$R$1501,5,0),"")</f>
        <v/>
      </c>
      <c r="E5077" s="45"/>
      <c r="F5077" s="94" t="str">
        <f t="shared" si="80"/>
        <v/>
      </c>
      <c r="G5077" s="45"/>
      <c r="H5077" s="45"/>
      <c r="I5077" s="43"/>
    </row>
    <row r="5078" spans="1:9" ht="24.95" customHeight="1">
      <c r="A5078" s="42"/>
      <c r="B5078" s="43"/>
      <c r="C5078" s="43"/>
      <c r="D5078" s="87" t="str">
        <f>IFERROR(VLOOKUP(C5078,التكويد!$A$2:$R$1501,5,0),"")</f>
        <v/>
      </c>
      <c r="E5078" s="45"/>
      <c r="F5078" s="94" t="str">
        <f t="shared" si="80"/>
        <v/>
      </c>
      <c r="G5078" s="45"/>
      <c r="H5078" s="45"/>
      <c r="I5078" s="43"/>
    </row>
    <row r="5079" spans="1:9" ht="24.95" customHeight="1">
      <c r="A5079" s="42"/>
      <c r="B5079" s="43"/>
      <c r="C5079" s="43"/>
      <c r="D5079" s="87" t="str">
        <f>IFERROR(VLOOKUP(C5079,التكويد!$A$2:$R$1501,5,0),"")</f>
        <v/>
      </c>
      <c r="E5079" s="45"/>
      <c r="F5079" s="94" t="str">
        <f t="shared" si="80"/>
        <v/>
      </c>
      <c r="G5079" s="45"/>
      <c r="H5079" s="45"/>
      <c r="I5079" s="43"/>
    </row>
    <row r="5080" spans="1:9" ht="24.95" customHeight="1">
      <c r="A5080" s="42"/>
      <c r="B5080" s="43"/>
      <c r="C5080" s="43"/>
      <c r="D5080" s="87" t="str">
        <f>IFERROR(VLOOKUP(C5080,التكويد!$A$2:$R$1501,5,0),"")</f>
        <v/>
      </c>
      <c r="E5080" s="45"/>
      <c r="F5080" s="94" t="str">
        <f t="shared" si="80"/>
        <v/>
      </c>
      <c r="G5080" s="45"/>
      <c r="H5080" s="45"/>
      <c r="I5080" s="43"/>
    </row>
    <row r="5081" spans="1:9" ht="24.95" customHeight="1">
      <c r="A5081" s="42"/>
      <c r="B5081" s="43"/>
      <c r="C5081" s="43"/>
      <c r="D5081" s="87" t="str">
        <f>IFERROR(VLOOKUP(C5081,التكويد!$A$2:$R$1501,5,0),"")</f>
        <v/>
      </c>
      <c r="E5081" s="45"/>
      <c r="F5081" s="94" t="str">
        <f t="shared" si="80"/>
        <v/>
      </c>
      <c r="G5081" s="45"/>
      <c r="H5081" s="45"/>
      <c r="I5081" s="43"/>
    </row>
    <row r="5082" spans="1:9" ht="24.95" customHeight="1">
      <c r="A5082" s="42"/>
      <c r="B5082" s="43"/>
      <c r="C5082" s="43"/>
      <c r="D5082" s="87" t="str">
        <f>IFERROR(VLOOKUP(C5082,التكويد!$A$2:$R$1501,5,0),"")</f>
        <v/>
      </c>
      <c r="E5082" s="45"/>
      <c r="F5082" s="94" t="str">
        <f t="shared" si="80"/>
        <v/>
      </c>
      <c r="G5082" s="45"/>
      <c r="H5082" s="45"/>
      <c r="I5082" s="43"/>
    </row>
    <row r="5083" spans="1:9" ht="24.95" customHeight="1">
      <c r="A5083" s="42"/>
      <c r="B5083" s="43"/>
      <c r="C5083" s="43"/>
      <c r="D5083" s="87" t="str">
        <f>IFERROR(VLOOKUP(C5083,التكويد!$A$2:$R$1501,5,0),"")</f>
        <v/>
      </c>
      <c r="E5083" s="45"/>
      <c r="F5083" s="94" t="str">
        <f t="shared" si="80"/>
        <v/>
      </c>
      <c r="G5083" s="45"/>
      <c r="H5083" s="45"/>
      <c r="I5083" s="43"/>
    </row>
    <row r="5084" spans="1:9" ht="24.95" customHeight="1">
      <c r="A5084" s="42"/>
      <c r="B5084" s="43"/>
      <c r="C5084" s="43"/>
      <c r="D5084" s="87" t="str">
        <f>IFERROR(VLOOKUP(C5084,التكويد!$A$2:$R$1501,5,0),"")</f>
        <v/>
      </c>
      <c r="E5084" s="45"/>
      <c r="F5084" s="94" t="str">
        <f t="shared" si="80"/>
        <v/>
      </c>
      <c r="G5084" s="45"/>
      <c r="H5084" s="45"/>
      <c r="I5084" s="43"/>
    </row>
    <row r="5085" spans="1:9" ht="24.95" customHeight="1">
      <c r="A5085" s="42"/>
      <c r="B5085" s="43"/>
      <c r="C5085" s="43"/>
      <c r="D5085" s="87" t="str">
        <f>IFERROR(VLOOKUP(C5085,التكويد!$A$2:$R$1501,5,0),"")</f>
        <v/>
      </c>
      <c r="E5085" s="45"/>
      <c r="F5085" s="94" t="str">
        <f t="shared" si="80"/>
        <v/>
      </c>
      <c r="G5085" s="45"/>
      <c r="H5085" s="45"/>
      <c r="I5085" s="43"/>
    </row>
    <row r="5086" spans="1:9" ht="24.95" customHeight="1">
      <c r="A5086" s="42"/>
      <c r="B5086" s="43"/>
      <c r="C5086" s="43"/>
      <c r="D5086" s="87" t="str">
        <f>IFERROR(VLOOKUP(C5086,التكويد!$A$2:$R$1501,5,0),"")</f>
        <v/>
      </c>
      <c r="E5086" s="45"/>
      <c r="F5086" s="94" t="str">
        <f t="shared" si="80"/>
        <v/>
      </c>
      <c r="G5086" s="45"/>
      <c r="H5086" s="45"/>
      <c r="I5086" s="43"/>
    </row>
    <row r="5087" spans="1:9" ht="24.95" customHeight="1">
      <c r="A5087" s="42"/>
      <c r="B5087" s="43"/>
      <c r="C5087" s="43"/>
      <c r="D5087" s="87" t="str">
        <f>IFERROR(VLOOKUP(C5087,التكويد!$A$2:$R$1501,5,0),"")</f>
        <v/>
      </c>
      <c r="E5087" s="45"/>
      <c r="F5087" s="94" t="str">
        <f t="shared" si="80"/>
        <v/>
      </c>
      <c r="G5087" s="45"/>
      <c r="H5087" s="45"/>
      <c r="I5087" s="43"/>
    </row>
    <row r="5088" spans="1:9" ht="24.95" customHeight="1">
      <c r="A5088" s="42"/>
      <c r="B5088" s="43"/>
      <c r="C5088" s="43"/>
      <c r="D5088" s="87" t="str">
        <f>IFERROR(VLOOKUP(C5088,التكويد!$A$2:$R$1501,5,0),"")</f>
        <v/>
      </c>
      <c r="E5088" s="45"/>
      <c r="F5088" s="94" t="str">
        <f t="shared" si="80"/>
        <v/>
      </c>
      <c r="G5088" s="45"/>
      <c r="H5088" s="45"/>
      <c r="I5088" s="43"/>
    </row>
    <row r="5089" spans="1:9" ht="24.95" customHeight="1">
      <c r="A5089" s="42"/>
      <c r="B5089" s="43"/>
      <c r="C5089" s="43"/>
      <c r="D5089" s="87" t="str">
        <f>IFERROR(VLOOKUP(C5089,التكويد!$A$2:$R$1501,5,0),"")</f>
        <v/>
      </c>
      <c r="E5089" s="45"/>
      <c r="F5089" s="94" t="str">
        <f t="shared" si="80"/>
        <v/>
      </c>
      <c r="G5089" s="45"/>
      <c r="H5089" s="45"/>
      <c r="I5089" s="43"/>
    </row>
    <row r="5090" spans="1:9" ht="24.95" customHeight="1">
      <c r="A5090" s="42"/>
      <c r="B5090" s="43"/>
      <c r="C5090" s="43"/>
      <c r="D5090" s="87" t="str">
        <f>IFERROR(VLOOKUP(C5090,التكويد!$A$2:$R$1501,5,0),"")</f>
        <v/>
      </c>
      <c r="E5090" s="45"/>
      <c r="F5090" s="94" t="str">
        <f t="shared" si="80"/>
        <v/>
      </c>
      <c r="G5090" s="45"/>
      <c r="H5090" s="45"/>
      <c r="I5090" s="43"/>
    </row>
    <row r="5091" spans="1:9" ht="24.95" customHeight="1">
      <c r="A5091" s="42"/>
      <c r="B5091" s="43"/>
      <c r="C5091" s="43"/>
      <c r="D5091" s="87" t="str">
        <f>IFERROR(VLOOKUP(C5091,التكويد!$A$2:$R$1501,5,0),"")</f>
        <v/>
      </c>
      <c r="E5091" s="45"/>
      <c r="F5091" s="94" t="str">
        <f t="shared" si="80"/>
        <v/>
      </c>
      <c r="G5091" s="45"/>
      <c r="H5091" s="45"/>
      <c r="I5091" s="43"/>
    </row>
    <row r="5092" spans="1:9" ht="24.95" customHeight="1">
      <c r="A5092" s="42"/>
      <c r="B5092" s="43"/>
      <c r="C5092" s="43"/>
      <c r="D5092" s="87" t="str">
        <f>IFERROR(VLOOKUP(C5092,التكويد!$A$2:$R$1501,5,0),"")</f>
        <v/>
      </c>
      <c r="E5092" s="45"/>
      <c r="F5092" s="94" t="str">
        <f t="shared" si="80"/>
        <v/>
      </c>
      <c r="G5092" s="45"/>
      <c r="H5092" s="45"/>
      <c r="I5092" s="43"/>
    </row>
    <row r="5093" spans="1:9" ht="24.95" customHeight="1">
      <c r="A5093" s="42"/>
      <c r="B5093" s="43"/>
      <c r="C5093" s="43"/>
      <c r="D5093" s="87" t="str">
        <f>IFERROR(VLOOKUP(C5093,التكويد!$A$2:$R$1501,5,0),"")</f>
        <v/>
      </c>
      <c r="E5093" s="45"/>
      <c r="F5093" s="94" t="str">
        <f t="shared" si="80"/>
        <v/>
      </c>
      <c r="G5093" s="45"/>
      <c r="H5093" s="45"/>
      <c r="I5093" s="43"/>
    </row>
    <row r="5094" spans="1:9" ht="24.95" customHeight="1">
      <c r="A5094" s="42"/>
      <c r="B5094" s="43"/>
      <c r="C5094" s="43"/>
      <c r="D5094" s="87" t="str">
        <f>IFERROR(VLOOKUP(C5094,التكويد!$A$2:$R$1501,5,0),"")</f>
        <v/>
      </c>
      <c r="E5094" s="45"/>
      <c r="F5094" s="94" t="str">
        <f t="shared" si="80"/>
        <v/>
      </c>
      <c r="G5094" s="45"/>
      <c r="H5094" s="45"/>
      <c r="I5094" s="43"/>
    </row>
    <row r="5095" spans="1:9" ht="24.95" customHeight="1">
      <c r="A5095" s="42"/>
      <c r="B5095" s="43"/>
      <c r="C5095" s="43"/>
      <c r="D5095" s="87" t="str">
        <f>IFERROR(VLOOKUP(C5095,التكويد!$A$2:$R$1501,5,0),"")</f>
        <v/>
      </c>
      <c r="E5095" s="45"/>
      <c r="F5095" s="94" t="str">
        <f t="shared" si="80"/>
        <v/>
      </c>
      <c r="G5095" s="45"/>
      <c r="H5095" s="45"/>
      <c r="I5095" s="43"/>
    </row>
    <row r="5096" spans="1:9" ht="24.95" customHeight="1">
      <c r="A5096" s="42"/>
      <c r="B5096" s="43"/>
      <c r="C5096" s="43"/>
      <c r="D5096" s="87" t="str">
        <f>IFERROR(VLOOKUP(C5096,التكويد!$A$2:$R$1501,5,0),"")</f>
        <v/>
      </c>
      <c r="E5096" s="45"/>
      <c r="F5096" s="94" t="str">
        <f t="shared" si="80"/>
        <v/>
      </c>
      <c r="G5096" s="45"/>
      <c r="H5096" s="45"/>
      <c r="I5096" s="43"/>
    </row>
    <row r="5097" spans="1:9" ht="24.95" customHeight="1">
      <c r="A5097" s="42"/>
      <c r="B5097" s="43"/>
      <c r="C5097" s="43"/>
      <c r="D5097" s="87" t="str">
        <f>IFERROR(VLOOKUP(C5097,التكويد!$A$2:$R$1501,5,0),"")</f>
        <v/>
      </c>
      <c r="E5097" s="45"/>
      <c r="F5097" s="94" t="str">
        <f t="shared" si="80"/>
        <v/>
      </c>
      <c r="G5097" s="45"/>
      <c r="H5097" s="45"/>
      <c r="I5097" s="43"/>
    </row>
    <row r="5098" spans="1:9" ht="24.95" customHeight="1">
      <c r="A5098" s="42"/>
      <c r="B5098" s="43"/>
      <c r="C5098" s="43"/>
      <c r="D5098" s="87" t="str">
        <f>IFERROR(VLOOKUP(C5098,التكويد!$A$2:$R$1501,5,0),"")</f>
        <v/>
      </c>
      <c r="E5098" s="45"/>
      <c r="F5098" s="94" t="str">
        <f t="shared" si="80"/>
        <v/>
      </c>
      <c r="G5098" s="45"/>
      <c r="H5098" s="45"/>
      <c r="I5098" s="43"/>
    </row>
    <row r="5099" spans="1:9" ht="24.95" customHeight="1">
      <c r="A5099" s="42"/>
      <c r="B5099" s="43"/>
      <c r="C5099" s="43"/>
      <c r="D5099" s="87" t="str">
        <f>IFERROR(VLOOKUP(C5099,التكويد!$A$2:$R$1501,5,0),"")</f>
        <v/>
      </c>
      <c r="E5099" s="45"/>
      <c r="F5099" s="94" t="str">
        <f t="shared" si="80"/>
        <v/>
      </c>
      <c r="G5099" s="45"/>
      <c r="H5099" s="45"/>
      <c r="I5099" s="43"/>
    </row>
    <row r="5100" spans="1:9" ht="24.95" customHeight="1">
      <c r="A5100" s="42"/>
      <c r="B5100" s="43"/>
      <c r="C5100" s="43"/>
      <c r="D5100" s="87" t="str">
        <f>IFERROR(VLOOKUP(C5100,التكويد!$A$2:$R$1501,5,0),"")</f>
        <v/>
      </c>
      <c r="E5100" s="45"/>
      <c r="F5100" s="94" t="str">
        <f t="shared" si="80"/>
        <v/>
      </c>
      <c r="G5100" s="45"/>
      <c r="H5100" s="45"/>
      <c r="I5100" s="43"/>
    </row>
    <row r="5101" spans="1:9" ht="24.95" customHeight="1">
      <c r="A5101" s="42"/>
      <c r="B5101" s="43"/>
      <c r="C5101" s="43"/>
      <c r="D5101" s="87" t="str">
        <f>IFERROR(VLOOKUP(C5101,التكويد!$A$2:$R$1501,5,0),"")</f>
        <v/>
      </c>
      <c r="E5101" s="45"/>
      <c r="F5101" s="94" t="str">
        <f t="shared" si="80"/>
        <v/>
      </c>
      <c r="G5101" s="45"/>
      <c r="H5101" s="45"/>
      <c r="I5101" s="43"/>
    </row>
    <row r="5102" spans="1:9" ht="24.95" customHeight="1">
      <c r="A5102" s="42"/>
      <c r="B5102" s="43"/>
      <c r="C5102" s="43"/>
      <c r="D5102" s="87" t="str">
        <f>IFERROR(VLOOKUP(C5102,التكويد!$A$2:$R$1501,5,0),"")</f>
        <v/>
      </c>
      <c r="E5102" s="45"/>
      <c r="F5102" s="94" t="str">
        <f t="shared" si="80"/>
        <v/>
      </c>
      <c r="G5102" s="45"/>
      <c r="H5102" s="45"/>
      <c r="I5102" s="43"/>
    </row>
    <row r="5103" spans="1:9" ht="24.95" customHeight="1">
      <c r="A5103" s="42"/>
      <c r="B5103" s="43"/>
      <c r="C5103" s="43"/>
      <c r="D5103" s="87" t="str">
        <f>IFERROR(VLOOKUP(C5103,التكويد!$A$2:$R$1501,5,0),"")</f>
        <v/>
      </c>
      <c r="E5103" s="45"/>
      <c r="F5103" s="94" t="str">
        <f t="shared" si="80"/>
        <v/>
      </c>
      <c r="G5103" s="45"/>
      <c r="H5103" s="45"/>
      <c r="I5103" s="43"/>
    </row>
    <row r="5104" spans="1:9" ht="24.95" customHeight="1">
      <c r="A5104" s="42"/>
      <c r="B5104" s="43"/>
      <c r="C5104" s="43"/>
      <c r="D5104" s="87" t="str">
        <f>IFERROR(VLOOKUP(C5104,التكويد!$A$2:$R$1501,5,0),"")</f>
        <v/>
      </c>
      <c r="E5104" s="45"/>
      <c r="F5104" s="94" t="str">
        <f t="shared" si="80"/>
        <v/>
      </c>
      <c r="G5104" s="45"/>
      <c r="H5104" s="45"/>
      <c r="I5104" s="43"/>
    </row>
    <row r="5105" spans="1:9" ht="24.95" customHeight="1">
      <c r="A5105" s="42"/>
      <c r="B5105" s="43"/>
      <c r="C5105" s="43"/>
      <c r="D5105" s="87" t="str">
        <f>IFERROR(VLOOKUP(C5105,التكويد!$A$2:$R$1501,5,0),"")</f>
        <v/>
      </c>
      <c r="E5105" s="45"/>
      <c r="F5105" s="94" t="str">
        <f t="shared" si="80"/>
        <v/>
      </c>
      <c r="G5105" s="45"/>
      <c r="H5105" s="45"/>
      <c r="I5105" s="43"/>
    </row>
    <row r="5106" spans="1:9" ht="24.95" customHeight="1">
      <c r="A5106" s="42"/>
      <c r="B5106" s="43"/>
      <c r="C5106" s="43"/>
      <c r="D5106" s="87" t="str">
        <f>IFERROR(VLOOKUP(C5106,التكويد!$A$2:$R$1501,5,0),"")</f>
        <v/>
      </c>
      <c r="E5106" s="45"/>
      <c r="F5106" s="94" t="str">
        <f t="shared" si="80"/>
        <v/>
      </c>
      <c r="G5106" s="45"/>
      <c r="H5106" s="45"/>
      <c r="I5106" s="43"/>
    </row>
    <row r="5107" spans="1:9" ht="24.95" customHeight="1">
      <c r="A5107" s="42"/>
      <c r="B5107" s="43"/>
      <c r="C5107" s="43"/>
      <c r="D5107" s="87" t="str">
        <f>IFERROR(VLOOKUP(C5107,التكويد!$A$2:$R$1501,5,0),"")</f>
        <v/>
      </c>
      <c r="E5107" s="45"/>
      <c r="F5107" s="94" t="str">
        <f t="shared" si="80"/>
        <v/>
      </c>
      <c r="G5107" s="45"/>
      <c r="H5107" s="45"/>
      <c r="I5107" s="43"/>
    </row>
    <row r="5108" spans="1:9" ht="24.95" customHeight="1">
      <c r="A5108" s="42"/>
      <c r="B5108" s="43"/>
      <c r="C5108" s="43"/>
      <c r="D5108" s="87" t="str">
        <f>IFERROR(VLOOKUP(C5108,التكويد!$A$2:$R$1501,5,0),"")</f>
        <v/>
      </c>
      <c r="E5108" s="45"/>
      <c r="F5108" s="94" t="str">
        <f t="shared" si="80"/>
        <v/>
      </c>
      <c r="G5108" s="45"/>
      <c r="H5108" s="45"/>
      <c r="I5108" s="43"/>
    </row>
    <row r="5109" spans="1:9" ht="24.95" customHeight="1">
      <c r="A5109" s="42"/>
      <c r="B5109" s="43"/>
      <c r="C5109" s="43"/>
      <c r="D5109" s="87" t="str">
        <f>IFERROR(VLOOKUP(C5109,التكويد!$A$2:$R$1501,5,0),"")</f>
        <v/>
      </c>
      <c r="E5109" s="45"/>
      <c r="F5109" s="94" t="str">
        <f t="shared" si="80"/>
        <v/>
      </c>
      <c r="G5109" s="45"/>
      <c r="H5109" s="45"/>
      <c r="I5109" s="43"/>
    </row>
    <row r="5110" spans="1:9" ht="24.95" customHeight="1">
      <c r="A5110" s="42"/>
      <c r="B5110" s="43"/>
      <c r="C5110" s="43"/>
      <c r="D5110" s="87" t="str">
        <f>IFERROR(VLOOKUP(C5110,التكويد!$A$2:$R$1501,5,0),"")</f>
        <v/>
      </c>
      <c r="E5110" s="45"/>
      <c r="F5110" s="94" t="str">
        <f t="shared" si="80"/>
        <v/>
      </c>
      <c r="G5110" s="45"/>
      <c r="H5110" s="45"/>
      <c r="I5110" s="43"/>
    </row>
    <row r="5111" spans="1:9" ht="24.95" customHeight="1">
      <c r="A5111" s="42"/>
      <c r="B5111" s="43"/>
      <c r="C5111" s="43"/>
      <c r="D5111" s="87" t="str">
        <f>IFERROR(VLOOKUP(C5111,التكويد!$A$2:$R$1501,5,0),"")</f>
        <v/>
      </c>
      <c r="E5111" s="45"/>
      <c r="F5111" s="94" t="str">
        <f t="shared" si="80"/>
        <v/>
      </c>
      <c r="G5111" s="45"/>
      <c r="H5111" s="45"/>
      <c r="I5111" s="43"/>
    </row>
    <row r="5112" spans="1:9" ht="24.95" customHeight="1">
      <c r="A5112" s="42"/>
      <c r="B5112" s="43"/>
      <c r="C5112" s="43"/>
      <c r="D5112" s="87" t="str">
        <f>IFERROR(VLOOKUP(C5112,التكويد!$A$2:$R$1501,5,0),"")</f>
        <v/>
      </c>
      <c r="E5112" s="45"/>
      <c r="F5112" s="94" t="str">
        <f t="shared" si="80"/>
        <v/>
      </c>
      <c r="G5112" s="45"/>
      <c r="H5112" s="45"/>
      <c r="I5112" s="43"/>
    </row>
    <row r="5113" spans="1:9" ht="24.95" customHeight="1">
      <c r="A5113" s="42"/>
      <c r="B5113" s="43"/>
      <c r="C5113" s="43"/>
      <c r="D5113" s="87" t="str">
        <f>IFERROR(VLOOKUP(C5113,التكويد!$A$2:$R$1501,5,0),"")</f>
        <v/>
      </c>
      <c r="E5113" s="45"/>
      <c r="F5113" s="94" t="str">
        <f t="shared" si="80"/>
        <v/>
      </c>
      <c r="G5113" s="45"/>
      <c r="H5113" s="45"/>
      <c r="I5113" s="43"/>
    </row>
    <row r="5114" spans="1:9" ht="24.95" customHeight="1">
      <c r="A5114" s="42"/>
      <c r="B5114" s="43"/>
      <c r="C5114" s="43"/>
      <c r="D5114" s="87" t="str">
        <f>IFERROR(VLOOKUP(C5114,التكويد!$A$2:$R$1501,5,0),"")</f>
        <v/>
      </c>
      <c r="E5114" s="45"/>
      <c r="F5114" s="94" t="str">
        <f t="shared" si="80"/>
        <v/>
      </c>
      <c r="G5114" s="45"/>
      <c r="H5114" s="45"/>
      <c r="I5114" s="43"/>
    </row>
    <row r="5115" spans="1:9" ht="24.95" customHeight="1">
      <c r="A5115" s="42"/>
      <c r="B5115" s="43"/>
      <c r="C5115" s="43"/>
      <c r="D5115" s="87" t="str">
        <f>IFERROR(VLOOKUP(C5115,التكويد!$A$2:$R$1501,5,0),"")</f>
        <v/>
      </c>
      <c r="E5115" s="45"/>
      <c r="F5115" s="94" t="str">
        <f t="shared" si="80"/>
        <v/>
      </c>
      <c r="G5115" s="45"/>
      <c r="H5115" s="45"/>
      <c r="I5115" s="43"/>
    </row>
    <row r="5116" spans="1:9" ht="24.95" customHeight="1">
      <c r="A5116" s="42"/>
      <c r="B5116" s="43"/>
      <c r="C5116" s="43"/>
      <c r="D5116" s="87" t="str">
        <f>IFERROR(VLOOKUP(C5116,التكويد!$A$2:$R$1501,5,0),"")</f>
        <v/>
      </c>
      <c r="E5116" s="45"/>
      <c r="F5116" s="94" t="str">
        <f t="shared" si="80"/>
        <v/>
      </c>
      <c r="G5116" s="45"/>
      <c r="H5116" s="45"/>
      <c r="I5116" s="43"/>
    </row>
    <row r="5117" spans="1:9" ht="24.95" customHeight="1">
      <c r="A5117" s="42"/>
      <c r="B5117" s="43"/>
      <c r="C5117" s="43"/>
      <c r="D5117" s="87" t="str">
        <f>IFERROR(VLOOKUP(C5117,التكويد!$A$2:$R$1501,5,0),"")</f>
        <v/>
      </c>
      <c r="E5117" s="45"/>
      <c r="F5117" s="94" t="str">
        <f t="shared" si="80"/>
        <v/>
      </c>
      <c r="G5117" s="45"/>
      <c r="H5117" s="45"/>
      <c r="I5117" s="43"/>
    </row>
    <row r="5118" spans="1:9" ht="24.95" customHeight="1">
      <c r="A5118" s="42"/>
      <c r="B5118" s="43"/>
      <c r="C5118" s="43"/>
      <c r="D5118" s="87" t="str">
        <f>IFERROR(VLOOKUP(C5118,التكويد!$A$2:$R$1501,5,0),"")</f>
        <v/>
      </c>
      <c r="E5118" s="45"/>
      <c r="F5118" s="94" t="str">
        <f t="shared" si="80"/>
        <v/>
      </c>
      <c r="G5118" s="45"/>
      <c r="H5118" s="45"/>
      <c r="I5118" s="43"/>
    </row>
    <row r="5119" spans="1:9" ht="24.95" customHeight="1">
      <c r="A5119" s="42"/>
      <c r="B5119" s="43"/>
      <c r="C5119" s="43"/>
      <c r="D5119" s="87" t="str">
        <f>IFERROR(VLOOKUP(C5119,التكويد!$A$2:$R$1501,5,0),"")</f>
        <v/>
      </c>
      <c r="E5119" s="45"/>
      <c r="F5119" s="94" t="str">
        <f t="shared" si="80"/>
        <v/>
      </c>
      <c r="G5119" s="45"/>
      <c r="H5119" s="45"/>
      <c r="I5119" s="43"/>
    </row>
    <row r="5120" spans="1:9" ht="24.95" customHeight="1">
      <c r="A5120" s="42"/>
      <c r="B5120" s="43"/>
      <c r="C5120" s="43"/>
      <c r="D5120" s="87" t="str">
        <f>IFERROR(VLOOKUP(C5120,التكويد!$A$2:$R$1501,5,0),"")</f>
        <v/>
      </c>
      <c r="E5120" s="45"/>
      <c r="F5120" s="94" t="str">
        <f t="shared" si="80"/>
        <v/>
      </c>
      <c r="G5120" s="45"/>
      <c r="H5120" s="45"/>
      <c r="I5120" s="43"/>
    </row>
    <row r="5121" spans="1:9" ht="24.95" customHeight="1">
      <c r="A5121" s="42"/>
      <c r="B5121" s="43"/>
      <c r="C5121" s="43"/>
      <c r="D5121" s="87" t="str">
        <f>IFERROR(VLOOKUP(C5121,التكويد!$A$2:$R$1501,5,0),"")</f>
        <v/>
      </c>
      <c r="E5121" s="45"/>
      <c r="F5121" s="94" t="str">
        <f t="shared" si="80"/>
        <v/>
      </c>
      <c r="G5121" s="45"/>
      <c r="H5121" s="45"/>
      <c r="I5121" s="43"/>
    </row>
    <row r="5122" spans="1:9" ht="24.95" customHeight="1">
      <c r="A5122" s="42"/>
      <c r="B5122" s="43"/>
      <c r="C5122" s="43"/>
      <c r="D5122" s="87" t="str">
        <f>IFERROR(VLOOKUP(C5122,التكويد!$A$2:$R$1501,5,0),"")</f>
        <v/>
      </c>
      <c r="E5122" s="45"/>
      <c r="F5122" s="94" t="str">
        <f t="shared" si="80"/>
        <v/>
      </c>
      <c r="G5122" s="45"/>
      <c r="H5122" s="45"/>
      <c r="I5122" s="43"/>
    </row>
    <row r="5123" spans="1:9" ht="24.95" customHeight="1">
      <c r="A5123" s="42"/>
      <c r="B5123" s="43"/>
      <c r="C5123" s="43"/>
      <c r="D5123" s="87" t="str">
        <f>IFERROR(VLOOKUP(C5123,التكويد!$A$2:$R$1501,5,0),"")</f>
        <v/>
      </c>
      <c r="E5123" s="45"/>
      <c r="F5123" s="94" t="str">
        <f t="shared" si="80"/>
        <v/>
      </c>
      <c r="G5123" s="45"/>
      <c r="H5123" s="45"/>
      <c r="I5123" s="43"/>
    </row>
    <row r="5124" spans="1:9" ht="24.95" customHeight="1">
      <c r="A5124" s="42"/>
      <c r="B5124" s="43"/>
      <c r="C5124" s="43"/>
      <c r="D5124" s="87" t="str">
        <f>IFERROR(VLOOKUP(C5124,التكويد!$A$2:$R$1501,5,0),"")</f>
        <v/>
      </c>
      <c r="E5124" s="45"/>
      <c r="F5124" s="94" t="str">
        <f t="shared" si="80"/>
        <v/>
      </c>
      <c r="G5124" s="45"/>
      <c r="H5124" s="45"/>
      <c r="I5124" s="43"/>
    </row>
    <row r="5125" spans="1:9" ht="24.95" customHeight="1">
      <c r="A5125" s="42"/>
      <c r="B5125" s="43"/>
      <c r="C5125" s="43"/>
      <c r="D5125" s="87" t="str">
        <f>IFERROR(VLOOKUP(C5125,التكويد!$A$2:$R$1501,5,0),"")</f>
        <v/>
      </c>
      <c r="E5125" s="45"/>
      <c r="F5125" s="94" t="str">
        <f t="shared" si="80"/>
        <v/>
      </c>
      <c r="G5125" s="45"/>
      <c r="H5125" s="45"/>
      <c r="I5125" s="43"/>
    </row>
    <row r="5126" spans="1:9" ht="24.95" customHeight="1">
      <c r="A5126" s="42"/>
      <c r="B5126" s="43"/>
      <c r="C5126" s="43"/>
      <c r="D5126" s="87" t="str">
        <f>IFERROR(VLOOKUP(C5126,التكويد!$A$2:$R$1501,5,0),"")</f>
        <v/>
      </c>
      <c r="E5126" s="45"/>
      <c r="F5126" s="94" t="str">
        <f t="shared" si="80"/>
        <v/>
      </c>
      <c r="G5126" s="45"/>
      <c r="H5126" s="45"/>
      <c r="I5126" s="43"/>
    </row>
    <row r="5127" spans="1:9" ht="24.95" customHeight="1">
      <c r="A5127" s="42"/>
      <c r="B5127" s="43"/>
      <c r="C5127" s="43"/>
      <c r="D5127" s="87" t="str">
        <f>IFERROR(VLOOKUP(C5127,التكويد!$A$2:$R$1501,5,0),"")</f>
        <v/>
      </c>
      <c r="E5127" s="45"/>
      <c r="F5127" s="94" t="str">
        <f t="shared" si="80"/>
        <v/>
      </c>
      <c r="G5127" s="45"/>
      <c r="H5127" s="45"/>
      <c r="I5127" s="43"/>
    </row>
    <row r="5128" spans="1:9" ht="24.95" customHeight="1">
      <c r="A5128" s="42"/>
      <c r="B5128" s="43"/>
      <c r="C5128" s="43"/>
      <c r="D5128" s="87" t="str">
        <f>IFERROR(VLOOKUP(C5128,التكويد!$A$2:$R$1501,5,0),"")</f>
        <v/>
      </c>
      <c r="E5128" s="45"/>
      <c r="F5128" s="94" t="str">
        <f t="shared" si="80"/>
        <v/>
      </c>
      <c r="G5128" s="45"/>
      <c r="H5128" s="45"/>
      <c r="I5128" s="43"/>
    </row>
    <row r="5129" spans="1:9" ht="24.95" customHeight="1">
      <c r="A5129" s="42"/>
      <c r="B5129" s="43"/>
      <c r="C5129" s="43"/>
      <c r="D5129" s="87" t="str">
        <f>IFERROR(VLOOKUP(C5129,التكويد!$A$2:$R$1501,5,0),"")</f>
        <v/>
      </c>
      <c r="E5129" s="45"/>
      <c r="F5129" s="94" t="str">
        <f t="shared" ref="F5129:F5192" si="81">IFERROR(SUM(E5129/G5129),"")</f>
        <v/>
      </c>
      <c r="G5129" s="45"/>
      <c r="H5129" s="45"/>
      <c r="I5129" s="43"/>
    </row>
    <row r="5130" spans="1:9" ht="24.95" customHeight="1">
      <c r="A5130" s="42"/>
      <c r="B5130" s="43"/>
      <c r="C5130" s="43"/>
      <c r="D5130" s="87" t="str">
        <f>IFERROR(VLOOKUP(C5130,التكويد!$A$2:$R$1501,5,0),"")</f>
        <v/>
      </c>
      <c r="E5130" s="45"/>
      <c r="F5130" s="94" t="str">
        <f t="shared" si="81"/>
        <v/>
      </c>
      <c r="G5130" s="45"/>
      <c r="H5130" s="45"/>
      <c r="I5130" s="43"/>
    </row>
    <row r="5131" spans="1:9" ht="24.95" customHeight="1">
      <c r="A5131" s="42"/>
      <c r="B5131" s="43"/>
      <c r="C5131" s="43"/>
      <c r="D5131" s="87" t="str">
        <f>IFERROR(VLOOKUP(C5131,التكويد!$A$2:$R$1501,5,0),"")</f>
        <v/>
      </c>
      <c r="E5131" s="45"/>
      <c r="F5131" s="94" t="str">
        <f t="shared" si="81"/>
        <v/>
      </c>
      <c r="G5131" s="45"/>
      <c r="H5131" s="45"/>
      <c r="I5131" s="43"/>
    </row>
    <row r="5132" spans="1:9" ht="24.95" customHeight="1">
      <c r="A5132" s="42"/>
      <c r="B5132" s="43"/>
      <c r="C5132" s="43"/>
      <c r="D5132" s="87" t="str">
        <f>IFERROR(VLOOKUP(C5132,التكويد!$A$2:$R$1501,5,0),"")</f>
        <v/>
      </c>
      <c r="E5132" s="45"/>
      <c r="F5132" s="94" t="str">
        <f t="shared" si="81"/>
        <v/>
      </c>
      <c r="G5132" s="45"/>
      <c r="H5132" s="45"/>
      <c r="I5132" s="43"/>
    </row>
    <row r="5133" spans="1:9" ht="24.95" customHeight="1">
      <c r="A5133" s="42"/>
      <c r="B5133" s="43"/>
      <c r="C5133" s="43"/>
      <c r="D5133" s="87" t="str">
        <f>IFERROR(VLOOKUP(C5133,التكويد!$A$2:$R$1501,5,0),"")</f>
        <v/>
      </c>
      <c r="E5133" s="45"/>
      <c r="F5133" s="94" t="str">
        <f t="shared" si="81"/>
        <v/>
      </c>
      <c r="G5133" s="45"/>
      <c r="H5133" s="45"/>
      <c r="I5133" s="43"/>
    </row>
    <row r="5134" spans="1:9" ht="24.95" customHeight="1">
      <c r="A5134" s="42"/>
      <c r="B5134" s="43"/>
      <c r="C5134" s="43"/>
      <c r="D5134" s="87" t="str">
        <f>IFERROR(VLOOKUP(C5134,التكويد!$A$2:$R$1501,5,0),"")</f>
        <v/>
      </c>
      <c r="E5134" s="45"/>
      <c r="F5134" s="94" t="str">
        <f t="shared" si="81"/>
        <v/>
      </c>
      <c r="G5134" s="45"/>
      <c r="H5134" s="45"/>
      <c r="I5134" s="43"/>
    </row>
    <row r="5135" spans="1:9" ht="24.95" customHeight="1">
      <c r="A5135" s="42"/>
      <c r="B5135" s="43"/>
      <c r="C5135" s="43"/>
      <c r="D5135" s="87" t="str">
        <f>IFERROR(VLOOKUP(C5135,التكويد!$A$2:$R$1501,5,0),"")</f>
        <v/>
      </c>
      <c r="E5135" s="45"/>
      <c r="F5135" s="94" t="str">
        <f t="shared" si="81"/>
        <v/>
      </c>
      <c r="G5135" s="45"/>
      <c r="H5135" s="45"/>
      <c r="I5135" s="43"/>
    </row>
    <row r="5136" spans="1:9" ht="24.95" customHeight="1">
      <c r="A5136" s="42"/>
      <c r="B5136" s="43"/>
      <c r="C5136" s="43"/>
      <c r="D5136" s="87" t="str">
        <f>IFERROR(VLOOKUP(C5136,التكويد!$A$2:$R$1501,5,0),"")</f>
        <v/>
      </c>
      <c r="E5136" s="45"/>
      <c r="F5136" s="94" t="str">
        <f t="shared" si="81"/>
        <v/>
      </c>
      <c r="G5136" s="45"/>
      <c r="H5136" s="45"/>
      <c r="I5136" s="43"/>
    </row>
    <row r="5137" spans="1:9" ht="24.95" customHeight="1">
      <c r="A5137" s="42"/>
      <c r="B5137" s="43"/>
      <c r="C5137" s="43"/>
      <c r="D5137" s="87" t="str">
        <f>IFERROR(VLOOKUP(C5137,التكويد!$A$2:$R$1501,5,0),"")</f>
        <v/>
      </c>
      <c r="E5137" s="45"/>
      <c r="F5137" s="94" t="str">
        <f t="shared" si="81"/>
        <v/>
      </c>
      <c r="G5137" s="45"/>
      <c r="H5137" s="45"/>
      <c r="I5137" s="43"/>
    </row>
    <row r="5138" spans="1:9" ht="24.95" customHeight="1">
      <c r="A5138" s="42"/>
      <c r="B5138" s="43"/>
      <c r="C5138" s="43"/>
      <c r="D5138" s="87" t="str">
        <f>IFERROR(VLOOKUP(C5138,التكويد!$A$2:$R$1501,5,0),"")</f>
        <v/>
      </c>
      <c r="E5138" s="45"/>
      <c r="F5138" s="94" t="str">
        <f t="shared" si="81"/>
        <v/>
      </c>
      <c r="G5138" s="45"/>
      <c r="H5138" s="45"/>
      <c r="I5138" s="43"/>
    </row>
    <row r="5139" spans="1:9" ht="24.95" customHeight="1">
      <c r="A5139" s="42"/>
      <c r="B5139" s="43"/>
      <c r="C5139" s="43"/>
      <c r="D5139" s="87" t="str">
        <f>IFERROR(VLOOKUP(C5139,التكويد!$A$2:$R$1501,5,0),"")</f>
        <v/>
      </c>
      <c r="E5139" s="45"/>
      <c r="F5139" s="94" t="str">
        <f t="shared" si="81"/>
        <v/>
      </c>
      <c r="G5139" s="45"/>
      <c r="H5139" s="45"/>
      <c r="I5139" s="43"/>
    </row>
    <row r="5140" spans="1:9" ht="24.95" customHeight="1">
      <c r="A5140" s="42"/>
      <c r="B5140" s="43"/>
      <c r="C5140" s="43"/>
      <c r="D5140" s="87" t="str">
        <f>IFERROR(VLOOKUP(C5140,التكويد!$A$2:$R$1501,5,0),"")</f>
        <v/>
      </c>
      <c r="E5140" s="45"/>
      <c r="F5140" s="94" t="str">
        <f t="shared" si="81"/>
        <v/>
      </c>
      <c r="G5140" s="45"/>
      <c r="H5140" s="45"/>
      <c r="I5140" s="43"/>
    </row>
    <row r="5141" spans="1:9" ht="24.95" customHeight="1">
      <c r="A5141" s="42"/>
      <c r="B5141" s="43"/>
      <c r="C5141" s="43"/>
      <c r="D5141" s="87" t="str">
        <f>IFERROR(VLOOKUP(C5141,التكويد!$A$2:$R$1501,5,0),"")</f>
        <v/>
      </c>
      <c r="E5141" s="45"/>
      <c r="F5141" s="94" t="str">
        <f t="shared" si="81"/>
        <v/>
      </c>
      <c r="G5141" s="45"/>
      <c r="H5141" s="45"/>
      <c r="I5141" s="43"/>
    </row>
    <row r="5142" spans="1:9" ht="24.95" customHeight="1">
      <c r="A5142" s="42"/>
      <c r="B5142" s="43"/>
      <c r="C5142" s="43"/>
      <c r="D5142" s="87" t="str">
        <f>IFERROR(VLOOKUP(C5142,التكويد!$A$2:$R$1501,5,0),"")</f>
        <v/>
      </c>
      <c r="E5142" s="45"/>
      <c r="F5142" s="94" t="str">
        <f t="shared" si="81"/>
        <v/>
      </c>
      <c r="G5142" s="45"/>
      <c r="H5142" s="45"/>
      <c r="I5142" s="43"/>
    </row>
    <row r="5143" spans="1:9" ht="24.95" customHeight="1">
      <c r="A5143" s="42"/>
      <c r="B5143" s="43"/>
      <c r="C5143" s="43"/>
      <c r="D5143" s="87" t="str">
        <f>IFERROR(VLOOKUP(C5143,التكويد!$A$2:$R$1501,5,0),"")</f>
        <v/>
      </c>
      <c r="E5143" s="45"/>
      <c r="F5143" s="94" t="str">
        <f t="shared" si="81"/>
        <v/>
      </c>
      <c r="G5143" s="45"/>
      <c r="H5143" s="45"/>
      <c r="I5143" s="43"/>
    </row>
    <row r="5144" spans="1:9" ht="24.95" customHeight="1">
      <c r="A5144" s="42"/>
      <c r="B5144" s="43"/>
      <c r="C5144" s="43"/>
      <c r="D5144" s="87" t="str">
        <f>IFERROR(VLOOKUP(C5144,التكويد!$A$2:$R$1501,5,0),"")</f>
        <v/>
      </c>
      <c r="E5144" s="45"/>
      <c r="F5144" s="94" t="str">
        <f t="shared" si="81"/>
        <v/>
      </c>
      <c r="G5144" s="45"/>
      <c r="H5144" s="45"/>
      <c r="I5144" s="43"/>
    </row>
    <row r="5145" spans="1:9" ht="24.95" customHeight="1">
      <c r="A5145" s="42"/>
      <c r="B5145" s="43"/>
      <c r="C5145" s="43"/>
      <c r="D5145" s="87" t="str">
        <f>IFERROR(VLOOKUP(C5145,التكويد!$A$2:$R$1501,5,0),"")</f>
        <v/>
      </c>
      <c r="E5145" s="45"/>
      <c r="F5145" s="94" t="str">
        <f t="shared" si="81"/>
        <v/>
      </c>
      <c r="G5145" s="45"/>
      <c r="H5145" s="45"/>
      <c r="I5145" s="43"/>
    </row>
    <row r="5146" spans="1:9" ht="24.95" customHeight="1">
      <c r="A5146" s="42"/>
      <c r="B5146" s="43"/>
      <c r="C5146" s="43"/>
      <c r="D5146" s="87" t="str">
        <f>IFERROR(VLOOKUP(C5146,التكويد!$A$2:$R$1501,5,0),"")</f>
        <v/>
      </c>
      <c r="E5146" s="45"/>
      <c r="F5146" s="94" t="str">
        <f t="shared" si="81"/>
        <v/>
      </c>
      <c r="G5146" s="45"/>
      <c r="H5146" s="45"/>
      <c r="I5146" s="43"/>
    </row>
    <row r="5147" spans="1:9" ht="24.95" customHeight="1">
      <c r="A5147" s="42"/>
      <c r="B5147" s="43"/>
      <c r="C5147" s="43"/>
      <c r="D5147" s="87" t="str">
        <f>IFERROR(VLOOKUP(C5147,التكويد!$A$2:$R$1501,5,0),"")</f>
        <v/>
      </c>
      <c r="E5147" s="45"/>
      <c r="F5147" s="94" t="str">
        <f t="shared" si="81"/>
        <v/>
      </c>
      <c r="G5147" s="45"/>
      <c r="H5147" s="45"/>
      <c r="I5147" s="43"/>
    </row>
    <row r="5148" spans="1:9" ht="24.95" customHeight="1">
      <c r="A5148" s="42"/>
      <c r="B5148" s="43"/>
      <c r="C5148" s="43"/>
      <c r="D5148" s="87" t="str">
        <f>IFERROR(VLOOKUP(C5148,التكويد!$A$2:$R$1501,5,0),"")</f>
        <v/>
      </c>
      <c r="E5148" s="45"/>
      <c r="F5148" s="94" t="str">
        <f t="shared" si="81"/>
        <v/>
      </c>
      <c r="G5148" s="45"/>
      <c r="H5148" s="45"/>
      <c r="I5148" s="43"/>
    </row>
    <row r="5149" spans="1:9" ht="24.95" customHeight="1">
      <c r="A5149" s="42"/>
      <c r="B5149" s="43"/>
      <c r="C5149" s="43"/>
      <c r="D5149" s="87" t="str">
        <f>IFERROR(VLOOKUP(C5149,التكويد!$A$2:$R$1501,5,0),"")</f>
        <v/>
      </c>
      <c r="E5149" s="45"/>
      <c r="F5149" s="94" t="str">
        <f t="shared" si="81"/>
        <v/>
      </c>
      <c r="G5149" s="45"/>
      <c r="H5149" s="45"/>
      <c r="I5149" s="43"/>
    </row>
    <row r="5150" spans="1:9" ht="24.95" customHeight="1">
      <c r="A5150" s="42"/>
      <c r="B5150" s="43"/>
      <c r="C5150" s="43"/>
      <c r="D5150" s="87" t="str">
        <f>IFERROR(VLOOKUP(C5150,التكويد!$A$2:$R$1501,5,0),"")</f>
        <v/>
      </c>
      <c r="E5150" s="45"/>
      <c r="F5150" s="94" t="str">
        <f t="shared" si="81"/>
        <v/>
      </c>
      <c r="G5150" s="45"/>
      <c r="H5150" s="45"/>
      <c r="I5150" s="43"/>
    </row>
    <row r="5151" spans="1:9" ht="24.95" customHeight="1">
      <c r="A5151" s="42"/>
      <c r="B5151" s="43"/>
      <c r="C5151" s="43"/>
      <c r="D5151" s="87" t="str">
        <f>IFERROR(VLOOKUP(C5151,التكويد!$A$2:$R$1501,5,0),"")</f>
        <v/>
      </c>
      <c r="E5151" s="45"/>
      <c r="F5151" s="94" t="str">
        <f t="shared" si="81"/>
        <v/>
      </c>
      <c r="G5151" s="45"/>
      <c r="H5151" s="45"/>
      <c r="I5151" s="43"/>
    </row>
    <row r="5152" spans="1:9" ht="24.95" customHeight="1">
      <c r="A5152" s="42"/>
      <c r="B5152" s="43"/>
      <c r="C5152" s="43"/>
      <c r="D5152" s="87" t="str">
        <f>IFERROR(VLOOKUP(C5152,التكويد!$A$2:$R$1501,5,0),"")</f>
        <v/>
      </c>
      <c r="E5152" s="45"/>
      <c r="F5152" s="94" t="str">
        <f t="shared" si="81"/>
        <v/>
      </c>
      <c r="G5152" s="45"/>
      <c r="H5152" s="45"/>
      <c r="I5152" s="43"/>
    </row>
    <row r="5153" spans="1:9" ht="24.95" customHeight="1">
      <c r="A5153" s="42"/>
      <c r="B5153" s="43"/>
      <c r="C5153" s="43"/>
      <c r="D5153" s="87" t="str">
        <f>IFERROR(VLOOKUP(C5153,التكويد!$A$2:$R$1501,5,0),"")</f>
        <v/>
      </c>
      <c r="E5153" s="45"/>
      <c r="F5153" s="94" t="str">
        <f t="shared" si="81"/>
        <v/>
      </c>
      <c r="G5153" s="45"/>
      <c r="H5153" s="45"/>
      <c r="I5153" s="43"/>
    </row>
    <row r="5154" spans="1:9" ht="24.95" customHeight="1">
      <c r="A5154" s="42"/>
      <c r="B5154" s="43"/>
      <c r="C5154" s="43"/>
      <c r="D5154" s="87" t="str">
        <f>IFERROR(VLOOKUP(C5154,التكويد!$A$2:$R$1501,5,0),"")</f>
        <v/>
      </c>
      <c r="E5154" s="45"/>
      <c r="F5154" s="94" t="str">
        <f t="shared" si="81"/>
        <v/>
      </c>
      <c r="G5154" s="45"/>
      <c r="H5154" s="45"/>
      <c r="I5154" s="43"/>
    </row>
    <row r="5155" spans="1:9" ht="24.95" customHeight="1">
      <c r="A5155" s="42"/>
      <c r="B5155" s="43"/>
      <c r="C5155" s="43"/>
      <c r="D5155" s="87" t="str">
        <f>IFERROR(VLOOKUP(C5155,التكويد!$A$2:$R$1501,5,0),"")</f>
        <v/>
      </c>
      <c r="E5155" s="45"/>
      <c r="F5155" s="94" t="str">
        <f t="shared" si="81"/>
        <v/>
      </c>
      <c r="G5155" s="45"/>
      <c r="H5155" s="45"/>
      <c r="I5155" s="43"/>
    </row>
    <row r="5156" spans="1:9" ht="24.95" customHeight="1">
      <c r="A5156" s="42"/>
      <c r="B5156" s="43"/>
      <c r="C5156" s="43"/>
      <c r="D5156" s="87" t="str">
        <f>IFERROR(VLOOKUP(C5156,التكويد!$A$2:$R$1501,5,0),"")</f>
        <v/>
      </c>
      <c r="E5156" s="45"/>
      <c r="F5156" s="94" t="str">
        <f t="shared" si="81"/>
        <v/>
      </c>
      <c r="G5156" s="45"/>
      <c r="H5156" s="45"/>
      <c r="I5156" s="43"/>
    </row>
    <row r="5157" spans="1:9" ht="24.95" customHeight="1">
      <c r="A5157" s="42"/>
      <c r="B5157" s="43"/>
      <c r="C5157" s="43"/>
      <c r="D5157" s="87" t="str">
        <f>IFERROR(VLOOKUP(C5157,التكويد!$A$2:$R$1501,5,0),"")</f>
        <v/>
      </c>
      <c r="E5157" s="45"/>
      <c r="F5157" s="94" t="str">
        <f t="shared" si="81"/>
        <v/>
      </c>
      <c r="G5157" s="45"/>
      <c r="H5157" s="45"/>
      <c r="I5157" s="43"/>
    </row>
    <row r="5158" spans="1:9" ht="24.95" customHeight="1">
      <c r="A5158" s="42"/>
      <c r="B5158" s="43"/>
      <c r="C5158" s="43"/>
      <c r="D5158" s="87" t="str">
        <f>IFERROR(VLOOKUP(C5158,التكويد!$A$2:$R$1501,5,0),"")</f>
        <v/>
      </c>
      <c r="E5158" s="45"/>
      <c r="F5158" s="94" t="str">
        <f t="shared" si="81"/>
        <v/>
      </c>
      <c r="G5158" s="45"/>
      <c r="H5158" s="45"/>
      <c r="I5158" s="43"/>
    </row>
    <row r="5159" spans="1:9" ht="24.95" customHeight="1">
      <c r="A5159" s="42"/>
      <c r="B5159" s="43"/>
      <c r="C5159" s="43"/>
      <c r="D5159" s="87" t="str">
        <f>IFERROR(VLOOKUP(C5159,التكويد!$A$2:$R$1501,5,0),"")</f>
        <v/>
      </c>
      <c r="E5159" s="45"/>
      <c r="F5159" s="94" t="str">
        <f t="shared" si="81"/>
        <v/>
      </c>
      <c r="G5159" s="45"/>
      <c r="H5159" s="45"/>
      <c r="I5159" s="43"/>
    </row>
    <row r="5160" spans="1:9" ht="24.95" customHeight="1">
      <c r="A5160" s="42"/>
      <c r="B5160" s="43"/>
      <c r="C5160" s="43"/>
      <c r="D5160" s="87" t="str">
        <f>IFERROR(VLOOKUP(C5160,التكويد!$A$2:$R$1501,5,0),"")</f>
        <v/>
      </c>
      <c r="E5160" s="45"/>
      <c r="F5160" s="94" t="str">
        <f t="shared" si="81"/>
        <v/>
      </c>
      <c r="G5160" s="45"/>
      <c r="H5160" s="45"/>
      <c r="I5160" s="43"/>
    </row>
    <row r="5161" spans="1:9" ht="24.95" customHeight="1">
      <c r="A5161" s="42"/>
      <c r="B5161" s="43"/>
      <c r="C5161" s="43"/>
      <c r="D5161" s="87" t="str">
        <f>IFERROR(VLOOKUP(C5161,التكويد!$A$2:$R$1501,5,0),"")</f>
        <v/>
      </c>
      <c r="E5161" s="45"/>
      <c r="F5161" s="94" t="str">
        <f t="shared" si="81"/>
        <v/>
      </c>
      <c r="G5161" s="45"/>
      <c r="H5161" s="45"/>
      <c r="I5161" s="43"/>
    </row>
    <row r="5162" spans="1:9" ht="24.95" customHeight="1">
      <c r="A5162" s="42"/>
      <c r="B5162" s="43"/>
      <c r="C5162" s="43"/>
      <c r="D5162" s="87" t="str">
        <f>IFERROR(VLOOKUP(C5162,التكويد!$A$2:$R$1501,5,0),"")</f>
        <v/>
      </c>
      <c r="E5162" s="45"/>
      <c r="F5162" s="94" t="str">
        <f t="shared" si="81"/>
        <v/>
      </c>
      <c r="G5162" s="45"/>
      <c r="H5162" s="45"/>
      <c r="I5162" s="43"/>
    </row>
    <row r="5163" spans="1:9" ht="24.95" customHeight="1">
      <c r="A5163" s="42"/>
      <c r="B5163" s="43"/>
      <c r="C5163" s="43"/>
      <c r="D5163" s="87" t="str">
        <f>IFERROR(VLOOKUP(C5163,التكويد!$A$2:$R$1501,5,0),"")</f>
        <v/>
      </c>
      <c r="E5163" s="45"/>
      <c r="F5163" s="94" t="str">
        <f t="shared" si="81"/>
        <v/>
      </c>
      <c r="G5163" s="45"/>
      <c r="H5163" s="45"/>
      <c r="I5163" s="43"/>
    </row>
    <row r="5164" spans="1:9" ht="24.95" customHeight="1">
      <c r="A5164" s="42"/>
      <c r="B5164" s="43"/>
      <c r="C5164" s="43"/>
      <c r="D5164" s="87" t="str">
        <f>IFERROR(VLOOKUP(C5164,التكويد!$A$2:$R$1501,5,0),"")</f>
        <v/>
      </c>
      <c r="E5164" s="45"/>
      <c r="F5164" s="94" t="str">
        <f t="shared" si="81"/>
        <v/>
      </c>
      <c r="G5164" s="45"/>
      <c r="H5164" s="45"/>
      <c r="I5164" s="43"/>
    </row>
    <row r="5165" spans="1:9" ht="24.95" customHeight="1">
      <c r="A5165" s="42"/>
      <c r="B5165" s="43"/>
      <c r="C5165" s="43"/>
      <c r="D5165" s="87" t="str">
        <f>IFERROR(VLOOKUP(C5165,التكويد!$A$2:$R$1501,5,0),"")</f>
        <v/>
      </c>
      <c r="E5165" s="45"/>
      <c r="F5165" s="94" t="str">
        <f t="shared" si="81"/>
        <v/>
      </c>
      <c r="G5165" s="45"/>
      <c r="H5165" s="45"/>
      <c r="I5165" s="43"/>
    </row>
    <row r="5166" spans="1:9" ht="24.95" customHeight="1">
      <c r="A5166" s="42"/>
      <c r="B5166" s="43"/>
      <c r="C5166" s="43"/>
      <c r="D5166" s="87" t="str">
        <f>IFERROR(VLOOKUP(C5166,التكويد!$A$2:$R$1501,5,0),"")</f>
        <v/>
      </c>
      <c r="E5166" s="45"/>
      <c r="F5166" s="94" t="str">
        <f t="shared" si="81"/>
        <v/>
      </c>
      <c r="G5166" s="45"/>
      <c r="H5166" s="45"/>
      <c r="I5166" s="43"/>
    </row>
    <row r="5167" spans="1:9" ht="24.95" customHeight="1">
      <c r="A5167" s="42"/>
      <c r="B5167" s="43"/>
      <c r="C5167" s="43"/>
      <c r="D5167" s="87" t="str">
        <f>IFERROR(VLOOKUP(C5167,التكويد!$A$2:$R$1501,5,0),"")</f>
        <v/>
      </c>
      <c r="E5167" s="45"/>
      <c r="F5167" s="94" t="str">
        <f t="shared" si="81"/>
        <v/>
      </c>
      <c r="G5167" s="45"/>
      <c r="H5167" s="45"/>
      <c r="I5167" s="43"/>
    </row>
    <row r="5168" spans="1:9" ht="24.95" customHeight="1">
      <c r="A5168" s="42"/>
      <c r="B5168" s="43"/>
      <c r="C5168" s="43"/>
      <c r="D5168" s="87" t="str">
        <f>IFERROR(VLOOKUP(C5168,التكويد!$A$2:$R$1501,5,0),"")</f>
        <v/>
      </c>
      <c r="E5168" s="45"/>
      <c r="F5168" s="94" t="str">
        <f t="shared" si="81"/>
        <v/>
      </c>
      <c r="G5168" s="45"/>
      <c r="H5168" s="45"/>
      <c r="I5168" s="43"/>
    </row>
    <row r="5169" spans="1:9" ht="24.95" customHeight="1">
      <c r="A5169" s="42"/>
      <c r="B5169" s="43"/>
      <c r="C5169" s="43"/>
      <c r="D5169" s="87" t="str">
        <f>IFERROR(VLOOKUP(C5169,التكويد!$A$2:$R$1501,5,0),"")</f>
        <v/>
      </c>
      <c r="E5169" s="45"/>
      <c r="F5169" s="94" t="str">
        <f t="shared" si="81"/>
        <v/>
      </c>
      <c r="G5169" s="45"/>
      <c r="H5169" s="45"/>
      <c r="I5169" s="43"/>
    </row>
    <row r="5170" spans="1:9" ht="24.95" customHeight="1">
      <c r="A5170" s="42"/>
      <c r="B5170" s="43"/>
      <c r="C5170" s="43"/>
      <c r="D5170" s="87" t="str">
        <f>IFERROR(VLOOKUP(C5170,التكويد!$A$2:$R$1501,5,0),"")</f>
        <v/>
      </c>
      <c r="E5170" s="45"/>
      <c r="F5170" s="94" t="str">
        <f t="shared" si="81"/>
        <v/>
      </c>
      <c r="G5170" s="45"/>
      <c r="H5170" s="45"/>
      <c r="I5170" s="43"/>
    </row>
    <row r="5171" spans="1:9" ht="24.95" customHeight="1">
      <c r="A5171" s="42"/>
      <c r="B5171" s="43"/>
      <c r="C5171" s="43"/>
      <c r="D5171" s="87" t="str">
        <f>IFERROR(VLOOKUP(C5171,التكويد!$A$2:$R$1501,5,0),"")</f>
        <v/>
      </c>
      <c r="E5171" s="45"/>
      <c r="F5171" s="94" t="str">
        <f t="shared" si="81"/>
        <v/>
      </c>
      <c r="G5171" s="45"/>
      <c r="H5171" s="45"/>
      <c r="I5171" s="43"/>
    </row>
    <row r="5172" spans="1:9" ht="24.95" customHeight="1">
      <c r="A5172" s="42"/>
      <c r="B5172" s="43"/>
      <c r="C5172" s="43"/>
      <c r="D5172" s="87" t="str">
        <f>IFERROR(VLOOKUP(C5172,التكويد!$A$2:$R$1501,5,0),"")</f>
        <v/>
      </c>
      <c r="E5172" s="45"/>
      <c r="F5172" s="94" t="str">
        <f t="shared" si="81"/>
        <v/>
      </c>
      <c r="G5172" s="45"/>
      <c r="H5172" s="45"/>
      <c r="I5172" s="43"/>
    </row>
    <row r="5173" spans="1:9" ht="24.95" customHeight="1">
      <c r="A5173" s="42"/>
      <c r="B5173" s="43"/>
      <c r="C5173" s="43"/>
      <c r="D5173" s="87" t="str">
        <f>IFERROR(VLOOKUP(C5173,التكويد!$A$2:$R$1501,5,0),"")</f>
        <v/>
      </c>
      <c r="E5173" s="45"/>
      <c r="F5173" s="94" t="str">
        <f t="shared" si="81"/>
        <v/>
      </c>
      <c r="G5173" s="45"/>
      <c r="H5173" s="45"/>
      <c r="I5173" s="43"/>
    </row>
    <row r="5174" spans="1:9" ht="24.95" customHeight="1">
      <c r="A5174" s="42"/>
      <c r="B5174" s="43"/>
      <c r="C5174" s="43"/>
      <c r="D5174" s="87" t="str">
        <f>IFERROR(VLOOKUP(C5174,التكويد!$A$2:$R$1501,5,0),"")</f>
        <v/>
      </c>
      <c r="E5174" s="45"/>
      <c r="F5174" s="94" t="str">
        <f t="shared" si="81"/>
        <v/>
      </c>
      <c r="G5174" s="45"/>
      <c r="H5174" s="45"/>
      <c r="I5174" s="43"/>
    </row>
    <row r="5175" spans="1:9" ht="24.95" customHeight="1">
      <c r="A5175" s="42"/>
      <c r="B5175" s="43"/>
      <c r="C5175" s="43"/>
      <c r="D5175" s="87" t="str">
        <f>IFERROR(VLOOKUP(C5175,التكويد!$A$2:$R$1501,5,0),"")</f>
        <v/>
      </c>
      <c r="E5175" s="45"/>
      <c r="F5175" s="94" t="str">
        <f t="shared" si="81"/>
        <v/>
      </c>
      <c r="G5175" s="45"/>
      <c r="H5175" s="45"/>
      <c r="I5175" s="43"/>
    </row>
    <row r="5176" spans="1:9" ht="24.95" customHeight="1">
      <c r="A5176" s="42"/>
      <c r="B5176" s="43"/>
      <c r="C5176" s="43"/>
      <c r="D5176" s="87" t="str">
        <f>IFERROR(VLOOKUP(C5176,التكويد!$A$2:$R$1501,5,0),"")</f>
        <v/>
      </c>
      <c r="E5176" s="45"/>
      <c r="F5176" s="94" t="str">
        <f t="shared" si="81"/>
        <v/>
      </c>
      <c r="G5176" s="45"/>
      <c r="H5176" s="45"/>
      <c r="I5176" s="43"/>
    </row>
    <row r="5177" spans="1:9" ht="24.95" customHeight="1">
      <c r="A5177" s="42"/>
      <c r="B5177" s="43"/>
      <c r="C5177" s="43"/>
      <c r="D5177" s="87" t="str">
        <f>IFERROR(VLOOKUP(C5177,التكويد!$A$2:$R$1501,5,0),"")</f>
        <v/>
      </c>
      <c r="E5177" s="45"/>
      <c r="F5177" s="94" t="str">
        <f t="shared" si="81"/>
        <v/>
      </c>
      <c r="G5177" s="45"/>
      <c r="H5177" s="45"/>
      <c r="I5177" s="43"/>
    </row>
    <row r="5178" spans="1:9" ht="24.95" customHeight="1">
      <c r="A5178" s="42"/>
      <c r="B5178" s="43"/>
      <c r="C5178" s="43"/>
      <c r="D5178" s="87" t="str">
        <f>IFERROR(VLOOKUP(C5178,التكويد!$A$2:$R$1501,5,0),"")</f>
        <v/>
      </c>
      <c r="E5178" s="45"/>
      <c r="F5178" s="94" t="str">
        <f t="shared" si="81"/>
        <v/>
      </c>
      <c r="G5178" s="45"/>
      <c r="H5178" s="45"/>
      <c r="I5178" s="43"/>
    </row>
    <row r="5179" spans="1:9" ht="24.95" customHeight="1">
      <c r="A5179" s="42"/>
      <c r="B5179" s="43"/>
      <c r="C5179" s="43"/>
      <c r="D5179" s="87" t="str">
        <f>IFERROR(VLOOKUP(C5179,التكويد!$A$2:$R$1501,5,0),"")</f>
        <v/>
      </c>
      <c r="E5179" s="45"/>
      <c r="F5179" s="94" t="str">
        <f t="shared" si="81"/>
        <v/>
      </c>
      <c r="G5179" s="45"/>
      <c r="H5179" s="45"/>
      <c r="I5179" s="43"/>
    </row>
    <row r="5180" spans="1:9" ht="24.95" customHeight="1">
      <c r="A5180" s="42"/>
      <c r="B5180" s="43"/>
      <c r="C5180" s="43"/>
      <c r="D5180" s="87" t="str">
        <f>IFERROR(VLOOKUP(C5180,التكويد!$A$2:$R$1501,5,0),"")</f>
        <v/>
      </c>
      <c r="E5180" s="45"/>
      <c r="F5180" s="94" t="str">
        <f t="shared" si="81"/>
        <v/>
      </c>
      <c r="G5180" s="45"/>
      <c r="H5180" s="45"/>
      <c r="I5180" s="43"/>
    </row>
    <row r="5181" spans="1:9" ht="24.95" customHeight="1">
      <c r="A5181" s="42"/>
      <c r="B5181" s="43"/>
      <c r="C5181" s="43"/>
      <c r="D5181" s="87" t="str">
        <f>IFERROR(VLOOKUP(C5181,التكويد!$A$2:$R$1501,5,0),"")</f>
        <v/>
      </c>
      <c r="E5181" s="45"/>
      <c r="F5181" s="94" t="str">
        <f t="shared" si="81"/>
        <v/>
      </c>
      <c r="G5181" s="45"/>
      <c r="H5181" s="45"/>
      <c r="I5181" s="43"/>
    </row>
    <row r="5182" spans="1:9" ht="24.95" customHeight="1">
      <c r="A5182" s="42"/>
      <c r="B5182" s="43"/>
      <c r="C5182" s="43"/>
      <c r="D5182" s="87" t="str">
        <f>IFERROR(VLOOKUP(C5182,التكويد!$A$2:$R$1501,5,0),"")</f>
        <v/>
      </c>
      <c r="E5182" s="45"/>
      <c r="F5182" s="94" t="str">
        <f t="shared" si="81"/>
        <v/>
      </c>
      <c r="G5182" s="45"/>
      <c r="H5182" s="45"/>
      <c r="I5182" s="43"/>
    </row>
    <row r="5183" spans="1:9" ht="24.95" customHeight="1">
      <c r="A5183" s="42"/>
      <c r="B5183" s="43"/>
      <c r="C5183" s="43"/>
      <c r="D5183" s="87" t="str">
        <f>IFERROR(VLOOKUP(C5183,التكويد!$A$2:$R$1501,5,0),"")</f>
        <v/>
      </c>
      <c r="E5183" s="45"/>
      <c r="F5183" s="94" t="str">
        <f t="shared" si="81"/>
        <v/>
      </c>
      <c r="G5183" s="45"/>
      <c r="H5183" s="45"/>
      <c r="I5183" s="43"/>
    </row>
    <row r="5184" spans="1:9" ht="24.95" customHeight="1">
      <c r="A5184" s="42"/>
      <c r="B5184" s="43"/>
      <c r="C5184" s="43"/>
      <c r="D5184" s="87" t="str">
        <f>IFERROR(VLOOKUP(C5184,التكويد!$A$2:$R$1501,5,0),"")</f>
        <v/>
      </c>
      <c r="E5184" s="45"/>
      <c r="F5184" s="94" t="str">
        <f t="shared" si="81"/>
        <v/>
      </c>
      <c r="G5184" s="45"/>
      <c r="H5184" s="45"/>
      <c r="I5184" s="43"/>
    </row>
    <row r="5185" spans="1:9" ht="24.95" customHeight="1">
      <c r="A5185" s="42"/>
      <c r="B5185" s="43"/>
      <c r="C5185" s="43"/>
      <c r="D5185" s="87" t="str">
        <f>IFERROR(VLOOKUP(C5185,التكويد!$A$2:$R$1501,5,0),"")</f>
        <v/>
      </c>
      <c r="E5185" s="45"/>
      <c r="F5185" s="94" t="str">
        <f t="shared" si="81"/>
        <v/>
      </c>
      <c r="G5185" s="45"/>
      <c r="H5185" s="45"/>
      <c r="I5185" s="43"/>
    </row>
    <row r="5186" spans="1:9" ht="24.95" customHeight="1">
      <c r="A5186" s="42"/>
      <c r="B5186" s="43"/>
      <c r="C5186" s="43"/>
      <c r="D5186" s="87" t="str">
        <f>IFERROR(VLOOKUP(C5186,التكويد!$A$2:$R$1501,5,0),"")</f>
        <v/>
      </c>
      <c r="E5186" s="45"/>
      <c r="F5186" s="94" t="str">
        <f t="shared" si="81"/>
        <v/>
      </c>
      <c r="G5186" s="45"/>
      <c r="H5186" s="45"/>
      <c r="I5186" s="43"/>
    </row>
    <row r="5187" spans="1:9" ht="24.95" customHeight="1">
      <c r="A5187" s="42"/>
      <c r="B5187" s="43"/>
      <c r="C5187" s="43"/>
      <c r="D5187" s="87" t="str">
        <f>IFERROR(VLOOKUP(C5187,التكويد!$A$2:$R$1501,5,0),"")</f>
        <v/>
      </c>
      <c r="E5187" s="45"/>
      <c r="F5187" s="94" t="str">
        <f t="shared" si="81"/>
        <v/>
      </c>
      <c r="G5187" s="45"/>
      <c r="H5187" s="45"/>
      <c r="I5187" s="43"/>
    </row>
    <row r="5188" spans="1:9" ht="24.95" customHeight="1">
      <c r="A5188" s="42"/>
      <c r="B5188" s="43"/>
      <c r="C5188" s="43"/>
      <c r="D5188" s="87" t="str">
        <f>IFERROR(VLOOKUP(C5188,التكويد!$A$2:$R$1501,5,0),"")</f>
        <v/>
      </c>
      <c r="E5188" s="45"/>
      <c r="F5188" s="94" t="str">
        <f t="shared" si="81"/>
        <v/>
      </c>
      <c r="G5188" s="45"/>
      <c r="H5188" s="45"/>
      <c r="I5188" s="43"/>
    </row>
    <row r="5189" spans="1:9" ht="24.95" customHeight="1">
      <c r="A5189" s="42"/>
      <c r="B5189" s="43"/>
      <c r="C5189" s="43"/>
      <c r="D5189" s="87" t="str">
        <f>IFERROR(VLOOKUP(C5189,التكويد!$A$2:$R$1501,5,0),"")</f>
        <v/>
      </c>
      <c r="E5189" s="45"/>
      <c r="F5189" s="94" t="str">
        <f t="shared" si="81"/>
        <v/>
      </c>
      <c r="G5189" s="45"/>
      <c r="H5189" s="45"/>
      <c r="I5189" s="43"/>
    </row>
    <row r="5190" spans="1:9" ht="24.95" customHeight="1">
      <c r="A5190" s="42"/>
      <c r="B5190" s="43"/>
      <c r="C5190" s="43"/>
      <c r="D5190" s="87" t="str">
        <f>IFERROR(VLOOKUP(C5190,التكويد!$A$2:$R$1501,5,0),"")</f>
        <v/>
      </c>
      <c r="E5190" s="45"/>
      <c r="F5190" s="94" t="str">
        <f t="shared" si="81"/>
        <v/>
      </c>
      <c r="G5190" s="45"/>
      <c r="H5190" s="45"/>
      <c r="I5190" s="43"/>
    </row>
    <row r="5191" spans="1:9" ht="24.95" customHeight="1">
      <c r="A5191" s="42"/>
      <c r="B5191" s="43"/>
      <c r="C5191" s="43"/>
      <c r="D5191" s="87" t="str">
        <f>IFERROR(VLOOKUP(C5191,التكويد!$A$2:$R$1501,5,0),"")</f>
        <v/>
      </c>
      <c r="E5191" s="45"/>
      <c r="F5191" s="94" t="str">
        <f t="shared" si="81"/>
        <v/>
      </c>
      <c r="G5191" s="45"/>
      <c r="H5191" s="45"/>
      <c r="I5191" s="43"/>
    </row>
    <row r="5192" spans="1:9" ht="24.95" customHeight="1">
      <c r="A5192" s="42"/>
      <c r="B5192" s="43"/>
      <c r="C5192" s="43"/>
      <c r="D5192" s="87" t="str">
        <f>IFERROR(VLOOKUP(C5192,التكويد!$A$2:$R$1501,5,0),"")</f>
        <v/>
      </c>
      <c r="E5192" s="45"/>
      <c r="F5192" s="94" t="str">
        <f t="shared" si="81"/>
        <v/>
      </c>
      <c r="G5192" s="45"/>
      <c r="H5192" s="45"/>
      <c r="I5192" s="43"/>
    </row>
    <row r="5193" spans="1:9" ht="24.95" customHeight="1">
      <c r="A5193" s="42"/>
      <c r="B5193" s="43"/>
      <c r="C5193" s="43"/>
      <c r="D5193" s="87" t="str">
        <f>IFERROR(VLOOKUP(C5193,التكويد!$A$2:$R$1501,5,0),"")</f>
        <v/>
      </c>
      <c r="E5193" s="45"/>
      <c r="F5193" s="94" t="str">
        <f t="shared" ref="F5193:F5256" si="82">IFERROR(SUM(E5193/G5193),"")</f>
        <v/>
      </c>
      <c r="G5193" s="45"/>
      <c r="H5193" s="45"/>
      <c r="I5193" s="43"/>
    </row>
    <row r="5194" spans="1:9" ht="24.95" customHeight="1">
      <c r="A5194" s="42"/>
      <c r="B5194" s="43"/>
      <c r="C5194" s="43"/>
      <c r="D5194" s="87" t="str">
        <f>IFERROR(VLOOKUP(C5194,التكويد!$A$2:$R$1501,5,0),"")</f>
        <v/>
      </c>
      <c r="E5194" s="45"/>
      <c r="F5194" s="94" t="str">
        <f t="shared" si="82"/>
        <v/>
      </c>
      <c r="G5194" s="45"/>
      <c r="H5194" s="45"/>
      <c r="I5194" s="43"/>
    </row>
    <row r="5195" spans="1:9" ht="24.95" customHeight="1">
      <c r="A5195" s="42"/>
      <c r="B5195" s="43"/>
      <c r="C5195" s="43"/>
      <c r="D5195" s="87" t="str">
        <f>IFERROR(VLOOKUP(C5195,التكويد!$A$2:$R$1501,5,0),"")</f>
        <v/>
      </c>
      <c r="E5195" s="45"/>
      <c r="F5195" s="94" t="str">
        <f t="shared" si="82"/>
        <v/>
      </c>
      <c r="G5195" s="45"/>
      <c r="H5195" s="45"/>
      <c r="I5195" s="43"/>
    </row>
    <row r="5196" spans="1:9" ht="24.95" customHeight="1">
      <c r="A5196" s="42"/>
      <c r="B5196" s="43"/>
      <c r="C5196" s="43"/>
      <c r="D5196" s="87" t="str">
        <f>IFERROR(VLOOKUP(C5196,التكويد!$A$2:$R$1501,5,0),"")</f>
        <v/>
      </c>
      <c r="E5196" s="45"/>
      <c r="F5196" s="94" t="str">
        <f t="shared" si="82"/>
        <v/>
      </c>
      <c r="G5196" s="45"/>
      <c r="H5196" s="45"/>
      <c r="I5196" s="43"/>
    </row>
    <row r="5197" spans="1:9" ht="24.95" customHeight="1">
      <c r="A5197" s="42"/>
      <c r="B5197" s="43"/>
      <c r="C5197" s="43"/>
      <c r="D5197" s="87" t="str">
        <f>IFERROR(VLOOKUP(C5197,التكويد!$A$2:$R$1501,5,0),"")</f>
        <v/>
      </c>
      <c r="E5197" s="45"/>
      <c r="F5197" s="94" t="str">
        <f t="shared" si="82"/>
        <v/>
      </c>
      <c r="G5197" s="45"/>
      <c r="H5197" s="45"/>
      <c r="I5197" s="43"/>
    </row>
    <row r="5198" spans="1:9" ht="24.95" customHeight="1">
      <c r="A5198" s="42"/>
      <c r="B5198" s="43"/>
      <c r="C5198" s="43"/>
      <c r="D5198" s="87" t="str">
        <f>IFERROR(VLOOKUP(C5198,التكويد!$A$2:$R$1501,5,0),"")</f>
        <v/>
      </c>
      <c r="E5198" s="45"/>
      <c r="F5198" s="94" t="str">
        <f t="shared" si="82"/>
        <v/>
      </c>
      <c r="G5198" s="45"/>
      <c r="H5198" s="45"/>
      <c r="I5198" s="43"/>
    </row>
    <row r="5199" spans="1:9" ht="24.95" customHeight="1">
      <c r="A5199" s="42"/>
      <c r="B5199" s="43"/>
      <c r="C5199" s="43"/>
      <c r="D5199" s="87" t="str">
        <f>IFERROR(VLOOKUP(C5199,التكويد!$A$2:$R$1501,5,0),"")</f>
        <v/>
      </c>
      <c r="E5199" s="45"/>
      <c r="F5199" s="94" t="str">
        <f t="shared" si="82"/>
        <v/>
      </c>
      <c r="G5199" s="45"/>
      <c r="H5199" s="45"/>
      <c r="I5199" s="43"/>
    </row>
    <row r="5200" spans="1:9" ht="24.95" customHeight="1">
      <c r="A5200" s="42"/>
      <c r="B5200" s="43"/>
      <c r="C5200" s="43"/>
      <c r="D5200" s="87" t="str">
        <f>IFERROR(VLOOKUP(C5200,التكويد!$A$2:$R$1501,5,0),"")</f>
        <v/>
      </c>
      <c r="E5200" s="45"/>
      <c r="F5200" s="94" t="str">
        <f t="shared" si="82"/>
        <v/>
      </c>
      <c r="G5200" s="45"/>
      <c r="H5200" s="45"/>
      <c r="I5200" s="43"/>
    </row>
    <row r="5201" spans="1:9" ht="24.95" customHeight="1">
      <c r="A5201" s="42"/>
      <c r="B5201" s="43"/>
      <c r="C5201" s="43"/>
      <c r="D5201" s="87" t="str">
        <f>IFERROR(VLOOKUP(C5201,التكويد!$A$2:$R$1501,5,0),"")</f>
        <v/>
      </c>
      <c r="E5201" s="45"/>
      <c r="F5201" s="94" t="str">
        <f t="shared" si="82"/>
        <v/>
      </c>
      <c r="G5201" s="45"/>
      <c r="H5201" s="45"/>
      <c r="I5201" s="43"/>
    </row>
    <row r="5202" spans="1:9" ht="24.95" customHeight="1">
      <c r="A5202" s="42"/>
      <c r="B5202" s="43"/>
      <c r="C5202" s="43"/>
      <c r="D5202" s="87" t="str">
        <f>IFERROR(VLOOKUP(C5202,التكويد!$A$2:$R$1501,5,0),"")</f>
        <v/>
      </c>
      <c r="E5202" s="45"/>
      <c r="F5202" s="94" t="str">
        <f t="shared" si="82"/>
        <v/>
      </c>
      <c r="G5202" s="45"/>
      <c r="H5202" s="45"/>
      <c r="I5202" s="43"/>
    </row>
    <row r="5203" spans="1:9" ht="24.95" customHeight="1">
      <c r="A5203" s="42"/>
      <c r="B5203" s="43"/>
      <c r="C5203" s="43"/>
      <c r="D5203" s="87" t="str">
        <f>IFERROR(VLOOKUP(C5203,التكويد!$A$2:$R$1501,5,0),"")</f>
        <v/>
      </c>
      <c r="E5203" s="45"/>
      <c r="F5203" s="94" t="str">
        <f t="shared" si="82"/>
        <v/>
      </c>
      <c r="G5203" s="45"/>
      <c r="H5203" s="45"/>
      <c r="I5203" s="43"/>
    </row>
    <row r="5204" spans="1:9" ht="24.95" customHeight="1">
      <c r="A5204" s="42"/>
      <c r="B5204" s="43"/>
      <c r="C5204" s="43"/>
      <c r="D5204" s="87" t="str">
        <f>IFERROR(VLOOKUP(C5204,التكويد!$A$2:$R$1501,5,0),"")</f>
        <v/>
      </c>
      <c r="E5204" s="45"/>
      <c r="F5204" s="94" t="str">
        <f t="shared" si="82"/>
        <v/>
      </c>
      <c r="G5204" s="45"/>
      <c r="H5204" s="45"/>
      <c r="I5204" s="43"/>
    </row>
    <row r="5205" spans="1:9" ht="24.95" customHeight="1">
      <c r="A5205" s="42"/>
      <c r="B5205" s="43"/>
      <c r="C5205" s="43"/>
      <c r="D5205" s="87" t="str">
        <f>IFERROR(VLOOKUP(C5205,التكويد!$A$2:$R$1501,5,0),"")</f>
        <v/>
      </c>
      <c r="E5205" s="45"/>
      <c r="F5205" s="94" t="str">
        <f t="shared" si="82"/>
        <v/>
      </c>
      <c r="G5205" s="45"/>
      <c r="H5205" s="45"/>
      <c r="I5205" s="43"/>
    </row>
    <row r="5206" spans="1:9" ht="24.95" customHeight="1">
      <c r="A5206" s="42"/>
      <c r="B5206" s="43"/>
      <c r="C5206" s="43"/>
      <c r="D5206" s="87" t="str">
        <f>IFERROR(VLOOKUP(C5206,التكويد!$A$2:$R$1501,5,0),"")</f>
        <v/>
      </c>
      <c r="E5206" s="45"/>
      <c r="F5206" s="94" t="str">
        <f t="shared" si="82"/>
        <v/>
      </c>
      <c r="G5206" s="45"/>
      <c r="H5206" s="45"/>
      <c r="I5206" s="43"/>
    </row>
    <row r="5207" spans="1:9" ht="24.95" customHeight="1">
      <c r="A5207" s="42"/>
      <c r="B5207" s="43"/>
      <c r="C5207" s="43"/>
      <c r="D5207" s="87" t="str">
        <f>IFERROR(VLOOKUP(C5207,التكويد!$A$2:$R$1501,5,0),"")</f>
        <v/>
      </c>
      <c r="E5207" s="45"/>
      <c r="F5207" s="94" t="str">
        <f t="shared" si="82"/>
        <v/>
      </c>
      <c r="G5207" s="45"/>
      <c r="H5207" s="45"/>
      <c r="I5207" s="43"/>
    </row>
    <row r="5208" spans="1:9" ht="24.95" customHeight="1">
      <c r="A5208" s="42"/>
      <c r="B5208" s="43"/>
      <c r="C5208" s="43"/>
      <c r="D5208" s="87" t="str">
        <f>IFERROR(VLOOKUP(C5208,التكويد!$A$2:$R$1501,5,0),"")</f>
        <v/>
      </c>
      <c r="E5208" s="45"/>
      <c r="F5208" s="94" t="str">
        <f t="shared" si="82"/>
        <v/>
      </c>
      <c r="G5208" s="45"/>
      <c r="H5208" s="45"/>
      <c r="I5208" s="43"/>
    </row>
    <row r="5209" spans="1:9" ht="24.95" customHeight="1">
      <c r="A5209" s="42"/>
      <c r="B5209" s="43"/>
      <c r="C5209" s="43"/>
      <c r="D5209" s="87" t="str">
        <f>IFERROR(VLOOKUP(C5209,التكويد!$A$2:$R$1501,5,0),"")</f>
        <v/>
      </c>
      <c r="E5209" s="45"/>
      <c r="F5209" s="94" t="str">
        <f t="shared" si="82"/>
        <v/>
      </c>
      <c r="G5209" s="45"/>
      <c r="H5209" s="45"/>
      <c r="I5209" s="43"/>
    </row>
    <row r="5210" spans="1:9" ht="24.95" customHeight="1">
      <c r="A5210" s="42"/>
      <c r="B5210" s="43"/>
      <c r="C5210" s="43"/>
      <c r="D5210" s="87" t="str">
        <f>IFERROR(VLOOKUP(C5210,التكويد!$A$2:$R$1501,5,0),"")</f>
        <v/>
      </c>
      <c r="E5210" s="45"/>
      <c r="F5210" s="94" t="str">
        <f t="shared" si="82"/>
        <v/>
      </c>
      <c r="G5210" s="45"/>
      <c r="H5210" s="45"/>
      <c r="I5210" s="43"/>
    </row>
    <row r="5211" spans="1:9" ht="24.95" customHeight="1">
      <c r="A5211" s="42"/>
      <c r="B5211" s="43"/>
      <c r="C5211" s="43"/>
      <c r="D5211" s="87" t="str">
        <f>IFERROR(VLOOKUP(C5211,التكويد!$A$2:$R$1501,5,0),"")</f>
        <v/>
      </c>
      <c r="E5211" s="45"/>
      <c r="F5211" s="94" t="str">
        <f t="shared" si="82"/>
        <v/>
      </c>
      <c r="G5211" s="45"/>
      <c r="H5211" s="45"/>
      <c r="I5211" s="43"/>
    </row>
    <row r="5212" spans="1:9" ht="24.95" customHeight="1">
      <c r="A5212" s="42"/>
      <c r="B5212" s="43"/>
      <c r="C5212" s="43"/>
      <c r="D5212" s="87" t="str">
        <f>IFERROR(VLOOKUP(C5212,التكويد!$A$2:$R$1501,5,0),"")</f>
        <v/>
      </c>
      <c r="E5212" s="45"/>
      <c r="F5212" s="94" t="str">
        <f t="shared" si="82"/>
        <v/>
      </c>
      <c r="G5212" s="45"/>
      <c r="H5212" s="45"/>
      <c r="I5212" s="43"/>
    </row>
    <row r="5213" spans="1:9" ht="24.95" customHeight="1">
      <c r="A5213" s="42"/>
      <c r="B5213" s="43"/>
      <c r="C5213" s="43"/>
      <c r="D5213" s="87" t="str">
        <f>IFERROR(VLOOKUP(C5213,التكويد!$A$2:$R$1501,5,0),"")</f>
        <v/>
      </c>
      <c r="E5213" s="45"/>
      <c r="F5213" s="94" t="str">
        <f t="shared" si="82"/>
        <v/>
      </c>
      <c r="G5213" s="45"/>
      <c r="H5213" s="45"/>
      <c r="I5213" s="43"/>
    </row>
    <row r="5214" spans="1:9" ht="24.95" customHeight="1">
      <c r="A5214" s="42"/>
      <c r="B5214" s="43"/>
      <c r="C5214" s="43"/>
      <c r="D5214" s="87" t="str">
        <f>IFERROR(VLOOKUP(C5214,التكويد!$A$2:$R$1501,5,0),"")</f>
        <v/>
      </c>
      <c r="E5214" s="45"/>
      <c r="F5214" s="94" t="str">
        <f t="shared" si="82"/>
        <v/>
      </c>
      <c r="G5214" s="45"/>
      <c r="H5214" s="45"/>
      <c r="I5214" s="43"/>
    </row>
    <row r="5215" spans="1:9" ht="24.95" customHeight="1">
      <c r="A5215" s="42"/>
      <c r="B5215" s="43"/>
      <c r="C5215" s="43"/>
      <c r="D5215" s="87" t="str">
        <f>IFERROR(VLOOKUP(C5215,التكويد!$A$2:$R$1501,5,0),"")</f>
        <v/>
      </c>
      <c r="E5215" s="45"/>
      <c r="F5215" s="94" t="str">
        <f t="shared" si="82"/>
        <v/>
      </c>
      <c r="G5215" s="45"/>
      <c r="H5215" s="45"/>
      <c r="I5215" s="43"/>
    </row>
    <row r="5216" spans="1:9" ht="24.95" customHeight="1">
      <c r="A5216" s="42"/>
      <c r="B5216" s="43"/>
      <c r="C5216" s="43"/>
      <c r="D5216" s="87" t="str">
        <f>IFERROR(VLOOKUP(C5216,التكويد!$A$2:$R$1501,5,0),"")</f>
        <v/>
      </c>
      <c r="E5216" s="45"/>
      <c r="F5216" s="94" t="str">
        <f t="shared" si="82"/>
        <v/>
      </c>
      <c r="G5216" s="45"/>
      <c r="H5216" s="45"/>
      <c r="I5216" s="43"/>
    </row>
    <row r="5217" spans="1:9" ht="24.95" customHeight="1">
      <c r="A5217" s="42"/>
      <c r="B5217" s="43"/>
      <c r="C5217" s="43"/>
      <c r="D5217" s="87" t="str">
        <f>IFERROR(VLOOKUP(C5217,التكويد!$A$2:$R$1501,5,0),"")</f>
        <v/>
      </c>
      <c r="E5217" s="45"/>
      <c r="F5217" s="94" t="str">
        <f t="shared" si="82"/>
        <v/>
      </c>
      <c r="G5217" s="45"/>
      <c r="H5217" s="45"/>
      <c r="I5217" s="43"/>
    </row>
    <row r="5218" spans="1:9" ht="24.95" customHeight="1">
      <c r="A5218" s="42"/>
      <c r="B5218" s="43"/>
      <c r="C5218" s="43"/>
      <c r="D5218" s="87" t="str">
        <f>IFERROR(VLOOKUP(C5218,التكويد!$A$2:$R$1501,5,0),"")</f>
        <v/>
      </c>
      <c r="E5218" s="45"/>
      <c r="F5218" s="94" t="str">
        <f t="shared" si="82"/>
        <v/>
      </c>
      <c r="G5218" s="45"/>
      <c r="H5218" s="45"/>
      <c r="I5218" s="43"/>
    </row>
    <row r="5219" spans="1:9" ht="24.95" customHeight="1">
      <c r="A5219" s="42"/>
      <c r="B5219" s="43"/>
      <c r="C5219" s="43"/>
      <c r="D5219" s="87" t="str">
        <f>IFERROR(VLOOKUP(C5219,التكويد!$A$2:$R$1501,5,0),"")</f>
        <v/>
      </c>
      <c r="E5219" s="45"/>
      <c r="F5219" s="94" t="str">
        <f t="shared" si="82"/>
        <v/>
      </c>
      <c r="G5219" s="45"/>
      <c r="H5219" s="45"/>
      <c r="I5219" s="43"/>
    </row>
    <row r="5220" spans="1:9" ht="24.95" customHeight="1">
      <c r="A5220" s="42"/>
      <c r="B5220" s="43"/>
      <c r="C5220" s="43"/>
      <c r="D5220" s="87" t="str">
        <f>IFERROR(VLOOKUP(C5220,التكويد!$A$2:$R$1501,5,0),"")</f>
        <v/>
      </c>
      <c r="E5220" s="45"/>
      <c r="F5220" s="94" t="str">
        <f t="shared" si="82"/>
        <v/>
      </c>
      <c r="G5220" s="45"/>
      <c r="H5220" s="45"/>
      <c r="I5220" s="43"/>
    </row>
    <row r="5221" spans="1:9" ht="24.95" customHeight="1">
      <c r="A5221" s="42"/>
      <c r="B5221" s="43"/>
      <c r="C5221" s="43"/>
      <c r="D5221" s="87" t="str">
        <f>IFERROR(VLOOKUP(C5221,التكويد!$A$2:$R$1501,5,0),"")</f>
        <v/>
      </c>
      <c r="E5221" s="45"/>
      <c r="F5221" s="94" t="str">
        <f t="shared" si="82"/>
        <v/>
      </c>
      <c r="G5221" s="45"/>
      <c r="H5221" s="45"/>
      <c r="I5221" s="43"/>
    </row>
    <row r="5222" spans="1:9" ht="24.95" customHeight="1">
      <c r="A5222" s="42"/>
      <c r="B5222" s="43"/>
      <c r="C5222" s="43"/>
      <c r="D5222" s="87" t="str">
        <f>IFERROR(VLOOKUP(C5222,التكويد!$A$2:$R$1501,5,0),"")</f>
        <v/>
      </c>
      <c r="E5222" s="45"/>
      <c r="F5222" s="94" t="str">
        <f t="shared" si="82"/>
        <v/>
      </c>
      <c r="G5222" s="45"/>
      <c r="H5222" s="45"/>
      <c r="I5222" s="43"/>
    </row>
    <row r="5223" spans="1:9" ht="24.95" customHeight="1">
      <c r="A5223" s="42"/>
      <c r="B5223" s="43"/>
      <c r="C5223" s="43"/>
      <c r="D5223" s="87" t="str">
        <f>IFERROR(VLOOKUP(C5223,التكويد!$A$2:$R$1501,5,0),"")</f>
        <v/>
      </c>
      <c r="E5223" s="45"/>
      <c r="F5223" s="94" t="str">
        <f t="shared" si="82"/>
        <v/>
      </c>
      <c r="G5223" s="45"/>
      <c r="H5223" s="45"/>
      <c r="I5223" s="43"/>
    </row>
    <row r="5224" spans="1:9" ht="24.95" customHeight="1">
      <c r="A5224" s="42"/>
      <c r="B5224" s="43"/>
      <c r="C5224" s="43"/>
      <c r="D5224" s="87" t="str">
        <f>IFERROR(VLOOKUP(C5224,التكويد!$A$2:$R$1501,5,0),"")</f>
        <v/>
      </c>
      <c r="E5224" s="45"/>
      <c r="F5224" s="94" t="str">
        <f t="shared" si="82"/>
        <v/>
      </c>
      <c r="G5224" s="45"/>
      <c r="H5224" s="45"/>
      <c r="I5224" s="43"/>
    </row>
    <row r="5225" spans="1:9" ht="24.95" customHeight="1">
      <c r="A5225" s="42"/>
      <c r="B5225" s="43"/>
      <c r="C5225" s="43"/>
      <c r="D5225" s="87" t="str">
        <f>IFERROR(VLOOKUP(C5225,التكويد!$A$2:$R$1501,5,0),"")</f>
        <v/>
      </c>
      <c r="E5225" s="45"/>
      <c r="F5225" s="94" t="str">
        <f t="shared" si="82"/>
        <v/>
      </c>
      <c r="G5225" s="45"/>
      <c r="H5225" s="45"/>
      <c r="I5225" s="43"/>
    </row>
    <row r="5226" spans="1:9" ht="24.95" customHeight="1">
      <c r="A5226" s="42"/>
      <c r="B5226" s="43"/>
      <c r="C5226" s="43"/>
      <c r="D5226" s="87" t="str">
        <f>IFERROR(VLOOKUP(C5226,التكويد!$A$2:$R$1501,5,0),"")</f>
        <v/>
      </c>
      <c r="E5226" s="45"/>
      <c r="F5226" s="94" t="str">
        <f t="shared" si="82"/>
        <v/>
      </c>
      <c r="G5226" s="45"/>
      <c r="H5226" s="45"/>
      <c r="I5226" s="43"/>
    </row>
    <row r="5227" spans="1:9" ht="24.95" customHeight="1">
      <c r="A5227" s="42"/>
      <c r="B5227" s="43"/>
      <c r="C5227" s="43"/>
      <c r="D5227" s="87" t="str">
        <f>IFERROR(VLOOKUP(C5227,التكويد!$A$2:$R$1501,5,0),"")</f>
        <v/>
      </c>
      <c r="E5227" s="45"/>
      <c r="F5227" s="94" t="str">
        <f t="shared" si="82"/>
        <v/>
      </c>
      <c r="G5227" s="45"/>
      <c r="H5227" s="45"/>
      <c r="I5227" s="43"/>
    </row>
    <row r="5228" spans="1:9" ht="24.95" customHeight="1">
      <c r="A5228" s="42"/>
      <c r="B5228" s="43"/>
      <c r="C5228" s="43"/>
      <c r="D5228" s="87" t="str">
        <f>IFERROR(VLOOKUP(C5228,التكويد!$A$2:$R$1501,5,0),"")</f>
        <v/>
      </c>
      <c r="E5228" s="45"/>
      <c r="F5228" s="94" t="str">
        <f t="shared" si="82"/>
        <v/>
      </c>
      <c r="G5228" s="45"/>
      <c r="H5228" s="45"/>
      <c r="I5228" s="43"/>
    </row>
    <row r="5229" spans="1:9" ht="24.95" customHeight="1">
      <c r="A5229" s="42"/>
      <c r="B5229" s="43"/>
      <c r="C5229" s="43"/>
      <c r="D5229" s="87" t="str">
        <f>IFERROR(VLOOKUP(C5229,التكويد!$A$2:$R$1501,5,0),"")</f>
        <v/>
      </c>
      <c r="E5229" s="45"/>
      <c r="F5229" s="94" t="str">
        <f t="shared" si="82"/>
        <v/>
      </c>
      <c r="G5229" s="45"/>
      <c r="H5229" s="45"/>
      <c r="I5229" s="43"/>
    </row>
    <row r="5230" spans="1:9" ht="24.95" customHeight="1">
      <c r="A5230" s="42"/>
      <c r="B5230" s="43"/>
      <c r="C5230" s="43"/>
      <c r="D5230" s="87" t="str">
        <f>IFERROR(VLOOKUP(C5230,التكويد!$A$2:$R$1501,5,0),"")</f>
        <v/>
      </c>
      <c r="E5230" s="45"/>
      <c r="F5230" s="94" t="str">
        <f t="shared" si="82"/>
        <v/>
      </c>
      <c r="G5230" s="45"/>
      <c r="H5230" s="45"/>
      <c r="I5230" s="43"/>
    </row>
    <row r="5231" spans="1:9" ht="24.95" customHeight="1">
      <c r="A5231" s="42"/>
      <c r="B5231" s="43"/>
      <c r="C5231" s="43"/>
      <c r="D5231" s="87" t="str">
        <f>IFERROR(VLOOKUP(C5231,التكويد!$A$2:$R$1501,5,0),"")</f>
        <v/>
      </c>
      <c r="E5231" s="45"/>
      <c r="F5231" s="94" t="str">
        <f t="shared" si="82"/>
        <v/>
      </c>
      <c r="G5231" s="45"/>
      <c r="H5231" s="45"/>
      <c r="I5231" s="43"/>
    </row>
    <row r="5232" spans="1:9" ht="24.95" customHeight="1">
      <c r="A5232" s="42"/>
      <c r="B5232" s="43"/>
      <c r="C5232" s="43"/>
      <c r="D5232" s="87" t="str">
        <f>IFERROR(VLOOKUP(C5232,التكويد!$A$2:$R$1501,5,0),"")</f>
        <v/>
      </c>
      <c r="E5232" s="45"/>
      <c r="F5232" s="94" t="str">
        <f t="shared" si="82"/>
        <v/>
      </c>
      <c r="G5232" s="45"/>
      <c r="H5232" s="45"/>
      <c r="I5232" s="43"/>
    </row>
    <row r="5233" spans="1:9" ht="24.95" customHeight="1">
      <c r="A5233" s="42"/>
      <c r="B5233" s="43"/>
      <c r="C5233" s="43"/>
      <c r="D5233" s="87" t="str">
        <f>IFERROR(VLOOKUP(C5233,التكويد!$A$2:$R$1501,5,0),"")</f>
        <v/>
      </c>
      <c r="E5233" s="45"/>
      <c r="F5233" s="94" t="str">
        <f t="shared" si="82"/>
        <v/>
      </c>
      <c r="G5233" s="45"/>
      <c r="H5233" s="45"/>
      <c r="I5233" s="43"/>
    </row>
    <row r="5234" spans="1:9" ht="24.95" customHeight="1">
      <c r="A5234" s="42"/>
      <c r="B5234" s="43"/>
      <c r="C5234" s="43"/>
      <c r="D5234" s="87" t="str">
        <f>IFERROR(VLOOKUP(C5234,التكويد!$A$2:$R$1501,5,0),"")</f>
        <v/>
      </c>
      <c r="E5234" s="45"/>
      <c r="F5234" s="94" t="str">
        <f t="shared" si="82"/>
        <v/>
      </c>
      <c r="G5234" s="45"/>
      <c r="H5234" s="45"/>
      <c r="I5234" s="43"/>
    </row>
    <row r="5235" spans="1:9" ht="24.95" customHeight="1">
      <c r="A5235" s="42"/>
      <c r="B5235" s="43"/>
      <c r="C5235" s="43"/>
      <c r="D5235" s="87" t="str">
        <f>IFERROR(VLOOKUP(C5235,التكويد!$A$2:$R$1501,5,0),"")</f>
        <v/>
      </c>
      <c r="E5235" s="45"/>
      <c r="F5235" s="94" t="str">
        <f t="shared" si="82"/>
        <v/>
      </c>
      <c r="G5235" s="45"/>
      <c r="H5235" s="45"/>
      <c r="I5235" s="43"/>
    </row>
    <row r="5236" spans="1:9" ht="24.95" customHeight="1">
      <c r="A5236" s="42"/>
      <c r="B5236" s="43"/>
      <c r="C5236" s="43"/>
      <c r="D5236" s="87" t="str">
        <f>IFERROR(VLOOKUP(C5236,التكويد!$A$2:$R$1501,5,0),"")</f>
        <v/>
      </c>
      <c r="E5236" s="45"/>
      <c r="F5236" s="94" t="str">
        <f t="shared" si="82"/>
        <v/>
      </c>
      <c r="G5236" s="45"/>
      <c r="H5236" s="45"/>
      <c r="I5236" s="43"/>
    </row>
    <row r="5237" spans="1:9" ht="24.95" customHeight="1">
      <c r="A5237" s="42"/>
      <c r="B5237" s="43"/>
      <c r="C5237" s="43"/>
      <c r="D5237" s="87" t="str">
        <f>IFERROR(VLOOKUP(C5237,التكويد!$A$2:$R$1501,5,0),"")</f>
        <v/>
      </c>
      <c r="E5237" s="45"/>
      <c r="F5237" s="94" t="str">
        <f t="shared" si="82"/>
        <v/>
      </c>
      <c r="G5237" s="45"/>
      <c r="H5237" s="45"/>
      <c r="I5237" s="43"/>
    </row>
    <row r="5238" spans="1:9" ht="24.95" customHeight="1">
      <c r="A5238" s="42"/>
      <c r="B5238" s="43"/>
      <c r="C5238" s="43"/>
      <c r="D5238" s="87" t="str">
        <f>IFERROR(VLOOKUP(C5238,التكويد!$A$2:$R$1501,5,0),"")</f>
        <v/>
      </c>
      <c r="E5238" s="45"/>
      <c r="F5238" s="94" t="str">
        <f t="shared" si="82"/>
        <v/>
      </c>
      <c r="G5238" s="45"/>
      <c r="H5238" s="45"/>
      <c r="I5238" s="43"/>
    </row>
    <row r="5239" spans="1:9" ht="24.95" customHeight="1">
      <c r="A5239" s="42"/>
      <c r="B5239" s="43"/>
      <c r="C5239" s="43"/>
      <c r="D5239" s="87" t="str">
        <f>IFERROR(VLOOKUP(C5239,التكويد!$A$2:$R$1501,5,0),"")</f>
        <v/>
      </c>
      <c r="E5239" s="45"/>
      <c r="F5239" s="94" t="str">
        <f t="shared" si="82"/>
        <v/>
      </c>
      <c r="G5239" s="45"/>
      <c r="H5239" s="45"/>
      <c r="I5239" s="43"/>
    </row>
    <row r="5240" spans="1:9" ht="24.95" customHeight="1">
      <c r="A5240" s="42"/>
      <c r="B5240" s="43"/>
      <c r="C5240" s="43"/>
      <c r="D5240" s="87" t="str">
        <f>IFERROR(VLOOKUP(C5240,التكويد!$A$2:$R$1501,5,0),"")</f>
        <v/>
      </c>
      <c r="E5240" s="45"/>
      <c r="F5240" s="94" t="str">
        <f t="shared" si="82"/>
        <v/>
      </c>
      <c r="G5240" s="45"/>
      <c r="H5240" s="45"/>
      <c r="I5240" s="43"/>
    </row>
    <row r="5241" spans="1:9" ht="24.95" customHeight="1">
      <c r="A5241" s="42"/>
      <c r="B5241" s="43"/>
      <c r="C5241" s="43"/>
      <c r="D5241" s="87" t="str">
        <f>IFERROR(VLOOKUP(C5241,التكويد!$A$2:$R$1501,5,0),"")</f>
        <v/>
      </c>
      <c r="E5241" s="45"/>
      <c r="F5241" s="94" t="str">
        <f t="shared" si="82"/>
        <v/>
      </c>
      <c r="G5241" s="45"/>
      <c r="H5241" s="45"/>
      <c r="I5241" s="43"/>
    </row>
    <row r="5242" spans="1:9" ht="24.95" customHeight="1">
      <c r="A5242" s="42"/>
      <c r="B5242" s="43"/>
      <c r="C5242" s="43"/>
      <c r="D5242" s="87" t="str">
        <f>IFERROR(VLOOKUP(C5242,التكويد!$A$2:$R$1501,5,0),"")</f>
        <v/>
      </c>
      <c r="E5242" s="45"/>
      <c r="F5242" s="94" t="str">
        <f t="shared" si="82"/>
        <v/>
      </c>
      <c r="G5242" s="45"/>
      <c r="H5242" s="45"/>
      <c r="I5242" s="43"/>
    </row>
    <row r="5243" spans="1:9" ht="24.95" customHeight="1">
      <c r="A5243" s="42"/>
      <c r="B5243" s="43"/>
      <c r="C5243" s="43"/>
      <c r="D5243" s="87" t="str">
        <f>IFERROR(VLOOKUP(C5243,التكويد!$A$2:$R$1501,5,0),"")</f>
        <v/>
      </c>
      <c r="E5243" s="45"/>
      <c r="F5243" s="94" t="str">
        <f t="shared" si="82"/>
        <v/>
      </c>
      <c r="G5243" s="45"/>
      <c r="H5243" s="45"/>
      <c r="I5243" s="43"/>
    </row>
    <row r="5244" spans="1:9" ht="24.95" customHeight="1">
      <c r="A5244" s="42"/>
      <c r="B5244" s="43"/>
      <c r="C5244" s="43"/>
      <c r="D5244" s="87" t="str">
        <f>IFERROR(VLOOKUP(C5244,التكويد!$A$2:$R$1501,5,0),"")</f>
        <v/>
      </c>
      <c r="E5244" s="45"/>
      <c r="F5244" s="94" t="str">
        <f t="shared" si="82"/>
        <v/>
      </c>
      <c r="G5244" s="45"/>
      <c r="H5244" s="45"/>
      <c r="I5244" s="43"/>
    </row>
    <row r="5245" spans="1:9" ht="24.95" customHeight="1">
      <c r="A5245" s="42"/>
      <c r="B5245" s="43"/>
      <c r="C5245" s="43"/>
      <c r="D5245" s="87" t="str">
        <f>IFERROR(VLOOKUP(C5245,التكويد!$A$2:$R$1501,5,0),"")</f>
        <v/>
      </c>
      <c r="E5245" s="45"/>
      <c r="F5245" s="94" t="str">
        <f t="shared" si="82"/>
        <v/>
      </c>
      <c r="G5245" s="45"/>
      <c r="H5245" s="45"/>
      <c r="I5245" s="43"/>
    </row>
    <row r="5246" spans="1:9" ht="24.95" customHeight="1">
      <c r="A5246" s="42"/>
      <c r="B5246" s="43"/>
      <c r="C5246" s="43"/>
      <c r="D5246" s="87" t="str">
        <f>IFERROR(VLOOKUP(C5246,التكويد!$A$2:$R$1501,5,0),"")</f>
        <v/>
      </c>
      <c r="E5246" s="45"/>
      <c r="F5246" s="94" t="str">
        <f t="shared" si="82"/>
        <v/>
      </c>
      <c r="G5246" s="45"/>
      <c r="H5246" s="45"/>
      <c r="I5246" s="43"/>
    </row>
    <row r="5247" spans="1:9" ht="24.95" customHeight="1">
      <c r="A5247" s="42"/>
      <c r="B5247" s="43"/>
      <c r="C5247" s="43"/>
      <c r="D5247" s="87" t="str">
        <f>IFERROR(VLOOKUP(C5247,التكويد!$A$2:$R$1501,5,0),"")</f>
        <v/>
      </c>
      <c r="E5247" s="45"/>
      <c r="F5247" s="94" t="str">
        <f t="shared" si="82"/>
        <v/>
      </c>
      <c r="G5247" s="45"/>
      <c r="H5247" s="45"/>
      <c r="I5247" s="43"/>
    </row>
    <row r="5248" spans="1:9" ht="24.95" customHeight="1">
      <c r="A5248" s="42"/>
      <c r="B5248" s="43"/>
      <c r="C5248" s="43"/>
      <c r="D5248" s="87" t="str">
        <f>IFERROR(VLOOKUP(C5248,التكويد!$A$2:$R$1501,5,0),"")</f>
        <v/>
      </c>
      <c r="E5248" s="45"/>
      <c r="F5248" s="94" t="str">
        <f t="shared" si="82"/>
        <v/>
      </c>
      <c r="G5248" s="45"/>
      <c r="H5248" s="45"/>
      <c r="I5248" s="43"/>
    </row>
    <row r="5249" spans="1:9" ht="24.95" customHeight="1">
      <c r="A5249" s="42"/>
      <c r="B5249" s="43"/>
      <c r="C5249" s="43"/>
      <c r="D5249" s="87" t="str">
        <f>IFERROR(VLOOKUP(C5249,التكويد!$A$2:$R$1501,5,0),"")</f>
        <v/>
      </c>
      <c r="E5249" s="45"/>
      <c r="F5249" s="94" t="str">
        <f t="shared" si="82"/>
        <v/>
      </c>
      <c r="G5249" s="45"/>
      <c r="H5249" s="45"/>
      <c r="I5249" s="43"/>
    </row>
    <row r="5250" spans="1:9" ht="24.95" customHeight="1">
      <c r="A5250" s="42"/>
      <c r="B5250" s="43"/>
      <c r="C5250" s="43"/>
      <c r="D5250" s="87" t="str">
        <f>IFERROR(VLOOKUP(C5250,التكويد!$A$2:$R$1501,5,0),"")</f>
        <v/>
      </c>
      <c r="E5250" s="45"/>
      <c r="F5250" s="94" t="str">
        <f t="shared" si="82"/>
        <v/>
      </c>
      <c r="G5250" s="45"/>
      <c r="H5250" s="45"/>
      <c r="I5250" s="43"/>
    </row>
    <row r="5251" spans="1:9" ht="24.95" customHeight="1">
      <c r="A5251" s="42"/>
      <c r="B5251" s="43"/>
      <c r="C5251" s="43"/>
      <c r="D5251" s="87" t="str">
        <f>IFERROR(VLOOKUP(C5251,التكويد!$A$2:$R$1501,5,0),"")</f>
        <v/>
      </c>
      <c r="E5251" s="45"/>
      <c r="F5251" s="94" t="str">
        <f t="shared" si="82"/>
        <v/>
      </c>
      <c r="G5251" s="45"/>
      <c r="H5251" s="45"/>
      <c r="I5251" s="43"/>
    </row>
    <row r="5252" spans="1:9" ht="24.95" customHeight="1">
      <c r="A5252" s="42"/>
      <c r="B5252" s="43"/>
      <c r="C5252" s="43"/>
      <c r="D5252" s="87" t="str">
        <f>IFERROR(VLOOKUP(C5252,التكويد!$A$2:$R$1501,5,0),"")</f>
        <v/>
      </c>
      <c r="E5252" s="45"/>
      <c r="F5252" s="94" t="str">
        <f t="shared" si="82"/>
        <v/>
      </c>
      <c r="G5252" s="45"/>
      <c r="H5252" s="45"/>
      <c r="I5252" s="43"/>
    </row>
    <row r="5253" spans="1:9" ht="24.95" customHeight="1">
      <c r="A5253" s="42"/>
      <c r="B5253" s="43"/>
      <c r="C5253" s="43"/>
      <c r="D5253" s="87" t="str">
        <f>IFERROR(VLOOKUP(C5253,التكويد!$A$2:$R$1501,5,0),"")</f>
        <v/>
      </c>
      <c r="E5253" s="45"/>
      <c r="F5253" s="94" t="str">
        <f t="shared" si="82"/>
        <v/>
      </c>
      <c r="G5253" s="45"/>
      <c r="H5253" s="45"/>
      <c r="I5253" s="43"/>
    </row>
    <row r="5254" spans="1:9" ht="24.95" customHeight="1">
      <c r="A5254" s="42"/>
      <c r="B5254" s="43"/>
      <c r="C5254" s="43"/>
      <c r="D5254" s="87" t="str">
        <f>IFERROR(VLOOKUP(C5254,التكويد!$A$2:$R$1501,5,0),"")</f>
        <v/>
      </c>
      <c r="E5254" s="45"/>
      <c r="F5254" s="94" t="str">
        <f t="shared" si="82"/>
        <v/>
      </c>
      <c r="G5254" s="45"/>
      <c r="H5254" s="45"/>
      <c r="I5254" s="43"/>
    </row>
    <row r="5255" spans="1:9" ht="24.95" customHeight="1">
      <c r="A5255" s="42"/>
      <c r="B5255" s="43"/>
      <c r="C5255" s="43"/>
      <c r="D5255" s="87" t="str">
        <f>IFERROR(VLOOKUP(C5255,التكويد!$A$2:$R$1501,5,0),"")</f>
        <v/>
      </c>
      <c r="E5255" s="45"/>
      <c r="F5255" s="94" t="str">
        <f t="shared" si="82"/>
        <v/>
      </c>
      <c r="G5255" s="45"/>
      <c r="H5255" s="45"/>
      <c r="I5255" s="43"/>
    </row>
    <row r="5256" spans="1:9" ht="24.95" customHeight="1">
      <c r="A5256" s="42"/>
      <c r="B5256" s="43"/>
      <c r="C5256" s="43"/>
      <c r="D5256" s="87" t="str">
        <f>IFERROR(VLOOKUP(C5256,التكويد!$A$2:$R$1501,5,0),"")</f>
        <v/>
      </c>
      <c r="E5256" s="45"/>
      <c r="F5256" s="94" t="str">
        <f t="shared" si="82"/>
        <v/>
      </c>
      <c r="G5256" s="45"/>
      <c r="H5256" s="45"/>
      <c r="I5256" s="43"/>
    </row>
    <row r="5257" spans="1:9" ht="24.95" customHeight="1">
      <c r="A5257" s="42"/>
      <c r="B5257" s="43"/>
      <c r="C5257" s="43"/>
      <c r="D5257" s="87" t="str">
        <f>IFERROR(VLOOKUP(C5257,التكويد!$A$2:$R$1501,5,0),"")</f>
        <v/>
      </c>
      <c r="E5257" s="45"/>
      <c r="F5257" s="94" t="str">
        <f t="shared" ref="F5257:F5320" si="83">IFERROR(SUM(E5257/G5257),"")</f>
        <v/>
      </c>
      <c r="G5257" s="45"/>
      <c r="H5257" s="45"/>
      <c r="I5257" s="43"/>
    </row>
    <row r="5258" spans="1:9" ht="24.95" customHeight="1">
      <c r="A5258" s="42"/>
      <c r="B5258" s="43"/>
      <c r="C5258" s="43"/>
      <c r="D5258" s="87" t="str">
        <f>IFERROR(VLOOKUP(C5258,التكويد!$A$2:$R$1501,5,0),"")</f>
        <v/>
      </c>
      <c r="E5258" s="45"/>
      <c r="F5258" s="94" t="str">
        <f t="shared" si="83"/>
        <v/>
      </c>
      <c r="G5258" s="45"/>
      <c r="H5258" s="45"/>
      <c r="I5258" s="43"/>
    </row>
    <row r="5259" spans="1:9" ht="24.95" customHeight="1">
      <c r="A5259" s="42"/>
      <c r="B5259" s="43"/>
      <c r="C5259" s="43"/>
      <c r="D5259" s="87" t="str">
        <f>IFERROR(VLOOKUP(C5259,التكويد!$A$2:$R$1501,5,0),"")</f>
        <v/>
      </c>
      <c r="E5259" s="45"/>
      <c r="F5259" s="94" t="str">
        <f t="shared" si="83"/>
        <v/>
      </c>
      <c r="G5259" s="45"/>
      <c r="H5259" s="45"/>
      <c r="I5259" s="43"/>
    </row>
    <row r="5260" spans="1:9" ht="24.95" customHeight="1">
      <c r="A5260" s="42"/>
      <c r="B5260" s="43"/>
      <c r="C5260" s="43"/>
      <c r="D5260" s="87" t="str">
        <f>IFERROR(VLOOKUP(C5260,التكويد!$A$2:$R$1501,5,0),"")</f>
        <v/>
      </c>
      <c r="E5260" s="45"/>
      <c r="F5260" s="94" t="str">
        <f t="shared" si="83"/>
        <v/>
      </c>
      <c r="G5260" s="45"/>
      <c r="H5260" s="45"/>
      <c r="I5260" s="43"/>
    </row>
    <row r="5261" spans="1:9" ht="24.95" customHeight="1">
      <c r="A5261" s="42"/>
      <c r="B5261" s="43"/>
      <c r="C5261" s="43"/>
      <c r="D5261" s="87" t="str">
        <f>IFERROR(VLOOKUP(C5261,التكويد!$A$2:$R$1501,5,0),"")</f>
        <v/>
      </c>
      <c r="E5261" s="45"/>
      <c r="F5261" s="94" t="str">
        <f t="shared" si="83"/>
        <v/>
      </c>
      <c r="G5261" s="45"/>
      <c r="H5261" s="45"/>
      <c r="I5261" s="43"/>
    </row>
    <row r="5262" spans="1:9" ht="24.95" customHeight="1">
      <c r="A5262" s="42"/>
      <c r="B5262" s="43"/>
      <c r="C5262" s="43"/>
      <c r="D5262" s="87" t="str">
        <f>IFERROR(VLOOKUP(C5262,التكويد!$A$2:$R$1501,5,0),"")</f>
        <v/>
      </c>
      <c r="E5262" s="45"/>
      <c r="F5262" s="94" t="str">
        <f t="shared" si="83"/>
        <v/>
      </c>
      <c r="G5262" s="45"/>
      <c r="H5262" s="45"/>
      <c r="I5262" s="43"/>
    </row>
    <row r="5263" spans="1:9" ht="24.95" customHeight="1">
      <c r="A5263" s="42"/>
      <c r="B5263" s="43"/>
      <c r="C5263" s="43"/>
      <c r="D5263" s="87" t="str">
        <f>IFERROR(VLOOKUP(C5263,التكويد!$A$2:$R$1501,5,0),"")</f>
        <v/>
      </c>
      <c r="E5263" s="45"/>
      <c r="F5263" s="94" t="str">
        <f t="shared" si="83"/>
        <v/>
      </c>
      <c r="G5263" s="45"/>
      <c r="H5263" s="45"/>
      <c r="I5263" s="43"/>
    </row>
    <row r="5264" spans="1:9" ht="24.95" customHeight="1">
      <c r="A5264" s="42"/>
      <c r="B5264" s="43"/>
      <c r="C5264" s="43"/>
      <c r="D5264" s="87" t="str">
        <f>IFERROR(VLOOKUP(C5264,التكويد!$A$2:$R$1501,5,0),"")</f>
        <v/>
      </c>
      <c r="E5264" s="45"/>
      <c r="F5264" s="94" t="str">
        <f t="shared" si="83"/>
        <v/>
      </c>
      <c r="G5264" s="45"/>
      <c r="H5264" s="45"/>
      <c r="I5264" s="43"/>
    </row>
    <row r="5265" spans="1:9" ht="24.95" customHeight="1">
      <c r="A5265" s="42"/>
      <c r="B5265" s="43"/>
      <c r="C5265" s="43"/>
      <c r="D5265" s="87" t="str">
        <f>IFERROR(VLOOKUP(C5265,التكويد!$A$2:$R$1501,5,0),"")</f>
        <v/>
      </c>
      <c r="E5265" s="45"/>
      <c r="F5265" s="94" t="str">
        <f t="shared" si="83"/>
        <v/>
      </c>
      <c r="G5265" s="45"/>
      <c r="H5265" s="45"/>
      <c r="I5265" s="43"/>
    </row>
    <row r="5266" spans="1:9" ht="24.95" customHeight="1">
      <c r="A5266" s="42"/>
      <c r="B5266" s="43"/>
      <c r="C5266" s="43"/>
      <c r="D5266" s="87" t="str">
        <f>IFERROR(VLOOKUP(C5266,التكويد!$A$2:$R$1501,5,0),"")</f>
        <v/>
      </c>
      <c r="E5266" s="45"/>
      <c r="F5266" s="94" t="str">
        <f t="shared" si="83"/>
        <v/>
      </c>
      <c r="G5266" s="45"/>
      <c r="H5266" s="45"/>
      <c r="I5266" s="43"/>
    </row>
    <row r="5267" spans="1:9" ht="24.95" customHeight="1">
      <c r="A5267" s="42"/>
      <c r="B5267" s="43"/>
      <c r="C5267" s="43"/>
      <c r="D5267" s="87" t="str">
        <f>IFERROR(VLOOKUP(C5267,التكويد!$A$2:$R$1501,5,0),"")</f>
        <v/>
      </c>
      <c r="E5267" s="45"/>
      <c r="F5267" s="94" t="str">
        <f t="shared" si="83"/>
        <v/>
      </c>
      <c r="G5267" s="45"/>
      <c r="H5267" s="45"/>
      <c r="I5267" s="43"/>
    </row>
    <row r="5268" spans="1:9" ht="24.95" customHeight="1">
      <c r="A5268" s="42"/>
      <c r="B5268" s="43"/>
      <c r="C5268" s="43"/>
      <c r="D5268" s="87" t="str">
        <f>IFERROR(VLOOKUP(C5268,التكويد!$A$2:$R$1501,5,0),"")</f>
        <v/>
      </c>
      <c r="E5268" s="45"/>
      <c r="F5268" s="94" t="str">
        <f t="shared" si="83"/>
        <v/>
      </c>
      <c r="G5268" s="45"/>
      <c r="H5268" s="45"/>
      <c r="I5268" s="43"/>
    </row>
    <row r="5269" spans="1:9" ht="24.95" customHeight="1">
      <c r="A5269" s="42"/>
      <c r="B5269" s="43"/>
      <c r="C5269" s="43"/>
      <c r="D5269" s="87" t="str">
        <f>IFERROR(VLOOKUP(C5269,التكويد!$A$2:$R$1501,5,0),"")</f>
        <v/>
      </c>
      <c r="E5269" s="45"/>
      <c r="F5269" s="94" t="str">
        <f t="shared" si="83"/>
        <v/>
      </c>
      <c r="G5269" s="45"/>
      <c r="H5269" s="45"/>
      <c r="I5269" s="43"/>
    </row>
    <row r="5270" spans="1:9" ht="24.95" customHeight="1">
      <c r="A5270" s="42"/>
      <c r="B5270" s="43"/>
      <c r="C5270" s="43"/>
      <c r="D5270" s="87" t="str">
        <f>IFERROR(VLOOKUP(C5270,التكويد!$A$2:$R$1501,5,0),"")</f>
        <v/>
      </c>
      <c r="E5270" s="45"/>
      <c r="F5270" s="94" t="str">
        <f t="shared" si="83"/>
        <v/>
      </c>
      <c r="G5270" s="45"/>
      <c r="H5270" s="45"/>
      <c r="I5270" s="43"/>
    </row>
    <row r="5271" spans="1:9" ht="24.95" customHeight="1">
      <c r="A5271" s="42"/>
      <c r="B5271" s="43"/>
      <c r="C5271" s="43"/>
      <c r="D5271" s="87" t="str">
        <f>IFERROR(VLOOKUP(C5271,التكويد!$A$2:$R$1501,5,0),"")</f>
        <v/>
      </c>
      <c r="E5271" s="45"/>
      <c r="F5271" s="94" t="str">
        <f t="shared" si="83"/>
        <v/>
      </c>
      <c r="G5271" s="45"/>
      <c r="H5271" s="45"/>
      <c r="I5271" s="43"/>
    </row>
    <row r="5272" spans="1:9" ht="24.95" customHeight="1">
      <c r="A5272" s="42"/>
      <c r="B5272" s="43"/>
      <c r="C5272" s="43"/>
      <c r="D5272" s="87" t="str">
        <f>IFERROR(VLOOKUP(C5272,التكويد!$A$2:$R$1501,5,0),"")</f>
        <v/>
      </c>
      <c r="E5272" s="45"/>
      <c r="F5272" s="94" t="str">
        <f t="shared" si="83"/>
        <v/>
      </c>
      <c r="G5272" s="45"/>
      <c r="H5272" s="45"/>
      <c r="I5272" s="43"/>
    </row>
    <row r="5273" spans="1:9" ht="24.95" customHeight="1">
      <c r="A5273" s="42"/>
      <c r="B5273" s="43"/>
      <c r="C5273" s="43"/>
      <c r="D5273" s="87" t="str">
        <f>IFERROR(VLOOKUP(C5273,التكويد!$A$2:$R$1501,5,0),"")</f>
        <v/>
      </c>
      <c r="E5273" s="45"/>
      <c r="F5273" s="94" t="str">
        <f t="shared" si="83"/>
        <v/>
      </c>
      <c r="G5273" s="45"/>
      <c r="H5273" s="45"/>
      <c r="I5273" s="43"/>
    </row>
    <row r="5274" spans="1:9" ht="24.95" customHeight="1">
      <c r="A5274" s="42"/>
      <c r="B5274" s="43"/>
      <c r="C5274" s="43"/>
      <c r="D5274" s="87" t="str">
        <f>IFERROR(VLOOKUP(C5274,التكويد!$A$2:$R$1501,5,0),"")</f>
        <v/>
      </c>
      <c r="E5274" s="45"/>
      <c r="F5274" s="94" t="str">
        <f t="shared" si="83"/>
        <v/>
      </c>
      <c r="G5274" s="45"/>
      <c r="H5274" s="45"/>
      <c r="I5274" s="43"/>
    </row>
    <row r="5275" spans="1:9" ht="24.95" customHeight="1">
      <c r="A5275" s="42"/>
      <c r="B5275" s="43"/>
      <c r="C5275" s="43"/>
      <c r="D5275" s="87" t="str">
        <f>IFERROR(VLOOKUP(C5275,التكويد!$A$2:$R$1501,5,0),"")</f>
        <v/>
      </c>
      <c r="E5275" s="45"/>
      <c r="F5275" s="94" t="str">
        <f t="shared" si="83"/>
        <v/>
      </c>
      <c r="G5275" s="45"/>
      <c r="H5275" s="45"/>
      <c r="I5275" s="43"/>
    </row>
    <row r="5276" spans="1:9" ht="24.95" customHeight="1">
      <c r="A5276" s="42"/>
      <c r="B5276" s="43"/>
      <c r="C5276" s="43"/>
      <c r="D5276" s="87" t="str">
        <f>IFERROR(VLOOKUP(C5276,التكويد!$A$2:$R$1501,5,0),"")</f>
        <v/>
      </c>
      <c r="E5276" s="45"/>
      <c r="F5276" s="94" t="str">
        <f t="shared" si="83"/>
        <v/>
      </c>
      <c r="G5276" s="45"/>
      <c r="H5276" s="45"/>
      <c r="I5276" s="43"/>
    </row>
    <row r="5277" spans="1:9" ht="24.95" customHeight="1">
      <c r="A5277" s="42"/>
      <c r="B5277" s="43"/>
      <c r="C5277" s="43"/>
      <c r="D5277" s="87" t="str">
        <f>IFERROR(VLOOKUP(C5277,التكويد!$A$2:$R$1501,5,0),"")</f>
        <v/>
      </c>
      <c r="E5277" s="45"/>
      <c r="F5277" s="94" t="str">
        <f t="shared" si="83"/>
        <v/>
      </c>
      <c r="G5277" s="45"/>
      <c r="H5277" s="45"/>
      <c r="I5277" s="43"/>
    </row>
    <row r="5278" spans="1:9" ht="24.95" customHeight="1">
      <c r="A5278" s="42"/>
      <c r="B5278" s="43"/>
      <c r="C5278" s="43"/>
      <c r="D5278" s="87" t="str">
        <f>IFERROR(VLOOKUP(C5278,التكويد!$A$2:$R$1501,5,0),"")</f>
        <v/>
      </c>
      <c r="E5278" s="45"/>
      <c r="F5278" s="94" t="str">
        <f t="shared" si="83"/>
        <v/>
      </c>
      <c r="G5278" s="45"/>
      <c r="H5278" s="45"/>
      <c r="I5278" s="43"/>
    </row>
    <row r="5279" spans="1:9" ht="24.95" customHeight="1">
      <c r="A5279" s="42"/>
      <c r="B5279" s="43"/>
      <c r="C5279" s="43"/>
      <c r="D5279" s="87" t="str">
        <f>IFERROR(VLOOKUP(C5279,التكويد!$A$2:$R$1501,5,0),"")</f>
        <v/>
      </c>
      <c r="E5279" s="45"/>
      <c r="F5279" s="94" t="str">
        <f t="shared" si="83"/>
        <v/>
      </c>
      <c r="G5279" s="45"/>
      <c r="H5279" s="45"/>
      <c r="I5279" s="43"/>
    </row>
    <row r="5280" spans="1:9" ht="24.95" customHeight="1">
      <c r="A5280" s="42"/>
      <c r="B5280" s="43"/>
      <c r="C5280" s="43"/>
      <c r="D5280" s="87" t="str">
        <f>IFERROR(VLOOKUP(C5280,التكويد!$A$2:$R$1501,5,0),"")</f>
        <v/>
      </c>
      <c r="E5280" s="45"/>
      <c r="F5280" s="94" t="str">
        <f t="shared" si="83"/>
        <v/>
      </c>
      <c r="G5280" s="45"/>
      <c r="H5280" s="45"/>
      <c r="I5280" s="43"/>
    </row>
    <row r="5281" spans="1:9" ht="24.95" customHeight="1">
      <c r="A5281" s="42"/>
      <c r="B5281" s="43"/>
      <c r="C5281" s="43"/>
      <c r="D5281" s="87" t="str">
        <f>IFERROR(VLOOKUP(C5281,التكويد!$A$2:$R$1501,5,0),"")</f>
        <v/>
      </c>
      <c r="E5281" s="45"/>
      <c r="F5281" s="94" t="str">
        <f t="shared" si="83"/>
        <v/>
      </c>
      <c r="G5281" s="45"/>
      <c r="H5281" s="45"/>
      <c r="I5281" s="43"/>
    </row>
    <row r="5282" spans="1:9" ht="24.95" customHeight="1">
      <c r="A5282" s="42"/>
      <c r="B5282" s="43"/>
      <c r="C5282" s="43"/>
      <c r="D5282" s="87" t="str">
        <f>IFERROR(VLOOKUP(C5282,التكويد!$A$2:$R$1501,5,0),"")</f>
        <v/>
      </c>
      <c r="E5282" s="45"/>
      <c r="F5282" s="94" t="str">
        <f t="shared" si="83"/>
        <v/>
      </c>
      <c r="G5282" s="45"/>
      <c r="H5282" s="45"/>
      <c r="I5282" s="43"/>
    </row>
    <row r="5283" spans="1:9" ht="24.95" customHeight="1">
      <c r="A5283" s="42"/>
      <c r="B5283" s="43"/>
      <c r="C5283" s="43"/>
      <c r="D5283" s="87" t="str">
        <f>IFERROR(VLOOKUP(C5283,التكويد!$A$2:$R$1501,5,0),"")</f>
        <v/>
      </c>
      <c r="E5283" s="45"/>
      <c r="F5283" s="94" t="str">
        <f t="shared" si="83"/>
        <v/>
      </c>
      <c r="G5283" s="45"/>
      <c r="H5283" s="45"/>
      <c r="I5283" s="43"/>
    </row>
    <row r="5284" spans="1:9" ht="24.95" customHeight="1">
      <c r="A5284" s="42"/>
      <c r="B5284" s="43"/>
      <c r="C5284" s="43"/>
      <c r="D5284" s="87" t="str">
        <f>IFERROR(VLOOKUP(C5284,التكويد!$A$2:$R$1501,5,0),"")</f>
        <v/>
      </c>
      <c r="E5284" s="45"/>
      <c r="F5284" s="94" t="str">
        <f t="shared" si="83"/>
        <v/>
      </c>
      <c r="G5284" s="45"/>
      <c r="H5284" s="45"/>
      <c r="I5284" s="43"/>
    </row>
    <row r="5285" spans="1:9" ht="24.95" customHeight="1">
      <c r="A5285" s="42"/>
      <c r="B5285" s="43"/>
      <c r="C5285" s="43"/>
      <c r="D5285" s="87" t="str">
        <f>IFERROR(VLOOKUP(C5285,التكويد!$A$2:$R$1501,5,0),"")</f>
        <v/>
      </c>
      <c r="E5285" s="45"/>
      <c r="F5285" s="94" t="str">
        <f t="shared" si="83"/>
        <v/>
      </c>
      <c r="G5285" s="45"/>
      <c r="H5285" s="45"/>
      <c r="I5285" s="43"/>
    </row>
    <row r="5286" spans="1:9" ht="24.95" customHeight="1">
      <c r="A5286" s="42"/>
      <c r="B5286" s="43"/>
      <c r="C5286" s="43"/>
      <c r="D5286" s="87" t="str">
        <f>IFERROR(VLOOKUP(C5286,التكويد!$A$2:$R$1501,5,0),"")</f>
        <v/>
      </c>
      <c r="E5286" s="45"/>
      <c r="F5286" s="94" t="str">
        <f t="shared" si="83"/>
        <v/>
      </c>
      <c r="G5286" s="45"/>
      <c r="H5286" s="45"/>
      <c r="I5286" s="43"/>
    </row>
    <row r="5287" spans="1:9" ht="24.95" customHeight="1">
      <c r="A5287" s="42"/>
      <c r="B5287" s="43"/>
      <c r="C5287" s="43"/>
      <c r="D5287" s="87" t="str">
        <f>IFERROR(VLOOKUP(C5287,التكويد!$A$2:$R$1501,5,0),"")</f>
        <v/>
      </c>
      <c r="E5287" s="45"/>
      <c r="F5287" s="94" t="str">
        <f t="shared" si="83"/>
        <v/>
      </c>
      <c r="G5287" s="45"/>
      <c r="H5287" s="45"/>
      <c r="I5287" s="43"/>
    </row>
    <row r="5288" spans="1:9" ht="24.95" customHeight="1">
      <c r="A5288" s="42"/>
      <c r="B5288" s="43"/>
      <c r="C5288" s="43"/>
      <c r="D5288" s="87" t="str">
        <f>IFERROR(VLOOKUP(C5288,التكويد!$A$2:$R$1501,5,0),"")</f>
        <v/>
      </c>
      <c r="E5288" s="45"/>
      <c r="F5288" s="94" t="str">
        <f t="shared" si="83"/>
        <v/>
      </c>
      <c r="G5288" s="45"/>
      <c r="H5288" s="45"/>
      <c r="I5288" s="43"/>
    </row>
    <row r="5289" spans="1:9" ht="24.95" customHeight="1">
      <c r="A5289" s="42"/>
      <c r="B5289" s="43"/>
      <c r="C5289" s="43"/>
      <c r="D5289" s="87" t="str">
        <f>IFERROR(VLOOKUP(C5289,التكويد!$A$2:$R$1501,5,0),"")</f>
        <v/>
      </c>
      <c r="E5289" s="45"/>
      <c r="F5289" s="94" t="str">
        <f t="shared" si="83"/>
        <v/>
      </c>
      <c r="G5289" s="45"/>
      <c r="H5289" s="45"/>
      <c r="I5289" s="43"/>
    </row>
    <row r="5290" spans="1:9" ht="24.95" customHeight="1">
      <c r="A5290" s="42"/>
      <c r="B5290" s="43"/>
      <c r="C5290" s="43"/>
      <c r="D5290" s="87" t="str">
        <f>IFERROR(VLOOKUP(C5290,التكويد!$A$2:$R$1501,5,0),"")</f>
        <v/>
      </c>
      <c r="E5290" s="45"/>
      <c r="F5290" s="94" t="str">
        <f t="shared" si="83"/>
        <v/>
      </c>
      <c r="G5290" s="45"/>
      <c r="H5290" s="45"/>
      <c r="I5290" s="43"/>
    </row>
    <row r="5291" spans="1:9" ht="24.95" customHeight="1">
      <c r="A5291" s="42"/>
      <c r="B5291" s="43"/>
      <c r="C5291" s="43"/>
      <c r="D5291" s="87" t="str">
        <f>IFERROR(VLOOKUP(C5291,التكويد!$A$2:$R$1501,5,0),"")</f>
        <v/>
      </c>
      <c r="E5291" s="45"/>
      <c r="F5291" s="94" t="str">
        <f t="shared" si="83"/>
        <v/>
      </c>
      <c r="G5291" s="45"/>
      <c r="H5291" s="45"/>
      <c r="I5291" s="43"/>
    </row>
    <row r="5292" spans="1:9" ht="24.95" customHeight="1">
      <c r="A5292" s="42"/>
      <c r="B5292" s="43"/>
      <c r="C5292" s="43"/>
      <c r="D5292" s="87" t="str">
        <f>IFERROR(VLOOKUP(C5292,التكويد!$A$2:$R$1501,5,0),"")</f>
        <v/>
      </c>
      <c r="E5292" s="45"/>
      <c r="F5292" s="94" t="str">
        <f t="shared" si="83"/>
        <v/>
      </c>
      <c r="G5292" s="45"/>
      <c r="H5292" s="45"/>
      <c r="I5292" s="43"/>
    </row>
    <row r="5293" spans="1:9" ht="24.95" customHeight="1">
      <c r="A5293" s="42"/>
      <c r="B5293" s="43"/>
      <c r="C5293" s="43"/>
      <c r="D5293" s="87" t="str">
        <f>IFERROR(VLOOKUP(C5293,التكويد!$A$2:$R$1501,5,0),"")</f>
        <v/>
      </c>
      <c r="E5293" s="45"/>
      <c r="F5293" s="94" t="str">
        <f t="shared" si="83"/>
        <v/>
      </c>
      <c r="G5293" s="45"/>
      <c r="H5293" s="45"/>
      <c r="I5293" s="43"/>
    </row>
    <row r="5294" spans="1:9" ht="24.95" customHeight="1">
      <c r="A5294" s="42"/>
      <c r="B5294" s="43"/>
      <c r="C5294" s="43"/>
      <c r="D5294" s="87" t="str">
        <f>IFERROR(VLOOKUP(C5294,التكويد!$A$2:$R$1501,5,0),"")</f>
        <v/>
      </c>
      <c r="E5294" s="45"/>
      <c r="F5294" s="94" t="str">
        <f t="shared" si="83"/>
        <v/>
      </c>
      <c r="G5294" s="45"/>
      <c r="H5294" s="45"/>
      <c r="I5294" s="43"/>
    </row>
    <row r="5295" spans="1:9" ht="24.95" customHeight="1">
      <c r="A5295" s="42"/>
      <c r="B5295" s="43"/>
      <c r="C5295" s="43"/>
      <c r="D5295" s="87" t="str">
        <f>IFERROR(VLOOKUP(C5295,التكويد!$A$2:$R$1501,5,0),"")</f>
        <v/>
      </c>
      <c r="E5295" s="45"/>
      <c r="F5295" s="94" t="str">
        <f t="shared" si="83"/>
        <v/>
      </c>
      <c r="G5295" s="45"/>
      <c r="H5295" s="45"/>
      <c r="I5295" s="43"/>
    </row>
    <row r="5296" spans="1:9" ht="24.95" customHeight="1">
      <c r="A5296" s="42"/>
      <c r="B5296" s="43"/>
      <c r="C5296" s="43"/>
      <c r="D5296" s="87" t="str">
        <f>IFERROR(VLOOKUP(C5296,التكويد!$A$2:$R$1501,5,0),"")</f>
        <v/>
      </c>
      <c r="E5296" s="45"/>
      <c r="F5296" s="94" t="str">
        <f t="shared" si="83"/>
        <v/>
      </c>
      <c r="G5296" s="45"/>
      <c r="H5296" s="45"/>
      <c r="I5296" s="43"/>
    </row>
    <row r="5297" spans="1:9" ht="24.95" customHeight="1">
      <c r="A5297" s="42"/>
      <c r="B5297" s="43"/>
      <c r="C5297" s="43"/>
      <c r="D5297" s="87" t="str">
        <f>IFERROR(VLOOKUP(C5297,التكويد!$A$2:$R$1501,5,0),"")</f>
        <v/>
      </c>
      <c r="E5297" s="45"/>
      <c r="F5297" s="94" t="str">
        <f t="shared" si="83"/>
        <v/>
      </c>
      <c r="G5297" s="45"/>
      <c r="H5297" s="45"/>
      <c r="I5297" s="43"/>
    </row>
    <row r="5298" spans="1:9" ht="24.95" customHeight="1">
      <c r="A5298" s="42"/>
      <c r="B5298" s="43"/>
      <c r="C5298" s="43"/>
      <c r="D5298" s="87" t="str">
        <f>IFERROR(VLOOKUP(C5298,التكويد!$A$2:$R$1501,5,0),"")</f>
        <v/>
      </c>
      <c r="E5298" s="45"/>
      <c r="F5298" s="94" t="str">
        <f t="shared" si="83"/>
        <v/>
      </c>
      <c r="G5298" s="45"/>
      <c r="H5298" s="45"/>
      <c r="I5298" s="43"/>
    </row>
    <row r="5299" spans="1:9" ht="24.95" customHeight="1">
      <c r="A5299" s="42"/>
      <c r="B5299" s="43"/>
      <c r="C5299" s="43"/>
      <c r="D5299" s="87" t="str">
        <f>IFERROR(VLOOKUP(C5299,التكويد!$A$2:$R$1501,5,0),"")</f>
        <v/>
      </c>
      <c r="E5299" s="45"/>
      <c r="F5299" s="94" t="str">
        <f t="shared" si="83"/>
        <v/>
      </c>
      <c r="G5299" s="45"/>
      <c r="H5299" s="45"/>
      <c r="I5299" s="43"/>
    </row>
    <row r="5300" spans="1:9" ht="24.95" customHeight="1">
      <c r="A5300" s="42"/>
      <c r="B5300" s="43"/>
      <c r="C5300" s="43"/>
      <c r="D5300" s="87" t="str">
        <f>IFERROR(VLOOKUP(C5300,التكويد!$A$2:$R$1501,5,0),"")</f>
        <v/>
      </c>
      <c r="E5300" s="45"/>
      <c r="F5300" s="94" t="str">
        <f t="shared" si="83"/>
        <v/>
      </c>
      <c r="G5300" s="45"/>
      <c r="H5300" s="45"/>
      <c r="I5300" s="43"/>
    </row>
    <row r="5301" spans="1:9" ht="24.95" customHeight="1">
      <c r="A5301" s="42"/>
      <c r="B5301" s="43"/>
      <c r="C5301" s="43"/>
      <c r="D5301" s="87" t="str">
        <f>IFERROR(VLOOKUP(C5301,التكويد!$A$2:$R$1501,5,0),"")</f>
        <v/>
      </c>
      <c r="E5301" s="45"/>
      <c r="F5301" s="94" t="str">
        <f t="shared" si="83"/>
        <v/>
      </c>
      <c r="G5301" s="45"/>
      <c r="H5301" s="45"/>
      <c r="I5301" s="43"/>
    </row>
    <row r="5302" spans="1:9" ht="24.95" customHeight="1">
      <c r="A5302" s="42"/>
      <c r="B5302" s="43"/>
      <c r="C5302" s="43"/>
      <c r="D5302" s="87" t="str">
        <f>IFERROR(VLOOKUP(C5302,التكويد!$A$2:$R$1501,5,0),"")</f>
        <v/>
      </c>
      <c r="E5302" s="45"/>
      <c r="F5302" s="94" t="str">
        <f t="shared" si="83"/>
        <v/>
      </c>
      <c r="G5302" s="45"/>
      <c r="H5302" s="45"/>
      <c r="I5302" s="43"/>
    </row>
    <row r="5303" spans="1:9" ht="24.95" customHeight="1">
      <c r="A5303" s="42"/>
      <c r="B5303" s="43"/>
      <c r="C5303" s="43"/>
      <c r="D5303" s="87" t="str">
        <f>IFERROR(VLOOKUP(C5303,التكويد!$A$2:$R$1501,5,0),"")</f>
        <v/>
      </c>
      <c r="E5303" s="45"/>
      <c r="F5303" s="94" t="str">
        <f t="shared" si="83"/>
        <v/>
      </c>
      <c r="G5303" s="45"/>
      <c r="H5303" s="45"/>
      <c r="I5303" s="43"/>
    </row>
    <row r="5304" spans="1:9" ht="24.95" customHeight="1">
      <c r="A5304" s="42"/>
      <c r="B5304" s="43"/>
      <c r="C5304" s="43"/>
      <c r="D5304" s="87" t="str">
        <f>IFERROR(VLOOKUP(C5304,التكويد!$A$2:$R$1501,5,0),"")</f>
        <v/>
      </c>
      <c r="E5304" s="45"/>
      <c r="F5304" s="94" t="str">
        <f t="shared" si="83"/>
        <v/>
      </c>
      <c r="G5304" s="45"/>
      <c r="H5304" s="45"/>
      <c r="I5304" s="43"/>
    </row>
    <row r="5305" spans="1:9" ht="24.95" customHeight="1">
      <c r="A5305" s="42"/>
      <c r="B5305" s="43"/>
      <c r="C5305" s="43"/>
      <c r="D5305" s="87" t="str">
        <f>IFERROR(VLOOKUP(C5305,التكويد!$A$2:$R$1501,5,0),"")</f>
        <v/>
      </c>
      <c r="E5305" s="45"/>
      <c r="F5305" s="94" t="str">
        <f t="shared" si="83"/>
        <v/>
      </c>
      <c r="G5305" s="45"/>
      <c r="H5305" s="45"/>
      <c r="I5305" s="43"/>
    </row>
    <row r="5306" spans="1:9" ht="24.95" customHeight="1">
      <c r="A5306" s="42"/>
      <c r="B5306" s="43"/>
      <c r="C5306" s="43"/>
      <c r="D5306" s="87" t="str">
        <f>IFERROR(VLOOKUP(C5306,التكويد!$A$2:$R$1501,5,0),"")</f>
        <v/>
      </c>
      <c r="E5306" s="45"/>
      <c r="F5306" s="94" t="str">
        <f t="shared" si="83"/>
        <v/>
      </c>
      <c r="G5306" s="45"/>
      <c r="H5306" s="45"/>
      <c r="I5306" s="43"/>
    </row>
    <row r="5307" spans="1:9" ht="24.95" customHeight="1">
      <c r="A5307" s="42"/>
      <c r="B5307" s="43"/>
      <c r="C5307" s="43"/>
      <c r="D5307" s="87" t="str">
        <f>IFERROR(VLOOKUP(C5307,التكويد!$A$2:$R$1501,5,0),"")</f>
        <v/>
      </c>
      <c r="E5307" s="45"/>
      <c r="F5307" s="94" t="str">
        <f t="shared" si="83"/>
        <v/>
      </c>
      <c r="G5307" s="45"/>
      <c r="H5307" s="45"/>
      <c r="I5307" s="43"/>
    </row>
    <row r="5308" spans="1:9" ht="24.95" customHeight="1">
      <c r="A5308" s="42"/>
      <c r="B5308" s="43"/>
      <c r="C5308" s="43"/>
      <c r="D5308" s="87" t="str">
        <f>IFERROR(VLOOKUP(C5308,التكويد!$A$2:$R$1501,5,0),"")</f>
        <v/>
      </c>
      <c r="E5308" s="45"/>
      <c r="F5308" s="94" t="str">
        <f t="shared" si="83"/>
        <v/>
      </c>
      <c r="G5308" s="45"/>
      <c r="H5308" s="45"/>
      <c r="I5308" s="43"/>
    </row>
    <row r="5309" spans="1:9" ht="24.95" customHeight="1">
      <c r="A5309" s="42"/>
      <c r="B5309" s="43"/>
      <c r="C5309" s="43"/>
      <c r="D5309" s="87" t="str">
        <f>IFERROR(VLOOKUP(C5309,التكويد!$A$2:$R$1501,5,0),"")</f>
        <v/>
      </c>
      <c r="E5309" s="45"/>
      <c r="F5309" s="94" t="str">
        <f t="shared" si="83"/>
        <v/>
      </c>
      <c r="G5309" s="45"/>
      <c r="H5309" s="45"/>
      <c r="I5309" s="43"/>
    </row>
    <row r="5310" spans="1:9" ht="24.95" customHeight="1">
      <c r="A5310" s="42"/>
      <c r="B5310" s="43"/>
      <c r="C5310" s="43"/>
      <c r="D5310" s="87" t="str">
        <f>IFERROR(VLOOKUP(C5310,التكويد!$A$2:$R$1501,5,0),"")</f>
        <v/>
      </c>
      <c r="E5310" s="45"/>
      <c r="F5310" s="94" t="str">
        <f t="shared" si="83"/>
        <v/>
      </c>
      <c r="G5310" s="45"/>
      <c r="H5310" s="45"/>
      <c r="I5310" s="43"/>
    </row>
    <row r="5311" spans="1:9" ht="24.95" customHeight="1">
      <c r="A5311" s="42"/>
      <c r="B5311" s="43"/>
      <c r="C5311" s="43"/>
      <c r="D5311" s="87" t="str">
        <f>IFERROR(VLOOKUP(C5311,التكويد!$A$2:$R$1501,5,0),"")</f>
        <v/>
      </c>
      <c r="E5311" s="45"/>
      <c r="F5311" s="94" t="str">
        <f t="shared" si="83"/>
        <v/>
      </c>
      <c r="G5311" s="45"/>
      <c r="H5311" s="45"/>
      <c r="I5311" s="43"/>
    </row>
    <row r="5312" spans="1:9" ht="24.95" customHeight="1">
      <c r="A5312" s="42"/>
      <c r="B5312" s="43"/>
      <c r="C5312" s="43"/>
      <c r="D5312" s="87" t="str">
        <f>IFERROR(VLOOKUP(C5312,التكويد!$A$2:$R$1501,5,0),"")</f>
        <v/>
      </c>
      <c r="E5312" s="45"/>
      <c r="F5312" s="94" t="str">
        <f t="shared" si="83"/>
        <v/>
      </c>
      <c r="G5312" s="45"/>
      <c r="H5312" s="45"/>
      <c r="I5312" s="43"/>
    </row>
    <row r="5313" spans="1:9" ht="24.95" customHeight="1">
      <c r="A5313" s="42"/>
      <c r="B5313" s="43"/>
      <c r="C5313" s="43"/>
      <c r="D5313" s="87" t="str">
        <f>IFERROR(VLOOKUP(C5313,التكويد!$A$2:$R$1501,5,0),"")</f>
        <v/>
      </c>
      <c r="E5313" s="45"/>
      <c r="F5313" s="94" t="str">
        <f t="shared" si="83"/>
        <v/>
      </c>
      <c r="G5313" s="45"/>
      <c r="H5313" s="45"/>
      <c r="I5313" s="43"/>
    </row>
    <row r="5314" spans="1:9" ht="24.95" customHeight="1">
      <c r="A5314" s="42"/>
      <c r="B5314" s="43"/>
      <c r="C5314" s="43"/>
      <c r="D5314" s="87" t="str">
        <f>IFERROR(VLOOKUP(C5314,التكويد!$A$2:$R$1501,5,0),"")</f>
        <v/>
      </c>
      <c r="E5314" s="45"/>
      <c r="F5314" s="94" t="str">
        <f t="shared" si="83"/>
        <v/>
      </c>
      <c r="G5314" s="45"/>
      <c r="H5314" s="45"/>
      <c r="I5314" s="43"/>
    </row>
    <row r="5315" spans="1:9" ht="24.95" customHeight="1">
      <c r="A5315" s="42"/>
      <c r="B5315" s="43"/>
      <c r="C5315" s="43"/>
      <c r="D5315" s="87" t="str">
        <f>IFERROR(VLOOKUP(C5315,التكويد!$A$2:$R$1501,5,0),"")</f>
        <v/>
      </c>
      <c r="E5315" s="45"/>
      <c r="F5315" s="94" t="str">
        <f t="shared" si="83"/>
        <v/>
      </c>
      <c r="G5315" s="45"/>
      <c r="H5315" s="45"/>
      <c r="I5315" s="43"/>
    </row>
    <row r="5316" spans="1:9" ht="24.95" customHeight="1">
      <c r="A5316" s="42"/>
      <c r="B5316" s="43"/>
      <c r="C5316" s="43"/>
      <c r="D5316" s="87" t="str">
        <f>IFERROR(VLOOKUP(C5316,التكويد!$A$2:$R$1501,5,0),"")</f>
        <v/>
      </c>
      <c r="E5316" s="45"/>
      <c r="F5316" s="94" t="str">
        <f t="shared" si="83"/>
        <v/>
      </c>
      <c r="G5316" s="45"/>
      <c r="H5316" s="45"/>
      <c r="I5316" s="43"/>
    </row>
    <row r="5317" spans="1:9" ht="24.95" customHeight="1">
      <c r="A5317" s="42"/>
      <c r="B5317" s="43"/>
      <c r="C5317" s="43"/>
      <c r="D5317" s="87" t="str">
        <f>IFERROR(VLOOKUP(C5317,التكويد!$A$2:$R$1501,5,0),"")</f>
        <v/>
      </c>
      <c r="E5317" s="45"/>
      <c r="F5317" s="94" t="str">
        <f t="shared" si="83"/>
        <v/>
      </c>
      <c r="G5317" s="45"/>
      <c r="H5317" s="45"/>
      <c r="I5317" s="43"/>
    </row>
    <row r="5318" spans="1:9" ht="24.95" customHeight="1">
      <c r="A5318" s="42"/>
      <c r="B5318" s="43"/>
      <c r="C5318" s="43"/>
      <c r="D5318" s="87" t="str">
        <f>IFERROR(VLOOKUP(C5318,التكويد!$A$2:$R$1501,5,0),"")</f>
        <v/>
      </c>
      <c r="E5318" s="45"/>
      <c r="F5318" s="94" t="str">
        <f t="shared" si="83"/>
        <v/>
      </c>
      <c r="G5318" s="45"/>
      <c r="H5318" s="45"/>
      <c r="I5318" s="43"/>
    </row>
    <row r="5319" spans="1:9" ht="24.95" customHeight="1">
      <c r="A5319" s="42"/>
      <c r="B5319" s="43"/>
      <c r="C5319" s="43"/>
      <c r="D5319" s="87" t="str">
        <f>IFERROR(VLOOKUP(C5319,التكويد!$A$2:$R$1501,5,0),"")</f>
        <v/>
      </c>
      <c r="E5319" s="45"/>
      <c r="F5319" s="94" t="str">
        <f t="shared" si="83"/>
        <v/>
      </c>
      <c r="G5319" s="45"/>
      <c r="H5319" s="45"/>
      <c r="I5319" s="43"/>
    </row>
    <row r="5320" spans="1:9" ht="24.95" customHeight="1">
      <c r="A5320" s="42"/>
      <c r="B5320" s="43"/>
      <c r="C5320" s="43"/>
      <c r="D5320" s="87" t="str">
        <f>IFERROR(VLOOKUP(C5320,التكويد!$A$2:$R$1501,5,0),"")</f>
        <v/>
      </c>
      <c r="E5320" s="45"/>
      <c r="F5320" s="94" t="str">
        <f t="shared" si="83"/>
        <v/>
      </c>
      <c r="G5320" s="45"/>
      <c r="H5320" s="45"/>
      <c r="I5320" s="43"/>
    </row>
    <row r="5321" spans="1:9" ht="24.95" customHeight="1">
      <c r="A5321" s="42"/>
      <c r="B5321" s="43"/>
      <c r="C5321" s="43"/>
      <c r="D5321" s="87" t="str">
        <f>IFERROR(VLOOKUP(C5321,التكويد!$A$2:$R$1501,5,0),"")</f>
        <v/>
      </c>
      <c r="E5321" s="45"/>
      <c r="F5321" s="94" t="str">
        <f t="shared" ref="F5321:F5384" si="84">IFERROR(SUM(E5321/G5321),"")</f>
        <v/>
      </c>
      <c r="G5321" s="45"/>
      <c r="H5321" s="45"/>
      <c r="I5321" s="43"/>
    </row>
    <row r="5322" spans="1:9" ht="24.95" customHeight="1">
      <c r="A5322" s="42"/>
      <c r="B5322" s="43"/>
      <c r="C5322" s="43"/>
      <c r="D5322" s="87" t="str">
        <f>IFERROR(VLOOKUP(C5322,التكويد!$A$2:$R$1501,5,0),"")</f>
        <v/>
      </c>
      <c r="E5322" s="45"/>
      <c r="F5322" s="94" t="str">
        <f t="shared" si="84"/>
        <v/>
      </c>
      <c r="G5322" s="45"/>
      <c r="H5322" s="45"/>
      <c r="I5322" s="43"/>
    </row>
    <row r="5323" spans="1:9" ht="24.95" customHeight="1">
      <c r="A5323" s="42"/>
      <c r="B5323" s="43"/>
      <c r="C5323" s="43"/>
      <c r="D5323" s="87" t="str">
        <f>IFERROR(VLOOKUP(C5323,التكويد!$A$2:$R$1501,5,0),"")</f>
        <v/>
      </c>
      <c r="E5323" s="45"/>
      <c r="F5323" s="94" t="str">
        <f t="shared" si="84"/>
        <v/>
      </c>
      <c r="G5323" s="45"/>
      <c r="H5323" s="45"/>
      <c r="I5323" s="43"/>
    </row>
    <row r="5324" spans="1:9" ht="24.95" customHeight="1">
      <c r="A5324" s="42"/>
      <c r="B5324" s="43"/>
      <c r="C5324" s="43"/>
      <c r="D5324" s="87" t="str">
        <f>IFERROR(VLOOKUP(C5324,التكويد!$A$2:$R$1501,5,0),"")</f>
        <v/>
      </c>
      <c r="E5324" s="45"/>
      <c r="F5324" s="94" t="str">
        <f t="shared" si="84"/>
        <v/>
      </c>
      <c r="G5324" s="45"/>
      <c r="H5324" s="45"/>
      <c r="I5324" s="43"/>
    </row>
    <row r="5325" spans="1:9" ht="24.95" customHeight="1">
      <c r="A5325" s="42"/>
      <c r="B5325" s="43"/>
      <c r="C5325" s="43"/>
      <c r="D5325" s="87" t="str">
        <f>IFERROR(VLOOKUP(C5325,التكويد!$A$2:$R$1501,5,0),"")</f>
        <v/>
      </c>
      <c r="E5325" s="45"/>
      <c r="F5325" s="94" t="str">
        <f t="shared" si="84"/>
        <v/>
      </c>
      <c r="G5325" s="45"/>
      <c r="H5325" s="45"/>
      <c r="I5325" s="43"/>
    </row>
    <row r="5326" spans="1:9" ht="24.95" customHeight="1">
      <c r="A5326" s="42"/>
      <c r="B5326" s="43"/>
      <c r="C5326" s="43"/>
      <c r="D5326" s="87" t="str">
        <f>IFERROR(VLOOKUP(C5326,التكويد!$A$2:$R$1501,5,0),"")</f>
        <v/>
      </c>
      <c r="E5326" s="45"/>
      <c r="F5326" s="94" t="str">
        <f t="shared" si="84"/>
        <v/>
      </c>
      <c r="G5326" s="45"/>
      <c r="H5326" s="45"/>
      <c r="I5326" s="43"/>
    </row>
    <row r="5327" spans="1:9" ht="24.95" customHeight="1">
      <c r="A5327" s="42"/>
      <c r="B5327" s="43"/>
      <c r="C5327" s="43"/>
      <c r="D5327" s="87" t="str">
        <f>IFERROR(VLOOKUP(C5327,التكويد!$A$2:$R$1501,5,0),"")</f>
        <v/>
      </c>
      <c r="E5327" s="45"/>
      <c r="F5327" s="94" t="str">
        <f t="shared" si="84"/>
        <v/>
      </c>
      <c r="G5327" s="45"/>
      <c r="H5327" s="45"/>
      <c r="I5327" s="43"/>
    </row>
    <row r="5328" spans="1:9" ht="24.95" customHeight="1">
      <c r="A5328" s="42"/>
      <c r="B5328" s="43"/>
      <c r="C5328" s="43"/>
      <c r="D5328" s="87" t="str">
        <f>IFERROR(VLOOKUP(C5328,التكويد!$A$2:$R$1501,5,0),"")</f>
        <v/>
      </c>
      <c r="E5328" s="45"/>
      <c r="F5328" s="94" t="str">
        <f t="shared" si="84"/>
        <v/>
      </c>
      <c r="G5328" s="45"/>
      <c r="H5328" s="45"/>
      <c r="I5328" s="43"/>
    </row>
    <row r="5329" spans="1:9" ht="24.95" customHeight="1">
      <c r="A5329" s="42"/>
      <c r="B5329" s="43"/>
      <c r="C5329" s="43"/>
      <c r="D5329" s="87" t="str">
        <f>IFERROR(VLOOKUP(C5329,التكويد!$A$2:$R$1501,5,0),"")</f>
        <v/>
      </c>
      <c r="E5329" s="45"/>
      <c r="F5329" s="94" t="str">
        <f t="shared" si="84"/>
        <v/>
      </c>
      <c r="G5329" s="45"/>
      <c r="H5329" s="45"/>
      <c r="I5329" s="43"/>
    </row>
    <row r="5330" spans="1:9" ht="24.95" customHeight="1">
      <c r="A5330" s="42"/>
      <c r="B5330" s="43"/>
      <c r="C5330" s="43"/>
      <c r="D5330" s="87" t="str">
        <f>IFERROR(VLOOKUP(C5330,التكويد!$A$2:$R$1501,5,0),"")</f>
        <v/>
      </c>
      <c r="E5330" s="45"/>
      <c r="F5330" s="94" t="str">
        <f t="shared" si="84"/>
        <v/>
      </c>
      <c r="G5330" s="45"/>
      <c r="H5330" s="45"/>
      <c r="I5330" s="43"/>
    </row>
    <row r="5331" spans="1:9" ht="24.95" customHeight="1">
      <c r="A5331" s="42"/>
      <c r="B5331" s="43"/>
      <c r="C5331" s="43"/>
      <c r="D5331" s="87" t="str">
        <f>IFERROR(VLOOKUP(C5331,التكويد!$A$2:$R$1501,5,0),"")</f>
        <v/>
      </c>
      <c r="E5331" s="45"/>
      <c r="F5331" s="94" t="str">
        <f t="shared" si="84"/>
        <v/>
      </c>
      <c r="G5331" s="45"/>
      <c r="H5331" s="45"/>
      <c r="I5331" s="43"/>
    </row>
    <row r="5332" spans="1:9" ht="24.95" customHeight="1">
      <c r="A5332" s="42"/>
      <c r="B5332" s="43"/>
      <c r="C5332" s="43"/>
      <c r="D5332" s="87" t="str">
        <f>IFERROR(VLOOKUP(C5332,التكويد!$A$2:$R$1501,5,0),"")</f>
        <v/>
      </c>
      <c r="E5332" s="45"/>
      <c r="F5332" s="94" t="str">
        <f t="shared" si="84"/>
        <v/>
      </c>
      <c r="G5332" s="45"/>
      <c r="H5332" s="45"/>
      <c r="I5332" s="43"/>
    </row>
    <row r="5333" spans="1:9" ht="24.95" customHeight="1">
      <c r="A5333" s="42"/>
      <c r="B5333" s="43"/>
      <c r="C5333" s="43"/>
      <c r="D5333" s="87" t="str">
        <f>IFERROR(VLOOKUP(C5333,التكويد!$A$2:$R$1501,5,0),"")</f>
        <v/>
      </c>
      <c r="E5333" s="45"/>
      <c r="F5333" s="94" t="str">
        <f t="shared" si="84"/>
        <v/>
      </c>
      <c r="G5333" s="45"/>
      <c r="H5333" s="45"/>
      <c r="I5333" s="43"/>
    </row>
    <row r="5334" spans="1:9" ht="24.95" customHeight="1">
      <c r="A5334" s="42"/>
      <c r="B5334" s="43"/>
      <c r="C5334" s="43"/>
      <c r="D5334" s="87" t="str">
        <f>IFERROR(VLOOKUP(C5334,التكويد!$A$2:$R$1501,5,0),"")</f>
        <v/>
      </c>
      <c r="E5334" s="45"/>
      <c r="F5334" s="94" t="str">
        <f t="shared" si="84"/>
        <v/>
      </c>
      <c r="G5334" s="45"/>
      <c r="H5334" s="45"/>
      <c r="I5334" s="43"/>
    </row>
    <row r="5335" spans="1:9" ht="24.95" customHeight="1">
      <c r="A5335" s="42"/>
      <c r="B5335" s="43"/>
      <c r="C5335" s="43"/>
      <c r="D5335" s="87" t="str">
        <f>IFERROR(VLOOKUP(C5335,التكويد!$A$2:$R$1501,5,0),"")</f>
        <v/>
      </c>
      <c r="E5335" s="45"/>
      <c r="F5335" s="94" t="str">
        <f t="shared" si="84"/>
        <v/>
      </c>
      <c r="G5335" s="45"/>
      <c r="H5335" s="45"/>
      <c r="I5335" s="43"/>
    </row>
    <row r="5336" spans="1:9" ht="24.95" customHeight="1">
      <c r="A5336" s="42"/>
      <c r="B5336" s="43"/>
      <c r="C5336" s="43"/>
      <c r="D5336" s="87" t="str">
        <f>IFERROR(VLOOKUP(C5336,التكويد!$A$2:$R$1501,5,0),"")</f>
        <v/>
      </c>
      <c r="E5336" s="45"/>
      <c r="F5336" s="94" t="str">
        <f t="shared" si="84"/>
        <v/>
      </c>
      <c r="G5336" s="45"/>
      <c r="H5336" s="45"/>
      <c r="I5336" s="43"/>
    </row>
    <row r="5337" spans="1:9" ht="24.95" customHeight="1">
      <c r="A5337" s="42"/>
      <c r="B5337" s="43"/>
      <c r="C5337" s="43"/>
      <c r="D5337" s="87" t="str">
        <f>IFERROR(VLOOKUP(C5337,التكويد!$A$2:$R$1501,5,0),"")</f>
        <v/>
      </c>
      <c r="E5337" s="45"/>
      <c r="F5337" s="94" t="str">
        <f t="shared" si="84"/>
        <v/>
      </c>
      <c r="G5337" s="45"/>
      <c r="H5337" s="45"/>
      <c r="I5337" s="43"/>
    </row>
    <row r="5338" spans="1:9" ht="24.95" customHeight="1">
      <c r="A5338" s="42"/>
      <c r="B5338" s="43"/>
      <c r="C5338" s="43"/>
      <c r="D5338" s="87" t="str">
        <f>IFERROR(VLOOKUP(C5338,التكويد!$A$2:$R$1501,5,0),"")</f>
        <v/>
      </c>
      <c r="E5338" s="45"/>
      <c r="F5338" s="94" t="str">
        <f t="shared" si="84"/>
        <v/>
      </c>
      <c r="G5338" s="45"/>
      <c r="H5338" s="45"/>
      <c r="I5338" s="43"/>
    </row>
    <row r="5339" spans="1:9" ht="24.95" customHeight="1">
      <c r="A5339" s="42"/>
      <c r="B5339" s="43"/>
      <c r="C5339" s="43"/>
      <c r="D5339" s="87" t="str">
        <f>IFERROR(VLOOKUP(C5339,التكويد!$A$2:$R$1501,5,0),"")</f>
        <v/>
      </c>
      <c r="E5339" s="45"/>
      <c r="F5339" s="94" t="str">
        <f t="shared" si="84"/>
        <v/>
      </c>
      <c r="G5339" s="45"/>
      <c r="H5339" s="45"/>
      <c r="I5339" s="43"/>
    </row>
    <row r="5340" spans="1:9" ht="24.95" customHeight="1">
      <c r="A5340" s="42"/>
      <c r="B5340" s="43"/>
      <c r="C5340" s="43"/>
      <c r="D5340" s="87" t="str">
        <f>IFERROR(VLOOKUP(C5340,التكويد!$A$2:$R$1501,5,0),"")</f>
        <v/>
      </c>
      <c r="E5340" s="45"/>
      <c r="F5340" s="94" t="str">
        <f t="shared" si="84"/>
        <v/>
      </c>
      <c r="G5340" s="45"/>
      <c r="H5340" s="45"/>
      <c r="I5340" s="43"/>
    </row>
    <row r="5341" spans="1:9" ht="24.95" customHeight="1">
      <c r="A5341" s="42"/>
      <c r="B5341" s="43"/>
      <c r="C5341" s="43"/>
      <c r="D5341" s="87" t="str">
        <f>IFERROR(VLOOKUP(C5341,التكويد!$A$2:$R$1501,5,0),"")</f>
        <v/>
      </c>
      <c r="E5341" s="45"/>
      <c r="F5341" s="94" t="str">
        <f t="shared" si="84"/>
        <v/>
      </c>
      <c r="G5341" s="45"/>
      <c r="H5341" s="45"/>
      <c r="I5341" s="43"/>
    </row>
    <row r="5342" spans="1:9" ht="24.95" customHeight="1">
      <c r="A5342" s="42"/>
      <c r="B5342" s="43"/>
      <c r="C5342" s="43"/>
      <c r="D5342" s="87" t="str">
        <f>IFERROR(VLOOKUP(C5342,التكويد!$A$2:$R$1501,5,0),"")</f>
        <v/>
      </c>
      <c r="E5342" s="45"/>
      <c r="F5342" s="94" t="str">
        <f t="shared" si="84"/>
        <v/>
      </c>
      <c r="G5342" s="45"/>
      <c r="H5342" s="45"/>
      <c r="I5342" s="43"/>
    </row>
    <row r="5343" spans="1:9" ht="24.95" customHeight="1">
      <c r="A5343" s="42"/>
      <c r="B5343" s="43"/>
      <c r="C5343" s="43"/>
      <c r="D5343" s="87" t="str">
        <f>IFERROR(VLOOKUP(C5343,التكويد!$A$2:$R$1501,5,0),"")</f>
        <v/>
      </c>
      <c r="E5343" s="45"/>
      <c r="F5343" s="94" t="str">
        <f t="shared" si="84"/>
        <v/>
      </c>
      <c r="G5343" s="45"/>
      <c r="H5343" s="45"/>
      <c r="I5343" s="43"/>
    </row>
    <row r="5344" spans="1:9" ht="24.95" customHeight="1">
      <c r="A5344" s="42"/>
      <c r="B5344" s="43"/>
      <c r="C5344" s="43"/>
      <c r="D5344" s="87" t="str">
        <f>IFERROR(VLOOKUP(C5344,التكويد!$A$2:$R$1501,5,0),"")</f>
        <v/>
      </c>
      <c r="E5344" s="45"/>
      <c r="F5344" s="94" t="str">
        <f t="shared" si="84"/>
        <v/>
      </c>
      <c r="G5344" s="45"/>
      <c r="H5344" s="45"/>
      <c r="I5344" s="43"/>
    </row>
    <row r="5345" spans="1:9" ht="24.95" customHeight="1">
      <c r="A5345" s="42"/>
      <c r="B5345" s="43"/>
      <c r="C5345" s="43"/>
      <c r="D5345" s="87" t="str">
        <f>IFERROR(VLOOKUP(C5345,التكويد!$A$2:$R$1501,5,0),"")</f>
        <v/>
      </c>
      <c r="E5345" s="45"/>
      <c r="F5345" s="94" t="str">
        <f t="shared" si="84"/>
        <v/>
      </c>
      <c r="G5345" s="45"/>
      <c r="H5345" s="45"/>
      <c r="I5345" s="43"/>
    </row>
    <row r="5346" spans="1:9" ht="24.95" customHeight="1">
      <c r="A5346" s="42"/>
      <c r="B5346" s="43"/>
      <c r="C5346" s="43"/>
      <c r="D5346" s="87" t="str">
        <f>IFERROR(VLOOKUP(C5346,التكويد!$A$2:$R$1501,5,0),"")</f>
        <v/>
      </c>
      <c r="E5346" s="45"/>
      <c r="F5346" s="94" t="str">
        <f t="shared" si="84"/>
        <v/>
      </c>
      <c r="G5346" s="45"/>
      <c r="H5346" s="45"/>
      <c r="I5346" s="43"/>
    </row>
    <row r="5347" spans="1:9" ht="24.95" customHeight="1">
      <c r="A5347" s="42"/>
      <c r="B5347" s="43"/>
      <c r="C5347" s="43"/>
      <c r="D5347" s="87" t="str">
        <f>IFERROR(VLOOKUP(C5347,التكويد!$A$2:$R$1501,5,0),"")</f>
        <v/>
      </c>
      <c r="E5347" s="45"/>
      <c r="F5347" s="94" t="str">
        <f t="shared" si="84"/>
        <v/>
      </c>
      <c r="G5347" s="45"/>
      <c r="H5347" s="45"/>
      <c r="I5347" s="43"/>
    </row>
    <row r="5348" spans="1:9" ht="24.95" customHeight="1">
      <c r="A5348" s="42"/>
      <c r="B5348" s="43"/>
      <c r="C5348" s="43"/>
      <c r="D5348" s="87" t="str">
        <f>IFERROR(VLOOKUP(C5348,التكويد!$A$2:$R$1501,5,0),"")</f>
        <v/>
      </c>
      <c r="E5348" s="45"/>
      <c r="F5348" s="94" t="str">
        <f t="shared" si="84"/>
        <v/>
      </c>
      <c r="G5348" s="45"/>
      <c r="H5348" s="45"/>
      <c r="I5348" s="43"/>
    </row>
    <row r="5349" spans="1:9" ht="24.95" customHeight="1">
      <c r="A5349" s="42"/>
      <c r="B5349" s="43"/>
      <c r="C5349" s="43"/>
      <c r="D5349" s="87" t="str">
        <f>IFERROR(VLOOKUP(C5349,التكويد!$A$2:$R$1501,5,0),"")</f>
        <v/>
      </c>
      <c r="E5349" s="45"/>
      <c r="F5349" s="94" t="str">
        <f t="shared" si="84"/>
        <v/>
      </c>
      <c r="G5349" s="45"/>
      <c r="H5349" s="45"/>
      <c r="I5349" s="43"/>
    </row>
    <row r="5350" spans="1:9" ht="24.95" customHeight="1">
      <c r="A5350" s="42"/>
      <c r="B5350" s="43"/>
      <c r="C5350" s="43"/>
      <c r="D5350" s="87" t="str">
        <f>IFERROR(VLOOKUP(C5350,التكويد!$A$2:$R$1501,5,0),"")</f>
        <v/>
      </c>
      <c r="E5350" s="45"/>
      <c r="F5350" s="94" t="str">
        <f t="shared" si="84"/>
        <v/>
      </c>
      <c r="G5350" s="45"/>
      <c r="H5350" s="45"/>
      <c r="I5350" s="43"/>
    </row>
    <row r="5351" spans="1:9" ht="24.95" customHeight="1">
      <c r="A5351" s="42"/>
      <c r="B5351" s="43"/>
      <c r="C5351" s="43"/>
      <c r="D5351" s="87" t="str">
        <f>IFERROR(VLOOKUP(C5351,التكويد!$A$2:$R$1501,5,0),"")</f>
        <v/>
      </c>
      <c r="E5351" s="45"/>
      <c r="F5351" s="94" t="str">
        <f t="shared" si="84"/>
        <v/>
      </c>
      <c r="G5351" s="45"/>
      <c r="H5351" s="45"/>
      <c r="I5351" s="43"/>
    </row>
    <row r="5352" spans="1:9" ht="24.95" customHeight="1">
      <c r="A5352" s="42"/>
      <c r="B5352" s="43"/>
      <c r="C5352" s="43"/>
      <c r="D5352" s="87" t="str">
        <f>IFERROR(VLOOKUP(C5352,التكويد!$A$2:$R$1501,5,0),"")</f>
        <v/>
      </c>
      <c r="E5352" s="45"/>
      <c r="F5352" s="94" t="str">
        <f t="shared" si="84"/>
        <v/>
      </c>
      <c r="G5352" s="45"/>
      <c r="H5352" s="45"/>
      <c r="I5352" s="43"/>
    </row>
    <row r="5353" spans="1:9" ht="24.95" customHeight="1">
      <c r="A5353" s="42"/>
      <c r="B5353" s="43"/>
      <c r="C5353" s="43"/>
      <c r="D5353" s="87" t="str">
        <f>IFERROR(VLOOKUP(C5353,التكويد!$A$2:$R$1501,5,0),"")</f>
        <v/>
      </c>
      <c r="E5353" s="45"/>
      <c r="F5353" s="94" t="str">
        <f t="shared" si="84"/>
        <v/>
      </c>
      <c r="G5353" s="45"/>
      <c r="H5353" s="45"/>
      <c r="I5353" s="43"/>
    </row>
    <row r="5354" spans="1:9" ht="24.95" customHeight="1">
      <c r="A5354" s="42"/>
      <c r="B5354" s="43"/>
      <c r="C5354" s="43"/>
      <c r="D5354" s="87" t="str">
        <f>IFERROR(VLOOKUP(C5354,التكويد!$A$2:$R$1501,5,0),"")</f>
        <v/>
      </c>
      <c r="E5354" s="45"/>
      <c r="F5354" s="94" t="str">
        <f t="shared" si="84"/>
        <v/>
      </c>
      <c r="G5354" s="45"/>
      <c r="H5354" s="45"/>
      <c r="I5354" s="43"/>
    </row>
    <row r="5355" spans="1:9" ht="24.95" customHeight="1">
      <c r="A5355" s="42"/>
      <c r="B5355" s="43"/>
      <c r="C5355" s="43"/>
      <c r="D5355" s="87" t="str">
        <f>IFERROR(VLOOKUP(C5355,التكويد!$A$2:$R$1501,5,0),"")</f>
        <v/>
      </c>
      <c r="E5355" s="45"/>
      <c r="F5355" s="94" t="str">
        <f t="shared" si="84"/>
        <v/>
      </c>
      <c r="G5355" s="45"/>
      <c r="H5355" s="45"/>
      <c r="I5355" s="43"/>
    </row>
    <row r="5356" spans="1:9" ht="24.95" customHeight="1">
      <c r="A5356" s="42"/>
      <c r="B5356" s="43"/>
      <c r="C5356" s="43"/>
      <c r="D5356" s="87" t="str">
        <f>IFERROR(VLOOKUP(C5356,التكويد!$A$2:$R$1501,5,0),"")</f>
        <v/>
      </c>
      <c r="E5356" s="45"/>
      <c r="F5356" s="94" t="str">
        <f t="shared" si="84"/>
        <v/>
      </c>
      <c r="G5356" s="45"/>
      <c r="H5356" s="45"/>
      <c r="I5356" s="43"/>
    </row>
    <row r="5357" spans="1:9" ht="24.95" customHeight="1">
      <c r="A5357" s="42"/>
      <c r="B5357" s="43"/>
      <c r="C5357" s="43"/>
      <c r="D5357" s="87" t="str">
        <f>IFERROR(VLOOKUP(C5357,التكويد!$A$2:$R$1501,5,0),"")</f>
        <v/>
      </c>
      <c r="E5357" s="45"/>
      <c r="F5357" s="94" t="str">
        <f t="shared" si="84"/>
        <v/>
      </c>
      <c r="G5357" s="45"/>
      <c r="H5357" s="45"/>
      <c r="I5357" s="43"/>
    </row>
    <row r="5358" spans="1:9" ht="24.95" customHeight="1">
      <c r="A5358" s="42"/>
      <c r="B5358" s="43"/>
      <c r="C5358" s="43"/>
      <c r="D5358" s="87" t="str">
        <f>IFERROR(VLOOKUP(C5358,التكويد!$A$2:$R$1501,5,0),"")</f>
        <v/>
      </c>
      <c r="E5358" s="45"/>
      <c r="F5358" s="94" t="str">
        <f t="shared" si="84"/>
        <v/>
      </c>
      <c r="G5358" s="45"/>
      <c r="H5358" s="45"/>
      <c r="I5358" s="43"/>
    </row>
    <row r="5359" spans="1:9" ht="24.95" customHeight="1">
      <c r="A5359" s="42"/>
      <c r="B5359" s="43"/>
      <c r="C5359" s="43"/>
      <c r="D5359" s="87" t="str">
        <f>IFERROR(VLOOKUP(C5359,التكويد!$A$2:$R$1501,5,0),"")</f>
        <v/>
      </c>
      <c r="E5359" s="45"/>
      <c r="F5359" s="94" t="str">
        <f t="shared" si="84"/>
        <v/>
      </c>
      <c r="G5359" s="45"/>
      <c r="H5359" s="45"/>
      <c r="I5359" s="43"/>
    </row>
    <row r="5360" spans="1:9" ht="24.95" customHeight="1">
      <c r="A5360" s="42"/>
      <c r="B5360" s="43"/>
      <c r="C5360" s="43"/>
      <c r="D5360" s="87" t="str">
        <f>IFERROR(VLOOKUP(C5360,التكويد!$A$2:$R$1501,5,0),"")</f>
        <v/>
      </c>
      <c r="E5360" s="45"/>
      <c r="F5360" s="94" t="str">
        <f t="shared" si="84"/>
        <v/>
      </c>
      <c r="G5360" s="45"/>
      <c r="H5360" s="45"/>
      <c r="I5360" s="43"/>
    </row>
    <row r="5361" spans="1:9" ht="24.95" customHeight="1">
      <c r="A5361" s="42"/>
      <c r="B5361" s="43"/>
      <c r="C5361" s="43"/>
      <c r="D5361" s="87" t="str">
        <f>IFERROR(VLOOKUP(C5361,التكويد!$A$2:$R$1501,5,0),"")</f>
        <v/>
      </c>
      <c r="E5361" s="45"/>
      <c r="F5361" s="94" t="str">
        <f t="shared" si="84"/>
        <v/>
      </c>
      <c r="G5361" s="45"/>
      <c r="H5361" s="45"/>
      <c r="I5361" s="43"/>
    </row>
    <row r="5362" spans="1:9" ht="24.95" customHeight="1">
      <c r="A5362" s="42"/>
      <c r="B5362" s="43"/>
      <c r="C5362" s="43"/>
      <c r="D5362" s="87" t="str">
        <f>IFERROR(VLOOKUP(C5362,التكويد!$A$2:$R$1501,5,0),"")</f>
        <v/>
      </c>
      <c r="E5362" s="45"/>
      <c r="F5362" s="94" t="str">
        <f t="shared" si="84"/>
        <v/>
      </c>
      <c r="G5362" s="45"/>
      <c r="H5362" s="45"/>
      <c r="I5362" s="43"/>
    </row>
    <row r="5363" spans="1:9" ht="24.95" customHeight="1">
      <c r="A5363" s="42"/>
      <c r="B5363" s="43"/>
      <c r="C5363" s="43"/>
      <c r="D5363" s="87" t="str">
        <f>IFERROR(VLOOKUP(C5363,التكويد!$A$2:$R$1501,5,0),"")</f>
        <v/>
      </c>
      <c r="E5363" s="45"/>
      <c r="F5363" s="94" t="str">
        <f t="shared" si="84"/>
        <v/>
      </c>
      <c r="G5363" s="45"/>
      <c r="H5363" s="45"/>
      <c r="I5363" s="43"/>
    </row>
    <row r="5364" spans="1:9" ht="24.95" customHeight="1">
      <c r="A5364" s="42"/>
      <c r="B5364" s="43"/>
      <c r="C5364" s="43"/>
      <c r="D5364" s="87" t="str">
        <f>IFERROR(VLOOKUP(C5364,التكويد!$A$2:$R$1501,5,0),"")</f>
        <v/>
      </c>
      <c r="E5364" s="45"/>
      <c r="F5364" s="94" t="str">
        <f t="shared" si="84"/>
        <v/>
      </c>
      <c r="G5364" s="45"/>
      <c r="H5364" s="45"/>
      <c r="I5364" s="43"/>
    </row>
    <row r="5365" spans="1:9" ht="24.95" customHeight="1">
      <c r="A5365" s="42"/>
      <c r="B5365" s="43"/>
      <c r="C5365" s="43"/>
      <c r="D5365" s="87" t="str">
        <f>IFERROR(VLOOKUP(C5365,التكويد!$A$2:$R$1501,5,0),"")</f>
        <v/>
      </c>
      <c r="E5365" s="45"/>
      <c r="F5365" s="94" t="str">
        <f t="shared" si="84"/>
        <v/>
      </c>
      <c r="G5365" s="45"/>
      <c r="H5365" s="45"/>
      <c r="I5365" s="43"/>
    </row>
    <row r="5366" spans="1:9" ht="24.95" customHeight="1">
      <c r="A5366" s="42"/>
      <c r="B5366" s="43"/>
      <c r="C5366" s="43"/>
      <c r="D5366" s="87" t="str">
        <f>IFERROR(VLOOKUP(C5366,التكويد!$A$2:$R$1501,5,0),"")</f>
        <v/>
      </c>
      <c r="E5366" s="45"/>
      <c r="F5366" s="94" t="str">
        <f t="shared" si="84"/>
        <v/>
      </c>
      <c r="G5366" s="45"/>
      <c r="H5366" s="45"/>
      <c r="I5366" s="43"/>
    </row>
    <row r="5367" spans="1:9" ht="24.95" customHeight="1">
      <c r="A5367" s="42"/>
      <c r="B5367" s="43"/>
      <c r="C5367" s="43"/>
      <c r="D5367" s="87" t="str">
        <f>IFERROR(VLOOKUP(C5367,التكويد!$A$2:$R$1501,5,0),"")</f>
        <v/>
      </c>
      <c r="E5367" s="45"/>
      <c r="F5367" s="94" t="str">
        <f t="shared" si="84"/>
        <v/>
      </c>
      <c r="G5367" s="45"/>
      <c r="H5367" s="45"/>
      <c r="I5367" s="43"/>
    </row>
    <row r="5368" spans="1:9" ht="24.95" customHeight="1">
      <c r="A5368" s="42"/>
      <c r="B5368" s="43"/>
      <c r="C5368" s="43"/>
      <c r="D5368" s="87" t="str">
        <f>IFERROR(VLOOKUP(C5368,التكويد!$A$2:$R$1501,5,0),"")</f>
        <v/>
      </c>
      <c r="E5368" s="45"/>
      <c r="F5368" s="94" t="str">
        <f t="shared" si="84"/>
        <v/>
      </c>
      <c r="G5368" s="45"/>
      <c r="H5368" s="45"/>
      <c r="I5368" s="43"/>
    </row>
    <row r="5369" spans="1:9" ht="24.95" customHeight="1">
      <c r="A5369" s="42"/>
      <c r="B5369" s="43"/>
      <c r="C5369" s="43"/>
      <c r="D5369" s="87" t="str">
        <f>IFERROR(VLOOKUP(C5369,التكويد!$A$2:$R$1501,5,0),"")</f>
        <v/>
      </c>
      <c r="E5369" s="45"/>
      <c r="F5369" s="94" t="str">
        <f t="shared" si="84"/>
        <v/>
      </c>
      <c r="G5369" s="45"/>
      <c r="H5369" s="45"/>
      <c r="I5369" s="43"/>
    </row>
    <row r="5370" spans="1:9" ht="24.95" customHeight="1">
      <c r="A5370" s="42"/>
      <c r="B5370" s="43"/>
      <c r="C5370" s="43"/>
      <c r="D5370" s="87" t="str">
        <f>IFERROR(VLOOKUP(C5370,التكويد!$A$2:$R$1501,5,0),"")</f>
        <v/>
      </c>
      <c r="E5370" s="45"/>
      <c r="F5370" s="94" t="str">
        <f t="shared" si="84"/>
        <v/>
      </c>
      <c r="G5370" s="45"/>
      <c r="H5370" s="45"/>
      <c r="I5370" s="43"/>
    </row>
    <row r="5371" spans="1:9" ht="24.95" customHeight="1">
      <c r="A5371" s="42"/>
      <c r="B5371" s="43"/>
      <c r="C5371" s="43"/>
      <c r="D5371" s="87" t="str">
        <f>IFERROR(VLOOKUP(C5371,التكويد!$A$2:$R$1501,5,0),"")</f>
        <v/>
      </c>
      <c r="E5371" s="45"/>
      <c r="F5371" s="94" t="str">
        <f t="shared" si="84"/>
        <v/>
      </c>
      <c r="G5371" s="45"/>
      <c r="H5371" s="45"/>
      <c r="I5371" s="43"/>
    </row>
    <row r="5372" spans="1:9" ht="24.95" customHeight="1">
      <c r="A5372" s="42"/>
      <c r="B5372" s="43"/>
      <c r="C5372" s="43"/>
      <c r="D5372" s="87" t="str">
        <f>IFERROR(VLOOKUP(C5372,التكويد!$A$2:$R$1501,5,0),"")</f>
        <v/>
      </c>
      <c r="E5372" s="45"/>
      <c r="F5372" s="94" t="str">
        <f t="shared" si="84"/>
        <v/>
      </c>
      <c r="G5372" s="45"/>
      <c r="H5372" s="45"/>
      <c r="I5372" s="43"/>
    </row>
    <row r="5373" spans="1:9" ht="24.95" customHeight="1">
      <c r="A5373" s="42"/>
      <c r="B5373" s="43"/>
      <c r="C5373" s="43"/>
      <c r="D5373" s="87" t="str">
        <f>IFERROR(VLOOKUP(C5373,التكويد!$A$2:$R$1501,5,0),"")</f>
        <v/>
      </c>
      <c r="E5373" s="45"/>
      <c r="F5373" s="94" t="str">
        <f t="shared" si="84"/>
        <v/>
      </c>
      <c r="G5373" s="45"/>
      <c r="H5373" s="45"/>
      <c r="I5373" s="43"/>
    </row>
    <row r="5374" spans="1:9" ht="24.95" customHeight="1">
      <c r="A5374" s="42"/>
      <c r="B5374" s="43"/>
      <c r="C5374" s="43"/>
      <c r="D5374" s="87" t="str">
        <f>IFERROR(VLOOKUP(C5374,التكويد!$A$2:$R$1501,5,0),"")</f>
        <v/>
      </c>
      <c r="E5374" s="45"/>
      <c r="F5374" s="94" t="str">
        <f t="shared" si="84"/>
        <v/>
      </c>
      <c r="G5374" s="45"/>
      <c r="H5374" s="45"/>
      <c r="I5374" s="43"/>
    </row>
    <row r="5375" spans="1:9" ht="24.95" customHeight="1">
      <c r="A5375" s="42"/>
      <c r="B5375" s="43"/>
      <c r="C5375" s="43"/>
      <c r="D5375" s="87" t="str">
        <f>IFERROR(VLOOKUP(C5375,التكويد!$A$2:$R$1501,5,0),"")</f>
        <v/>
      </c>
      <c r="E5375" s="45"/>
      <c r="F5375" s="94" t="str">
        <f t="shared" si="84"/>
        <v/>
      </c>
      <c r="G5375" s="45"/>
      <c r="H5375" s="45"/>
      <c r="I5375" s="43"/>
    </row>
    <row r="5376" spans="1:9" ht="24.95" customHeight="1">
      <c r="A5376" s="42"/>
      <c r="B5376" s="43"/>
      <c r="C5376" s="43"/>
      <c r="D5376" s="87" t="str">
        <f>IFERROR(VLOOKUP(C5376,التكويد!$A$2:$R$1501,5,0),"")</f>
        <v/>
      </c>
      <c r="E5376" s="45"/>
      <c r="F5376" s="94" t="str">
        <f t="shared" si="84"/>
        <v/>
      </c>
      <c r="G5376" s="45"/>
      <c r="H5376" s="45"/>
      <c r="I5376" s="43"/>
    </row>
    <row r="5377" spans="1:9" ht="24.95" customHeight="1">
      <c r="A5377" s="42"/>
      <c r="B5377" s="43"/>
      <c r="C5377" s="43"/>
      <c r="D5377" s="87" t="str">
        <f>IFERROR(VLOOKUP(C5377,التكويد!$A$2:$R$1501,5,0),"")</f>
        <v/>
      </c>
      <c r="E5377" s="45"/>
      <c r="F5377" s="94" t="str">
        <f t="shared" si="84"/>
        <v/>
      </c>
      <c r="G5377" s="45"/>
      <c r="H5377" s="45"/>
      <c r="I5377" s="43"/>
    </row>
    <row r="5378" spans="1:9" ht="24.95" customHeight="1">
      <c r="A5378" s="42"/>
      <c r="B5378" s="43"/>
      <c r="C5378" s="43"/>
      <c r="D5378" s="87" t="str">
        <f>IFERROR(VLOOKUP(C5378,التكويد!$A$2:$R$1501,5,0),"")</f>
        <v/>
      </c>
      <c r="E5378" s="45"/>
      <c r="F5378" s="94" t="str">
        <f t="shared" si="84"/>
        <v/>
      </c>
      <c r="G5378" s="45"/>
      <c r="H5378" s="45"/>
      <c r="I5378" s="43"/>
    </row>
    <row r="5379" spans="1:9" ht="24.95" customHeight="1">
      <c r="A5379" s="42"/>
      <c r="B5379" s="43"/>
      <c r="C5379" s="43"/>
      <c r="D5379" s="87" t="str">
        <f>IFERROR(VLOOKUP(C5379,التكويد!$A$2:$R$1501,5,0),"")</f>
        <v/>
      </c>
      <c r="E5379" s="45"/>
      <c r="F5379" s="94" t="str">
        <f t="shared" si="84"/>
        <v/>
      </c>
      <c r="G5379" s="45"/>
      <c r="H5379" s="45"/>
      <c r="I5379" s="43"/>
    </row>
    <row r="5380" spans="1:9" ht="24.95" customHeight="1">
      <c r="A5380" s="42"/>
      <c r="B5380" s="43"/>
      <c r="C5380" s="43"/>
      <c r="D5380" s="87" t="str">
        <f>IFERROR(VLOOKUP(C5380,التكويد!$A$2:$R$1501,5,0),"")</f>
        <v/>
      </c>
      <c r="E5380" s="45"/>
      <c r="F5380" s="94" t="str">
        <f t="shared" si="84"/>
        <v/>
      </c>
      <c r="G5380" s="45"/>
      <c r="H5380" s="45"/>
      <c r="I5380" s="43"/>
    </row>
    <row r="5381" spans="1:9" ht="24.95" customHeight="1">
      <c r="A5381" s="42"/>
      <c r="B5381" s="43"/>
      <c r="C5381" s="43"/>
      <c r="D5381" s="87" t="str">
        <f>IFERROR(VLOOKUP(C5381,التكويد!$A$2:$R$1501,5,0),"")</f>
        <v/>
      </c>
      <c r="E5381" s="45"/>
      <c r="F5381" s="94" t="str">
        <f t="shared" si="84"/>
        <v/>
      </c>
      <c r="G5381" s="45"/>
      <c r="H5381" s="45"/>
      <c r="I5381" s="43"/>
    </row>
    <row r="5382" spans="1:9" ht="24.95" customHeight="1">
      <c r="A5382" s="42"/>
      <c r="B5382" s="43"/>
      <c r="C5382" s="43"/>
      <c r="D5382" s="87" t="str">
        <f>IFERROR(VLOOKUP(C5382,التكويد!$A$2:$R$1501,5,0),"")</f>
        <v/>
      </c>
      <c r="E5382" s="45"/>
      <c r="F5382" s="94" t="str">
        <f t="shared" si="84"/>
        <v/>
      </c>
      <c r="G5382" s="45"/>
      <c r="H5382" s="45"/>
      <c r="I5382" s="43"/>
    </row>
    <row r="5383" spans="1:9" ht="24.95" customHeight="1">
      <c r="A5383" s="42"/>
      <c r="B5383" s="43"/>
      <c r="C5383" s="43"/>
      <c r="D5383" s="87" t="str">
        <f>IFERROR(VLOOKUP(C5383,التكويد!$A$2:$R$1501,5,0),"")</f>
        <v/>
      </c>
      <c r="E5383" s="45"/>
      <c r="F5383" s="94" t="str">
        <f t="shared" si="84"/>
        <v/>
      </c>
      <c r="G5383" s="45"/>
      <c r="H5383" s="45"/>
      <c r="I5383" s="43"/>
    </row>
    <row r="5384" spans="1:9" ht="24.95" customHeight="1">
      <c r="A5384" s="42"/>
      <c r="B5384" s="43"/>
      <c r="C5384" s="43"/>
      <c r="D5384" s="87" t="str">
        <f>IFERROR(VLOOKUP(C5384,التكويد!$A$2:$R$1501,5,0),"")</f>
        <v/>
      </c>
      <c r="E5384" s="45"/>
      <c r="F5384" s="94" t="str">
        <f t="shared" si="84"/>
        <v/>
      </c>
      <c r="G5384" s="45"/>
      <c r="H5384" s="45"/>
      <c r="I5384" s="43"/>
    </row>
    <row r="5385" spans="1:9" ht="24.95" customHeight="1">
      <c r="A5385" s="42"/>
      <c r="B5385" s="43"/>
      <c r="C5385" s="43"/>
      <c r="D5385" s="87" t="str">
        <f>IFERROR(VLOOKUP(C5385,التكويد!$A$2:$R$1501,5,0),"")</f>
        <v/>
      </c>
      <c r="E5385" s="45"/>
      <c r="F5385" s="94" t="str">
        <f t="shared" ref="F5385:F5448" si="85">IFERROR(SUM(E5385/G5385),"")</f>
        <v/>
      </c>
      <c r="G5385" s="45"/>
      <c r="H5385" s="45"/>
      <c r="I5385" s="43"/>
    </row>
    <row r="5386" spans="1:9" ht="24.95" customHeight="1">
      <c r="A5386" s="42"/>
      <c r="B5386" s="43"/>
      <c r="C5386" s="43"/>
      <c r="D5386" s="87" t="str">
        <f>IFERROR(VLOOKUP(C5386,التكويد!$A$2:$R$1501,5,0),"")</f>
        <v/>
      </c>
      <c r="E5386" s="45"/>
      <c r="F5386" s="94" t="str">
        <f t="shared" si="85"/>
        <v/>
      </c>
      <c r="G5386" s="45"/>
      <c r="H5386" s="45"/>
      <c r="I5386" s="43"/>
    </row>
    <row r="5387" spans="1:9" ht="24.95" customHeight="1">
      <c r="A5387" s="42"/>
      <c r="B5387" s="43"/>
      <c r="C5387" s="43"/>
      <c r="D5387" s="87" t="str">
        <f>IFERROR(VLOOKUP(C5387,التكويد!$A$2:$R$1501,5,0),"")</f>
        <v/>
      </c>
      <c r="E5387" s="45"/>
      <c r="F5387" s="94" t="str">
        <f t="shared" si="85"/>
        <v/>
      </c>
      <c r="G5387" s="45"/>
      <c r="H5387" s="45"/>
      <c r="I5387" s="43"/>
    </row>
    <row r="5388" spans="1:9" ht="24.95" customHeight="1">
      <c r="A5388" s="42"/>
      <c r="B5388" s="43"/>
      <c r="C5388" s="43"/>
      <c r="D5388" s="87" t="str">
        <f>IFERROR(VLOOKUP(C5388,التكويد!$A$2:$R$1501,5,0),"")</f>
        <v/>
      </c>
      <c r="E5388" s="45"/>
      <c r="F5388" s="94" t="str">
        <f t="shared" si="85"/>
        <v/>
      </c>
      <c r="G5388" s="45"/>
      <c r="H5388" s="45"/>
      <c r="I5388" s="43"/>
    </row>
    <row r="5389" spans="1:9" ht="24.95" customHeight="1">
      <c r="A5389" s="42"/>
      <c r="B5389" s="43"/>
      <c r="C5389" s="43"/>
      <c r="D5389" s="87" t="str">
        <f>IFERROR(VLOOKUP(C5389,التكويد!$A$2:$R$1501,5,0),"")</f>
        <v/>
      </c>
      <c r="E5389" s="45"/>
      <c r="F5389" s="94" t="str">
        <f t="shared" si="85"/>
        <v/>
      </c>
      <c r="G5389" s="45"/>
      <c r="H5389" s="45"/>
      <c r="I5389" s="43"/>
    </row>
    <row r="5390" spans="1:9" ht="24.95" customHeight="1">
      <c r="A5390" s="42"/>
      <c r="B5390" s="43"/>
      <c r="C5390" s="43"/>
      <c r="D5390" s="87" t="str">
        <f>IFERROR(VLOOKUP(C5390,التكويد!$A$2:$R$1501,5,0),"")</f>
        <v/>
      </c>
      <c r="E5390" s="45"/>
      <c r="F5390" s="94" t="str">
        <f t="shared" si="85"/>
        <v/>
      </c>
      <c r="G5390" s="45"/>
      <c r="H5390" s="45"/>
      <c r="I5390" s="43"/>
    </row>
    <row r="5391" spans="1:9" ht="24.95" customHeight="1">
      <c r="A5391" s="42"/>
      <c r="B5391" s="43"/>
      <c r="C5391" s="43"/>
      <c r="D5391" s="87" t="str">
        <f>IFERROR(VLOOKUP(C5391,التكويد!$A$2:$R$1501,5,0),"")</f>
        <v/>
      </c>
      <c r="E5391" s="45"/>
      <c r="F5391" s="94" t="str">
        <f t="shared" si="85"/>
        <v/>
      </c>
      <c r="G5391" s="45"/>
      <c r="H5391" s="45"/>
      <c r="I5391" s="43"/>
    </row>
    <row r="5392" spans="1:9" ht="24.95" customHeight="1">
      <c r="A5392" s="42"/>
      <c r="B5392" s="43"/>
      <c r="C5392" s="43"/>
      <c r="D5392" s="87" t="str">
        <f>IFERROR(VLOOKUP(C5392,التكويد!$A$2:$R$1501,5,0),"")</f>
        <v/>
      </c>
      <c r="E5392" s="45"/>
      <c r="F5392" s="94" t="str">
        <f t="shared" si="85"/>
        <v/>
      </c>
      <c r="G5392" s="45"/>
      <c r="H5392" s="45"/>
      <c r="I5392" s="43"/>
    </row>
    <row r="5393" spans="1:9" ht="24.95" customHeight="1">
      <c r="A5393" s="42"/>
      <c r="B5393" s="43"/>
      <c r="C5393" s="43"/>
      <c r="D5393" s="87" t="str">
        <f>IFERROR(VLOOKUP(C5393,التكويد!$A$2:$R$1501,5,0),"")</f>
        <v/>
      </c>
      <c r="E5393" s="45"/>
      <c r="F5393" s="94" t="str">
        <f t="shared" si="85"/>
        <v/>
      </c>
      <c r="G5393" s="45"/>
      <c r="H5393" s="45"/>
      <c r="I5393" s="43"/>
    </row>
    <row r="5394" spans="1:9" ht="24.95" customHeight="1">
      <c r="A5394" s="42"/>
      <c r="B5394" s="43"/>
      <c r="C5394" s="43"/>
      <c r="D5394" s="87" t="str">
        <f>IFERROR(VLOOKUP(C5394,التكويد!$A$2:$R$1501,5,0),"")</f>
        <v/>
      </c>
      <c r="E5394" s="45"/>
      <c r="F5394" s="94" t="str">
        <f t="shared" si="85"/>
        <v/>
      </c>
      <c r="G5394" s="45"/>
      <c r="H5394" s="45"/>
      <c r="I5394" s="43"/>
    </row>
    <row r="5395" spans="1:9" ht="24.95" customHeight="1">
      <c r="A5395" s="42"/>
      <c r="B5395" s="43"/>
      <c r="C5395" s="43"/>
      <c r="D5395" s="87" t="str">
        <f>IFERROR(VLOOKUP(C5395,التكويد!$A$2:$R$1501,5,0),"")</f>
        <v/>
      </c>
      <c r="E5395" s="45"/>
      <c r="F5395" s="94" t="str">
        <f t="shared" si="85"/>
        <v/>
      </c>
      <c r="G5395" s="45"/>
      <c r="H5395" s="45"/>
      <c r="I5395" s="43"/>
    </row>
    <row r="5396" spans="1:9" ht="24.95" customHeight="1">
      <c r="A5396" s="42"/>
      <c r="B5396" s="43"/>
      <c r="C5396" s="43"/>
      <c r="D5396" s="87" t="str">
        <f>IFERROR(VLOOKUP(C5396,التكويد!$A$2:$R$1501,5,0),"")</f>
        <v/>
      </c>
      <c r="E5396" s="45"/>
      <c r="F5396" s="94" t="str">
        <f t="shared" si="85"/>
        <v/>
      </c>
      <c r="G5396" s="45"/>
      <c r="H5396" s="45"/>
      <c r="I5396" s="43"/>
    </row>
    <row r="5397" spans="1:9" ht="24.95" customHeight="1">
      <c r="A5397" s="42"/>
      <c r="B5397" s="43"/>
      <c r="C5397" s="43"/>
      <c r="D5397" s="87" t="str">
        <f>IFERROR(VLOOKUP(C5397,التكويد!$A$2:$R$1501,5,0),"")</f>
        <v/>
      </c>
      <c r="E5397" s="45"/>
      <c r="F5397" s="94" t="str">
        <f t="shared" si="85"/>
        <v/>
      </c>
      <c r="G5397" s="45"/>
      <c r="H5397" s="45"/>
      <c r="I5397" s="43"/>
    </row>
    <row r="5398" spans="1:9" ht="24.95" customHeight="1">
      <c r="A5398" s="42"/>
      <c r="B5398" s="43"/>
      <c r="C5398" s="43"/>
      <c r="D5398" s="87" t="str">
        <f>IFERROR(VLOOKUP(C5398,التكويد!$A$2:$R$1501,5,0),"")</f>
        <v/>
      </c>
      <c r="E5398" s="45"/>
      <c r="F5398" s="94" t="str">
        <f t="shared" si="85"/>
        <v/>
      </c>
      <c r="G5398" s="45"/>
      <c r="H5398" s="45"/>
      <c r="I5398" s="43"/>
    </row>
    <row r="5399" spans="1:9" ht="24.95" customHeight="1">
      <c r="A5399" s="42"/>
      <c r="B5399" s="43"/>
      <c r="C5399" s="43"/>
      <c r="D5399" s="87" t="str">
        <f>IFERROR(VLOOKUP(C5399,التكويد!$A$2:$R$1501,5,0),"")</f>
        <v/>
      </c>
      <c r="E5399" s="45"/>
      <c r="F5399" s="94" t="str">
        <f t="shared" si="85"/>
        <v/>
      </c>
      <c r="G5399" s="45"/>
      <c r="H5399" s="45"/>
      <c r="I5399" s="43"/>
    </row>
    <row r="5400" spans="1:9" ht="24.95" customHeight="1">
      <c r="A5400" s="42"/>
      <c r="B5400" s="43"/>
      <c r="C5400" s="43"/>
      <c r="D5400" s="87" t="str">
        <f>IFERROR(VLOOKUP(C5400,التكويد!$A$2:$R$1501,5,0),"")</f>
        <v/>
      </c>
      <c r="E5400" s="45"/>
      <c r="F5400" s="94" t="str">
        <f t="shared" si="85"/>
        <v/>
      </c>
      <c r="G5400" s="45"/>
      <c r="H5400" s="45"/>
      <c r="I5400" s="43"/>
    </row>
    <row r="5401" spans="1:9" ht="24.95" customHeight="1">
      <c r="A5401" s="42"/>
      <c r="B5401" s="43"/>
      <c r="C5401" s="43"/>
      <c r="D5401" s="87" t="str">
        <f>IFERROR(VLOOKUP(C5401,التكويد!$A$2:$R$1501,5,0),"")</f>
        <v/>
      </c>
      <c r="E5401" s="45"/>
      <c r="F5401" s="94" t="str">
        <f t="shared" si="85"/>
        <v/>
      </c>
      <c r="G5401" s="45"/>
      <c r="H5401" s="45"/>
      <c r="I5401" s="43"/>
    </row>
    <row r="5402" spans="1:9" ht="24.95" customHeight="1">
      <c r="A5402" s="42"/>
      <c r="B5402" s="43"/>
      <c r="C5402" s="43"/>
      <c r="D5402" s="87" t="str">
        <f>IFERROR(VLOOKUP(C5402,التكويد!$A$2:$R$1501,5,0),"")</f>
        <v/>
      </c>
      <c r="E5402" s="45"/>
      <c r="F5402" s="94" t="str">
        <f t="shared" si="85"/>
        <v/>
      </c>
      <c r="G5402" s="45"/>
      <c r="H5402" s="45"/>
      <c r="I5402" s="43"/>
    </row>
    <row r="5403" spans="1:9" ht="24.95" customHeight="1">
      <c r="A5403" s="42"/>
      <c r="B5403" s="43"/>
      <c r="C5403" s="43"/>
      <c r="D5403" s="87" t="str">
        <f>IFERROR(VLOOKUP(C5403,التكويد!$A$2:$R$1501,5,0),"")</f>
        <v/>
      </c>
      <c r="E5403" s="45"/>
      <c r="F5403" s="94" t="str">
        <f t="shared" si="85"/>
        <v/>
      </c>
      <c r="G5403" s="45"/>
      <c r="H5403" s="45"/>
      <c r="I5403" s="43"/>
    </row>
    <row r="5404" spans="1:9" ht="24.95" customHeight="1">
      <c r="A5404" s="42"/>
      <c r="B5404" s="43"/>
      <c r="C5404" s="43"/>
      <c r="D5404" s="87" t="str">
        <f>IFERROR(VLOOKUP(C5404,التكويد!$A$2:$R$1501,5,0),"")</f>
        <v/>
      </c>
      <c r="E5404" s="45"/>
      <c r="F5404" s="94" t="str">
        <f t="shared" si="85"/>
        <v/>
      </c>
      <c r="G5404" s="45"/>
      <c r="H5404" s="45"/>
      <c r="I5404" s="43"/>
    </row>
    <row r="5405" spans="1:9" ht="24.95" customHeight="1">
      <c r="A5405" s="42"/>
      <c r="B5405" s="43"/>
      <c r="C5405" s="43"/>
      <c r="D5405" s="87" t="str">
        <f>IFERROR(VLOOKUP(C5405,التكويد!$A$2:$R$1501,5,0),"")</f>
        <v/>
      </c>
      <c r="E5405" s="45"/>
      <c r="F5405" s="94" t="str">
        <f t="shared" si="85"/>
        <v/>
      </c>
      <c r="G5405" s="45"/>
      <c r="H5405" s="45"/>
      <c r="I5405" s="43"/>
    </row>
    <row r="5406" spans="1:9" ht="24.95" customHeight="1">
      <c r="A5406" s="42"/>
      <c r="B5406" s="43"/>
      <c r="C5406" s="43"/>
      <c r="D5406" s="87" t="str">
        <f>IFERROR(VLOOKUP(C5406,التكويد!$A$2:$R$1501,5,0),"")</f>
        <v/>
      </c>
      <c r="E5406" s="45"/>
      <c r="F5406" s="94" t="str">
        <f t="shared" si="85"/>
        <v/>
      </c>
      <c r="G5406" s="45"/>
      <c r="H5406" s="45"/>
      <c r="I5406" s="43"/>
    </row>
    <row r="5407" spans="1:9" ht="24.95" customHeight="1">
      <c r="A5407" s="42"/>
      <c r="B5407" s="43"/>
      <c r="C5407" s="43"/>
      <c r="D5407" s="87" t="str">
        <f>IFERROR(VLOOKUP(C5407,التكويد!$A$2:$R$1501,5,0),"")</f>
        <v/>
      </c>
      <c r="E5407" s="45"/>
      <c r="F5407" s="94" t="str">
        <f t="shared" si="85"/>
        <v/>
      </c>
      <c r="G5407" s="45"/>
      <c r="H5407" s="45"/>
      <c r="I5407" s="43"/>
    </row>
    <row r="5408" spans="1:9" ht="24.95" customHeight="1">
      <c r="A5408" s="42"/>
      <c r="B5408" s="43"/>
      <c r="C5408" s="43"/>
      <c r="D5408" s="87" t="str">
        <f>IFERROR(VLOOKUP(C5408,التكويد!$A$2:$R$1501,5,0),"")</f>
        <v/>
      </c>
      <c r="E5408" s="45"/>
      <c r="F5408" s="94" t="str">
        <f t="shared" si="85"/>
        <v/>
      </c>
      <c r="G5408" s="45"/>
      <c r="H5408" s="45"/>
      <c r="I5408" s="43"/>
    </row>
    <row r="5409" spans="1:9" ht="24.95" customHeight="1">
      <c r="A5409" s="42"/>
      <c r="B5409" s="43"/>
      <c r="C5409" s="43"/>
      <c r="D5409" s="87" t="str">
        <f>IFERROR(VLOOKUP(C5409,التكويد!$A$2:$R$1501,5,0),"")</f>
        <v/>
      </c>
      <c r="E5409" s="45"/>
      <c r="F5409" s="94" t="str">
        <f t="shared" si="85"/>
        <v/>
      </c>
      <c r="G5409" s="45"/>
      <c r="H5409" s="45"/>
      <c r="I5409" s="43"/>
    </row>
    <row r="5410" spans="1:9" ht="24.95" customHeight="1">
      <c r="A5410" s="42"/>
      <c r="B5410" s="43"/>
      <c r="C5410" s="43"/>
      <c r="D5410" s="87" t="str">
        <f>IFERROR(VLOOKUP(C5410,التكويد!$A$2:$R$1501,5,0),"")</f>
        <v/>
      </c>
      <c r="E5410" s="45"/>
      <c r="F5410" s="94" t="str">
        <f t="shared" si="85"/>
        <v/>
      </c>
      <c r="G5410" s="45"/>
      <c r="H5410" s="45"/>
      <c r="I5410" s="43"/>
    </row>
    <row r="5411" spans="1:9" ht="24.95" customHeight="1">
      <c r="A5411" s="42"/>
      <c r="B5411" s="43"/>
      <c r="C5411" s="43"/>
      <c r="D5411" s="87" t="str">
        <f>IFERROR(VLOOKUP(C5411,التكويد!$A$2:$R$1501,5,0),"")</f>
        <v/>
      </c>
      <c r="E5411" s="45"/>
      <c r="F5411" s="94" t="str">
        <f t="shared" si="85"/>
        <v/>
      </c>
      <c r="G5411" s="45"/>
      <c r="H5411" s="45"/>
      <c r="I5411" s="43"/>
    </row>
    <row r="5412" spans="1:9" ht="24.95" customHeight="1">
      <c r="A5412" s="42"/>
      <c r="B5412" s="43"/>
      <c r="C5412" s="43"/>
      <c r="D5412" s="87" t="str">
        <f>IFERROR(VLOOKUP(C5412,التكويد!$A$2:$R$1501,5,0),"")</f>
        <v/>
      </c>
      <c r="E5412" s="45"/>
      <c r="F5412" s="94" t="str">
        <f t="shared" si="85"/>
        <v/>
      </c>
      <c r="G5412" s="45"/>
      <c r="H5412" s="45"/>
      <c r="I5412" s="43"/>
    </row>
    <row r="5413" spans="1:9" ht="24.95" customHeight="1">
      <c r="A5413" s="42"/>
      <c r="B5413" s="43"/>
      <c r="C5413" s="43"/>
      <c r="D5413" s="87" t="str">
        <f>IFERROR(VLOOKUP(C5413,التكويد!$A$2:$R$1501,5,0),"")</f>
        <v/>
      </c>
      <c r="E5413" s="45"/>
      <c r="F5413" s="94" t="str">
        <f t="shared" si="85"/>
        <v/>
      </c>
      <c r="G5413" s="45"/>
      <c r="H5413" s="45"/>
      <c r="I5413" s="43"/>
    </row>
    <row r="5414" spans="1:9" ht="24.95" customHeight="1">
      <c r="A5414" s="42"/>
      <c r="B5414" s="43"/>
      <c r="C5414" s="43"/>
      <c r="D5414" s="87" t="str">
        <f>IFERROR(VLOOKUP(C5414,التكويد!$A$2:$R$1501,5,0),"")</f>
        <v/>
      </c>
      <c r="E5414" s="45"/>
      <c r="F5414" s="94" t="str">
        <f t="shared" si="85"/>
        <v/>
      </c>
      <c r="G5414" s="45"/>
      <c r="H5414" s="45"/>
      <c r="I5414" s="43"/>
    </row>
    <row r="5415" spans="1:9" ht="24.95" customHeight="1">
      <c r="A5415" s="42"/>
      <c r="B5415" s="43"/>
      <c r="C5415" s="43"/>
      <c r="D5415" s="87" t="str">
        <f>IFERROR(VLOOKUP(C5415,التكويد!$A$2:$R$1501,5,0),"")</f>
        <v/>
      </c>
      <c r="E5415" s="45"/>
      <c r="F5415" s="94" t="str">
        <f t="shared" si="85"/>
        <v/>
      </c>
      <c r="G5415" s="45"/>
      <c r="H5415" s="45"/>
      <c r="I5415" s="43"/>
    </row>
    <row r="5416" spans="1:9" ht="24.95" customHeight="1">
      <c r="A5416" s="42"/>
      <c r="B5416" s="43"/>
      <c r="C5416" s="43"/>
      <c r="D5416" s="87" t="str">
        <f>IFERROR(VLOOKUP(C5416,التكويد!$A$2:$R$1501,5,0),"")</f>
        <v/>
      </c>
      <c r="E5416" s="45"/>
      <c r="F5416" s="94" t="str">
        <f t="shared" si="85"/>
        <v/>
      </c>
      <c r="G5416" s="45"/>
      <c r="H5416" s="45"/>
      <c r="I5416" s="43"/>
    </row>
    <row r="5417" spans="1:9" ht="24.95" customHeight="1">
      <c r="A5417" s="42"/>
      <c r="B5417" s="43"/>
      <c r="C5417" s="43"/>
      <c r="D5417" s="87" t="str">
        <f>IFERROR(VLOOKUP(C5417,التكويد!$A$2:$R$1501,5,0),"")</f>
        <v/>
      </c>
      <c r="E5417" s="45"/>
      <c r="F5417" s="94" t="str">
        <f t="shared" si="85"/>
        <v/>
      </c>
      <c r="G5417" s="45"/>
      <c r="H5417" s="45"/>
      <c r="I5417" s="43"/>
    </row>
    <row r="5418" spans="1:9" ht="24.95" customHeight="1">
      <c r="A5418" s="42"/>
      <c r="B5418" s="43"/>
      <c r="C5418" s="43"/>
      <c r="D5418" s="87" t="str">
        <f>IFERROR(VLOOKUP(C5418,التكويد!$A$2:$R$1501,5,0),"")</f>
        <v/>
      </c>
      <c r="E5418" s="45"/>
      <c r="F5418" s="94" t="str">
        <f t="shared" si="85"/>
        <v/>
      </c>
      <c r="G5418" s="45"/>
      <c r="H5418" s="45"/>
      <c r="I5418" s="43"/>
    </row>
    <row r="5419" spans="1:9" ht="24.95" customHeight="1">
      <c r="A5419" s="42"/>
      <c r="B5419" s="43"/>
      <c r="C5419" s="43"/>
      <c r="D5419" s="87" t="str">
        <f>IFERROR(VLOOKUP(C5419,التكويد!$A$2:$R$1501,5,0),"")</f>
        <v/>
      </c>
      <c r="E5419" s="45"/>
      <c r="F5419" s="94" t="str">
        <f t="shared" si="85"/>
        <v/>
      </c>
      <c r="G5419" s="45"/>
      <c r="H5419" s="45"/>
      <c r="I5419" s="43"/>
    </row>
    <row r="5420" spans="1:9" ht="24.95" customHeight="1">
      <c r="A5420" s="42"/>
      <c r="B5420" s="43"/>
      <c r="C5420" s="43"/>
      <c r="D5420" s="87" t="str">
        <f>IFERROR(VLOOKUP(C5420,التكويد!$A$2:$R$1501,5,0),"")</f>
        <v/>
      </c>
      <c r="E5420" s="45"/>
      <c r="F5420" s="94" t="str">
        <f t="shared" si="85"/>
        <v/>
      </c>
      <c r="G5420" s="45"/>
      <c r="H5420" s="45"/>
      <c r="I5420" s="43"/>
    </row>
    <row r="5421" spans="1:9" ht="24.95" customHeight="1">
      <c r="A5421" s="42"/>
      <c r="B5421" s="43"/>
      <c r="C5421" s="43"/>
      <c r="D5421" s="87" t="str">
        <f>IFERROR(VLOOKUP(C5421,التكويد!$A$2:$R$1501,5,0),"")</f>
        <v/>
      </c>
      <c r="E5421" s="45"/>
      <c r="F5421" s="94" t="str">
        <f t="shared" si="85"/>
        <v/>
      </c>
      <c r="G5421" s="45"/>
      <c r="H5421" s="45"/>
      <c r="I5421" s="43"/>
    </row>
    <row r="5422" spans="1:9" ht="24.95" customHeight="1">
      <c r="A5422" s="42"/>
      <c r="B5422" s="43"/>
      <c r="C5422" s="43"/>
      <c r="D5422" s="87" t="str">
        <f>IFERROR(VLOOKUP(C5422,التكويد!$A$2:$R$1501,5,0),"")</f>
        <v/>
      </c>
      <c r="E5422" s="45"/>
      <c r="F5422" s="94" t="str">
        <f t="shared" si="85"/>
        <v/>
      </c>
      <c r="G5422" s="45"/>
      <c r="H5422" s="45"/>
      <c r="I5422" s="43"/>
    </row>
    <row r="5423" spans="1:9" ht="24.95" customHeight="1">
      <c r="A5423" s="42"/>
      <c r="B5423" s="43"/>
      <c r="C5423" s="43"/>
      <c r="D5423" s="87" t="str">
        <f>IFERROR(VLOOKUP(C5423,التكويد!$A$2:$R$1501,5,0),"")</f>
        <v/>
      </c>
      <c r="E5423" s="45"/>
      <c r="F5423" s="94" t="str">
        <f t="shared" si="85"/>
        <v/>
      </c>
      <c r="G5423" s="45"/>
      <c r="H5423" s="45"/>
      <c r="I5423" s="43"/>
    </row>
    <row r="5424" spans="1:9" ht="24.95" customHeight="1">
      <c r="A5424" s="42"/>
      <c r="B5424" s="43"/>
      <c r="C5424" s="43"/>
      <c r="D5424" s="87" t="str">
        <f>IFERROR(VLOOKUP(C5424,التكويد!$A$2:$R$1501,5,0),"")</f>
        <v/>
      </c>
      <c r="E5424" s="45"/>
      <c r="F5424" s="94" t="str">
        <f t="shared" si="85"/>
        <v/>
      </c>
      <c r="G5424" s="45"/>
      <c r="H5424" s="45"/>
      <c r="I5424" s="43"/>
    </row>
    <row r="5425" spans="1:9" ht="24.95" customHeight="1">
      <c r="A5425" s="42"/>
      <c r="B5425" s="43"/>
      <c r="C5425" s="43"/>
      <c r="D5425" s="87" t="str">
        <f>IFERROR(VLOOKUP(C5425,التكويد!$A$2:$R$1501,5,0),"")</f>
        <v/>
      </c>
      <c r="E5425" s="45"/>
      <c r="F5425" s="94" t="str">
        <f t="shared" si="85"/>
        <v/>
      </c>
      <c r="G5425" s="45"/>
      <c r="H5425" s="45"/>
      <c r="I5425" s="43"/>
    </row>
    <row r="5426" spans="1:9" ht="24.95" customHeight="1">
      <c r="A5426" s="42"/>
      <c r="B5426" s="43"/>
      <c r="C5426" s="43"/>
      <c r="D5426" s="87" t="str">
        <f>IFERROR(VLOOKUP(C5426,التكويد!$A$2:$R$1501,5,0),"")</f>
        <v/>
      </c>
      <c r="E5426" s="45"/>
      <c r="F5426" s="94" t="str">
        <f t="shared" si="85"/>
        <v/>
      </c>
      <c r="G5426" s="45"/>
      <c r="H5426" s="45"/>
      <c r="I5426" s="43"/>
    </row>
    <row r="5427" spans="1:9" ht="24.95" customHeight="1">
      <c r="A5427" s="42"/>
      <c r="B5427" s="43"/>
      <c r="C5427" s="43"/>
      <c r="D5427" s="87" t="str">
        <f>IFERROR(VLOOKUP(C5427,التكويد!$A$2:$R$1501,5,0),"")</f>
        <v/>
      </c>
      <c r="E5427" s="45"/>
      <c r="F5427" s="94" t="str">
        <f t="shared" si="85"/>
        <v/>
      </c>
      <c r="G5427" s="45"/>
      <c r="H5427" s="45"/>
      <c r="I5427" s="43"/>
    </row>
    <row r="5428" spans="1:9" ht="24.95" customHeight="1">
      <c r="A5428" s="42"/>
      <c r="B5428" s="43"/>
      <c r="C5428" s="43"/>
      <c r="D5428" s="87" t="str">
        <f>IFERROR(VLOOKUP(C5428,التكويد!$A$2:$R$1501,5,0),"")</f>
        <v/>
      </c>
      <c r="E5428" s="45"/>
      <c r="F5428" s="94" t="str">
        <f t="shared" si="85"/>
        <v/>
      </c>
      <c r="G5428" s="45"/>
      <c r="H5428" s="45"/>
      <c r="I5428" s="43"/>
    </row>
    <row r="5429" spans="1:9" ht="24.95" customHeight="1">
      <c r="A5429" s="42"/>
      <c r="B5429" s="43"/>
      <c r="C5429" s="43"/>
      <c r="D5429" s="87" t="str">
        <f>IFERROR(VLOOKUP(C5429,التكويد!$A$2:$R$1501,5,0),"")</f>
        <v/>
      </c>
      <c r="E5429" s="45"/>
      <c r="F5429" s="94" t="str">
        <f t="shared" si="85"/>
        <v/>
      </c>
      <c r="G5429" s="45"/>
      <c r="H5429" s="45"/>
      <c r="I5429" s="43"/>
    </row>
    <row r="5430" spans="1:9" ht="24.95" customHeight="1">
      <c r="A5430" s="42"/>
      <c r="B5430" s="43"/>
      <c r="C5430" s="43"/>
      <c r="D5430" s="87" t="str">
        <f>IFERROR(VLOOKUP(C5430,التكويد!$A$2:$R$1501,5,0),"")</f>
        <v/>
      </c>
      <c r="E5430" s="45"/>
      <c r="F5430" s="94" t="str">
        <f t="shared" si="85"/>
        <v/>
      </c>
      <c r="G5430" s="45"/>
      <c r="H5430" s="45"/>
      <c r="I5430" s="43"/>
    </row>
    <row r="5431" spans="1:9" ht="24.95" customHeight="1">
      <c r="A5431" s="42"/>
      <c r="B5431" s="43"/>
      <c r="C5431" s="43"/>
      <c r="D5431" s="87" t="str">
        <f>IFERROR(VLOOKUP(C5431,التكويد!$A$2:$R$1501,5,0),"")</f>
        <v/>
      </c>
      <c r="E5431" s="45"/>
      <c r="F5431" s="94" t="str">
        <f t="shared" si="85"/>
        <v/>
      </c>
      <c r="G5431" s="45"/>
      <c r="H5431" s="45"/>
      <c r="I5431" s="43"/>
    </row>
    <row r="5432" spans="1:9" ht="24.95" customHeight="1">
      <c r="A5432" s="42"/>
      <c r="B5432" s="43"/>
      <c r="C5432" s="43"/>
      <c r="D5432" s="87" t="str">
        <f>IFERROR(VLOOKUP(C5432,التكويد!$A$2:$R$1501,5,0),"")</f>
        <v/>
      </c>
      <c r="E5432" s="45"/>
      <c r="F5432" s="94" t="str">
        <f t="shared" si="85"/>
        <v/>
      </c>
      <c r="G5432" s="45"/>
      <c r="H5432" s="45"/>
      <c r="I5432" s="43"/>
    </row>
    <row r="5433" spans="1:9" ht="24.95" customHeight="1">
      <c r="A5433" s="42"/>
      <c r="B5433" s="43"/>
      <c r="C5433" s="43"/>
      <c r="D5433" s="87" t="str">
        <f>IFERROR(VLOOKUP(C5433,التكويد!$A$2:$R$1501,5,0),"")</f>
        <v/>
      </c>
      <c r="E5433" s="45"/>
      <c r="F5433" s="94" t="str">
        <f t="shared" si="85"/>
        <v/>
      </c>
      <c r="G5433" s="45"/>
      <c r="H5433" s="45"/>
      <c r="I5433" s="43"/>
    </row>
    <row r="5434" spans="1:9" ht="24.95" customHeight="1">
      <c r="A5434" s="42"/>
      <c r="B5434" s="43"/>
      <c r="C5434" s="43"/>
      <c r="D5434" s="87" t="str">
        <f>IFERROR(VLOOKUP(C5434,التكويد!$A$2:$R$1501,5,0),"")</f>
        <v/>
      </c>
      <c r="E5434" s="45"/>
      <c r="F5434" s="94" t="str">
        <f t="shared" si="85"/>
        <v/>
      </c>
      <c r="G5434" s="45"/>
      <c r="H5434" s="45"/>
      <c r="I5434" s="43"/>
    </row>
    <row r="5435" spans="1:9" ht="24.95" customHeight="1">
      <c r="A5435" s="42"/>
      <c r="B5435" s="43"/>
      <c r="C5435" s="43"/>
      <c r="D5435" s="87" t="str">
        <f>IFERROR(VLOOKUP(C5435,التكويد!$A$2:$R$1501,5,0),"")</f>
        <v/>
      </c>
      <c r="E5435" s="45"/>
      <c r="F5435" s="94" t="str">
        <f t="shared" si="85"/>
        <v/>
      </c>
      <c r="G5435" s="45"/>
      <c r="H5435" s="45"/>
      <c r="I5435" s="43"/>
    </row>
    <row r="5436" spans="1:9" ht="24.95" customHeight="1">
      <c r="A5436" s="42"/>
      <c r="B5436" s="43"/>
      <c r="C5436" s="43"/>
      <c r="D5436" s="87" t="str">
        <f>IFERROR(VLOOKUP(C5436,التكويد!$A$2:$R$1501,5,0),"")</f>
        <v/>
      </c>
      <c r="E5436" s="45"/>
      <c r="F5436" s="94" t="str">
        <f t="shared" si="85"/>
        <v/>
      </c>
      <c r="G5436" s="45"/>
      <c r="H5436" s="45"/>
      <c r="I5436" s="43"/>
    </row>
    <row r="5437" spans="1:9" ht="24.95" customHeight="1">
      <c r="A5437" s="42"/>
      <c r="B5437" s="43"/>
      <c r="C5437" s="43"/>
      <c r="D5437" s="87" t="str">
        <f>IFERROR(VLOOKUP(C5437,التكويد!$A$2:$R$1501,5,0),"")</f>
        <v/>
      </c>
      <c r="E5437" s="45"/>
      <c r="F5437" s="94" t="str">
        <f t="shared" si="85"/>
        <v/>
      </c>
      <c r="G5437" s="45"/>
      <c r="H5437" s="45"/>
      <c r="I5437" s="43"/>
    </row>
    <row r="5438" spans="1:9" ht="24.95" customHeight="1">
      <c r="A5438" s="42"/>
      <c r="B5438" s="43"/>
      <c r="C5438" s="43"/>
      <c r="D5438" s="87" t="str">
        <f>IFERROR(VLOOKUP(C5438,التكويد!$A$2:$R$1501,5,0),"")</f>
        <v/>
      </c>
      <c r="E5438" s="45"/>
      <c r="F5438" s="94" t="str">
        <f t="shared" si="85"/>
        <v/>
      </c>
      <c r="G5438" s="45"/>
      <c r="H5438" s="45"/>
      <c r="I5438" s="43"/>
    </row>
    <row r="5439" spans="1:9" ht="24.95" customHeight="1">
      <c r="A5439" s="42"/>
      <c r="B5439" s="43"/>
      <c r="C5439" s="43"/>
      <c r="D5439" s="87" t="str">
        <f>IFERROR(VLOOKUP(C5439,التكويد!$A$2:$R$1501,5,0),"")</f>
        <v/>
      </c>
      <c r="E5439" s="45"/>
      <c r="F5439" s="94" t="str">
        <f t="shared" si="85"/>
        <v/>
      </c>
      <c r="G5439" s="45"/>
      <c r="H5439" s="45"/>
      <c r="I5439" s="43"/>
    </row>
    <row r="5440" spans="1:9" ht="24.95" customHeight="1">
      <c r="A5440" s="42"/>
      <c r="B5440" s="43"/>
      <c r="C5440" s="43"/>
      <c r="D5440" s="87" t="str">
        <f>IFERROR(VLOOKUP(C5440,التكويد!$A$2:$R$1501,5,0),"")</f>
        <v/>
      </c>
      <c r="E5440" s="45"/>
      <c r="F5440" s="94" t="str">
        <f t="shared" si="85"/>
        <v/>
      </c>
      <c r="G5440" s="45"/>
      <c r="H5440" s="45"/>
      <c r="I5440" s="43"/>
    </row>
    <row r="5441" spans="1:9" ht="24.95" customHeight="1">
      <c r="A5441" s="42"/>
      <c r="B5441" s="43"/>
      <c r="C5441" s="43"/>
      <c r="D5441" s="87" t="str">
        <f>IFERROR(VLOOKUP(C5441,التكويد!$A$2:$R$1501,5,0),"")</f>
        <v/>
      </c>
      <c r="E5441" s="45"/>
      <c r="F5441" s="94" t="str">
        <f t="shared" si="85"/>
        <v/>
      </c>
      <c r="G5441" s="45"/>
      <c r="H5441" s="45"/>
      <c r="I5441" s="43"/>
    </row>
    <row r="5442" spans="1:9" ht="24.95" customHeight="1">
      <c r="A5442" s="42"/>
      <c r="B5442" s="43"/>
      <c r="C5442" s="43"/>
      <c r="D5442" s="87" t="str">
        <f>IFERROR(VLOOKUP(C5442,التكويد!$A$2:$R$1501,5,0),"")</f>
        <v/>
      </c>
      <c r="E5442" s="45"/>
      <c r="F5442" s="94" t="str">
        <f t="shared" si="85"/>
        <v/>
      </c>
      <c r="G5442" s="45"/>
      <c r="H5442" s="45"/>
      <c r="I5442" s="43"/>
    </row>
    <row r="5443" spans="1:9" ht="24.95" customHeight="1">
      <c r="A5443" s="42"/>
      <c r="B5443" s="43"/>
      <c r="C5443" s="43"/>
      <c r="D5443" s="87" t="str">
        <f>IFERROR(VLOOKUP(C5443,التكويد!$A$2:$R$1501,5,0),"")</f>
        <v/>
      </c>
      <c r="E5443" s="45"/>
      <c r="F5443" s="94" t="str">
        <f t="shared" si="85"/>
        <v/>
      </c>
      <c r="G5443" s="45"/>
      <c r="H5443" s="45"/>
      <c r="I5443" s="43"/>
    </row>
    <row r="5444" spans="1:9" ht="24.95" customHeight="1">
      <c r="A5444" s="42"/>
      <c r="B5444" s="43"/>
      <c r="C5444" s="43"/>
      <c r="D5444" s="87" t="str">
        <f>IFERROR(VLOOKUP(C5444,التكويد!$A$2:$R$1501,5,0),"")</f>
        <v/>
      </c>
      <c r="E5444" s="45"/>
      <c r="F5444" s="94" t="str">
        <f t="shared" si="85"/>
        <v/>
      </c>
      <c r="G5444" s="45"/>
      <c r="H5444" s="45"/>
      <c r="I5444" s="43"/>
    </row>
    <row r="5445" spans="1:9" ht="24.95" customHeight="1">
      <c r="A5445" s="42"/>
      <c r="B5445" s="43"/>
      <c r="C5445" s="43"/>
      <c r="D5445" s="87" t="str">
        <f>IFERROR(VLOOKUP(C5445,التكويد!$A$2:$R$1501,5,0),"")</f>
        <v/>
      </c>
      <c r="E5445" s="45"/>
      <c r="F5445" s="94" t="str">
        <f t="shared" si="85"/>
        <v/>
      </c>
      <c r="G5445" s="45"/>
      <c r="H5445" s="45"/>
      <c r="I5445" s="43"/>
    </row>
    <row r="5446" spans="1:9" ht="24.95" customHeight="1">
      <c r="A5446" s="42"/>
      <c r="B5446" s="43"/>
      <c r="C5446" s="43"/>
      <c r="D5446" s="87" t="str">
        <f>IFERROR(VLOOKUP(C5446,التكويد!$A$2:$R$1501,5,0),"")</f>
        <v/>
      </c>
      <c r="E5446" s="45"/>
      <c r="F5446" s="94" t="str">
        <f t="shared" si="85"/>
        <v/>
      </c>
      <c r="G5446" s="45"/>
      <c r="H5446" s="45"/>
      <c r="I5446" s="43"/>
    </row>
    <row r="5447" spans="1:9" ht="24.95" customHeight="1">
      <c r="A5447" s="42"/>
      <c r="B5447" s="43"/>
      <c r="C5447" s="43"/>
      <c r="D5447" s="87" t="str">
        <f>IFERROR(VLOOKUP(C5447,التكويد!$A$2:$R$1501,5,0),"")</f>
        <v/>
      </c>
      <c r="E5447" s="45"/>
      <c r="F5447" s="94" t="str">
        <f t="shared" si="85"/>
        <v/>
      </c>
      <c r="G5447" s="45"/>
      <c r="H5447" s="45"/>
      <c r="I5447" s="43"/>
    </row>
    <row r="5448" spans="1:9" ht="24.95" customHeight="1">
      <c r="A5448" s="42"/>
      <c r="B5448" s="43"/>
      <c r="C5448" s="43"/>
      <c r="D5448" s="87" t="str">
        <f>IFERROR(VLOOKUP(C5448,التكويد!$A$2:$R$1501,5,0),"")</f>
        <v/>
      </c>
      <c r="E5448" s="45"/>
      <c r="F5448" s="94" t="str">
        <f t="shared" si="85"/>
        <v/>
      </c>
      <c r="G5448" s="45"/>
      <c r="H5448" s="45"/>
      <c r="I5448" s="43"/>
    </row>
    <row r="5449" spans="1:9" ht="24.95" customHeight="1">
      <c r="A5449" s="42"/>
      <c r="B5449" s="43"/>
      <c r="C5449" s="43"/>
      <c r="D5449" s="87" t="str">
        <f>IFERROR(VLOOKUP(C5449,التكويد!$A$2:$R$1501,5,0),"")</f>
        <v/>
      </c>
      <c r="E5449" s="45"/>
      <c r="F5449" s="94" t="str">
        <f t="shared" ref="F5449:F5501" si="86">IFERROR(SUM(E5449/G5449),"")</f>
        <v/>
      </c>
      <c r="G5449" s="45"/>
      <c r="H5449" s="45"/>
      <c r="I5449" s="43"/>
    </row>
    <row r="5450" spans="1:9" ht="24.95" customHeight="1">
      <c r="A5450" s="42"/>
      <c r="B5450" s="43"/>
      <c r="C5450" s="43"/>
      <c r="D5450" s="87" t="str">
        <f>IFERROR(VLOOKUP(C5450,التكويد!$A$2:$R$1501,5,0),"")</f>
        <v/>
      </c>
      <c r="E5450" s="45"/>
      <c r="F5450" s="94" t="str">
        <f t="shared" si="86"/>
        <v/>
      </c>
      <c r="G5450" s="45"/>
      <c r="H5450" s="45"/>
      <c r="I5450" s="43"/>
    </row>
    <row r="5451" spans="1:9" ht="24.95" customHeight="1">
      <c r="A5451" s="42"/>
      <c r="B5451" s="43"/>
      <c r="C5451" s="43"/>
      <c r="D5451" s="87" t="str">
        <f>IFERROR(VLOOKUP(C5451,التكويد!$A$2:$R$1501,5,0),"")</f>
        <v/>
      </c>
      <c r="E5451" s="45"/>
      <c r="F5451" s="94" t="str">
        <f t="shared" si="86"/>
        <v/>
      </c>
      <c r="G5451" s="45"/>
      <c r="H5451" s="45"/>
      <c r="I5451" s="43"/>
    </row>
    <row r="5452" spans="1:9" ht="24.95" customHeight="1">
      <c r="A5452" s="42"/>
      <c r="B5452" s="43"/>
      <c r="C5452" s="43"/>
      <c r="D5452" s="87" t="str">
        <f>IFERROR(VLOOKUP(C5452,التكويد!$A$2:$R$1501,5,0),"")</f>
        <v/>
      </c>
      <c r="E5452" s="45"/>
      <c r="F5452" s="94" t="str">
        <f t="shared" si="86"/>
        <v/>
      </c>
      <c r="G5452" s="45"/>
      <c r="H5452" s="45"/>
      <c r="I5452" s="43"/>
    </row>
    <row r="5453" spans="1:9" ht="24.95" customHeight="1">
      <c r="A5453" s="42"/>
      <c r="B5453" s="43"/>
      <c r="C5453" s="43"/>
      <c r="D5453" s="87" t="str">
        <f>IFERROR(VLOOKUP(C5453,التكويد!$A$2:$R$1501,5,0),"")</f>
        <v/>
      </c>
      <c r="E5453" s="45"/>
      <c r="F5453" s="94" t="str">
        <f t="shared" si="86"/>
        <v/>
      </c>
      <c r="G5453" s="45"/>
      <c r="H5453" s="45"/>
      <c r="I5453" s="43"/>
    </row>
    <row r="5454" spans="1:9" ht="24.95" customHeight="1">
      <c r="A5454" s="42"/>
      <c r="B5454" s="43"/>
      <c r="C5454" s="43"/>
      <c r="D5454" s="87" t="str">
        <f>IFERROR(VLOOKUP(C5454,التكويد!$A$2:$R$1501,5,0),"")</f>
        <v/>
      </c>
      <c r="E5454" s="45"/>
      <c r="F5454" s="94" t="str">
        <f t="shared" si="86"/>
        <v/>
      </c>
      <c r="G5454" s="45"/>
      <c r="H5454" s="45"/>
      <c r="I5454" s="43"/>
    </row>
    <row r="5455" spans="1:9" ht="24.95" customHeight="1">
      <c r="A5455" s="42"/>
      <c r="B5455" s="43"/>
      <c r="C5455" s="43"/>
      <c r="D5455" s="87" t="str">
        <f>IFERROR(VLOOKUP(C5455,التكويد!$A$2:$R$1501,5,0),"")</f>
        <v/>
      </c>
      <c r="E5455" s="45"/>
      <c r="F5455" s="94" t="str">
        <f t="shared" si="86"/>
        <v/>
      </c>
      <c r="G5455" s="45"/>
      <c r="H5455" s="45"/>
      <c r="I5455" s="43"/>
    </row>
    <row r="5456" spans="1:9" ht="24.95" customHeight="1">
      <c r="A5456" s="42"/>
      <c r="B5456" s="43"/>
      <c r="C5456" s="43"/>
      <c r="D5456" s="87" t="str">
        <f>IFERROR(VLOOKUP(C5456,التكويد!$A$2:$R$1501,5,0),"")</f>
        <v/>
      </c>
      <c r="E5456" s="45"/>
      <c r="F5456" s="94" t="str">
        <f t="shared" si="86"/>
        <v/>
      </c>
      <c r="G5456" s="45"/>
      <c r="H5456" s="45"/>
      <c r="I5456" s="43"/>
    </row>
    <row r="5457" spans="1:9" ht="24.95" customHeight="1">
      <c r="A5457" s="42"/>
      <c r="B5457" s="43"/>
      <c r="C5457" s="43"/>
      <c r="D5457" s="87" t="str">
        <f>IFERROR(VLOOKUP(C5457,التكويد!$A$2:$R$1501,5,0),"")</f>
        <v/>
      </c>
      <c r="E5457" s="45"/>
      <c r="F5457" s="94" t="str">
        <f t="shared" si="86"/>
        <v/>
      </c>
      <c r="G5457" s="45"/>
      <c r="H5457" s="45"/>
      <c r="I5457" s="43"/>
    </row>
    <row r="5458" spans="1:9" ht="24.95" customHeight="1">
      <c r="A5458" s="42"/>
      <c r="B5458" s="43"/>
      <c r="C5458" s="43"/>
      <c r="D5458" s="87" t="str">
        <f>IFERROR(VLOOKUP(C5458,التكويد!$A$2:$R$1501,5,0),"")</f>
        <v/>
      </c>
      <c r="E5458" s="45"/>
      <c r="F5458" s="94" t="str">
        <f t="shared" si="86"/>
        <v/>
      </c>
      <c r="G5458" s="45"/>
      <c r="H5458" s="45"/>
      <c r="I5458" s="43"/>
    </row>
    <row r="5459" spans="1:9" ht="24.95" customHeight="1">
      <c r="A5459" s="42"/>
      <c r="B5459" s="43"/>
      <c r="C5459" s="43"/>
      <c r="D5459" s="87" t="str">
        <f>IFERROR(VLOOKUP(C5459,التكويد!$A$2:$R$1501,5,0),"")</f>
        <v/>
      </c>
      <c r="E5459" s="45"/>
      <c r="F5459" s="94" t="str">
        <f t="shared" si="86"/>
        <v/>
      </c>
      <c r="G5459" s="45"/>
      <c r="H5459" s="45"/>
      <c r="I5459" s="43"/>
    </row>
    <row r="5460" spans="1:9" ht="24.95" customHeight="1">
      <c r="A5460" s="42"/>
      <c r="B5460" s="43"/>
      <c r="C5460" s="43"/>
      <c r="D5460" s="87" t="str">
        <f>IFERROR(VLOOKUP(C5460,التكويد!$A$2:$R$1501,5,0),"")</f>
        <v/>
      </c>
      <c r="E5460" s="45"/>
      <c r="F5460" s="94" t="str">
        <f t="shared" si="86"/>
        <v/>
      </c>
      <c r="G5460" s="45"/>
      <c r="H5460" s="45"/>
      <c r="I5460" s="43"/>
    </row>
    <row r="5461" spans="1:9" ht="24.95" customHeight="1">
      <c r="A5461" s="42"/>
      <c r="B5461" s="43"/>
      <c r="C5461" s="43"/>
      <c r="D5461" s="87" t="str">
        <f>IFERROR(VLOOKUP(C5461,التكويد!$A$2:$R$1501,5,0),"")</f>
        <v/>
      </c>
      <c r="E5461" s="45"/>
      <c r="F5461" s="94" t="str">
        <f t="shared" si="86"/>
        <v/>
      </c>
      <c r="G5461" s="45"/>
      <c r="H5461" s="45"/>
      <c r="I5461" s="43"/>
    </row>
    <row r="5462" spans="1:9" ht="24.95" customHeight="1">
      <c r="A5462" s="42"/>
      <c r="B5462" s="43"/>
      <c r="C5462" s="43"/>
      <c r="D5462" s="87" t="str">
        <f>IFERROR(VLOOKUP(C5462,التكويد!$A$2:$R$1501,5,0),"")</f>
        <v/>
      </c>
      <c r="E5462" s="45"/>
      <c r="F5462" s="94" t="str">
        <f t="shared" si="86"/>
        <v/>
      </c>
      <c r="G5462" s="45"/>
      <c r="H5462" s="45"/>
      <c r="I5462" s="43"/>
    </row>
    <row r="5463" spans="1:9" ht="24.95" customHeight="1">
      <c r="A5463" s="42"/>
      <c r="B5463" s="43"/>
      <c r="C5463" s="43"/>
      <c r="D5463" s="87" t="str">
        <f>IFERROR(VLOOKUP(C5463,التكويد!$A$2:$R$1501,5,0),"")</f>
        <v/>
      </c>
      <c r="E5463" s="45"/>
      <c r="F5463" s="94" t="str">
        <f t="shared" si="86"/>
        <v/>
      </c>
      <c r="G5463" s="45"/>
      <c r="H5463" s="45"/>
      <c r="I5463" s="43"/>
    </row>
    <row r="5464" spans="1:9" ht="24.95" customHeight="1">
      <c r="A5464" s="42"/>
      <c r="B5464" s="43"/>
      <c r="C5464" s="43"/>
      <c r="D5464" s="87" t="str">
        <f>IFERROR(VLOOKUP(C5464,التكويد!$A$2:$R$1501,5,0),"")</f>
        <v/>
      </c>
      <c r="E5464" s="45"/>
      <c r="F5464" s="94" t="str">
        <f t="shared" si="86"/>
        <v/>
      </c>
      <c r="G5464" s="45"/>
      <c r="H5464" s="45"/>
      <c r="I5464" s="43"/>
    </row>
    <row r="5465" spans="1:9" ht="24.95" customHeight="1">
      <c r="A5465" s="42"/>
      <c r="B5465" s="43"/>
      <c r="C5465" s="43"/>
      <c r="D5465" s="87" t="str">
        <f>IFERROR(VLOOKUP(C5465,التكويد!$A$2:$R$1501,5,0),"")</f>
        <v/>
      </c>
      <c r="E5465" s="45"/>
      <c r="F5465" s="94" t="str">
        <f t="shared" si="86"/>
        <v/>
      </c>
      <c r="G5465" s="45"/>
      <c r="H5465" s="45"/>
      <c r="I5465" s="43"/>
    </row>
    <row r="5466" spans="1:9" ht="24.95" customHeight="1">
      <c r="A5466" s="42"/>
      <c r="B5466" s="43"/>
      <c r="C5466" s="43"/>
      <c r="D5466" s="87" t="str">
        <f>IFERROR(VLOOKUP(C5466,التكويد!$A$2:$R$1501,5,0),"")</f>
        <v/>
      </c>
      <c r="E5466" s="45"/>
      <c r="F5466" s="94" t="str">
        <f t="shared" si="86"/>
        <v/>
      </c>
      <c r="G5466" s="45"/>
      <c r="H5466" s="45"/>
      <c r="I5466" s="43"/>
    </row>
    <row r="5467" spans="1:9" ht="24.95" customHeight="1">
      <c r="A5467" s="42"/>
      <c r="B5467" s="43"/>
      <c r="C5467" s="43"/>
      <c r="D5467" s="87" t="str">
        <f>IFERROR(VLOOKUP(C5467,التكويد!$A$2:$R$1501,5,0),"")</f>
        <v/>
      </c>
      <c r="E5467" s="45"/>
      <c r="F5467" s="94" t="str">
        <f t="shared" si="86"/>
        <v/>
      </c>
      <c r="G5467" s="45"/>
      <c r="H5467" s="45"/>
      <c r="I5467" s="43"/>
    </row>
    <row r="5468" spans="1:9" ht="24.95" customHeight="1">
      <c r="A5468" s="42"/>
      <c r="B5468" s="43"/>
      <c r="C5468" s="43"/>
      <c r="D5468" s="87" t="str">
        <f>IFERROR(VLOOKUP(C5468,التكويد!$A$2:$R$1501,5,0),"")</f>
        <v/>
      </c>
      <c r="E5468" s="45"/>
      <c r="F5468" s="94" t="str">
        <f t="shared" si="86"/>
        <v/>
      </c>
      <c r="G5468" s="45"/>
      <c r="H5468" s="45"/>
      <c r="I5468" s="43"/>
    </row>
    <row r="5469" spans="1:9" ht="24.95" customHeight="1">
      <c r="A5469" s="42"/>
      <c r="B5469" s="43"/>
      <c r="C5469" s="43"/>
      <c r="D5469" s="87" t="str">
        <f>IFERROR(VLOOKUP(C5469,التكويد!$A$2:$R$1501,5,0),"")</f>
        <v/>
      </c>
      <c r="E5469" s="45"/>
      <c r="F5469" s="94" t="str">
        <f t="shared" si="86"/>
        <v/>
      </c>
      <c r="G5469" s="45"/>
      <c r="H5469" s="45"/>
      <c r="I5469" s="43"/>
    </row>
    <row r="5470" spans="1:9" ht="24.95" customHeight="1">
      <c r="A5470" s="42"/>
      <c r="B5470" s="43"/>
      <c r="C5470" s="43"/>
      <c r="D5470" s="87" t="str">
        <f>IFERROR(VLOOKUP(C5470,التكويد!$A$2:$R$1501,5,0),"")</f>
        <v/>
      </c>
      <c r="E5470" s="45"/>
      <c r="F5470" s="94" t="str">
        <f t="shared" si="86"/>
        <v/>
      </c>
      <c r="G5470" s="45"/>
      <c r="H5470" s="45"/>
      <c r="I5470" s="43"/>
    </row>
    <row r="5471" spans="1:9" ht="24.95" customHeight="1">
      <c r="A5471" s="42"/>
      <c r="B5471" s="43"/>
      <c r="C5471" s="43"/>
      <c r="D5471" s="87" t="str">
        <f>IFERROR(VLOOKUP(C5471,التكويد!$A$2:$R$1501,5,0),"")</f>
        <v/>
      </c>
      <c r="E5471" s="45"/>
      <c r="F5471" s="94" t="str">
        <f t="shared" si="86"/>
        <v/>
      </c>
      <c r="G5471" s="45"/>
      <c r="H5471" s="45"/>
      <c r="I5471" s="43"/>
    </row>
    <row r="5472" spans="1:9" ht="24.95" customHeight="1">
      <c r="A5472" s="42"/>
      <c r="B5472" s="43"/>
      <c r="C5472" s="43"/>
      <c r="D5472" s="87" t="str">
        <f>IFERROR(VLOOKUP(C5472,التكويد!$A$2:$R$1501,5,0),"")</f>
        <v/>
      </c>
      <c r="E5472" s="45"/>
      <c r="F5472" s="94" t="str">
        <f t="shared" si="86"/>
        <v/>
      </c>
      <c r="G5472" s="45"/>
      <c r="H5472" s="45"/>
      <c r="I5472" s="43"/>
    </row>
    <row r="5473" spans="1:9" ht="24.95" customHeight="1">
      <c r="A5473" s="42"/>
      <c r="B5473" s="43"/>
      <c r="C5473" s="43"/>
      <c r="D5473" s="87" t="str">
        <f>IFERROR(VLOOKUP(C5473,التكويد!$A$2:$R$1501,5,0),"")</f>
        <v/>
      </c>
      <c r="E5473" s="45"/>
      <c r="F5473" s="94" t="str">
        <f t="shared" si="86"/>
        <v/>
      </c>
      <c r="G5473" s="45"/>
      <c r="H5473" s="45"/>
      <c r="I5473" s="43"/>
    </row>
    <row r="5474" spans="1:9" ht="24.95" customHeight="1">
      <c r="A5474" s="42"/>
      <c r="B5474" s="43"/>
      <c r="C5474" s="43"/>
      <c r="D5474" s="87" t="str">
        <f>IFERROR(VLOOKUP(C5474,التكويد!$A$2:$R$1501,5,0),"")</f>
        <v/>
      </c>
      <c r="E5474" s="45"/>
      <c r="F5474" s="94" t="str">
        <f t="shared" si="86"/>
        <v/>
      </c>
      <c r="G5474" s="45"/>
      <c r="H5474" s="45"/>
      <c r="I5474" s="43"/>
    </row>
    <row r="5475" spans="1:9" ht="24.95" customHeight="1">
      <c r="A5475" s="42"/>
      <c r="B5475" s="43"/>
      <c r="C5475" s="43"/>
      <c r="D5475" s="87" t="str">
        <f>IFERROR(VLOOKUP(C5475,التكويد!$A$2:$R$1501,5,0),"")</f>
        <v/>
      </c>
      <c r="E5475" s="45"/>
      <c r="F5475" s="94" t="str">
        <f t="shared" si="86"/>
        <v/>
      </c>
      <c r="G5475" s="45"/>
      <c r="H5475" s="45"/>
      <c r="I5475" s="43"/>
    </row>
    <row r="5476" spans="1:9" ht="24.95" customHeight="1">
      <c r="A5476" s="42"/>
      <c r="B5476" s="43"/>
      <c r="C5476" s="43"/>
      <c r="D5476" s="87" t="str">
        <f>IFERROR(VLOOKUP(C5476,التكويد!$A$2:$R$1501,5,0),"")</f>
        <v/>
      </c>
      <c r="E5476" s="45"/>
      <c r="F5476" s="94" t="str">
        <f t="shared" si="86"/>
        <v/>
      </c>
      <c r="G5476" s="45"/>
      <c r="H5476" s="45"/>
      <c r="I5476" s="43"/>
    </row>
    <row r="5477" spans="1:9" ht="24.95" customHeight="1">
      <c r="A5477" s="42"/>
      <c r="B5477" s="43"/>
      <c r="C5477" s="43"/>
      <c r="D5477" s="87" t="str">
        <f>IFERROR(VLOOKUP(C5477,التكويد!$A$2:$R$1501,5,0),"")</f>
        <v/>
      </c>
      <c r="E5477" s="45"/>
      <c r="F5477" s="94" t="str">
        <f t="shared" si="86"/>
        <v/>
      </c>
      <c r="G5477" s="45"/>
      <c r="H5477" s="45"/>
      <c r="I5477" s="43"/>
    </row>
    <row r="5478" spans="1:9" ht="24.95" customHeight="1">
      <c r="A5478" s="42"/>
      <c r="B5478" s="43"/>
      <c r="C5478" s="43"/>
      <c r="D5478" s="87" t="str">
        <f>IFERROR(VLOOKUP(C5478,التكويد!$A$2:$R$1501,5,0),"")</f>
        <v/>
      </c>
      <c r="E5478" s="45"/>
      <c r="F5478" s="94" t="str">
        <f t="shared" si="86"/>
        <v/>
      </c>
      <c r="G5478" s="45"/>
      <c r="H5478" s="45"/>
      <c r="I5478" s="43"/>
    </row>
    <row r="5479" spans="1:9" ht="24.95" customHeight="1">
      <c r="A5479" s="42"/>
      <c r="B5479" s="43"/>
      <c r="C5479" s="43"/>
      <c r="D5479" s="87" t="str">
        <f>IFERROR(VLOOKUP(C5479,التكويد!$A$2:$R$1501,5,0),"")</f>
        <v/>
      </c>
      <c r="E5479" s="45"/>
      <c r="F5479" s="94" t="str">
        <f t="shared" si="86"/>
        <v/>
      </c>
      <c r="G5479" s="45"/>
      <c r="H5479" s="45"/>
      <c r="I5479" s="43"/>
    </row>
    <row r="5480" spans="1:9" ht="24.95" customHeight="1">
      <c r="A5480" s="42"/>
      <c r="B5480" s="43"/>
      <c r="C5480" s="43"/>
      <c r="D5480" s="87" t="str">
        <f>IFERROR(VLOOKUP(C5480,التكويد!$A$2:$R$1501,5,0),"")</f>
        <v/>
      </c>
      <c r="E5480" s="45"/>
      <c r="F5480" s="94" t="str">
        <f t="shared" si="86"/>
        <v/>
      </c>
      <c r="G5480" s="45"/>
      <c r="H5480" s="45"/>
      <c r="I5480" s="43"/>
    </row>
    <row r="5481" spans="1:9" ht="24.95" customHeight="1">
      <c r="A5481" s="42"/>
      <c r="B5481" s="43"/>
      <c r="C5481" s="43"/>
      <c r="D5481" s="87" t="str">
        <f>IFERROR(VLOOKUP(C5481,التكويد!$A$2:$R$1501,5,0),"")</f>
        <v/>
      </c>
      <c r="E5481" s="45"/>
      <c r="F5481" s="94" t="str">
        <f t="shared" si="86"/>
        <v/>
      </c>
      <c r="G5481" s="45"/>
      <c r="H5481" s="45"/>
      <c r="I5481" s="43"/>
    </row>
    <row r="5482" spans="1:9" ht="24.95" customHeight="1">
      <c r="A5482" s="42"/>
      <c r="B5482" s="43"/>
      <c r="C5482" s="43"/>
      <c r="D5482" s="87" t="str">
        <f>IFERROR(VLOOKUP(C5482,التكويد!$A$2:$R$1501,5,0),"")</f>
        <v/>
      </c>
      <c r="E5482" s="45"/>
      <c r="F5482" s="94" t="str">
        <f t="shared" si="86"/>
        <v/>
      </c>
      <c r="G5482" s="45"/>
      <c r="H5482" s="45"/>
      <c r="I5482" s="43"/>
    </row>
    <row r="5483" spans="1:9" ht="24.95" customHeight="1">
      <c r="A5483" s="42"/>
      <c r="B5483" s="43"/>
      <c r="C5483" s="43"/>
      <c r="D5483" s="87" t="str">
        <f>IFERROR(VLOOKUP(C5483,التكويد!$A$2:$R$1501,5,0),"")</f>
        <v/>
      </c>
      <c r="E5483" s="45"/>
      <c r="F5483" s="94" t="str">
        <f t="shared" si="86"/>
        <v/>
      </c>
      <c r="G5483" s="45"/>
      <c r="H5483" s="45"/>
      <c r="I5483" s="43"/>
    </row>
    <row r="5484" spans="1:9" ht="24.95" customHeight="1">
      <c r="A5484" s="42"/>
      <c r="B5484" s="43"/>
      <c r="C5484" s="43"/>
      <c r="D5484" s="87" t="str">
        <f>IFERROR(VLOOKUP(C5484,التكويد!$A$2:$R$1501,5,0),"")</f>
        <v/>
      </c>
      <c r="E5484" s="45"/>
      <c r="F5484" s="94" t="str">
        <f t="shared" si="86"/>
        <v/>
      </c>
      <c r="G5484" s="45"/>
      <c r="H5484" s="45"/>
      <c r="I5484" s="43"/>
    </row>
    <row r="5485" spans="1:9" ht="24.95" customHeight="1">
      <c r="A5485" s="42"/>
      <c r="B5485" s="43"/>
      <c r="C5485" s="43"/>
      <c r="D5485" s="87" t="str">
        <f>IFERROR(VLOOKUP(C5485,التكويد!$A$2:$R$1501,5,0),"")</f>
        <v/>
      </c>
      <c r="E5485" s="45"/>
      <c r="F5485" s="94" t="str">
        <f t="shared" si="86"/>
        <v/>
      </c>
      <c r="G5485" s="45"/>
      <c r="H5485" s="45"/>
      <c r="I5485" s="43"/>
    </row>
    <row r="5486" spans="1:9" ht="24.95" customHeight="1">
      <c r="A5486" s="42"/>
      <c r="B5486" s="43"/>
      <c r="C5486" s="43"/>
      <c r="D5486" s="87" t="str">
        <f>IFERROR(VLOOKUP(C5486,التكويد!$A$2:$R$1501,5,0),"")</f>
        <v/>
      </c>
      <c r="E5486" s="45"/>
      <c r="F5486" s="94" t="str">
        <f t="shared" si="86"/>
        <v/>
      </c>
      <c r="G5486" s="45"/>
      <c r="H5486" s="45"/>
      <c r="I5486" s="43"/>
    </row>
    <row r="5487" spans="1:9" ht="24.95" customHeight="1">
      <c r="A5487" s="42"/>
      <c r="B5487" s="43"/>
      <c r="C5487" s="43"/>
      <c r="D5487" s="87" t="str">
        <f>IFERROR(VLOOKUP(C5487,التكويد!$A$2:$R$1501,5,0),"")</f>
        <v/>
      </c>
      <c r="E5487" s="45"/>
      <c r="F5487" s="94" t="str">
        <f t="shared" si="86"/>
        <v/>
      </c>
      <c r="G5487" s="45"/>
      <c r="H5487" s="45"/>
      <c r="I5487" s="43"/>
    </row>
    <row r="5488" spans="1:9" ht="24.95" customHeight="1">
      <c r="A5488" s="42"/>
      <c r="B5488" s="43"/>
      <c r="C5488" s="43"/>
      <c r="D5488" s="87" t="str">
        <f>IFERROR(VLOOKUP(C5488,التكويد!$A$2:$R$1501,5,0),"")</f>
        <v/>
      </c>
      <c r="E5488" s="45"/>
      <c r="F5488" s="94" t="str">
        <f t="shared" si="86"/>
        <v/>
      </c>
      <c r="G5488" s="45"/>
      <c r="H5488" s="45"/>
      <c r="I5488" s="43"/>
    </row>
    <row r="5489" spans="1:9" ht="24.95" customHeight="1">
      <c r="A5489" s="42"/>
      <c r="B5489" s="43"/>
      <c r="C5489" s="43"/>
      <c r="D5489" s="87" t="str">
        <f>IFERROR(VLOOKUP(C5489,التكويد!$A$2:$R$1501,5,0),"")</f>
        <v/>
      </c>
      <c r="E5489" s="45"/>
      <c r="F5489" s="94" t="str">
        <f t="shared" si="86"/>
        <v/>
      </c>
      <c r="G5489" s="45"/>
      <c r="H5489" s="45"/>
      <c r="I5489" s="43"/>
    </row>
    <row r="5490" spans="1:9" ht="24.95" customHeight="1">
      <c r="A5490" s="42"/>
      <c r="B5490" s="43"/>
      <c r="C5490" s="43"/>
      <c r="D5490" s="87" t="str">
        <f>IFERROR(VLOOKUP(C5490,التكويد!$A$2:$R$1501,5,0),"")</f>
        <v/>
      </c>
      <c r="E5490" s="45"/>
      <c r="F5490" s="94" t="str">
        <f t="shared" si="86"/>
        <v/>
      </c>
      <c r="G5490" s="45"/>
      <c r="H5490" s="45"/>
      <c r="I5490" s="43"/>
    </row>
    <row r="5491" spans="1:9" ht="24.95" customHeight="1">
      <c r="A5491" s="42"/>
      <c r="B5491" s="43"/>
      <c r="C5491" s="43"/>
      <c r="D5491" s="87" t="str">
        <f>IFERROR(VLOOKUP(C5491,التكويد!$A$2:$R$1501,5,0),"")</f>
        <v/>
      </c>
      <c r="E5491" s="45"/>
      <c r="F5491" s="94" t="str">
        <f t="shared" si="86"/>
        <v/>
      </c>
      <c r="G5491" s="45"/>
      <c r="H5491" s="45"/>
      <c r="I5491" s="43"/>
    </row>
    <row r="5492" spans="1:9" ht="24.95" customHeight="1">
      <c r="A5492" s="42"/>
      <c r="B5492" s="43"/>
      <c r="C5492" s="43"/>
      <c r="D5492" s="87" t="str">
        <f>IFERROR(VLOOKUP(C5492,التكويد!$A$2:$R$1501,5,0),"")</f>
        <v/>
      </c>
      <c r="E5492" s="45"/>
      <c r="F5492" s="94" t="str">
        <f t="shared" si="86"/>
        <v/>
      </c>
      <c r="G5492" s="45"/>
      <c r="H5492" s="45"/>
      <c r="I5492" s="43"/>
    </row>
    <row r="5493" spans="1:9" ht="24.95" customHeight="1">
      <c r="A5493" s="42"/>
      <c r="B5493" s="43"/>
      <c r="C5493" s="43"/>
      <c r="D5493" s="87" t="str">
        <f>IFERROR(VLOOKUP(C5493,التكويد!$A$2:$R$1501,5,0),"")</f>
        <v/>
      </c>
      <c r="E5493" s="45"/>
      <c r="F5493" s="94" t="str">
        <f t="shared" si="86"/>
        <v/>
      </c>
      <c r="G5493" s="45"/>
      <c r="H5493" s="45"/>
      <c r="I5493" s="43"/>
    </row>
    <row r="5494" spans="1:9" ht="24.95" customHeight="1">
      <c r="A5494" s="42"/>
      <c r="B5494" s="43"/>
      <c r="C5494" s="43"/>
      <c r="D5494" s="87" t="str">
        <f>IFERROR(VLOOKUP(C5494,التكويد!$A$2:$R$1501,5,0),"")</f>
        <v/>
      </c>
      <c r="E5494" s="45"/>
      <c r="F5494" s="94" t="str">
        <f t="shared" si="86"/>
        <v/>
      </c>
      <c r="G5494" s="45"/>
      <c r="H5494" s="45"/>
      <c r="I5494" s="43"/>
    </row>
    <row r="5495" spans="1:9" ht="24.95" customHeight="1">
      <c r="A5495" s="42"/>
      <c r="B5495" s="43"/>
      <c r="C5495" s="43"/>
      <c r="D5495" s="87" t="str">
        <f>IFERROR(VLOOKUP(C5495,التكويد!$A$2:$R$1501,5,0),"")</f>
        <v/>
      </c>
      <c r="E5495" s="45"/>
      <c r="F5495" s="94" t="str">
        <f t="shared" si="86"/>
        <v/>
      </c>
      <c r="G5495" s="45"/>
      <c r="H5495" s="45"/>
      <c r="I5495" s="43"/>
    </row>
    <row r="5496" spans="1:9" ht="24.95" customHeight="1">
      <c r="A5496" s="42"/>
      <c r="B5496" s="43"/>
      <c r="C5496" s="43"/>
      <c r="D5496" s="87" t="str">
        <f>IFERROR(VLOOKUP(C5496,التكويد!$A$2:$R$1501,5,0),"")</f>
        <v/>
      </c>
      <c r="E5496" s="45"/>
      <c r="F5496" s="94" t="str">
        <f t="shared" si="86"/>
        <v/>
      </c>
      <c r="G5496" s="45"/>
      <c r="H5496" s="45"/>
      <c r="I5496" s="43"/>
    </row>
    <row r="5497" spans="1:9" ht="24.95" customHeight="1">
      <c r="A5497" s="42"/>
      <c r="B5497" s="43"/>
      <c r="C5497" s="43"/>
      <c r="D5497" s="87" t="str">
        <f>IFERROR(VLOOKUP(C5497,التكويد!$A$2:$R$1501,5,0),"")</f>
        <v/>
      </c>
      <c r="E5497" s="45"/>
      <c r="F5497" s="94" t="str">
        <f t="shared" si="86"/>
        <v/>
      </c>
      <c r="G5497" s="45"/>
      <c r="H5497" s="45"/>
      <c r="I5497" s="43"/>
    </row>
    <row r="5498" spans="1:9" ht="24.95" customHeight="1">
      <c r="A5498" s="42"/>
      <c r="B5498" s="43"/>
      <c r="C5498" s="43"/>
      <c r="D5498" s="87" t="str">
        <f>IFERROR(VLOOKUP(C5498,التكويد!$A$2:$R$1501,5,0),"")</f>
        <v/>
      </c>
      <c r="E5498" s="45"/>
      <c r="F5498" s="94" t="str">
        <f t="shared" si="86"/>
        <v/>
      </c>
      <c r="G5498" s="45"/>
      <c r="H5498" s="45"/>
      <c r="I5498" s="43"/>
    </row>
    <row r="5499" spans="1:9" ht="24.95" customHeight="1">
      <c r="A5499" s="42"/>
      <c r="B5499" s="43"/>
      <c r="C5499" s="43"/>
      <c r="D5499" s="87" t="str">
        <f>IFERROR(VLOOKUP(C5499,التكويد!$A$2:$R$1501,5,0),"")</f>
        <v/>
      </c>
      <c r="E5499" s="45"/>
      <c r="F5499" s="94" t="str">
        <f t="shared" si="86"/>
        <v/>
      </c>
      <c r="G5499" s="45"/>
      <c r="H5499" s="45"/>
      <c r="I5499" s="43"/>
    </row>
    <row r="5500" spans="1:9" ht="24.95" customHeight="1">
      <c r="A5500" s="42"/>
      <c r="B5500" s="43"/>
      <c r="C5500" s="43"/>
      <c r="D5500" s="87" t="str">
        <f>IFERROR(VLOOKUP(C5500,التكويد!$A$2:$R$1501,5,0),"")</f>
        <v/>
      </c>
      <c r="E5500" s="45"/>
      <c r="F5500" s="94" t="str">
        <f t="shared" si="86"/>
        <v/>
      </c>
      <c r="G5500" s="45"/>
      <c r="H5500" s="45"/>
      <c r="I5500" s="43"/>
    </row>
    <row r="5501" spans="1:9" ht="24.95" customHeight="1">
      <c r="A5501" s="42"/>
      <c r="B5501" s="43"/>
      <c r="C5501" s="49"/>
      <c r="D5501" s="88" t="str">
        <f>IFERROR(VLOOKUP(C5501,التكويد!$A$2:$R$1501,5,0),"")</f>
        <v/>
      </c>
      <c r="E5501" s="54"/>
      <c r="F5501" s="95" t="str">
        <f t="shared" si="86"/>
        <v/>
      </c>
      <c r="G5501" s="54"/>
      <c r="H5501" s="54"/>
      <c r="I5501" s="49"/>
    </row>
    <row r="5502" spans="1:9" ht="24.95" customHeight="1">
      <c r="A5502" s="42"/>
      <c r="B5502" s="43"/>
      <c r="C5502" s="43"/>
      <c r="D5502" s="87" t="str">
        <f>IFERROR(VLOOKUP(C5502,التكويد!$A$2:$R$1501,5,0),"")</f>
        <v/>
      </c>
      <c r="E5502" s="45"/>
      <c r="F5502" s="94" t="str">
        <f t="shared" ref="F5502:F5565" si="87">IFERROR(SUM(E5502/G5502),"")</f>
        <v/>
      </c>
      <c r="G5502" s="45"/>
      <c r="H5502" s="45"/>
      <c r="I5502" s="43"/>
    </row>
    <row r="5503" spans="1:9" ht="24.95" customHeight="1">
      <c r="A5503" s="42"/>
      <c r="B5503" s="43"/>
      <c r="C5503" s="43"/>
      <c r="D5503" s="87" t="str">
        <f>IFERROR(VLOOKUP(C5503,التكويد!$A$2:$R$1501,5,0),"")</f>
        <v/>
      </c>
      <c r="E5503" s="45"/>
      <c r="F5503" s="94" t="str">
        <f t="shared" si="87"/>
        <v/>
      </c>
      <c r="G5503" s="45"/>
      <c r="H5503" s="45"/>
      <c r="I5503" s="43"/>
    </row>
    <row r="5504" spans="1:9" ht="24.95" customHeight="1">
      <c r="A5504" s="42"/>
      <c r="B5504" s="43"/>
      <c r="C5504" s="43"/>
      <c r="D5504" s="87" t="str">
        <f>IFERROR(VLOOKUP(C5504,التكويد!$A$2:$R$1501,5,0),"")</f>
        <v/>
      </c>
      <c r="E5504" s="45"/>
      <c r="F5504" s="94" t="str">
        <f t="shared" si="87"/>
        <v/>
      </c>
      <c r="G5504" s="45"/>
      <c r="H5504" s="45"/>
      <c r="I5504" s="43"/>
    </row>
    <row r="5505" spans="1:9" ht="24.95" customHeight="1">
      <c r="A5505" s="42"/>
      <c r="B5505" s="43"/>
      <c r="C5505" s="43"/>
      <c r="D5505" s="87" t="str">
        <f>IFERROR(VLOOKUP(C5505,التكويد!$A$2:$R$1501,5,0),"")</f>
        <v/>
      </c>
      <c r="E5505" s="45"/>
      <c r="F5505" s="94" t="str">
        <f t="shared" si="87"/>
        <v/>
      </c>
      <c r="G5505" s="45"/>
      <c r="H5505" s="45"/>
      <c r="I5505" s="43"/>
    </row>
    <row r="5506" spans="1:9" ht="24.95" customHeight="1">
      <c r="A5506" s="42"/>
      <c r="B5506" s="43"/>
      <c r="C5506" s="43"/>
      <c r="D5506" s="87" t="str">
        <f>IFERROR(VLOOKUP(C5506,التكويد!$A$2:$R$1501,5,0),"")</f>
        <v/>
      </c>
      <c r="E5506" s="45"/>
      <c r="F5506" s="94" t="str">
        <f t="shared" si="87"/>
        <v/>
      </c>
      <c r="G5506" s="45"/>
      <c r="H5506" s="45"/>
      <c r="I5506" s="43"/>
    </row>
    <row r="5507" spans="1:9" ht="24.95" customHeight="1">
      <c r="A5507" s="42"/>
      <c r="B5507" s="43"/>
      <c r="C5507" s="43"/>
      <c r="D5507" s="87" t="str">
        <f>IFERROR(VLOOKUP(C5507,التكويد!$A$2:$R$1501,5,0),"")</f>
        <v/>
      </c>
      <c r="E5507" s="45"/>
      <c r="F5507" s="94" t="str">
        <f t="shared" si="87"/>
        <v/>
      </c>
      <c r="G5507" s="45"/>
      <c r="H5507" s="45"/>
      <c r="I5507" s="43"/>
    </row>
    <row r="5508" spans="1:9" ht="24.95" customHeight="1">
      <c r="A5508" s="42"/>
      <c r="B5508" s="43"/>
      <c r="C5508" s="43"/>
      <c r="D5508" s="87" t="str">
        <f>IFERROR(VLOOKUP(C5508,التكويد!$A$2:$R$1501,5,0),"")</f>
        <v/>
      </c>
      <c r="E5508" s="45"/>
      <c r="F5508" s="94" t="str">
        <f t="shared" si="87"/>
        <v/>
      </c>
      <c r="G5508" s="45"/>
      <c r="H5508" s="45"/>
      <c r="I5508" s="43"/>
    </row>
    <row r="5509" spans="1:9" ht="24.95" customHeight="1">
      <c r="A5509" s="42"/>
      <c r="B5509" s="43"/>
      <c r="C5509" s="43"/>
      <c r="D5509" s="87" t="str">
        <f>IFERROR(VLOOKUP(C5509,التكويد!$A$2:$R$1501,5,0),"")</f>
        <v/>
      </c>
      <c r="E5509" s="45"/>
      <c r="F5509" s="94" t="str">
        <f t="shared" si="87"/>
        <v/>
      </c>
      <c r="G5509" s="45"/>
      <c r="H5509" s="45"/>
      <c r="I5509" s="43"/>
    </row>
    <row r="5510" spans="1:9" ht="24.95" customHeight="1">
      <c r="A5510" s="42"/>
      <c r="B5510" s="43"/>
      <c r="C5510" s="43"/>
      <c r="D5510" s="87" t="str">
        <f>IFERROR(VLOOKUP(C5510,التكويد!$A$2:$R$1501,5,0),"")</f>
        <v/>
      </c>
      <c r="E5510" s="45"/>
      <c r="F5510" s="94" t="str">
        <f t="shared" si="87"/>
        <v/>
      </c>
      <c r="G5510" s="45"/>
      <c r="H5510" s="45"/>
      <c r="I5510" s="43"/>
    </row>
    <row r="5511" spans="1:9" ht="24.95" customHeight="1">
      <c r="A5511" s="42"/>
      <c r="B5511" s="43"/>
      <c r="C5511" s="43"/>
      <c r="D5511" s="87" t="str">
        <f>IFERROR(VLOOKUP(C5511,التكويد!$A$2:$R$1501,5,0),"")</f>
        <v/>
      </c>
      <c r="E5511" s="45"/>
      <c r="F5511" s="94" t="str">
        <f t="shared" si="87"/>
        <v/>
      </c>
      <c r="G5511" s="45"/>
      <c r="H5511" s="45"/>
      <c r="I5511" s="43"/>
    </row>
    <row r="5512" spans="1:9" ht="24.95" customHeight="1">
      <c r="A5512" s="42"/>
      <c r="B5512" s="43"/>
      <c r="C5512" s="43"/>
      <c r="D5512" s="87" t="str">
        <f>IFERROR(VLOOKUP(C5512,التكويد!$A$2:$R$1501,5,0),"")</f>
        <v/>
      </c>
      <c r="E5512" s="45"/>
      <c r="F5512" s="94" t="str">
        <f t="shared" si="87"/>
        <v/>
      </c>
      <c r="G5512" s="45"/>
      <c r="H5512" s="45"/>
      <c r="I5512" s="43"/>
    </row>
    <row r="5513" spans="1:9" ht="24.95" customHeight="1">
      <c r="A5513" s="42"/>
      <c r="B5513" s="43"/>
      <c r="C5513" s="43"/>
      <c r="D5513" s="87" t="str">
        <f>IFERROR(VLOOKUP(C5513,التكويد!$A$2:$R$1501,5,0),"")</f>
        <v/>
      </c>
      <c r="E5513" s="45"/>
      <c r="F5513" s="94" t="str">
        <f t="shared" si="87"/>
        <v/>
      </c>
      <c r="G5513" s="45"/>
      <c r="H5513" s="45"/>
      <c r="I5513" s="43"/>
    </row>
    <row r="5514" spans="1:9" ht="24.95" customHeight="1">
      <c r="A5514" s="42"/>
      <c r="B5514" s="43"/>
      <c r="C5514" s="43"/>
      <c r="D5514" s="87" t="str">
        <f>IFERROR(VLOOKUP(C5514,التكويد!$A$2:$R$1501,5,0),"")</f>
        <v/>
      </c>
      <c r="E5514" s="45"/>
      <c r="F5514" s="94" t="str">
        <f t="shared" si="87"/>
        <v/>
      </c>
      <c r="G5514" s="45"/>
      <c r="H5514" s="45"/>
      <c r="I5514" s="43"/>
    </row>
    <row r="5515" spans="1:9" ht="24.95" customHeight="1">
      <c r="A5515" s="42"/>
      <c r="B5515" s="43"/>
      <c r="C5515" s="43"/>
      <c r="D5515" s="87" t="str">
        <f>IFERROR(VLOOKUP(C5515,التكويد!$A$2:$R$1501,5,0),"")</f>
        <v/>
      </c>
      <c r="E5515" s="45"/>
      <c r="F5515" s="94" t="str">
        <f t="shared" si="87"/>
        <v/>
      </c>
      <c r="G5515" s="45"/>
      <c r="H5515" s="45"/>
      <c r="I5515" s="43"/>
    </row>
    <row r="5516" spans="1:9" ht="24.95" customHeight="1">
      <c r="A5516" s="42"/>
      <c r="B5516" s="43"/>
      <c r="C5516" s="43"/>
      <c r="D5516" s="87" t="str">
        <f>IFERROR(VLOOKUP(C5516,التكويد!$A$2:$R$1501,5,0),"")</f>
        <v/>
      </c>
      <c r="E5516" s="45"/>
      <c r="F5516" s="94" t="str">
        <f t="shared" si="87"/>
        <v/>
      </c>
      <c r="G5516" s="45"/>
      <c r="H5516" s="45"/>
      <c r="I5516" s="43"/>
    </row>
    <row r="5517" spans="1:9" ht="24.95" customHeight="1">
      <c r="A5517" s="42"/>
      <c r="B5517" s="43"/>
      <c r="C5517" s="43"/>
      <c r="D5517" s="87" t="str">
        <f>IFERROR(VLOOKUP(C5517,التكويد!$A$2:$R$1501,5,0),"")</f>
        <v/>
      </c>
      <c r="E5517" s="45"/>
      <c r="F5517" s="94" t="str">
        <f t="shared" si="87"/>
        <v/>
      </c>
      <c r="G5517" s="45"/>
      <c r="H5517" s="45"/>
      <c r="I5517" s="43"/>
    </row>
    <row r="5518" spans="1:9" ht="24.95" customHeight="1">
      <c r="A5518" s="42"/>
      <c r="B5518" s="43"/>
      <c r="C5518" s="43"/>
      <c r="D5518" s="87" t="str">
        <f>IFERROR(VLOOKUP(C5518,التكويد!$A$2:$R$1501,5,0),"")</f>
        <v/>
      </c>
      <c r="E5518" s="45"/>
      <c r="F5518" s="94" t="str">
        <f t="shared" si="87"/>
        <v/>
      </c>
      <c r="G5518" s="45"/>
      <c r="H5518" s="45"/>
      <c r="I5518" s="43"/>
    </row>
    <row r="5519" spans="1:9" ht="24.95" customHeight="1">
      <c r="A5519" s="42"/>
      <c r="B5519" s="43"/>
      <c r="C5519" s="43"/>
      <c r="D5519" s="87" t="str">
        <f>IFERROR(VLOOKUP(C5519,التكويد!$A$2:$R$1501,5,0),"")</f>
        <v/>
      </c>
      <c r="E5519" s="45"/>
      <c r="F5519" s="94" t="str">
        <f t="shared" si="87"/>
        <v/>
      </c>
      <c r="G5519" s="45"/>
      <c r="H5519" s="45"/>
      <c r="I5519" s="43"/>
    </row>
    <row r="5520" spans="1:9" ht="24.95" customHeight="1">
      <c r="A5520" s="42"/>
      <c r="B5520" s="43"/>
      <c r="C5520" s="43"/>
      <c r="D5520" s="87" t="str">
        <f>IFERROR(VLOOKUP(C5520,التكويد!$A$2:$R$1501,5,0),"")</f>
        <v/>
      </c>
      <c r="E5520" s="45"/>
      <c r="F5520" s="94" t="str">
        <f t="shared" si="87"/>
        <v/>
      </c>
      <c r="G5520" s="45"/>
      <c r="H5520" s="45"/>
      <c r="I5520" s="43"/>
    </row>
    <row r="5521" spans="1:9" ht="24.95" customHeight="1">
      <c r="A5521" s="42"/>
      <c r="B5521" s="43"/>
      <c r="C5521" s="43"/>
      <c r="D5521" s="87" t="str">
        <f>IFERROR(VLOOKUP(C5521,التكويد!$A$2:$R$1501,5,0),"")</f>
        <v/>
      </c>
      <c r="E5521" s="45"/>
      <c r="F5521" s="94" t="str">
        <f t="shared" si="87"/>
        <v/>
      </c>
      <c r="G5521" s="45"/>
      <c r="H5521" s="45"/>
      <c r="I5521" s="43"/>
    </row>
    <row r="5522" spans="1:9" ht="24.95" customHeight="1">
      <c r="A5522" s="42"/>
      <c r="B5522" s="43"/>
      <c r="C5522" s="43"/>
      <c r="D5522" s="87" t="str">
        <f>IFERROR(VLOOKUP(C5522,التكويد!$A$2:$R$1501,5,0),"")</f>
        <v/>
      </c>
      <c r="E5522" s="45"/>
      <c r="F5522" s="94" t="str">
        <f t="shared" si="87"/>
        <v/>
      </c>
      <c r="G5522" s="45"/>
      <c r="H5522" s="45"/>
      <c r="I5522" s="43"/>
    </row>
    <row r="5523" spans="1:9" ht="24.95" customHeight="1">
      <c r="A5523" s="42"/>
      <c r="B5523" s="43"/>
      <c r="C5523" s="43"/>
      <c r="D5523" s="87" t="str">
        <f>IFERROR(VLOOKUP(C5523,التكويد!$A$2:$R$1501,5,0),"")</f>
        <v/>
      </c>
      <c r="E5523" s="45"/>
      <c r="F5523" s="94" t="str">
        <f t="shared" si="87"/>
        <v/>
      </c>
      <c r="G5523" s="45"/>
      <c r="H5523" s="45"/>
      <c r="I5523" s="43"/>
    </row>
    <row r="5524" spans="1:9" ht="24.95" customHeight="1">
      <c r="A5524" s="42"/>
      <c r="B5524" s="43"/>
      <c r="C5524" s="43"/>
      <c r="D5524" s="87" t="str">
        <f>IFERROR(VLOOKUP(C5524,التكويد!$A$2:$R$1501,5,0),"")</f>
        <v/>
      </c>
      <c r="E5524" s="45"/>
      <c r="F5524" s="94" t="str">
        <f t="shared" si="87"/>
        <v/>
      </c>
      <c r="G5524" s="45"/>
      <c r="H5524" s="45"/>
      <c r="I5524" s="43"/>
    </row>
    <row r="5525" spans="1:9" ht="24.95" customHeight="1">
      <c r="A5525" s="42"/>
      <c r="B5525" s="43"/>
      <c r="C5525" s="43"/>
      <c r="D5525" s="87" t="str">
        <f>IFERROR(VLOOKUP(C5525,التكويد!$A$2:$R$1501,5,0),"")</f>
        <v/>
      </c>
      <c r="E5525" s="45"/>
      <c r="F5525" s="94" t="str">
        <f t="shared" si="87"/>
        <v/>
      </c>
      <c r="G5525" s="45"/>
      <c r="H5525" s="45"/>
      <c r="I5525" s="43"/>
    </row>
    <row r="5526" spans="1:9" ht="24.95" customHeight="1">
      <c r="A5526" s="42"/>
      <c r="B5526" s="43"/>
      <c r="C5526" s="43"/>
      <c r="D5526" s="87" t="str">
        <f>IFERROR(VLOOKUP(C5526,التكويد!$A$2:$R$1501,5,0),"")</f>
        <v/>
      </c>
      <c r="E5526" s="45"/>
      <c r="F5526" s="94" t="str">
        <f t="shared" si="87"/>
        <v/>
      </c>
      <c r="G5526" s="45"/>
      <c r="H5526" s="45"/>
      <c r="I5526" s="43"/>
    </row>
    <row r="5527" spans="1:9" ht="24.95" customHeight="1">
      <c r="A5527" s="42"/>
      <c r="B5527" s="43"/>
      <c r="C5527" s="43"/>
      <c r="D5527" s="87" t="str">
        <f>IFERROR(VLOOKUP(C5527,التكويد!$A$2:$R$1501,5,0),"")</f>
        <v/>
      </c>
      <c r="E5527" s="45"/>
      <c r="F5527" s="94" t="str">
        <f t="shared" si="87"/>
        <v/>
      </c>
      <c r="G5527" s="45"/>
      <c r="H5527" s="45"/>
      <c r="I5527" s="43"/>
    </row>
    <row r="5528" spans="1:9" ht="24.95" customHeight="1">
      <c r="A5528" s="42"/>
      <c r="B5528" s="43"/>
      <c r="C5528" s="43"/>
      <c r="D5528" s="87" t="str">
        <f>IFERROR(VLOOKUP(C5528,التكويد!$A$2:$R$1501,5,0),"")</f>
        <v/>
      </c>
      <c r="E5528" s="45"/>
      <c r="F5528" s="94" t="str">
        <f t="shared" si="87"/>
        <v/>
      </c>
      <c r="G5528" s="45"/>
      <c r="H5528" s="45"/>
      <c r="I5528" s="43"/>
    </row>
    <row r="5529" spans="1:9" ht="24.95" customHeight="1">
      <c r="A5529" s="42"/>
      <c r="B5529" s="43"/>
      <c r="C5529" s="43"/>
      <c r="D5529" s="87" t="str">
        <f>IFERROR(VLOOKUP(C5529,التكويد!$A$2:$R$1501,5,0),"")</f>
        <v/>
      </c>
      <c r="E5529" s="45"/>
      <c r="F5529" s="94" t="str">
        <f t="shared" si="87"/>
        <v/>
      </c>
      <c r="G5529" s="45"/>
      <c r="H5529" s="45"/>
      <c r="I5529" s="43"/>
    </row>
    <row r="5530" spans="1:9" ht="24.95" customHeight="1">
      <c r="A5530" s="42"/>
      <c r="B5530" s="43"/>
      <c r="C5530" s="43"/>
      <c r="D5530" s="87" t="str">
        <f>IFERROR(VLOOKUP(C5530,التكويد!$A$2:$R$1501,5,0),"")</f>
        <v/>
      </c>
      <c r="E5530" s="45"/>
      <c r="F5530" s="94" t="str">
        <f t="shared" si="87"/>
        <v/>
      </c>
      <c r="G5530" s="45"/>
      <c r="H5530" s="45"/>
      <c r="I5530" s="43"/>
    </row>
    <row r="5531" spans="1:9" ht="24.95" customHeight="1">
      <c r="A5531" s="42"/>
      <c r="B5531" s="43"/>
      <c r="C5531" s="43"/>
      <c r="D5531" s="87" t="str">
        <f>IFERROR(VLOOKUP(C5531,التكويد!$A$2:$R$1501,5,0),"")</f>
        <v/>
      </c>
      <c r="E5531" s="45"/>
      <c r="F5531" s="94" t="str">
        <f t="shared" si="87"/>
        <v/>
      </c>
      <c r="G5531" s="45"/>
      <c r="H5531" s="45"/>
      <c r="I5531" s="43"/>
    </row>
    <row r="5532" spans="1:9" ht="24.95" customHeight="1">
      <c r="A5532" s="42"/>
      <c r="B5532" s="43"/>
      <c r="C5532" s="43"/>
      <c r="D5532" s="87" t="str">
        <f>IFERROR(VLOOKUP(C5532,التكويد!$A$2:$R$1501,5,0),"")</f>
        <v/>
      </c>
      <c r="E5532" s="45"/>
      <c r="F5532" s="94" t="str">
        <f t="shared" si="87"/>
        <v/>
      </c>
      <c r="G5532" s="45"/>
      <c r="H5532" s="45"/>
      <c r="I5532" s="43"/>
    </row>
    <row r="5533" spans="1:9" ht="24.95" customHeight="1">
      <c r="A5533" s="42"/>
      <c r="B5533" s="43"/>
      <c r="C5533" s="43"/>
      <c r="D5533" s="87" t="str">
        <f>IFERROR(VLOOKUP(C5533,التكويد!$A$2:$R$1501,5,0),"")</f>
        <v/>
      </c>
      <c r="E5533" s="45"/>
      <c r="F5533" s="94" t="str">
        <f t="shared" si="87"/>
        <v/>
      </c>
      <c r="G5533" s="45"/>
      <c r="H5533" s="45"/>
      <c r="I5533" s="43"/>
    </row>
    <row r="5534" spans="1:9" ht="24.95" customHeight="1">
      <c r="A5534" s="42"/>
      <c r="B5534" s="43"/>
      <c r="C5534" s="43"/>
      <c r="D5534" s="87" t="str">
        <f>IFERROR(VLOOKUP(C5534,التكويد!$A$2:$R$1501,5,0),"")</f>
        <v/>
      </c>
      <c r="E5534" s="45"/>
      <c r="F5534" s="94" t="str">
        <f t="shared" si="87"/>
        <v/>
      </c>
      <c r="G5534" s="45"/>
      <c r="H5534" s="45"/>
      <c r="I5534" s="43"/>
    </row>
    <row r="5535" spans="1:9" ht="24.95" customHeight="1">
      <c r="A5535" s="42"/>
      <c r="B5535" s="43"/>
      <c r="C5535" s="43"/>
      <c r="D5535" s="87" t="str">
        <f>IFERROR(VLOOKUP(C5535,التكويد!$A$2:$R$1501,5,0),"")</f>
        <v/>
      </c>
      <c r="E5535" s="45"/>
      <c r="F5535" s="94" t="str">
        <f t="shared" si="87"/>
        <v/>
      </c>
      <c r="G5535" s="45"/>
      <c r="H5535" s="45"/>
      <c r="I5535" s="43"/>
    </row>
    <row r="5536" spans="1:9" ht="24.95" customHeight="1">
      <c r="A5536" s="42"/>
      <c r="B5536" s="43"/>
      <c r="C5536" s="43"/>
      <c r="D5536" s="87" t="str">
        <f>IFERROR(VLOOKUP(C5536,التكويد!$A$2:$R$1501,5,0),"")</f>
        <v/>
      </c>
      <c r="E5536" s="45"/>
      <c r="F5536" s="94" t="str">
        <f t="shared" si="87"/>
        <v/>
      </c>
      <c r="G5536" s="45"/>
      <c r="H5536" s="45"/>
      <c r="I5536" s="43"/>
    </row>
    <row r="5537" spans="1:9" ht="24.95" customHeight="1">
      <c r="A5537" s="42"/>
      <c r="B5537" s="43"/>
      <c r="C5537" s="43"/>
      <c r="D5537" s="87" t="str">
        <f>IFERROR(VLOOKUP(C5537,التكويد!$A$2:$R$1501,5,0),"")</f>
        <v/>
      </c>
      <c r="E5537" s="45"/>
      <c r="F5537" s="94" t="str">
        <f t="shared" si="87"/>
        <v/>
      </c>
      <c r="G5537" s="45"/>
      <c r="H5537" s="45"/>
      <c r="I5537" s="43"/>
    </row>
    <row r="5538" spans="1:9" ht="24.95" customHeight="1">
      <c r="A5538" s="42"/>
      <c r="B5538" s="43"/>
      <c r="C5538" s="43"/>
      <c r="D5538" s="87" t="str">
        <f>IFERROR(VLOOKUP(C5538,التكويد!$A$2:$R$1501,5,0),"")</f>
        <v/>
      </c>
      <c r="E5538" s="45"/>
      <c r="F5538" s="94" t="str">
        <f t="shared" si="87"/>
        <v/>
      </c>
      <c r="G5538" s="45"/>
      <c r="H5538" s="45"/>
      <c r="I5538" s="43"/>
    </row>
    <row r="5539" spans="1:9" ht="24.95" customHeight="1">
      <c r="A5539" s="42"/>
      <c r="B5539" s="43"/>
      <c r="C5539" s="43"/>
      <c r="D5539" s="87" t="str">
        <f>IFERROR(VLOOKUP(C5539,التكويد!$A$2:$R$1501,5,0),"")</f>
        <v/>
      </c>
      <c r="E5539" s="45"/>
      <c r="F5539" s="94" t="str">
        <f t="shared" si="87"/>
        <v/>
      </c>
      <c r="G5539" s="45"/>
      <c r="H5539" s="45"/>
      <c r="I5539" s="43"/>
    </row>
    <row r="5540" spans="1:9" ht="24.95" customHeight="1">
      <c r="A5540" s="42"/>
      <c r="B5540" s="43"/>
      <c r="C5540" s="43"/>
      <c r="D5540" s="87" t="str">
        <f>IFERROR(VLOOKUP(C5540,التكويد!$A$2:$R$1501,5,0),"")</f>
        <v/>
      </c>
      <c r="E5540" s="45"/>
      <c r="F5540" s="94" t="str">
        <f t="shared" si="87"/>
        <v/>
      </c>
      <c r="G5540" s="45"/>
      <c r="H5540" s="45"/>
      <c r="I5540" s="43"/>
    </row>
    <row r="5541" spans="1:9" ht="24.95" customHeight="1">
      <c r="A5541" s="42"/>
      <c r="B5541" s="43"/>
      <c r="C5541" s="43"/>
      <c r="D5541" s="87" t="str">
        <f>IFERROR(VLOOKUP(C5541,التكويد!$A$2:$R$1501,5,0),"")</f>
        <v/>
      </c>
      <c r="E5541" s="45"/>
      <c r="F5541" s="94" t="str">
        <f t="shared" si="87"/>
        <v/>
      </c>
      <c r="G5541" s="45"/>
      <c r="H5541" s="45"/>
      <c r="I5541" s="43"/>
    </row>
    <row r="5542" spans="1:9" ht="24.95" customHeight="1">
      <c r="A5542" s="42"/>
      <c r="B5542" s="43"/>
      <c r="C5542" s="43"/>
      <c r="D5542" s="87" t="str">
        <f>IFERROR(VLOOKUP(C5542,التكويد!$A$2:$R$1501,5,0),"")</f>
        <v/>
      </c>
      <c r="E5542" s="45"/>
      <c r="F5542" s="94" t="str">
        <f t="shared" si="87"/>
        <v/>
      </c>
      <c r="G5542" s="45"/>
      <c r="H5542" s="45"/>
      <c r="I5542" s="43"/>
    </row>
    <row r="5543" spans="1:9" ht="24.95" customHeight="1">
      <c r="A5543" s="42"/>
      <c r="B5543" s="43"/>
      <c r="C5543" s="43"/>
      <c r="D5543" s="87" t="str">
        <f>IFERROR(VLOOKUP(C5543,التكويد!$A$2:$R$1501,5,0),"")</f>
        <v/>
      </c>
      <c r="E5543" s="45"/>
      <c r="F5543" s="94" t="str">
        <f t="shared" si="87"/>
        <v/>
      </c>
      <c r="G5543" s="45"/>
      <c r="H5543" s="45"/>
      <c r="I5543" s="43"/>
    </row>
    <row r="5544" spans="1:9" ht="24.95" customHeight="1">
      <c r="A5544" s="42"/>
      <c r="B5544" s="43"/>
      <c r="C5544" s="43"/>
      <c r="D5544" s="87" t="str">
        <f>IFERROR(VLOOKUP(C5544,التكويد!$A$2:$R$1501,5,0),"")</f>
        <v/>
      </c>
      <c r="E5544" s="45"/>
      <c r="F5544" s="94" t="str">
        <f t="shared" si="87"/>
        <v/>
      </c>
      <c r="G5544" s="45"/>
      <c r="H5544" s="45"/>
      <c r="I5544" s="43"/>
    </row>
    <row r="5545" spans="1:9" ht="24.95" customHeight="1">
      <c r="A5545" s="42"/>
      <c r="B5545" s="43"/>
      <c r="C5545" s="43"/>
      <c r="D5545" s="87" t="str">
        <f>IFERROR(VLOOKUP(C5545,التكويد!$A$2:$R$1501,5,0),"")</f>
        <v/>
      </c>
      <c r="E5545" s="45"/>
      <c r="F5545" s="94" t="str">
        <f t="shared" si="87"/>
        <v/>
      </c>
      <c r="G5545" s="45"/>
      <c r="H5545" s="45"/>
      <c r="I5545" s="43"/>
    </row>
    <row r="5546" spans="1:9" ht="24.95" customHeight="1">
      <c r="A5546" s="42"/>
      <c r="B5546" s="43"/>
      <c r="C5546" s="43"/>
      <c r="D5546" s="87" t="str">
        <f>IFERROR(VLOOKUP(C5546,التكويد!$A$2:$R$1501,5,0),"")</f>
        <v/>
      </c>
      <c r="E5546" s="45"/>
      <c r="F5546" s="94" t="str">
        <f t="shared" si="87"/>
        <v/>
      </c>
      <c r="G5546" s="45"/>
      <c r="H5546" s="45"/>
      <c r="I5546" s="43"/>
    </row>
    <row r="5547" spans="1:9" ht="24.95" customHeight="1">
      <c r="A5547" s="42"/>
      <c r="B5547" s="43"/>
      <c r="C5547" s="43"/>
      <c r="D5547" s="87" t="str">
        <f>IFERROR(VLOOKUP(C5547,التكويد!$A$2:$R$1501,5,0),"")</f>
        <v/>
      </c>
      <c r="E5547" s="45"/>
      <c r="F5547" s="94" t="str">
        <f t="shared" si="87"/>
        <v/>
      </c>
      <c r="G5547" s="45"/>
      <c r="H5547" s="45"/>
      <c r="I5547" s="43"/>
    </row>
    <row r="5548" spans="1:9" ht="24.95" customHeight="1">
      <c r="A5548" s="42"/>
      <c r="B5548" s="43"/>
      <c r="C5548" s="43"/>
      <c r="D5548" s="87" t="str">
        <f>IFERROR(VLOOKUP(C5548,التكويد!$A$2:$R$1501,5,0),"")</f>
        <v/>
      </c>
      <c r="E5548" s="45"/>
      <c r="F5548" s="94" t="str">
        <f t="shared" si="87"/>
        <v/>
      </c>
      <c r="G5548" s="45"/>
      <c r="H5548" s="45"/>
      <c r="I5548" s="43"/>
    </row>
    <row r="5549" spans="1:9" ht="24.95" customHeight="1">
      <c r="A5549" s="42"/>
      <c r="B5549" s="43"/>
      <c r="C5549" s="43"/>
      <c r="D5549" s="87" t="str">
        <f>IFERROR(VLOOKUP(C5549,التكويد!$A$2:$R$1501,5,0),"")</f>
        <v/>
      </c>
      <c r="E5549" s="45"/>
      <c r="F5549" s="94" t="str">
        <f t="shared" si="87"/>
        <v/>
      </c>
      <c r="G5549" s="45"/>
      <c r="H5549" s="45"/>
      <c r="I5549" s="43"/>
    </row>
    <row r="5550" spans="1:9" ht="24.95" customHeight="1">
      <c r="A5550" s="42"/>
      <c r="B5550" s="43"/>
      <c r="C5550" s="43"/>
      <c r="D5550" s="87" t="str">
        <f>IFERROR(VLOOKUP(C5550,التكويد!$A$2:$R$1501,5,0),"")</f>
        <v/>
      </c>
      <c r="E5550" s="45"/>
      <c r="F5550" s="94" t="str">
        <f t="shared" si="87"/>
        <v/>
      </c>
      <c r="G5550" s="45"/>
      <c r="H5550" s="45"/>
      <c r="I5550" s="43"/>
    </row>
    <row r="5551" spans="1:9" ht="24.95" customHeight="1">
      <c r="A5551" s="42"/>
      <c r="B5551" s="43"/>
      <c r="C5551" s="43"/>
      <c r="D5551" s="87" t="str">
        <f>IFERROR(VLOOKUP(C5551,التكويد!$A$2:$R$1501,5,0),"")</f>
        <v/>
      </c>
      <c r="E5551" s="45"/>
      <c r="F5551" s="94" t="str">
        <f t="shared" si="87"/>
        <v/>
      </c>
      <c r="G5551" s="45"/>
      <c r="H5551" s="45"/>
      <c r="I5551" s="43"/>
    </row>
    <row r="5552" spans="1:9" ht="24.95" customHeight="1">
      <c r="A5552" s="42"/>
      <c r="B5552" s="43"/>
      <c r="C5552" s="43"/>
      <c r="D5552" s="87" t="str">
        <f>IFERROR(VLOOKUP(C5552,التكويد!$A$2:$R$1501,5,0),"")</f>
        <v/>
      </c>
      <c r="E5552" s="45"/>
      <c r="F5552" s="94" t="str">
        <f t="shared" si="87"/>
        <v/>
      </c>
      <c r="G5552" s="45"/>
      <c r="H5552" s="45"/>
      <c r="I5552" s="43"/>
    </row>
    <row r="5553" spans="1:9" ht="24.95" customHeight="1">
      <c r="A5553" s="42"/>
      <c r="B5553" s="43"/>
      <c r="C5553" s="43"/>
      <c r="D5553" s="87" t="str">
        <f>IFERROR(VLOOKUP(C5553,التكويد!$A$2:$R$1501,5,0),"")</f>
        <v/>
      </c>
      <c r="E5553" s="45"/>
      <c r="F5553" s="94" t="str">
        <f t="shared" si="87"/>
        <v/>
      </c>
      <c r="G5553" s="45"/>
      <c r="H5553" s="45"/>
      <c r="I5553" s="43"/>
    </row>
    <row r="5554" spans="1:9" ht="24.95" customHeight="1">
      <c r="A5554" s="42"/>
      <c r="B5554" s="43"/>
      <c r="C5554" s="43"/>
      <c r="D5554" s="87" t="str">
        <f>IFERROR(VLOOKUP(C5554,التكويد!$A$2:$R$1501,5,0),"")</f>
        <v/>
      </c>
      <c r="E5554" s="45"/>
      <c r="F5554" s="94" t="str">
        <f t="shared" si="87"/>
        <v/>
      </c>
      <c r="G5554" s="45"/>
      <c r="H5554" s="45"/>
      <c r="I5554" s="43"/>
    </row>
    <row r="5555" spans="1:9" ht="24.95" customHeight="1">
      <c r="A5555" s="42"/>
      <c r="B5555" s="43"/>
      <c r="C5555" s="43"/>
      <c r="D5555" s="87" t="str">
        <f>IFERROR(VLOOKUP(C5555,التكويد!$A$2:$R$1501,5,0),"")</f>
        <v/>
      </c>
      <c r="E5555" s="45"/>
      <c r="F5555" s="94" t="str">
        <f t="shared" si="87"/>
        <v/>
      </c>
      <c r="G5555" s="45"/>
      <c r="H5555" s="45"/>
      <c r="I5555" s="43"/>
    </row>
    <row r="5556" spans="1:9" ht="24.95" customHeight="1">
      <c r="A5556" s="42"/>
      <c r="B5556" s="43"/>
      <c r="C5556" s="43"/>
      <c r="D5556" s="87" t="str">
        <f>IFERROR(VLOOKUP(C5556,التكويد!$A$2:$R$1501,5,0),"")</f>
        <v/>
      </c>
      <c r="E5556" s="45"/>
      <c r="F5556" s="94" t="str">
        <f t="shared" si="87"/>
        <v/>
      </c>
      <c r="G5556" s="45"/>
      <c r="H5556" s="45"/>
      <c r="I5556" s="43"/>
    </row>
    <row r="5557" spans="1:9" ht="24.95" customHeight="1">
      <c r="A5557" s="42"/>
      <c r="B5557" s="43"/>
      <c r="C5557" s="43"/>
      <c r="D5557" s="87" t="str">
        <f>IFERROR(VLOOKUP(C5557,التكويد!$A$2:$R$1501,5,0),"")</f>
        <v/>
      </c>
      <c r="E5557" s="45"/>
      <c r="F5557" s="94" t="str">
        <f t="shared" si="87"/>
        <v/>
      </c>
      <c r="G5557" s="45"/>
      <c r="H5557" s="45"/>
      <c r="I5557" s="43"/>
    </row>
    <row r="5558" spans="1:9" ht="24.95" customHeight="1">
      <c r="A5558" s="42"/>
      <c r="B5558" s="43"/>
      <c r="C5558" s="43"/>
      <c r="D5558" s="87" t="str">
        <f>IFERROR(VLOOKUP(C5558,التكويد!$A$2:$R$1501,5,0),"")</f>
        <v/>
      </c>
      <c r="E5558" s="45"/>
      <c r="F5558" s="94" t="str">
        <f t="shared" si="87"/>
        <v/>
      </c>
      <c r="G5558" s="45"/>
      <c r="H5558" s="45"/>
      <c r="I5558" s="43"/>
    </row>
    <row r="5559" spans="1:9" ht="24.95" customHeight="1">
      <c r="A5559" s="42"/>
      <c r="B5559" s="43"/>
      <c r="C5559" s="43"/>
      <c r="D5559" s="87" t="str">
        <f>IFERROR(VLOOKUP(C5559,التكويد!$A$2:$R$1501,5,0),"")</f>
        <v/>
      </c>
      <c r="E5559" s="45"/>
      <c r="F5559" s="94" t="str">
        <f t="shared" si="87"/>
        <v/>
      </c>
      <c r="G5559" s="45"/>
      <c r="H5559" s="45"/>
      <c r="I5559" s="43"/>
    </row>
    <row r="5560" spans="1:9" ht="24.95" customHeight="1">
      <c r="A5560" s="42"/>
      <c r="B5560" s="43"/>
      <c r="C5560" s="43"/>
      <c r="D5560" s="87" t="str">
        <f>IFERROR(VLOOKUP(C5560,التكويد!$A$2:$R$1501,5,0),"")</f>
        <v/>
      </c>
      <c r="E5560" s="45"/>
      <c r="F5560" s="94" t="str">
        <f t="shared" si="87"/>
        <v/>
      </c>
      <c r="G5560" s="45"/>
      <c r="H5560" s="45"/>
      <c r="I5560" s="43"/>
    </row>
    <row r="5561" spans="1:9" ht="24.95" customHeight="1">
      <c r="A5561" s="42"/>
      <c r="B5561" s="43"/>
      <c r="C5561" s="43"/>
      <c r="D5561" s="87" t="str">
        <f>IFERROR(VLOOKUP(C5561,التكويد!$A$2:$R$1501,5,0),"")</f>
        <v/>
      </c>
      <c r="E5561" s="45"/>
      <c r="F5561" s="94" t="str">
        <f t="shared" si="87"/>
        <v/>
      </c>
      <c r="G5561" s="45"/>
      <c r="H5561" s="45"/>
      <c r="I5561" s="43"/>
    </row>
    <row r="5562" spans="1:9" ht="24.95" customHeight="1">
      <c r="A5562" s="42"/>
      <c r="B5562" s="43"/>
      <c r="C5562" s="43"/>
      <c r="D5562" s="87" t="str">
        <f>IFERROR(VLOOKUP(C5562,التكويد!$A$2:$R$1501,5,0),"")</f>
        <v/>
      </c>
      <c r="E5562" s="45"/>
      <c r="F5562" s="94" t="str">
        <f t="shared" si="87"/>
        <v/>
      </c>
      <c r="G5562" s="45"/>
      <c r="H5562" s="45"/>
      <c r="I5562" s="43"/>
    </row>
    <row r="5563" spans="1:9" ht="24.95" customHeight="1">
      <c r="A5563" s="42"/>
      <c r="B5563" s="43"/>
      <c r="C5563" s="43"/>
      <c r="D5563" s="87" t="str">
        <f>IFERROR(VLOOKUP(C5563,التكويد!$A$2:$R$1501,5,0),"")</f>
        <v/>
      </c>
      <c r="E5563" s="45"/>
      <c r="F5563" s="94" t="str">
        <f t="shared" si="87"/>
        <v/>
      </c>
      <c r="G5563" s="45"/>
      <c r="H5563" s="45"/>
      <c r="I5563" s="43"/>
    </row>
    <row r="5564" spans="1:9" ht="24.95" customHeight="1">
      <c r="A5564" s="42"/>
      <c r="B5564" s="43"/>
      <c r="C5564" s="43"/>
      <c r="D5564" s="87" t="str">
        <f>IFERROR(VLOOKUP(C5564,التكويد!$A$2:$R$1501,5,0),"")</f>
        <v/>
      </c>
      <c r="E5564" s="45"/>
      <c r="F5564" s="94" t="str">
        <f t="shared" si="87"/>
        <v/>
      </c>
      <c r="G5564" s="45"/>
      <c r="H5564" s="45"/>
      <c r="I5564" s="43"/>
    </row>
    <row r="5565" spans="1:9" ht="24.95" customHeight="1">
      <c r="A5565" s="42"/>
      <c r="B5565" s="43"/>
      <c r="C5565" s="43"/>
      <c r="D5565" s="87" t="str">
        <f>IFERROR(VLOOKUP(C5565,التكويد!$A$2:$R$1501,5,0),"")</f>
        <v/>
      </c>
      <c r="E5565" s="45"/>
      <c r="F5565" s="94" t="str">
        <f t="shared" si="87"/>
        <v/>
      </c>
      <c r="G5565" s="45"/>
      <c r="H5565" s="45"/>
      <c r="I5565" s="43"/>
    </row>
    <row r="5566" spans="1:9" ht="24.95" customHeight="1">
      <c r="A5566" s="42"/>
      <c r="B5566" s="43"/>
      <c r="C5566" s="43"/>
      <c r="D5566" s="87" t="str">
        <f>IFERROR(VLOOKUP(C5566,التكويد!$A$2:$R$1501,5,0),"")</f>
        <v/>
      </c>
      <c r="E5566" s="45"/>
      <c r="F5566" s="94" t="str">
        <f t="shared" ref="F5566:F5629" si="88">IFERROR(SUM(E5566/G5566),"")</f>
        <v/>
      </c>
      <c r="G5566" s="45"/>
      <c r="H5566" s="45"/>
      <c r="I5566" s="43"/>
    </row>
    <row r="5567" spans="1:9" ht="24.95" customHeight="1">
      <c r="A5567" s="42"/>
      <c r="B5567" s="43"/>
      <c r="C5567" s="43"/>
      <c r="D5567" s="87" t="str">
        <f>IFERROR(VLOOKUP(C5567,التكويد!$A$2:$R$1501,5,0),"")</f>
        <v/>
      </c>
      <c r="E5567" s="45"/>
      <c r="F5567" s="94" t="str">
        <f t="shared" si="88"/>
        <v/>
      </c>
      <c r="G5567" s="45"/>
      <c r="H5567" s="45"/>
      <c r="I5567" s="43"/>
    </row>
    <row r="5568" spans="1:9" ht="24.95" customHeight="1">
      <c r="A5568" s="42"/>
      <c r="B5568" s="43"/>
      <c r="C5568" s="43"/>
      <c r="D5568" s="87" t="str">
        <f>IFERROR(VLOOKUP(C5568,التكويد!$A$2:$R$1501,5,0),"")</f>
        <v/>
      </c>
      <c r="E5568" s="45"/>
      <c r="F5568" s="94" t="str">
        <f t="shared" si="88"/>
        <v/>
      </c>
      <c r="G5568" s="45"/>
      <c r="H5568" s="45"/>
      <c r="I5568" s="43"/>
    </row>
    <row r="5569" spans="1:9" ht="24.95" customHeight="1">
      <c r="A5569" s="42"/>
      <c r="B5569" s="43"/>
      <c r="C5569" s="43"/>
      <c r="D5569" s="87" t="str">
        <f>IFERROR(VLOOKUP(C5569,التكويد!$A$2:$R$1501,5,0),"")</f>
        <v/>
      </c>
      <c r="E5569" s="45"/>
      <c r="F5569" s="94" t="str">
        <f t="shared" si="88"/>
        <v/>
      </c>
      <c r="G5569" s="45"/>
      <c r="H5569" s="45"/>
      <c r="I5569" s="43"/>
    </row>
    <row r="5570" spans="1:9" ht="24.95" customHeight="1">
      <c r="A5570" s="42"/>
      <c r="B5570" s="43"/>
      <c r="C5570" s="43"/>
      <c r="D5570" s="87" t="str">
        <f>IFERROR(VLOOKUP(C5570,التكويد!$A$2:$R$1501,5,0),"")</f>
        <v/>
      </c>
      <c r="E5570" s="45"/>
      <c r="F5570" s="94" t="str">
        <f t="shared" si="88"/>
        <v/>
      </c>
      <c r="G5570" s="45"/>
      <c r="H5570" s="45"/>
      <c r="I5570" s="43"/>
    </row>
    <row r="5571" spans="1:9" ht="24.95" customHeight="1">
      <c r="A5571" s="42"/>
      <c r="B5571" s="43"/>
      <c r="C5571" s="43"/>
      <c r="D5571" s="87" t="str">
        <f>IFERROR(VLOOKUP(C5571,التكويد!$A$2:$R$1501,5,0),"")</f>
        <v/>
      </c>
      <c r="E5571" s="45"/>
      <c r="F5571" s="94" t="str">
        <f t="shared" si="88"/>
        <v/>
      </c>
      <c r="G5571" s="45"/>
      <c r="H5571" s="45"/>
      <c r="I5571" s="43"/>
    </row>
    <row r="5572" spans="1:9" ht="24.95" customHeight="1">
      <c r="A5572" s="42"/>
      <c r="B5572" s="43"/>
      <c r="C5572" s="43"/>
      <c r="D5572" s="87" t="str">
        <f>IFERROR(VLOOKUP(C5572,التكويد!$A$2:$R$1501,5,0),"")</f>
        <v/>
      </c>
      <c r="E5572" s="45"/>
      <c r="F5572" s="94" t="str">
        <f t="shared" si="88"/>
        <v/>
      </c>
      <c r="G5572" s="45"/>
      <c r="H5572" s="45"/>
      <c r="I5572" s="43"/>
    </row>
    <row r="5573" spans="1:9" ht="24.95" customHeight="1">
      <c r="A5573" s="42"/>
      <c r="B5573" s="43"/>
      <c r="C5573" s="43"/>
      <c r="D5573" s="87" t="str">
        <f>IFERROR(VLOOKUP(C5573,التكويد!$A$2:$R$1501,5,0),"")</f>
        <v/>
      </c>
      <c r="E5573" s="45"/>
      <c r="F5573" s="94" t="str">
        <f t="shared" si="88"/>
        <v/>
      </c>
      <c r="G5573" s="45"/>
      <c r="H5573" s="45"/>
      <c r="I5573" s="43"/>
    </row>
    <row r="5574" spans="1:9" ht="24.95" customHeight="1">
      <c r="A5574" s="42"/>
      <c r="B5574" s="43"/>
      <c r="C5574" s="43"/>
      <c r="D5574" s="87" t="str">
        <f>IFERROR(VLOOKUP(C5574,التكويد!$A$2:$R$1501,5,0),"")</f>
        <v/>
      </c>
      <c r="E5574" s="45"/>
      <c r="F5574" s="94" t="str">
        <f t="shared" si="88"/>
        <v/>
      </c>
      <c r="G5574" s="45"/>
      <c r="H5574" s="45"/>
      <c r="I5574" s="43"/>
    </row>
    <row r="5575" spans="1:9" ht="24.95" customHeight="1">
      <c r="A5575" s="42"/>
      <c r="B5575" s="43"/>
      <c r="C5575" s="43"/>
      <c r="D5575" s="87" t="str">
        <f>IFERROR(VLOOKUP(C5575,التكويد!$A$2:$R$1501,5,0),"")</f>
        <v/>
      </c>
      <c r="E5575" s="45"/>
      <c r="F5575" s="94" t="str">
        <f t="shared" si="88"/>
        <v/>
      </c>
      <c r="G5575" s="45"/>
      <c r="H5575" s="45"/>
      <c r="I5575" s="43"/>
    </row>
    <row r="5576" spans="1:9" ht="24.95" customHeight="1">
      <c r="A5576" s="42"/>
      <c r="B5576" s="43"/>
      <c r="C5576" s="43"/>
      <c r="D5576" s="87" t="str">
        <f>IFERROR(VLOOKUP(C5576,التكويد!$A$2:$R$1501,5,0),"")</f>
        <v/>
      </c>
      <c r="E5576" s="45"/>
      <c r="F5576" s="94" t="str">
        <f t="shared" si="88"/>
        <v/>
      </c>
      <c r="G5576" s="45"/>
      <c r="H5576" s="45"/>
      <c r="I5576" s="43"/>
    </row>
    <row r="5577" spans="1:9" ht="24.95" customHeight="1">
      <c r="A5577" s="42"/>
      <c r="B5577" s="43"/>
      <c r="C5577" s="43"/>
      <c r="D5577" s="87" t="str">
        <f>IFERROR(VLOOKUP(C5577,التكويد!$A$2:$R$1501,5,0),"")</f>
        <v/>
      </c>
      <c r="E5577" s="45"/>
      <c r="F5577" s="94" t="str">
        <f t="shared" si="88"/>
        <v/>
      </c>
      <c r="G5577" s="45"/>
      <c r="H5577" s="45"/>
      <c r="I5577" s="43"/>
    </row>
    <row r="5578" spans="1:9" ht="24.95" customHeight="1">
      <c r="A5578" s="42"/>
      <c r="B5578" s="43"/>
      <c r="C5578" s="43"/>
      <c r="D5578" s="87" t="str">
        <f>IFERROR(VLOOKUP(C5578,التكويد!$A$2:$R$1501,5,0),"")</f>
        <v/>
      </c>
      <c r="E5578" s="45"/>
      <c r="F5578" s="94" t="str">
        <f t="shared" si="88"/>
        <v/>
      </c>
      <c r="G5578" s="45"/>
      <c r="H5578" s="45"/>
      <c r="I5578" s="43"/>
    </row>
    <row r="5579" spans="1:9" ht="24.95" customHeight="1">
      <c r="A5579" s="42"/>
      <c r="B5579" s="43"/>
      <c r="C5579" s="43"/>
      <c r="D5579" s="87" t="str">
        <f>IFERROR(VLOOKUP(C5579,التكويد!$A$2:$R$1501,5,0),"")</f>
        <v/>
      </c>
      <c r="E5579" s="45"/>
      <c r="F5579" s="94" t="str">
        <f t="shared" si="88"/>
        <v/>
      </c>
      <c r="G5579" s="45"/>
      <c r="H5579" s="45"/>
      <c r="I5579" s="43"/>
    </row>
    <row r="5580" spans="1:9" ht="24.95" customHeight="1">
      <c r="A5580" s="42"/>
      <c r="B5580" s="43"/>
      <c r="C5580" s="43"/>
      <c r="D5580" s="87" t="str">
        <f>IFERROR(VLOOKUP(C5580,التكويد!$A$2:$R$1501,5,0),"")</f>
        <v/>
      </c>
      <c r="E5580" s="45"/>
      <c r="F5580" s="94" t="str">
        <f t="shared" si="88"/>
        <v/>
      </c>
      <c r="G5580" s="45"/>
      <c r="H5580" s="45"/>
      <c r="I5580" s="43"/>
    </row>
    <row r="5581" spans="1:9" ht="24.95" customHeight="1">
      <c r="A5581" s="42"/>
      <c r="B5581" s="43"/>
      <c r="C5581" s="43"/>
      <c r="D5581" s="87" t="str">
        <f>IFERROR(VLOOKUP(C5581,التكويد!$A$2:$R$1501,5,0),"")</f>
        <v/>
      </c>
      <c r="E5581" s="45"/>
      <c r="F5581" s="94" t="str">
        <f t="shared" si="88"/>
        <v/>
      </c>
      <c r="G5581" s="45"/>
      <c r="H5581" s="45"/>
      <c r="I5581" s="43"/>
    </row>
    <row r="5582" spans="1:9" ht="24.95" customHeight="1">
      <c r="A5582" s="42"/>
      <c r="B5582" s="43"/>
      <c r="C5582" s="43"/>
      <c r="D5582" s="87" t="str">
        <f>IFERROR(VLOOKUP(C5582,التكويد!$A$2:$R$1501,5,0),"")</f>
        <v/>
      </c>
      <c r="E5582" s="45"/>
      <c r="F5582" s="94" t="str">
        <f t="shared" si="88"/>
        <v/>
      </c>
      <c r="G5582" s="45"/>
      <c r="H5582" s="45"/>
      <c r="I5582" s="43"/>
    </row>
    <row r="5583" spans="1:9" ht="24.95" customHeight="1">
      <c r="A5583" s="42"/>
      <c r="B5583" s="43"/>
      <c r="C5583" s="43"/>
      <c r="D5583" s="87" t="str">
        <f>IFERROR(VLOOKUP(C5583,التكويد!$A$2:$R$1501,5,0),"")</f>
        <v/>
      </c>
      <c r="E5583" s="45"/>
      <c r="F5583" s="94" t="str">
        <f t="shared" si="88"/>
        <v/>
      </c>
      <c r="G5583" s="45"/>
      <c r="H5583" s="45"/>
      <c r="I5583" s="43"/>
    </row>
    <row r="5584" spans="1:9" ht="24.95" customHeight="1">
      <c r="A5584" s="42"/>
      <c r="B5584" s="43"/>
      <c r="C5584" s="43"/>
      <c r="D5584" s="87" t="str">
        <f>IFERROR(VLOOKUP(C5584,التكويد!$A$2:$R$1501,5,0),"")</f>
        <v/>
      </c>
      <c r="E5584" s="45"/>
      <c r="F5584" s="94" t="str">
        <f t="shared" si="88"/>
        <v/>
      </c>
      <c r="G5584" s="45"/>
      <c r="H5584" s="45"/>
      <c r="I5584" s="43"/>
    </row>
    <row r="5585" spans="1:9" ht="24.95" customHeight="1">
      <c r="A5585" s="42"/>
      <c r="B5585" s="43"/>
      <c r="C5585" s="43"/>
      <c r="D5585" s="87" t="str">
        <f>IFERROR(VLOOKUP(C5585,التكويد!$A$2:$R$1501,5,0),"")</f>
        <v/>
      </c>
      <c r="E5585" s="45"/>
      <c r="F5585" s="94" t="str">
        <f t="shared" si="88"/>
        <v/>
      </c>
      <c r="G5585" s="45"/>
      <c r="H5585" s="45"/>
      <c r="I5585" s="43"/>
    </row>
    <row r="5586" spans="1:9" ht="24.95" customHeight="1">
      <c r="A5586" s="42"/>
      <c r="B5586" s="43"/>
      <c r="C5586" s="43"/>
      <c r="D5586" s="87" t="str">
        <f>IFERROR(VLOOKUP(C5586,التكويد!$A$2:$R$1501,5,0),"")</f>
        <v/>
      </c>
      <c r="E5586" s="45"/>
      <c r="F5586" s="94" t="str">
        <f t="shared" si="88"/>
        <v/>
      </c>
      <c r="G5586" s="45"/>
      <c r="H5586" s="45"/>
      <c r="I5586" s="43"/>
    </row>
    <row r="5587" spans="1:9" ht="24.95" customHeight="1">
      <c r="A5587" s="42"/>
      <c r="B5587" s="43"/>
      <c r="C5587" s="43"/>
      <c r="D5587" s="87" t="str">
        <f>IFERROR(VLOOKUP(C5587,التكويد!$A$2:$R$1501,5,0),"")</f>
        <v/>
      </c>
      <c r="E5587" s="45"/>
      <c r="F5587" s="94" t="str">
        <f t="shared" si="88"/>
        <v/>
      </c>
      <c r="G5587" s="45"/>
      <c r="H5587" s="45"/>
      <c r="I5587" s="43"/>
    </row>
    <row r="5588" spans="1:9" ht="24.95" customHeight="1">
      <c r="A5588" s="42"/>
      <c r="B5588" s="43"/>
      <c r="C5588" s="43"/>
      <c r="D5588" s="87" t="str">
        <f>IFERROR(VLOOKUP(C5588,التكويد!$A$2:$R$1501,5,0),"")</f>
        <v/>
      </c>
      <c r="E5588" s="45"/>
      <c r="F5588" s="94" t="str">
        <f t="shared" si="88"/>
        <v/>
      </c>
      <c r="G5588" s="45"/>
      <c r="H5588" s="45"/>
      <c r="I5588" s="43"/>
    </row>
    <row r="5589" spans="1:9" ht="24.95" customHeight="1">
      <c r="A5589" s="42"/>
      <c r="B5589" s="43"/>
      <c r="C5589" s="43"/>
      <c r="D5589" s="87" t="str">
        <f>IFERROR(VLOOKUP(C5589,التكويد!$A$2:$R$1501,5,0),"")</f>
        <v/>
      </c>
      <c r="E5589" s="45"/>
      <c r="F5589" s="94" t="str">
        <f t="shared" si="88"/>
        <v/>
      </c>
      <c r="G5589" s="45"/>
      <c r="H5589" s="45"/>
      <c r="I5589" s="43"/>
    </row>
    <row r="5590" spans="1:9" ht="24.95" customHeight="1">
      <c r="A5590" s="42"/>
      <c r="B5590" s="43"/>
      <c r="C5590" s="43"/>
      <c r="D5590" s="87" t="str">
        <f>IFERROR(VLOOKUP(C5590,التكويد!$A$2:$R$1501,5,0),"")</f>
        <v/>
      </c>
      <c r="E5590" s="45"/>
      <c r="F5590" s="94" t="str">
        <f t="shared" si="88"/>
        <v/>
      </c>
      <c r="G5590" s="45"/>
      <c r="H5590" s="45"/>
      <c r="I5590" s="43"/>
    </row>
    <row r="5591" spans="1:9" ht="24.95" customHeight="1">
      <c r="A5591" s="42"/>
      <c r="B5591" s="43"/>
      <c r="C5591" s="43"/>
      <c r="D5591" s="87" t="str">
        <f>IFERROR(VLOOKUP(C5591,التكويد!$A$2:$R$1501,5,0),"")</f>
        <v/>
      </c>
      <c r="E5591" s="45"/>
      <c r="F5591" s="94" t="str">
        <f t="shared" si="88"/>
        <v/>
      </c>
      <c r="G5591" s="45"/>
      <c r="H5591" s="45"/>
      <c r="I5591" s="43"/>
    </row>
    <row r="5592" spans="1:9" ht="24.95" customHeight="1">
      <c r="A5592" s="42"/>
      <c r="B5592" s="43"/>
      <c r="C5592" s="43"/>
      <c r="D5592" s="87" t="str">
        <f>IFERROR(VLOOKUP(C5592,التكويد!$A$2:$R$1501,5,0),"")</f>
        <v/>
      </c>
      <c r="E5592" s="45"/>
      <c r="F5592" s="94" t="str">
        <f t="shared" si="88"/>
        <v/>
      </c>
      <c r="G5592" s="45"/>
      <c r="H5592" s="45"/>
      <c r="I5592" s="43"/>
    </row>
    <row r="5593" spans="1:9" ht="24.95" customHeight="1">
      <c r="A5593" s="42"/>
      <c r="B5593" s="43"/>
      <c r="C5593" s="43"/>
      <c r="D5593" s="87" t="str">
        <f>IFERROR(VLOOKUP(C5593,التكويد!$A$2:$R$1501,5,0),"")</f>
        <v/>
      </c>
      <c r="E5593" s="45"/>
      <c r="F5593" s="94" t="str">
        <f t="shared" si="88"/>
        <v/>
      </c>
      <c r="G5593" s="45"/>
      <c r="H5593" s="45"/>
      <c r="I5593" s="43"/>
    </row>
    <row r="5594" spans="1:9" ht="24.95" customHeight="1">
      <c r="A5594" s="42"/>
      <c r="B5594" s="43"/>
      <c r="C5594" s="43"/>
      <c r="D5594" s="87" t="str">
        <f>IFERROR(VLOOKUP(C5594,التكويد!$A$2:$R$1501,5,0),"")</f>
        <v/>
      </c>
      <c r="E5594" s="45"/>
      <c r="F5594" s="94" t="str">
        <f t="shared" si="88"/>
        <v/>
      </c>
      <c r="G5594" s="45"/>
      <c r="H5594" s="45"/>
      <c r="I5594" s="43"/>
    </row>
    <row r="5595" spans="1:9" ht="24.95" customHeight="1">
      <c r="A5595" s="42"/>
      <c r="B5595" s="43"/>
      <c r="C5595" s="43"/>
      <c r="D5595" s="87" t="str">
        <f>IFERROR(VLOOKUP(C5595,التكويد!$A$2:$R$1501,5,0),"")</f>
        <v/>
      </c>
      <c r="E5595" s="45"/>
      <c r="F5595" s="94" t="str">
        <f t="shared" si="88"/>
        <v/>
      </c>
      <c r="G5595" s="45"/>
      <c r="H5595" s="45"/>
      <c r="I5595" s="43"/>
    </row>
    <row r="5596" spans="1:9" ht="24.95" customHeight="1">
      <c r="A5596" s="42"/>
      <c r="B5596" s="43"/>
      <c r="C5596" s="43"/>
      <c r="D5596" s="87" t="str">
        <f>IFERROR(VLOOKUP(C5596,التكويد!$A$2:$R$1501,5,0),"")</f>
        <v/>
      </c>
      <c r="E5596" s="45"/>
      <c r="F5596" s="94" t="str">
        <f t="shared" si="88"/>
        <v/>
      </c>
      <c r="G5596" s="45"/>
      <c r="H5596" s="45"/>
      <c r="I5596" s="43"/>
    </row>
    <row r="5597" spans="1:9" ht="24.95" customHeight="1">
      <c r="A5597" s="42"/>
      <c r="B5597" s="43"/>
      <c r="C5597" s="43"/>
      <c r="D5597" s="87" t="str">
        <f>IFERROR(VLOOKUP(C5597,التكويد!$A$2:$R$1501,5,0),"")</f>
        <v/>
      </c>
      <c r="E5597" s="45"/>
      <c r="F5597" s="94" t="str">
        <f t="shared" si="88"/>
        <v/>
      </c>
      <c r="G5597" s="45"/>
      <c r="H5597" s="45"/>
      <c r="I5597" s="43"/>
    </row>
    <row r="5598" spans="1:9" ht="24.95" customHeight="1">
      <c r="A5598" s="42"/>
      <c r="B5598" s="43"/>
      <c r="C5598" s="43"/>
      <c r="D5598" s="87" t="str">
        <f>IFERROR(VLOOKUP(C5598,التكويد!$A$2:$R$1501,5,0),"")</f>
        <v/>
      </c>
      <c r="E5598" s="45"/>
      <c r="F5598" s="94" t="str">
        <f t="shared" si="88"/>
        <v/>
      </c>
      <c r="G5598" s="45"/>
      <c r="H5598" s="45"/>
      <c r="I5598" s="43"/>
    </row>
    <row r="5599" spans="1:9" ht="24.95" customHeight="1">
      <c r="A5599" s="42"/>
      <c r="B5599" s="43"/>
      <c r="C5599" s="43"/>
      <c r="D5599" s="87" t="str">
        <f>IFERROR(VLOOKUP(C5599,التكويد!$A$2:$R$1501,5,0),"")</f>
        <v/>
      </c>
      <c r="E5599" s="45"/>
      <c r="F5599" s="94" t="str">
        <f t="shared" si="88"/>
        <v/>
      </c>
      <c r="G5599" s="45"/>
      <c r="H5599" s="45"/>
      <c r="I5599" s="43"/>
    </row>
    <row r="5600" spans="1:9" ht="24.95" customHeight="1">
      <c r="A5600" s="42"/>
      <c r="B5600" s="43"/>
      <c r="C5600" s="43"/>
      <c r="D5600" s="87" t="str">
        <f>IFERROR(VLOOKUP(C5600,التكويد!$A$2:$R$1501,5,0),"")</f>
        <v/>
      </c>
      <c r="E5600" s="45"/>
      <c r="F5600" s="94" t="str">
        <f t="shared" si="88"/>
        <v/>
      </c>
      <c r="G5600" s="45"/>
      <c r="H5600" s="45"/>
      <c r="I5600" s="43"/>
    </row>
    <row r="5601" spans="1:9" ht="24.95" customHeight="1">
      <c r="A5601" s="42"/>
      <c r="B5601" s="43"/>
      <c r="C5601" s="43"/>
      <c r="D5601" s="87" t="str">
        <f>IFERROR(VLOOKUP(C5601,التكويد!$A$2:$R$1501,5,0),"")</f>
        <v/>
      </c>
      <c r="E5601" s="45"/>
      <c r="F5601" s="94" t="str">
        <f t="shared" si="88"/>
        <v/>
      </c>
      <c r="G5601" s="45"/>
      <c r="H5601" s="45"/>
      <c r="I5601" s="43"/>
    </row>
    <row r="5602" spans="1:9" ht="24.95" customHeight="1">
      <c r="A5602" s="42"/>
      <c r="B5602" s="43"/>
      <c r="C5602" s="43"/>
      <c r="D5602" s="87" t="str">
        <f>IFERROR(VLOOKUP(C5602,التكويد!$A$2:$R$1501,5,0),"")</f>
        <v/>
      </c>
      <c r="E5602" s="45"/>
      <c r="F5602" s="94" t="str">
        <f t="shared" si="88"/>
        <v/>
      </c>
      <c r="G5602" s="45"/>
      <c r="H5602" s="45"/>
      <c r="I5602" s="43"/>
    </row>
    <row r="5603" spans="1:9" ht="24.95" customHeight="1">
      <c r="A5603" s="42"/>
      <c r="B5603" s="43"/>
      <c r="C5603" s="43"/>
      <c r="D5603" s="87" t="str">
        <f>IFERROR(VLOOKUP(C5603,التكويد!$A$2:$R$1501,5,0),"")</f>
        <v/>
      </c>
      <c r="E5603" s="45"/>
      <c r="F5603" s="94" t="str">
        <f t="shared" si="88"/>
        <v/>
      </c>
      <c r="G5603" s="45"/>
      <c r="H5603" s="45"/>
      <c r="I5603" s="43"/>
    </row>
    <row r="5604" spans="1:9" ht="24.95" customHeight="1">
      <c r="A5604" s="42"/>
      <c r="B5604" s="43"/>
      <c r="C5604" s="43"/>
      <c r="D5604" s="87" t="str">
        <f>IFERROR(VLOOKUP(C5604,التكويد!$A$2:$R$1501,5,0),"")</f>
        <v/>
      </c>
      <c r="E5604" s="45"/>
      <c r="F5604" s="94" t="str">
        <f t="shared" si="88"/>
        <v/>
      </c>
      <c r="G5604" s="45"/>
      <c r="H5604" s="45"/>
      <c r="I5604" s="43"/>
    </row>
    <row r="5605" spans="1:9" ht="24.95" customHeight="1">
      <c r="A5605" s="42"/>
      <c r="B5605" s="43"/>
      <c r="C5605" s="43"/>
      <c r="D5605" s="87" t="str">
        <f>IFERROR(VLOOKUP(C5605,التكويد!$A$2:$R$1501,5,0),"")</f>
        <v/>
      </c>
      <c r="E5605" s="45"/>
      <c r="F5605" s="94" t="str">
        <f t="shared" si="88"/>
        <v/>
      </c>
      <c r="G5605" s="45"/>
      <c r="H5605" s="45"/>
      <c r="I5605" s="43"/>
    </row>
    <row r="5606" spans="1:9" ht="24.95" customHeight="1">
      <c r="A5606" s="42"/>
      <c r="B5606" s="43"/>
      <c r="C5606" s="43"/>
      <c r="D5606" s="87" t="str">
        <f>IFERROR(VLOOKUP(C5606,التكويد!$A$2:$R$1501,5,0),"")</f>
        <v/>
      </c>
      <c r="E5606" s="45"/>
      <c r="F5606" s="94" t="str">
        <f t="shared" si="88"/>
        <v/>
      </c>
      <c r="G5606" s="45"/>
      <c r="H5606" s="45"/>
      <c r="I5606" s="43"/>
    </row>
    <row r="5607" spans="1:9" ht="24.95" customHeight="1">
      <c r="A5607" s="42"/>
      <c r="B5607" s="43"/>
      <c r="C5607" s="43"/>
      <c r="D5607" s="87" t="str">
        <f>IFERROR(VLOOKUP(C5607,التكويد!$A$2:$R$1501,5,0),"")</f>
        <v/>
      </c>
      <c r="E5607" s="45"/>
      <c r="F5607" s="94" t="str">
        <f t="shared" si="88"/>
        <v/>
      </c>
      <c r="G5607" s="45"/>
      <c r="H5607" s="45"/>
      <c r="I5607" s="43"/>
    </row>
    <row r="5608" spans="1:9" ht="24.95" customHeight="1">
      <c r="A5608" s="42"/>
      <c r="B5608" s="43"/>
      <c r="C5608" s="43"/>
      <c r="D5608" s="87" t="str">
        <f>IFERROR(VLOOKUP(C5608,التكويد!$A$2:$R$1501,5,0),"")</f>
        <v/>
      </c>
      <c r="E5608" s="45"/>
      <c r="F5608" s="94" t="str">
        <f t="shared" si="88"/>
        <v/>
      </c>
      <c r="G5608" s="45"/>
      <c r="H5608" s="45"/>
      <c r="I5608" s="43"/>
    </row>
    <row r="5609" spans="1:9" ht="24.95" customHeight="1">
      <c r="A5609" s="42"/>
      <c r="B5609" s="43"/>
      <c r="C5609" s="43"/>
      <c r="D5609" s="87" t="str">
        <f>IFERROR(VLOOKUP(C5609,التكويد!$A$2:$R$1501,5,0),"")</f>
        <v/>
      </c>
      <c r="E5609" s="45"/>
      <c r="F5609" s="94" t="str">
        <f t="shared" si="88"/>
        <v/>
      </c>
      <c r="G5609" s="45"/>
      <c r="H5609" s="45"/>
      <c r="I5609" s="43"/>
    </row>
    <row r="5610" spans="1:9" ht="24.95" customHeight="1">
      <c r="A5610" s="42"/>
      <c r="B5610" s="43"/>
      <c r="C5610" s="43"/>
      <c r="D5610" s="87" t="str">
        <f>IFERROR(VLOOKUP(C5610,التكويد!$A$2:$R$1501,5,0),"")</f>
        <v/>
      </c>
      <c r="E5610" s="45"/>
      <c r="F5610" s="94" t="str">
        <f t="shared" si="88"/>
        <v/>
      </c>
      <c r="G5610" s="45"/>
      <c r="H5610" s="45"/>
      <c r="I5610" s="43"/>
    </row>
    <row r="5611" spans="1:9" ht="24.95" customHeight="1">
      <c r="A5611" s="42"/>
      <c r="B5611" s="43"/>
      <c r="C5611" s="43"/>
      <c r="D5611" s="87" t="str">
        <f>IFERROR(VLOOKUP(C5611,التكويد!$A$2:$R$1501,5,0),"")</f>
        <v/>
      </c>
      <c r="E5611" s="45"/>
      <c r="F5611" s="94" t="str">
        <f t="shared" si="88"/>
        <v/>
      </c>
      <c r="G5611" s="45"/>
      <c r="H5611" s="45"/>
      <c r="I5611" s="43"/>
    </row>
    <row r="5612" spans="1:9" ht="24.95" customHeight="1">
      <c r="A5612" s="42"/>
      <c r="B5612" s="43"/>
      <c r="C5612" s="43"/>
      <c r="D5612" s="87" t="str">
        <f>IFERROR(VLOOKUP(C5612,التكويد!$A$2:$R$1501,5,0),"")</f>
        <v/>
      </c>
      <c r="E5612" s="45"/>
      <c r="F5612" s="94" t="str">
        <f t="shared" si="88"/>
        <v/>
      </c>
      <c r="G5612" s="45"/>
      <c r="H5612" s="45"/>
      <c r="I5612" s="43"/>
    </row>
    <row r="5613" spans="1:9" ht="24.95" customHeight="1">
      <c r="A5613" s="42"/>
      <c r="B5613" s="43"/>
      <c r="C5613" s="43"/>
      <c r="D5613" s="87" t="str">
        <f>IFERROR(VLOOKUP(C5613,التكويد!$A$2:$R$1501,5,0),"")</f>
        <v/>
      </c>
      <c r="E5613" s="45"/>
      <c r="F5613" s="94" t="str">
        <f t="shared" si="88"/>
        <v/>
      </c>
      <c r="G5613" s="45"/>
      <c r="H5613" s="45"/>
      <c r="I5613" s="43"/>
    </row>
    <row r="5614" spans="1:9" ht="24.95" customHeight="1">
      <c r="A5614" s="42"/>
      <c r="B5614" s="43"/>
      <c r="C5614" s="43"/>
      <c r="D5614" s="87" t="str">
        <f>IFERROR(VLOOKUP(C5614,التكويد!$A$2:$R$1501,5,0),"")</f>
        <v/>
      </c>
      <c r="E5614" s="45"/>
      <c r="F5614" s="94" t="str">
        <f t="shared" si="88"/>
        <v/>
      </c>
      <c r="G5614" s="45"/>
      <c r="H5614" s="45"/>
      <c r="I5614" s="43"/>
    </row>
    <row r="5615" spans="1:9" ht="24.95" customHeight="1">
      <c r="A5615" s="42"/>
      <c r="B5615" s="43"/>
      <c r="C5615" s="43"/>
      <c r="D5615" s="87" t="str">
        <f>IFERROR(VLOOKUP(C5615,التكويد!$A$2:$R$1501,5,0),"")</f>
        <v/>
      </c>
      <c r="E5615" s="45"/>
      <c r="F5615" s="94" t="str">
        <f t="shared" si="88"/>
        <v/>
      </c>
      <c r="G5615" s="45"/>
      <c r="H5615" s="45"/>
      <c r="I5615" s="43"/>
    </row>
    <row r="5616" spans="1:9" ht="24.95" customHeight="1">
      <c r="A5616" s="42"/>
      <c r="B5616" s="43"/>
      <c r="C5616" s="43"/>
      <c r="D5616" s="87" t="str">
        <f>IFERROR(VLOOKUP(C5616,التكويد!$A$2:$R$1501,5,0),"")</f>
        <v/>
      </c>
      <c r="E5616" s="45"/>
      <c r="F5616" s="94" t="str">
        <f t="shared" si="88"/>
        <v/>
      </c>
      <c r="G5616" s="45"/>
      <c r="H5616" s="45"/>
      <c r="I5616" s="43"/>
    </row>
    <row r="5617" spans="1:9" ht="24.95" customHeight="1">
      <c r="A5617" s="42"/>
      <c r="B5617" s="43"/>
      <c r="C5617" s="43"/>
      <c r="D5617" s="87" t="str">
        <f>IFERROR(VLOOKUP(C5617,التكويد!$A$2:$R$1501,5,0),"")</f>
        <v/>
      </c>
      <c r="E5617" s="45"/>
      <c r="F5617" s="94" t="str">
        <f t="shared" si="88"/>
        <v/>
      </c>
      <c r="G5617" s="45"/>
      <c r="H5617" s="45"/>
      <c r="I5617" s="43"/>
    </row>
    <row r="5618" spans="1:9" ht="24.95" customHeight="1">
      <c r="A5618" s="42"/>
      <c r="B5618" s="43"/>
      <c r="C5618" s="43"/>
      <c r="D5618" s="87" t="str">
        <f>IFERROR(VLOOKUP(C5618,التكويد!$A$2:$R$1501,5,0),"")</f>
        <v/>
      </c>
      <c r="E5618" s="45"/>
      <c r="F5618" s="94" t="str">
        <f t="shared" si="88"/>
        <v/>
      </c>
      <c r="G5618" s="45"/>
      <c r="H5618" s="45"/>
      <c r="I5618" s="43"/>
    </row>
    <row r="5619" spans="1:9" ht="24.95" customHeight="1">
      <c r="A5619" s="42"/>
      <c r="B5619" s="43"/>
      <c r="C5619" s="43"/>
      <c r="D5619" s="87" t="str">
        <f>IFERROR(VLOOKUP(C5619,التكويد!$A$2:$R$1501,5,0),"")</f>
        <v/>
      </c>
      <c r="E5619" s="45"/>
      <c r="F5619" s="94" t="str">
        <f t="shared" si="88"/>
        <v/>
      </c>
      <c r="G5619" s="45"/>
      <c r="H5619" s="45"/>
      <c r="I5619" s="43"/>
    </row>
    <row r="5620" spans="1:9" ht="24.95" customHeight="1">
      <c r="A5620" s="42"/>
      <c r="B5620" s="43"/>
      <c r="C5620" s="43"/>
      <c r="D5620" s="87" t="str">
        <f>IFERROR(VLOOKUP(C5620,التكويد!$A$2:$R$1501,5,0),"")</f>
        <v/>
      </c>
      <c r="E5620" s="45"/>
      <c r="F5620" s="94" t="str">
        <f t="shared" si="88"/>
        <v/>
      </c>
      <c r="G5620" s="45"/>
      <c r="H5620" s="45"/>
      <c r="I5620" s="43"/>
    </row>
    <row r="5621" spans="1:9" ht="24.95" customHeight="1">
      <c r="A5621" s="42"/>
      <c r="B5621" s="43"/>
      <c r="C5621" s="43"/>
      <c r="D5621" s="87" t="str">
        <f>IFERROR(VLOOKUP(C5621,التكويد!$A$2:$R$1501,5,0),"")</f>
        <v/>
      </c>
      <c r="E5621" s="45"/>
      <c r="F5621" s="94" t="str">
        <f t="shared" si="88"/>
        <v/>
      </c>
      <c r="G5621" s="45"/>
      <c r="H5621" s="45"/>
      <c r="I5621" s="43"/>
    </row>
    <row r="5622" spans="1:9" ht="24.95" customHeight="1">
      <c r="A5622" s="42"/>
      <c r="B5622" s="43"/>
      <c r="C5622" s="43"/>
      <c r="D5622" s="87" t="str">
        <f>IFERROR(VLOOKUP(C5622,التكويد!$A$2:$R$1501,5,0),"")</f>
        <v/>
      </c>
      <c r="E5622" s="45"/>
      <c r="F5622" s="94" t="str">
        <f t="shared" si="88"/>
        <v/>
      </c>
      <c r="G5622" s="45"/>
      <c r="H5622" s="45"/>
      <c r="I5622" s="43"/>
    </row>
    <row r="5623" spans="1:9" ht="24.95" customHeight="1">
      <c r="A5623" s="42"/>
      <c r="B5623" s="43"/>
      <c r="C5623" s="43"/>
      <c r="D5623" s="87" t="str">
        <f>IFERROR(VLOOKUP(C5623,التكويد!$A$2:$R$1501,5,0),"")</f>
        <v/>
      </c>
      <c r="E5623" s="45"/>
      <c r="F5623" s="94" t="str">
        <f t="shared" si="88"/>
        <v/>
      </c>
      <c r="G5623" s="45"/>
      <c r="H5623" s="45"/>
      <c r="I5623" s="43"/>
    </row>
    <row r="5624" spans="1:9" ht="24.95" customHeight="1">
      <c r="A5624" s="42"/>
      <c r="B5624" s="43"/>
      <c r="C5624" s="43"/>
      <c r="D5624" s="87" t="str">
        <f>IFERROR(VLOOKUP(C5624,التكويد!$A$2:$R$1501,5,0),"")</f>
        <v/>
      </c>
      <c r="E5624" s="45"/>
      <c r="F5624" s="94" t="str">
        <f t="shared" si="88"/>
        <v/>
      </c>
      <c r="G5624" s="45"/>
      <c r="H5624" s="45"/>
      <c r="I5624" s="43"/>
    </row>
    <row r="5625" spans="1:9" ht="24.95" customHeight="1">
      <c r="A5625" s="42"/>
      <c r="B5625" s="43"/>
      <c r="C5625" s="43"/>
      <c r="D5625" s="87" t="str">
        <f>IFERROR(VLOOKUP(C5625,التكويد!$A$2:$R$1501,5,0),"")</f>
        <v/>
      </c>
      <c r="E5625" s="45"/>
      <c r="F5625" s="94" t="str">
        <f t="shared" si="88"/>
        <v/>
      </c>
      <c r="G5625" s="45"/>
      <c r="H5625" s="45"/>
      <c r="I5625" s="43"/>
    </row>
    <row r="5626" spans="1:9" ht="24.95" customHeight="1">
      <c r="A5626" s="42"/>
      <c r="B5626" s="43"/>
      <c r="C5626" s="43"/>
      <c r="D5626" s="87" t="str">
        <f>IFERROR(VLOOKUP(C5626,التكويد!$A$2:$R$1501,5,0),"")</f>
        <v/>
      </c>
      <c r="E5626" s="45"/>
      <c r="F5626" s="94" t="str">
        <f t="shared" si="88"/>
        <v/>
      </c>
      <c r="G5626" s="45"/>
      <c r="H5626" s="45"/>
      <c r="I5626" s="43"/>
    </row>
    <row r="5627" spans="1:9" ht="24.95" customHeight="1">
      <c r="A5627" s="42"/>
      <c r="B5627" s="43"/>
      <c r="C5627" s="43"/>
      <c r="D5627" s="87" t="str">
        <f>IFERROR(VLOOKUP(C5627,التكويد!$A$2:$R$1501,5,0),"")</f>
        <v/>
      </c>
      <c r="E5627" s="45"/>
      <c r="F5627" s="94" t="str">
        <f t="shared" si="88"/>
        <v/>
      </c>
      <c r="G5627" s="45"/>
      <c r="H5627" s="45"/>
      <c r="I5627" s="43"/>
    </row>
    <row r="5628" spans="1:9" ht="24.95" customHeight="1">
      <c r="A5628" s="42"/>
      <c r="B5628" s="43"/>
      <c r="C5628" s="43"/>
      <c r="D5628" s="87" t="str">
        <f>IFERROR(VLOOKUP(C5628,التكويد!$A$2:$R$1501,5,0),"")</f>
        <v/>
      </c>
      <c r="E5628" s="45"/>
      <c r="F5628" s="94" t="str">
        <f t="shared" si="88"/>
        <v/>
      </c>
      <c r="G5628" s="45"/>
      <c r="H5628" s="45"/>
      <c r="I5628" s="43"/>
    </row>
    <row r="5629" spans="1:9" ht="24.95" customHeight="1">
      <c r="A5629" s="42"/>
      <c r="B5629" s="43"/>
      <c r="C5629" s="43"/>
      <c r="D5629" s="87" t="str">
        <f>IFERROR(VLOOKUP(C5629,التكويد!$A$2:$R$1501,5,0),"")</f>
        <v/>
      </c>
      <c r="E5629" s="45"/>
      <c r="F5629" s="94" t="str">
        <f t="shared" si="88"/>
        <v/>
      </c>
      <c r="G5629" s="45"/>
      <c r="H5629" s="45"/>
      <c r="I5629" s="43"/>
    </row>
    <row r="5630" spans="1:9" ht="24.95" customHeight="1">
      <c r="A5630" s="42"/>
      <c r="B5630" s="43"/>
      <c r="C5630" s="43"/>
      <c r="D5630" s="87" t="str">
        <f>IFERROR(VLOOKUP(C5630,التكويد!$A$2:$R$1501,5,0),"")</f>
        <v/>
      </c>
      <c r="E5630" s="45"/>
      <c r="F5630" s="94" t="str">
        <f t="shared" ref="F5630:F5693" si="89">IFERROR(SUM(E5630/G5630),"")</f>
        <v/>
      </c>
      <c r="G5630" s="45"/>
      <c r="H5630" s="45"/>
      <c r="I5630" s="43"/>
    </row>
    <row r="5631" spans="1:9" ht="24.95" customHeight="1">
      <c r="A5631" s="42"/>
      <c r="B5631" s="43"/>
      <c r="C5631" s="43"/>
      <c r="D5631" s="87" t="str">
        <f>IFERROR(VLOOKUP(C5631,التكويد!$A$2:$R$1501,5,0),"")</f>
        <v/>
      </c>
      <c r="E5631" s="45"/>
      <c r="F5631" s="94" t="str">
        <f t="shared" si="89"/>
        <v/>
      </c>
      <c r="G5631" s="45"/>
      <c r="H5631" s="45"/>
      <c r="I5631" s="43"/>
    </row>
    <row r="5632" spans="1:9" ht="24.95" customHeight="1">
      <c r="A5632" s="42"/>
      <c r="B5632" s="43"/>
      <c r="C5632" s="43"/>
      <c r="D5632" s="87" t="str">
        <f>IFERROR(VLOOKUP(C5632,التكويد!$A$2:$R$1501,5,0),"")</f>
        <v/>
      </c>
      <c r="E5632" s="45"/>
      <c r="F5632" s="94" t="str">
        <f t="shared" si="89"/>
        <v/>
      </c>
      <c r="G5632" s="45"/>
      <c r="H5632" s="45"/>
      <c r="I5632" s="43"/>
    </row>
    <row r="5633" spans="1:9" ht="24.95" customHeight="1">
      <c r="A5633" s="42"/>
      <c r="B5633" s="43"/>
      <c r="C5633" s="43"/>
      <c r="D5633" s="87" t="str">
        <f>IFERROR(VLOOKUP(C5633,التكويد!$A$2:$R$1501,5,0),"")</f>
        <v/>
      </c>
      <c r="E5633" s="45"/>
      <c r="F5633" s="94" t="str">
        <f t="shared" si="89"/>
        <v/>
      </c>
      <c r="G5633" s="45"/>
      <c r="H5633" s="45"/>
      <c r="I5633" s="43"/>
    </row>
    <row r="5634" spans="1:9" ht="24.95" customHeight="1">
      <c r="A5634" s="42"/>
      <c r="B5634" s="43"/>
      <c r="C5634" s="43"/>
      <c r="D5634" s="87" t="str">
        <f>IFERROR(VLOOKUP(C5634,التكويد!$A$2:$R$1501,5,0),"")</f>
        <v/>
      </c>
      <c r="E5634" s="45"/>
      <c r="F5634" s="94" t="str">
        <f t="shared" si="89"/>
        <v/>
      </c>
      <c r="G5634" s="45"/>
      <c r="H5634" s="45"/>
      <c r="I5634" s="43"/>
    </row>
    <row r="5635" spans="1:9" ht="24.95" customHeight="1">
      <c r="A5635" s="42"/>
      <c r="B5635" s="43"/>
      <c r="C5635" s="43"/>
      <c r="D5635" s="87" t="str">
        <f>IFERROR(VLOOKUP(C5635,التكويد!$A$2:$R$1501,5,0),"")</f>
        <v/>
      </c>
      <c r="E5635" s="45"/>
      <c r="F5635" s="94" t="str">
        <f t="shared" si="89"/>
        <v/>
      </c>
      <c r="G5635" s="45"/>
      <c r="H5635" s="45"/>
      <c r="I5635" s="43"/>
    </row>
    <row r="5636" spans="1:9" ht="24.95" customHeight="1">
      <c r="A5636" s="43"/>
      <c r="B5636" s="43"/>
      <c r="C5636" s="43"/>
      <c r="D5636" s="87" t="str">
        <f>IFERROR(VLOOKUP(C5636,التكويد!$A$2:$R$1501,5,0),"")</f>
        <v/>
      </c>
      <c r="E5636" s="45"/>
      <c r="F5636" s="94" t="str">
        <f t="shared" si="89"/>
        <v/>
      </c>
      <c r="G5636" s="45"/>
      <c r="H5636" s="45"/>
      <c r="I5636" s="43"/>
    </row>
    <row r="5637" spans="1:9" ht="24.95" customHeight="1">
      <c r="A5637" s="43"/>
      <c r="B5637" s="43"/>
      <c r="C5637" s="43"/>
      <c r="D5637" s="87" t="str">
        <f>IFERROR(VLOOKUP(C5637,التكويد!$A$2:$R$1501,5,0),"")</f>
        <v/>
      </c>
      <c r="E5637" s="45"/>
      <c r="F5637" s="94" t="str">
        <f t="shared" si="89"/>
        <v/>
      </c>
      <c r="G5637" s="45"/>
      <c r="H5637" s="45"/>
      <c r="I5637" s="43"/>
    </row>
    <row r="5638" spans="1:9" ht="24.95" customHeight="1">
      <c r="A5638" s="43"/>
      <c r="B5638" s="43"/>
      <c r="C5638" s="43"/>
      <c r="D5638" s="87" t="str">
        <f>IFERROR(VLOOKUP(C5638,التكويد!$A$2:$R$1501,5,0),"")</f>
        <v/>
      </c>
      <c r="E5638" s="45"/>
      <c r="F5638" s="94" t="str">
        <f t="shared" si="89"/>
        <v/>
      </c>
      <c r="G5638" s="45"/>
      <c r="H5638" s="45"/>
      <c r="I5638" s="43"/>
    </row>
    <row r="5639" spans="1:9" ht="24.95" customHeight="1">
      <c r="A5639" s="43"/>
      <c r="B5639" s="43"/>
      <c r="C5639" s="43"/>
      <c r="D5639" s="87" t="str">
        <f>IFERROR(VLOOKUP(C5639,التكويد!$A$2:$R$1501,5,0),"")</f>
        <v/>
      </c>
      <c r="E5639" s="45"/>
      <c r="F5639" s="94" t="str">
        <f t="shared" si="89"/>
        <v/>
      </c>
      <c r="G5639" s="45"/>
      <c r="H5639" s="45"/>
      <c r="I5639" s="43"/>
    </row>
    <row r="5640" spans="1:9" ht="24.95" customHeight="1">
      <c r="A5640" s="43"/>
      <c r="B5640" s="43"/>
      <c r="C5640" s="43"/>
      <c r="D5640" s="87" t="str">
        <f>IFERROR(VLOOKUP(C5640,التكويد!$A$2:$R$1501,5,0),"")</f>
        <v/>
      </c>
      <c r="E5640" s="45"/>
      <c r="F5640" s="94" t="str">
        <f t="shared" si="89"/>
        <v/>
      </c>
      <c r="G5640" s="45"/>
      <c r="H5640" s="45"/>
      <c r="I5640" s="43"/>
    </row>
    <row r="5641" spans="1:9" ht="24.95" customHeight="1">
      <c r="A5641" s="43"/>
      <c r="B5641" s="43"/>
      <c r="C5641" s="43"/>
      <c r="D5641" s="87" t="str">
        <f>IFERROR(VLOOKUP(C5641,التكويد!$A$2:$R$1501,5,0),"")</f>
        <v/>
      </c>
      <c r="E5641" s="45"/>
      <c r="F5641" s="94" t="str">
        <f t="shared" si="89"/>
        <v/>
      </c>
      <c r="G5641" s="45"/>
      <c r="H5641" s="45"/>
      <c r="I5641" s="43"/>
    </row>
    <row r="5642" spans="1:9" ht="24.95" customHeight="1">
      <c r="A5642" s="43"/>
      <c r="B5642" s="43"/>
      <c r="C5642" s="43"/>
      <c r="D5642" s="87" t="str">
        <f>IFERROR(VLOOKUP(C5642,التكويد!$A$2:$R$1501,5,0),"")</f>
        <v/>
      </c>
      <c r="E5642" s="45"/>
      <c r="F5642" s="94" t="str">
        <f t="shared" si="89"/>
        <v/>
      </c>
      <c r="G5642" s="45"/>
      <c r="H5642" s="45"/>
      <c r="I5642" s="43"/>
    </row>
    <row r="5643" spans="1:9" ht="24.95" customHeight="1">
      <c r="A5643" s="43"/>
      <c r="B5643" s="43"/>
      <c r="C5643" s="43"/>
      <c r="D5643" s="87" t="str">
        <f>IFERROR(VLOOKUP(C5643,التكويد!$A$2:$R$1501,5,0),"")</f>
        <v/>
      </c>
      <c r="E5643" s="45"/>
      <c r="F5643" s="94" t="str">
        <f t="shared" si="89"/>
        <v/>
      </c>
      <c r="G5643" s="45"/>
      <c r="H5643" s="45"/>
      <c r="I5643" s="43"/>
    </row>
    <row r="5644" spans="1:9" ht="24.95" customHeight="1">
      <c r="A5644" s="43"/>
      <c r="B5644" s="43"/>
      <c r="C5644" s="43"/>
      <c r="D5644" s="87" t="str">
        <f>IFERROR(VLOOKUP(C5644,التكويد!$A$2:$R$1501,5,0),"")</f>
        <v/>
      </c>
      <c r="E5644" s="45"/>
      <c r="F5644" s="94" t="str">
        <f t="shared" si="89"/>
        <v/>
      </c>
      <c r="G5644" s="45"/>
      <c r="H5644" s="45"/>
      <c r="I5644" s="43"/>
    </row>
    <row r="5645" spans="1:9" ht="24.95" customHeight="1">
      <c r="A5645" s="43"/>
      <c r="B5645" s="43"/>
      <c r="C5645" s="43"/>
      <c r="D5645" s="87" t="str">
        <f>IFERROR(VLOOKUP(C5645,التكويد!$A$2:$R$1501,5,0),"")</f>
        <v/>
      </c>
      <c r="E5645" s="45"/>
      <c r="F5645" s="94" t="str">
        <f t="shared" si="89"/>
        <v/>
      </c>
      <c r="G5645" s="45"/>
      <c r="H5645" s="45"/>
      <c r="I5645" s="43"/>
    </row>
    <row r="5646" spans="1:9" ht="24.95" customHeight="1">
      <c r="A5646" s="43"/>
      <c r="B5646" s="43"/>
      <c r="C5646" s="43"/>
      <c r="D5646" s="87" t="str">
        <f>IFERROR(VLOOKUP(C5646,التكويد!$A$2:$R$1501,5,0),"")</f>
        <v/>
      </c>
      <c r="E5646" s="45"/>
      <c r="F5646" s="94" t="str">
        <f t="shared" si="89"/>
        <v/>
      </c>
      <c r="G5646" s="45"/>
      <c r="H5646" s="45"/>
      <c r="I5646" s="43"/>
    </row>
    <row r="5647" spans="1:9" ht="24.95" customHeight="1">
      <c r="A5647" s="43"/>
      <c r="B5647" s="43"/>
      <c r="C5647" s="43"/>
      <c r="D5647" s="87" t="str">
        <f>IFERROR(VLOOKUP(C5647,التكويد!$A$2:$R$1501,5,0),"")</f>
        <v/>
      </c>
      <c r="E5647" s="45"/>
      <c r="F5647" s="94" t="str">
        <f t="shared" si="89"/>
        <v/>
      </c>
      <c r="G5647" s="45"/>
      <c r="H5647" s="45"/>
      <c r="I5647" s="43"/>
    </row>
    <row r="5648" spans="1:9" ht="24.95" customHeight="1">
      <c r="A5648" s="43"/>
      <c r="B5648" s="43"/>
      <c r="C5648" s="43"/>
      <c r="D5648" s="87" t="str">
        <f>IFERROR(VLOOKUP(C5648,التكويد!$A$2:$R$1501,5,0),"")</f>
        <v/>
      </c>
      <c r="E5648" s="45"/>
      <c r="F5648" s="94" t="str">
        <f t="shared" si="89"/>
        <v/>
      </c>
      <c r="G5648" s="45"/>
      <c r="H5648" s="45"/>
      <c r="I5648" s="43"/>
    </row>
    <row r="5649" spans="1:9" ht="24.95" customHeight="1">
      <c r="A5649" s="43"/>
      <c r="B5649" s="43"/>
      <c r="C5649" s="43"/>
      <c r="D5649" s="87" t="str">
        <f>IFERROR(VLOOKUP(C5649,التكويد!$A$2:$R$1501,5,0),"")</f>
        <v/>
      </c>
      <c r="E5649" s="45"/>
      <c r="F5649" s="94" t="str">
        <f t="shared" si="89"/>
        <v/>
      </c>
      <c r="G5649" s="45"/>
      <c r="H5649" s="45"/>
      <c r="I5649" s="43"/>
    </row>
    <row r="5650" spans="1:9" ht="24.95" customHeight="1">
      <c r="A5650" s="43"/>
      <c r="B5650" s="43"/>
      <c r="C5650" s="43"/>
      <c r="D5650" s="87" t="str">
        <f>IFERROR(VLOOKUP(C5650,التكويد!$A$2:$R$1501,5,0),"")</f>
        <v/>
      </c>
      <c r="E5650" s="45"/>
      <c r="F5650" s="94" t="str">
        <f t="shared" si="89"/>
        <v/>
      </c>
      <c r="G5650" s="45"/>
      <c r="H5650" s="45"/>
      <c r="I5650" s="43"/>
    </row>
    <row r="5651" spans="1:9" ht="24.95" customHeight="1">
      <c r="A5651" s="43"/>
      <c r="B5651" s="43"/>
      <c r="C5651" s="43"/>
      <c r="D5651" s="87" t="str">
        <f>IFERROR(VLOOKUP(C5651,التكويد!$A$2:$R$1501,5,0),"")</f>
        <v/>
      </c>
      <c r="E5651" s="45"/>
      <c r="F5651" s="94" t="str">
        <f t="shared" si="89"/>
        <v/>
      </c>
      <c r="G5651" s="45"/>
      <c r="H5651" s="45"/>
      <c r="I5651" s="43"/>
    </row>
    <row r="5652" spans="1:9" ht="24.95" customHeight="1">
      <c r="A5652" s="43"/>
      <c r="B5652" s="43"/>
      <c r="C5652" s="43"/>
      <c r="D5652" s="87" t="str">
        <f>IFERROR(VLOOKUP(C5652,التكويد!$A$2:$R$1501,5,0),"")</f>
        <v/>
      </c>
      <c r="E5652" s="45"/>
      <c r="F5652" s="94" t="str">
        <f t="shared" si="89"/>
        <v/>
      </c>
      <c r="G5652" s="45"/>
      <c r="H5652" s="45"/>
      <c r="I5652" s="43"/>
    </row>
    <row r="5653" spans="1:9" ht="24.95" customHeight="1">
      <c r="A5653" s="43"/>
      <c r="B5653" s="43"/>
      <c r="C5653" s="43"/>
      <c r="D5653" s="87" t="str">
        <f>IFERROR(VLOOKUP(C5653,التكويد!$A$2:$R$1501,5,0),"")</f>
        <v/>
      </c>
      <c r="E5653" s="45"/>
      <c r="F5653" s="94" t="str">
        <f t="shared" si="89"/>
        <v/>
      </c>
      <c r="G5653" s="45"/>
      <c r="H5653" s="45"/>
      <c r="I5653" s="43"/>
    </row>
    <row r="5654" spans="1:9" ht="24.95" customHeight="1">
      <c r="A5654" s="43"/>
      <c r="B5654" s="43"/>
      <c r="C5654" s="43"/>
      <c r="D5654" s="87" t="str">
        <f>IFERROR(VLOOKUP(C5654,التكويد!$A$2:$R$1501,5,0),"")</f>
        <v/>
      </c>
      <c r="E5654" s="45"/>
      <c r="F5654" s="94" t="str">
        <f t="shared" si="89"/>
        <v/>
      </c>
      <c r="G5654" s="45"/>
      <c r="H5654" s="45"/>
      <c r="I5654" s="43"/>
    </row>
    <row r="5655" spans="1:9" ht="24.95" customHeight="1">
      <c r="A5655" s="43"/>
      <c r="B5655" s="43"/>
      <c r="C5655" s="43"/>
      <c r="D5655" s="87" t="str">
        <f>IFERROR(VLOOKUP(C5655,التكويد!$A$2:$R$1501,5,0),"")</f>
        <v/>
      </c>
      <c r="E5655" s="45"/>
      <c r="F5655" s="94" t="str">
        <f t="shared" si="89"/>
        <v/>
      </c>
      <c r="G5655" s="45"/>
      <c r="H5655" s="45"/>
      <c r="I5655" s="43"/>
    </row>
    <row r="5656" spans="1:9" ht="24.95" customHeight="1">
      <c r="A5656" s="43"/>
      <c r="B5656" s="43"/>
      <c r="C5656" s="43"/>
      <c r="D5656" s="87" t="str">
        <f>IFERROR(VLOOKUP(C5656,التكويد!$A$2:$R$1501,5,0),"")</f>
        <v/>
      </c>
      <c r="E5656" s="45"/>
      <c r="F5656" s="94" t="str">
        <f t="shared" si="89"/>
        <v/>
      </c>
      <c r="G5656" s="45"/>
      <c r="H5656" s="45"/>
      <c r="I5656" s="43"/>
    </row>
    <row r="5657" spans="1:9" ht="24.95" customHeight="1">
      <c r="A5657" s="43"/>
      <c r="B5657" s="43"/>
      <c r="C5657" s="43"/>
      <c r="D5657" s="87" t="str">
        <f>IFERROR(VLOOKUP(C5657,التكويد!$A$2:$R$1501,5,0),"")</f>
        <v/>
      </c>
      <c r="E5657" s="45"/>
      <c r="F5657" s="94" t="str">
        <f t="shared" si="89"/>
        <v/>
      </c>
      <c r="G5657" s="45"/>
      <c r="H5657" s="45"/>
      <c r="I5657" s="43"/>
    </row>
    <row r="5658" spans="1:9" ht="24.95" customHeight="1">
      <c r="A5658" s="43"/>
      <c r="B5658" s="43"/>
      <c r="C5658" s="43"/>
      <c r="D5658" s="87" t="str">
        <f>IFERROR(VLOOKUP(C5658,التكويد!$A$2:$R$1501,5,0),"")</f>
        <v/>
      </c>
      <c r="E5658" s="45"/>
      <c r="F5658" s="94" t="str">
        <f t="shared" si="89"/>
        <v/>
      </c>
      <c r="G5658" s="45"/>
      <c r="H5658" s="45"/>
      <c r="I5658" s="43"/>
    </row>
    <row r="5659" spans="1:9" ht="24.95" customHeight="1">
      <c r="A5659" s="43"/>
      <c r="B5659" s="43"/>
      <c r="C5659" s="43"/>
      <c r="D5659" s="87" t="str">
        <f>IFERROR(VLOOKUP(C5659,التكويد!$A$2:$R$1501,5,0),"")</f>
        <v/>
      </c>
      <c r="E5659" s="45"/>
      <c r="F5659" s="94" t="str">
        <f t="shared" si="89"/>
        <v/>
      </c>
      <c r="G5659" s="45"/>
      <c r="H5659" s="45"/>
      <c r="I5659" s="43"/>
    </row>
    <row r="5660" spans="1:9" ht="24.95" customHeight="1">
      <c r="A5660" s="43"/>
      <c r="B5660" s="43"/>
      <c r="C5660" s="43"/>
      <c r="D5660" s="87" t="str">
        <f>IFERROR(VLOOKUP(C5660,التكويد!$A$2:$R$1501,5,0),"")</f>
        <v/>
      </c>
      <c r="E5660" s="45"/>
      <c r="F5660" s="94" t="str">
        <f t="shared" si="89"/>
        <v/>
      </c>
      <c r="G5660" s="45"/>
      <c r="H5660" s="45"/>
      <c r="I5660" s="43"/>
    </row>
    <row r="5661" spans="1:9" ht="24.95" customHeight="1">
      <c r="A5661" s="43"/>
      <c r="B5661" s="43"/>
      <c r="C5661" s="43"/>
      <c r="D5661" s="87" t="str">
        <f>IFERROR(VLOOKUP(C5661,التكويد!$A$2:$R$1501,5,0),"")</f>
        <v/>
      </c>
      <c r="E5661" s="45"/>
      <c r="F5661" s="94" t="str">
        <f t="shared" si="89"/>
        <v/>
      </c>
      <c r="G5661" s="45"/>
      <c r="H5661" s="45"/>
      <c r="I5661" s="43"/>
    </row>
    <row r="5662" spans="1:9" ht="24.95" customHeight="1">
      <c r="A5662" s="43"/>
      <c r="B5662" s="43"/>
      <c r="C5662" s="43"/>
      <c r="D5662" s="87" t="str">
        <f>IFERROR(VLOOKUP(C5662,التكويد!$A$2:$R$1501,5,0),"")</f>
        <v/>
      </c>
      <c r="E5662" s="45"/>
      <c r="F5662" s="94" t="str">
        <f t="shared" si="89"/>
        <v/>
      </c>
      <c r="G5662" s="45"/>
      <c r="H5662" s="45"/>
      <c r="I5662" s="43"/>
    </row>
    <row r="5663" spans="1:9" ht="24.95" customHeight="1">
      <c r="A5663" s="43"/>
      <c r="B5663" s="43"/>
      <c r="C5663" s="43"/>
      <c r="D5663" s="87" t="str">
        <f>IFERROR(VLOOKUP(C5663,التكويد!$A$2:$R$1501,5,0),"")</f>
        <v/>
      </c>
      <c r="E5663" s="45"/>
      <c r="F5663" s="94" t="str">
        <f t="shared" si="89"/>
        <v/>
      </c>
      <c r="G5663" s="45"/>
      <c r="H5663" s="45"/>
      <c r="I5663" s="43"/>
    </row>
    <row r="5664" spans="1:9" ht="24.95" customHeight="1">
      <c r="A5664" s="43"/>
      <c r="B5664" s="43"/>
      <c r="C5664" s="43"/>
      <c r="D5664" s="87" t="str">
        <f>IFERROR(VLOOKUP(C5664,التكويد!$A$2:$R$1501,5,0),"")</f>
        <v/>
      </c>
      <c r="E5664" s="45"/>
      <c r="F5664" s="94" t="str">
        <f t="shared" si="89"/>
        <v/>
      </c>
      <c r="G5664" s="45"/>
      <c r="H5664" s="45"/>
      <c r="I5664" s="43"/>
    </row>
    <row r="5665" spans="1:9" ht="24.95" customHeight="1">
      <c r="A5665" s="43"/>
      <c r="B5665" s="43"/>
      <c r="C5665" s="43"/>
      <c r="D5665" s="87" t="str">
        <f>IFERROR(VLOOKUP(C5665,التكويد!$A$2:$R$1501,5,0),"")</f>
        <v/>
      </c>
      <c r="E5665" s="45"/>
      <c r="F5665" s="94" t="str">
        <f t="shared" si="89"/>
        <v/>
      </c>
      <c r="G5665" s="45"/>
      <c r="H5665" s="45"/>
      <c r="I5665" s="43"/>
    </row>
    <row r="5666" spans="1:9" ht="24.95" customHeight="1">
      <c r="A5666" s="43"/>
      <c r="B5666" s="43"/>
      <c r="C5666" s="43"/>
      <c r="D5666" s="87" t="str">
        <f>IFERROR(VLOOKUP(C5666,التكويد!$A$2:$R$1501,5,0),"")</f>
        <v/>
      </c>
      <c r="E5666" s="45"/>
      <c r="F5666" s="94" t="str">
        <f t="shared" si="89"/>
        <v/>
      </c>
      <c r="G5666" s="45"/>
      <c r="H5666" s="45"/>
      <c r="I5666" s="43"/>
    </row>
    <row r="5667" spans="1:9" ht="24.95" customHeight="1">
      <c r="A5667" s="43"/>
      <c r="B5667" s="43"/>
      <c r="C5667" s="43"/>
      <c r="D5667" s="87" t="str">
        <f>IFERROR(VLOOKUP(C5667,التكويد!$A$2:$R$1501,5,0),"")</f>
        <v/>
      </c>
      <c r="E5667" s="45"/>
      <c r="F5667" s="94" t="str">
        <f t="shared" si="89"/>
        <v/>
      </c>
      <c r="G5667" s="45"/>
      <c r="H5667" s="45"/>
      <c r="I5667" s="43"/>
    </row>
    <row r="5668" spans="1:9" ht="24.95" customHeight="1">
      <c r="A5668" s="43"/>
      <c r="B5668" s="43"/>
      <c r="C5668" s="43"/>
      <c r="D5668" s="87" t="str">
        <f>IFERROR(VLOOKUP(C5668,التكويد!$A$2:$R$1501,5,0),"")</f>
        <v/>
      </c>
      <c r="E5668" s="45"/>
      <c r="F5668" s="94" t="str">
        <f t="shared" si="89"/>
        <v/>
      </c>
      <c r="G5668" s="45"/>
      <c r="H5668" s="45"/>
      <c r="I5668" s="43"/>
    </row>
    <row r="5669" spans="1:9" ht="24.95" customHeight="1">
      <c r="A5669" s="43"/>
      <c r="B5669" s="43"/>
      <c r="C5669" s="43"/>
      <c r="D5669" s="87" t="str">
        <f>IFERROR(VLOOKUP(C5669,التكويد!$A$2:$R$1501,5,0),"")</f>
        <v/>
      </c>
      <c r="E5669" s="45"/>
      <c r="F5669" s="94" t="str">
        <f t="shared" si="89"/>
        <v/>
      </c>
      <c r="G5669" s="45"/>
      <c r="H5669" s="45"/>
      <c r="I5669" s="43"/>
    </row>
    <row r="5670" spans="1:9" ht="24.95" customHeight="1">
      <c r="A5670" s="43"/>
      <c r="B5670" s="43"/>
      <c r="C5670" s="43"/>
      <c r="D5670" s="87" t="str">
        <f>IFERROR(VLOOKUP(C5670,التكويد!$A$2:$R$1501,5,0),"")</f>
        <v/>
      </c>
      <c r="E5670" s="45"/>
      <c r="F5670" s="94" t="str">
        <f t="shared" si="89"/>
        <v/>
      </c>
      <c r="G5670" s="45"/>
      <c r="H5670" s="45"/>
      <c r="I5670" s="43"/>
    </row>
    <row r="5671" spans="1:9" ht="24.95" customHeight="1">
      <c r="A5671" s="43"/>
      <c r="B5671" s="43"/>
      <c r="C5671" s="43"/>
      <c r="D5671" s="87" t="str">
        <f>IFERROR(VLOOKUP(C5671,التكويد!$A$2:$R$1501,5,0),"")</f>
        <v/>
      </c>
      <c r="E5671" s="45"/>
      <c r="F5671" s="94" t="str">
        <f t="shared" si="89"/>
        <v/>
      </c>
      <c r="G5671" s="45"/>
      <c r="H5671" s="45"/>
      <c r="I5671" s="43"/>
    </row>
    <row r="5672" spans="1:9" ht="24.95" customHeight="1">
      <c r="A5672" s="43"/>
      <c r="B5672" s="43"/>
      <c r="C5672" s="43"/>
      <c r="D5672" s="87" t="str">
        <f>IFERROR(VLOOKUP(C5672,التكويد!$A$2:$R$1501,5,0),"")</f>
        <v/>
      </c>
      <c r="E5672" s="45"/>
      <c r="F5672" s="94" t="str">
        <f t="shared" si="89"/>
        <v/>
      </c>
      <c r="G5672" s="45"/>
      <c r="H5672" s="45"/>
      <c r="I5672" s="43"/>
    </row>
    <row r="5673" spans="1:9" ht="24.95" customHeight="1">
      <c r="A5673" s="43"/>
      <c r="B5673" s="43"/>
      <c r="C5673" s="43"/>
      <c r="D5673" s="87" t="str">
        <f>IFERROR(VLOOKUP(C5673,التكويد!$A$2:$R$1501,5,0),"")</f>
        <v/>
      </c>
      <c r="E5673" s="45"/>
      <c r="F5673" s="94" t="str">
        <f t="shared" si="89"/>
        <v/>
      </c>
      <c r="G5673" s="45"/>
      <c r="H5673" s="45"/>
      <c r="I5673" s="43"/>
    </row>
    <row r="5674" spans="1:9" ht="24.95" customHeight="1">
      <c r="A5674" s="43"/>
      <c r="B5674" s="43"/>
      <c r="C5674" s="43"/>
      <c r="D5674" s="87" t="str">
        <f>IFERROR(VLOOKUP(C5674,التكويد!$A$2:$R$1501,5,0),"")</f>
        <v/>
      </c>
      <c r="E5674" s="45"/>
      <c r="F5674" s="94" t="str">
        <f t="shared" si="89"/>
        <v/>
      </c>
      <c r="G5674" s="45"/>
      <c r="H5674" s="45"/>
      <c r="I5674" s="43"/>
    </row>
    <row r="5675" spans="1:9" ht="24.95" customHeight="1">
      <c r="A5675" s="43"/>
      <c r="B5675" s="43"/>
      <c r="C5675" s="43"/>
      <c r="D5675" s="87" t="str">
        <f>IFERROR(VLOOKUP(C5675,التكويد!$A$2:$R$1501,5,0),"")</f>
        <v/>
      </c>
      <c r="E5675" s="45"/>
      <c r="F5675" s="94" t="str">
        <f t="shared" si="89"/>
        <v/>
      </c>
      <c r="G5675" s="45"/>
      <c r="H5675" s="45"/>
      <c r="I5675" s="43"/>
    </row>
    <row r="5676" spans="1:9" ht="24.95" customHeight="1">
      <c r="A5676" s="43"/>
      <c r="B5676" s="43"/>
      <c r="C5676" s="43"/>
      <c r="D5676" s="87" t="str">
        <f>IFERROR(VLOOKUP(C5676,التكويد!$A$2:$R$1501,5,0),"")</f>
        <v/>
      </c>
      <c r="E5676" s="45"/>
      <c r="F5676" s="94" t="str">
        <f t="shared" si="89"/>
        <v/>
      </c>
      <c r="G5676" s="45"/>
      <c r="H5676" s="45"/>
      <c r="I5676" s="43"/>
    </row>
    <row r="5677" spans="1:9" ht="24.95" customHeight="1">
      <c r="A5677" s="43"/>
      <c r="B5677" s="43"/>
      <c r="C5677" s="43"/>
      <c r="D5677" s="87" t="str">
        <f>IFERROR(VLOOKUP(C5677,التكويد!$A$2:$R$1501,5,0),"")</f>
        <v/>
      </c>
      <c r="E5677" s="45"/>
      <c r="F5677" s="94" t="str">
        <f t="shared" si="89"/>
        <v/>
      </c>
      <c r="G5677" s="45"/>
      <c r="H5677" s="45"/>
      <c r="I5677" s="43"/>
    </row>
    <row r="5678" spans="1:9" ht="24.95" customHeight="1">
      <c r="A5678" s="43"/>
      <c r="B5678" s="43"/>
      <c r="C5678" s="43"/>
      <c r="D5678" s="87" t="str">
        <f>IFERROR(VLOOKUP(C5678,التكويد!$A$2:$R$1501,5,0),"")</f>
        <v/>
      </c>
      <c r="E5678" s="45"/>
      <c r="F5678" s="94" t="str">
        <f t="shared" si="89"/>
        <v/>
      </c>
      <c r="G5678" s="45"/>
      <c r="H5678" s="45"/>
      <c r="I5678" s="43"/>
    </row>
    <row r="5679" spans="1:9" ht="24.95" customHeight="1">
      <c r="A5679" s="43"/>
      <c r="B5679" s="43"/>
      <c r="C5679" s="43"/>
      <c r="D5679" s="87" t="str">
        <f>IFERROR(VLOOKUP(C5679,التكويد!$A$2:$R$1501,5,0),"")</f>
        <v/>
      </c>
      <c r="E5679" s="45"/>
      <c r="F5679" s="94" t="str">
        <f t="shared" si="89"/>
        <v/>
      </c>
      <c r="G5679" s="45"/>
      <c r="H5679" s="45"/>
      <c r="I5679" s="43"/>
    </row>
    <row r="5680" spans="1:9" ht="24.95" customHeight="1">
      <c r="A5680" s="43"/>
      <c r="B5680" s="43"/>
      <c r="C5680" s="43"/>
      <c r="D5680" s="87" t="str">
        <f>IFERROR(VLOOKUP(C5680,التكويد!$A$2:$R$1501,5,0),"")</f>
        <v/>
      </c>
      <c r="E5680" s="45"/>
      <c r="F5680" s="94" t="str">
        <f t="shared" si="89"/>
        <v/>
      </c>
      <c r="G5680" s="45"/>
      <c r="H5680" s="45"/>
      <c r="I5680" s="43"/>
    </row>
    <row r="5681" spans="1:9" ht="24.95" customHeight="1">
      <c r="A5681" s="43"/>
      <c r="B5681" s="43"/>
      <c r="C5681" s="43"/>
      <c r="D5681" s="87" t="str">
        <f>IFERROR(VLOOKUP(C5681,التكويد!$A$2:$R$1501,5,0),"")</f>
        <v/>
      </c>
      <c r="E5681" s="45"/>
      <c r="F5681" s="94" t="str">
        <f t="shared" si="89"/>
        <v/>
      </c>
      <c r="G5681" s="45"/>
      <c r="H5681" s="45"/>
      <c r="I5681" s="43"/>
    </row>
    <row r="5682" spans="1:9" ht="24.95" customHeight="1">
      <c r="A5682" s="43"/>
      <c r="B5682" s="43"/>
      <c r="C5682" s="43"/>
      <c r="D5682" s="87" t="str">
        <f>IFERROR(VLOOKUP(C5682,التكويد!$A$2:$R$1501,5,0),"")</f>
        <v/>
      </c>
      <c r="E5682" s="45"/>
      <c r="F5682" s="94" t="str">
        <f t="shared" si="89"/>
        <v/>
      </c>
      <c r="G5682" s="45"/>
      <c r="H5682" s="45"/>
      <c r="I5682" s="43"/>
    </row>
    <row r="5683" spans="1:9" ht="24.95" customHeight="1">
      <c r="A5683" s="43"/>
      <c r="B5683" s="43"/>
      <c r="C5683" s="43"/>
      <c r="D5683" s="87" t="str">
        <f>IFERROR(VLOOKUP(C5683,التكويد!$A$2:$R$1501,5,0),"")</f>
        <v/>
      </c>
      <c r="E5683" s="45"/>
      <c r="F5683" s="94" t="str">
        <f t="shared" si="89"/>
        <v/>
      </c>
      <c r="G5683" s="45"/>
      <c r="H5683" s="45"/>
      <c r="I5683" s="43"/>
    </row>
    <row r="5684" spans="1:9" ht="24.95" customHeight="1">
      <c r="A5684" s="43"/>
      <c r="B5684" s="43"/>
      <c r="C5684" s="43"/>
      <c r="D5684" s="87" t="str">
        <f>IFERROR(VLOOKUP(C5684,التكويد!$A$2:$R$1501,5,0),"")</f>
        <v/>
      </c>
      <c r="E5684" s="45"/>
      <c r="F5684" s="94" t="str">
        <f t="shared" si="89"/>
        <v/>
      </c>
      <c r="G5684" s="45"/>
      <c r="H5684" s="45"/>
      <c r="I5684" s="43"/>
    </row>
    <row r="5685" spans="1:9" ht="24.95" customHeight="1">
      <c r="A5685" s="43"/>
      <c r="B5685" s="43"/>
      <c r="C5685" s="43"/>
      <c r="D5685" s="87" t="str">
        <f>IFERROR(VLOOKUP(C5685,التكويد!$A$2:$R$1501,5,0),"")</f>
        <v/>
      </c>
      <c r="E5685" s="45"/>
      <c r="F5685" s="94" t="str">
        <f t="shared" si="89"/>
        <v/>
      </c>
      <c r="G5685" s="45"/>
      <c r="H5685" s="45"/>
      <c r="I5685" s="43"/>
    </row>
    <row r="5686" spans="1:9" ht="24.95" customHeight="1">
      <c r="A5686" s="43"/>
      <c r="B5686" s="43"/>
      <c r="C5686" s="43"/>
      <c r="D5686" s="87" t="str">
        <f>IFERROR(VLOOKUP(C5686,التكويد!$A$2:$R$1501,5,0),"")</f>
        <v/>
      </c>
      <c r="E5686" s="45"/>
      <c r="F5686" s="94" t="str">
        <f t="shared" si="89"/>
        <v/>
      </c>
      <c r="G5686" s="45"/>
      <c r="H5686" s="45"/>
      <c r="I5686" s="43"/>
    </row>
    <row r="5687" spans="1:9" ht="24.95" customHeight="1">
      <c r="A5687" s="43"/>
      <c r="B5687" s="43"/>
      <c r="C5687" s="43"/>
      <c r="D5687" s="87" t="str">
        <f>IFERROR(VLOOKUP(C5687,التكويد!$A$2:$R$1501,5,0),"")</f>
        <v/>
      </c>
      <c r="E5687" s="45"/>
      <c r="F5687" s="94" t="str">
        <f t="shared" si="89"/>
        <v/>
      </c>
      <c r="G5687" s="45"/>
      <c r="H5687" s="45"/>
      <c r="I5687" s="43"/>
    </row>
    <row r="5688" spans="1:9" ht="24.95" customHeight="1">
      <c r="A5688" s="43"/>
      <c r="B5688" s="43"/>
      <c r="C5688" s="43"/>
      <c r="D5688" s="87" t="str">
        <f>IFERROR(VLOOKUP(C5688,التكويد!$A$2:$R$1501,5,0),"")</f>
        <v/>
      </c>
      <c r="E5688" s="45"/>
      <c r="F5688" s="94" t="str">
        <f t="shared" si="89"/>
        <v/>
      </c>
      <c r="G5688" s="45"/>
      <c r="H5688" s="45"/>
      <c r="I5688" s="43"/>
    </row>
    <row r="5689" spans="1:9" ht="24.95" customHeight="1">
      <c r="A5689" s="43"/>
      <c r="B5689" s="43"/>
      <c r="C5689" s="43"/>
      <c r="D5689" s="87" t="str">
        <f>IFERROR(VLOOKUP(C5689,التكويد!$A$2:$R$1501,5,0),"")</f>
        <v/>
      </c>
      <c r="E5689" s="45"/>
      <c r="F5689" s="94" t="str">
        <f t="shared" si="89"/>
        <v/>
      </c>
      <c r="G5689" s="45"/>
      <c r="H5689" s="45"/>
      <c r="I5689" s="43"/>
    </row>
    <row r="5690" spans="1:9" ht="24.95" customHeight="1">
      <c r="A5690" s="43"/>
      <c r="B5690" s="43"/>
      <c r="C5690" s="43"/>
      <c r="D5690" s="87" t="str">
        <f>IFERROR(VLOOKUP(C5690,التكويد!$A$2:$R$1501,5,0),"")</f>
        <v/>
      </c>
      <c r="E5690" s="45"/>
      <c r="F5690" s="94" t="str">
        <f t="shared" si="89"/>
        <v/>
      </c>
      <c r="G5690" s="45"/>
      <c r="H5690" s="45"/>
      <c r="I5690" s="43"/>
    </row>
    <row r="5691" spans="1:9" ht="24.95" customHeight="1">
      <c r="A5691" s="43"/>
      <c r="B5691" s="43"/>
      <c r="C5691" s="43"/>
      <c r="D5691" s="87" t="str">
        <f>IFERROR(VLOOKUP(C5691,التكويد!$A$2:$R$1501,5,0),"")</f>
        <v/>
      </c>
      <c r="E5691" s="45"/>
      <c r="F5691" s="94" t="str">
        <f t="shared" si="89"/>
        <v/>
      </c>
      <c r="G5691" s="45"/>
      <c r="H5691" s="45"/>
      <c r="I5691" s="43"/>
    </row>
    <row r="5692" spans="1:9" ht="24.95" customHeight="1">
      <c r="A5692" s="43"/>
      <c r="B5692" s="43"/>
      <c r="C5692" s="43"/>
      <c r="D5692" s="87" t="str">
        <f>IFERROR(VLOOKUP(C5692,التكويد!$A$2:$R$1501,5,0),"")</f>
        <v/>
      </c>
      <c r="E5692" s="45"/>
      <c r="F5692" s="94" t="str">
        <f t="shared" si="89"/>
        <v/>
      </c>
      <c r="G5692" s="45"/>
      <c r="H5692" s="45"/>
      <c r="I5692" s="43"/>
    </row>
    <row r="5693" spans="1:9" ht="24.95" customHeight="1">
      <c r="A5693" s="43"/>
      <c r="B5693" s="43"/>
      <c r="C5693" s="43"/>
      <c r="D5693" s="87" t="str">
        <f>IFERROR(VLOOKUP(C5693,التكويد!$A$2:$R$1501,5,0),"")</f>
        <v/>
      </c>
      <c r="E5693" s="45"/>
      <c r="F5693" s="94" t="str">
        <f t="shared" si="89"/>
        <v/>
      </c>
      <c r="G5693" s="45"/>
      <c r="H5693" s="45"/>
      <c r="I5693" s="43"/>
    </row>
    <row r="5694" spans="1:9" ht="24.95" customHeight="1">
      <c r="A5694" s="43"/>
      <c r="B5694" s="43"/>
      <c r="C5694" s="43"/>
      <c r="D5694" s="87" t="str">
        <f>IFERROR(VLOOKUP(C5694,التكويد!$A$2:$R$1501,5,0),"")</f>
        <v/>
      </c>
      <c r="E5694" s="45"/>
      <c r="F5694" s="94" t="str">
        <f t="shared" ref="F5694:F5757" si="90">IFERROR(SUM(E5694/G5694),"")</f>
        <v/>
      </c>
      <c r="G5694" s="45"/>
      <c r="H5694" s="45"/>
      <c r="I5694" s="43"/>
    </row>
    <row r="5695" spans="1:9" ht="24.95" customHeight="1">
      <c r="A5695" s="43"/>
      <c r="B5695" s="43"/>
      <c r="C5695" s="43"/>
      <c r="D5695" s="87" t="str">
        <f>IFERROR(VLOOKUP(C5695,التكويد!$A$2:$R$1501,5,0),"")</f>
        <v/>
      </c>
      <c r="E5695" s="45"/>
      <c r="F5695" s="94" t="str">
        <f t="shared" si="90"/>
        <v/>
      </c>
      <c r="G5695" s="45"/>
      <c r="H5695" s="45"/>
      <c r="I5695" s="43"/>
    </row>
    <row r="5696" spans="1:9" ht="24.95" customHeight="1">
      <c r="A5696" s="43"/>
      <c r="B5696" s="43"/>
      <c r="C5696" s="43"/>
      <c r="D5696" s="87" t="str">
        <f>IFERROR(VLOOKUP(C5696,التكويد!$A$2:$R$1501,5,0),"")</f>
        <v/>
      </c>
      <c r="E5696" s="45"/>
      <c r="F5696" s="94" t="str">
        <f t="shared" si="90"/>
        <v/>
      </c>
      <c r="G5696" s="45"/>
      <c r="H5696" s="45"/>
      <c r="I5696" s="43"/>
    </row>
    <row r="5697" spans="1:9" ht="24.95" customHeight="1">
      <c r="A5697" s="43"/>
      <c r="B5697" s="43"/>
      <c r="C5697" s="43"/>
      <c r="D5697" s="87" t="str">
        <f>IFERROR(VLOOKUP(C5697,التكويد!$A$2:$R$1501,5,0),"")</f>
        <v/>
      </c>
      <c r="E5697" s="45"/>
      <c r="F5697" s="94" t="str">
        <f t="shared" si="90"/>
        <v/>
      </c>
      <c r="G5697" s="45"/>
      <c r="H5697" s="45"/>
      <c r="I5697" s="43"/>
    </row>
    <row r="5698" spans="1:9" ht="24.95" customHeight="1">
      <c r="A5698" s="43"/>
      <c r="B5698" s="43"/>
      <c r="C5698" s="43"/>
      <c r="D5698" s="87" t="str">
        <f>IFERROR(VLOOKUP(C5698,التكويد!$A$2:$R$1501,5,0),"")</f>
        <v/>
      </c>
      <c r="E5698" s="45"/>
      <c r="F5698" s="94" t="str">
        <f t="shared" si="90"/>
        <v/>
      </c>
      <c r="G5698" s="45"/>
      <c r="H5698" s="45"/>
      <c r="I5698" s="43"/>
    </row>
    <row r="5699" spans="1:9" ht="24.95" customHeight="1">
      <c r="A5699" s="43"/>
      <c r="B5699" s="43"/>
      <c r="C5699" s="43"/>
      <c r="D5699" s="87" t="str">
        <f>IFERROR(VLOOKUP(C5699,التكويد!$A$2:$R$1501,5,0),"")</f>
        <v/>
      </c>
      <c r="E5699" s="45"/>
      <c r="F5699" s="94" t="str">
        <f t="shared" si="90"/>
        <v/>
      </c>
      <c r="G5699" s="45"/>
      <c r="H5699" s="45"/>
      <c r="I5699" s="43"/>
    </row>
    <row r="5700" spans="1:9" ht="24.95" customHeight="1">
      <c r="A5700" s="43"/>
      <c r="B5700" s="43"/>
      <c r="C5700" s="43"/>
      <c r="D5700" s="87" t="str">
        <f>IFERROR(VLOOKUP(C5700,التكويد!$A$2:$R$1501,5,0),"")</f>
        <v/>
      </c>
      <c r="E5700" s="45"/>
      <c r="F5700" s="94" t="str">
        <f t="shared" si="90"/>
        <v/>
      </c>
      <c r="G5700" s="45"/>
      <c r="H5700" s="45"/>
      <c r="I5700" s="43"/>
    </row>
    <row r="5701" spans="1:9" ht="24.95" customHeight="1">
      <c r="A5701" s="43"/>
      <c r="B5701" s="43"/>
      <c r="C5701" s="43"/>
      <c r="D5701" s="87" t="str">
        <f>IFERROR(VLOOKUP(C5701,التكويد!$A$2:$R$1501,5,0),"")</f>
        <v/>
      </c>
      <c r="E5701" s="45"/>
      <c r="F5701" s="94" t="str">
        <f t="shared" si="90"/>
        <v/>
      </c>
      <c r="G5701" s="45"/>
      <c r="H5701" s="45"/>
      <c r="I5701" s="43"/>
    </row>
    <row r="5702" spans="1:9" ht="24.95" customHeight="1">
      <c r="A5702" s="43"/>
      <c r="B5702" s="43"/>
      <c r="C5702" s="43"/>
      <c r="D5702" s="87" t="str">
        <f>IFERROR(VLOOKUP(C5702,التكويد!$A$2:$R$1501,5,0),"")</f>
        <v/>
      </c>
      <c r="E5702" s="45"/>
      <c r="F5702" s="94" t="str">
        <f t="shared" si="90"/>
        <v/>
      </c>
      <c r="G5702" s="45"/>
      <c r="H5702" s="45"/>
      <c r="I5702" s="43"/>
    </row>
    <row r="5703" spans="1:9" ht="24.95" customHeight="1">
      <c r="A5703" s="43"/>
      <c r="B5703" s="43"/>
      <c r="C5703" s="43"/>
      <c r="D5703" s="87" t="str">
        <f>IFERROR(VLOOKUP(C5703,التكويد!$A$2:$R$1501,5,0),"")</f>
        <v/>
      </c>
      <c r="E5703" s="45"/>
      <c r="F5703" s="94" t="str">
        <f t="shared" si="90"/>
        <v/>
      </c>
      <c r="G5703" s="45"/>
      <c r="H5703" s="45"/>
      <c r="I5703" s="43"/>
    </row>
    <row r="5704" spans="1:9" ht="24.95" customHeight="1">
      <c r="A5704" s="43"/>
      <c r="B5704" s="43"/>
      <c r="C5704" s="43"/>
      <c r="D5704" s="87" t="str">
        <f>IFERROR(VLOOKUP(C5704,التكويد!$A$2:$R$1501,5,0),"")</f>
        <v/>
      </c>
      <c r="E5704" s="45"/>
      <c r="F5704" s="94" t="str">
        <f t="shared" si="90"/>
        <v/>
      </c>
      <c r="G5704" s="45"/>
      <c r="H5704" s="45"/>
      <c r="I5704" s="43"/>
    </row>
    <row r="5705" spans="1:9" ht="24.95" customHeight="1">
      <c r="A5705" s="43"/>
      <c r="B5705" s="43"/>
      <c r="C5705" s="43"/>
      <c r="D5705" s="87" t="str">
        <f>IFERROR(VLOOKUP(C5705,التكويد!$A$2:$R$1501,5,0),"")</f>
        <v/>
      </c>
      <c r="E5705" s="45"/>
      <c r="F5705" s="94" t="str">
        <f t="shared" si="90"/>
        <v/>
      </c>
      <c r="G5705" s="45"/>
      <c r="H5705" s="45"/>
      <c r="I5705" s="43"/>
    </row>
    <row r="5706" spans="1:9" ht="24.95" customHeight="1">
      <c r="A5706" s="43"/>
      <c r="B5706" s="43"/>
      <c r="C5706" s="43"/>
      <c r="D5706" s="87" t="str">
        <f>IFERROR(VLOOKUP(C5706,التكويد!$A$2:$R$1501,5,0),"")</f>
        <v/>
      </c>
      <c r="E5706" s="45"/>
      <c r="F5706" s="94" t="str">
        <f t="shared" si="90"/>
        <v/>
      </c>
      <c r="G5706" s="45"/>
      <c r="H5706" s="45"/>
      <c r="I5706" s="43"/>
    </row>
    <row r="5707" spans="1:9" ht="24.95" customHeight="1">
      <c r="A5707" s="43"/>
      <c r="B5707" s="43"/>
      <c r="C5707" s="43"/>
      <c r="D5707" s="87" t="str">
        <f>IFERROR(VLOOKUP(C5707,التكويد!$A$2:$R$1501,5,0),"")</f>
        <v/>
      </c>
      <c r="E5707" s="45"/>
      <c r="F5707" s="94" t="str">
        <f t="shared" si="90"/>
        <v/>
      </c>
      <c r="G5707" s="45"/>
      <c r="H5707" s="45"/>
      <c r="I5707" s="43"/>
    </row>
    <row r="5708" spans="1:9" ht="24.95" customHeight="1">
      <c r="A5708" s="43"/>
      <c r="B5708" s="43"/>
      <c r="C5708" s="43"/>
      <c r="D5708" s="87" t="str">
        <f>IFERROR(VLOOKUP(C5708,التكويد!$A$2:$R$1501,5,0),"")</f>
        <v/>
      </c>
      <c r="E5708" s="45"/>
      <c r="F5708" s="94" t="str">
        <f t="shared" si="90"/>
        <v/>
      </c>
      <c r="G5708" s="45"/>
      <c r="H5708" s="45"/>
      <c r="I5708" s="43"/>
    </row>
    <row r="5709" spans="1:9" ht="24.95" customHeight="1">
      <c r="A5709" s="43"/>
      <c r="B5709" s="43"/>
      <c r="C5709" s="43"/>
      <c r="D5709" s="87" t="str">
        <f>IFERROR(VLOOKUP(C5709,التكويد!$A$2:$R$1501,5,0),"")</f>
        <v/>
      </c>
      <c r="E5709" s="45"/>
      <c r="F5709" s="94" t="str">
        <f t="shared" si="90"/>
        <v/>
      </c>
      <c r="G5709" s="45"/>
      <c r="H5709" s="45"/>
      <c r="I5709" s="43"/>
    </row>
    <row r="5710" spans="1:9" ht="24.95" customHeight="1">
      <c r="A5710" s="43"/>
      <c r="B5710" s="43"/>
      <c r="C5710" s="43"/>
      <c r="D5710" s="87" t="str">
        <f>IFERROR(VLOOKUP(C5710,التكويد!$A$2:$R$1501,5,0),"")</f>
        <v/>
      </c>
      <c r="E5710" s="45"/>
      <c r="F5710" s="94" t="str">
        <f t="shared" si="90"/>
        <v/>
      </c>
      <c r="G5710" s="45"/>
      <c r="H5710" s="45"/>
      <c r="I5710" s="43"/>
    </row>
    <row r="5711" spans="1:9" ht="24.95" customHeight="1">
      <c r="A5711" s="43"/>
      <c r="B5711" s="43"/>
      <c r="C5711" s="43"/>
      <c r="D5711" s="87" t="str">
        <f>IFERROR(VLOOKUP(C5711,التكويد!$A$2:$R$1501,5,0),"")</f>
        <v/>
      </c>
      <c r="E5711" s="45"/>
      <c r="F5711" s="94" t="str">
        <f t="shared" si="90"/>
        <v/>
      </c>
      <c r="G5711" s="45"/>
      <c r="H5711" s="45"/>
      <c r="I5711" s="43"/>
    </row>
    <row r="5712" spans="1:9" ht="24.95" customHeight="1">
      <c r="A5712" s="43"/>
      <c r="B5712" s="43"/>
      <c r="C5712" s="43"/>
      <c r="D5712" s="87" t="str">
        <f>IFERROR(VLOOKUP(C5712,التكويد!$A$2:$R$1501,5,0),"")</f>
        <v/>
      </c>
      <c r="E5712" s="45"/>
      <c r="F5712" s="94" t="str">
        <f t="shared" si="90"/>
        <v/>
      </c>
      <c r="G5712" s="45"/>
      <c r="H5712" s="45"/>
      <c r="I5712" s="43"/>
    </row>
    <row r="5713" spans="1:9" ht="24.95" customHeight="1">
      <c r="A5713" s="43"/>
      <c r="B5713" s="43"/>
      <c r="C5713" s="43"/>
      <c r="D5713" s="87" t="str">
        <f>IFERROR(VLOOKUP(C5713,التكويد!$A$2:$R$1501,5,0),"")</f>
        <v/>
      </c>
      <c r="E5713" s="45"/>
      <c r="F5713" s="94" t="str">
        <f t="shared" si="90"/>
        <v/>
      </c>
      <c r="G5713" s="45"/>
      <c r="H5713" s="45"/>
      <c r="I5713" s="43"/>
    </row>
    <row r="5714" spans="1:9" ht="24.95" customHeight="1">
      <c r="A5714" s="43"/>
      <c r="B5714" s="43"/>
      <c r="C5714" s="43"/>
      <c r="D5714" s="87" t="str">
        <f>IFERROR(VLOOKUP(C5714,التكويد!$A$2:$R$1501,5,0),"")</f>
        <v/>
      </c>
      <c r="E5714" s="45"/>
      <c r="F5714" s="94" t="str">
        <f t="shared" si="90"/>
        <v/>
      </c>
      <c r="G5714" s="45"/>
      <c r="H5714" s="45"/>
      <c r="I5714" s="43"/>
    </row>
    <row r="5715" spans="1:9" ht="24.95" customHeight="1">
      <c r="A5715" s="43"/>
      <c r="B5715" s="43"/>
      <c r="C5715" s="43"/>
      <c r="D5715" s="87" t="str">
        <f>IFERROR(VLOOKUP(C5715,التكويد!$A$2:$R$1501,5,0),"")</f>
        <v/>
      </c>
      <c r="E5715" s="45"/>
      <c r="F5715" s="94" t="str">
        <f t="shared" si="90"/>
        <v/>
      </c>
      <c r="G5715" s="45"/>
      <c r="H5715" s="45"/>
      <c r="I5715" s="43"/>
    </row>
    <row r="5716" spans="1:9" ht="24.95" customHeight="1">
      <c r="A5716" s="43"/>
      <c r="B5716" s="43"/>
      <c r="C5716" s="43"/>
      <c r="D5716" s="87" t="str">
        <f>IFERROR(VLOOKUP(C5716,التكويد!$A$2:$R$1501,5,0),"")</f>
        <v/>
      </c>
      <c r="E5716" s="45"/>
      <c r="F5716" s="94" t="str">
        <f t="shared" si="90"/>
        <v/>
      </c>
      <c r="G5716" s="45"/>
      <c r="H5716" s="45"/>
      <c r="I5716" s="43"/>
    </row>
    <row r="5717" spans="1:9" ht="24.95" customHeight="1">
      <c r="A5717" s="43"/>
      <c r="B5717" s="43"/>
      <c r="C5717" s="43"/>
      <c r="D5717" s="87" t="str">
        <f>IFERROR(VLOOKUP(C5717,التكويد!$A$2:$R$1501,5,0),"")</f>
        <v/>
      </c>
      <c r="E5717" s="45"/>
      <c r="F5717" s="94" t="str">
        <f t="shared" si="90"/>
        <v/>
      </c>
      <c r="G5717" s="45"/>
      <c r="H5717" s="45"/>
      <c r="I5717" s="43"/>
    </row>
    <row r="5718" spans="1:9" ht="24.95" customHeight="1">
      <c r="A5718" s="43"/>
      <c r="B5718" s="43"/>
      <c r="C5718" s="43"/>
      <c r="D5718" s="87" t="str">
        <f>IFERROR(VLOOKUP(C5718,التكويد!$A$2:$R$1501,5,0),"")</f>
        <v/>
      </c>
      <c r="E5718" s="45"/>
      <c r="F5718" s="94" t="str">
        <f t="shared" si="90"/>
        <v/>
      </c>
      <c r="G5718" s="45"/>
      <c r="H5718" s="45"/>
      <c r="I5718" s="43"/>
    </row>
    <row r="5719" spans="1:9" ht="24.95" customHeight="1">
      <c r="A5719" s="43"/>
      <c r="B5719" s="43"/>
      <c r="C5719" s="43"/>
      <c r="D5719" s="87" t="str">
        <f>IFERROR(VLOOKUP(C5719,التكويد!$A$2:$R$1501,5,0),"")</f>
        <v/>
      </c>
      <c r="E5719" s="45"/>
      <c r="F5719" s="94" t="str">
        <f t="shared" si="90"/>
        <v/>
      </c>
      <c r="G5719" s="45"/>
      <c r="H5719" s="45"/>
      <c r="I5719" s="43"/>
    </row>
    <row r="5720" spans="1:9" ht="24.95" customHeight="1">
      <c r="A5720" s="43"/>
      <c r="B5720" s="43"/>
      <c r="C5720" s="43"/>
      <c r="D5720" s="87" t="str">
        <f>IFERROR(VLOOKUP(C5720,التكويد!$A$2:$R$1501,5,0),"")</f>
        <v/>
      </c>
      <c r="E5720" s="45"/>
      <c r="F5720" s="94" t="str">
        <f t="shared" si="90"/>
        <v/>
      </c>
      <c r="G5720" s="45"/>
      <c r="H5720" s="45"/>
      <c r="I5720" s="43"/>
    </row>
    <row r="5721" spans="1:9" ht="24.95" customHeight="1">
      <c r="A5721" s="43"/>
      <c r="B5721" s="43"/>
      <c r="C5721" s="43"/>
      <c r="D5721" s="87" t="str">
        <f>IFERROR(VLOOKUP(C5721,التكويد!$A$2:$R$1501,5,0),"")</f>
        <v/>
      </c>
      <c r="E5721" s="45"/>
      <c r="F5721" s="94" t="str">
        <f t="shared" si="90"/>
        <v/>
      </c>
      <c r="G5721" s="45"/>
      <c r="H5721" s="45"/>
      <c r="I5721" s="43"/>
    </row>
    <row r="5722" spans="1:9" ht="24.95" customHeight="1">
      <c r="A5722" s="43"/>
      <c r="B5722" s="43"/>
      <c r="C5722" s="43"/>
      <c r="D5722" s="87" t="str">
        <f>IFERROR(VLOOKUP(C5722,التكويد!$A$2:$R$1501,5,0),"")</f>
        <v/>
      </c>
      <c r="E5722" s="45"/>
      <c r="F5722" s="94" t="str">
        <f t="shared" si="90"/>
        <v/>
      </c>
      <c r="G5722" s="45"/>
      <c r="H5722" s="45"/>
      <c r="I5722" s="43"/>
    </row>
    <row r="5723" spans="1:9" ht="24.95" customHeight="1">
      <c r="A5723" s="43"/>
      <c r="B5723" s="43"/>
      <c r="C5723" s="43"/>
      <c r="D5723" s="87" t="str">
        <f>IFERROR(VLOOKUP(C5723,التكويد!$A$2:$R$1501,5,0),"")</f>
        <v/>
      </c>
      <c r="E5723" s="45"/>
      <c r="F5723" s="94" t="str">
        <f t="shared" si="90"/>
        <v/>
      </c>
      <c r="G5723" s="45"/>
      <c r="H5723" s="45"/>
      <c r="I5723" s="43"/>
    </row>
    <row r="5724" spans="1:9" ht="24.95" customHeight="1">
      <c r="A5724" s="43"/>
      <c r="B5724" s="43"/>
      <c r="C5724" s="43"/>
      <c r="D5724" s="87" t="str">
        <f>IFERROR(VLOOKUP(C5724,التكويد!$A$2:$R$1501,5,0),"")</f>
        <v/>
      </c>
      <c r="E5724" s="45"/>
      <c r="F5724" s="94" t="str">
        <f t="shared" si="90"/>
        <v/>
      </c>
      <c r="G5724" s="45"/>
      <c r="H5724" s="45"/>
      <c r="I5724" s="43"/>
    </row>
    <row r="5725" spans="1:9" ht="24.95" customHeight="1">
      <c r="A5725" s="43"/>
      <c r="B5725" s="43"/>
      <c r="C5725" s="43"/>
      <c r="D5725" s="87" t="str">
        <f>IFERROR(VLOOKUP(C5725,التكويد!$A$2:$R$1501,5,0),"")</f>
        <v/>
      </c>
      <c r="E5725" s="45"/>
      <c r="F5725" s="94" t="str">
        <f t="shared" si="90"/>
        <v/>
      </c>
      <c r="G5725" s="45"/>
      <c r="H5725" s="45"/>
      <c r="I5725" s="43"/>
    </row>
    <row r="5726" spans="1:9" ht="24.95" customHeight="1">
      <c r="A5726" s="43"/>
      <c r="B5726" s="43"/>
      <c r="C5726" s="43"/>
      <c r="D5726" s="87" t="str">
        <f>IFERROR(VLOOKUP(C5726,التكويد!$A$2:$R$1501,5,0),"")</f>
        <v/>
      </c>
      <c r="E5726" s="45"/>
      <c r="F5726" s="94" t="str">
        <f t="shared" si="90"/>
        <v/>
      </c>
      <c r="G5726" s="45"/>
      <c r="H5726" s="45"/>
      <c r="I5726" s="43"/>
    </row>
    <row r="5727" spans="1:9" ht="24.95" customHeight="1">
      <c r="A5727" s="43"/>
      <c r="B5727" s="43"/>
      <c r="C5727" s="43"/>
      <c r="D5727" s="87" t="str">
        <f>IFERROR(VLOOKUP(C5727,التكويد!$A$2:$R$1501,5,0),"")</f>
        <v/>
      </c>
      <c r="E5727" s="45"/>
      <c r="F5727" s="94" t="str">
        <f t="shared" si="90"/>
        <v/>
      </c>
      <c r="G5727" s="45"/>
      <c r="H5727" s="45"/>
      <c r="I5727" s="43"/>
    </row>
    <row r="5728" spans="1:9" ht="24.95" customHeight="1">
      <c r="A5728" s="43"/>
      <c r="B5728" s="43"/>
      <c r="C5728" s="43"/>
      <c r="D5728" s="87" t="str">
        <f>IFERROR(VLOOKUP(C5728,التكويد!$A$2:$R$1501,5,0),"")</f>
        <v/>
      </c>
      <c r="E5728" s="45"/>
      <c r="F5728" s="94" t="str">
        <f t="shared" si="90"/>
        <v/>
      </c>
      <c r="G5728" s="45"/>
      <c r="H5728" s="45"/>
      <c r="I5728" s="43"/>
    </row>
    <row r="5729" spans="1:9" ht="24.95" customHeight="1">
      <c r="A5729" s="43"/>
      <c r="B5729" s="43"/>
      <c r="C5729" s="43"/>
      <c r="D5729" s="87" t="str">
        <f>IFERROR(VLOOKUP(C5729,التكويد!$A$2:$R$1501,5,0),"")</f>
        <v/>
      </c>
      <c r="E5729" s="45"/>
      <c r="F5729" s="94" t="str">
        <f t="shared" si="90"/>
        <v/>
      </c>
      <c r="G5729" s="45"/>
      <c r="H5729" s="45"/>
      <c r="I5729" s="43"/>
    </row>
    <row r="5730" spans="1:9" ht="24.95" customHeight="1">
      <c r="A5730" s="43"/>
      <c r="B5730" s="43"/>
      <c r="C5730" s="43"/>
      <c r="D5730" s="87" t="str">
        <f>IFERROR(VLOOKUP(C5730,التكويد!$A$2:$R$1501,5,0),"")</f>
        <v/>
      </c>
      <c r="E5730" s="45"/>
      <c r="F5730" s="94" t="str">
        <f t="shared" si="90"/>
        <v/>
      </c>
      <c r="G5730" s="45"/>
      <c r="H5730" s="45"/>
      <c r="I5730" s="43"/>
    </row>
    <row r="5731" spans="1:9" ht="24.95" customHeight="1">
      <c r="A5731" s="43"/>
      <c r="B5731" s="43"/>
      <c r="C5731" s="43"/>
      <c r="D5731" s="87" t="str">
        <f>IFERROR(VLOOKUP(C5731,التكويد!$A$2:$R$1501,5,0),"")</f>
        <v/>
      </c>
      <c r="E5731" s="45"/>
      <c r="F5731" s="94" t="str">
        <f t="shared" si="90"/>
        <v/>
      </c>
      <c r="G5731" s="45"/>
      <c r="H5731" s="45"/>
      <c r="I5731" s="43"/>
    </row>
    <row r="5732" spans="1:9" ht="24.95" customHeight="1">
      <c r="A5732" s="43"/>
      <c r="B5732" s="43"/>
      <c r="C5732" s="43"/>
      <c r="D5732" s="87" t="str">
        <f>IFERROR(VLOOKUP(C5732,التكويد!$A$2:$R$1501,5,0),"")</f>
        <v/>
      </c>
      <c r="E5732" s="45"/>
      <c r="F5732" s="94" t="str">
        <f t="shared" si="90"/>
        <v/>
      </c>
      <c r="G5732" s="45"/>
      <c r="H5732" s="45"/>
      <c r="I5732" s="43"/>
    </row>
    <row r="5733" spans="1:9" ht="24.95" customHeight="1">
      <c r="A5733" s="43"/>
      <c r="B5733" s="43"/>
      <c r="C5733" s="43"/>
      <c r="D5733" s="87" t="str">
        <f>IFERROR(VLOOKUP(C5733,التكويد!$A$2:$R$1501,5,0),"")</f>
        <v/>
      </c>
      <c r="E5733" s="45"/>
      <c r="F5733" s="94" t="str">
        <f t="shared" si="90"/>
        <v/>
      </c>
      <c r="G5733" s="45"/>
      <c r="H5733" s="45"/>
      <c r="I5733" s="43"/>
    </row>
    <row r="5734" spans="1:9" ht="24.95" customHeight="1">
      <c r="A5734" s="43"/>
      <c r="B5734" s="43"/>
      <c r="C5734" s="43"/>
      <c r="D5734" s="87" t="str">
        <f>IFERROR(VLOOKUP(C5734,التكويد!$A$2:$R$1501,5,0),"")</f>
        <v/>
      </c>
      <c r="E5734" s="45"/>
      <c r="F5734" s="94" t="str">
        <f t="shared" si="90"/>
        <v/>
      </c>
      <c r="G5734" s="45"/>
      <c r="H5734" s="45"/>
      <c r="I5734" s="43"/>
    </row>
    <row r="5735" spans="1:9" ht="24.95" customHeight="1">
      <c r="A5735" s="43"/>
      <c r="B5735" s="43"/>
      <c r="C5735" s="43"/>
      <c r="D5735" s="87" t="str">
        <f>IFERROR(VLOOKUP(C5735,التكويد!$A$2:$R$1501,5,0),"")</f>
        <v/>
      </c>
      <c r="E5735" s="45"/>
      <c r="F5735" s="94" t="str">
        <f t="shared" si="90"/>
        <v/>
      </c>
      <c r="G5735" s="45"/>
      <c r="H5735" s="45"/>
      <c r="I5735" s="43"/>
    </row>
    <row r="5736" spans="1:9" ht="24.95" customHeight="1">
      <c r="A5736" s="43"/>
      <c r="B5736" s="43"/>
      <c r="C5736" s="43"/>
      <c r="D5736" s="87" t="str">
        <f>IFERROR(VLOOKUP(C5736,التكويد!$A$2:$R$1501,5,0),"")</f>
        <v/>
      </c>
      <c r="E5736" s="45"/>
      <c r="F5736" s="94" t="str">
        <f t="shared" si="90"/>
        <v/>
      </c>
      <c r="G5736" s="45"/>
      <c r="H5736" s="45"/>
      <c r="I5736" s="43"/>
    </row>
    <row r="5737" spans="1:9" ht="24.95" customHeight="1">
      <c r="A5737" s="43"/>
      <c r="B5737" s="43"/>
      <c r="C5737" s="43"/>
      <c r="D5737" s="87" t="str">
        <f>IFERROR(VLOOKUP(C5737,التكويد!$A$2:$R$1501,5,0),"")</f>
        <v/>
      </c>
      <c r="E5737" s="45"/>
      <c r="F5737" s="94" t="str">
        <f t="shared" si="90"/>
        <v/>
      </c>
      <c r="G5737" s="45"/>
      <c r="H5737" s="45"/>
      <c r="I5737" s="43"/>
    </row>
    <row r="5738" spans="1:9" ht="24.95" customHeight="1">
      <c r="A5738" s="43"/>
      <c r="B5738" s="43"/>
      <c r="C5738" s="43"/>
      <c r="D5738" s="87" t="str">
        <f>IFERROR(VLOOKUP(C5738,التكويد!$A$2:$R$1501,5,0),"")</f>
        <v/>
      </c>
      <c r="E5738" s="45"/>
      <c r="F5738" s="94" t="str">
        <f t="shared" si="90"/>
        <v/>
      </c>
      <c r="G5738" s="45"/>
      <c r="H5738" s="45"/>
      <c r="I5738" s="43"/>
    </row>
    <row r="5739" spans="1:9" ht="24.95" customHeight="1">
      <c r="A5739" s="43"/>
      <c r="B5739" s="43"/>
      <c r="C5739" s="43"/>
      <c r="D5739" s="87" t="str">
        <f>IFERROR(VLOOKUP(C5739,التكويد!$A$2:$R$1501,5,0),"")</f>
        <v/>
      </c>
      <c r="E5739" s="45"/>
      <c r="F5739" s="94" t="str">
        <f t="shared" si="90"/>
        <v/>
      </c>
      <c r="G5739" s="45"/>
      <c r="H5739" s="45"/>
      <c r="I5739" s="43"/>
    </row>
    <row r="5740" spans="1:9" ht="24.95" customHeight="1">
      <c r="A5740" s="43"/>
      <c r="B5740" s="43"/>
      <c r="C5740" s="43"/>
      <c r="D5740" s="87" t="str">
        <f>IFERROR(VLOOKUP(C5740,التكويد!$A$2:$R$1501,5,0),"")</f>
        <v/>
      </c>
      <c r="E5740" s="45"/>
      <c r="F5740" s="94" t="str">
        <f t="shared" si="90"/>
        <v/>
      </c>
      <c r="G5740" s="45"/>
      <c r="H5740" s="45"/>
      <c r="I5740" s="43"/>
    </row>
    <row r="5741" spans="1:9" ht="24.95" customHeight="1">
      <c r="A5741" s="43"/>
      <c r="B5741" s="43"/>
      <c r="C5741" s="43"/>
      <c r="D5741" s="87" t="str">
        <f>IFERROR(VLOOKUP(C5741,التكويد!$A$2:$R$1501,5,0),"")</f>
        <v/>
      </c>
      <c r="E5741" s="45"/>
      <c r="F5741" s="94" t="str">
        <f t="shared" si="90"/>
        <v/>
      </c>
      <c r="G5741" s="45"/>
      <c r="H5741" s="45"/>
      <c r="I5741" s="43"/>
    </row>
    <row r="5742" spans="1:9" ht="24.95" customHeight="1">
      <c r="A5742" s="43"/>
      <c r="B5742" s="43"/>
      <c r="C5742" s="43"/>
      <c r="D5742" s="87" t="str">
        <f>IFERROR(VLOOKUP(C5742,التكويد!$A$2:$R$1501,5,0),"")</f>
        <v/>
      </c>
      <c r="E5742" s="45"/>
      <c r="F5742" s="94" t="str">
        <f t="shared" si="90"/>
        <v/>
      </c>
      <c r="G5742" s="45"/>
      <c r="H5742" s="45"/>
      <c r="I5742" s="43"/>
    </row>
    <row r="5743" spans="1:9" ht="24.95" customHeight="1">
      <c r="A5743" s="43"/>
      <c r="B5743" s="43"/>
      <c r="C5743" s="43"/>
      <c r="D5743" s="87" t="str">
        <f>IFERROR(VLOOKUP(C5743,التكويد!$A$2:$R$1501,5,0),"")</f>
        <v/>
      </c>
      <c r="E5743" s="45"/>
      <c r="F5743" s="94" t="str">
        <f t="shared" si="90"/>
        <v/>
      </c>
      <c r="G5743" s="45"/>
      <c r="H5743" s="45"/>
      <c r="I5743" s="43"/>
    </row>
    <row r="5744" spans="1:9" ht="24.95" customHeight="1">
      <c r="A5744" s="43"/>
      <c r="B5744" s="43"/>
      <c r="C5744" s="43"/>
      <c r="D5744" s="87" t="str">
        <f>IFERROR(VLOOKUP(C5744,التكويد!$A$2:$R$1501,5,0),"")</f>
        <v/>
      </c>
      <c r="E5744" s="45"/>
      <c r="F5744" s="94" t="str">
        <f t="shared" si="90"/>
        <v/>
      </c>
      <c r="G5744" s="45"/>
      <c r="H5744" s="45"/>
      <c r="I5744" s="43"/>
    </row>
    <row r="5745" spans="1:9" ht="24.95" customHeight="1">
      <c r="A5745" s="43"/>
      <c r="B5745" s="43"/>
      <c r="C5745" s="43"/>
      <c r="D5745" s="87" t="str">
        <f>IFERROR(VLOOKUP(C5745,التكويد!$A$2:$R$1501,5,0),"")</f>
        <v/>
      </c>
      <c r="E5745" s="45"/>
      <c r="F5745" s="94" t="str">
        <f t="shared" si="90"/>
        <v/>
      </c>
      <c r="G5745" s="45"/>
      <c r="H5745" s="45"/>
      <c r="I5745" s="43"/>
    </row>
    <row r="5746" spans="1:9" ht="24.95" customHeight="1">
      <c r="A5746" s="43"/>
      <c r="B5746" s="43"/>
      <c r="C5746" s="43"/>
      <c r="D5746" s="87" t="str">
        <f>IFERROR(VLOOKUP(C5746,التكويد!$A$2:$R$1501,5,0),"")</f>
        <v/>
      </c>
      <c r="E5746" s="45"/>
      <c r="F5746" s="94" t="str">
        <f t="shared" si="90"/>
        <v/>
      </c>
      <c r="G5746" s="45"/>
      <c r="H5746" s="45"/>
      <c r="I5746" s="43"/>
    </row>
    <row r="5747" spans="1:9" ht="24.95" customHeight="1">
      <c r="A5747" s="43"/>
      <c r="B5747" s="43"/>
      <c r="C5747" s="43"/>
      <c r="D5747" s="87" t="str">
        <f>IFERROR(VLOOKUP(C5747,التكويد!$A$2:$R$1501,5,0),"")</f>
        <v/>
      </c>
      <c r="E5747" s="45"/>
      <c r="F5747" s="94" t="str">
        <f t="shared" si="90"/>
        <v/>
      </c>
      <c r="G5747" s="45"/>
      <c r="H5747" s="45"/>
      <c r="I5747" s="43"/>
    </row>
    <row r="5748" spans="1:9" ht="24.95" customHeight="1">
      <c r="A5748" s="43"/>
      <c r="B5748" s="43"/>
      <c r="C5748" s="43"/>
      <c r="D5748" s="87" t="str">
        <f>IFERROR(VLOOKUP(C5748,التكويد!$A$2:$R$1501,5,0),"")</f>
        <v/>
      </c>
      <c r="E5748" s="45"/>
      <c r="F5748" s="94" t="str">
        <f t="shared" si="90"/>
        <v/>
      </c>
      <c r="G5748" s="45"/>
      <c r="H5748" s="45"/>
      <c r="I5748" s="43"/>
    </row>
    <row r="5749" spans="1:9" ht="24.95" customHeight="1">
      <c r="A5749" s="43"/>
      <c r="B5749" s="43"/>
      <c r="C5749" s="43"/>
      <c r="D5749" s="87" t="str">
        <f>IFERROR(VLOOKUP(C5749,التكويد!$A$2:$R$1501,5,0),"")</f>
        <v/>
      </c>
      <c r="E5749" s="45"/>
      <c r="F5749" s="94" t="str">
        <f t="shared" si="90"/>
        <v/>
      </c>
      <c r="G5749" s="45"/>
      <c r="H5749" s="45"/>
      <c r="I5749" s="43"/>
    </row>
    <row r="5750" spans="1:9" ht="24.95" customHeight="1">
      <c r="A5750" s="43"/>
      <c r="B5750" s="43"/>
      <c r="C5750" s="43"/>
      <c r="D5750" s="87" t="str">
        <f>IFERROR(VLOOKUP(C5750,التكويد!$A$2:$R$1501,5,0),"")</f>
        <v/>
      </c>
      <c r="E5750" s="45"/>
      <c r="F5750" s="94" t="str">
        <f t="shared" si="90"/>
        <v/>
      </c>
      <c r="G5750" s="45"/>
      <c r="H5750" s="45"/>
      <c r="I5750" s="43"/>
    </row>
    <row r="5751" spans="1:9" ht="24.95" customHeight="1">
      <c r="A5751" s="43"/>
      <c r="B5751" s="43"/>
      <c r="C5751" s="43"/>
      <c r="D5751" s="87" t="str">
        <f>IFERROR(VLOOKUP(C5751,التكويد!$A$2:$R$1501,5,0),"")</f>
        <v/>
      </c>
      <c r="E5751" s="45"/>
      <c r="F5751" s="94" t="str">
        <f t="shared" si="90"/>
        <v/>
      </c>
      <c r="G5751" s="45"/>
      <c r="H5751" s="45"/>
      <c r="I5751" s="43"/>
    </row>
    <row r="5752" spans="1:9" ht="24.95" customHeight="1">
      <c r="A5752" s="43"/>
      <c r="B5752" s="43"/>
      <c r="C5752" s="43"/>
      <c r="D5752" s="87" t="str">
        <f>IFERROR(VLOOKUP(C5752,التكويد!$A$2:$R$1501,5,0),"")</f>
        <v/>
      </c>
      <c r="E5752" s="45"/>
      <c r="F5752" s="94" t="str">
        <f t="shared" si="90"/>
        <v/>
      </c>
      <c r="G5752" s="45"/>
      <c r="H5752" s="45"/>
      <c r="I5752" s="43"/>
    </row>
    <row r="5753" spans="1:9" ht="24.95" customHeight="1">
      <c r="A5753" s="43"/>
      <c r="B5753" s="43"/>
      <c r="C5753" s="43"/>
      <c r="D5753" s="87" t="str">
        <f>IFERROR(VLOOKUP(C5753,التكويد!$A$2:$R$1501,5,0),"")</f>
        <v/>
      </c>
      <c r="E5753" s="45"/>
      <c r="F5753" s="94" t="str">
        <f t="shared" si="90"/>
        <v/>
      </c>
      <c r="G5753" s="45"/>
      <c r="H5753" s="45"/>
      <c r="I5753" s="43"/>
    </row>
    <row r="5754" spans="1:9" ht="24.95" customHeight="1">
      <c r="A5754" s="43"/>
      <c r="B5754" s="43"/>
      <c r="C5754" s="43"/>
      <c r="D5754" s="87" t="str">
        <f>IFERROR(VLOOKUP(C5754,التكويد!$A$2:$R$1501,5,0),"")</f>
        <v/>
      </c>
      <c r="E5754" s="45"/>
      <c r="F5754" s="94" t="str">
        <f t="shared" si="90"/>
        <v/>
      </c>
      <c r="G5754" s="45"/>
      <c r="H5754" s="45"/>
      <c r="I5754" s="43"/>
    </row>
    <row r="5755" spans="1:9" ht="24.95" customHeight="1">
      <c r="A5755" s="43"/>
      <c r="B5755" s="43"/>
      <c r="C5755" s="43"/>
      <c r="D5755" s="87" t="str">
        <f>IFERROR(VLOOKUP(C5755,التكويد!$A$2:$R$1501,5,0),"")</f>
        <v/>
      </c>
      <c r="E5755" s="45"/>
      <c r="F5755" s="94" t="str">
        <f t="shared" si="90"/>
        <v/>
      </c>
      <c r="G5755" s="45"/>
      <c r="H5755" s="45"/>
      <c r="I5755" s="43"/>
    </row>
    <row r="5756" spans="1:9" ht="24.95" customHeight="1">
      <c r="A5756" s="43"/>
      <c r="B5756" s="43"/>
      <c r="C5756" s="43"/>
      <c r="D5756" s="87" t="str">
        <f>IFERROR(VLOOKUP(C5756,التكويد!$A$2:$R$1501,5,0),"")</f>
        <v/>
      </c>
      <c r="E5756" s="45"/>
      <c r="F5756" s="94" t="str">
        <f t="shared" si="90"/>
        <v/>
      </c>
      <c r="G5756" s="45"/>
      <c r="H5756" s="45"/>
      <c r="I5756" s="43"/>
    </row>
    <row r="5757" spans="1:9" ht="24.95" customHeight="1">
      <c r="A5757" s="43"/>
      <c r="B5757" s="43"/>
      <c r="C5757" s="43"/>
      <c r="D5757" s="87" t="str">
        <f>IFERROR(VLOOKUP(C5757,التكويد!$A$2:$R$1501,5,0),"")</f>
        <v/>
      </c>
      <c r="E5757" s="45"/>
      <c r="F5757" s="94" t="str">
        <f t="shared" si="90"/>
        <v/>
      </c>
      <c r="G5757" s="45"/>
      <c r="H5757" s="45"/>
      <c r="I5757" s="43"/>
    </row>
    <row r="5758" spans="1:9" ht="24.95" customHeight="1">
      <c r="A5758" s="43"/>
      <c r="B5758" s="43"/>
      <c r="C5758" s="43"/>
      <c r="D5758" s="87" t="str">
        <f>IFERROR(VLOOKUP(C5758,التكويد!$A$2:$R$1501,5,0),"")</f>
        <v/>
      </c>
      <c r="E5758" s="45"/>
      <c r="F5758" s="94" t="str">
        <f t="shared" ref="F5758:F5821" si="91">IFERROR(SUM(E5758/G5758),"")</f>
        <v/>
      </c>
      <c r="G5758" s="45"/>
      <c r="H5758" s="45"/>
      <c r="I5758" s="43"/>
    </row>
    <row r="5759" spans="1:9" ht="24.95" customHeight="1">
      <c r="A5759" s="43"/>
      <c r="B5759" s="43"/>
      <c r="C5759" s="43"/>
      <c r="D5759" s="87" t="str">
        <f>IFERROR(VLOOKUP(C5759,التكويد!$A$2:$R$1501,5,0),"")</f>
        <v/>
      </c>
      <c r="E5759" s="45"/>
      <c r="F5759" s="94" t="str">
        <f t="shared" si="91"/>
        <v/>
      </c>
      <c r="G5759" s="45"/>
      <c r="H5759" s="45"/>
      <c r="I5759" s="43"/>
    </row>
    <row r="5760" spans="1:9" ht="24.95" customHeight="1">
      <c r="A5760" s="43"/>
      <c r="B5760" s="43"/>
      <c r="C5760" s="43"/>
      <c r="D5760" s="87" t="str">
        <f>IFERROR(VLOOKUP(C5760,التكويد!$A$2:$R$1501,5,0),"")</f>
        <v/>
      </c>
      <c r="E5760" s="45"/>
      <c r="F5760" s="94" t="str">
        <f t="shared" si="91"/>
        <v/>
      </c>
      <c r="G5760" s="45"/>
      <c r="H5760" s="45"/>
      <c r="I5760" s="43"/>
    </row>
    <row r="5761" spans="1:9" ht="24.95" customHeight="1">
      <c r="A5761" s="43"/>
      <c r="B5761" s="43"/>
      <c r="C5761" s="43"/>
      <c r="D5761" s="87" t="str">
        <f>IFERROR(VLOOKUP(C5761,التكويد!$A$2:$R$1501,5,0),"")</f>
        <v/>
      </c>
      <c r="E5761" s="45"/>
      <c r="F5761" s="94" t="str">
        <f t="shared" si="91"/>
        <v/>
      </c>
      <c r="G5761" s="45"/>
      <c r="H5761" s="45"/>
      <c r="I5761" s="43"/>
    </row>
    <row r="5762" spans="1:9" ht="24.95" customHeight="1">
      <c r="A5762" s="43"/>
      <c r="B5762" s="43"/>
      <c r="C5762" s="43"/>
      <c r="D5762" s="87" t="str">
        <f>IFERROR(VLOOKUP(C5762,التكويد!$A$2:$R$1501,5,0),"")</f>
        <v/>
      </c>
      <c r="E5762" s="45"/>
      <c r="F5762" s="94" t="str">
        <f t="shared" si="91"/>
        <v/>
      </c>
      <c r="G5762" s="45"/>
      <c r="H5762" s="45"/>
      <c r="I5762" s="43"/>
    </row>
    <row r="5763" spans="1:9" ht="24.95" customHeight="1">
      <c r="A5763" s="43"/>
      <c r="B5763" s="43"/>
      <c r="C5763" s="43"/>
      <c r="D5763" s="87" t="str">
        <f>IFERROR(VLOOKUP(C5763,التكويد!$A$2:$R$1501,5,0),"")</f>
        <v/>
      </c>
      <c r="E5763" s="45"/>
      <c r="F5763" s="94" t="str">
        <f t="shared" si="91"/>
        <v/>
      </c>
      <c r="G5763" s="45"/>
      <c r="H5763" s="45"/>
      <c r="I5763" s="43"/>
    </row>
    <row r="5764" spans="1:9" ht="24.95" customHeight="1">
      <c r="A5764" s="43"/>
      <c r="B5764" s="43"/>
      <c r="C5764" s="43"/>
      <c r="D5764" s="87" t="str">
        <f>IFERROR(VLOOKUP(C5764,التكويد!$A$2:$R$1501,5,0),"")</f>
        <v/>
      </c>
      <c r="E5764" s="45"/>
      <c r="F5764" s="94" t="str">
        <f t="shared" si="91"/>
        <v/>
      </c>
      <c r="G5764" s="45"/>
      <c r="H5764" s="45"/>
      <c r="I5764" s="43"/>
    </row>
    <row r="5765" spans="1:9" ht="24.95" customHeight="1">
      <c r="A5765" s="43"/>
      <c r="B5765" s="43"/>
      <c r="C5765" s="43"/>
      <c r="D5765" s="87" t="str">
        <f>IFERROR(VLOOKUP(C5765,التكويد!$A$2:$R$1501,5,0),"")</f>
        <v/>
      </c>
      <c r="E5765" s="45"/>
      <c r="F5765" s="94" t="str">
        <f t="shared" si="91"/>
        <v/>
      </c>
      <c r="G5765" s="45"/>
      <c r="H5765" s="45"/>
      <c r="I5765" s="43"/>
    </row>
    <row r="5766" spans="1:9" ht="24.95" customHeight="1">
      <c r="A5766" s="43"/>
      <c r="B5766" s="43"/>
      <c r="C5766" s="43"/>
      <c r="D5766" s="87" t="str">
        <f>IFERROR(VLOOKUP(C5766,التكويد!$A$2:$R$1501,5,0),"")</f>
        <v/>
      </c>
      <c r="E5766" s="45"/>
      <c r="F5766" s="94" t="str">
        <f t="shared" si="91"/>
        <v/>
      </c>
      <c r="G5766" s="45"/>
      <c r="H5766" s="45"/>
      <c r="I5766" s="43"/>
    </row>
    <row r="5767" spans="1:9" ht="24.95" customHeight="1">
      <c r="A5767" s="43"/>
      <c r="B5767" s="43"/>
      <c r="C5767" s="43"/>
      <c r="D5767" s="87" t="str">
        <f>IFERROR(VLOOKUP(C5767,التكويد!$A$2:$R$1501,5,0),"")</f>
        <v/>
      </c>
      <c r="E5767" s="45"/>
      <c r="F5767" s="94" t="str">
        <f t="shared" si="91"/>
        <v/>
      </c>
      <c r="G5767" s="45"/>
      <c r="H5767" s="45"/>
      <c r="I5767" s="43"/>
    </row>
    <row r="5768" spans="1:9" ht="24.95" customHeight="1">
      <c r="A5768" s="43"/>
      <c r="B5768" s="43"/>
      <c r="C5768" s="43"/>
      <c r="D5768" s="87" t="str">
        <f>IFERROR(VLOOKUP(C5768,التكويد!$A$2:$R$1501,5,0),"")</f>
        <v/>
      </c>
      <c r="E5768" s="45"/>
      <c r="F5768" s="94" t="str">
        <f t="shared" si="91"/>
        <v/>
      </c>
      <c r="G5768" s="45"/>
      <c r="H5768" s="45"/>
      <c r="I5768" s="43"/>
    </row>
    <row r="5769" spans="1:9" ht="24.95" customHeight="1">
      <c r="A5769" s="43"/>
      <c r="B5769" s="43"/>
      <c r="C5769" s="43"/>
      <c r="D5769" s="87" t="str">
        <f>IFERROR(VLOOKUP(C5769,التكويد!$A$2:$R$1501,5,0),"")</f>
        <v/>
      </c>
      <c r="E5769" s="45"/>
      <c r="F5769" s="94" t="str">
        <f t="shared" si="91"/>
        <v/>
      </c>
      <c r="G5769" s="45"/>
      <c r="H5769" s="45"/>
      <c r="I5769" s="43"/>
    </row>
    <row r="5770" spans="1:9" ht="24.95" customHeight="1">
      <c r="A5770" s="43"/>
      <c r="B5770" s="43"/>
      <c r="C5770" s="43"/>
      <c r="D5770" s="87" t="str">
        <f>IFERROR(VLOOKUP(C5770,التكويد!$A$2:$R$1501,5,0),"")</f>
        <v/>
      </c>
      <c r="E5770" s="45"/>
      <c r="F5770" s="94" t="str">
        <f t="shared" si="91"/>
        <v/>
      </c>
      <c r="G5770" s="45"/>
      <c r="H5770" s="45"/>
      <c r="I5770" s="43"/>
    </row>
    <row r="5771" spans="1:9" ht="24.95" customHeight="1">
      <c r="A5771" s="43"/>
      <c r="B5771" s="43"/>
      <c r="C5771" s="43"/>
      <c r="D5771" s="87" t="str">
        <f>IFERROR(VLOOKUP(C5771,التكويد!$A$2:$R$1501,5,0),"")</f>
        <v/>
      </c>
      <c r="E5771" s="45"/>
      <c r="F5771" s="94" t="str">
        <f t="shared" si="91"/>
        <v/>
      </c>
      <c r="G5771" s="45"/>
      <c r="H5771" s="45"/>
      <c r="I5771" s="43"/>
    </row>
    <row r="5772" spans="1:9" ht="24.95" customHeight="1">
      <c r="A5772" s="43"/>
      <c r="B5772" s="43"/>
      <c r="C5772" s="43"/>
      <c r="D5772" s="87" t="str">
        <f>IFERROR(VLOOKUP(C5772,التكويد!$A$2:$R$1501,5,0),"")</f>
        <v/>
      </c>
      <c r="E5772" s="45"/>
      <c r="F5772" s="94" t="str">
        <f t="shared" si="91"/>
        <v/>
      </c>
      <c r="G5772" s="45"/>
      <c r="H5772" s="45"/>
      <c r="I5772" s="43"/>
    </row>
    <row r="5773" spans="1:9" ht="24.95" customHeight="1">
      <c r="A5773" s="43"/>
      <c r="B5773" s="43"/>
      <c r="C5773" s="43"/>
      <c r="D5773" s="87" t="str">
        <f>IFERROR(VLOOKUP(C5773,التكويد!$A$2:$R$1501,5,0),"")</f>
        <v/>
      </c>
      <c r="E5773" s="45"/>
      <c r="F5773" s="94" t="str">
        <f t="shared" si="91"/>
        <v/>
      </c>
      <c r="G5773" s="45"/>
      <c r="H5773" s="45"/>
      <c r="I5773" s="43"/>
    </row>
    <row r="5774" spans="1:9" ht="24.95" customHeight="1">
      <c r="A5774" s="43"/>
      <c r="B5774" s="43"/>
      <c r="C5774" s="43"/>
      <c r="D5774" s="87" t="str">
        <f>IFERROR(VLOOKUP(C5774,التكويد!$A$2:$R$1501,5,0),"")</f>
        <v/>
      </c>
      <c r="E5774" s="45"/>
      <c r="F5774" s="94" t="str">
        <f t="shared" si="91"/>
        <v/>
      </c>
      <c r="G5774" s="45"/>
      <c r="H5774" s="45"/>
      <c r="I5774" s="43"/>
    </row>
    <row r="5775" spans="1:9" ht="24.95" customHeight="1">
      <c r="A5775" s="43"/>
      <c r="B5775" s="43"/>
      <c r="C5775" s="43"/>
      <c r="D5775" s="87" t="str">
        <f>IFERROR(VLOOKUP(C5775,التكويد!$A$2:$R$1501,5,0),"")</f>
        <v/>
      </c>
      <c r="E5775" s="45"/>
      <c r="F5775" s="94" t="str">
        <f t="shared" si="91"/>
        <v/>
      </c>
      <c r="G5775" s="45"/>
      <c r="H5775" s="45"/>
      <c r="I5775" s="43"/>
    </row>
    <row r="5776" spans="1:9" ht="24.95" customHeight="1">
      <c r="A5776" s="43"/>
      <c r="B5776" s="43"/>
      <c r="C5776" s="43"/>
      <c r="D5776" s="87" t="str">
        <f>IFERROR(VLOOKUP(C5776,التكويد!$A$2:$R$1501,5,0),"")</f>
        <v/>
      </c>
      <c r="E5776" s="45"/>
      <c r="F5776" s="94" t="str">
        <f t="shared" si="91"/>
        <v/>
      </c>
      <c r="G5776" s="45"/>
      <c r="H5776" s="45"/>
      <c r="I5776" s="43"/>
    </row>
    <row r="5777" spans="1:9" ht="24.95" customHeight="1">
      <c r="A5777" s="43"/>
      <c r="B5777" s="43"/>
      <c r="C5777" s="43"/>
      <c r="D5777" s="87" t="str">
        <f>IFERROR(VLOOKUP(C5777,التكويد!$A$2:$R$1501,5,0),"")</f>
        <v/>
      </c>
      <c r="E5777" s="45"/>
      <c r="F5777" s="94" t="str">
        <f t="shared" si="91"/>
        <v/>
      </c>
      <c r="G5777" s="45"/>
      <c r="H5777" s="45"/>
      <c r="I5777" s="43"/>
    </row>
    <row r="5778" spans="1:9" ht="24.95" customHeight="1">
      <c r="A5778" s="43"/>
      <c r="B5778" s="43"/>
      <c r="C5778" s="43"/>
      <c r="D5778" s="87" t="str">
        <f>IFERROR(VLOOKUP(C5778,التكويد!$A$2:$R$1501,5,0),"")</f>
        <v/>
      </c>
      <c r="E5778" s="45"/>
      <c r="F5778" s="94" t="str">
        <f t="shared" si="91"/>
        <v/>
      </c>
      <c r="G5778" s="45"/>
      <c r="H5778" s="45"/>
      <c r="I5778" s="43"/>
    </row>
    <row r="5779" spans="1:9" ht="24.95" customHeight="1">
      <c r="A5779" s="43"/>
      <c r="B5779" s="43"/>
      <c r="C5779" s="43"/>
      <c r="D5779" s="87" t="str">
        <f>IFERROR(VLOOKUP(C5779,التكويد!$A$2:$R$1501,5,0),"")</f>
        <v/>
      </c>
      <c r="E5779" s="45"/>
      <c r="F5779" s="94" t="str">
        <f t="shared" si="91"/>
        <v/>
      </c>
      <c r="G5779" s="45"/>
      <c r="H5779" s="45"/>
      <c r="I5779" s="43"/>
    </row>
    <row r="5780" spans="1:9" ht="24.95" customHeight="1">
      <c r="A5780" s="43"/>
      <c r="B5780" s="43"/>
      <c r="C5780" s="43"/>
      <c r="D5780" s="87" t="str">
        <f>IFERROR(VLOOKUP(C5780,التكويد!$A$2:$R$1501,5,0),"")</f>
        <v/>
      </c>
      <c r="E5780" s="45"/>
      <c r="F5780" s="94" t="str">
        <f t="shared" si="91"/>
        <v/>
      </c>
      <c r="G5780" s="45"/>
      <c r="H5780" s="45"/>
      <c r="I5780" s="43"/>
    </row>
    <row r="5781" spans="1:9" ht="24.95" customHeight="1">
      <c r="A5781" s="43"/>
      <c r="B5781" s="43"/>
      <c r="C5781" s="43"/>
      <c r="D5781" s="87" t="str">
        <f>IFERROR(VLOOKUP(C5781,التكويد!$A$2:$R$1501,5,0),"")</f>
        <v/>
      </c>
      <c r="E5781" s="45"/>
      <c r="F5781" s="94" t="str">
        <f t="shared" si="91"/>
        <v/>
      </c>
      <c r="G5781" s="45"/>
      <c r="H5781" s="45"/>
      <c r="I5781" s="43"/>
    </row>
    <row r="5782" spans="1:9" ht="24.95" customHeight="1">
      <c r="A5782" s="43"/>
      <c r="B5782" s="43"/>
      <c r="C5782" s="43"/>
      <c r="D5782" s="87" t="str">
        <f>IFERROR(VLOOKUP(C5782,التكويد!$A$2:$R$1501,5,0),"")</f>
        <v/>
      </c>
      <c r="E5782" s="45"/>
      <c r="F5782" s="94" t="str">
        <f t="shared" si="91"/>
        <v/>
      </c>
      <c r="G5782" s="45"/>
      <c r="H5782" s="45"/>
      <c r="I5782" s="43"/>
    </row>
    <row r="5783" spans="1:9" ht="24.95" customHeight="1">
      <c r="A5783" s="43"/>
      <c r="B5783" s="43"/>
      <c r="C5783" s="43"/>
      <c r="D5783" s="87" t="str">
        <f>IFERROR(VLOOKUP(C5783,التكويد!$A$2:$R$1501,5,0),"")</f>
        <v/>
      </c>
      <c r="E5783" s="45"/>
      <c r="F5783" s="94" t="str">
        <f t="shared" si="91"/>
        <v/>
      </c>
      <c r="G5783" s="45"/>
      <c r="H5783" s="45"/>
      <c r="I5783" s="43"/>
    </row>
    <row r="5784" spans="1:9" ht="24.95" customHeight="1">
      <c r="A5784" s="43"/>
      <c r="B5784" s="43"/>
      <c r="C5784" s="43"/>
      <c r="D5784" s="87" t="str">
        <f>IFERROR(VLOOKUP(C5784,التكويد!$A$2:$R$1501,5,0),"")</f>
        <v/>
      </c>
      <c r="E5784" s="45"/>
      <c r="F5784" s="94" t="str">
        <f t="shared" si="91"/>
        <v/>
      </c>
      <c r="G5784" s="45"/>
      <c r="H5784" s="45"/>
      <c r="I5784" s="43"/>
    </row>
    <row r="5785" spans="1:9" ht="24.95" customHeight="1">
      <c r="A5785" s="43"/>
      <c r="B5785" s="43"/>
      <c r="C5785" s="43"/>
      <c r="D5785" s="87" t="str">
        <f>IFERROR(VLOOKUP(C5785,التكويد!$A$2:$R$1501,5,0),"")</f>
        <v/>
      </c>
      <c r="E5785" s="45"/>
      <c r="F5785" s="94" t="str">
        <f t="shared" si="91"/>
        <v/>
      </c>
      <c r="G5785" s="45"/>
      <c r="H5785" s="45"/>
      <c r="I5785" s="43"/>
    </row>
    <row r="5786" spans="1:9" ht="24.95" customHeight="1">
      <c r="A5786" s="43"/>
      <c r="B5786" s="43"/>
      <c r="C5786" s="43"/>
      <c r="D5786" s="87" t="str">
        <f>IFERROR(VLOOKUP(C5786,التكويد!$A$2:$R$1501,5,0),"")</f>
        <v/>
      </c>
      <c r="E5786" s="45"/>
      <c r="F5786" s="94" t="str">
        <f t="shared" si="91"/>
        <v/>
      </c>
      <c r="G5786" s="45"/>
      <c r="H5786" s="45"/>
      <c r="I5786" s="43"/>
    </row>
    <row r="5787" spans="1:9" ht="24.95" customHeight="1">
      <c r="A5787" s="43"/>
      <c r="B5787" s="43"/>
      <c r="C5787" s="43"/>
      <c r="D5787" s="87" t="str">
        <f>IFERROR(VLOOKUP(C5787,التكويد!$A$2:$R$1501,5,0),"")</f>
        <v/>
      </c>
      <c r="E5787" s="45"/>
      <c r="F5787" s="94" t="str">
        <f t="shared" si="91"/>
        <v/>
      </c>
      <c r="G5787" s="45"/>
      <c r="H5787" s="45"/>
      <c r="I5787" s="43"/>
    </row>
    <row r="5788" spans="1:9" ht="24.95" customHeight="1">
      <c r="A5788" s="43"/>
      <c r="B5788" s="43"/>
      <c r="C5788" s="43"/>
      <c r="D5788" s="87" t="str">
        <f>IFERROR(VLOOKUP(C5788,التكويد!$A$2:$R$1501,5,0),"")</f>
        <v/>
      </c>
      <c r="E5788" s="45"/>
      <c r="F5788" s="94" t="str">
        <f t="shared" si="91"/>
        <v/>
      </c>
      <c r="G5788" s="45"/>
      <c r="H5788" s="45"/>
      <c r="I5788" s="43"/>
    </row>
    <row r="5789" spans="1:9" ht="24.95" customHeight="1">
      <c r="A5789" s="43"/>
      <c r="B5789" s="43"/>
      <c r="C5789" s="43"/>
      <c r="D5789" s="87" t="str">
        <f>IFERROR(VLOOKUP(C5789,التكويد!$A$2:$R$1501,5,0),"")</f>
        <v/>
      </c>
      <c r="E5789" s="45"/>
      <c r="F5789" s="94" t="str">
        <f t="shared" si="91"/>
        <v/>
      </c>
      <c r="G5789" s="45"/>
      <c r="H5789" s="45"/>
      <c r="I5789" s="43"/>
    </row>
    <row r="5790" spans="1:9" ht="24.95" customHeight="1">
      <c r="A5790" s="43"/>
      <c r="B5790" s="43"/>
      <c r="C5790" s="43"/>
      <c r="D5790" s="87" t="str">
        <f>IFERROR(VLOOKUP(C5790,التكويد!$A$2:$R$1501,5,0),"")</f>
        <v/>
      </c>
      <c r="E5790" s="45"/>
      <c r="F5790" s="94" t="str">
        <f t="shared" si="91"/>
        <v/>
      </c>
      <c r="G5790" s="45"/>
      <c r="H5790" s="45"/>
      <c r="I5790" s="43"/>
    </row>
    <row r="5791" spans="1:9" ht="24.95" customHeight="1">
      <c r="A5791" s="43"/>
      <c r="B5791" s="43"/>
      <c r="C5791" s="43"/>
      <c r="D5791" s="87" t="str">
        <f>IFERROR(VLOOKUP(C5791,التكويد!$A$2:$R$1501,5,0),"")</f>
        <v/>
      </c>
      <c r="E5791" s="45"/>
      <c r="F5791" s="94" t="str">
        <f t="shared" si="91"/>
        <v/>
      </c>
      <c r="G5791" s="45"/>
      <c r="H5791" s="45"/>
      <c r="I5791" s="43"/>
    </row>
    <row r="5792" spans="1:9" ht="24.95" customHeight="1">
      <c r="A5792" s="43"/>
      <c r="B5792" s="43"/>
      <c r="C5792" s="43"/>
      <c r="D5792" s="87" t="str">
        <f>IFERROR(VLOOKUP(C5792,التكويد!$A$2:$R$1501,5,0),"")</f>
        <v/>
      </c>
      <c r="E5792" s="45"/>
      <c r="F5792" s="94" t="str">
        <f t="shared" si="91"/>
        <v/>
      </c>
      <c r="G5792" s="45"/>
      <c r="H5792" s="45"/>
      <c r="I5792" s="43"/>
    </row>
    <row r="5793" spans="1:9" ht="24.95" customHeight="1">
      <c r="A5793" s="43"/>
      <c r="B5793" s="43"/>
      <c r="C5793" s="43"/>
      <c r="D5793" s="87" t="str">
        <f>IFERROR(VLOOKUP(C5793,التكويد!$A$2:$R$1501,5,0),"")</f>
        <v/>
      </c>
      <c r="E5793" s="45"/>
      <c r="F5793" s="94" t="str">
        <f t="shared" si="91"/>
        <v/>
      </c>
      <c r="G5793" s="45"/>
      <c r="H5793" s="45"/>
      <c r="I5793" s="43"/>
    </row>
    <row r="5794" spans="1:9" ht="24.95" customHeight="1">
      <c r="A5794" s="43"/>
      <c r="B5794" s="43"/>
      <c r="C5794" s="43"/>
      <c r="D5794" s="87" t="str">
        <f>IFERROR(VLOOKUP(C5794,التكويد!$A$2:$R$1501,5,0),"")</f>
        <v/>
      </c>
      <c r="E5794" s="45"/>
      <c r="F5794" s="94" t="str">
        <f t="shared" si="91"/>
        <v/>
      </c>
      <c r="G5794" s="45"/>
      <c r="H5794" s="45"/>
      <c r="I5794" s="43"/>
    </row>
    <row r="5795" spans="1:9" ht="24.95" customHeight="1">
      <c r="A5795" s="43"/>
      <c r="B5795" s="43"/>
      <c r="C5795" s="43"/>
      <c r="D5795" s="87" t="str">
        <f>IFERROR(VLOOKUP(C5795,التكويد!$A$2:$R$1501,5,0),"")</f>
        <v/>
      </c>
      <c r="E5795" s="45"/>
      <c r="F5795" s="94" t="str">
        <f t="shared" si="91"/>
        <v/>
      </c>
      <c r="G5795" s="45"/>
      <c r="H5795" s="45"/>
      <c r="I5795" s="43"/>
    </row>
    <row r="5796" spans="1:9" ht="24.95" customHeight="1">
      <c r="A5796" s="43"/>
      <c r="B5796" s="43"/>
      <c r="C5796" s="43"/>
      <c r="D5796" s="87" t="str">
        <f>IFERROR(VLOOKUP(C5796,التكويد!$A$2:$R$1501,5,0),"")</f>
        <v/>
      </c>
      <c r="E5796" s="45"/>
      <c r="F5796" s="94" t="str">
        <f t="shared" si="91"/>
        <v/>
      </c>
      <c r="G5796" s="45"/>
      <c r="H5796" s="45"/>
      <c r="I5796" s="43"/>
    </row>
    <row r="5797" spans="1:9" ht="24.95" customHeight="1">
      <c r="A5797" s="43"/>
      <c r="B5797" s="43"/>
      <c r="C5797" s="43"/>
      <c r="D5797" s="87" t="str">
        <f>IFERROR(VLOOKUP(C5797,التكويد!$A$2:$R$1501,5,0),"")</f>
        <v/>
      </c>
      <c r="E5797" s="45"/>
      <c r="F5797" s="94" t="str">
        <f t="shared" si="91"/>
        <v/>
      </c>
      <c r="G5797" s="45"/>
      <c r="H5797" s="45"/>
      <c r="I5797" s="43"/>
    </row>
    <row r="5798" spans="1:9" ht="24.95" customHeight="1">
      <c r="A5798" s="43"/>
      <c r="B5798" s="43"/>
      <c r="C5798" s="43"/>
      <c r="D5798" s="87" t="str">
        <f>IFERROR(VLOOKUP(C5798,التكويد!$A$2:$R$1501,5,0),"")</f>
        <v/>
      </c>
      <c r="E5798" s="45"/>
      <c r="F5798" s="94" t="str">
        <f t="shared" si="91"/>
        <v/>
      </c>
      <c r="G5798" s="45"/>
      <c r="H5798" s="45"/>
      <c r="I5798" s="43"/>
    </row>
    <row r="5799" spans="1:9" ht="24.95" customHeight="1">
      <c r="A5799" s="43"/>
      <c r="B5799" s="43"/>
      <c r="C5799" s="43"/>
      <c r="D5799" s="87" t="str">
        <f>IFERROR(VLOOKUP(C5799,التكويد!$A$2:$R$1501,5,0),"")</f>
        <v/>
      </c>
      <c r="E5799" s="45"/>
      <c r="F5799" s="94" t="str">
        <f t="shared" si="91"/>
        <v/>
      </c>
      <c r="G5799" s="45"/>
      <c r="H5799" s="45"/>
      <c r="I5799" s="43"/>
    </row>
    <row r="5800" spans="1:9" ht="24.95" customHeight="1">
      <c r="A5800" s="43"/>
      <c r="B5800" s="43"/>
      <c r="C5800" s="43"/>
      <c r="D5800" s="87" t="str">
        <f>IFERROR(VLOOKUP(C5800,التكويد!$A$2:$R$1501,5,0),"")</f>
        <v/>
      </c>
      <c r="E5800" s="45"/>
      <c r="F5800" s="94" t="str">
        <f t="shared" si="91"/>
        <v/>
      </c>
      <c r="G5800" s="45"/>
      <c r="H5800" s="45"/>
      <c r="I5800" s="43"/>
    </row>
    <row r="5801" spans="1:9" ht="24.95" customHeight="1">
      <c r="A5801" s="43"/>
      <c r="B5801" s="43"/>
      <c r="C5801" s="43"/>
      <c r="D5801" s="87" t="str">
        <f>IFERROR(VLOOKUP(C5801,التكويد!$A$2:$R$1501,5,0),"")</f>
        <v/>
      </c>
      <c r="E5801" s="45"/>
      <c r="F5801" s="94" t="str">
        <f t="shared" si="91"/>
        <v/>
      </c>
      <c r="G5801" s="45"/>
      <c r="H5801" s="45"/>
      <c r="I5801" s="43"/>
    </row>
    <row r="5802" spans="1:9" ht="24.95" customHeight="1">
      <c r="A5802" s="43"/>
      <c r="B5802" s="43"/>
      <c r="C5802" s="43"/>
      <c r="D5802" s="87" t="str">
        <f>IFERROR(VLOOKUP(C5802,التكويد!$A$2:$R$1501,5,0),"")</f>
        <v/>
      </c>
      <c r="E5802" s="45"/>
      <c r="F5802" s="94" t="str">
        <f t="shared" si="91"/>
        <v/>
      </c>
      <c r="G5802" s="45"/>
      <c r="H5802" s="45"/>
      <c r="I5802" s="43"/>
    </row>
    <row r="5803" spans="1:9" ht="24.95" customHeight="1">
      <c r="A5803" s="43"/>
      <c r="B5803" s="43"/>
      <c r="C5803" s="43"/>
      <c r="D5803" s="87" t="str">
        <f>IFERROR(VLOOKUP(C5803,التكويد!$A$2:$R$1501,5,0),"")</f>
        <v/>
      </c>
      <c r="E5803" s="45"/>
      <c r="F5803" s="94" t="str">
        <f t="shared" si="91"/>
        <v/>
      </c>
      <c r="G5803" s="45"/>
      <c r="H5803" s="45"/>
      <c r="I5803" s="43"/>
    </row>
    <row r="5804" spans="1:9" ht="24.95" customHeight="1">
      <c r="A5804" s="43"/>
      <c r="B5804" s="43"/>
      <c r="C5804" s="43"/>
      <c r="D5804" s="87" t="str">
        <f>IFERROR(VLOOKUP(C5804,التكويد!$A$2:$R$1501,5,0),"")</f>
        <v/>
      </c>
      <c r="E5804" s="45"/>
      <c r="F5804" s="94" t="str">
        <f t="shared" si="91"/>
        <v/>
      </c>
      <c r="G5804" s="45"/>
      <c r="H5804" s="45"/>
      <c r="I5804" s="43"/>
    </row>
    <row r="5805" spans="1:9" ht="24.95" customHeight="1">
      <c r="A5805" s="43"/>
      <c r="B5805" s="43"/>
      <c r="C5805" s="43"/>
      <c r="D5805" s="87" t="str">
        <f>IFERROR(VLOOKUP(C5805,التكويد!$A$2:$R$1501,5,0),"")</f>
        <v/>
      </c>
      <c r="E5805" s="45"/>
      <c r="F5805" s="94" t="str">
        <f t="shared" si="91"/>
        <v/>
      </c>
      <c r="G5805" s="45"/>
      <c r="H5805" s="45"/>
      <c r="I5805" s="43"/>
    </row>
    <row r="5806" spans="1:9" ht="24.95" customHeight="1">
      <c r="A5806" s="43"/>
      <c r="B5806" s="43"/>
      <c r="C5806" s="43"/>
      <c r="D5806" s="87" t="str">
        <f>IFERROR(VLOOKUP(C5806,التكويد!$A$2:$R$1501,5,0),"")</f>
        <v/>
      </c>
      <c r="E5806" s="45"/>
      <c r="F5806" s="94" t="str">
        <f t="shared" si="91"/>
        <v/>
      </c>
      <c r="G5806" s="45"/>
      <c r="H5806" s="45"/>
      <c r="I5806" s="43"/>
    </row>
    <row r="5807" spans="1:9" ht="24.95" customHeight="1">
      <c r="A5807" s="43"/>
      <c r="B5807" s="43"/>
      <c r="C5807" s="43"/>
      <c r="D5807" s="87" t="str">
        <f>IFERROR(VLOOKUP(C5807,التكويد!$A$2:$R$1501,5,0),"")</f>
        <v/>
      </c>
      <c r="E5807" s="45"/>
      <c r="F5807" s="94" t="str">
        <f t="shared" si="91"/>
        <v/>
      </c>
      <c r="G5807" s="45"/>
      <c r="H5807" s="45"/>
      <c r="I5807" s="43"/>
    </row>
    <row r="5808" spans="1:9" ht="24.95" customHeight="1">
      <c r="A5808" s="43"/>
      <c r="B5808" s="43"/>
      <c r="C5808" s="43"/>
      <c r="D5808" s="87" t="str">
        <f>IFERROR(VLOOKUP(C5808,التكويد!$A$2:$R$1501,5,0),"")</f>
        <v/>
      </c>
      <c r="E5808" s="45"/>
      <c r="F5808" s="94" t="str">
        <f t="shared" si="91"/>
        <v/>
      </c>
      <c r="G5808" s="45"/>
      <c r="H5808" s="45"/>
      <c r="I5808" s="43"/>
    </row>
    <row r="5809" spans="1:9" ht="24.95" customHeight="1">
      <c r="A5809" s="43"/>
      <c r="B5809" s="43"/>
      <c r="C5809" s="43"/>
      <c r="D5809" s="87" t="str">
        <f>IFERROR(VLOOKUP(C5809,التكويد!$A$2:$R$1501,5,0),"")</f>
        <v/>
      </c>
      <c r="E5809" s="45"/>
      <c r="F5809" s="94" t="str">
        <f t="shared" si="91"/>
        <v/>
      </c>
      <c r="G5809" s="45"/>
      <c r="H5809" s="45"/>
      <c r="I5809" s="43"/>
    </row>
    <row r="5810" spans="1:9" ht="24.95" customHeight="1">
      <c r="A5810" s="43"/>
      <c r="B5810" s="43"/>
      <c r="C5810" s="43"/>
      <c r="D5810" s="87" t="str">
        <f>IFERROR(VLOOKUP(C5810,التكويد!$A$2:$R$1501,5,0),"")</f>
        <v/>
      </c>
      <c r="E5810" s="45"/>
      <c r="F5810" s="94" t="str">
        <f t="shared" si="91"/>
        <v/>
      </c>
      <c r="G5810" s="45"/>
      <c r="H5810" s="45"/>
      <c r="I5810" s="43"/>
    </row>
    <row r="5811" spans="1:9" ht="24.95" customHeight="1">
      <c r="A5811" s="43"/>
      <c r="B5811" s="43"/>
      <c r="C5811" s="43"/>
      <c r="D5811" s="87" t="str">
        <f>IFERROR(VLOOKUP(C5811,التكويد!$A$2:$R$1501,5,0),"")</f>
        <v/>
      </c>
      <c r="E5811" s="45"/>
      <c r="F5811" s="94" t="str">
        <f t="shared" si="91"/>
        <v/>
      </c>
      <c r="G5811" s="45"/>
      <c r="H5811" s="45"/>
      <c r="I5811" s="43"/>
    </row>
    <row r="5812" spans="1:9" ht="24.95" customHeight="1">
      <c r="A5812" s="43"/>
      <c r="B5812" s="43"/>
      <c r="C5812" s="43"/>
      <c r="D5812" s="87" t="str">
        <f>IFERROR(VLOOKUP(C5812,التكويد!$A$2:$R$1501,5,0),"")</f>
        <v/>
      </c>
      <c r="E5812" s="45"/>
      <c r="F5812" s="94" t="str">
        <f t="shared" si="91"/>
        <v/>
      </c>
      <c r="G5812" s="45"/>
      <c r="H5812" s="45"/>
      <c r="I5812" s="43"/>
    </row>
    <row r="5813" spans="1:9" ht="24.95" customHeight="1">
      <c r="A5813" s="43"/>
      <c r="B5813" s="43"/>
      <c r="C5813" s="43"/>
      <c r="D5813" s="87" t="str">
        <f>IFERROR(VLOOKUP(C5813,التكويد!$A$2:$R$1501,5,0),"")</f>
        <v/>
      </c>
      <c r="E5813" s="45"/>
      <c r="F5813" s="94" t="str">
        <f t="shared" si="91"/>
        <v/>
      </c>
      <c r="G5813" s="45"/>
      <c r="H5813" s="45"/>
      <c r="I5813" s="43"/>
    </row>
    <row r="5814" spans="1:9" ht="24.95" customHeight="1">
      <c r="A5814" s="43"/>
      <c r="B5814" s="43"/>
      <c r="C5814" s="43"/>
      <c r="D5814" s="87" t="str">
        <f>IFERROR(VLOOKUP(C5814,التكويد!$A$2:$R$1501,5,0),"")</f>
        <v/>
      </c>
      <c r="E5814" s="45"/>
      <c r="F5814" s="94" t="str">
        <f t="shared" si="91"/>
        <v/>
      </c>
      <c r="G5814" s="45"/>
      <c r="H5814" s="45"/>
      <c r="I5814" s="43"/>
    </row>
    <row r="5815" spans="1:9" ht="24.95" customHeight="1">
      <c r="A5815" s="43"/>
      <c r="B5815" s="43"/>
      <c r="C5815" s="43"/>
      <c r="D5815" s="87" t="str">
        <f>IFERROR(VLOOKUP(C5815,التكويد!$A$2:$R$1501,5,0),"")</f>
        <v/>
      </c>
      <c r="E5815" s="45"/>
      <c r="F5815" s="94" t="str">
        <f t="shared" si="91"/>
        <v/>
      </c>
      <c r="G5815" s="45"/>
      <c r="H5815" s="45"/>
      <c r="I5815" s="43"/>
    </row>
    <row r="5816" spans="1:9" ht="24.95" customHeight="1">
      <c r="A5816" s="43"/>
      <c r="B5816" s="43"/>
      <c r="C5816" s="43"/>
      <c r="D5816" s="87" t="str">
        <f>IFERROR(VLOOKUP(C5816,التكويد!$A$2:$R$1501,5,0),"")</f>
        <v/>
      </c>
      <c r="E5816" s="45"/>
      <c r="F5816" s="94" t="str">
        <f t="shared" si="91"/>
        <v/>
      </c>
      <c r="G5816" s="45"/>
      <c r="H5816" s="45"/>
      <c r="I5816" s="43"/>
    </row>
    <row r="5817" spans="1:9" ht="24.95" customHeight="1">
      <c r="A5817" s="43"/>
      <c r="B5817" s="43"/>
      <c r="C5817" s="43"/>
      <c r="D5817" s="87" t="str">
        <f>IFERROR(VLOOKUP(C5817,التكويد!$A$2:$R$1501,5,0),"")</f>
        <v/>
      </c>
      <c r="E5817" s="45"/>
      <c r="F5817" s="94" t="str">
        <f t="shared" si="91"/>
        <v/>
      </c>
      <c r="G5817" s="45"/>
      <c r="H5817" s="45"/>
      <c r="I5817" s="43"/>
    </row>
    <row r="5818" spans="1:9" ht="24.95" customHeight="1">
      <c r="A5818" s="43"/>
      <c r="B5818" s="43"/>
      <c r="C5818" s="43"/>
      <c r="D5818" s="87" t="str">
        <f>IFERROR(VLOOKUP(C5818,التكويد!$A$2:$R$1501,5,0),"")</f>
        <v/>
      </c>
      <c r="E5818" s="45"/>
      <c r="F5818" s="94" t="str">
        <f t="shared" si="91"/>
        <v/>
      </c>
      <c r="G5818" s="45"/>
      <c r="H5818" s="45"/>
      <c r="I5818" s="43"/>
    </row>
    <row r="5819" spans="1:9" ht="24.95" customHeight="1">
      <c r="A5819" s="43"/>
      <c r="B5819" s="43"/>
      <c r="C5819" s="43"/>
      <c r="D5819" s="87" t="str">
        <f>IFERROR(VLOOKUP(C5819,التكويد!$A$2:$R$1501,5,0),"")</f>
        <v/>
      </c>
      <c r="E5819" s="45"/>
      <c r="F5819" s="94" t="str">
        <f t="shared" si="91"/>
        <v/>
      </c>
      <c r="G5819" s="45"/>
      <c r="H5819" s="45"/>
      <c r="I5819" s="43"/>
    </row>
    <row r="5820" spans="1:9" ht="24.95" customHeight="1">
      <c r="A5820" s="43"/>
      <c r="B5820" s="43"/>
      <c r="C5820" s="43"/>
      <c r="D5820" s="87" t="str">
        <f>IFERROR(VLOOKUP(C5820,التكويد!$A$2:$R$1501,5,0),"")</f>
        <v/>
      </c>
      <c r="E5820" s="45"/>
      <c r="F5820" s="94" t="str">
        <f t="shared" si="91"/>
        <v/>
      </c>
      <c r="G5820" s="45"/>
      <c r="H5820" s="45"/>
      <c r="I5820" s="43"/>
    </row>
    <row r="5821" spans="1:9" ht="24.95" customHeight="1">
      <c r="A5821" s="43"/>
      <c r="B5821" s="43"/>
      <c r="C5821" s="43"/>
      <c r="D5821" s="87" t="str">
        <f>IFERROR(VLOOKUP(C5821,التكويد!$A$2:$R$1501,5,0),"")</f>
        <v/>
      </c>
      <c r="E5821" s="45"/>
      <c r="F5821" s="94" t="str">
        <f t="shared" si="91"/>
        <v/>
      </c>
      <c r="G5821" s="45"/>
      <c r="H5821" s="45"/>
      <c r="I5821" s="43"/>
    </row>
    <row r="5822" spans="1:9" ht="24.95" customHeight="1">
      <c r="A5822" s="43"/>
      <c r="B5822" s="43"/>
      <c r="C5822" s="43"/>
      <c r="D5822" s="87" t="str">
        <f>IFERROR(VLOOKUP(C5822,التكويد!$A$2:$R$1501,5,0),"")</f>
        <v/>
      </c>
      <c r="E5822" s="45"/>
      <c r="F5822" s="94" t="str">
        <f t="shared" ref="F5822:F5885" si="92">IFERROR(SUM(E5822/G5822),"")</f>
        <v/>
      </c>
      <c r="G5822" s="45"/>
      <c r="H5822" s="45"/>
      <c r="I5822" s="43"/>
    </row>
    <row r="5823" spans="1:9" ht="24.95" customHeight="1">
      <c r="A5823" s="43"/>
      <c r="B5823" s="43"/>
      <c r="C5823" s="43"/>
      <c r="D5823" s="87" t="str">
        <f>IFERROR(VLOOKUP(C5823,التكويد!$A$2:$R$1501,5,0),"")</f>
        <v/>
      </c>
      <c r="E5823" s="45"/>
      <c r="F5823" s="94" t="str">
        <f t="shared" si="92"/>
        <v/>
      </c>
      <c r="G5823" s="45"/>
      <c r="H5823" s="45"/>
      <c r="I5823" s="43"/>
    </row>
    <row r="5824" spans="1:9" ht="24.95" customHeight="1">
      <c r="A5824" s="43"/>
      <c r="B5824" s="43"/>
      <c r="C5824" s="43"/>
      <c r="D5824" s="87" t="str">
        <f>IFERROR(VLOOKUP(C5824,التكويد!$A$2:$R$1501,5,0),"")</f>
        <v/>
      </c>
      <c r="E5824" s="45"/>
      <c r="F5824" s="94" t="str">
        <f t="shared" si="92"/>
        <v/>
      </c>
      <c r="G5824" s="45"/>
      <c r="H5824" s="45"/>
      <c r="I5824" s="43"/>
    </row>
    <row r="5825" spans="1:9" ht="24.95" customHeight="1">
      <c r="A5825" s="43"/>
      <c r="B5825" s="43"/>
      <c r="C5825" s="43"/>
      <c r="D5825" s="87" t="str">
        <f>IFERROR(VLOOKUP(C5825,التكويد!$A$2:$R$1501,5,0),"")</f>
        <v/>
      </c>
      <c r="E5825" s="45"/>
      <c r="F5825" s="94" t="str">
        <f t="shared" si="92"/>
        <v/>
      </c>
      <c r="G5825" s="45"/>
      <c r="H5825" s="45"/>
      <c r="I5825" s="43"/>
    </row>
    <row r="5826" spans="1:9" ht="24.95" customHeight="1">
      <c r="A5826" s="43"/>
      <c r="B5826" s="43"/>
      <c r="C5826" s="43"/>
      <c r="D5826" s="87" t="str">
        <f>IFERROR(VLOOKUP(C5826,التكويد!$A$2:$R$1501,5,0),"")</f>
        <v/>
      </c>
      <c r="E5826" s="45"/>
      <c r="F5826" s="94" t="str">
        <f t="shared" si="92"/>
        <v/>
      </c>
      <c r="G5826" s="45"/>
      <c r="H5826" s="45"/>
      <c r="I5826" s="43"/>
    </row>
    <row r="5827" spans="1:9" ht="24.95" customHeight="1">
      <c r="A5827" s="43"/>
      <c r="B5827" s="43"/>
      <c r="C5827" s="43"/>
      <c r="D5827" s="87" t="str">
        <f>IFERROR(VLOOKUP(C5827,التكويد!$A$2:$R$1501,5,0),"")</f>
        <v/>
      </c>
      <c r="E5827" s="45"/>
      <c r="F5827" s="94" t="str">
        <f t="shared" si="92"/>
        <v/>
      </c>
      <c r="G5827" s="45"/>
      <c r="H5827" s="45"/>
      <c r="I5827" s="43"/>
    </row>
    <row r="5828" spans="1:9" ht="24.95" customHeight="1">
      <c r="A5828" s="43"/>
      <c r="B5828" s="43"/>
      <c r="C5828" s="43"/>
      <c r="D5828" s="87" t="str">
        <f>IFERROR(VLOOKUP(C5828,التكويد!$A$2:$R$1501,5,0),"")</f>
        <v/>
      </c>
      <c r="E5828" s="45"/>
      <c r="F5828" s="94" t="str">
        <f t="shared" si="92"/>
        <v/>
      </c>
      <c r="G5828" s="45"/>
      <c r="H5828" s="45"/>
      <c r="I5828" s="43"/>
    </row>
    <row r="5829" spans="1:9" ht="24.95" customHeight="1">
      <c r="A5829" s="43"/>
      <c r="B5829" s="43"/>
      <c r="C5829" s="43"/>
      <c r="D5829" s="87" t="str">
        <f>IFERROR(VLOOKUP(C5829,التكويد!$A$2:$R$1501,5,0),"")</f>
        <v/>
      </c>
      <c r="E5829" s="45"/>
      <c r="F5829" s="94" t="str">
        <f t="shared" si="92"/>
        <v/>
      </c>
      <c r="G5829" s="45"/>
      <c r="H5829" s="45"/>
      <c r="I5829" s="43"/>
    </row>
    <row r="5830" spans="1:9" ht="24.95" customHeight="1">
      <c r="A5830" s="43"/>
      <c r="B5830" s="43"/>
      <c r="C5830" s="43"/>
      <c r="D5830" s="87" t="str">
        <f>IFERROR(VLOOKUP(C5830,التكويد!$A$2:$R$1501,5,0),"")</f>
        <v/>
      </c>
      <c r="E5830" s="45"/>
      <c r="F5830" s="94" t="str">
        <f t="shared" si="92"/>
        <v/>
      </c>
      <c r="G5830" s="45"/>
      <c r="H5830" s="45"/>
      <c r="I5830" s="43"/>
    </row>
    <row r="5831" spans="1:9" ht="24.95" customHeight="1">
      <c r="A5831" s="43"/>
      <c r="B5831" s="43"/>
      <c r="C5831" s="43"/>
      <c r="D5831" s="87" t="str">
        <f>IFERROR(VLOOKUP(C5831,التكويد!$A$2:$R$1501,5,0),"")</f>
        <v/>
      </c>
      <c r="E5831" s="45"/>
      <c r="F5831" s="94" t="str">
        <f t="shared" si="92"/>
        <v/>
      </c>
      <c r="G5831" s="45"/>
      <c r="H5831" s="45"/>
      <c r="I5831" s="43"/>
    </row>
    <row r="5832" spans="1:9" ht="24.95" customHeight="1">
      <c r="A5832" s="43"/>
      <c r="B5832" s="43"/>
      <c r="C5832" s="43"/>
      <c r="D5832" s="87" t="str">
        <f>IFERROR(VLOOKUP(C5832,التكويد!$A$2:$R$1501,5,0),"")</f>
        <v/>
      </c>
      <c r="E5832" s="45"/>
      <c r="F5832" s="94" t="str">
        <f t="shared" si="92"/>
        <v/>
      </c>
      <c r="G5832" s="45"/>
      <c r="H5832" s="45"/>
      <c r="I5832" s="43"/>
    </row>
    <row r="5833" spans="1:9" ht="24.95" customHeight="1">
      <c r="A5833" s="43"/>
      <c r="B5833" s="43"/>
      <c r="C5833" s="43"/>
      <c r="D5833" s="87" t="str">
        <f>IFERROR(VLOOKUP(C5833,التكويد!$A$2:$R$1501,5,0),"")</f>
        <v/>
      </c>
      <c r="E5833" s="45"/>
      <c r="F5833" s="94" t="str">
        <f t="shared" si="92"/>
        <v/>
      </c>
      <c r="G5833" s="45"/>
      <c r="H5833" s="45"/>
      <c r="I5833" s="43"/>
    </row>
    <row r="5834" spans="1:9" ht="24.95" customHeight="1">
      <c r="A5834" s="43"/>
      <c r="B5834" s="43"/>
      <c r="C5834" s="43"/>
      <c r="D5834" s="87" t="str">
        <f>IFERROR(VLOOKUP(C5834,التكويد!$A$2:$R$1501,5,0),"")</f>
        <v/>
      </c>
      <c r="E5834" s="45"/>
      <c r="F5834" s="94" t="str">
        <f t="shared" si="92"/>
        <v/>
      </c>
      <c r="G5834" s="45"/>
      <c r="H5834" s="45"/>
      <c r="I5834" s="43"/>
    </row>
    <row r="5835" spans="1:9" ht="24.95" customHeight="1">
      <c r="A5835" s="43"/>
      <c r="B5835" s="43"/>
      <c r="C5835" s="43"/>
      <c r="D5835" s="87" t="str">
        <f>IFERROR(VLOOKUP(C5835,التكويد!$A$2:$R$1501,5,0),"")</f>
        <v/>
      </c>
      <c r="E5835" s="45"/>
      <c r="F5835" s="94" t="str">
        <f t="shared" si="92"/>
        <v/>
      </c>
      <c r="G5835" s="45"/>
      <c r="H5835" s="45"/>
      <c r="I5835" s="43"/>
    </row>
    <row r="5836" spans="1:9" ht="24.95" customHeight="1">
      <c r="A5836" s="43"/>
      <c r="B5836" s="43"/>
      <c r="C5836" s="43"/>
      <c r="D5836" s="87" t="str">
        <f>IFERROR(VLOOKUP(C5836,التكويد!$A$2:$R$1501,5,0),"")</f>
        <v/>
      </c>
      <c r="E5836" s="45"/>
      <c r="F5836" s="94" t="str">
        <f t="shared" si="92"/>
        <v/>
      </c>
      <c r="G5836" s="45"/>
      <c r="H5836" s="45"/>
      <c r="I5836" s="43"/>
    </row>
    <row r="5837" spans="1:9" ht="24.95" customHeight="1">
      <c r="A5837" s="43"/>
      <c r="B5837" s="43"/>
      <c r="C5837" s="43"/>
      <c r="D5837" s="87" t="str">
        <f>IFERROR(VLOOKUP(C5837,التكويد!$A$2:$R$1501,5,0),"")</f>
        <v/>
      </c>
      <c r="E5837" s="45"/>
      <c r="F5837" s="94" t="str">
        <f t="shared" si="92"/>
        <v/>
      </c>
      <c r="G5837" s="45"/>
      <c r="H5837" s="45"/>
      <c r="I5837" s="43"/>
    </row>
    <row r="5838" spans="1:9" ht="24.95" customHeight="1">
      <c r="A5838" s="43"/>
      <c r="B5838" s="43"/>
      <c r="C5838" s="43"/>
      <c r="D5838" s="87" t="str">
        <f>IFERROR(VLOOKUP(C5838,التكويد!$A$2:$R$1501,5,0),"")</f>
        <v/>
      </c>
      <c r="E5838" s="45"/>
      <c r="F5838" s="94" t="str">
        <f t="shared" si="92"/>
        <v/>
      </c>
      <c r="G5838" s="45"/>
      <c r="H5838" s="45"/>
      <c r="I5838" s="43"/>
    </row>
    <row r="5839" spans="1:9" ht="24.95" customHeight="1">
      <c r="A5839" s="43"/>
      <c r="B5839" s="43"/>
      <c r="C5839" s="43"/>
      <c r="D5839" s="87" t="str">
        <f>IFERROR(VLOOKUP(C5839,التكويد!$A$2:$R$1501,5,0),"")</f>
        <v/>
      </c>
      <c r="E5839" s="45"/>
      <c r="F5839" s="94" t="str">
        <f t="shared" si="92"/>
        <v/>
      </c>
      <c r="G5839" s="45"/>
      <c r="H5839" s="45"/>
      <c r="I5839" s="43"/>
    </row>
    <row r="5840" spans="1:9" ht="24.95" customHeight="1">
      <c r="A5840" s="43"/>
      <c r="B5840" s="43"/>
      <c r="C5840" s="43"/>
      <c r="D5840" s="87" t="str">
        <f>IFERROR(VLOOKUP(C5840,التكويد!$A$2:$R$1501,5,0),"")</f>
        <v/>
      </c>
      <c r="E5840" s="45"/>
      <c r="F5840" s="94" t="str">
        <f t="shared" si="92"/>
        <v/>
      </c>
      <c r="G5840" s="45"/>
      <c r="H5840" s="45"/>
      <c r="I5840" s="43"/>
    </row>
    <row r="5841" spans="1:9" ht="24.95" customHeight="1">
      <c r="A5841" s="43"/>
      <c r="B5841" s="43"/>
      <c r="C5841" s="43"/>
      <c r="D5841" s="87" t="str">
        <f>IFERROR(VLOOKUP(C5841,التكويد!$A$2:$R$1501,5,0),"")</f>
        <v/>
      </c>
      <c r="E5841" s="45"/>
      <c r="F5841" s="94" t="str">
        <f t="shared" si="92"/>
        <v/>
      </c>
      <c r="G5841" s="45"/>
      <c r="H5841" s="45"/>
      <c r="I5841" s="43"/>
    </row>
    <row r="5842" spans="1:9" ht="24.95" customHeight="1">
      <c r="A5842" s="43"/>
      <c r="B5842" s="43"/>
      <c r="C5842" s="43"/>
      <c r="D5842" s="87" t="str">
        <f>IFERROR(VLOOKUP(C5842,التكويد!$A$2:$R$1501,5,0),"")</f>
        <v/>
      </c>
      <c r="E5842" s="45"/>
      <c r="F5842" s="94" t="str">
        <f t="shared" si="92"/>
        <v/>
      </c>
      <c r="G5842" s="45"/>
      <c r="H5842" s="45"/>
      <c r="I5842" s="43"/>
    </row>
    <row r="5843" spans="1:9" ht="24.95" customHeight="1">
      <c r="A5843" s="43"/>
      <c r="B5843" s="43"/>
      <c r="C5843" s="43"/>
      <c r="D5843" s="87" t="str">
        <f>IFERROR(VLOOKUP(C5843,التكويد!$A$2:$R$1501,5,0),"")</f>
        <v/>
      </c>
      <c r="E5843" s="45"/>
      <c r="F5843" s="94" t="str">
        <f t="shared" si="92"/>
        <v/>
      </c>
      <c r="G5843" s="45"/>
      <c r="H5843" s="45"/>
      <c r="I5843" s="43"/>
    </row>
    <row r="5844" spans="1:9" ht="24.95" customHeight="1">
      <c r="A5844" s="43"/>
      <c r="B5844" s="43"/>
      <c r="C5844" s="43"/>
      <c r="D5844" s="87" t="str">
        <f>IFERROR(VLOOKUP(C5844,التكويد!$A$2:$R$1501,5,0),"")</f>
        <v/>
      </c>
      <c r="E5844" s="45"/>
      <c r="F5844" s="94" t="str">
        <f t="shared" si="92"/>
        <v/>
      </c>
      <c r="G5844" s="45"/>
      <c r="H5844" s="45"/>
      <c r="I5844" s="43"/>
    </row>
    <row r="5845" spans="1:9" ht="24.95" customHeight="1">
      <c r="A5845" s="43"/>
      <c r="B5845" s="43"/>
      <c r="C5845" s="43"/>
      <c r="D5845" s="87" t="str">
        <f>IFERROR(VLOOKUP(C5845,التكويد!$A$2:$R$1501,5,0),"")</f>
        <v/>
      </c>
      <c r="E5845" s="45"/>
      <c r="F5845" s="94" t="str">
        <f t="shared" si="92"/>
        <v/>
      </c>
      <c r="G5845" s="45"/>
      <c r="H5845" s="45"/>
      <c r="I5845" s="43"/>
    </row>
    <row r="5846" spans="1:9" ht="24.95" customHeight="1">
      <c r="A5846" s="43"/>
      <c r="B5846" s="43"/>
      <c r="C5846" s="43"/>
      <c r="D5846" s="87" t="str">
        <f>IFERROR(VLOOKUP(C5846,التكويد!$A$2:$R$1501,5,0),"")</f>
        <v/>
      </c>
      <c r="E5846" s="45"/>
      <c r="F5846" s="94" t="str">
        <f t="shared" si="92"/>
        <v/>
      </c>
      <c r="G5846" s="45"/>
      <c r="H5846" s="45"/>
      <c r="I5846" s="43"/>
    </row>
    <row r="5847" spans="1:9" ht="24.95" customHeight="1">
      <c r="A5847" s="43"/>
      <c r="B5847" s="43"/>
      <c r="C5847" s="43"/>
      <c r="D5847" s="87" t="str">
        <f>IFERROR(VLOOKUP(C5847,التكويد!$A$2:$R$1501,5,0),"")</f>
        <v/>
      </c>
      <c r="E5847" s="45"/>
      <c r="F5847" s="94" t="str">
        <f t="shared" si="92"/>
        <v/>
      </c>
      <c r="G5847" s="45"/>
      <c r="H5847" s="45"/>
      <c r="I5847" s="43"/>
    </row>
    <row r="5848" spans="1:9" ht="24.95" customHeight="1">
      <c r="A5848" s="43"/>
      <c r="B5848" s="43"/>
      <c r="C5848" s="43"/>
      <c r="D5848" s="87" t="str">
        <f>IFERROR(VLOOKUP(C5848,التكويد!$A$2:$R$1501,5,0),"")</f>
        <v/>
      </c>
      <c r="E5848" s="45"/>
      <c r="F5848" s="94" t="str">
        <f t="shared" si="92"/>
        <v/>
      </c>
      <c r="G5848" s="45"/>
      <c r="H5848" s="45"/>
      <c r="I5848" s="43"/>
    </row>
    <row r="5849" spans="1:9" ht="24.95" customHeight="1">
      <c r="A5849" s="43"/>
      <c r="B5849" s="43"/>
      <c r="C5849" s="43"/>
      <c r="D5849" s="87" t="str">
        <f>IFERROR(VLOOKUP(C5849,التكويد!$A$2:$R$1501,5,0),"")</f>
        <v/>
      </c>
      <c r="E5849" s="45"/>
      <c r="F5849" s="94" t="str">
        <f t="shared" si="92"/>
        <v/>
      </c>
      <c r="G5849" s="45"/>
      <c r="H5849" s="45"/>
      <c r="I5849" s="43"/>
    </row>
    <row r="5850" spans="1:9" ht="24.95" customHeight="1">
      <c r="A5850" s="43"/>
      <c r="B5850" s="43"/>
      <c r="C5850" s="43"/>
      <c r="D5850" s="87" t="str">
        <f>IFERROR(VLOOKUP(C5850,التكويد!$A$2:$R$1501,5,0),"")</f>
        <v/>
      </c>
      <c r="E5850" s="45"/>
      <c r="F5850" s="94" t="str">
        <f t="shared" si="92"/>
        <v/>
      </c>
      <c r="G5850" s="45"/>
      <c r="H5850" s="45"/>
      <c r="I5850" s="43"/>
    </row>
    <row r="5851" spans="1:9" ht="24.95" customHeight="1">
      <c r="A5851" s="43"/>
      <c r="B5851" s="43"/>
      <c r="C5851" s="43"/>
      <c r="D5851" s="87" t="str">
        <f>IFERROR(VLOOKUP(C5851,التكويد!$A$2:$R$1501,5,0),"")</f>
        <v/>
      </c>
      <c r="E5851" s="45"/>
      <c r="F5851" s="94" t="str">
        <f t="shared" si="92"/>
        <v/>
      </c>
      <c r="G5851" s="45"/>
      <c r="H5851" s="45"/>
      <c r="I5851" s="43"/>
    </row>
    <row r="5852" spans="1:9" ht="24.95" customHeight="1">
      <c r="A5852" s="43"/>
      <c r="B5852" s="43"/>
      <c r="C5852" s="43"/>
      <c r="D5852" s="87" t="str">
        <f>IFERROR(VLOOKUP(C5852,التكويد!$A$2:$R$1501,5,0),"")</f>
        <v/>
      </c>
      <c r="E5852" s="45"/>
      <c r="F5852" s="94" t="str">
        <f t="shared" si="92"/>
        <v/>
      </c>
      <c r="G5852" s="45"/>
      <c r="H5852" s="45"/>
      <c r="I5852" s="43"/>
    </row>
    <row r="5853" spans="1:9" ht="24.95" customHeight="1">
      <c r="A5853" s="43"/>
      <c r="B5853" s="43"/>
      <c r="C5853" s="43"/>
      <c r="D5853" s="87" t="str">
        <f>IFERROR(VLOOKUP(C5853,التكويد!$A$2:$R$1501,5,0),"")</f>
        <v/>
      </c>
      <c r="E5853" s="45"/>
      <c r="F5853" s="94" t="str">
        <f t="shared" si="92"/>
        <v/>
      </c>
      <c r="G5853" s="45"/>
      <c r="H5853" s="45"/>
      <c r="I5853" s="43"/>
    </row>
    <row r="5854" spans="1:9" ht="24.95" customHeight="1">
      <c r="A5854" s="43"/>
      <c r="B5854" s="43"/>
      <c r="C5854" s="43"/>
      <c r="D5854" s="87" t="str">
        <f>IFERROR(VLOOKUP(C5854,التكويد!$A$2:$R$1501,5,0),"")</f>
        <v/>
      </c>
      <c r="E5854" s="45"/>
      <c r="F5854" s="94" t="str">
        <f t="shared" si="92"/>
        <v/>
      </c>
      <c r="G5854" s="45"/>
      <c r="H5854" s="45"/>
      <c r="I5854" s="43"/>
    </row>
    <row r="5855" spans="1:9" ht="24.95" customHeight="1">
      <c r="A5855" s="43"/>
      <c r="B5855" s="43"/>
      <c r="C5855" s="43"/>
      <c r="D5855" s="87" t="str">
        <f>IFERROR(VLOOKUP(C5855,التكويد!$A$2:$R$1501,5,0),"")</f>
        <v/>
      </c>
      <c r="E5855" s="45"/>
      <c r="F5855" s="94" t="str">
        <f t="shared" si="92"/>
        <v/>
      </c>
      <c r="G5855" s="45"/>
      <c r="H5855" s="45"/>
      <c r="I5855" s="43"/>
    </row>
    <row r="5856" spans="1:9" ht="24.95" customHeight="1">
      <c r="A5856" s="43"/>
      <c r="B5856" s="43"/>
      <c r="C5856" s="43"/>
      <c r="D5856" s="87" t="str">
        <f>IFERROR(VLOOKUP(C5856,التكويد!$A$2:$R$1501,5,0),"")</f>
        <v/>
      </c>
      <c r="E5856" s="45"/>
      <c r="F5856" s="94" t="str">
        <f t="shared" si="92"/>
        <v/>
      </c>
      <c r="G5856" s="45"/>
      <c r="H5856" s="45"/>
      <c r="I5856" s="43"/>
    </row>
    <row r="5857" spans="1:9" ht="24.95" customHeight="1">
      <c r="A5857" s="43"/>
      <c r="B5857" s="43"/>
      <c r="C5857" s="43"/>
      <c r="D5857" s="87" t="str">
        <f>IFERROR(VLOOKUP(C5857,التكويد!$A$2:$R$1501,5,0),"")</f>
        <v/>
      </c>
      <c r="E5857" s="45"/>
      <c r="F5857" s="94" t="str">
        <f t="shared" si="92"/>
        <v/>
      </c>
      <c r="G5857" s="45"/>
      <c r="H5857" s="45"/>
      <c r="I5857" s="43"/>
    </row>
    <row r="5858" spans="1:9" ht="24.95" customHeight="1">
      <c r="A5858" s="43"/>
      <c r="B5858" s="43"/>
      <c r="C5858" s="43"/>
      <c r="D5858" s="87" t="str">
        <f>IFERROR(VLOOKUP(C5858,التكويد!$A$2:$R$1501,5,0),"")</f>
        <v/>
      </c>
      <c r="E5858" s="45"/>
      <c r="F5858" s="94" t="str">
        <f t="shared" si="92"/>
        <v/>
      </c>
      <c r="G5858" s="45"/>
      <c r="H5858" s="45"/>
      <c r="I5858" s="43"/>
    </row>
    <row r="5859" spans="1:9" ht="24.95" customHeight="1">
      <c r="A5859" s="43"/>
      <c r="B5859" s="43"/>
      <c r="C5859" s="43"/>
      <c r="D5859" s="87" t="str">
        <f>IFERROR(VLOOKUP(C5859,التكويد!$A$2:$R$1501,5,0),"")</f>
        <v/>
      </c>
      <c r="E5859" s="45"/>
      <c r="F5859" s="94" t="str">
        <f t="shared" si="92"/>
        <v/>
      </c>
      <c r="G5859" s="45"/>
      <c r="H5859" s="45"/>
      <c r="I5859" s="43"/>
    </row>
    <row r="5860" spans="1:9" ht="24.95" customHeight="1">
      <c r="A5860" s="43"/>
      <c r="B5860" s="43"/>
      <c r="C5860" s="43"/>
      <c r="D5860" s="87" t="str">
        <f>IFERROR(VLOOKUP(C5860,التكويد!$A$2:$R$1501,5,0),"")</f>
        <v/>
      </c>
      <c r="E5860" s="45"/>
      <c r="F5860" s="94" t="str">
        <f t="shared" si="92"/>
        <v/>
      </c>
      <c r="G5860" s="45"/>
      <c r="H5860" s="45"/>
      <c r="I5860" s="43"/>
    </row>
    <row r="5861" spans="1:9" ht="24.95" customHeight="1">
      <c r="A5861" s="43"/>
      <c r="B5861" s="43"/>
      <c r="C5861" s="43"/>
      <c r="D5861" s="87" t="str">
        <f>IFERROR(VLOOKUP(C5861,التكويد!$A$2:$R$1501,5,0),"")</f>
        <v/>
      </c>
      <c r="E5861" s="45"/>
      <c r="F5861" s="94" t="str">
        <f t="shared" si="92"/>
        <v/>
      </c>
      <c r="G5861" s="45"/>
      <c r="H5861" s="45"/>
      <c r="I5861" s="43"/>
    </row>
    <row r="5862" spans="1:9" ht="24.95" customHeight="1">
      <c r="A5862" s="43"/>
      <c r="B5862" s="43"/>
      <c r="C5862" s="43"/>
      <c r="D5862" s="87" t="str">
        <f>IFERROR(VLOOKUP(C5862,التكويد!$A$2:$R$1501,5,0),"")</f>
        <v/>
      </c>
      <c r="E5862" s="45"/>
      <c r="F5862" s="94" t="str">
        <f t="shared" si="92"/>
        <v/>
      </c>
      <c r="G5862" s="45"/>
      <c r="H5862" s="45"/>
      <c r="I5862" s="43"/>
    </row>
    <row r="5863" spans="1:9" ht="24.95" customHeight="1">
      <c r="A5863" s="43"/>
      <c r="B5863" s="43"/>
      <c r="C5863" s="43"/>
      <c r="D5863" s="87" t="str">
        <f>IFERROR(VLOOKUP(C5863,التكويد!$A$2:$R$1501,5,0),"")</f>
        <v/>
      </c>
      <c r="E5863" s="45"/>
      <c r="F5863" s="94" t="str">
        <f t="shared" si="92"/>
        <v/>
      </c>
      <c r="G5863" s="45"/>
      <c r="H5863" s="45"/>
      <c r="I5863" s="43"/>
    </row>
    <row r="5864" spans="1:9" ht="24.95" customHeight="1">
      <c r="A5864" s="43"/>
      <c r="B5864" s="43"/>
      <c r="C5864" s="43"/>
      <c r="D5864" s="87" t="str">
        <f>IFERROR(VLOOKUP(C5864,التكويد!$A$2:$R$1501,5,0),"")</f>
        <v/>
      </c>
      <c r="E5864" s="45"/>
      <c r="F5864" s="94" t="str">
        <f t="shared" si="92"/>
        <v/>
      </c>
      <c r="G5864" s="45"/>
      <c r="H5864" s="45"/>
      <c r="I5864" s="43"/>
    </row>
    <row r="5865" spans="1:9" ht="24.95" customHeight="1">
      <c r="A5865" s="43"/>
      <c r="B5865" s="43"/>
      <c r="C5865" s="43"/>
      <c r="D5865" s="87" t="str">
        <f>IFERROR(VLOOKUP(C5865,التكويد!$A$2:$R$1501,5,0),"")</f>
        <v/>
      </c>
      <c r="E5865" s="45"/>
      <c r="F5865" s="94" t="str">
        <f t="shared" si="92"/>
        <v/>
      </c>
      <c r="G5865" s="45"/>
      <c r="H5865" s="45"/>
      <c r="I5865" s="43"/>
    </row>
    <row r="5866" spans="1:9" ht="24.95" customHeight="1">
      <c r="A5866" s="43"/>
      <c r="B5866" s="43"/>
      <c r="C5866" s="43"/>
      <c r="D5866" s="87" t="str">
        <f>IFERROR(VLOOKUP(C5866,التكويد!$A$2:$R$1501,5,0),"")</f>
        <v/>
      </c>
      <c r="E5866" s="45"/>
      <c r="F5866" s="94" t="str">
        <f t="shared" si="92"/>
        <v/>
      </c>
      <c r="G5866" s="45"/>
      <c r="H5866" s="45"/>
      <c r="I5866" s="43"/>
    </row>
    <row r="5867" spans="1:9" ht="24.95" customHeight="1">
      <c r="A5867" s="43"/>
      <c r="B5867" s="43"/>
      <c r="C5867" s="43"/>
      <c r="D5867" s="87" t="str">
        <f>IFERROR(VLOOKUP(C5867,التكويد!$A$2:$R$1501,5,0),"")</f>
        <v/>
      </c>
      <c r="E5867" s="45"/>
      <c r="F5867" s="94" t="str">
        <f t="shared" si="92"/>
        <v/>
      </c>
      <c r="G5867" s="45"/>
      <c r="H5867" s="45"/>
      <c r="I5867" s="43"/>
    </row>
    <row r="5868" spans="1:9" ht="24.95" customHeight="1">
      <c r="A5868" s="43"/>
      <c r="B5868" s="43"/>
      <c r="C5868" s="43"/>
      <c r="D5868" s="87" t="str">
        <f>IFERROR(VLOOKUP(C5868,التكويد!$A$2:$R$1501,5,0),"")</f>
        <v/>
      </c>
      <c r="E5868" s="45"/>
      <c r="F5868" s="94" t="str">
        <f t="shared" si="92"/>
        <v/>
      </c>
      <c r="G5868" s="45"/>
      <c r="H5868" s="45"/>
      <c r="I5868" s="43"/>
    </row>
    <row r="5869" spans="1:9" ht="24.95" customHeight="1">
      <c r="A5869" s="43"/>
      <c r="B5869" s="43"/>
      <c r="C5869" s="43"/>
      <c r="D5869" s="87" t="str">
        <f>IFERROR(VLOOKUP(C5869,التكويد!$A$2:$R$1501,5,0),"")</f>
        <v/>
      </c>
      <c r="E5869" s="45"/>
      <c r="F5869" s="94" t="str">
        <f t="shared" si="92"/>
        <v/>
      </c>
      <c r="G5869" s="45"/>
      <c r="H5869" s="45"/>
      <c r="I5869" s="43"/>
    </row>
    <row r="5870" spans="1:9" ht="24.95" customHeight="1">
      <c r="A5870" s="43"/>
      <c r="B5870" s="43"/>
      <c r="C5870" s="43"/>
      <c r="D5870" s="87" t="str">
        <f>IFERROR(VLOOKUP(C5870,التكويد!$A$2:$R$1501,5,0),"")</f>
        <v/>
      </c>
      <c r="E5870" s="45"/>
      <c r="F5870" s="94" t="str">
        <f t="shared" si="92"/>
        <v/>
      </c>
      <c r="G5870" s="45"/>
      <c r="H5870" s="45"/>
      <c r="I5870" s="43"/>
    </row>
    <row r="5871" spans="1:9" ht="24.95" customHeight="1">
      <c r="A5871" s="43"/>
      <c r="B5871" s="43"/>
      <c r="C5871" s="43"/>
      <c r="D5871" s="87" t="str">
        <f>IFERROR(VLOOKUP(C5871,التكويد!$A$2:$R$1501,5,0),"")</f>
        <v/>
      </c>
      <c r="E5871" s="45"/>
      <c r="F5871" s="94" t="str">
        <f t="shared" si="92"/>
        <v/>
      </c>
      <c r="G5871" s="45"/>
      <c r="H5871" s="45"/>
      <c r="I5871" s="43"/>
    </row>
    <row r="5872" spans="1:9" ht="24.95" customHeight="1">
      <c r="A5872" s="43"/>
      <c r="B5872" s="43"/>
      <c r="C5872" s="43"/>
      <c r="D5872" s="87" t="str">
        <f>IFERROR(VLOOKUP(C5872,التكويد!$A$2:$R$1501,5,0),"")</f>
        <v/>
      </c>
      <c r="E5872" s="45"/>
      <c r="F5872" s="94" t="str">
        <f t="shared" si="92"/>
        <v/>
      </c>
      <c r="G5872" s="45"/>
      <c r="H5872" s="45"/>
      <c r="I5872" s="43"/>
    </row>
    <row r="5873" spans="1:9" ht="24.95" customHeight="1">
      <c r="A5873" s="43"/>
      <c r="B5873" s="43"/>
      <c r="C5873" s="43"/>
      <c r="D5873" s="87" t="str">
        <f>IFERROR(VLOOKUP(C5873,التكويد!$A$2:$R$1501,5,0),"")</f>
        <v/>
      </c>
      <c r="E5873" s="45"/>
      <c r="F5873" s="94" t="str">
        <f t="shared" si="92"/>
        <v/>
      </c>
      <c r="G5873" s="45"/>
      <c r="H5873" s="45"/>
      <c r="I5873" s="43"/>
    </row>
    <row r="5874" spans="1:9" ht="24.95" customHeight="1">
      <c r="A5874" s="43"/>
      <c r="B5874" s="43"/>
      <c r="C5874" s="43"/>
      <c r="D5874" s="87" t="str">
        <f>IFERROR(VLOOKUP(C5874,التكويد!$A$2:$R$1501,5,0),"")</f>
        <v/>
      </c>
      <c r="E5874" s="45"/>
      <c r="F5874" s="94" t="str">
        <f t="shared" si="92"/>
        <v/>
      </c>
      <c r="G5874" s="45"/>
      <c r="H5874" s="45"/>
      <c r="I5874" s="43"/>
    </row>
    <row r="5875" spans="1:9" ht="24.95" customHeight="1">
      <c r="A5875" s="43"/>
      <c r="B5875" s="43"/>
      <c r="C5875" s="43"/>
      <c r="D5875" s="87" t="str">
        <f>IFERROR(VLOOKUP(C5875,التكويد!$A$2:$R$1501,5,0),"")</f>
        <v/>
      </c>
      <c r="E5875" s="45"/>
      <c r="F5875" s="94" t="str">
        <f t="shared" si="92"/>
        <v/>
      </c>
      <c r="G5875" s="45"/>
      <c r="H5875" s="45"/>
      <c r="I5875" s="43"/>
    </row>
    <row r="5876" spans="1:9" ht="24.95" customHeight="1">
      <c r="A5876" s="43"/>
      <c r="B5876" s="43"/>
      <c r="C5876" s="43"/>
      <c r="D5876" s="87" t="str">
        <f>IFERROR(VLOOKUP(C5876,التكويد!$A$2:$R$1501,5,0),"")</f>
        <v/>
      </c>
      <c r="E5876" s="45"/>
      <c r="F5876" s="94" t="str">
        <f t="shared" si="92"/>
        <v/>
      </c>
      <c r="G5876" s="45"/>
      <c r="H5876" s="45"/>
      <c r="I5876" s="43"/>
    </row>
    <row r="5877" spans="1:9" ht="24.95" customHeight="1">
      <c r="A5877" s="43"/>
      <c r="B5877" s="43"/>
      <c r="C5877" s="43"/>
      <c r="D5877" s="87" t="str">
        <f>IFERROR(VLOOKUP(C5877,التكويد!$A$2:$R$1501,5,0),"")</f>
        <v/>
      </c>
      <c r="E5877" s="45"/>
      <c r="F5877" s="94" t="str">
        <f t="shared" si="92"/>
        <v/>
      </c>
      <c r="G5877" s="45"/>
      <c r="H5877" s="45"/>
      <c r="I5877" s="43"/>
    </row>
    <row r="5878" spans="1:9" ht="24.95" customHeight="1">
      <c r="A5878" s="43"/>
      <c r="B5878" s="43"/>
      <c r="C5878" s="43"/>
      <c r="D5878" s="87" t="str">
        <f>IFERROR(VLOOKUP(C5878,التكويد!$A$2:$R$1501,5,0),"")</f>
        <v/>
      </c>
      <c r="E5878" s="45"/>
      <c r="F5878" s="94" t="str">
        <f t="shared" si="92"/>
        <v/>
      </c>
      <c r="G5878" s="45"/>
      <c r="H5878" s="45"/>
      <c r="I5878" s="43"/>
    </row>
    <row r="5879" spans="1:9" ht="24.95" customHeight="1">
      <c r="A5879" s="43"/>
      <c r="B5879" s="43"/>
      <c r="C5879" s="43"/>
      <c r="D5879" s="87" t="str">
        <f>IFERROR(VLOOKUP(C5879,التكويد!$A$2:$R$1501,5,0),"")</f>
        <v/>
      </c>
      <c r="E5879" s="45"/>
      <c r="F5879" s="94" t="str">
        <f t="shared" si="92"/>
        <v/>
      </c>
      <c r="G5879" s="45"/>
      <c r="H5879" s="45"/>
      <c r="I5879" s="43"/>
    </row>
    <row r="5880" spans="1:9" ht="24.95" customHeight="1">
      <c r="A5880" s="43"/>
      <c r="B5880" s="43"/>
      <c r="C5880" s="43"/>
      <c r="D5880" s="87" t="str">
        <f>IFERROR(VLOOKUP(C5880,التكويد!$A$2:$R$1501,5,0),"")</f>
        <v/>
      </c>
      <c r="E5880" s="45"/>
      <c r="F5880" s="94" t="str">
        <f t="shared" si="92"/>
        <v/>
      </c>
      <c r="G5880" s="45"/>
      <c r="H5880" s="45"/>
      <c r="I5880" s="43"/>
    </row>
    <row r="5881" spans="1:9" ht="24.95" customHeight="1">
      <c r="A5881" s="43"/>
      <c r="B5881" s="43"/>
      <c r="C5881" s="43"/>
      <c r="D5881" s="87" t="str">
        <f>IFERROR(VLOOKUP(C5881,التكويد!$A$2:$R$1501,5,0),"")</f>
        <v/>
      </c>
      <c r="E5881" s="45"/>
      <c r="F5881" s="94" t="str">
        <f t="shared" si="92"/>
        <v/>
      </c>
      <c r="G5881" s="45"/>
      <c r="H5881" s="45"/>
      <c r="I5881" s="43"/>
    </row>
    <row r="5882" spans="1:9" ht="24.95" customHeight="1">
      <c r="A5882" s="43"/>
      <c r="B5882" s="43"/>
      <c r="C5882" s="43"/>
      <c r="D5882" s="87" t="str">
        <f>IFERROR(VLOOKUP(C5882,التكويد!$A$2:$R$1501,5,0),"")</f>
        <v/>
      </c>
      <c r="E5882" s="45"/>
      <c r="F5882" s="94" t="str">
        <f t="shared" si="92"/>
        <v/>
      </c>
      <c r="G5882" s="45"/>
      <c r="H5882" s="45"/>
      <c r="I5882" s="43"/>
    </row>
    <row r="5883" spans="1:9" ht="24.95" customHeight="1">
      <c r="A5883" s="43"/>
      <c r="B5883" s="43"/>
      <c r="C5883" s="43"/>
      <c r="D5883" s="87" t="str">
        <f>IFERROR(VLOOKUP(C5883,التكويد!$A$2:$R$1501,5,0),"")</f>
        <v/>
      </c>
      <c r="E5883" s="45"/>
      <c r="F5883" s="94" t="str">
        <f t="shared" si="92"/>
        <v/>
      </c>
      <c r="G5883" s="45"/>
      <c r="H5883" s="45"/>
      <c r="I5883" s="43"/>
    </row>
    <row r="5884" spans="1:9" ht="24.95" customHeight="1">
      <c r="A5884" s="43"/>
      <c r="B5884" s="43"/>
      <c r="C5884" s="43"/>
      <c r="D5884" s="87" t="str">
        <f>IFERROR(VLOOKUP(C5884,التكويد!$A$2:$R$1501,5,0),"")</f>
        <v/>
      </c>
      <c r="E5884" s="45"/>
      <c r="F5884" s="94" t="str">
        <f t="shared" si="92"/>
        <v/>
      </c>
      <c r="G5884" s="45"/>
      <c r="H5884" s="45"/>
      <c r="I5884" s="43"/>
    </row>
    <row r="5885" spans="1:9" ht="24.95" customHeight="1">
      <c r="A5885" s="43"/>
      <c r="B5885" s="43"/>
      <c r="C5885" s="43"/>
      <c r="D5885" s="87" t="str">
        <f>IFERROR(VLOOKUP(C5885,التكويد!$A$2:$R$1501,5,0),"")</f>
        <v/>
      </c>
      <c r="E5885" s="45"/>
      <c r="F5885" s="94" t="str">
        <f t="shared" si="92"/>
        <v/>
      </c>
      <c r="G5885" s="45"/>
      <c r="H5885" s="45"/>
      <c r="I5885" s="43"/>
    </row>
    <row r="5886" spans="1:9" ht="24.95" customHeight="1">
      <c r="A5886" s="43"/>
      <c r="B5886" s="43"/>
      <c r="C5886" s="43"/>
      <c r="D5886" s="87" t="str">
        <f>IFERROR(VLOOKUP(C5886,التكويد!$A$2:$R$1501,5,0),"")</f>
        <v/>
      </c>
      <c r="E5886" s="45"/>
      <c r="F5886" s="94" t="str">
        <f t="shared" ref="F5886:F5949" si="93">IFERROR(SUM(E5886/G5886),"")</f>
        <v/>
      </c>
      <c r="G5886" s="45"/>
      <c r="H5886" s="45"/>
      <c r="I5886" s="43"/>
    </row>
    <row r="5887" spans="1:9" ht="24.95" customHeight="1">
      <c r="A5887" s="43"/>
      <c r="B5887" s="43"/>
      <c r="C5887" s="43"/>
      <c r="D5887" s="87" t="str">
        <f>IFERROR(VLOOKUP(C5887,التكويد!$A$2:$R$1501,5,0),"")</f>
        <v/>
      </c>
      <c r="E5887" s="45"/>
      <c r="F5887" s="94" t="str">
        <f t="shared" si="93"/>
        <v/>
      </c>
      <c r="G5887" s="45"/>
      <c r="H5887" s="45"/>
      <c r="I5887" s="43"/>
    </row>
    <row r="5888" spans="1:9" ht="24.95" customHeight="1">
      <c r="A5888" s="43"/>
      <c r="B5888" s="43"/>
      <c r="C5888" s="43"/>
      <c r="D5888" s="87" t="str">
        <f>IFERROR(VLOOKUP(C5888,التكويد!$A$2:$R$1501,5,0),"")</f>
        <v/>
      </c>
      <c r="E5888" s="45"/>
      <c r="F5888" s="94" t="str">
        <f t="shared" si="93"/>
        <v/>
      </c>
      <c r="G5888" s="45"/>
      <c r="H5888" s="45"/>
      <c r="I5888" s="43"/>
    </row>
    <row r="5889" spans="1:9" ht="24.95" customHeight="1">
      <c r="A5889" s="43"/>
      <c r="B5889" s="43"/>
      <c r="C5889" s="43"/>
      <c r="D5889" s="87" t="str">
        <f>IFERROR(VLOOKUP(C5889,التكويد!$A$2:$R$1501,5,0),"")</f>
        <v/>
      </c>
      <c r="E5889" s="45"/>
      <c r="F5889" s="94" t="str">
        <f t="shared" si="93"/>
        <v/>
      </c>
      <c r="G5889" s="45"/>
      <c r="H5889" s="45"/>
      <c r="I5889" s="43"/>
    </row>
    <row r="5890" spans="1:9" ht="24.95" customHeight="1">
      <c r="A5890" s="43"/>
      <c r="B5890" s="43"/>
      <c r="C5890" s="43"/>
      <c r="D5890" s="87" t="str">
        <f>IFERROR(VLOOKUP(C5890,التكويد!$A$2:$R$1501,5,0),"")</f>
        <v/>
      </c>
      <c r="E5890" s="45"/>
      <c r="F5890" s="94" t="str">
        <f t="shared" si="93"/>
        <v/>
      </c>
      <c r="G5890" s="45"/>
      <c r="H5890" s="45"/>
      <c r="I5890" s="43"/>
    </row>
    <row r="5891" spans="1:9" ht="24.95" customHeight="1">
      <c r="A5891" s="43"/>
      <c r="B5891" s="43"/>
      <c r="C5891" s="43"/>
      <c r="D5891" s="87" t="str">
        <f>IFERROR(VLOOKUP(C5891,التكويد!$A$2:$R$1501,5,0),"")</f>
        <v/>
      </c>
      <c r="E5891" s="45"/>
      <c r="F5891" s="94" t="str">
        <f t="shared" si="93"/>
        <v/>
      </c>
      <c r="G5891" s="45"/>
      <c r="H5891" s="45"/>
      <c r="I5891" s="43"/>
    </row>
    <row r="5892" spans="1:9" ht="24.95" customHeight="1">
      <c r="A5892" s="43"/>
      <c r="B5892" s="43"/>
      <c r="C5892" s="43"/>
      <c r="D5892" s="87" t="str">
        <f>IFERROR(VLOOKUP(C5892,التكويد!$A$2:$R$1501,5,0),"")</f>
        <v/>
      </c>
      <c r="E5892" s="45"/>
      <c r="F5892" s="94" t="str">
        <f t="shared" si="93"/>
        <v/>
      </c>
      <c r="G5892" s="45"/>
      <c r="H5892" s="45"/>
      <c r="I5892" s="43"/>
    </row>
    <row r="5893" spans="1:9" ht="24.95" customHeight="1">
      <c r="A5893" s="43"/>
      <c r="B5893" s="43"/>
      <c r="C5893" s="43"/>
      <c r="D5893" s="87" t="str">
        <f>IFERROR(VLOOKUP(C5893,التكويد!$A$2:$R$1501,5,0),"")</f>
        <v/>
      </c>
      <c r="E5893" s="45"/>
      <c r="F5893" s="94" t="str">
        <f t="shared" si="93"/>
        <v/>
      </c>
      <c r="G5893" s="45"/>
      <c r="H5893" s="45"/>
      <c r="I5893" s="43"/>
    </row>
    <row r="5894" spans="1:9" ht="24.95" customHeight="1">
      <c r="A5894" s="43"/>
      <c r="B5894" s="43"/>
      <c r="C5894" s="43"/>
      <c r="D5894" s="87" t="str">
        <f>IFERROR(VLOOKUP(C5894,التكويد!$A$2:$R$1501,5,0),"")</f>
        <v/>
      </c>
      <c r="E5894" s="45"/>
      <c r="F5894" s="94" t="str">
        <f t="shared" si="93"/>
        <v/>
      </c>
      <c r="G5894" s="45"/>
      <c r="H5894" s="45"/>
      <c r="I5894" s="43"/>
    </row>
    <row r="5895" spans="1:9" ht="24.95" customHeight="1">
      <c r="A5895" s="43"/>
      <c r="B5895" s="43"/>
      <c r="C5895" s="43"/>
      <c r="D5895" s="87" t="str">
        <f>IFERROR(VLOOKUP(C5895,التكويد!$A$2:$R$1501,5,0),"")</f>
        <v/>
      </c>
      <c r="E5895" s="45"/>
      <c r="F5895" s="94" t="str">
        <f t="shared" si="93"/>
        <v/>
      </c>
      <c r="G5895" s="45"/>
      <c r="H5895" s="45"/>
      <c r="I5895" s="43"/>
    </row>
    <row r="5896" spans="1:9" ht="24.95" customHeight="1">
      <c r="A5896" s="43"/>
      <c r="B5896" s="43"/>
      <c r="C5896" s="43"/>
      <c r="D5896" s="87" t="str">
        <f>IFERROR(VLOOKUP(C5896,التكويد!$A$2:$R$1501,5,0),"")</f>
        <v/>
      </c>
      <c r="E5896" s="45"/>
      <c r="F5896" s="94" t="str">
        <f t="shared" si="93"/>
        <v/>
      </c>
      <c r="G5896" s="45"/>
      <c r="H5896" s="45"/>
      <c r="I5896" s="43"/>
    </row>
    <row r="5897" spans="1:9" ht="24.95" customHeight="1">
      <c r="A5897" s="43"/>
      <c r="B5897" s="43"/>
      <c r="C5897" s="43"/>
      <c r="D5897" s="87" t="str">
        <f>IFERROR(VLOOKUP(C5897,التكويد!$A$2:$R$1501,5,0),"")</f>
        <v/>
      </c>
      <c r="E5897" s="45"/>
      <c r="F5897" s="94" t="str">
        <f t="shared" si="93"/>
        <v/>
      </c>
      <c r="G5897" s="45"/>
      <c r="H5897" s="45"/>
      <c r="I5897" s="43"/>
    </row>
    <row r="5898" spans="1:9" ht="24.95" customHeight="1">
      <c r="A5898" s="43"/>
      <c r="B5898" s="43"/>
      <c r="C5898" s="43"/>
      <c r="D5898" s="87" t="str">
        <f>IFERROR(VLOOKUP(C5898,التكويد!$A$2:$R$1501,5,0),"")</f>
        <v/>
      </c>
      <c r="E5898" s="45"/>
      <c r="F5898" s="94" t="str">
        <f t="shared" si="93"/>
        <v/>
      </c>
      <c r="G5898" s="45"/>
      <c r="H5898" s="45"/>
      <c r="I5898" s="43"/>
    </row>
    <row r="5899" spans="1:9" ht="24.95" customHeight="1">
      <c r="A5899" s="43"/>
      <c r="B5899" s="43"/>
      <c r="C5899" s="43"/>
      <c r="D5899" s="87" t="str">
        <f>IFERROR(VLOOKUP(C5899,التكويد!$A$2:$R$1501,5,0),"")</f>
        <v/>
      </c>
      <c r="E5899" s="45"/>
      <c r="F5899" s="94" t="str">
        <f t="shared" si="93"/>
        <v/>
      </c>
      <c r="G5899" s="45"/>
      <c r="H5899" s="45"/>
      <c r="I5899" s="43"/>
    </row>
    <row r="5900" spans="1:9" ht="24.95" customHeight="1">
      <c r="A5900" s="43"/>
      <c r="B5900" s="43"/>
      <c r="C5900" s="43"/>
      <c r="D5900" s="87" t="str">
        <f>IFERROR(VLOOKUP(C5900,التكويد!$A$2:$R$1501,5,0),"")</f>
        <v/>
      </c>
      <c r="E5900" s="45"/>
      <c r="F5900" s="94" t="str">
        <f t="shared" si="93"/>
        <v/>
      </c>
      <c r="G5900" s="45"/>
      <c r="H5900" s="45"/>
      <c r="I5900" s="43"/>
    </row>
    <row r="5901" spans="1:9" ht="24.95" customHeight="1">
      <c r="A5901" s="43"/>
      <c r="B5901" s="43"/>
      <c r="C5901" s="43"/>
      <c r="D5901" s="87" t="str">
        <f>IFERROR(VLOOKUP(C5901,التكويد!$A$2:$R$1501,5,0),"")</f>
        <v/>
      </c>
      <c r="E5901" s="45"/>
      <c r="F5901" s="94" t="str">
        <f t="shared" si="93"/>
        <v/>
      </c>
      <c r="G5901" s="45"/>
      <c r="H5901" s="45"/>
      <c r="I5901" s="43"/>
    </row>
    <row r="5902" spans="1:9" ht="24.95" customHeight="1">
      <c r="A5902" s="43"/>
      <c r="B5902" s="43"/>
      <c r="C5902" s="43"/>
      <c r="D5902" s="87" t="str">
        <f>IFERROR(VLOOKUP(C5902,التكويد!$A$2:$R$1501,5,0),"")</f>
        <v/>
      </c>
      <c r="E5902" s="45"/>
      <c r="F5902" s="94" t="str">
        <f t="shared" si="93"/>
        <v/>
      </c>
      <c r="G5902" s="45"/>
      <c r="H5902" s="45"/>
      <c r="I5902" s="43"/>
    </row>
    <row r="5903" spans="1:9" ht="24.95" customHeight="1">
      <c r="A5903" s="43"/>
      <c r="B5903" s="43"/>
      <c r="C5903" s="43"/>
      <c r="D5903" s="87" t="str">
        <f>IFERROR(VLOOKUP(C5903,التكويد!$A$2:$R$1501,5,0),"")</f>
        <v/>
      </c>
      <c r="E5903" s="45"/>
      <c r="F5903" s="94" t="str">
        <f t="shared" si="93"/>
        <v/>
      </c>
      <c r="G5903" s="45"/>
      <c r="H5903" s="45"/>
      <c r="I5903" s="43"/>
    </row>
    <row r="5904" spans="1:9" ht="24.95" customHeight="1">
      <c r="A5904" s="43"/>
      <c r="B5904" s="43"/>
      <c r="C5904" s="43"/>
      <c r="D5904" s="87" t="str">
        <f>IFERROR(VLOOKUP(C5904,التكويد!$A$2:$R$1501,5,0),"")</f>
        <v/>
      </c>
      <c r="E5904" s="45"/>
      <c r="F5904" s="94" t="str">
        <f t="shared" si="93"/>
        <v/>
      </c>
      <c r="G5904" s="45"/>
      <c r="H5904" s="45"/>
      <c r="I5904" s="43"/>
    </row>
    <row r="5905" spans="1:9" ht="24.95" customHeight="1">
      <c r="A5905" s="43"/>
      <c r="B5905" s="43"/>
      <c r="C5905" s="43"/>
      <c r="D5905" s="87" t="str">
        <f>IFERROR(VLOOKUP(C5905,التكويد!$A$2:$R$1501,5,0),"")</f>
        <v/>
      </c>
      <c r="E5905" s="45"/>
      <c r="F5905" s="94" t="str">
        <f t="shared" si="93"/>
        <v/>
      </c>
      <c r="G5905" s="45"/>
      <c r="H5905" s="45"/>
      <c r="I5905" s="43"/>
    </row>
    <row r="5906" spans="1:9" ht="24.95" customHeight="1">
      <c r="A5906" s="43"/>
      <c r="B5906" s="43"/>
      <c r="C5906" s="43"/>
      <c r="D5906" s="87" t="str">
        <f>IFERROR(VLOOKUP(C5906,التكويد!$A$2:$R$1501,5,0),"")</f>
        <v/>
      </c>
      <c r="E5906" s="45"/>
      <c r="F5906" s="94" t="str">
        <f t="shared" si="93"/>
        <v/>
      </c>
      <c r="G5906" s="45"/>
      <c r="H5906" s="45"/>
      <c r="I5906" s="43"/>
    </row>
    <row r="5907" spans="1:9" ht="24.95" customHeight="1">
      <c r="A5907" s="43"/>
      <c r="B5907" s="43"/>
      <c r="C5907" s="43"/>
      <c r="D5907" s="87" t="str">
        <f>IFERROR(VLOOKUP(C5907,التكويد!$A$2:$R$1501,5,0),"")</f>
        <v/>
      </c>
      <c r="E5907" s="45"/>
      <c r="F5907" s="94" t="str">
        <f t="shared" si="93"/>
        <v/>
      </c>
      <c r="G5907" s="45"/>
      <c r="H5907" s="45"/>
      <c r="I5907" s="43"/>
    </row>
    <row r="5908" spans="1:9" ht="24.95" customHeight="1">
      <c r="A5908" s="43"/>
      <c r="B5908" s="43"/>
      <c r="C5908" s="43"/>
      <c r="D5908" s="87" t="str">
        <f>IFERROR(VLOOKUP(C5908,التكويد!$A$2:$R$1501,5,0),"")</f>
        <v/>
      </c>
      <c r="E5908" s="45"/>
      <c r="F5908" s="94" t="str">
        <f t="shared" si="93"/>
        <v/>
      </c>
      <c r="G5908" s="45"/>
      <c r="H5908" s="45"/>
      <c r="I5908" s="43"/>
    </row>
    <row r="5909" spans="1:9" ht="24.95" customHeight="1">
      <c r="A5909" s="43"/>
      <c r="B5909" s="43"/>
      <c r="C5909" s="43"/>
      <c r="D5909" s="87" t="str">
        <f>IFERROR(VLOOKUP(C5909,التكويد!$A$2:$R$1501,5,0),"")</f>
        <v/>
      </c>
      <c r="E5909" s="45"/>
      <c r="F5909" s="94" t="str">
        <f t="shared" si="93"/>
        <v/>
      </c>
      <c r="G5909" s="45"/>
      <c r="H5909" s="45"/>
      <c r="I5909" s="43"/>
    </row>
    <row r="5910" spans="1:9" ht="24.95" customHeight="1">
      <c r="A5910" s="43"/>
      <c r="B5910" s="43"/>
      <c r="C5910" s="43"/>
      <c r="D5910" s="87" t="str">
        <f>IFERROR(VLOOKUP(C5910,التكويد!$A$2:$R$1501,5,0),"")</f>
        <v/>
      </c>
      <c r="E5910" s="45"/>
      <c r="F5910" s="94" t="str">
        <f t="shared" si="93"/>
        <v/>
      </c>
      <c r="G5910" s="45"/>
      <c r="H5910" s="45"/>
      <c r="I5910" s="43"/>
    </row>
    <row r="5911" spans="1:9" ht="24.95" customHeight="1">
      <c r="A5911" s="43"/>
      <c r="B5911" s="43"/>
      <c r="C5911" s="43"/>
      <c r="D5911" s="87" t="str">
        <f>IFERROR(VLOOKUP(C5911,التكويد!$A$2:$R$1501,5,0),"")</f>
        <v/>
      </c>
      <c r="E5911" s="45"/>
      <c r="F5911" s="94" t="str">
        <f t="shared" si="93"/>
        <v/>
      </c>
      <c r="G5911" s="45"/>
      <c r="H5911" s="45"/>
      <c r="I5911" s="43"/>
    </row>
    <row r="5912" spans="1:9" ht="24.95" customHeight="1">
      <c r="A5912" s="43"/>
      <c r="B5912" s="43"/>
      <c r="C5912" s="43"/>
      <c r="D5912" s="87" t="str">
        <f>IFERROR(VLOOKUP(C5912,التكويد!$A$2:$R$1501,5,0),"")</f>
        <v/>
      </c>
      <c r="E5912" s="45"/>
      <c r="F5912" s="94" t="str">
        <f t="shared" si="93"/>
        <v/>
      </c>
      <c r="G5912" s="45"/>
      <c r="H5912" s="45"/>
      <c r="I5912" s="43"/>
    </row>
    <row r="5913" spans="1:9" ht="24.95" customHeight="1">
      <c r="A5913" s="43"/>
      <c r="B5913" s="43"/>
      <c r="C5913" s="43"/>
      <c r="D5913" s="87" t="str">
        <f>IFERROR(VLOOKUP(C5913,التكويد!$A$2:$R$1501,5,0),"")</f>
        <v/>
      </c>
      <c r="E5913" s="45"/>
      <c r="F5913" s="94" t="str">
        <f t="shared" si="93"/>
        <v/>
      </c>
      <c r="G5913" s="45"/>
      <c r="H5913" s="45"/>
      <c r="I5913" s="43"/>
    </row>
    <row r="5914" spans="1:9" ht="24.95" customHeight="1">
      <c r="A5914" s="43"/>
      <c r="B5914" s="43"/>
      <c r="C5914" s="43"/>
      <c r="D5914" s="87" t="str">
        <f>IFERROR(VLOOKUP(C5914,التكويد!$A$2:$R$1501,5,0),"")</f>
        <v/>
      </c>
      <c r="E5914" s="45"/>
      <c r="F5914" s="94" t="str">
        <f t="shared" si="93"/>
        <v/>
      </c>
      <c r="G5914" s="45"/>
      <c r="H5914" s="45"/>
      <c r="I5914" s="43"/>
    </row>
    <row r="5915" spans="1:9" ht="24.95" customHeight="1">
      <c r="A5915" s="43"/>
      <c r="B5915" s="43"/>
      <c r="C5915" s="43"/>
      <c r="D5915" s="87" t="str">
        <f>IFERROR(VLOOKUP(C5915,التكويد!$A$2:$R$1501,5,0),"")</f>
        <v/>
      </c>
      <c r="E5915" s="45"/>
      <c r="F5915" s="94" t="str">
        <f t="shared" si="93"/>
        <v/>
      </c>
      <c r="G5915" s="45"/>
      <c r="H5915" s="45"/>
      <c r="I5915" s="43"/>
    </row>
    <row r="5916" spans="1:9" ht="24.95" customHeight="1">
      <c r="A5916" s="43"/>
      <c r="B5916" s="43"/>
      <c r="C5916" s="43"/>
      <c r="D5916" s="87" t="str">
        <f>IFERROR(VLOOKUP(C5916,التكويد!$A$2:$R$1501,5,0),"")</f>
        <v/>
      </c>
      <c r="E5916" s="45"/>
      <c r="F5916" s="94" t="str">
        <f t="shared" si="93"/>
        <v/>
      </c>
      <c r="G5916" s="45"/>
      <c r="H5916" s="45"/>
      <c r="I5916" s="43"/>
    </row>
    <row r="5917" spans="1:9" ht="24.95" customHeight="1">
      <c r="A5917" s="43"/>
      <c r="B5917" s="43"/>
      <c r="C5917" s="43"/>
      <c r="D5917" s="87" t="str">
        <f>IFERROR(VLOOKUP(C5917,التكويد!$A$2:$R$1501,5,0),"")</f>
        <v/>
      </c>
      <c r="E5917" s="45"/>
      <c r="F5917" s="94" t="str">
        <f t="shared" si="93"/>
        <v/>
      </c>
      <c r="G5917" s="45"/>
      <c r="H5917" s="45"/>
      <c r="I5917" s="43"/>
    </row>
    <row r="5918" spans="1:9" ht="24.95" customHeight="1">
      <c r="A5918" s="43"/>
      <c r="B5918" s="43"/>
      <c r="C5918" s="43"/>
      <c r="D5918" s="87" t="str">
        <f>IFERROR(VLOOKUP(C5918,التكويد!$A$2:$R$1501,5,0),"")</f>
        <v/>
      </c>
      <c r="E5918" s="45"/>
      <c r="F5918" s="94" t="str">
        <f t="shared" si="93"/>
        <v/>
      </c>
      <c r="G5918" s="45"/>
      <c r="H5918" s="45"/>
      <c r="I5918" s="43"/>
    </row>
    <row r="5919" spans="1:9" ht="24.95" customHeight="1">
      <c r="A5919" s="43"/>
      <c r="B5919" s="43"/>
      <c r="C5919" s="43"/>
      <c r="D5919" s="87" t="str">
        <f>IFERROR(VLOOKUP(C5919,التكويد!$A$2:$R$1501,5,0),"")</f>
        <v/>
      </c>
      <c r="E5919" s="45"/>
      <c r="F5919" s="94" t="str">
        <f t="shared" si="93"/>
        <v/>
      </c>
      <c r="G5919" s="45"/>
      <c r="H5919" s="45"/>
      <c r="I5919" s="43"/>
    </row>
    <row r="5920" spans="1:9" ht="24.95" customHeight="1">
      <c r="A5920" s="43"/>
      <c r="B5920" s="43"/>
      <c r="C5920" s="43"/>
      <c r="D5920" s="87" t="str">
        <f>IFERROR(VLOOKUP(C5920,التكويد!$A$2:$R$1501,5,0),"")</f>
        <v/>
      </c>
      <c r="E5920" s="45"/>
      <c r="F5920" s="94" t="str">
        <f t="shared" si="93"/>
        <v/>
      </c>
      <c r="G5920" s="45"/>
      <c r="H5920" s="45"/>
      <c r="I5920" s="43"/>
    </row>
    <row r="5921" spans="1:9" ht="24.95" customHeight="1">
      <c r="A5921" s="43"/>
      <c r="B5921" s="43"/>
      <c r="C5921" s="43"/>
      <c r="D5921" s="87" t="str">
        <f>IFERROR(VLOOKUP(C5921,التكويد!$A$2:$R$1501,5,0),"")</f>
        <v/>
      </c>
      <c r="E5921" s="45"/>
      <c r="F5921" s="94" t="str">
        <f t="shared" si="93"/>
        <v/>
      </c>
      <c r="G5921" s="45"/>
      <c r="H5921" s="45"/>
      <c r="I5921" s="43"/>
    </row>
    <row r="5922" spans="1:9" ht="24.95" customHeight="1">
      <c r="A5922" s="43"/>
      <c r="B5922" s="43"/>
      <c r="C5922" s="43"/>
      <c r="D5922" s="87" t="str">
        <f>IFERROR(VLOOKUP(C5922,التكويد!$A$2:$R$1501,5,0),"")</f>
        <v/>
      </c>
      <c r="E5922" s="45"/>
      <c r="F5922" s="94" t="str">
        <f t="shared" si="93"/>
        <v/>
      </c>
      <c r="G5922" s="45"/>
      <c r="H5922" s="45"/>
      <c r="I5922" s="43"/>
    </row>
    <row r="5923" spans="1:9" ht="24.95" customHeight="1">
      <c r="A5923" s="43"/>
      <c r="B5923" s="43"/>
      <c r="C5923" s="43"/>
      <c r="D5923" s="87" t="str">
        <f>IFERROR(VLOOKUP(C5923,التكويد!$A$2:$R$1501,5,0),"")</f>
        <v/>
      </c>
      <c r="E5923" s="45"/>
      <c r="F5923" s="94" t="str">
        <f t="shared" si="93"/>
        <v/>
      </c>
      <c r="G5923" s="45"/>
      <c r="H5923" s="45"/>
      <c r="I5923" s="43"/>
    </row>
    <row r="5924" spans="1:9" ht="24.95" customHeight="1">
      <c r="A5924" s="43"/>
      <c r="B5924" s="43"/>
      <c r="C5924" s="43"/>
      <c r="D5924" s="87" t="str">
        <f>IFERROR(VLOOKUP(C5924,التكويد!$A$2:$R$1501,5,0),"")</f>
        <v/>
      </c>
      <c r="E5924" s="45"/>
      <c r="F5924" s="94" t="str">
        <f t="shared" si="93"/>
        <v/>
      </c>
      <c r="G5924" s="45"/>
      <c r="H5924" s="45"/>
      <c r="I5924" s="43"/>
    </row>
    <row r="5925" spans="1:9" ht="24.95" customHeight="1">
      <c r="A5925" s="43"/>
      <c r="B5925" s="43"/>
      <c r="C5925" s="43"/>
      <c r="D5925" s="87" t="str">
        <f>IFERROR(VLOOKUP(C5925,التكويد!$A$2:$R$1501,5,0),"")</f>
        <v/>
      </c>
      <c r="E5925" s="45"/>
      <c r="F5925" s="94" t="str">
        <f t="shared" si="93"/>
        <v/>
      </c>
      <c r="G5925" s="45"/>
      <c r="H5925" s="45"/>
      <c r="I5925" s="43"/>
    </row>
    <row r="5926" spans="1:9" ht="24.95" customHeight="1">
      <c r="A5926" s="43"/>
      <c r="B5926" s="43"/>
      <c r="C5926" s="43"/>
      <c r="D5926" s="87" t="str">
        <f>IFERROR(VLOOKUP(C5926,التكويد!$A$2:$R$1501,5,0),"")</f>
        <v/>
      </c>
      <c r="E5926" s="45"/>
      <c r="F5926" s="94" t="str">
        <f t="shared" si="93"/>
        <v/>
      </c>
      <c r="G5926" s="45"/>
      <c r="H5926" s="45"/>
      <c r="I5926" s="43"/>
    </row>
    <row r="5927" spans="1:9" ht="24.95" customHeight="1">
      <c r="A5927" s="43"/>
      <c r="B5927" s="43"/>
      <c r="C5927" s="43"/>
      <c r="D5927" s="87" t="str">
        <f>IFERROR(VLOOKUP(C5927,التكويد!$A$2:$R$1501,5,0),"")</f>
        <v/>
      </c>
      <c r="E5927" s="45"/>
      <c r="F5927" s="94" t="str">
        <f t="shared" si="93"/>
        <v/>
      </c>
      <c r="G5927" s="45"/>
      <c r="H5927" s="45"/>
      <c r="I5927" s="43"/>
    </row>
    <row r="5928" spans="1:9" ht="24.95" customHeight="1">
      <c r="A5928" s="43"/>
      <c r="B5928" s="43"/>
      <c r="C5928" s="43"/>
      <c r="D5928" s="87" t="str">
        <f>IFERROR(VLOOKUP(C5928,التكويد!$A$2:$R$1501,5,0),"")</f>
        <v/>
      </c>
      <c r="E5928" s="45"/>
      <c r="F5928" s="94" t="str">
        <f t="shared" si="93"/>
        <v/>
      </c>
      <c r="G5928" s="45"/>
      <c r="H5928" s="45"/>
      <c r="I5928" s="43"/>
    </row>
    <row r="5929" spans="1:9" ht="24.95" customHeight="1">
      <c r="A5929" s="43"/>
      <c r="B5929" s="43"/>
      <c r="C5929" s="43"/>
      <c r="D5929" s="87" t="str">
        <f>IFERROR(VLOOKUP(C5929,التكويد!$A$2:$R$1501,5,0),"")</f>
        <v/>
      </c>
      <c r="E5929" s="45"/>
      <c r="F5929" s="94" t="str">
        <f t="shared" si="93"/>
        <v/>
      </c>
      <c r="G5929" s="45"/>
      <c r="H5929" s="45"/>
      <c r="I5929" s="43"/>
    </row>
    <row r="5930" spans="1:9" ht="24.95" customHeight="1">
      <c r="A5930" s="43"/>
      <c r="B5930" s="43"/>
      <c r="C5930" s="43"/>
      <c r="D5930" s="87" t="str">
        <f>IFERROR(VLOOKUP(C5930,التكويد!$A$2:$R$1501,5,0),"")</f>
        <v/>
      </c>
      <c r="E5930" s="45"/>
      <c r="F5930" s="94" t="str">
        <f t="shared" si="93"/>
        <v/>
      </c>
      <c r="G5930" s="45"/>
      <c r="H5930" s="45"/>
      <c r="I5930" s="43"/>
    </row>
    <row r="5931" spans="1:9" ht="24.95" customHeight="1">
      <c r="A5931" s="43"/>
      <c r="B5931" s="43"/>
      <c r="C5931" s="43"/>
      <c r="D5931" s="87" t="str">
        <f>IFERROR(VLOOKUP(C5931,التكويد!$A$2:$R$1501,5,0),"")</f>
        <v/>
      </c>
      <c r="E5931" s="45"/>
      <c r="F5931" s="94" t="str">
        <f t="shared" si="93"/>
        <v/>
      </c>
      <c r="G5931" s="45"/>
      <c r="H5931" s="45"/>
      <c r="I5931" s="43"/>
    </row>
    <row r="5932" spans="1:9" ht="24.95" customHeight="1">
      <c r="A5932" s="43"/>
      <c r="B5932" s="43"/>
      <c r="C5932" s="43"/>
      <c r="D5932" s="87" t="str">
        <f>IFERROR(VLOOKUP(C5932,التكويد!$A$2:$R$1501,5,0),"")</f>
        <v/>
      </c>
      <c r="E5932" s="45"/>
      <c r="F5932" s="94" t="str">
        <f t="shared" si="93"/>
        <v/>
      </c>
      <c r="G5932" s="45"/>
      <c r="H5932" s="45"/>
      <c r="I5932" s="43"/>
    </row>
    <row r="5933" spans="1:9" ht="24.95" customHeight="1">
      <c r="A5933" s="43"/>
      <c r="B5933" s="43"/>
      <c r="C5933" s="43"/>
      <c r="D5933" s="87" t="str">
        <f>IFERROR(VLOOKUP(C5933,التكويد!$A$2:$R$1501,5,0),"")</f>
        <v/>
      </c>
      <c r="E5933" s="45"/>
      <c r="F5933" s="94" t="str">
        <f t="shared" si="93"/>
        <v/>
      </c>
      <c r="G5933" s="45"/>
      <c r="H5933" s="45"/>
      <c r="I5933" s="43"/>
    </row>
    <row r="5934" spans="1:9" ht="24.95" customHeight="1">
      <c r="A5934" s="43"/>
      <c r="B5934" s="43"/>
      <c r="C5934" s="43"/>
      <c r="D5934" s="87" t="str">
        <f>IFERROR(VLOOKUP(C5934,التكويد!$A$2:$R$1501,5,0),"")</f>
        <v/>
      </c>
      <c r="E5934" s="45"/>
      <c r="F5934" s="94" t="str">
        <f t="shared" si="93"/>
        <v/>
      </c>
      <c r="G5934" s="45"/>
      <c r="H5934" s="45"/>
      <c r="I5934" s="43"/>
    </row>
    <row r="5935" spans="1:9" ht="24.95" customHeight="1">
      <c r="A5935" s="43"/>
      <c r="B5935" s="43"/>
      <c r="C5935" s="43"/>
      <c r="D5935" s="87" t="str">
        <f>IFERROR(VLOOKUP(C5935,التكويد!$A$2:$R$1501,5,0),"")</f>
        <v/>
      </c>
      <c r="E5935" s="45"/>
      <c r="F5935" s="94" t="str">
        <f t="shared" si="93"/>
        <v/>
      </c>
      <c r="G5935" s="45"/>
      <c r="H5935" s="45"/>
      <c r="I5935" s="43"/>
    </row>
    <row r="5936" spans="1:9" ht="24.95" customHeight="1">
      <c r="A5936" s="43"/>
      <c r="B5936" s="43"/>
      <c r="C5936" s="43"/>
      <c r="D5936" s="87" t="str">
        <f>IFERROR(VLOOKUP(C5936,التكويد!$A$2:$R$1501,5,0),"")</f>
        <v/>
      </c>
      <c r="E5936" s="45"/>
      <c r="F5936" s="94" t="str">
        <f t="shared" si="93"/>
        <v/>
      </c>
      <c r="G5936" s="45"/>
      <c r="H5936" s="45"/>
      <c r="I5936" s="43"/>
    </row>
    <row r="5937" spans="1:9" ht="24.95" customHeight="1">
      <c r="A5937" s="43"/>
      <c r="B5937" s="43"/>
      <c r="C5937" s="43"/>
      <c r="D5937" s="87" t="str">
        <f>IFERROR(VLOOKUP(C5937,التكويد!$A$2:$R$1501,5,0),"")</f>
        <v/>
      </c>
      <c r="E5937" s="45"/>
      <c r="F5937" s="94" t="str">
        <f t="shared" si="93"/>
        <v/>
      </c>
      <c r="G5937" s="45"/>
      <c r="H5937" s="45"/>
      <c r="I5937" s="43"/>
    </row>
    <row r="5938" spans="1:9" ht="24.95" customHeight="1">
      <c r="A5938" s="43"/>
      <c r="B5938" s="43"/>
      <c r="C5938" s="43"/>
      <c r="D5938" s="87" t="str">
        <f>IFERROR(VLOOKUP(C5938,التكويد!$A$2:$R$1501,5,0),"")</f>
        <v/>
      </c>
      <c r="E5938" s="45"/>
      <c r="F5938" s="94" t="str">
        <f t="shared" si="93"/>
        <v/>
      </c>
      <c r="G5938" s="45"/>
      <c r="H5938" s="45"/>
      <c r="I5938" s="43"/>
    </row>
    <row r="5939" spans="1:9" ht="24.95" customHeight="1">
      <c r="A5939" s="43"/>
      <c r="B5939" s="43"/>
      <c r="C5939" s="43"/>
      <c r="D5939" s="87" t="str">
        <f>IFERROR(VLOOKUP(C5939,التكويد!$A$2:$R$1501,5,0),"")</f>
        <v/>
      </c>
      <c r="E5939" s="45"/>
      <c r="F5939" s="94" t="str">
        <f t="shared" si="93"/>
        <v/>
      </c>
      <c r="G5939" s="45"/>
      <c r="H5939" s="45"/>
      <c r="I5939" s="43"/>
    </row>
    <row r="5940" spans="1:9" ht="24.95" customHeight="1">
      <c r="A5940" s="43"/>
      <c r="B5940" s="43"/>
      <c r="C5940" s="43"/>
      <c r="D5940" s="87" t="str">
        <f>IFERROR(VLOOKUP(C5940,التكويد!$A$2:$R$1501,5,0),"")</f>
        <v/>
      </c>
      <c r="E5940" s="45"/>
      <c r="F5940" s="94" t="str">
        <f t="shared" si="93"/>
        <v/>
      </c>
      <c r="G5940" s="45"/>
      <c r="H5940" s="45"/>
      <c r="I5940" s="43"/>
    </row>
    <row r="5941" spans="1:9" ht="24.95" customHeight="1">
      <c r="A5941" s="43"/>
      <c r="B5941" s="43"/>
      <c r="C5941" s="43"/>
      <c r="D5941" s="87" t="str">
        <f>IFERROR(VLOOKUP(C5941,التكويد!$A$2:$R$1501,5,0),"")</f>
        <v/>
      </c>
      <c r="E5941" s="45"/>
      <c r="F5941" s="94" t="str">
        <f t="shared" si="93"/>
        <v/>
      </c>
      <c r="G5941" s="45"/>
      <c r="H5941" s="45"/>
      <c r="I5941" s="43"/>
    </row>
    <row r="5942" spans="1:9" ht="24.95" customHeight="1">
      <c r="A5942" s="43"/>
      <c r="B5942" s="43"/>
      <c r="C5942" s="43"/>
      <c r="D5942" s="87" t="str">
        <f>IFERROR(VLOOKUP(C5942,التكويد!$A$2:$R$1501,5,0),"")</f>
        <v/>
      </c>
      <c r="E5942" s="45"/>
      <c r="F5942" s="94" t="str">
        <f t="shared" si="93"/>
        <v/>
      </c>
      <c r="G5942" s="45"/>
      <c r="H5942" s="45"/>
      <c r="I5942" s="43"/>
    </row>
    <row r="5943" spans="1:9" ht="24.95" customHeight="1">
      <c r="A5943" s="43"/>
      <c r="B5943" s="43"/>
      <c r="C5943" s="43"/>
      <c r="D5943" s="87" t="str">
        <f>IFERROR(VLOOKUP(C5943,التكويد!$A$2:$R$1501,5,0),"")</f>
        <v/>
      </c>
      <c r="E5943" s="45"/>
      <c r="F5943" s="94" t="str">
        <f t="shared" si="93"/>
        <v/>
      </c>
      <c r="G5943" s="45"/>
      <c r="H5943" s="45"/>
      <c r="I5943" s="43"/>
    </row>
    <row r="5944" spans="1:9" ht="24.95" customHeight="1">
      <c r="A5944" s="43"/>
      <c r="B5944" s="43"/>
      <c r="C5944" s="43"/>
      <c r="D5944" s="87" t="str">
        <f>IFERROR(VLOOKUP(C5944,التكويد!$A$2:$R$1501,5,0),"")</f>
        <v/>
      </c>
      <c r="E5944" s="45"/>
      <c r="F5944" s="94" t="str">
        <f t="shared" si="93"/>
        <v/>
      </c>
      <c r="G5944" s="45"/>
      <c r="H5944" s="45"/>
      <c r="I5944" s="43"/>
    </row>
    <row r="5945" spans="1:9" ht="24.95" customHeight="1">
      <c r="A5945" s="43"/>
      <c r="B5945" s="43"/>
      <c r="C5945" s="43"/>
      <c r="D5945" s="87" t="str">
        <f>IFERROR(VLOOKUP(C5945,التكويد!$A$2:$R$1501,5,0),"")</f>
        <v/>
      </c>
      <c r="E5945" s="45"/>
      <c r="F5945" s="94" t="str">
        <f t="shared" si="93"/>
        <v/>
      </c>
      <c r="G5945" s="45"/>
      <c r="H5945" s="45"/>
      <c r="I5945" s="43"/>
    </row>
    <row r="5946" spans="1:9" ht="24.95" customHeight="1">
      <c r="A5946" s="43"/>
      <c r="B5946" s="43"/>
      <c r="C5946" s="43"/>
      <c r="D5946" s="87" t="str">
        <f>IFERROR(VLOOKUP(C5946,التكويد!$A$2:$R$1501,5,0),"")</f>
        <v/>
      </c>
      <c r="E5946" s="45"/>
      <c r="F5946" s="94" t="str">
        <f t="shared" si="93"/>
        <v/>
      </c>
      <c r="G5946" s="45"/>
      <c r="H5946" s="45"/>
      <c r="I5946" s="43"/>
    </row>
    <row r="5947" spans="1:9" ht="24.95" customHeight="1">
      <c r="A5947" s="43"/>
      <c r="B5947" s="43"/>
      <c r="C5947" s="43"/>
      <c r="D5947" s="87" t="str">
        <f>IFERROR(VLOOKUP(C5947,التكويد!$A$2:$R$1501,5,0),"")</f>
        <v/>
      </c>
      <c r="E5947" s="45"/>
      <c r="F5947" s="94" t="str">
        <f t="shared" si="93"/>
        <v/>
      </c>
      <c r="G5947" s="45"/>
      <c r="H5947" s="45"/>
      <c r="I5947" s="43"/>
    </row>
    <row r="5948" spans="1:9" ht="24.95" customHeight="1">
      <c r="A5948" s="43"/>
      <c r="B5948" s="43"/>
      <c r="C5948" s="43"/>
      <c r="D5948" s="87" t="str">
        <f>IFERROR(VLOOKUP(C5948,التكويد!$A$2:$R$1501,5,0),"")</f>
        <v/>
      </c>
      <c r="E5948" s="45"/>
      <c r="F5948" s="94" t="str">
        <f t="shared" si="93"/>
        <v/>
      </c>
      <c r="G5948" s="45"/>
      <c r="H5948" s="45"/>
      <c r="I5948" s="43"/>
    </row>
    <row r="5949" spans="1:9" ht="24.95" customHeight="1">
      <c r="A5949" s="43"/>
      <c r="B5949" s="43"/>
      <c r="C5949" s="43"/>
      <c r="D5949" s="87" t="str">
        <f>IFERROR(VLOOKUP(C5949,التكويد!$A$2:$R$1501,5,0),"")</f>
        <v/>
      </c>
      <c r="E5949" s="45"/>
      <c r="F5949" s="94" t="str">
        <f t="shared" si="93"/>
        <v/>
      </c>
      <c r="G5949" s="45"/>
      <c r="H5949" s="45"/>
      <c r="I5949" s="43"/>
    </row>
    <row r="5950" spans="1:9" ht="24.95" customHeight="1">
      <c r="A5950" s="43"/>
      <c r="B5950" s="43"/>
      <c r="C5950" s="43"/>
      <c r="D5950" s="87" t="str">
        <f>IFERROR(VLOOKUP(C5950,التكويد!$A$2:$R$1501,5,0),"")</f>
        <v/>
      </c>
      <c r="E5950" s="45"/>
      <c r="F5950" s="94" t="str">
        <f t="shared" ref="F5950:F6000" si="94">IFERROR(SUM(E5950/G5950),"")</f>
        <v/>
      </c>
      <c r="G5950" s="45"/>
      <c r="H5950" s="45"/>
      <c r="I5950" s="43"/>
    </row>
    <row r="5951" spans="1:9" ht="24.95" customHeight="1">
      <c r="A5951" s="43"/>
      <c r="B5951" s="43"/>
      <c r="C5951" s="43"/>
      <c r="D5951" s="87" t="str">
        <f>IFERROR(VLOOKUP(C5951,التكويد!$A$2:$R$1501,5,0),"")</f>
        <v/>
      </c>
      <c r="E5951" s="45"/>
      <c r="F5951" s="94" t="str">
        <f t="shared" si="94"/>
        <v/>
      </c>
      <c r="G5951" s="45"/>
      <c r="H5951" s="45"/>
      <c r="I5951" s="43"/>
    </row>
    <row r="5952" spans="1:9" ht="24.95" customHeight="1">
      <c r="A5952" s="43"/>
      <c r="B5952" s="43"/>
      <c r="C5952" s="43"/>
      <c r="D5952" s="87" t="str">
        <f>IFERROR(VLOOKUP(C5952,التكويد!$A$2:$R$1501,5,0),"")</f>
        <v/>
      </c>
      <c r="E5952" s="45"/>
      <c r="F5952" s="94" t="str">
        <f t="shared" si="94"/>
        <v/>
      </c>
      <c r="G5952" s="45"/>
      <c r="H5952" s="45"/>
      <c r="I5952" s="43"/>
    </row>
    <row r="5953" spans="1:9" ht="24.95" customHeight="1">
      <c r="A5953" s="43"/>
      <c r="B5953" s="43"/>
      <c r="C5953" s="43"/>
      <c r="D5953" s="87" t="str">
        <f>IFERROR(VLOOKUP(C5953,التكويد!$A$2:$R$1501,5,0),"")</f>
        <v/>
      </c>
      <c r="E5953" s="45"/>
      <c r="F5953" s="94" t="str">
        <f t="shared" si="94"/>
        <v/>
      </c>
      <c r="G5953" s="45"/>
      <c r="H5953" s="45"/>
      <c r="I5953" s="43"/>
    </row>
    <row r="5954" spans="1:9" ht="24.95" customHeight="1">
      <c r="A5954" s="43"/>
      <c r="B5954" s="43"/>
      <c r="C5954" s="43"/>
      <c r="D5954" s="87" t="str">
        <f>IFERROR(VLOOKUP(C5954,التكويد!$A$2:$R$1501,5,0),"")</f>
        <v/>
      </c>
      <c r="E5954" s="45"/>
      <c r="F5954" s="94" t="str">
        <f t="shared" si="94"/>
        <v/>
      </c>
      <c r="G5954" s="45"/>
      <c r="H5954" s="45"/>
      <c r="I5954" s="43"/>
    </row>
    <row r="5955" spans="1:9" ht="24.95" customHeight="1">
      <c r="A5955" s="43"/>
      <c r="B5955" s="43"/>
      <c r="C5955" s="43"/>
      <c r="D5955" s="87" t="str">
        <f>IFERROR(VLOOKUP(C5955,التكويد!$A$2:$R$1501,5,0),"")</f>
        <v/>
      </c>
      <c r="E5955" s="45"/>
      <c r="F5955" s="94" t="str">
        <f t="shared" si="94"/>
        <v/>
      </c>
      <c r="G5955" s="45"/>
      <c r="H5955" s="45"/>
      <c r="I5955" s="43"/>
    </row>
    <row r="5956" spans="1:9" ht="24.95" customHeight="1">
      <c r="A5956" s="43"/>
      <c r="B5956" s="43"/>
      <c r="C5956" s="43"/>
      <c r="D5956" s="87" t="str">
        <f>IFERROR(VLOOKUP(C5956,التكويد!$A$2:$R$1501,5,0),"")</f>
        <v/>
      </c>
      <c r="E5956" s="45"/>
      <c r="F5956" s="94" t="str">
        <f t="shared" si="94"/>
        <v/>
      </c>
      <c r="G5956" s="45"/>
      <c r="H5956" s="45"/>
      <c r="I5956" s="43"/>
    </row>
    <row r="5957" spans="1:9" ht="24.95" customHeight="1">
      <c r="A5957" s="43"/>
      <c r="B5957" s="43"/>
      <c r="C5957" s="43"/>
      <c r="D5957" s="87" t="str">
        <f>IFERROR(VLOOKUP(C5957,التكويد!$A$2:$R$1501,5,0),"")</f>
        <v/>
      </c>
      <c r="E5957" s="45"/>
      <c r="F5957" s="94" t="str">
        <f t="shared" si="94"/>
        <v/>
      </c>
      <c r="G5957" s="45"/>
      <c r="H5957" s="45"/>
      <c r="I5957" s="43"/>
    </row>
    <row r="5958" spans="1:9" ht="24.95" customHeight="1">
      <c r="A5958" s="43"/>
      <c r="B5958" s="43"/>
      <c r="C5958" s="43"/>
      <c r="D5958" s="87" t="str">
        <f>IFERROR(VLOOKUP(C5958,التكويد!$A$2:$R$1501,5,0),"")</f>
        <v/>
      </c>
      <c r="E5958" s="45"/>
      <c r="F5958" s="94" t="str">
        <f t="shared" si="94"/>
        <v/>
      </c>
      <c r="G5958" s="45"/>
      <c r="H5958" s="45"/>
      <c r="I5958" s="43"/>
    </row>
    <row r="5959" spans="1:9" ht="24.95" customHeight="1">
      <c r="A5959" s="43"/>
      <c r="B5959" s="43"/>
      <c r="C5959" s="43"/>
      <c r="D5959" s="87" t="str">
        <f>IFERROR(VLOOKUP(C5959,التكويد!$A$2:$R$1501,5,0),"")</f>
        <v/>
      </c>
      <c r="E5959" s="45"/>
      <c r="F5959" s="94" t="str">
        <f t="shared" si="94"/>
        <v/>
      </c>
      <c r="G5959" s="45"/>
      <c r="H5959" s="45"/>
      <c r="I5959" s="43"/>
    </row>
    <row r="5960" spans="1:9" ht="24.95" customHeight="1">
      <c r="A5960" s="43"/>
      <c r="B5960" s="43"/>
      <c r="C5960" s="43"/>
      <c r="D5960" s="87" t="str">
        <f>IFERROR(VLOOKUP(C5960,التكويد!$A$2:$R$1501,5,0),"")</f>
        <v/>
      </c>
      <c r="E5960" s="45"/>
      <c r="F5960" s="94" t="str">
        <f t="shared" si="94"/>
        <v/>
      </c>
      <c r="G5960" s="45"/>
      <c r="H5960" s="45"/>
      <c r="I5960" s="43"/>
    </row>
    <row r="5961" spans="1:9" ht="24.95" customHeight="1">
      <c r="A5961" s="43"/>
      <c r="B5961" s="43"/>
      <c r="C5961" s="43"/>
      <c r="D5961" s="87" t="str">
        <f>IFERROR(VLOOKUP(C5961,التكويد!$A$2:$R$1501,5,0),"")</f>
        <v/>
      </c>
      <c r="E5961" s="45"/>
      <c r="F5961" s="94" t="str">
        <f t="shared" si="94"/>
        <v/>
      </c>
      <c r="G5961" s="45"/>
      <c r="H5961" s="45"/>
      <c r="I5961" s="43"/>
    </row>
    <row r="5962" spans="1:9" ht="24.95" customHeight="1">
      <c r="A5962" s="43"/>
      <c r="B5962" s="43"/>
      <c r="C5962" s="43"/>
      <c r="D5962" s="87" t="str">
        <f>IFERROR(VLOOKUP(C5962,التكويد!$A$2:$R$1501,5,0),"")</f>
        <v/>
      </c>
      <c r="E5962" s="45"/>
      <c r="F5962" s="94" t="str">
        <f t="shared" si="94"/>
        <v/>
      </c>
      <c r="G5962" s="45"/>
      <c r="H5962" s="45"/>
      <c r="I5962" s="43"/>
    </row>
    <row r="5963" spans="1:9" ht="24.95" customHeight="1">
      <c r="A5963" s="43"/>
      <c r="B5963" s="43"/>
      <c r="C5963" s="43"/>
      <c r="D5963" s="87" t="str">
        <f>IFERROR(VLOOKUP(C5963,التكويد!$A$2:$R$1501,5,0),"")</f>
        <v/>
      </c>
      <c r="E5963" s="45"/>
      <c r="F5963" s="94" t="str">
        <f t="shared" si="94"/>
        <v/>
      </c>
      <c r="G5963" s="45"/>
      <c r="H5963" s="45"/>
      <c r="I5963" s="43"/>
    </row>
    <row r="5964" spans="1:9" ht="24.95" customHeight="1">
      <c r="A5964" s="43"/>
      <c r="B5964" s="43"/>
      <c r="C5964" s="43"/>
      <c r="D5964" s="87" t="str">
        <f>IFERROR(VLOOKUP(C5964,التكويد!$A$2:$R$1501,5,0),"")</f>
        <v/>
      </c>
      <c r="E5964" s="45"/>
      <c r="F5964" s="94" t="str">
        <f t="shared" si="94"/>
        <v/>
      </c>
      <c r="G5964" s="45"/>
      <c r="H5964" s="45"/>
      <c r="I5964" s="43"/>
    </row>
    <row r="5965" spans="1:9" ht="24.95" customHeight="1">
      <c r="A5965" s="43"/>
      <c r="B5965" s="43"/>
      <c r="C5965" s="43"/>
      <c r="D5965" s="87" t="str">
        <f>IFERROR(VLOOKUP(C5965,التكويد!$A$2:$R$1501,5,0),"")</f>
        <v/>
      </c>
      <c r="E5965" s="45"/>
      <c r="F5965" s="94" t="str">
        <f t="shared" si="94"/>
        <v/>
      </c>
      <c r="G5965" s="45"/>
      <c r="H5965" s="45"/>
      <c r="I5965" s="43"/>
    </row>
    <row r="5966" spans="1:9" ht="24.95" customHeight="1">
      <c r="A5966" s="43"/>
      <c r="B5966" s="43"/>
      <c r="C5966" s="43"/>
      <c r="D5966" s="87" t="str">
        <f>IFERROR(VLOOKUP(C5966,التكويد!$A$2:$R$1501,5,0),"")</f>
        <v/>
      </c>
      <c r="E5966" s="45"/>
      <c r="F5966" s="94" t="str">
        <f t="shared" si="94"/>
        <v/>
      </c>
      <c r="G5966" s="45"/>
      <c r="H5966" s="45"/>
      <c r="I5966" s="43"/>
    </row>
    <row r="5967" spans="1:9" ht="24.95" customHeight="1">
      <c r="A5967" s="43"/>
      <c r="B5967" s="43"/>
      <c r="C5967" s="43"/>
      <c r="D5967" s="87" t="str">
        <f>IFERROR(VLOOKUP(C5967,التكويد!$A$2:$R$1501,5,0),"")</f>
        <v/>
      </c>
      <c r="E5967" s="45"/>
      <c r="F5967" s="94" t="str">
        <f t="shared" si="94"/>
        <v/>
      </c>
      <c r="G5967" s="45"/>
      <c r="H5967" s="45"/>
      <c r="I5967" s="43"/>
    </row>
    <row r="5968" spans="1:9" ht="24.95" customHeight="1">
      <c r="A5968" s="43"/>
      <c r="B5968" s="43"/>
      <c r="C5968" s="43"/>
      <c r="D5968" s="87" t="str">
        <f>IFERROR(VLOOKUP(C5968,التكويد!$A$2:$R$1501,5,0),"")</f>
        <v/>
      </c>
      <c r="E5968" s="45"/>
      <c r="F5968" s="94" t="str">
        <f t="shared" si="94"/>
        <v/>
      </c>
      <c r="G5968" s="45"/>
      <c r="H5968" s="45"/>
      <c r="I5968" s="43"/>
    </row>
    <row r="5969" spans="1:9" ht="24.95" customHeight="1">
      <c r="A5969" s="43"/>
      <c r="B5969" s="43"/>
      <c r="C5969" s="43"/>
      <c r="D5969" s="87" t="str">
        <f>IFERROR(VLOOKUP(C5969,التكويد!$A$2:$R$1501,5,0),"")</f>
        <v/>
      </c>
      <c r="E5969" s="45"/>
      <c r="F5969" s="94" t="str">
        <f t="shared" si="94"/>
        <v/>
      </c>
      <c r="G5969" s="45"/>
      <c r="H5969" s="45"/>
      <c r="I5969" s="43"/>
    </row>
    <row r="5970" spans="1:9" ht="24.95" customHeight="1">
      <c r="A5970" s="43"/>
      <c r="B5970" s="43"/>
      <c r="C5970" s="43"/>
      <c r="D5970" s="87" t="str">
        <f>IFERROR(VLOOKUP(C5970,التكويد!$A$2:$R$1501,5,0),"")</f>
        <v/>
      </c>
      <c r="E5970" s="45"/>
      <c r="F5970" s="94" t="str">
        <f t="shared" si="94"/>
        <v/>
      </c>
      <c r="G5970" s="45"/>
      <c r="H5970" s="45"/>
      <c r="I5970" s="43"/>
    </row>
    <row r="5971" spans="1:9" ht="24.95" customHeight="1">
      <c r="A5971" s="43"/>
      <c r="B5971" s="43"/>
      <c r="C5971" s="43"/>
      <c r="D5971" s="87" t="str">
        <f>IFERROR(VLOOKUP(C5971,التكويد!$A$2:$R$1501,5,0),"")</f>
        <v/>
      </c>
      <c r="E5971" s="45"/>
      <c r="F5971" s="94" t="str">
        <f t="shared" si="94"/>
        <v/>
      </c>
      <c r="G5971" s="45"/>
      <c r="H5971" s="45"/>
      <c r="I5971" s="43"/>
    </row>
    <row r="5972" spans="1:9" ht="24.95" customHeight="1">
      <c r="A5972" s="43"/>
      <c r="B5972" s="43"/>
      <c r="C5972" s="43"/>
      <c r="D5972" s="87" t="str">
        <f>IFERROR(VLOOKUP(C5972,التكويد!$A$2:$R$1501,5,0),"")</f>
        <v/>
      </c>
      <c r="E5972" s="45"/>
      <c r="F5972" s="94" t="str">
        <f t="shared" si="94"/>
        <v/>
      </c>
      <c r="G5972" s="45"/>
      <c r="H5972" s="45"/>
      <c r="I5972" s="43"/>
    </row>
    <row r="5973" spans="1:9" ht="24.95" customHeight="1">
      <c r="A5973" s="43"/>
      <c r="B5973" s="43"/>
      <c r="C5973" s="43"/>
      <c r="D5973" s="87" t="str">
        <f>IFERROR(VLOOKUP(C5973,التكويد!$A$2:$R$1501,5,0),"")</f>
        <v/>
      </c>
      <c r="E5973" s="45"/>
      <c r="F5973" s="94" t="str">
        <f t="shared" si="94"/>
        <v/>
      </c>
      <c r="G5973" s="45"/>
      <c r="H5973" s="45"/>
      <c r="I5973" s="43"/>
    </row>
    <row r="5974" spans="1:9" ht="24.95" customHeight="1">
      <c r="A5974" s="43"/>
      <c r="B5974" s="43"/>
      <c r="C5974" s="43"/>
      <c r="D5974" s="87" t="str">
        <f>IFERROR(VLOOKUP(C5974,التكويد!$A$2:$R$1501,5,0),"")</f>
        <v/>
      </c>
      <c r="E5974" s="45"/>
      <c r="F5974" s="94" t="str">
        <f t="shared" si="94"/>
        <v/>
      </c>
      <c r="G5974" s="45"/>
      <c r="H5974" s="45"/>
      <c r="I5974" s="43"/>
    </row>
    <row r="5975" spans="1:9" ht="24.95" customHeight="1">
      <c r="A5975" s="43"/>
      <c r="B5975" s="43"/>
      <c r="C5975" s="43"/>
      <c r="D5975" s="87" t="str">
        <f>IFERROR(VLOOKUP(C5975,التكويد!$A$2:$R$1501,5,0),"")</f>
        <v/>
      </c>
      <c r="E5975" s="45"/>
      <c r="F5975" s="94" t="str">
        <f t="shared" si="94"/>
        <v/>
      </c>
      <c r="G5975" s="45"/>
      <c r="H5975" s="45"/>
      <c r="I5975" s="43"/>
    </row>
    <row r="5976" spans="1:9" ht="24.95" customHeight="1">
      <c r="A5976" s="43"/>
      <c r="B5976" s="43"/>
      <c r="C5976" s="43"/>
      <c r="D5976" s="87" t="str">
        <f>IFERROR(VLOOKUP(C5976,التكويد!$A$2:$R$1501,5,0),"")</f>
        <v/>
      </c>
      <c r="E5976" s="45"/>
      <c r="F5976" s="94" t="str">
        <f t="shared" si="94"/>
        <v/>
      </c>
      <c r="G5976" s="45"/>
      <c r="H5976" s="45"/>
      <c r="I5976" s="43"/>
    </row>
    <row r="5977" spans="1:9" ht="24.95" customHeight="1">
      <c r="A5977" s="43"/>
      <c r="B5977" s="43"/>
      <c r="C5977" s="43"/>
      <c r="D5977" s="87" t="str">
        <f>IFERROR(VLOOKUP(C5977,التكويد!$A$2:$R$1501,5,0),"")</f>
        <v/>
      </c>
      <c r="E5977" s="45"/>
      <c r="F5977" s="94" t="str">
        <f t="shared" si="94"/>
        <v/>
      </c>
      <c r="G5977" s="45"/>
      <c r="H5977" s="45"/>
      <c r="I5977" s="43"/>
    </row>
    <row r="5978" spans="1:9" ht="24.95" customHeight="1">
      <c r="A5978" s="43"/>
      <c r="B5978" s="43"/>
      <c r="C5978" s="43"/>
      <c r="D5978" s="87" t="str">
        <f>IFERROR(VLOOKUP(C5978,التكويد!$A$2:$R$1501,5,0),"")</f>
        <v/>
      </c>
      <c r="E5978" s="45"/>
      <c r="F5978" s="94" t="str">
        <f t="shared" si="94"/>
        <v/>
      </c>
      <c r="G5978" s="45"/>
      <c r="H5978" s="45"/>
      <c r="I5978" s="43"/>
    </row>
    <row r="5979" spans="1:9" ht="24.95" customHeight="1">
      <c r="A5979" s="43"/>
      <c r="B5979" s="43"/>
      <c r="C5979" s="43"/>
      <c r="D5979" s="87" t="str">
        <f>IFERROR(VLOOKUP(C5979,التكويد!$A$2:$R$1501,5,0),"")</f>
        <v/>
      </c>
      <c r="E5979" s="45"/>
      <c r="F5979" s="94" t="str">
        <f t="shared" si="94"/>
        <v/>
      </c>
      <c r="G5979" s="45"/>
      <c r="H5979" s="45"/>
      <c r="I5979" s="43"/>
    </row>
    <row r="5980" spans="1:9" ht="24.95" customHeight="1">
      <c r="A5980" s="43"/>
      <c r="B5980" s="43"/>
      <c r="C5980" s="43"/>
      <c r="D5980" s="87" t="str">
        <f>IFERROR(VLOOKUP(C5980,التكويد!$A$2:$R$1501,5,0),"")</f>
        <v/>
      </c>
      <c r="E5980" s="45"/>
      <c r="F5980" s="94" t="str">
        <f t="shared" si="94"/>
        <v/>
      </c>
      <c r="G5980" s="45"/>
      <c r="H5980" s="45"/>
      <c r="I5980" s="43"/>
    </row>
    <row r="5981" spans="1:9" ht="24.95" customHeight="1">
      <c r="A5981" s="43"/>
      <c r="B5981" s="43"/>
      <c r="C5981" s="43"/>
      <c r="D5981" s="87" t="str">
        <f>IFERROR(VLOOKUP(C5981,التكويد!$A$2:$R$1501,5,0),"")</f>
        <v/>
      </c>
      <c r="E5981" s="45"/>
      <c r="F5981" s="94" t="str">
        <f t="shared" si="94"/>
        <v/>
      </c>
      <c r="G5981" s="45"/>
      <c r="H5981" s="45"/>
      <c r="I5981" s="43"/>
    </row>
    <row r="5982" spans="1:9" ht="24.95" customHeight="1">
      <c r="A5982" s="43"/>
      <c r="B5982" s="43"/>
      <c r="C5982" s="43"/>
      <c r="D5982" s="87" t="str">
        <f>IFERROR(VLOOKUP(C5982,التكويد!$A$2:$R$1501,5,0),"")</f>
        <v/>
      </c>
      <c r="E5982" s="45"/>
      <c r="F5982" s="94" t="str">
        <f t="shared" si="94"/>
        <v/>
      </c>
      <c r="G5982" s="45"/>
      <c r="H5982" s="45"/>
      <c r="I5982" s="43"/>
    </row>
    <row r="5983" spans="1:9" ht="24.95" customHeight="1">
      <c r="A5983" s="43"/>
      <c r="B5983" s="43"/>
      <c r="C5983" s="43"/>
      <c r="D5983" s="87" t="str">
        <f>IFERROR(VLOOKUP(C5983,التكويد!$A$2:$R$1501,5,0),"")</f>
        <v/>
      </c>
      <c r="E5983" s="45"/>
      <c r="F5983" s="94" t="str">
        <f t="shared" si="94"/>
        <v/>
      </c>
      <c r="G5983" s="45"/>
      <c r="H5983" s="45"/>
      <c r="I5983" s="43"/>
    </row>
    <row r="5984" spans="1:9" ht="24.95" customHeight="1">
      <c r="A5984" s="43"/>
      <c r="B5984" s="43"/>
      <c r="C5984" s="43"/>
      <c r="D5984" s="87" t="str">
        <f>IFERROR(VLOOKUP(C5984,التكويد!$A$2:$R$1501,5,0),"")</f>
        <v/>
      </c>
      <c r="E5984" s="45"/>
      <c r="F5984" s="94" t="str">
        <f t="shared" si="94"/>
        <v/>
      </c>
      <c r="G5984" s="45"/>
      <c r="H5984" s="45"/>
      <c r="I5984" s="43"/>
    </row>
    <row r="5985" spans="1:9" ht="24.95" customHeight="1">
      <c r="A5985" s="43"/>
      <c r="B5985" s="43"/>
      <c r="C5985" s="43"/>
      <c r="D5985" s="87" t="str">
        <f>IFERROR(VLOOKUP(C5985,التكويد!$A$2:$R$1501,5,0),"")</f>
        <v/>
      </c>
      <c r="E5985" s="45"/>
      <c r="F5985" s="94" t="str">
        <f t="shared" si="94"/>
        <v/>
      </c>
      <c r="G5985" s="45"/>
      <c r="H5985" s="45"/>
      <c r="I5985" s="43"/>
    </row>
    <row r="5986" spans="1:9" ht="24.95" customHeight="1">
      <c r="A5986" s="43"/>
      <c r="B5986" s="43"/>
      <c r="C5986" s="43"/>
      <c r="D5986" s="87" t="str">
        <f>IFERROR(VLOOKUP(C5986,التكويد!$A$2:$R$1501,5,0),"")</f>
        <v/>
      </c>
      <c r="E5986" s="45"/>
      <c r="F5986" s="94" t="str">
        <f t="shared" si="94"/>
        <v/>
      </c>
      <c r="G5986" s="45"/>
      <c r="H5986" s="45"/>
      <c r="I5986" s="43"/>
    </row>
    <row r="5987" spans="1:9" ht="24.95" customHeight="1">
      <c r="A5987" s="43"/>
      <c r="B5987" s="43"/>
      <c r="C5987" s="43"/>
      <c r="D5987" s="87" t="str">
        <f>IFERROR(VLOOKUP(C5987,التكويد!$A$2:$R$1501,5,0),"")</f>
        <v/>
      </c>
      <c r="E5987" s="45"/>
      <c r="F5987" s="94" t="str">
        <f t="shared" si="94"/>
        <v/>
      </c>
      <c r="G5987" s="45"/>
      <c r="H5987" s="45"/>
      <c r="I5987" s="43"/>
    </row>
    <row r="5988" spans="1:9" ht="24.95" customHeight="1">
      <c r="A5988" s="43"/>
      <c r="B5988" s="43"/>
      <c r="C5988" s="43"/>
      <c r="D5988" s="87" t="str">
        <f>IFERROR(VLOOKUP(C5988,التكويد!$A$2:$R$1501,5,0),"")</f>
        <v/>
      </c>
      <c r="E5988" s="45"/>
      <c r="F5988" s="94" t="str">
        <f t="shared" si="94"/>
        <v/>
      </c>
      <c r="G5988" s="45"/>
      <c r="H5988" s="45"/>
      <c r="I5988" s="43"/>
    </row>
    <row r="5989" spans="1:9" ht="24.95" customHeight="1">
      <c r="A5989" s="43"/>
      <c r="B5989" s="43"/>
      <c r="C5989" s="43"/>
      <c r="D5989" s="87" t="str">
        <f>IFERROR(VLOOKUP(C5989,التكويد!$A$2:$R$1501,5,0),"")</f>
        <v/>
      </c>
      <c r="E5989" s="45"/>
      <c r="F5989" s="94" t="str">
        <f t="shared" si="94"/>
        <v/>
      </c>
      <c r="G5989" s="45"/>
      <c r="H5989" s="45"/>
      <c r="I5989" s="43"/>
    </row>
    <row r="5990" spans="1:9" ht="24.95" customHeight="1">
      <c r="A5990" s="43"/>
      <c r="B5990" s="43"/>
      <c r="C5990" s="43"/>
      <c r="D5990" s="87" t="str">
        <f>IFERROR(VLOOKUP(C5990,التكويد!$A$2:$R$1501,5,0),"")</f>
        <v/>
      </c>
      <c r="E5990" s="45"/>
      <c r="F5990" s="94" t="str">
        <f t="shared" si="94"/>
        <v/>
      </c>
      <c r="G5990" s="45"/>
      <c r="H5990" s="45"/>
      <c r="I5990" s="43"/>
    </row>
    <row r="5991" spans="1:9" ht="24.95" customHeight="1">
      <c r="A5991" s="43"/>
      <c r="B5991" s="43"/>
      <c r="C5991" s="43"/>
      <c r="D5991" s="87" t="str">
        <f>IFERROR(VLOOKUP(C5991,التكويد!$A$2:$R$1501,5,0),"")</f>
        <v/>
      </c>
      <c r="E5991" s="45"/>
      <c r="F5991" s="94" t="str">
        <f t="shared" si="94"/>
        <v/>
      </c>
      <c r="G5991" s="45"/>
      <c r="H5991" s="45"/>
      <c r="I5991" s="43"/>
    </row>
    <row r="5992" spans="1:9" ht="24.95" customHeight="1">
      <c r="A5992" s="43"/>
      <c r="B5992" s="43"/>
      <c r="C5992" s="43"/>
      <c r="D5992" s="87" t="str">
        <f>IFERROR(VLOOKUP(C5992,التكويد!$A$2:$R$1501,5,0),"")</f>
        <v/>
      </c>
      <c r="E5992" s="45"/>
      <c r="F5992" s="94" t="str">
        <f t="shared" si="94"/>
        <v/>
      </c>
      <c r="G5992" s="45"/>
      <c r="H5992" s="45"/>
      <c r="I5992" s="43"/>
    </row>
    <row r="5993" spans="1:9" ht="24.95" customHeight="1">
      <c r="A5993" s="43"/>
      <c r="B5993" s="43"/>
      <c r="C5993" s="43"/>
      <c r="D5993" s="87" t="str">
        <f>IFERROR(VLOOKUP(C5993,التكويد!$A$2:$R$1501,5,0),"")</f>
        <v/>
      </c>
      <c r="E5993" s="45"/>
      <c r="F5993" s="94" t="str">
        <f t="shared" si="94"/>
        <v/>
      </c>
      <c r="G5993" s="45"/>
      <c r="H5993" s="45"/>
      <c r="I5993" s="43"/>
    </row>
    <row r="5994" spans="1:9" ht="24.95" customHeight="1">
      <c r="A5994" s="43"/>
      <c r="B5994" s="43"/>
      <c r="C5994" s="43"/>
      <c r="D5994" s="87" t="str">
        <f>IFERROR(VLOOKUP(C5994,التكويد!$A$2:$R$1501,5,0),"")</f>
        <v/>
      </c>
      <c r="E5994" s="45"/>
      <c r="F5994" s="94" t="str">
        <f t="shared" si="94"/>
        <v/>
      </c>
      <c r="G5994" s="45"/>
      <c r="H5994" s="45"/>
      <c r="I5994" s="43"/>
    </row>
    <row r="5995" spans="1:9" ht="24.95" customHeight="1">
      <c r="A5995" s="43"/>
      <c r="B5995" s="43"/>
      <c r="C5995" s="43"/>
      <c r="D5995" s="87" t="str">
        <f>IFERROR(VLOOKUP(C5995,التكويد!$A$2:$R$1501,5,0),"")</f>
        <v/>
      </c>
      <c r="E5995" s="45"/>
      <c r="F5995" s="94" t="str">
        <f t="shared" si="94"/>
        <v/>
      </c>
      <c r="G5995" s="45"/>
      <c r="H5995" s="45"/>
      <c r="I5995" s="43"/>
    </row>
    <row r="5996" spans="1:9" ht="24.95" customHeight="1">
      <c r="A5996" s="43"/>
      <c r="B5996" s="43"/>
      <c r="C5996" s="43"/>
      <c r="D5996" s="87" t="str">
        <f>IFERROR(VLOOKUP(C5996,التكويد!$A$2:$R$1501,5,0),"")</f>
        <v/>
      </c>
      <c r="E5996" s="45"/>
      <c r="F5996" s="94" t="str">
        <f t="shared" si="94"/>
        <v/>
      </c>
      <c r="G5996" s="45"/>
      <c r="H5996" s="45"/>
      <c r="I5996" s="43"/>
    </row>
    <row r="5997" spans="1:9" ht="24.95" customHeight="1">
      <c r="A5997" s="43"/>
      <c r="B5997" s="43"/>
      <c r="C5997" s="43"/>
      <c r="D5997" s="87" t="str">
        <f>IFERROR(VLOOKUP(C5997,التكويد!$A$2:$R$1501,5,0),"")</f>
        <v/>
      </c>
      <c r="E5997" s="45"/>
      <c r="F5997" s="94" t="str">
        <f t="shared" si="94"/>
        <v/>
      </c>
      <c r="G5997" s="45"/>
      <c r="H5997" s="45"/>
      <c r="I5997" s="43"/>
    </row>
    <row r="5998" spans="1:9" ht="24.95" customHeight="1">
      <c r="A5998" s="43"/>
      <c r="B5998" s="43"/>
      <c r="C5998" s="43"/>
      <c r="D5998" s="87" t="str">
        <f>IFERROR(VLOOKUP(C5998,التكويد!$A$2:$R$1501,5,0),"")</f>
        <v/>
      </c>
      <c r="E5998" s="45"/>
      <c r="F5998" s="94" t="str">
        <f t="shared" si="94"/>
        <v/>
      </c>
      <c r="G5998" s="45"/>
      <c r="H5998" s="45"/>
      <c r="I5998" s="43"/>
    </row>
    <row r="5999" spans="1:9" ht="24.95" customHeight="1">
      <c r="A5999" s="43"/>
      <c r="B5999" s="43"/>
      <c r="C5999" s="43"/>
      <c r="D5999" s="87" t="str">
        <f>IFERROR(VLOOKUP(C5999,التكويد!$A$2:$R$1501,5,0),"")</f>
        <v/>
      </c>
      <c r="E5999" s="45"/>
      <c r="F5999" s="94" t="str">
        <f t="shared" si="94"/>
        <v/>
      </c>
      <c r="G5999" s="45"/>
      <c r="H5999" s="45"/>
      <c r="I5999" s="43"/>
    </row>
    <row r="6000" spans="1:9" ht="24.95" customHeight="1" thickBot="1">
      <c r="A6000" s="47"/>
      <c r="B6000" s="47"/>
      <c r="C6000" s="47"/>
      <c r="D6000" s="89" t="str">
        <f>IFERROR(VLOOKUP(C6000,التكويد!$A$2:$R$1501,5,0),"")</f>
        <v/>
      </c>
      <c r="E6000" s="55"/>
      <c r="F6000" s="96" t="str">
        <f t="shared" si="94"/>
        <v/>
      </c>
      <c r="G6000" s="55"/>
      <c r="H6000" s="55"/>
      <c r="I6000" s="47"/>
    </row>
    <row r="6001" spans="1:9" ht="24.95" customHeight="1" thickBot="1">
      <c r="A6001" s="47"/>
      <c r="B6001" s="47"/>
      <c r="C6001" s="47"/>
      <c r="D6001" s="89" t="str">
        <f>IFERROR(VLOOKUP(C6001,التكويد!$A$2:$R$1501,5,0),"")</f>
        <v/>
      </c>
      <c r="E6001" s="55"/>
      <c r="F6001" s="96" t="str">
        <f t="shared" ref="F6001:F6064" si="95">IFERROR(SUM(E6001/G6001),"")</f>
        <v/>
      </c>
      <c r="G6001" s="55"/>
      <c r="H6001" s="55"/>
      <c r="I6001" s="47"/>
    </row>
    <row r="6002" spans="1:9" ht="24.95" customHeight="1" thickBot="1">
      <c r="A6002" s="47"/>
      <c r="B6002" s="47"/>
      <c r="C6002" s="47"/>
      <c r="D6002" s="89" t="str">
        <f>IFERROR(VLOOKUP(C6002,التكويد!$A$2:$R$1501,5,0),"")</f>
        <v/>
      </c>
      <c r="E6002" s="55"/>
      <c r="F6002" s="96" t="str">
        <f t="shared" si="95"/>
        <v/>
      </c>
      <c r="G6002" s="55"/>
      <c r="H6002" s="55"/>
      <c r="I6002" s="47"/>
    </row>
    <row r="6003" spans="1:9" ht="24.95" customHeight="1" thickBot="1">
      <c r="A6003" s="47"/>
      <c r="B6003" s="47"/>
      <c r="C6003" s="47"/>
      <c r="D6003" s="89" t="str">
        <f>IFERROR(VLOOKUP(C6003,التكويد!$A$2:$R$1501,5,0),"")</f>
        <v/>
      </c>
      <c r="E6003" s="55"/>
      <c r="F6003" s="96" t="str">
        <f t="shared" si="95"/>
        <v/>
      </c>
      <c r="G6003" s="55"/>
      <c r="H6003" s="55"/>
      <c r="I6003" s="47"/>
    </row>
    <row r="6004" spans="1:9" ht="24.95" customHeight="1" thickBot="1">
      <c r="A6004" s="47"/>
      <c r="B6004" s="47"/>
      <c r="C6004" s="47"/>
      <c r="D6004" s="89" t="str">
        <f>IFERROR(VLOOKUP(C6004,التكويد!$A$2:$R$1501,5,0),"")</f>
        <v/>
      </c>
      <c r="E6004" s="55"/>
      <c r="F6004" s="96" t="str">
        <f t="shared" si="95"/>
        <v/>
      </c>
      <c r="G6004" s="55"/>
      <c r="H6004" s="55"/>
      <c r="I6004" s="47"/>
    </row>
    <row r="6005" spans="1:9" ht="24.95" customHeight="1" thickBot="1">
      <c r="A6005" s="47"/>
      <c r="B6005" s="47"/>
      <c r="C6005" s="47"/>
      <c r="D6005" s="89" t="str">
        <f>IFERROR(VLOOKUP(C6005,التكويد!$A$2:$R$1501,5,0),"")</f>
        <v/>
      </c>
      <c r="E6005" s="55"/>
      <c r="F6005" s="96" t="str">
        <f t="shared" si="95"/>
        <v/>
      </c>
      <c r="G6005" s="55"/>
      <c r="H6005" s="55"/>
      <c r="I6005" s="47"/>
    </row>
    <row r="6006" spans="1:9" ht="24.95" customHeight="1" thickBot="1">
      <c r="A6006" s="47"/>
      <c r="B6006" s="47"/>
      <c r="C6006" s="47"/>
      <c r="D6006" s="89" t="str">
        <f>IFERROR(VLOOKUP(C6006,التكويد!$A$2:$R$1501,5,0),"")</f>
        <v/>
      </c>
      <c r="E6006" s="55"/>
      <c r="F6006" s="96" t="str">
        <f t="shared" si="95"/>
        <v/>
      </c>
      <c r="G6006" s="55"/>
      <c r="H6006" s="55"/>
      <c r="I6006" s="47"/>
    </row>
    <row r="6007" spans="1:9" ht="24.95" customHeight="1" thickBot="1">
      <c r="A6007" s="47"/>
      <c r="B6007" s="47"/>
      <c r="C6007" s="47"/>
      <c r="D6007" s="89" t="str">
        <f>IFERROR(VLOOKUP(C6007,التكويد!$A$2:$R$1501,5,0),"")</f>
        <v/>
      </c>
      <c r="E6007" s="55"/>
      <c r="F6007" s="96" t="str">
        <f t="shared" si="95"/>
        <v/>
      </c>
      <c r="G6007" s="55"/>
      <c r="H6007" s="55"/>
      <c r="I6007" s="47"/>
    </row>
    <row r="6008" spans="1:9" ht="24.95" customHeight="1" thickBot="1">
      <c r="A6008" s="47"/>
      <c r="B6008" s="47"/>
      <c r="C6008" s="47"/>
      <c r="D6008" s="89" t="str">
        <f>IFERROR(VLOOKUP(C6008,التكويد!$A$2:$R$1501,5,0),"")</f>
        <v/>
      </c>
      <c r="E6008" s="55"/>
      <c r="F6008" s="96" t="str">
        <f t="shared" si="95"/>
        <v/>
      </c>
      <c r="G6008" s="55"/>
      <c r="H6008" s="55"/>
      <c r="I6008" s="47"/>
    </row>
    <row r="6009" spans="1:9" ht="24.95" customHeight="1" thickBot="1">
      <c r="A6009" s="47"/>
      <c r="B6009" s="47"/>
      <c r="C6009" s="47"/>
      <c r="D6009" s="89" t="str">
        <f>IFERROR(VLOOKUP(C6009,التكويد!$A$2:$R$1501,5,0),"")</f>
        <v/>
      </c>
      <c r="E6009" s="55"/>
      <c r="F6009" s="96" t="str">
        <f t="shared" si="95"/>
        <v/>
      </c>
      <c r="G6009" s="55"/>
      <c r="H6009" s="55"/>
      <c r="I6009" s="47"/>
    </row>
    <row r="6010" spans="1:9" ht="24.95" customHeight="1" thickBot="1">
      <c r="A6010" s="47"/>
      <c r="B6010" s="47"/>
      <c r="C6010" s="47"/>
      <c r="D6010" s="89" t="str">
        <f>IFERROR(VLOOKUP(C6010,التكويد!$A$2:$R$1501,5,0),"")</f>
        <v/>
      </c>
      <c r="E6010" s="55"/>
      <c r="F6010" s="96" t="str">
        <f t="shared" si="95"/>
        <v/>
      </c>
      <c r="G6010" s="55"/>
      <c r="H6010" s="55"/>
      <c r="I6010" s="47"/>
    </row>
    <row r="6011" spans="1:9" ht="24.95" customHeight="1" thickBot="1">
      <c r="A6011" s="47"/>
      <c r="B6011" s="47"/>
      <c r="C6011" s="47"/>
      <c r="D6011" s="89" t="str">
        <f>IFERROR(VLOOKUP(C6011,التكويد!$A$2:$R$1501,5,0),"")</f>
        <v/>
      </c>
      <c r="E6011" s="55"/>
      <c r="F6011" s="96" t="str">
        <f t="shared" si="95"/>
        <v/>
      </c>
      <c r="G6011" s="55"/>
      <c r="H6011" s="55"/>
      <c r="I6011" s="47"/>
    </row>
    <row r="6012" spans="1:9" ht="24.95" customHeight="1" thickBot="1">
      <c r="A6012" s="47"/>
      <c r="B6012" s="47"/>
      <c r="C6012" s="47"/>
      <c r="D6012" s="89" t="str">
        <f>IFERROR(VLOOKUP(C6012,التكويد!$A$2:$R$1501,5,0),"")</f>
        <v/>
      </c>
      <c r="E6012" s="55"/>
      <c r="F6012" s="96" t="str">
        <f t="shared" si="95"/>
        <v/>
      </c>
      <c r="G6012" s="55"/>
      <c r="H6012" s="55"/>
      <c r="I6012" s="47"/>
    </row>
    <row r="6013" spans="1:9" ht="24.95" customHeight="1" thickBot="1">
      <c r="A6013" s="47"/>
      <c r="B6013" s="47"/>
      <c r="C6013" s="47"/>
      <c r="D6013" s="89" t="str">
        <f>IFERROR(VLOOKUP(C6013,التكويد!$A$2:$R$1501,5,0),"")</f>
        <v/>
      </c>
      <c r="E6013" s="55"/>
      <c r="F6013" s="96" t="str">
        <f t="shared" si="95"/>
        <v/>
      </c>
      <c r="G6013" s="55"/>
      <c r="H6013" s="55"/>
      <c r="I6013" s="47"/>
    </row>
    <row r="6014" spans="1:9" ht="24.95" customHeight="1" thickBot="1">
      <c r="A6014" s="47"/>
      <c r="B6014" s="47"/>
      <c r="C6014" s="47"/>
      <c r="D6014" s="89" t="str">
        <f>IFERROR(VLOOKUP(C6014,التكويد!$A$2:$R$1501,5,0),"")</f>
        <v/>
      </c>
      <c r="E6014" s="55"/>
      <c r="F6014" s="96" t="str">
        <f t="shared" si="95"/>
        <v/>
      </c>
      <c r="G6014" s="55"/>
      <c r="H6014" s="55"/>
      <c r="I6014" s="47"/>
    </row>
    <row r="6015" spans="1:9" ht="24.95" customHeight="1" thickBot="1">
      <c r="A6015" s="47"/>
      <c r="B6015" s="47"/>
      <c r="C6015" s="47"/>
      <c r="D6015" s="89" t="str">
        <f>IFERROR(VLOOKUP(C6015,التكويد!$A$2:$R$1501,5,0),"")</f>
        <v/>
      </c>
      <c r="E6015" s="55"/>
      <c r="F6015" s="96" t="str">
        <f t="shared" si="95"/>
        <v/>
      </c>
      <c r="G6015" s="55"/>
      <c r="H6015" s="55"/>
      <c r="I6015" s="47"/>
    </row>
    <row r="6016" spans="1:9" ht="24.95" customHeight="1" thickBot="1">
      <c r="A6016" s="47"/>
      <c r="B6016" s="47"/>
      <c r="C6016" s="47"/>
      <c r="D6016" s="89" t="str">
        <f>IFERROR(VLOOKUP(C6016,التكويد!$A$2:$R$1501,5,0),"")</f>
        <v/>
      </c>
      <c r="E6016" s="55"/>
      <c r="F6016" s="96" t="str">
        <f t="shared" si="95"/>
        <v/>
      </c>
      <c r="G6016" s="55"/>
      <c r="H6016" s="55"/>
      <c r="I6016" s="47"/>
    </row>
    <row r="6017" spans="1:9" ht="24.95" customHeight="1" thickBot="1">
      <c r="A6017" s="47"/>
      <c r="B6017" s="47"/>
      <c r="C6017" s="47"/>
      <c r="D6017" s="89" t="str">
        <f>IFERROR(VLOOKUP(C6017,التكويد!$A$2:$R$1501,5,0),"")</f>
        <v/>
      </c>
      <c r="E6017" s="55"/>
      <c r="F6017" s="96" t="str">
        <f t="shared" si="95"/>
        <v/>
      </c>
      <c r="G6017" s="55"/>
      <c r="H6017" s="55"/>
      <c r="I6017" s="47"/>
    </row>
    <row r="6018" spans="1:9" ht="24.95" customHeight="1" thickBot="1">
      <c r="A6018" s="47"/>
      <c r="B6018" s="47"/>
      <c r="C6018" s="47"/>
      <c r="D6018" s="89" t="str">
        <f>IFERROR(VLOOKUP(C6018,التكويد!$A$2:$R$1501,5,0),"")</f>
        <v/>
      </c>
      <c r="E6018" s="55"/>
      <c r="F6018" s="96" t="str">
        <f t="shared" si="95"/>
        <v/>
      </c>
      <c r="G6018" s="55"/>
      <c r="H6018" s="55"/>
      <c r="I6018" s="47"/>
    </row>
    <row r="6019" spans="1:9" ht="24.95" customHeight="1" thickBot="1">
      <c r="A6019" s="47"/>
      <c r="B6019" s="47"/>
      <c r="C6019" s="47"/>
      <c r="D6019" s="89" t="str">
        <f>IFERROR(VLOOKUP(C6019,التكويد!$A$2:$R$1501,5,0),"")</f>
        <v/>
      </c>
      <c r="E6019" s="55"/>
      <c r="F6019" s="96" t="str">
        <f t="shared" si="95"/>
        <v/>
      </c>
      <c r="G6019" s="55"/>
      <c r="H6019" s="55"/>
      <c r="I6019" s="47"/>
    </row>
    <row r="6020" spans="1:9" ht="24.95" customHeight="1" thickBot="1">
      <c r="A6020" s="47"/>
      <c r="B6020" s="47"/>
      <c r="C6020" s="47"/>
      <c r="D6020" s="89" t="str">
        <f>IFERROR(VLOOKUP(C6020,التكويد!$A$2:$R$1501,5,0),"")</f>
        <v/>
      </c>
      <c r="E6020" s="55"/>
      <c r="F6020" s="96" t="str">
        <f t="shared" si="95"/>
        <v/>
      </c>
      <c r="G6020" s="55"/>
      <c r="H6020" s="55"/>
      <c r="I6020" s="47"/>
    </row>
    <row r="6021" spans="1:9" ht="24.95" customHeight="1" thickBot="1">
      <c r="A6021" s="47"/>
      <c r="B6021" s="47"/>
      <c r="C6021" s="47"/>
      <c r="D6021" s="89" t="str">
        <f>IFERROR(VLOOKUP(C6021,التكويد!$A$2:$R$1501,5,0),"")</f>
        <v/>
      </c>
      <c r="E6021" s="55"/>
      <c r="F6021" s="96" t="str">
        <f t="shared" si="95"/>
        <v/>
      </c>
      <c r="G6021" s="55"/>
      <c r="H6021" s="55"/>
      <c r="I6021" s="47"/>
    </row>
    <row r="6022" spans="1:9" ht="24.95" customHeight="1" thickBot="1">
      <c r="A6022" s="47"/>
      <c r="B6022" s="47"/>
      <c r="C6022" s="47"/>
      <c r="D6022" s="89" t="str">
        <f>IFERROR(VLOOKUP(C6022,التكويد!$A$2:$R$1501,5,0),"")</f>
        <v/>
      </c>
      <c r="E6022" s="55"/>
      <c r="F6022" s="96" t="str">
        <f t="shared" si="95"/>
        <v/>
      </c>
      <c r="G6022" s="55"/>
      <c r="H6022" s="55"/>
      <c r="I6022" s="47"/>
    </row>
    <row r="6023" spans="1:9" ht="24.95" customHeight="1" thickBot="1">
      <c r="A6023" s="47"/>
      <c r="B6023" s="47"/>
      <c r="C6023" s="47"/>
      <c r="D6023" s="89" t="str">
        <f>IFERROR(VLOOKUP(C6023,التكويد!$A$2:$R$1501,5,0),"")</f>
        <v/>
      </c>
      <c r="E6023" s="55"/>
      <c r="F6023" s="96" t="str">
        <f t="shared" si="95"/>
        <v/>
      </c>
      <c r="G6023" s="55"/>
      <c r="H6023" s="55"/>
      <c r="I6023" s="47"/>
    </row>
    <row r="6024" spans="1:9" ht="24.95" customHeight="1" thickBot="1">
      <c r="A6024" s="47"/>
      <c r="B6024" s="47"/>
      <c r="C6024" s="47"/>
      <c r="D6024" s="89" t="str">
        <f>IFERROR(VLOOKUP(C6024,التكويد!$A$2:$R$1501,5,0),"")</f>
        <v/>
      </c>
      <c r="E6024" s="55"/>
      <c r="F6024" s="96" t="str">
        <f t="shared" si="95"/>
        <v/>
      </c>
      <c r="G6024" s="55"/>
      <c r="H6024" s="55"/>
      <c r="I6024" s="47"/>
    </row>
    <row r="6025" spans="1:9" ht="24.95" customHeight="1" thickBot="1">
      <c r="A6025" s="47"/>
      <c r="B6025" s="47"/>
      <c r="C6025" s="47"/>
      <c r="D6025" s="89" t="str">
        <f>IFERROR(VLOOKUP(C6025,التكويد!$A$2:$R$1501,5,0),"")</f>
        <v/>
      </c>
      <c r="E6025" s="55"/>
      <c r="F6025" s="96" t="str">
        <f t="shared" si="95"/>
        <v/>
      </c>
      <c r="G6025" s="55"/>
      <c r="H6025" s="55"/>
      <c r="I6025" s="47"/>
    </row>
    <row r="6026" spans="1:9" ht="24.95" customHeight="1" thickBot="1">
      <c r="A6026" s="47"/>
      <c r="B6026" s="47"/>
      <c r="C6026" s="47"/>
      <c r="D6026" s="89" t="str">
        <f>IFERROR(VLOOKUP(C6026,التكويد!$A$2:$R$1501,5,0),"")</f>
        <v/>
      </c>
      <c r="E6026" s="55"/>
      <c r="F6026" s="96" t="str">
        <f t="shared" si="95"/>
        <v/>
      </c>
      <c r="G6026" s="55"/>
      <c r="H6026" s="55"/>
      <c r="I6026" s="47"/>
    </row>
    <row r="6027" spans="1:9" ht="24.95" customHeight="1" thickBot="1">
      <c r="A6027" s="47"/>
      <c r="B6027" s="47"/>
      <c r="C6027" s="47"/>
      <c r="D6027" s="89" t="str">
        <f>IFERROR(VLOOKUP(C6027,التكويد!$A$2:$R$1501,5,0),"")</f>
        <v/>
      </c>
      <c r="E6027" s="55"/>
      <c r="F6027" s="96" t="str">
        <f t="shared" si="95"/>
        <v/>
      </c>
      <c r="G6027" s="55"/>
      <c r="H6027" s="55"/>
      <c r="I6027" s="47"/>
    </row>
    <row r="6028" spans="1:9" ht="24.95" customHeight="1" thickBot="1">
      <c r="A6028" s="47"/>
      <c r="B6028" s="47"/>
      <c r="C6028" s="47"/>
      <c r="D6028" s="89" t="str">
        <f>IFERROR(VLOOKUP(C6028,التكويد!$A$2:$R$1501,5,0),"")</f>
        <v/>
      </c>
      <c r="E6028" s="55"/>
      <c r="F6028" s="96" t="str">
        <f t="shared" si="95"/>
        <v/>
      </c>
      <c r="G6028" s="55"/>
      <c r="H6028" s="55"/>
      <c r="I6028" s="47"/>
    </row>
    <row r="6029" spans="1:9" ht="24.95" customHeight="1" thickBot="1">
      <c r="A6029" s="47"/>
      <c r="B6029" s="47"/>
      <c r="C6029" s="47"/>
      <c r="D6029" s="89" t="str">
        <f>IFERROR(VLOOKUP(C6029,التكويد!$A$2:$R$1501,5,0),"")</f>
        <v/>
      </c>
      <c r="E6029" s="55"/>
      <c r="F6029" s="96" t="str">
        <f t="shared" si="95"/>
        <v/>
      </c>
      <c r="G6029" s="55"/>
      <c r="H6029" s="55"/>
      <c r="I6029" s="47"/>
    </row>
    <row r="6030" spans="1:9" ht="24.95" customHeight="1" thickBot="1">
      <c r="A6030" s="47"/>
      <c r="B6030" s="47"/>
      <c r="C6030" s="47"/>
      <c r="D6030" s="89" t="str">
        <f>IFERROR(VLOOKUP(C6030,التكويد!$A$2:$R$1501,5,0),"")</f>
        <v/>
      </c>
      <c r="E6030" s="55"/>
      <c r="F6030" s="96" t="str">
        <f t="shared" si="95"/>
        <v/>
      </c>
      <c r="G6030" s="55"/>
      <c r="H6030" s="55"/>
      <c r="I6030" s="47"/>
    </row>
    <row r="6031" spans="1:9" ht="24.95" customHeight="1" thickBot="1">
      <c r="A6031" s="47"/>
      <c r="B6031" s="47"/>
      <c r="C6031" s="47"/>
      <c r="D6031" s="89" t="str">
        <f>IFERROR(VLOOKUP(C6031,التكويد!$A$2:$R$1501,5,0),"")</f>
        <v/>
      </c>
      <c r="E6031" s="55"/>
      <c r="F6031" s="96" t="str">
        <f t="shared" si="95"/>
        <v/>
      </c>
      <c r="G6031" s="55"/>
      <c r="H6031" s="55"/>
      <c r="I6031" s="47"/>
    </row>
    <row r="6032" spans="1:9" ht="24.95" customHeight="1" thickBot="1">
      <c r="A6032" s="47"/>
      <c r="B6032" s="47"/>
      <c r="C6032" s="47"/>
      <c r="D6032" s="89" t="str">
        <f>IFERROR(VLOOKUP(C6032,التكويد!$A$2:$R$1501,5,0),"")</f>
        <v/>
      </c>
      <c r="E6032" s="55"/>
      <c r="F6032" s="96" t="str">
        <f t="shared" si="95"/>
        <v/>
      </c>
      <c r="G6032" s="55"/>
      <c r="H6032" s="55"/>
      <c r="I6032" s="47"/>
    </row>
    <row r="6033" spans="1:9" ht="24.95" customHeight="1" thickBot="1">
      <c r="A6033" s="47"/>
      <c r="B6033" s="47"/>
      <c r="C6033" s="47"/>
      <c r="D6033" s="89" t="str">
        <f>IFERROR(VLOOKUP(C6033,التكويد!$A$2:$R$1501,5,0),"")</f>
        <v/>
      </c>
      <c r="E6033" s="55"/>
      <c r="F6033" s="96" t="str">
        <f t="shared" si="95"/>
        <v/>
      </c>
      <c r="G6033" s="55"/>
      <c r="H6033" s="55"/>
      <c r="I6033" s="47"/>
    </row>
    <row r="6034" spans="1:9" ht="24.95" customHeight="1" thickBot="1">
      <c r="A6034" s="47"/>
      <c r="B6034" s="47"/>
      <c r="C6034" s="47"/>
      <c r="D6034" s="89" t="str">
        <f>IFERROR(VLOOKUP(C6034,التكويد!$A$2:$R$1501,5,0),"")</f>
        <v/>
      </c>
      <c r="E6034" s="55"/>
      <c r="F6034" s="96" t="str">
        <f t="shared" si="95"/>
        <v/>
      </c>
      <c r="G6034" s="55"/>
      <c r="H6034" s="55"/>
      <c r="I6034" s="47"/>
    </row>
    <row r="6035" spans="1:9" ht="24.95" customHeight="1" thickBot="1">
      <c r="A6035" s="47"/>
      <c r="B6035" s="47"/>
      <c r="C6035" s="47"/>
      <c r="D6035" s="89" t="str">
        <f>IFERROR(VLOOKUP(C6035,التكويد!$A$2:$R$1501,5,0),"")</f>
        <v/>
      </c>
      <c r="E6035" s="55"/>
      <c r="F6035" s="96" t="str">
        <f t="shared" si="95"/>
        <v/>
      </c>
      <c r="G6035" s="55"/>
      <c r="H6035" s="55"/>
      <c r="I6035" s="47"/>
    </row>
    <row r="6036" spans="1:9" ht="24.95" customHeight="1" thickBot="1">
      <c r="A6036" s="47"/>
      <c r="B6036" s="47"/>
      <c r="C6036" s="47"/>
      <c r="D6036" s="89" t="str">
        <f>IFERROR(VLOOKUP(C6036,التكويد!$A$2:$R$1501,5,0),"")</f>
        <v/>
      </c>
      <c r="E6036" s="55"/>
      <c r="F6036" s="96" t="str">
        <f t="shared" si="95"/>
        <v/>
      </c>
      <c r="G6036" s="55"/>
      <c r="H6036" s="55"/>
      <c r="I6036" s="47"/>
    </row>
    <row r="6037" spans="1:9" ht="24.95" customHeight="1" thickBot="1">
      <c r="A6037" s="47"/>
      <c r="B6037" s="47"/>
      <c r="C6037" s="47"/>
      <c r="D6037" s="89" t="str">
        <f>IFERROR(VLOOKUP(C6037,التكويد!$A$2:$R$1501,5,0),"")</f>
        <v/>
      </c>
      <c r="E6037" s="55"/>
      <c r="F6037" s="96" t="str">
        <f t="shared" si="95"/>
        <v/>
      </c>
      <c r="G6037" s="55"/>
      <c r="H6037" s="55"/>
      <c r="I6037" s="47"/>
    </row>
    <row r="6038" spans="1:9" ht="24.95" customHeight="1" thickBot="1">
      <c r="A6038" s="47"/>
      <c r="B6038" s="47"/>
      <c r="C6038" s="47"/>
      <c r="D6038" s="89" t="str">
        <f>IFERROR(VLOOKUP(C6038,التكويد!$A$2:$R$1501,5,0),"")</f>
        <v/>
      </c>
      <c r="E6038" s="55"/>
      <c r="F6038" s="96" t="str">
        <f t="shared" si="95"/>
        <v/>
      </c>
      <c r="G6038" s="55"/>
      <c r="H6038" s="55"/>
      <c r="I6038" s="47"/>
    </row>
    <row r="6039" spans="1:9" ht="24.95" customHeight="1" thickBot="1">
      <c r="A6039" s="47"/>
      <c r="B6039" s="47"/>
      <c r="C6039" s="47"/>
      <c r="D6039" s="89" t="str">
        <f>IFERROR(VLOOKUP(C6039,التكويد!$A$2:$R$1501,5,0),"")</f>
        <v/>
      </c>
      <c r="E6039" s="55"/>
      <c r="F6039" s="96" t="str">
        <f t="shared" si="95"/>
        <v/>
      </c>
      <c r="G6039" s="55"/>
      <c r="H6039" s="55"/>
      <c r="I6039" s="47"/>
    </row>
    <row r="6040" spans="1:9" ht="24.95" customHeight="1" thickBot="1">
      <c r="A6040" s="47"/>
      <c r="B6040" s="47"/>
      <c r="C6040" s="47"/>
      <c r="D6040" s="89" t="str">
        <f>IFERROR(VLOOKUP(C6040,التكويد!$A$2:$R$1501,5,0),"")</f>
        <v/>
      </c>
      <c r="E6040" s="55"/>
      <c r="F6040" s="96" t="str">
        <f t="shared" si="95"/>
        <v/>
      </c>
      <c r="G6040" s="55"/>
      <c r="H6040" s="55"/>
      <c r="I6040" s="47"/>
    </row>
    <row r="6041" spans="1:9" ht="24.95" customHeight="1" thickBot="1">
      <c r="A6041" s="47"/>
      <c r="B6041" s="47"/>
      <c r="C6041" s="47"/>
      <c r="D6041" s="89" t="str">
        <f>IFERROR(VLOOKUP(C6041,التكويد!$A$2:$R$1501,5,0),"")</f>
        <v/>
      </c>
      <c r="E6041" s="55"/>
      <c r="F6041" s="96" t="str">
        <f t="shared" si="95"/>
        <v/>
      </c>
      <c r="G6041" s="55"/>
      <c r="H6041" s="55"/>
      <c r="I6041" s="47"/>
    </row>
    <row r="6042" spans="1:9" ht="24.95" customHeight="1" thickBot="1">
      <c r="A6042" s="47"/>
      <c r="B6042" s="47"/>
      <c r="C6042" s="47"/>
      <c r="D6042" s="89" t="str">
        <f>IFERROR(VLOOKUP(C6042,التكويد!$A$2:$R$1501,5,0),"")</f>
        <v/>
      </c>
      <c r="E6042" s="55"/>
      <c r="F6042" s="96" t="str">
        <f t="shared" si="95"/>
        <v/>
      </c>
      <c r="G6042" s="55"/>
      <c r="H6042" s="55"/>
      <c r="I6042" s="47"/>
    </row>
    <row r="6043" spans="1:9" ht="24.95" customHeight="1" thickBot="1">
      <c r="A6043" s="47"/>
      <c r="B6043" s="47"/>
      <c r="C6043" s="47"/>
      <c r="D6043" s="89" t="str">
        <f>IFERROR(VLOOKUP(C6043,التكويد!$A$2:$R$1501,5,0),"")</f>
        <v/>
      </c>
      <c r="E6043" s="55"/>
      <c r="F6043" s="96" t="str">
        <f t="shared" si="95"/>
        <v/>
      </c>
      <c r="G6043" s="55"/>
      <c r="H6043" s="55"/>
      <c r="I6043" s="47"/>
    </row>
    <row r="6044" spans="1:9" ht="24.95" customHeight="1" thickBot="1">
      <c r="A6044" s="47"/>
      <c r="B6044" s="47"/>
      <c r="C6044" s="47"/>
      <c r="D6044" s="89" t="str">
        <f>IFERROR(VLOOKUP(C6044,التكويد!$A$2:$R$1501,5,0),"")</f>
        <v/>
      </c>
      <c r="E6044" s="55"/>
      <c r="F6044" s="96" t="str">
        <f t="shared" si="95"/>
        <v/>
      </c>
      <c r="G6044" s="55"/>
      <c r="H6044" s="55"/>
      <c r="I6044" s="47"/>
    </row>
    <row r="6045" spans="1:9" ht="24.95" customHeight="1" thickBot="1">
      <c r="A6045" s="47"/>
      <c r="B6045" s="47"/>
      <c r="C6045" s="47"/>
      <c r="D6045" s="89" t="str">
        <f>IFERROR(VLOOKUP(C6045,التكويد!$A$2:$R$1501,5,0),"")</f>
        <v/>
      </c>
      <c r="E6045" s="55"/>
      <c r="F6045" s="96" t="str">
        <f t="shared" si="95"/>
        <v/>
      </c>
      <c r="G6045" s="55"/>
      <c r="H6045" s="55"/>
      <c r="I6045" s="47"/>
    </row>
    <row r="6046" spans="1:9" ht="24.95" customHeight="1" thickBot="1">
      <c r="A6046" s="47"/>
      <c r="B6046" s="47"/>
      <c r="C6046" s="47"/>
      <c r="D6046" s="89" t="str">
        <f>IFERROR(VLOOKUP(C6046,التكويد!$A$2:$R$1501,5,0),"")</f>
        <v/>
      </c>
      <c r="E6046" s="55"/>
      <c r="F6046" s="96" t="str">
        <f t="shared" si="95"/>
        <v/>
      </c>
      <c r="G6046" s="55"/>
      <c r="H6046" s="55"/>
      <c r="I6046" s="47"/>
    </row>
    <row r="6047" spans="1:9" ht="24.95" customHeight="1" thickBot="1">
      <c r="A6047" s="47"/>
      <c r="B6047" s="47"/>
      <c r="C6047" s="47"/>
      <c r="D6047" s="89" t="str">
        <f>IFERROR(VLOOKUP(C6047,التكويد!$A$2:$R$1501,5,0),"")</f>
        <v/>
      </c>
      <c r="E6047" s="55"/>
      <c r="F6047" s="96" t="str">
        <f t="shared" si="95"/>
        <v/>
      </c>
      <c r="G6047" s="55"/>
      <c r="H6047" s="55"/>
      <c r="I6047" s="47"/>
    </row>
    <row r="6048" spans="1:9" ht="24.95" customHeight="1" thickBot="1">
      <c r="A6048" s="47"/>
      <c r="B6048" s="47"/>
      <c r="C6048" s="47"/>
      <c r="D6048" s="89" t="str">
        <f>IFERROR(VLOOKUP(C6048,التكويد!$A$2:$R$1501,5,0),"")</f>
        <v/>
      </c>
      <c r="E6048" s="55"/>
      <c r="F6048" s="96" t="str">
        <f t="shared" si="95"/>
        <v/>
      </c>
      <c r="G6048" s="55"/>
      <c r="H6048" s="55"/>
      <c r="I6048" s="47"/>
    </row>
    <row r="6049" spans="1:9" ht="24.95" customHeight="1" thickBot="1">
      <c r="A6049" s="47"/>
      <c r="B6049" s="47"/>
      <c r="C6049" s="47"/>
      <c r="D6049" s="89" t="str">
        <f>IFERROR(VLOOKUP(C6049,التكويد!$A$2:$R$1501,5,0),"")</f>
        <v/>
      </c>
      <c r="E6049" s="55"/>
      <c r="F6049" s="96" t="str">
        <f t="shared" si="95"/>
        <v/>
      </c>
      <c r="G6049" s="55"/>
      <c r="H6049" s="55"/>
      <c r="I6049" s="47"/>
    </row>
    <row r="6050" spans="1:9" ht="24.95" customHeight="1" thickBot="1">
      <c r="A6050" s="47"/>
      <c r="B6050" s="47"/>
      <c r="C6050" s="47"/>
      <c r="D6050" s="89" t="str">
        <f>IFERROR(VLOOKUP(C6050,التكويد!$A$2:$R$1501,5,0),"")</f>
        <v/>
      </c>
      <c r="E6050" s="55"/>
      <c r="F6050" s="96" t="str">
        <f t="shared" si="95"/>
        <v/>
      </c>
      <c r="G6050" s="55"/>
      <c r="H6050" s="55"/>
      <c r="I6050" s="47"/>
    </row>
    <row r="6051" spans="1:9" ht="24.95" customHeight="1" thickBot="1">
      <c r="A6051" s="47"/>
      <c r="B6051" s="47"/>
      <c r="C6051" s="47"/>
      <c r="D6051" s="89" t="str">
        <f>IFERROR(VLOOKUP(C6051,التكويد!$A$2:$R$1501,5,0),"")</f>
        <v/>
      </c>
      <c r="E6051" s="55"/>
      <c r="F6051" s="96" t="str">
        <f t="shared" si="95"/>
        <v/>
      </c>
      <c r="G6051" s="55"/>
      <c r="H6051" s="55"/>
      <c r="I6051" s="47"/>
    </row>
    <row r="6052" spans="1:9" ht="24.95" customHeight="1" thickBot="1">
      <c r="A6052" s="47"/>
      <c r="B6052" s="47"/>
      <c r="C6052" s="47"/>
      <c r="D6052" s="89" t="str">
        <f>IFERROR(VLOOKUP(C6052,التكويد!$A$2:$R$1501,5,0),"")</f>
        <v/>
      </c>
      <c r="E6052" s="55"/>
      <c r="F6052" s="96" t="str">
        <f t="shared" si="95"/>
        <v/>
      </c>
      <c r="G6052" s="55"/>
      <c r="H6052" s="55"/>
      <c r="I6052" s="47"/>
    </row>
    <row r="6053" spans="1:9" ht="24.95" customHeight="1" thickBot="1">
      <c r="A6053" s="47"/>
      <c r="B6053" s="47"/>
      <c r="C6053" s="47"/>
      <c r="D6053" s="89" t="str">
        <f>IFERROR(VLOOKUP(C6053,التكويد!$A$2:$R$1501,5,0),"")</f>
        <v/>
      </c>
      <c r="E6053" s="55"/>
      <c r="F6053" s="96" t="str">
        <f t="shared" si="95"/>
        <v/>
      </c>
      <c r="G6053" s="55"/>
      <c r="H6053" s="55"/>
      <c r="I6053" s="47"/>
    </row>
    <row r="6054" spans="1:9" ht="24.95" customHeight="1" thickBot="1">
      <c r="A6054" s="47"/>
      <c r="B6054" s="47"/>
      <c r="C6054" s="47"/>
      <c r="D6054" s="89" t="str">
        <f>IFERROR(VLOOKUP(C6054,التكويد!$A$2:$R$1501,5,0),"")</f>
        <v/>
      </c>
      <c r="E6054" s="55"/>
      <c r="F6054" s="96" t="str">
        <f t="shared" si="95"/>
        <v/>
      </c>
      <c r="G6054" s="55"/>
      <c r="H6054" s="55"/>
      <c r="I6054" s="47"/>
    </row>
    <row r="6055" spans="1:9" ht="24.95" customHeight="1" thickBot="1">
      <c r="A6055" s="47"/>
      <c r="B6055" s="47"/>
      <c r="C6055" s="47"/>
      <c r="D6055" s="89" t="str">
        <f>IFERROR(VLOOKUP(C6055,التكويد!$A$2:$R$1501,5,0),"")</f>
        <v/>
      </c>
      <c r="E6055" s="55"/>
      <c r="F6055" s="96" t="str">
        <f t="shared" si="95"/>
        <v/>
      </c>
      <c r="G6055" s="55"/>
      <c r="H6055" s="55"/>
      <c r="I6055" s="47"/>
    </row>
    <row r="6056" spans="1:9" ht="24.95" customHeight="1" thickBot="1">
      <c r="A6056" s="47"/>
      <c r="B6056" s="47"/>
      <c r="C6056" s="47"/>
      <c r="D6056" s="89" t="str">
        <f>IFERROR(VLOOKUP(C6056,التكويد!$A$2:$R$1501,5,0),"")</f>
        <v/>
      </c>
      <c r="E6056" s="55"/>
      <c r="F6056" s="96" t="str">
        <f t="shared" si="95"/>
        <v/>
      </c>
      <c r="G6056" s="55"/>
      <c r="H6056" s="55"/>
      <c r="I6056" s="47"/>
    </row>
    <row r="6057" spans="1:9" ht="24.95" customHeight="1" thickBot="1">
      <c r="A6057" s="47"/>
      <c r="B6057" s="47"/>
      <c r="C6057" s="47"/>
      <c r="D6057" s="89" t="str">
        <f>IFERROR(VLOOKUP(C6057,التكويد!$A$2:$R$1501,5,0),"")</f>
        <v/>
      </c>
      <c r="E6057" s="55"/>
      <c r="F6057" s="96" t="str">
        <f t="shared" si="95"/>
        <v/>
      </c>
      <c r="G6057" s="55"/>
      <c r="H6057" s="55"/>
      <c r="I6057" s="47"/>
    </row>
    <row r="6058" spans="1:9" ht="24.95" customHeight="1" thickBot="1">
      <c r="A6058" s="47"/>
      <c r="B6058" s="47"/>
      <c r="C6058" s="47"/>
      <c r="D6058" s="89" t="str">
        <f>IFERROR(VLOOKUP(C6058,التكويد!$A$2:$R$1501,5,0),"")</f>
        <v/>
      </c>
      <c r="E6058" s="55"/>
      <c r="F6058" s="96" t="str">
        <f t="shared" si="95"/>
        <v/>
      </c>
      <c r="G6058" s="55"/>
      <c r="H6058" s="55"/>
      <c r="I6058" s="47"/>
    </row>
    <row r="6059" spans="1:9" ht="24.95" customHeight="1" thickBot="1">
      <c r="A6059" s="47"/>
      <c r="B6059" s="47"/>
      <c r="C6059" s="47"/>
      <c r="D6059" s="89" t="str">
        <f>IFERROR(VLOOKUP(C6059,التكويد!$A$2:$R$1501,5,0),"")</f>
        <v/>
      </c>
      <c r="E6059" s="55"/>
      <c r="F6059" s="96" t="str">
        <f t="shared" si="95"/>
        <v/>
      </c>
      <c r="G6059" s="55"/>
      <c r="H6059" s="55"/>
      <c r="I6059" s="47"/>
    </row>
    <row r="6060" spans="1:9" ht="24.95" customHeight="1" thickBot="1">
      <c r="A6060" s="47"/>
      <c r="B6060" s="47"/>
      <c r="C6060" s="47"/>
      <c r="D6060" s="89" t="str">
        <f>IFERROR(VLOOKUP(C6060,التكويد!$A$2:$R$1501,5,0),"")</f>
        <v/>
      </c>
      <c r="E6060" s="55"/>
      <c r="F6060" s="96" t="str">
        <f t="shared" si="95"/>
        <v/>
      </c>
      <c r="G6060" s="55"/>
      <c r="H6060" s="55"/>
      <c r="I6060" s="47"/>
    </row>
    <row r="6061" spans="1:9" ht="24.95" customHeight="1" thickBot="1">
      <c r="A6061" s="47"/>
      <c r="B6061" s="47"/>
      <c r="C6061" s="47"/>
      <c r="D6061" s="89" t="str">
        <f>IFERROR(VLOOKUP(C6061,التكويد!$A$2:$R$1501,5,0),"")</f>
        <v/>
      </c>
      <c r="E6061" s="55"/>
      <c r="F6061" s="96" t="str">
        <f t="shared" si="95"/>
        <v/>
      </c>
      <c r="G6061" s="55"/>
      <c r="H6061" s="55"/>
      <c r="I6061" s="47"/>
    </row>
    <row r="6062" spans="1:9" ht="24.95" customHeight="1" thickBot="1">
      <c r="A6062" s="47"/>
      <c r="B6062" s="47"/>
      <c r="C6062" s="47"/>
      <c r="D6062" s="89" t="str">
        <f>IFERROR(VLOOKUP(C6062,التكويد!$A$2:$R$1501,5,0),"")</f>
        <v/>
      </c>
      <c r="E6062" s="55"/>
      <c r="F6062" s="96" t="str">
        <f t="shared" si="95"/>
        <v/>
      </c>
      <c r="G6062" s="55"/>
      <c r="H6062" s="55"/>
      <c r="I6062" s="47"/>
    </row>
    <row r="6063" spans="1:9" ht="24.95" customHeight="1" thickBot="1">
      <c r="A6063" s="47"/>
      <c r="B6063" s="47"/>
      <c r="C6063" s="47"/>
      <c r="D6063" s="89" t="str">
        <f>IFERROR(VLOOKUP(C6063,التكويد!$A$2:$R$1501,5,0),"")</f>
        <v/>
      </c>
      <c r="E6063" s="55"/>
      <c r="F6063" s="96" t="str">
        <f t="shared" si="95"/>
        <v/>
      </c>
      <c r="G6063" s="55"/>
      <c r="H6063" s="55"/>
      <c r="I6063" s="47"/>
    </row>
    <row r="6064" spans="1:9" ht="24.95" customHeight="1" thickBot="1">
      <c r="A6064" s="47"/>
      <c r="B6064" s="47"/>
      <c r="C6064" s="47"/>
      <c r="D6064" s="89" t="str">
        <f>IFERROR(VLOOKUP(C6064,التكويد!$A$2:$R$1501,5,0),"")</f>
        <v/>
      </c>
      <c r="E6064" s="55"/>
      <c r="F6064" s="96" t="str">
        <f t="shared" si="95"/>
        <v/>
      </c>
      <c r="G6064" s="55"/>
      <c r="H6064" s="55"/>
      <c r="I6064" s="47"/>
    </row>
    <row r="6065" spans="1:9" ht="24.95" customHeight="1" thickBot="1">
      <c r="A6065" s="47"/>
      <c r="B6065" s="47"/>
      <c r="C6065" s="47"/>
      <c r="D6065" s="89" t="str">
        <f>IFERROR(VLOOKUP(C6065,التكويد!$A$2:$R$1501,5,0),"")</f>
        <v/>
      </c>
      <c r="E6065" s="55"/>
      <c r="F6065" s="96" t="str">
        <f t="shared" ref="F6065:F6128" si="96">IFERROR(SUM(E6065/G6065),"")</f>
        <v/>
      </c>
      <c r="G6065" s="55"/>
      <c r="H6065" s="55"/>
      <c r="I6065" s="47"/>
    </row>
    <row r="6066" spans="1:9" ht="24.95" customHeight="1" thickBot="1">
      <c r="A6066" s="47"/>
      <c r="B6066" s="47"/>
      <c r="C6066" s="47"/>
      <c r="D6066" s="89" t="str">
        <f>IFERROR(VLOOKUP(C6066,التكويد!$A$2:$R$1501,5,0),"")</f>
        <v/>
      </c>
      <c r="E6066" s="55"/>
      <c r="F6066" s="96" t="str">
        <f t="shared" si="96"/>
        <v/>
      </c>
      <c r="G6066" s="55"/>
      <c r="H6066" s="55"/>
      <c r="I6066" s="47"/>
    </row>
    <row r="6067" spans="1:9" ht="24.95" customHeight="1" thickBot="1">
      <c r="A6067" s="47"/>
      <c r="B6067" s="47"/>
      <c r="C6067" s="47"/>
      <c r="D6067" s="89" t="str">
        <f>IFERROR(VLOOKUP(C6067,التكويد!$A$2:$R$1501,5,0),"")</f>
        <v/>
      </c>
      <c r="E6067" s="55"/>
      <c r="F6067" s="96" t="str">
        <f t="shared" si="96"/>
        <v/>
      </c>
      <c r="G6067" s="55"/>
      <c r="H6067" s="55"/>
      <c r="I6067" s="47"/>
    </row>
    <row r="6068" spans="1:9" ht="24.95" customHeight="1" thickBot="1">
      <c r="A6068" s="47"/>
      <c r="B6068" s="47"/>
      <c r="C6068" s="47"/>
      <c r="D6068" s="89" t="str">
        <f>IFERROR(VLOOKUP(C6068,التكويد!$A$2:$R$1501,5,0),"")</f>
        <v/>
      </c>
      <c r="E6068" s="55"/>
      <c r="F6068" s="96" t="str">
        <f t="shared" si="96"/>
        <v/>
      </c>
      <c r="G6068" s="55"/>
      <c r="H6068" s="55"/>
      <c r="I6068" s="47"/>
    </row>
    <row r="6069" spans="1:9" ht="24.95" customHeight="1" thickBot="1">
      <c r="A6069" s="47"/>
      <c r="B6069" s="47"/>
      <c r="C6069" s="47"/>
      <c r="D6069" s="89" t="str">
        <f>IFERROR(VLOOKUP(C6069,التكويد!$A$2:$R$1501,5,0),"")</f>
        <v/>
      </c>
      <c r="E6069" s="55"/>
      <c r="F6069" s="96" t="str">
        <f t="shared" si="96"/>
        <v/>
      </c>
      <c r="G6069" s="55"/>
      <c r="H6069" s="55"/>
      <c r="I6069" s="47"/>
    </row>
    <row r="6070" spans="1:9" ht="24.95" customHeight="1" thickBot="1">
      <c r="A6070" s="47"/>
      <c r="B6070" s="47"/>
      <c r="C6070" s="47"/>
      <c r="D6070" s="89" t="str">
        <f>IFERROR(VLOOKUP(C6070,التكويد!$A$2:$R$1501,5,0),"")</f>
        <v/>
      </c>
      <c r="E6070" s="55"/>
      <c r="F6070" s="96" t="str">
        <f t="shared" si="96"/>
        <v/>
      </c>
      <c r="G6070" s="55"/>
      <c r="H6070" s="55"/>
      <c r="I6070" s="47"/>
    </row>
    <row r="6071" spans="1:9" ht="24.95" customHeight="1" thickBot="1">
      <c r="A6071" s="47"/>
      <c r="B6071" s="47"/>
      <c r="C6071" s="47"/>
      <c r="D6071" s="89" t="str">
        <f>IFERROR(VLOOKUP(C6071,التكويد!$A$2:$R$1501,5,0),"")</f>
        <v/>
      </c>
      <c r="E6071" s="55"/>
      <c r="F6071" s="96" t="str">
        <f t="shared" si="96"/>
        <v/>
      </c>
      <c r="G6071" s="55"/>
      <c r="H6071" s="55"/>
      <c r="I6071" s="47"/>
    </row>
    <row r="6072" spans="1:9" ht="24.95" customHeight="1" thickBot="1">
      <c r="A6072" s="47"/>
      <c r="B6072" s="47"/>
      <c r="C6072" s="47"/>
      <c r="D6072" s="89" t="str">
        <f>IFERROR(VLOOKUP(C6072,التكويد!$A$2:$R$1501,5,0),"")</f>
        <v/>
      </c>
      <c r="E6072" s="55"/>
      <c r="F6072" s="96" t="str">
        <f t="shared" si="96"/>
        <v/>
      </c>
      <c r="G6072" s="55"/>
      <c r="H6072" s="55"/>
      <c r="I6072" s="47"/>
    </row>
    <row r="6073" spans="1:9" ht="24.95" customHeight="1" thickBot="1">
      <c r="A6073" s="47"/>
      <c r="B6073" s="47"/>
      <c r="C6073" s="47"/>
      <c r="D6073" s="89" t="str">
        <f>IFERROR(VLOOKUP(C6073,التكويد!$A$2:$R$1501,5,0),"")</f>
        <v/>
      </c>
      <c r="E6073" s="55"/>
      <c r="F6073" s="96" t="str">
        <f t="shared" si="96"/>
        <v/>
      </c>
      <c r="G6073" s="55"/>
      <c r="H6073" s="55"/>
      <c r="I6073" s="47"/>
    </row>
    <row r="6074" spans="1:9" ht="24.95" customHeight="1" thickBot="1">
      <c r="A6074" s="47"/>
      <c r="B6074" s="47"/>
      <c r="C6074" s="47"/>
      <c r="D6074" s="89" t="str">
        <f>IFERROR(VLOOKUP(C6074,التكويد!$A$2:$R$1501,5,0),"")</f>
        <v/>
      </c>
      <c r="E6074" s="55"/>
      <c r="F6074" s="96" t="str">
        <f t="shared" si="96"/>
        <v/>
      </c>
      <c r="G6074" s="55"/>
      <c r="H6074" s="55"/>
      <c r="I6074" s="47"/>
    </row>
    <row r="6075" spans="1:9" ht="24.95" customHeight="1" thickBot="1">
      <c r="A6075" s="47"/>
      <c r="B6075" s="47"/>
      <c r="C6075" s="47"/>
      <c r="D6075" s="89" t="str">
        <f>IFERROR(VLOOKUP(C6075,التكويد!$A$2:$R$1501,5,0),"")</f>
        <v/>
      </c>
      <c r="E6075" s="55"/>
      <c r="F6075" s="96" t="str">
        <f t="shared" si="96"/>
        <v/>
      </c>
      <c r="G6075" s="55"/>
      <c r="H6075" s="55"/>
      <c r="I6075" s="47"/>
    </row>
    <row r="6076" spans="1:9" ht="24.95" customHeight="1" thickBot="1">
      <c r="A6076" s="47"/>
      <c r="B6076" s="47"/>
      <c r="C6076" s="47"/>
      <c r="D6076" s="89" t="str">
        <f>IFERROR(VLOOKUP(C6076,التكويد!$A$2:$R$1501,5,0),"")</f>
        <v/>
      </c>
      <c r="E6076" s="55"/>
      <c r="F6076" s="96" t="str">
        <f t="shared" si="96"/>
        <v/>
      </c>
      <c r="G6076" s="55"/>
      <c r="H6076" s="55"/>
      <c r="I6076" s="47"/>
    </row>
    <row r="6077" spans="1:9" ht="24.95" customHeight="1" thickBot="1">
      <c r="A6077" s="47"/>
      <c r="B6077" s="47"/>
      <c r="C6077" s="47"/>
      <c r="D6077" s="89" t="str">
        <f>IFERROR(VLOOKUP(C6077,التكويد!$A$2:$R$1501,5,0),"")</f>
        <v/>
      </c>
      <c r="E6077" s="55"/>
      <c r="F6077" s="96" t="str">
        <f t="shared" si="96"/>
        <v/>
      </c>
      <c r="G6077" s="55"/>
      <c r="H6077" s="55"/>
      <c r="I6077" s="47"/>
    </row>
    <row r="6078" spans="1:9" ht="24.95" customHeight="1" thickBot="1">
      <c r="A6078" s="47"/>
      <c r="B6078" s="47"/>
      <c r="C6078" s="47"/>
      <c r="D6078" s="89" t="str">
        <f>IFERROR(VLOOKUP(C6078,التكويد!$A$2:$R$1501,5,0),"")</f>
        <v/>
      </c>
      <c r="E6078" s="55"/>
      <c r="F6078" s="96" t="str">
        <f t="shared" si="96"/>
        <v/>
      </c>
      <c r="G6078" s="55"/>
      <c r="H6078" s="55"/>
      <c r="I6078" s="47"/>
    </row>
    <row r="6079" spans="1:9" ht="24.95" customHeight="1" thickBot="1">
      <c r="A6079" s="47"/>
      <c r="B6079" s="47"/>
      <c r="C6079" s="47"/>
      <c r="D6079" s="89" t="str">
        <f>IFERROR(VLOOKUP(C6079,التكويد!$A$2:$R$1501,5,0),"")</f>
        <v/>
      </c>
      <c r="E6079" s="55"/>
      <c r="F6079" s="96" t="str">
        <f t="shared" si="96"/>
        <v/>
      </c>
      <c r="G6079" s="55"/>
      <c r="H6079" s="55"/>
      <c r="I6079" s="47"/>
    </row>
    <row r="6080" spans="1:9" ht="24.95" customHeight="1" thickBot="1">
      <c r="A6080" s="47"/>
      <c r="B6080" s="47"/>
      <c r="C6080" s="47"/>
      <c r="D6080" s="89" t="str">
        <f>IFERROR(VLOOKUP(C6080,التكويد!$A$2:$R$1501,5,0),"")</f>
        <v/>
      </c>
      <c r="E6080" s="55"/>
      <c r="F6080" s="96" t="str">
        <f t="shared" si="96"/>
        <v/>
      </c>
      <c r="G6080" s="55"/>
      <c r="H6080" s="55"/>
      <c r="I6080" s="47"/>
    </row>
    <row r="6081" spans="1:9" ht="24.95" customHeight="1" thickBot="1">
      <c r="A6081" s="47"/>
      <c r="B6081" s="47"/>
      <c r="C6081" s="47"/>
      <c r="D6081" s="89" t="str">
        <f>IFERROR(VLOOKUP(C6081,التكويد!$A$2:$R$1501,5,0),"")</f>
        <v/>
      </c>
      <c r="E6081" s="55"/>
      <c r="F6081" s="96" t="str">
        <f t="shared" si="96"/>
        <v/>
      </c>
      <c r="G6081" s="55"/>
      <c r="H6081" s="55"/>
      <c r="I6081" s="47"/>
    </row>
    <row r="6082" spans="1:9" ht="24.95" customHeight="1" thickBot="1">
      <c r="A6082" s="47"/>
      <c r="B6082" s="47"/>
      <c r="C6082" s="47"/>
      <c r="D6082" s="89" t="str">
        <f>IFERROR(VLOOKUP(C6082,التكويد!$A$2:$R$1501,5,0),"")</f>
        <v/>
      </c>
      <c r="E6082" s="55"/>
      <c r="F6082" s="96" t="str">
        <f t="shared" si="96"/>
        <v/>
      </c>
      <c r="G6082" s="55"/>
      <c r="H6082" s="55"/>
      <c r="I6082" s="47"/>
    </row>
    <row r="6083" spans="1:9" ht="24.95" customHeight="1" thickBot="1">
      <c r="A6083" s="47"/>
      <c r="B6083" s="47"/>
      <c r="C6083" s="47"/>
      <c r="D6083" s="89" t="str">
        <f>IFERROR(VLOOKUP(C6083,التكويد!$A$2:$R$1501,5,0),"")</f>
        <v/>
      </c>
      <c r="E6083" s="55"/>
      <c r="F6083" s="96" t="str">
        <f t="shared" si="96"/>
        <v/>
      </c>
      <c r="G6083" s="55"/>
      <c r="H6083" s="55"/>
      <c r="I6083" s="47"/>
    </row>
    <row r="6084" spans="1:9" ht="24.95" customHeight="1" thickBot="1">
      <c r="A6084" s="47"/>
      <c r="B6084" s="47"/>
      <c r="C6084" s="47"/>
      <c r="D6084" s="89" t="str">
        <f>IFERROR(VLOOKUP(C6084,التكويد!$A$2:$R$1501,5,0),"")</f>
        <v/>
      </c>
      <c r="E6084" s="55"/>
      <c r="F6084" s="96" t="str">
        <f t="shared" si="96"/>
        <v/>
      </c>
      <c r="G6084" s="55"/>
      <c r="H6084" s="55"/>
      <c r="I6084" s="47"/>
    </row>
    <row r="6085" spans="1:9" ht="24.95" customHeight="1" thickBot="1">
      <c r="A6085" s="47"/>
      <c r="B6085" s="47"/>
      <c r="C6085" s="47"/>
      <c r="D6085" s="89" t="str">
        <f>IFERROR(VLOOKUP(C6085,التكويد!$A$2:$R$1501,5,0),"")</f>
        <v/>
      </c>
      <c r="E6085" s="55"/>
      <c r="F6085" s="96" t="str">
        <f t="shared" si="96"/>
        <v/>
      </c>
      <c r="G6085" s="55"/>
      <c r="H6085" s="55"/>
      <c r="I6085" s="47"/>
    </row>
    <row r="6086" spans="1:9" ht="24.95" customHeight="1" thickBot="1">
      <c r="A6086" s="47"/>
      <c r="B6086" s="47"/>
      <c r="C6086" s="47"/>
      <c r="D6086" s="89" t="str">
        <f>IFERROR(VLOOKUP(C6086,التكويد!$A$2:$R$1501,5,0),"")</f>
        <v/>
      </c>
      <c r="E6086" s="55"/>
      <c r="F6086" s="96" t="str">
        <f t="shared" si="96"/>
        <v/>
      </c>
      <c r="G6086" s="55"/>
      <c r="H6086" s="55"/>
      <c r="I6086" s="47"/>
    </row>
    <row r="6087" spans="1:9" ht="24.95" customHeight="1" thickBot="1">
      <c r="A6087" s="47"/>
      <c r="B6087" s="47"/>
      <c r="C6087" s="47"/>
      <c r="D6087" s="89" t="str">
        <f>IFERROR(VLOOKUP(C6087,التكويد!$A$2:$R$1501,5,0),"")</f>
        <v/>
      </c>
      <c r="E6087" s="55"/>
      <c r="F6087" s="96" t="str">
        <f t="shared" si="96"/>
        <v/>
      </c>
      <c r="G6087" s="55"/>
      <c r="H6087" s="55"/>
      <c r="I6087" s="47"/>
    </row>
    <row r="6088" spans="1:9" ht="24.95" customHeight="1" thickBot="1">
      <c r="A6088" s="47"/>
      <c r="B6088" s="47"/>
      <c r="C6088" s="47"/>
      <c r="D6088" s="89" t="str">
        <f>IFERROR(VLOOKUP(C6088,التكويد!$A$2:$R$1501,5,0),"")</f>
        <v/>
      </c>
      <c r="E6088" s="55"/>
      <c r="F6088" s="96" t="str">
        <f t="shared" si="96"/>
        <v/>
      </c>
      <c r="G6088" s="55"/>
      <c r="H6088" s="55"/>
      <c r="I6088" s="47"/>
    </row>
    <row r="6089" spans="1:9" ht="24.95" customHeight="1" thickBot="1">
      <c r="A6089" s="47"/>
      <c r="B6089" s="47"/>
      <c r="C6089" s="47"/>
      <c r="D6089" s="89" t="str">
        <f>IFERROR(VLOOKUP(C6089,التكويد!$A$2:$R$1501,5,0),"")</f>
        <v/>
      </c>
      <c r="E6089" s="55"/>
      <c r="F6089" s="96" t="str">
        <f t="shared" si="96"/>
        <v/>
      </c>
      <c r="G6089" s="55"/>
      <c r="H6089" s="55"/>
      <c r="I6089" s="47"/>
    </row>
    <row r="6090" spans="1:9" ht="24.95" customHeight="1" thickBot="1">
      <c r="A6090" s="47"/>
      <c r="B6090" s="47"/>
      <c r="C6090" s="47"/>
      <c r="D6090" s="89" t="str">
        <f>IFERROR(VLOOKUP(C6090,التكويد!$A$2:$R$1501,5,0),"")</f>
        <v/>
      </c>
      <c r="E6090" s="55"/>
      <c r="F6090" s="96" t="str">
        <f t="shared" si="96"/>
        <v/>
      </c>
      <c r="G6090" s="55"/>
      <c r="H6090" s="55"/>
      <c r="I6090" s="47"/>
    </row>
    <row r="6091" spans="1:9" ht="24.95" customHeight="1" thickBot="1">
      <c r="A6091" s="47"/>
      <c r="B6091" s="47"/>
      <c r="C6091" s="47"/>
      <c r="D6091" s="89" t="str">
        <f>IFERROR(VLOOKUP(C6091,التكويد!$A$2:$R$1501,5,0),"")</f>
        <v/>
      </c>
      <c r="E6091" s="55"/>
      <c r="F6091" s="96" t="str">
        <f t="shared" si="96"/>
        <v/>
      </c>
      <c r="G6091" s="55"/>
      <c r="H6091" s="55"/>
      <c r="I6091" s="47"/>
    </row>
    <row r="6092" spans="1:9" ht="24.95" customHeight="1" thickBot="1">
      <c r="A6092" s="47"/>
      <c r="B6092" s="47"/>
      <c r="C6092" s="47"/>
      <c r="D6092" s="89" t="str">
        <f>IFERROR(VLOOKUP(C6092,التكويد!$A$2:$R$1501,5,0),"")</f>
        <v/>
      </c>
      <c r="E6092" s="55"/>
      <c r="F6092" s="96" t="str">
        <f t="shared" si="96"/>
        <v/>
      </c>
      <c r="G6092" s="55"/>
      <c r="H6092" s="55"/>
      <c r="I6092" s="47"/>
    </row>
    <row r="6093" spans="1:9" ht="24.95" customHeight="1" thickBot="1">
      <c r="A6093" s="47"/>
      <c r="B6093" s="47"/>
      <c r="C6093" s="47"/>
      <c r="D6093" s="89" t="str">
        <f>IFERROR(VLOOKUP(C6093,التكويد!$A$2:$R$1501,5,0),"")</f>
        <v/>
      </c>
      <c r="E6093" s="55"/>
      <c r="F6093" s="96" t="str">
        <f t="shared" si="96"/>
        <v/>
      </c>
      <c r="G6093" s="55"/>
      <c r="H6093" s="55"/>
      <c r="I6093" s="47"/>
    </row>
    <row r="6094" spans="1:9" ht="24.95" customHeight="1" thickBot="1">
      <c r="A6094" s="47"/>
      <c r="B6094" s="47"/>
      <c r="C6094" s="47"/>
      <c r="D6094" s="89" t="str">
        <f>IFERROR(VLOOKUP(C6094,التكويد!$A$2:$R$1501,5,0),"")</f>
        <v/>
      </c>
      <c r="E6094" s="55"/>
      <c r="F6094" s="96" t="str">
        <f t="shared" si="96"/>
        <v/>
      </c>
      <c r="G6094" s="55"/>
      <c r="H6094" s="55"/>
      <c r="I6094" s="47"/>
    </row>
    <row r="6095" spans="1:9" ht="24.95" customHeight="1" thickBot="1">
      <c r="A6095" s="47"/>
      <c r="B6095" s="47"/>
      <c r="C6095" s="47"/>
      <c r="D6095" s="89" t="str">
        <f>IFERROR(VLOOKUP(C6095,التكويد!$A$2:$R$1501,5,0),"")</f>
        <v/>
      </c>
      <c r="E6095" s="55"/>
      <c r="F6095" s="96" t="str">
        <f t="shared" si="96"/>
        <v/>
      </c>
      <c r="G6095" s="55"/>
      <c r="H6095" s="55"/>
      <c r="I6095" s="47"/>
    </row>
    <row r="6096" spans="1:9" ht="24.95" customHeight="1" thickBot="1">
      <c r="A6096" s="47"/>
      <c r="B6096" s="47"/>
      <c r="C6096" s="47"/>
      <c r="D6096" s="89" t="str">
        <f>IFERROR(VLOOKUP(C6096,التكويد!$A$2:$R$1501,5,0),"")</f>
        <v/>
      </c>
      <c r="E6096" s="55"/>
      <c r="F6096" s="96" t="str">
        <f t="shared" si="96"/>
        <v/>
      </c>
      <c r="G6096" s="55"/>
      <c r="H6096" s="55"/>
      <c r="I6096" s="47"/>
    </row>
    <row r="6097" spans="1:9" ht="24.95" customHeight="1" thickBot="1">
      <c r="A6097" s="47"/>
      <c r="B6097" s="47"/>
      <c r="C6097" s="47"/>
      <c r="D6097" s="89" t="str">
        <f>IFERROR(VLOOKUP(C6097,التكويد!$A$2:$R$1501,5,0),"")</f>
        <v/>
      </c>
      <c r="E6097" s="55"/>
      <c r="F6097" s="96" t="str">
        <f t="shared" si="96"/>
        <v/>
      </c>
      <c r="G6097" s="55"/>
      <c r="H6097" s="55"/>
      <c r="I6097" s="47"/>
    </row>
    <row r="6098" spans="1:9" ht="24.95" customHeight="1" thickBot="1">
      <c r="A6098" s="47"/>
      <c r="B6098" s="47"/>
      <c r="C6098" s="47"/>
      <c r="D6098" s="89" t="str">
        <f>IFERROR(VLOOKUP(C6098,التكويد!$A$2:$R$1501,5,0),"")</f>
        <v/>
      </c>
      <c r="E6098" s="55"/>
      <c r="F6098" s="96" t="str">
        <f t="shared" si="96"/>
        <v/>
      </c>
      <c r="G6098" s="55"/>
      <c r="H6098" s="55"/>
      <c r="I6098" s="47"/>
    </row>
    <row r="6099" spans="1:9" ht="24.95" customHeight="1" thickBot="1">
      <c r="A6099" s="47"/>
      <c r="B6099" s="47"/>
      <c r="C6099" s="47"/>
      <c r="D6099" s="89" t="str">
        <f>IFERROR(VLOOKUP(C6099,التكويد!$A$2:$R$1501,5,0),"")</f>
        <v/>
      </c>
      <c r="E6099" s="55"/>
      <c r="F6099" s="96" t="str">
        <f t="shared" si="96"/>
        <v/>
      </c>
      <c r="G6099" s="55"/>
      <c r="H6099" s="55"/>
      <c r="I6099" s="47"/>
    </row>
    <row r="6100" spans="1:9" ht="24.95" customHeight="1" thickBot="1">
      <c r="A6100" s="47"/>
      <c r="B6100" s="47"/>
      <c r="C6100" s="47"/>
      <c r="D6100" s="89" t="str">
        <f>IFERROR(VLOOKUP(C6100,التكويد!$A$2:$R$1501,5,0),"")</f>
        <v/>
      </c>
      <c r="E6100" s="55"/>
      <c r="F6100" s="96" t="str">
        <f t="shared" si="96"/>
        <v/>
      </c>
      <c r="G6100" s="55"/>
      <c r="H6100" s="55"/>
      <c r="I6100" s="47"/>
    </row>
    <row r="6101" spans="1:9" ht="24.95" customHeight="1" thickBot="1">
      <c r="A6101" s="47"/>
      <c r="B6101" s="47"/>
      <c r="C6101" s="47"/>
      <c r="D6101" s="89" t="str">
        <f>IFERROR(VLOOKUP(C6101,التكويد!$A$2:$R$1501,5,0),"")</f>
        <v/>
      </c>
      <c r="E6101" s="55"/>
      <c r="F6101" s="96" t="str">
        <f t="shared" si="96"/>
        <v/>
      </c>
      <c r="G6101" s="55"/>
      <c r="H6101" s="55"/>
      <c r="I6101" s="47"/>
    </row>
    <row r="6102" spans="1:9" ht="24.95" customHeight="1" thickBot="1">
      <c r="A6102" s="47"/>
      <c r="B6102" s="47"/>
      <c r="C6102" s="47"/>
      <c r="D6102" s="89" t="str">
        <f>IFERROR(VLOOKUP(C6102,التكويد!$A$2:$R$1501,5,0),"")</f>
        <v/>
      </c>
      <c r="E6102" s="55"/>
      <c r="F6102" s="96" t="str">
        <f t="shared" si="96"/>
        <v/>
      </c>
      <c r="G6102" s="55"/>
      <c r="H6102" s="55"/>
      <c r="I6102" s="47"/>
    </row>
    <row r="6103" spans="1:9" ht="24.95" customHeight="1" thickBot="1">
      <c r="A6103" s="47"/>
      <c r="B6103" s="47"/>
      <c r="C6103" s="47"/>
      <c r="D6103" s="89" t="str">
        <f>IFERROR(VLOOKUP(C6103,التكويد!$A$2:$R$1501,5,0),"")</f>
        <v/>
      </c>
      <c r="E6103" s="55"/>
      <c r="F6103" s="96" t="str">
        <f t="shared" si="96"/>
        <v/>
      </c>
      <c r="G6103" s="55"/>
      <c r="H6103" s="55"/>
      <c r="I6103" s="47"/>
    </row>
    <row r="6104" spans="1:9" ht="24.95" customHeight="1" thickBot="1">
      <c r="A6104" s="47"/>
      <c r="B6104" s="47"/>
      <c r="C6104" s="47"/>
      <c r="D6104" s="89" t="str">
        <f>IFERROR(VLOOKUP(C6104,التكويد!$A$2:$R$1501,5,0),"")</f>
        <v/>
      </c>
      <c r="E6104" s="55"/>
      <c r="F6104" s="96" t="str">
        <f t="shared" si="96"/>
        <v/>
      </c>
      <c r="G6104" s="55"/>
      <c r="H6104" s="55"/>
      <c r="I6104" s="47"/>
    </row>
    <row r="6105" spans="1:9" ht="24.95" customHeight="1" thickBot="1">
      <c r="A6105" s="47"/>
      <c r="B6105" s="47"/>
      <c r="C6105" s="47"/>
      <c r="D6105" s="89" t="str">
        <f>IFERROR(VLOOKUP(C6105,التكويد!$A$2:$R$1501,5,0),"")</f>
        <v/>
      </c>
      <c r="E6105" s="55"/>
      <c r="F6105" s="96" t="str">
        <f t="shared" si="96"/>
        <v/>
      </c>
      <c r="G6105" s="55"/>
      <c r="H6105" s="55"/>
      <c r="I6105" s="47"/>
    </row>
    <row r="6106" spans="1:9" ht="24.95" customHeight="1" thickBot="1">
      <c r="A6106" s="47"/>
      <c r="B6106" s="47"/>
      <c r="C6106" s="47"/>
      <c r="D6106" s="89" t="str">
        <f>IFERROR(VLOOKUP(C6106,التكويد!$A$2:$R$1501,5,0),"")</f>
        <v/>
      </c>
      <c r="E6106" s="55"/>
      <c r="F6106" s="96" t="str">
        <f t="shared" si="96"/>
        <v/>
      </c>
      <c r="G6106" s="55"/>
      <c r="H6106" s="55"/>
      <c r="I6106" s="47"/>
    </row>
    <row r="6107" spans="1:9" ht="24.95" customHeight="1" thickBot="1">
      <c r="A6107" s="47"/>
      <c r="B6107" s="47"/>
      <c r="C6107" s="47"/>
      <c r="D6107" s="89" t="str">
        <f>IFERROR(VLOOKUP(C6107,التكويد!$A$2:$R$1501,5,0),"")</f>
        <v/>
      </c>
      <c r="E6107" s="55"/>
      <c r="F6107" s="96" t="str">
        <f t="shared" si="96"/>
        <v/>
      </c>
      <c r="G6107" s="55"/>
      <c r="H6107" s="55"/>
      <c r="I6107" s="47"/>
    </row>
    <row r="6108" spans="1:9" ht="24.95" customHeight="1" thickBot="1">
      <c r="A6108" s="47"/>
      <c r="B6108" s="47"/>
      <c r="C6108" s="47"/>
      <c r="D6108" s="89" t="str">
        <f>IFERROR(VLOOKUP(C6108,التكويد!$A$2:$R$1501,5,0),"")</f>
        <v/>
      </c>
      <c r="E6108" s="55"/>
      <c r="F6108" s="96" t="str">
        <f t="shared" si="96"/>
        <v/>
      </c>
      <c r="G6108" s="55"/>
      <c r="H6108" s="55"/>
      <c r="I6108" s="47"/>
    </row>
    <row r="6109" spans="1:9" ht="24.95" customHeight="1" thickBot="1">
      <c r="A6109" s="47"/>
      <c r="B6109" s="47"/>
      <c r="C6109" s="47"/>
      <c r="D6109" s="89" t="str">
        <f>IFERROR(VLOOKUP(C6109,التكويد!$A$2:$R$1501,5,0),"")</f>
        <v/>
      </c>
      <c r="E6109" s="55"/>
      <c r="F6109" s="96" t="str">
        <f t="shared" si="96"/>
        <v/>
      </c>
      <c r="G6109" s="55"/>
      <c r="H6109" s="55"/>
      <c r="I6109" s="47"/>
    </row>
    <row r="6110" spans="1:9" ht="24.95" customHeight="1" thickBot="1">
      <c r="A6110" s="47"/>
      <c r="B6110" s="47"/>
      <c r="C6110" s="47"/>
      <c r="D6110" s="89" t="str">
        <f>IFERROR(VLOOKUP(C6110,التكويد!$A$2:$R$1501,5,0),"")</f>
        <v/>
      </c>
      <c r="E6110" s="55"/>
      <c r="F6110" s="96" t="str">
        <f t="shared" si="96"/>
        <v/>
      </c>
      <c r="G6110" s="55"/>
      <c r="H6110" s="55"/>
      <c r="I6110" s="47"/>
    </row>
    <row r="6111" spans="1:9" ht="24.95" customHeight="1" thickBot="1">
      <c r="A6111" s="47"/>
      <c r="B6111" s="47"/>
      <c r="C6111" s="47"/>
      <c r="D6111" s="89" t="str">
        <f>IFERROR(VLOOKUP(C6111,التكويد!$A$2:$R$1501,5,0),"")</f>
        <v/>
      </c>
      <c r="E6111" s="55"/>
      <c r="F6111" s="96" t="str">
        <f t="shared" si="96"/>
        <v/>
      </c>
      <c r="G6111" s="55"/>
      <c r="H6111" s="55"/>
      <c r="I6111" s="47"/>
    </row>
    <row r="6112" spans="1:9" ht="24.95" customHeight="1" thickBot="1">
      <c r="A6112" s="47"/>
      <c r="B6112" s="47"/>
      <c r="C6112" s="47"/>
      <c r="D6112" s="89" t="str">
        <f>IFERROR(VLOOKUP(C6112,التكويد!$A$2:$R$1501,5,0),"")</f>
        <v/>
      </c>
      <c r="E6112" s="55"/>
      <c r="F6112" s="96" t="str">
        <f t="shared" si="96"/>
        <v/>
      </c>
      <c r="G6112" s="55"/>
      <c r="H6112" s="55"/>
      <c r="I6112" s="47"/>
    </row>
    <row r="6113" spans="1:9" ht="24.95" customHeight="1" thickBot="1">
      <c r="A6113" s="47"/>
      <c r="B6113" s="47"/>
      <c r="C6113" s="47"/>
      <c r="D6113" s="89" t="str">
        <f>IFERROR(VLOOKUP(C6113,التكويد!$A$2:$R$1501,5,0),"")</f>
        <v/>
      </c>
      <c r="E6113" s="55"/>
      <c r="F6113" s="96" t="str">
        <f t="shared" si="96"/>
        <v/>
      </c>
      <c r="G6113" s="55"/>
      <c r="H6113" s="55"/>
      <c r="I6113" s="47"/>
    </row>
    <row r="6114" spans="1:9" ht="24.95" customHeight="1" thickBot="1">
      <c r="A6114" s="47"/>
      <c r="B6114" s="47"/>
      <c r="C6114" s="47"/>
      <c r="D6114" s="89" t="str">
        <f>IFERROR(VLOOKUP(C6114,التكويد!$A$2:$R$1501,5,0),"")</f>
        <v/>
      </c>
      <c r="E6114" s="55"/>
      <c r="F6114" s="96" t="str">
        <f t="shared" si="96"/>
        <v/>
      </c>
      <c r="G6114" s="55"/>
      <c r="H6114" s="55"/>
      <c r="I6114" s="47"/>
    </row>
    <row r="6115" spans="1:9" ht="24.95" customHeight="1" thickBot="1">
      <c r="A6115" s="47"/>
      <c r="B6115" s="47"/>
      <c r="C6115" s="47"/>
      <c r="D6115" s="89" t="str">
        <f>IFERROR(VLOOKUP(C6115,التكويد!$A$2:$R$1501,5,0),"")</f>
        <v/>
      </c>
      <c r="E6115" s="55"/>
      <c r="F6115" s="96" t="str">
        <f t="shared" si="96"/>
        <v/>
      </c>
      <c r="G6115" s="55"/>
      <c r="H6115" s="55"/>
      <c r="I6115" s="47"/>
    </row>
    <row r="6116" spans="1:9" ht="24.95" customHeight="1" thickBot="1">
      <c r="A6116" s="47"/>
      <c r="B6116" s="47"/>
      <c r="C6116" s="47"/>
      <c r="D6116" s="89" t="str">
        <f>IFERROR(VLOOKUP(C6116,التكويد!$A$2:$R$1501,5,0),"")</f>
        <v/>
      </c>
      <c r="E6116" s="55"/>
      <c r="F6116" s="96" t="str">
        <f t="shared" si="96"/>
        <v/>
      </c>
      <c r="G6116" s="55"/>
      <c r="H6116" s="55"/>
      <c r="I6116" s="47"/>
    </row>
    <row r="6117" spans="1:9" ht="24.95" customHeight="1" thickBot="1">
      <c r="A6117" s="47"/>
      <c r="B6117" s="47"/>
      <c r="C6117" s="47"/>
      <c r="D6117" s="89" t="str">
        <f>IFERROR(VLOOKUP(C6117,التكويد!$A$2:$R$1501,5,0),"")</f>
        <v/>
      </c>
      <c r="E6117" s="55"/>
      <c r="F6117" s="96" t="str">
        <f t="shared" si="96"/>
        <v/>
      </c>
      <c r="G6117" s="55"/>
      <c r="H6117" s="55"/>
      <c r="I6117" s="47"/>
    </row>
    <row r="6118" spans="1:9" ht="24.95" customHeight="1" thickBot="1">
      <c r="A6118" s="47"/>
      <c r="B6118" s="47"/>
      <c r="C6118" s="47"/>
      <c r="D6118" s="89" t="str">
        <f>IFERROR(VLOOKUP(C6118,التكويد!$A$2:$R$1501,5,0),"")</f>
        <v/>
      </c>
      <c r="E6118" s="55"/>
      <c r="F6118" s="96" t="str">
        <f t="shared" si="96"/>
        <v/>
      </c>
      <c r="G6118" s="55"/>
      <c r="H6118" s="55"/>
      <c r="I6118" s="47"/>
    </row>
    <row r="6119" spans="1:9" ht="24.95" customHeight="1" thickBot="1">
      <c r="A6119" s="47"/>
      <c r="B6119" s="47"/>
      <c r="C6119" s="47"/>
      <c r="D6119" s="89" t="str">
        <f>IFERROR(VLOOKUP(C6119,التكويد!$A$2:$R$1501,5,0),"")</f>
        <v/>
      </c>
      <c r="E6119" s="55"/>
      <c r="F6119" s="96" t="str">
        <f t="shared" si="96"/>
        <v/>
      </c>
      <c r="G6119" s="55"/>
      <c r="H6119" s="55"/>
      <c r="I6119" s="47"/>
    </row>
    <row r="6120" spans="1:9" ht="24.95" customHeight="1" thickBot="1">
      <c r="A6120" s="47"/>
      <c r="B6120" s="47"/>
      <c r="C6120" s="47"/>
      <c r="D6120" s="89" t="str">
        <f>IFERROR(VLOOKUP(C6120,التكويد!$A$2:$R$1501,5,0),"")</f>
        <v/>
      </c>
      <c r="E6120" s="55"/>
      <c r="F6120" s="96" t="str">
        <f t="shared" si="96"/>
        <v/>
      </c>
      <c r="G6120" s="55"/>
      <c r="H6120" s="55"/>
      <c r="I6120" s="47"/>
    </row>
    <row r="6121" spans="1:9" ht="24.95" customHeight="1" thickBot="1">
      <c r="A6121" s="47"/>
      <c r="B6121" s="47"/>
      <c r="C6121" s="47"/>
      <c r="D6121" s="89" t="str">
        <f>IFERROR(VLOOKUP(C6121,التكويد!$A$2:$R$1501,5,0),"")</f>
        <v/>
      </c>
      <c r="E6121" s="55"/>
      <c r="F6121" s="96" t="str">
        <f t="shared" si="96"/>
        <v/>
      </c>
      <c r="G6121" s="55"/>
      <c r="H6121" s="55"/>
      <c r="I6121" s="47"/>
    </row>
    <row r="6122" spans="1:9" ht="24.95" customHeight="1" thickBot="1">
      <c r="A6122" s="47"/>
      <c r="B6122" s="47"/>
      <c r="C6122" s="47"/>
      <c r="D6122" s="89" t="str">
        <f>IFERROR(VLOOKUP(C6122,التكويد!$A$2:$R$1501,5,0),"")</f>
        <v/>
      </c>
      <c r="E6122" s="55"/>
      <c r="F6122" s="96" t="str">
        <f t="shared" si="96"/>
        <v/>
      </c>
      <c r="G6122" s="55"/>
      <c r="H6122" s="55"/>
      <c r="I6122" s="47"/>
    </row>
    <row r="6123" spans="1:9" ht="24.95" customHeight="1" thickBot="1">
      <c r="A6123" s="47"/>
      <c r="B6123" s="47"/>
      <c r="C6123" s="47"/>
      <c r="D6123" s="89" t="str">
        <f>IFERROR(VLOOKUP(C6123,التكويد!$A$2:$R$1501,5,0),"")</f>
        <v/>
      </c>
      <c r="E6123" s="55"/>
      <c r="F6123" s="96" t="str">
        <f t="shared" si="96"/>
        <v/>
      </c>
      <c r="G6123" s="55"/>
      <c r="H6123" s="55"/>
      <c r="I6123" s="47"/>
    </row>
    <row r="6124" spans="1:9" ht="24.95" customHeight="1" thickBot="1">
      <c r="A6124" s="47"/>
      <c r="B6124" s="47"/>
      <c r="C6124" s="47"/>
      <c r="D6124" s="89" t="str">
        <f>IFERROR(VLOOKUP(C6124,التكويد!$A$2:$R$1501,5,0),"")</f>
        <v/>
      </c>
      <c r="E6124" s="55"/>
      <c r="F6124" s="96" t="str">
        <f t="shared" si="96"/>
        <v/>
      </c>
      <c r="G6124" s="55"/>
      <c r="H6124" s="55"/>
      <c r="I6124" s="47"/>
    </row>
    <row r="6125" spans="1:9" ht="24.95" customHeight="1" thickBot="1">
      <c r="A6125" s="47"/>
      <c r="B6125" s="47"/>
      <c r="C6125" s="47"/>
      <c r="D6125" s="89" t="str">
        <f>IFERROR(VLOOKUP(C6125,التكويد!$A$2:$R$1501,5,0),"")</f>
        <v/>
      </c>
      <c r="E6125" s="55"/>
      <c r="F6125" s="96" t="str">
        <f t="shared" si="96"/>
        <v/>
      </c>
      <c r="G6125" s="55"/>
      <c r="H6125" s="55"/>
      <c r="I6125" s="47"/>
    </row>
    <row r="6126" spans="1:9" ht="24.95" customHeight="1" thickBot="1">
      <c r="A6126" s="47"/>
      <c r="B6126" s="47"/>
      <c r="C6126" s="47"/>
      <c r="D6126" s="89" t="str">
        <f>IFERROR(VLOOKUP(C6126,التكويد!$A$2:$R$1501,5,0),"")</f>
        <v/>
      </c>
      <c r="E6126" s="55"/>
      <c r="F6126" s="96" t="str">
        <f t="shared" si="96"/>
        <v/>
      </c>
      <c r="G6126" s="55"/>
      <c r="H6126" s="55"/>
      <c r="I6126" s="47"/>
    </row>
    <row r="6127" spans="1:9" ht="24.95" customHeight="1" thickBot="1">
      <c r="A6127" s="47"/>
      <c r="B6127" s="47"/>
      <c r="C6127" s="47"/>
      <c r="D6127" s="89" t="str">
        <f>IFERROR(VLOOKUP(C6127,التكويد!$A$2:$R$1501,5,0),"")</f>
        <v/>
      </c>
      <c r="E6127" s="55"/>
      <c r="F6127" s="96" t="str">
        <f t="shared" si="96"/>
        <v/>
      </c>
      <c r="G6127" s="55"/>
      <c r="H6127" s="55"/>
      <c r="I6127" s="47"/>
    </row>
    <row r="6128" spans="1:9" ht="24.95" customHeight="1" thickBot="1">
      <c r="A6128" s="47"/>
      <c r="B6128" s="47"/>
      <c r="C6128" s="47"/>
      <c r="D6128" s="89" t="str">
        <f>IFERROR(VLOOKUP(C6128,التكويد!$A$2:$R$1501,5,0),"")</f>
        <v/>
      </c>
      <c r="E6128" s="55"/>
      <c r="F6128" s="96" t="str">
        <f t="shared" si="96"/>
        <v/>
      </c>
      <c r="G6128" s="55"/>
      <c r="H6128" s="55"/>
      <c r="I6128" s="47"/>
    </row>
    <row r="6129" spans="1:9" ht="24.95" customHeight="1" thickBot="1">
      <c r="A6129" s="47"/>
      <c r="B6129" s="47"/>
      <c r="C6129" s="47"/>
      <c r="D6129" s="89" t="str">
        <f>IFERROR(VLOOKUP(C6129,التكويد!$A$2:$R$1501,5,0),"")</f>
        <v/>
      </c>
      <c r="E6129" s="55"/>
      <c r="F6129" s="96" t="str">
        <f t="shared" ref="F6129:F6192" si="97">IFERROR(SUM(E6129/G6129),"")</f>
        <v/>
      </c>
      <c r="G6129" s="55"/>
      <c r="H6129" s="55"/>
      <c r="I6129" s="47"/>
    </row>
    <row r="6130" spans="1:9" ht="24.95" customHeight="1" thickBot="1">
      <c r="A6130" s="47"/>
      <c r="B6130" s="47"/>
      <c r="C6130" s="47"/>
      <c r="D6130" s="89" t="str">
        <f>IFERROR(VLOOKUP(C6130,التكويد!$A$2:$R$1501,5,0),"")</f>
        <v/>
      </c>
      <c r="E6130" s="55"/>
      <c r="F6130" s="96" t="str">
        <f t="shared" si="97"/>
        <v/>
      </c>
      <c r="G6130" s="55"/>
      <c r="H6130" s="55"/>
      <c r="I6130" s="47"/>
    </row>
    <row r="6131" spans="1:9" ht="24.95" customHeight="1" thickBot="1">
      <c r="A6131" s="47"/>
      <c r="B6131" s="47"/>
      <c r="C6131" s="47"/>
      <c r="D6131" s="89" t="str">
        <f>IFERROR(VLOOKUP(C6131,التكويد!$A$2:$R$1501,5,0),"")</f>
        <v/>
      </c>
      <c r="E6131" s="55"/>
      <c r="F6131" s="96" t="str">
        <f t="shared" si="97"/>
        <v/>
      </c>
      <c r="G6131" s="55"/>
      <c r="H6131" s="55"/>
      <c r="I6131" s="47"/>
    </row>
    <row r="6132" spans="1:9" ht="24.95" customHeight="1" thickBot="1">
      <c r="A6132" s="47"/>
      <c r="B6132" s="47"/>
      <c r="C6132" s="47"/>
      <c r="D6132" s="89" t="str">
        <f>IFERROR(VLOOKUP(C6132,التكويد!$A$2:$R$1501,5,0),"")</f>
        <v/>
      </c>
      <c r="E6132" s="55"/>
      <c r="F6132" s="96" t="str">
        <f t="shared" si="97"/>
        <v/>
      </c>
      <c r="G6132" s="55"/>
      <c r="H6132" s="55"/>
      <c r="I6132" s="47"/>
    </row>
    <row r="6133" spans="1:9" ht="24.95" customHeight="1" thickBot="1">
      <c r="A6133" s="47"/>
      <c r="B6133" s="47"/>
      <c r="C6133" s="47"/>
      <c r="D6133" s="89" t="str">
        <f>IFERROR(VLOOKUP(C6133,التكويد!$A$2:$R$1501,5,0),"")</f>
        <v/>
      </c>
      <c r="E6133" s="55"/>
      <c r="F6133" s="96" t="str">
        <f t="shared" si="97"/>
        <v/>
      </c>
      <c r="G6133" s="55"/>
      <c r="H6133" s="55"/>
      <c r="I6133" s="47"/>
    </row>
    <row r="6134" spans="1:9" ht="24.95" customHeight="1" thickBot="1">
      <c r="A6134" s="47"/>
      <c r="B6134" s="47"/>
      <c r="C6134" s="47"/>
      <c r="D6134" s="89" t="str">
        <f>IFERROR(VLOOKUP(C6134,التكويد!$A$2:$R$1501,5,0),"")</f>
        <v/>
      </c>
      <c r="E6134" s="55"/>
      <c r="F6134" s="96" t="str">
        <f t="shared" si="97"/>
        <v/>
      </c>
      <c r="G6134" s="55"/>
      <c r="H6134" s="55"/>
      <c r="I6134" s="47"/>
    </row>
    <row r="6135" spans="1:9" ht="24.95" customHeight="1" thickBot="1">
      <c r="A6135" s="47"/>
      <c r="B6135" s="47"/>
      <c r="C6135" s="47"/>
      <c r="D6135" s="89" t="str">
        <f>IFERROR(VLOOKUP(C6135,التكويد!$A$2:$R$1501,5,0),"")</f>
        <v/>
      </c>
      <c r="E6135" s="55"/>
      <c r="F6135" s="96" t="str">
        <f t="shared" si="97"/>
        <v/>
      </c>
      <c r="G6135" s="55"/>
      <c r="H6135" s="55"/>
      <c r="I6135" s="47"/>
    </row>
    <row r="6136" spans="1:9" ht="24.95" customHeight="1" thickBot="1">
      <c r="A6136" s="47"/>
      <c r="B6136" s="47"/>
      <c r="C6136" s="47"/>
      <c r="D6136" s="89" t="str">
        <f>IFERROR(VLOOKUP(C6136,التكويد!$A$2:$R$1501,5,0),"")</f>
        <v/>
      </c>
      <c r="E6136" s="55"/>
      <c r="F6136" s="96" t="str">
        <f t="shared" si="97"/>
        <v/>
      </c>
      <c r="G6136" s="55"/>
      <c r="H6136" s="55"/>
      <c r="I6136" s="47"/>
    </row>
    <row r="6137" spans="1:9" ht="24.95" customHeight="1" thickBot="1">
      <c r="A6137" s="47"/>
      <c r="B6137" s="47"/>
      <c r="C6137" s="47"/>
      <c r="D6137" s="89" t="str">
        <f>IFERROR(VLOOKUP(C6137,التكويد!$A$2:$R$1501,5,0),"")</f>
        <v/>
      </c>
      <c r="E6137" s="55"/>
      <c r="F6137" s="96" t="str">
        <f t="shared" si="97"/>
        <v/>
      </c>
      <c r="G6137" s="55"/>
      <c r="H6137" s="55"/>
      <c r="I6137" s="47"/>
    </row>
    <row r="6138" spans="1:9" ht="24.95" customHeight="1" thickBot="1">
      <c r="A6138" s="47"/>
      <c r="B6138" s="47"/>
      <c r="C6138" s="47"/>
      <c r="D6138" s="89" t="str">
        <f>IFERROR(VLOOKUP(C6138,التكويد!$A$2:$R$1501,5,0),"")</f>
        <v/>
      </c>
      <c r="E6138" s="55"/>
      <c r="F6138" s="96" t="str">
        <f t="shared" si="97"/>
        <v/>
      </c>
      <c r="G6138" s="55"/>
      <c r="H6138" s="55"/>
      <c r="I6138" s="47"/>
    </row>
    <row r="6139" spans="1:9" ht="24.95" customHeight="1" thickBot="1">
      <c r="A6139" s="47"/>
      <c r="B6139" s="47"/>
      <c r="C6139" s="47"/>
      <c r="D6139" s="89" t="str">
        <f>IFERROR(VLOOKUP(C6139,التكويد!$A$2:$R$1501,5,0),"")</f>
        <v/>
      </c>
      <c r="E6139" s="55"/>
      <c r="F6139" s="96" t="str">
        <f t="shared" si="97"/>
        <v/>
      </c>
      <c r="G6139" s="55"/>
      <c r="H6139" s="55"/>
      <c r="I6139" s="47"/>
    </row>
    <row r="6140" spans="1:9" ht="24.95" customHeight="1" thickBot="1">
      <c r="A6140" s="47"/>
      <c r="B6140" s="47"/>
      <c r="C6140" s="47"/>
      <c r="D6140" s="89" t="str">
        <f>IFERROR(VLOOKUP(C6140,التكويد!$A$2:$R$1501,5,0),"")</f>
        <v/>
      </c>
      <c r="E6140" s="55"/>
      <c r="F6140" s="96" t="str">
        <f t="shared" si="97"/>
        <v/>
      </c>
      <c r="G6140" s="55"/>
      <c r="H6140" s="55"/>
      <c r="I6140" s="47"/>
    </row>
    <row r="6141" spans="1:9" ht="24.95" customHeight="1" thickBot="1">
      <c r="A6141" s="47"/>
      <c r="B6141" s="47"/>
      <c r="C6141" s="47"/>
      <c r="D6141" s="89" t="str">
        <f>IFERROR(VLOOKUP(C6141,التكويد!$A$2:$R$1501,5,0),"")</f>
        <v/>
      </c>
      <c r="E6141" s="55"/>
      <c r="F6141" s="96" t="str">
        <f t="shared" si="97"/>
        <v/>
      </c>
      <c r="G6141" s="55"/>
      <c r="H6141" s="55"/>
      <c r="I6141" s="47"/>
    </row>
    <row r="6142" spans="1:9" ht="24.95" customHeight="1" thickBot="1">
      <c r="A6142" s="47"/>
      <c r="B6142" s="47"/>
      <c r="C6142" s="47"/>
      <c r="D6142" s="89" t="str">
        <f>IFERROR(VLOOKUP(C6142,التكويد!$A$2:$R$1501,5,0),"")</f>
        <v/>
      </c>
      <c r="E6142" s="55"/>
      <c r="F6142" s="96" t="str">
        <f t="shared" si="97"/>
        <v/>
      </c>
      <c r="G6142" s="55"/>
      <c r="H6142" s="55"/>
      <c r="I6142" s="47"/>
    </row>
    <row r="6143" spans="1:9" ht="24.95" customHeight="1" thickBot="1">
      <c r="A6143" s="47"/>
      <c r="B6143" s="47"/>
      <c r="C6143" s="47"/>
      <c r="D6143" s="89" t="str">
        <f>IFERROR(VLOOKUP(C6143,التكويد!$A$2:$R$1501,5,0),"")</f>
        <v/>
      </c>
      <c r="E6143" s="55"/>
      <c r="F6143" s="96" t="str">
        <f t="shared" si="97"/>
        <v/>
      </c>
      <c r="G6143" s="55"/>
      <c r="H6143" s="55"/>
      <c r="I6143" s="47"/>
    </row>
    <row r="6144" spans="1:9" ht="24.95" customHeight="1" thickBot="1">
      <c r="A6144" s="47"/>
      <c r="B6144" s="47"/>
      <c r="C6144" s="47"/>
      <c r="D6144" s="89" t="str">
        <f>IFERROR(VLOOKUP(C6144,التكويد!$A$2:$R$1501,5,0),"")</f>
        <v/>
      </c>
      <c r="E6144" s="55"/>
      <c r="F6144" s="96" t="str">
        <f t="shared" si="97"/>
        <v/>
      </c>
      <c r="G6144" s="55"/>
      <c r="H6144" s="55"/>
      <c r="I6144" s="47"/>
    </row>
    <row r="6145" spans="1:9" ht="24.95" customHeight="1" thickBot="1">
      <c r="A6145" s="47"/>
      <c r="B6145" s="47"/>
      <c r="C6145" s="47"/>
      <c r="D6145" s="89" t="str">
        <f>IFERROR(VLOOKUP(C6145,التكويد!$A$2:$R$1501,5,0),"")</f>
        <v/>
      </c>
      <c r="E6145" s="55"/>
      <c r="F6145" s="96" t="str">
        <f t="shared" si="97"/>
        <v/>
      </c>
      <c r="G6145" s="55"/>
      <c r="H6145" s="55"/>
      <c r="I6145" s="47"/>
    </row>
    <row r="6146" spans="1:9" ht="24.95" customHeight="1" thickBot="1">
      <c r="A6146" s="47"/>
      <c r="B6146" s="47"/>
      <c r="C6146" s="47"/>
      <c r="D6146" s="89" t="str">
        <f>IFERROR(VLOOKUP(C6146,التكويد!$A$2:$R$1501,5,0),"")</f>
        <v/>
      </c>
      <c r="E6146" s="55"/>
      <c r="F6146" s="96" t="str">
        <f t="shared" si="97"/>
        <v/>
      </c>
      <c r="G6146" s="55"/>
      <c r="H6146" s="55"/>
      <c r="I6146" s="47"/>
    </row>
    <row r="6147" spans="1:9" ht="24.95" customHeight="1" thickBot="1">
      <c r="A6147" s="47"/>
      <c r="B6147" s="47"/>
      <c r="C6147" s="47"/>
      <c r="D6147" s="89" t="str">
        <f>IFERROR(VLOOKUP(C6147,التكويد!$A$2:$R$1501,5,0),"")</f>
        <v/>
      </c>
      <c r="E6147" s="55"/>
      <c r="F6147" s="96" t="str">
        <f t="shared" si="97"/>
        <v/>
      </c>
      <c r="G6147" s="55"/>
      <c r="H6147" s="55"/>
      <c r="I6147" s="47"/>
    </row>
    <row r="6148" spans="1:9" ht="24.95" customHeight="1" thickBot="1">
      <c r="A6148" s="47"/>
      <c r="B6148" s="47"/>
      <c r="C6148" s="47"/>
      <c r="D6148" s="89" t="str">
        <f>IFERROR(VLOOKUP(C6148,التكويد!$A$2:$R$1501,5,0),"")</f>
        <v/>
      </c>
      <c r="E6148" s="55"/>
      <c r="F6148" s="96" t="str">
        <f t="shared" si="97"/>
        <v/>
      </c>
      <c r="G6148" s="55"/>
      <c r="H6148" s="55"/>
      <c r="I6148" s="47"/>
    </row>
    <row r="6149" spans="1:9" ht="24.95" customHeight="1" thickBot="1">
      <c r="A6149" s="47"/>
      <c r="B6149" s="47"/>
      <c r="C6149" s="47"/>
      <c r="D6149" s="89" t="str">
        <f>IFERROR(VLOOKUP(C6149,التكويد!$A$2:$R$1501,5,0),"")</f>
        <v/>
      </c>
      <c r="E6149" s="55"/>
      <c r="F6149" s="96" t="str">
        <f t="shared" si="97"/>
        <v/>
      </c>
      <c r="G6149" s="55"/>
      <c r="H6149" s="55"/>
      <c r="I6149" s="47"/>
    </row>
    <row r="6150" spans="1:9" ht="24.95" customHeight="1" thickBot="1">
      <c r="A6150" s="47"/>
      <c r="B6150" s="47"/>
      <c r="C6150" s="47"/>
      <c r="D6150" s="89" t="str">
        <f>IFERROR(VLOOKUP(C6150,التكويد!$A$2:$R$1501,5,0),"")</f>
        <v/>
      </c>
      <c r="E6150" s="55"/>
      <c r="F6150" s="96" t="str">
        <f t="shared" si="97"/>
        <v/>
      </c>
      <c r="G6150" s="55"/>
      <c r="H6150" s="55"/>
      <c r="I6150" s="47"/>
    </row>
    <row r="6151" spans="1:9" ht="24.95" customHeight="1" thickBot="1">
      <c r="A6151" s="47"/>
      <c r="B6151" s="47"/>
      <c r="C6151" s="47"/>
      <c r="D6151" s="89" t="str">
        <f>IFERROR(VLOOKUP(C6151,التكويد!$A$2:$R$1501,5,0),"")</f>
        <v/>
      </c>
      <c r="E6151" s="55"/>
      <c r="F6151" s="96" t="str">
        <f t="shared" si="97"/>
        <v/>
      </c>
      <c r="G6151" s="55"/>
      <c r="H6151" s="55"/>
      <c r="I6151" s="47"/>
    </row>
    <row r="6152" spans="1:9" ht="24.95" customHeight="1" thickBot="1">
      <c r="A6152" s="47"/>
      <c r="B6152" s="47"/>
      <c r="C6152" s="47"/>
      <c r="D6152" s="89" t="str">
        <f>IFERROR(VLOOKUP(C6152,التكويد!$A$2:$R$1501,5,0),"")</f>
        <v/>
      </c>
      <c r="E6152" s="55"/>
      <c r="F6152" s="96" t="str">
        <f t="shared" si="97"/>
        <v/>
      </c>
      <c r="G6152" s="55"/>
      <c r="H6152" s="55"/>
      <c r="I6152" s="47"/>
    </row>
    <row r="6153" spans="1:9" ht="24.95" customHeight="1" thickBot="1">
      <c r="A6153" s="47"/>
      <c r="B6153" s="47"/>
      <c r="C6153" s="47"/>
      <c r="D6153" s="89" t="str">
        <f>IFERROR(VLOOKUP(C6153,التكويد!$A$2:$R$1501,5,0),"")</f>
        <v/>
      </c>
      <c r="E6153" s="55"/>
      <c r="F6153" s="96" t="str">
        <f t="shared" si="97"/>
        <v/>
      </c>
      <c r="G6153" s="55"/>
      <c r="H6153" s="55"/>
      <c r="I6153" s="47"/>
    </row>
    <row r="6154" spans="1:9" ht="24.95" customHeight="1" thickBot="1">
      <c r="A6154" s="47"/>
      <c r="B6154" s="47"/>
      <c r="C6154" s="47"/>
      <c r="D6154" s="89" t="str">
        <f>IFERROR(VLOOKUP(C6154,التكويد!$A$2:$R$1501,5,0),"")</f>
        <v/>
      </c>
      <c r="E6154" s="55"/>
      <c r="F6154" s="96" t="str">
        <f t="shared" si="97"/>
        <v/>
      </c>
      <c r="G6154" s="55"/>
      <c r="H6154" s="55"/>
      <c r="I6154" s="47"/>
    </row>
    <row r="6155" spans="1:9" ht="24.95" customHeight="1" thickBot="1">
      <c r="A6155" s="47"/>
      <c r="B6155" s="47"/>
      <c r="C6155" s="47"/>
      <c r="D6155" s="89" t="str">
        <f>IFERROR(VLOOKUP(C6155,التكويد!$A$2:$R$1501,5,0),"")</f>
        <v/>
      </c>
      <c r="E6155" s="55"/>
      <c r="F6155" s="96" t="str">
        <f t="shared" si="97"/>
        <v/>
      </c>
      <c r="G6155" s="55"/>
      <c r="H6155" s="55"/>
      <c r="I6155" s="47"/>
    </row>
    <row r="6156" spans="1:9" ht="24.95" customHeight="1" thickBot="1">
      <c r="A6156" s="47"/>
      <c r="B6156" s="47"/>
      <c r="C6156" s="47"/>
      <c r="D6156" s="89" t="str">
        <f>IFERROR(VLOOKUP(C6156,التكويد!$A$2:$R$1501,5,0),"")</f>
        <v/>
      </c>
      <c r="E6156" s="55"/>
      <c r="F6156" s="96" t="str">
        <f t="shared" si="97"/>
        <v/>
      </c>
      <c r="G6156" s="55"/>
      <c r="H6156" s="55"/>
      <c r="I6156" s="47"/>
    </row>
    <row r="6157" spans="1:9" ht="24.95" customHeight="1" thickBot="1">
      <c r="A6157" s="47"/>
      <c r="B6157" s="47"/>
      <c r="C6157" s="47"/>
      <c r="D6157" s="89" t="str">
        <f>IFERROR(VLOOKUP(C6157,التكويد!$A$2:$R$1501,5,0),"")</f>
        <v/>
      </c>
      <c r="E6157" s="55"/>
      <c r="F6157" s="96" t="str">
        <f t="shared" si="97"/>
        <v/>
      </c>
      <c r="G6157" s="55"/>
      <c r="H6157" s="55"/>
      <c r="I6157" s="47"/>
    </row>
    <row r="6158" spans="1:9" ht="24.95" customHeight="1" thickBot="1">
      <c r="A6158" s="47"/>
      <c r="B6158" s="47"/>
      <c r="C6158" s="47"/>
      <c r="D6158" s="89" t="str">
        <f>IFERROR(VLOOKUP(C6158,التكويد!$A$2:$R$1501,5,0),"")</f>
        <v/>
      </c>
      <c r="E6158" s="55"/>
      <c r="F6158" s="96" t="str">
        <f t="shared" si="97"/>
        <v/>
      </c>
      <c r="G6158" s="55"/>
      <c r="H6158" s="55"/>
      <c r="I6158" s="47"/>
    </row>
    <row r="6159" spans="1:9" ht="24.95" customHeight="1" thickBot="1">
      <c r="A6159" s="47"/>
      <c r="B6159" s="47"/>
      <c r="C6159" s="47"/>
      <c r="D6159" s="89" t="str">
        <f>IFERROR(VLOOKUP(C6159,التكويد!$A$2:$R$1501,5,0),"")</f>
        <v/>
      </c>
      <c r="E6159" s="55"/>
      <c r="F6159" s="96" t="str">
        <f t="shared" si="97"/>
        <v/>
      </c>
      <c r="G6159" s="55"/>
      <c r="H6159" s="55"/>
      <c r="I6159" s="47"/>
    </row>
    <row r="6160" spans="1:9" ht="24.95" customHeight="1" thickBot="1">
      <c r="A6160" s="47"/>
      <c r="B6160" s="47"/>
      <c r="C6160" s="47"/>
      <c r="D6160" s="89" t="str">
        <f>IFERROR(VLOOKUP(C6160,التكويد!$A$2:$R$1501,5,0),"")</f>
        <v/>
      </c>
      <c r="E6160" s="55"/>
      <c r="F6160" s="96" t="str">
        <f t="shared" si="97"/>
        <v/>
      </c>
      <c r="G6160" s="55"/>
      <c r="H6160" s="55"/>
      <c r="I6160" s="47"/>
    </row>
    <row r="6161" spans="1:9" ht="24.95" customHeight="1" thickBot="1">
      <c r="A6161" s="47"/>
      <c r="B6161" s="47"/>
      <c r="C6161" s="47"/>
      <c r="D6161" s="89" t="str">
        <f>IFERROR(VLOOKUP(C6161,التكويد!$A$2:$R$1501,5,0),"")</f>
        <v/>
      </c>
      <c r="E6161" s="55"/>
      <c r="F6161" s="96" t="str">
        <f t="shared" si="97"/>
        <v/>
      </c>
      <c r="G6161" s="55"/>
      <c r="H6161" s="55"/>
      <c r="I6161" s="47"/>
    </row>
    <row r="6162" spans="1:9" ht="24.95" customHeight="1" thickBot="1">
      <c r="A6162" s="47"/>
      <c r="B6162" s="47"/>
      <c r="C6162" s="47"/>
      <c r="D6162" s="89" t="str">
        <f>IFERROR(VLOOKUP(C6162,التكويد!$A$2:$R$1501,5,0),"")</f>
        <v/>
      </c>
      <c r="E6162" s="55"/>
      <c r="F6162" s="96" t="str">
        <f t="shared" si="97"/>
        <v/>
      </c>
      <c r="G6162" s="55"/>
      <c r="H6162" s="55"/>
      <c r="I6162" s="47"/>
    </row>
    <row r="6163" spans="1:9" ht="24.95" customHeight="1" thickBot="1">
      <c r="A6163" s="47"/>
      <c r="B6163" s="47"/>
      <c r="C6163" s="47"/>
      <c r="D6163" s="89" t="str">
        <f>IFERROR(VLOOKUP(C6163,التكويد!$A$2:$R$1501,5,0),"")</f>
        <v/>
      </c>
      <c r="E6163" s="55"/>
      <c r="F6163" s="96" t="str">
        <f t="shared" si="97"/>
        <v/>
      </c>
      <c r="G6163" s="55"/>
      <c r="H6163" s="55"/>
      <c r="I6163" s="47"/>
    </row>
    <row r="6164" spans="1:9" ht="24.95" customHeight="1" thickBot="1">
      <c r="A6164" s="47"/>
      <c r="B6164" s="47"/>
      <c r="C6164" s="47"/>
      <c r="D6164" s="89" t="str">
        <f>IFERROR(VLOOKUP(C6164,التكويد!$A$2:$R$1501,5,0),"")</f>
        <v/>
      </c>
      <c r="E6164" s="55"/>
      <c r="F6164" s="96" t="str">
        <f t="shared" si="97"/>
        <v/>
      </c>
      <c r="G6164" s="55"/>
      <c r="H6164" s="55"/>
      <c r="I6164" s="47"/>
    </row>
    <row r="6165" spans="1:9" ht="24.95" customHeight="1" thickBot="1">
      <c r="A6165" s="47"/>
      <c r="B6165" s="47"/>
      <c r="C6165" s="47"/>
      <c r="D6165" s="89" t="str">
        <f>IFERROR(VLOOKUP(C6165,التكويد!$A$2:$R$1501,5,0),"")</f>
        <v/>
      </c>
      <c r="E6165" s="55"/>
      <c r="F6165" s="96" t="str">
        <f t="shared" si="97"/>
        <v/>
      </c>
      <c r="G6165" s="55"/>
      <c r="H6165" s="55"/>
      <c r="I6165" s="47"/>
    </row>
    <row r="6166" spans="1:9" ht="24.95" customHeight="1" thickBot="1">
      <c r="A6166" s="47"/>
      <c r="B6166" s="47"/>
      <c r="C6166" s="47"/>
      <c r="D6166" s="89" t="str">
        <f>IFERROR(VLOOKUP(C6166,التكويد!$A$2:$R$1501,5,0),"")</f>
        <v/>
      </c>
      <c r="E6166" s="55"/>
      <c r="F6166" s="96" t="str">
        <f t="shared" si="97"/>
        <v/>
      </c>
      <c r="G6166" s="55"/>
      <c r="H6166" s="55"/>
      <c r="I6166" s="47"/>
    </row>
    <row r="6167" spans="1:9" ht="24.95" customHeight="1" thickBot="1">
      <c r="A6167" s="47"/>
      <c r="B6167" s="47"/>
      <c r="C6167" s="47"/>
      <c r="D6167" s="89" t="str">
        <f>IFERROR(VLOOKUP(C6167,التكويد!$A$2:$R$1501,5,0),"")</f>
        <v/>
      </c>
      <c r="E6167" s="55"/>
      <c r="F6167" s="96" t="str">
        <f t="shared" si="97"/>
        <v/>
      </c>
      <c r="G6167" s="55"/>
      <c r="H6167" s="55"/>
      <c r="I6167" s="47"/>
    </row>
    <row r="6168" spans="1:9" ht="24.95" customHeight="1" thickBot="1">
      <c r="A6168" s="47"/>
      <c r="B6168" s="47"/>
      <c r="C6168" s="47"/>
      <c r="D6168" s="89" t="str">
        <f>IFERROR(VLOOKUP(C6168,التكويد!$A$2:$R$1501,5,0),"")</f>
        <v/>
      </c>
      <c r="E6168" s="55"/>
      <c r="F6168" s="96" t="str">
        <f t="shared" si="97"/>
        <v/>
      </c>
      <c r="G6168" s="55"/>
      <c r="H6168" s="55"/>
      <c r="I6168" s="47"/>
    </row>
    <row r="6169" spans="1:9" ht="24.95" customHeight="1" thickBot="1">
      <c r="A6169" s="47"/>
      <c r="B6169" s="47"/>
      <c r="C6169" s="47"/>
      <c r="D6169" s="89" t="str">
        <f>IFERROR(VLOOKUP(C6169,التكويد!$A$2:$R$1501,5,0),"")</f>
        <v/>
      </c>
      <c r="E6169" s="55"/>
      <c r="F6169" s="96" t="str">
        <f t="shared" si="97"/>
        <v/>
      </c>
      <c r="G6169" s="55"/>
      <c r="H6169" s="55"/>
      <c r="I6169" s="47"/>
    </row>
    <row r="6170" spans="1:9" ht="24.95" customHeight="1" thickBot="1">
      <c r="A6170" s="47"/>
      <c r="B6170" s="47"/>
      <c r="C6170" s="47"/>
      <c r="D6170" s="89" t="str">
        <f>IFERROR(VLOOKUP(C6170,التكويد!$A$2:$R$1501,5,0),"")</f>
        <v/>
      </c>
      <c r="E6170" s="55"/>
      <c r="F6170" s="96" t="str">
        <f t="shared" si="97"/>
        <v/>
      </c>
      <c r="G6170" s="55"/>
      <c r="H6170" s="55"/>
      <c r="I6170" s="47"/>
    </row>
    <row r="6171" spans="1:9" ht="24.95" customHeight="1" thickBot="1">
      <c r="A6171" s="47"/>
      <c r="B6171" s="47"/>
      <c r="C6171" s="47"/>
      <c r="D6171" s="89" t="str">
        <f>IFERROR(VLOOKUP(C6171,التكويد!$A$2:$R$1501,5,0),"")</f>
        <v/>
      </c>
      <c r="E6171" s="55"/>
      <c r="F6171" s="96" t="str">
        <f t="shared" si="97"/>
        <v/>
      </c>
      <c r="G6171" s="55"/>
      <c r="H6171" s="55"/>
      <c r="I6171" s="47"/>
    </row>
    <row r="6172" spans="1:9" ht="24.95" customHeight="1" thickBot="1">
      <c r="A6172" s="47"/>
      <c r="B6172" s="47"/>
      <c r="C6172" s="47"/>
      <c r="D6172" s="89" t="str">
        <f>IFERROR(VLOOKUP(C6172,التكويد!$A$2:$R$1501,5,0),"")</f>
        <v/>
      </c>
      <c r="E6172" s="55"/>
      <c r="F6172" s="96" t="str">
        <f t="shared" si="97"/>
        <v/>
      </c>
      <c r="G6172" s="55"/>
      <c r="H6172" s="55"/>
      <c r="I6172" s="47"/>
    </row>
    <row r="6173" spans="1:9" ht="24.95" customHeight="1" thickBot="1">
      <c r="A6173" s="47"/>
      <c r="B6173" s="47"/>
      <c r="C6173" s="47"/>
      <c r="D6173" s="89" t="str">
        <f>IFERROR(VLOOKUP(C6173,التكويد!$A$2:$R$1501,5,0),"")</f>
        <v/>
      </c>
      <c r="E6173" s="55"/>
      <c r="F6173" s="96" t="str">
        <f t="shared" si="97"/>
        <v/>
      </c>
      <c r="G6173" s="55"/>
      <c r="H6173" s="55"/>
      <c r="I6173" s="47"/>
    </row>
    <row r="6174" spans="1:9" ht="24.95" customHeight="1" thickBot="1">
      <c r="A6174" s="47"/>
      <c r="B6174" s="47"/>
      <c r="C6174" s="47"/>
      <c r="D6174" s="89" t="str">
        <f>IFERROR(VLOOKUP(C6174,التكويد!$A$2:$R$1501,5,0),"")</f>
        <v/>
      </c>
      <c r="E6174" s="55"/>
      <c r="F6174" s="96" t="str">
        <f t="shared" si="97"/>
        <v/>
      </c>
      <c r="G6174" s="55"/>
      <c r="H6174" s="55"/>
      <c r="I6174" s="47"/>
    </row>
    <row r="6175" spans="1:9" ht="24.95" customHeight="1" thickBot="1">
      <c r="A6175" s="47"/>
      <c r="B6175" s="47"/>
      <c r="C6175" s="47"/>
      <c r="D6175" s="89" t="str">
        <f>IFERROR(VLOOKUP(C6175,التكويد!$A$2:$R$1501,5,0),"")</f>
        <v/>
      </c>
      <c r="E6175" s="55"/>
      <c r="F6175" s="96" t="str">
        <f t="shared" si="97"/>
        <v/>
      </c>
      <c r="G6175" s="55"/>
      <c r="H6175" s="55"/>
      <c r="I6175" s="47"/>
    </row>
    <row r="6176" spans="1:9" ht="24.95" customHeight="1" thickBot="1">
      <c r="A6176" s="47"/>
      <c r="B6176" s="47"/>
      <c r="C6176" s="47"/>
      <c r="D6176" s="89" t="str">
        <f>IFERROR(VLOOKUP(C6176,التكويد!$A$2:$R$1501,5,0),"")</f>
        <v/>
      </c>
      <c r="E6176" s="55"/>
      <c r="F6176" s="96" t="str">
        <f t="shared" si="97"/>
        <v/>
      </c>
      <c r="G6176" s="55"/>
      <c r="H6176" s="55"/>
      <c r="I6176" s="47"/>
    </row>
    <row r="6177" spans="1:9" ht="24.95" customHeight="1" thickBot="1">
      <c r="A6177" s="47"/>
      <c r="B6177" s="47"/>
      <c r="C6177" s="47"/>
      <c r="D6177" s="89" t="str">
        <f>IFERROR(VLOOKUP(C6177,التكويد!$A$2:$R$1501,5,0),"")</f>
        <v/>
      </c>
      <c r="E6177" s="55"/>
      <c r="F6177" s="96" t="str">
        <f t="shared" si="97"/>
        <v/>
      </c>
      <c r="G6177" s="55"/>
      <c r="H6177" s="55"/>
      <c r="I6177" s="47"/>
    </row>
    <row r="6178" spans="1:9" ht="24.95" customHeight="1" thickBot="1">
      <c r="A6178" s="47"/>
      <c r="B6178" s="47"/>
      <c r="C6178" s="47"/>
      <c r="D6178" s="89" t="str">
        <f>IFERROR(VLOOKUP(C6178,التكويد!$A$2:$R$1501,5,0),"")</f>
        <v/>
      </c>
      <c r="E6178" s="55"/>
      <c r="F6178" s="96" t="str">
        <f t="shared" si="97"/>
        <v/>
      </c>
      <c r="G6178" s="55"/>
      <c r="H6178" s="55"/>
      <c r="I6178" s="47"/>
    </row>
    <row r="6179" spans="1:9" ht="24.95" customHeight="1" thickBot="1">
      <c r="A6179" s="47"/>
      <c r="B6179" s="47"/>
      <c r="C6179" s="47"/>
      <c r="D6179" s="89" t="str">
        <f>IFERROR(VLOOKUP(C6179,التكويد!$A$2:$R$1501,5,0),"")</f>
        <v/>
      </c>
      <c r="E6179" s="55"/>
      <c r="F6179" s="96" t="str">
        <f t="shared" si="97"/>
        <v/>
      </c>
      <c r="G6179" s="55"/>
      <c r="H6179" s="55"/>
      <c r="I6179" s="47"/>
    </row>
    <row r="6180" spans="1:9" ht="24.95" customHeight="1" thickBot="1">
      <c r="A6180" s="47"/>
      <c r="B6180" s="47"/>
      <c r="C6180" s="47"/>
      <c r="D6180" s="89" t="str">
        <f>IFERROR(VLOOKUP(C6180,التكويد!$A$2:$R$1501,5,0),"")</f>
        <v/>
      </c>
      <c r="E6180" s="55"/>
      <c r="F6180" s="96" t="str">
        <f t="shared" si="97"/>
        <v/>
      </c>
      <c r="G6180" s="55"/>
      <c r="H6180" s="55"/>
      <c r="I6180" s="47"/>
    </row>
    <row r="6181" spans="1:9" ht="24.95" customHeight="1" thickBot="1">
      <c r="A6181" s="47"/>
      <c r="B6181" s="47"/>
      <c r="C6181" s="47"/>
      <c r="D6181" s="89" t="str">
        <f>IFERROR(VLOOKUP(C6181,التكويد!$A$2:$R$1501,5,0),"")</f>
        <v/>
      </c>
      <c r="E6181" s="55"/>
      <c r="F6181" s="96" t="str">
        <f t="shared" si="97"/>
        <v/>
      </c>
      <c r="G6181" s="55"/>
      <c r="H6181" s="55"/>
      <c r="I6181" s="47"/>
    </row>
    <row r="6182" spans="1:9" ht="24.95" customHeight="1" thickBot="1">
      <c r="A6182" s="47"/>
      <c r="B6182" s="47"/>
      <c r="C6182" s="47"/>
      <c r="D6182" s="89" t="str">
        <f>IFERROR(VLOOKUP(C6182,التكويد!$A$2:$R$1501,5,0),"")</f>
        <v/>
      </c>
      <c r="E6182" s="55"/>
      <c r="F6182" s="96" t="str">
        <f t="shared" si="97"/>
        <v/>
      </c>
      <c r="G6182" s="55"/>
      <c r="H6182" s="55"/>
      <c r="I6182" s="47"/>
    </row>
    <row r="6183" spans="1:9" ht="24.95" customHeight="1" thickBot="1">
      <c r="A6183" s="47"/>
      <c r="B6183" s="47"/>
      <c r="C6183" s="47"/>
      <c r="D6183" s="89" t="str">
        <f>IFERROR(VLOOKUP(C6183,التكويد!$A$2:$R$1501,5,0),"")</f>
        <v/>
      </c>
      <c r="E6183" s="55"/>
      <c r="F6183" s="96" t="str">
        <f t="shared" si="97"/>
        <v/>
      </c>
      <c r="G6183" s="55"/>
      <c r="H6183" s="55"/>
      <c r="I6183" s="47"/>
    </row>
    <row r="6184" spans="1:9" ht="24.95" customHeight="1" thickBot="1">
      <c r="A6184" s="47"/>
      <c r="B6184" s="47"/>
      <c r="C6184" s="47"/>
      <c r="D6184" s="89" t="str">
        <f>IFERROR(VLOOKUP(C6184,التكويد!$A$2:$R$1501,5,0),"")</f>
        <v/>
      </c>
      <c r="E6184" s="55"/>
      <c r="F6184" s="96" t="str">
        <f t="shared" si="97"/>
        <v/>
      </c>
      <c r="G6184" s="55"/>
      <c r="H6184" s="55"/>
      <c r="I6184" s="47"/>
    </row>
    <row r="6185" spans="1:9" ht="24.95" customHeight="1" thickBot="1">
      <c r="A6185" s="47"/>
      <c r="B6185" s="47"/>
      <c r="C6185" s="47"/>
      <c r="D6185" s="89" t="str">
        <f>IFERROR(VLOOKUP(C6185,التكويد!$A$2:$R$1501,5,0),"")</f>
        <v/>
      </c>
      <c r="E6185" s="55"/>
      <c r="F6185" s="96" t="str">
        <f t="shared" si="97"/>
        <v/>
      </c>
      <c r="G6185" s="55"/>
      <c r="H6185" s="55"/>
      <c r="I6185" s="47"/>
    </row>
    <row r="6186" spans="1:9" ht="24.95" customHeight="1" thickBot="1">
      <c r="A6186" s="47"/>
      <c r="B6186" s="47"/>
      <c r="C6186" s="47"/>
      <c r="D6186" s="89" t="str">
        <f>IFERROR(VLOOKUP(C6186,التكويد!$A$2:$R$1501,5,0),"")</f>
        <v/>
      </c>
      <c r="E6186" s="55"/>
      <c r="F6186" s="96" t="str">
        <f t="shared" si="97"/>
        <v/>
      </c>
      <c r="G6186" s="55"/>
      <c r="H6186" s="55"/>
      <c r="I6186" s="47"/>
    </row>
    <row r="6187" spans="1:9" ht="24.95" customHeight="1" thickBot="1">
      <c r="A6187" s="47"/>
      <c r="B6187" s="47"/>
      <c r="C6187" s="47"/>
      <c r="D6187" s="89" t="str">
        <f>IFERROR(VLOOKUP(C6187,التكويد!$A$2:$R$1501,5,0),"")</f>
        <v/>
      </c>
      <c r="E6187" s="55"/>
      <c r="F6187" s="96" t="str">
        <f t="shared" si="97"/>
        <v/>
      </c>
      <c r="G6187" s="55"/>
      <c r="H6187" s="55"/>
      <c r="I6187" s="47"/>
    </row>
    <row r="6188" spans="1:9" ht="24.95" customHeight="1" thickBot="1">
      <c r="A6188" s="47"/>
      <c r="B6188" s="47"/>
      <c r="C6188" s="47"/>
      <c r="D6188" s="89" t="str">
        <f>IFERROR(VLOOKUP(C6188,التكويد!$A$2:$R$1501,5,0),"")</f>
        <v/>
      </c>
      <c r="E6188" s="55"/>
      <c r="F6188" s="96" t="str">
        <f t="shared" si="97"/>
        <v/>
      </c>
      <c r="G6188" s="55"/>
      <c r="H6188" s="55"/>
      <c r="I6188" s="47"/>
    </row>
    <row r="6189" spans="1:9" ht="24.95" customHeight="1" thickBot="1">
      <c r="A6189" s="47"/>
      <c r="B6189" s="47"/>
      <c r="C6189" s="47"/>
      <c r="D6189" s="89" t="str">
        <f>IFERROR(VLOOKUP(C6189,التكويد!$A$2:$R$1501,5,0),"")</f>
        <v/>
      </c>
      <c r="E6189" s="55"/>
      <c r="F6189" s="96" t="str">
        <f t="shared" si="97"/>
        <v/>
      </c>
      <c r="G6189" s="55"/>
      <c r="H6189" s="55"/>
      <c r="I6189" s="47"/>
    </row>
    <row r="6190" spans="1:9" ht="24.95" customHeight="1" thickBot="1">
      <c r="A6190" s="47"/>
      <c r="B6190" s="47"/>
      <c r="C6190" s="47"/>
      <c r="D6190" s="89" t="str">
        <f>IFERROR(VLOOKUP(C6190,التكويد!$A$2:$R$1501,5,0),"")</f>
        <v/>
      </c>
      <c r="E6190" s="55"/>
      <c r="F6190" s="96" t="str">
        <f t="shared" si="97"/>
        <v/>
      </c>
      <c r="G6190" s="55"/>
      <c r="H6190" s="55"/>
      <c r="I6190" s="47"/>
    </row>
    <row r="6191" spans="1:9" ht="24.95" customHeight="1" thickBot="1">
      <c r="A6191" s="47"/>
      <c r="B6191" s="47"/>
      <c r="C6191" s="47"/>
      <c r="D6191" s="89" t="str">
        <f>IFERROR(VLOOKUP(C6191,التكويد!$A$2:$R$1501,5,0),"")</f>
        <v/>
      </c>
      <c r="E6191" s="55"/>
      <c r="F6191" s="96" t="str">
        <f t="shared" si="97"/>
        <v/>
      </c>
      <c r="G6191" s="55"/>
      <c r="H6191" s="55"/>
      <c r="I6191" s="47"/>
    </row>
    <row r="6192" spans="1:9" ht="24.95" customHeight="1" thickBot="1">
      <c r="A6192" s="47"/>
      <c r="B6192" s="47"/>
      <c r="C6192" s="47"/>
      <c r="D6192" s="89" t="str">
        <f>IFERROR(VLOOKUP(C6192,التكويد!$A$2:$R$1501,5,0),"")</f>
        <v/>
      </c>
      <c r="E6192" s="55"/>
      <c r="F6192" s="96" t="str">
        <f t="shared" si="97"/>
        <v/>
      </c>
      <c r="G6192" s="55"/>
      <c r="H6192" s="55"/>
      <c r="I6192" s="47"/>
    </row>
    <row r="6193" spans="1:9" ht="24.95" customHeight="1" thickBot="1">
      <c r="A6193" s="47"/>
      <c r="B6193" s="47"/>
      <c r="C6193" s="47"/>
      <c r="D6193" s="89" t="str">
        <f>IFERROR(VLOOKUP(C6193,التكويد!$A$2:$R$1501,5,0),"")</f>
        <v/>
      </c>
      <c r="E6193" s="55"/>
      <c r="F6193" s="96" t="str">
        <f t="shared" ref="F6193:F6256" si="98">IFERROR(SUM(E6193/G6193),"")</f>
        <v/>
      </c>
      <c r="G6193" s="55"/>
      <c r="H6193" s="55"/>
      <c r="I6193" s="47"/>
    </row>
    <row r="6194" spans="1:9" ht="24.95" customHeight="1" thickBot="1">
      <c r="A6194" s="47"/>
      <c r="B6194" s="47"/>
      <c r="C6194" s="47"/>
      <c r="D6194" s="89" t="str">
        <f>IFERROR(VLOOKUP(C6194,التكويد!$A$2:$R$1501,5,0),"")</f>
        <v/>
      </c>
      <c r="E6194" s="55"/>
      <c r="F6194" s="96" t="str">
        <f t="shared" si="98"/>
        <v/>
      </c>
      <c r="G6194" s="55"/>
      <c r="H6194" s="55"/>
      <c r="I6194" s="47"/>
    </row>
    <row r="6195" spans="1:9" ht="24.95" customHeight="1" thickBot="1">
      <c r="A6195" s="47"/>
      <c r="B6195" s="47"/>
      <c r="C6195" s="47"/>
      <c r="D6195" s="89" t="str">
        <f>IFERROR(VLOOKUP(C6195,التكويد!$A$2:$R$1501,5,0),"")</f>
        <v/>
      </c>
      <c r="E6195" s="55"/>
      <c r="F6195" s="96" t="str">
        <f t="shared" si="98"/>
        <v/>
      </c>
      <c r="G6195" s="55"/>
      <c r="H6195" s="55"/>
      <c r="I6195" s="47"/>
    </row>
    <row r="6196" spans="1:9" ht="24.95" customHeight="1" thickBot="1">
      <c r="A6196" s="47"/>
      <c r="B6196" s="47"/>
      <c r="C6196" s="47"/>
      <c r="D6196" s="89" t="str">
        <f>IFERROR(VLOOKUP(C6196,التكويد!$A$2:$R$1501,5,0),"")</f>
        <v/>
      </c>
      <c r="E6196" s="55"/>
      <c r="F6196" s="96" t="str">
        <f t="shared" si="98"/>
        <v/>
      </c>
      <c r="G6196" s="55"/>
      <c r="H6196" s="55"/>
      <c r="I6196" s="47"/>
    </row>
    <row r="6197" spans="1:9" ht="24.95" customHeight="1" thickBot="1">
      <c r="A6197" s="47"/>
      <c r="B6197" s="47"/>
      <c r="C6197" s="47"/>
      <c r="D6197" s="89" t="str">
        <f>IFERROR(VLOOKUP(C6197,التكويد!$A$2:$R$1501,5,0),"")</f>
        <v/>
      </c>
      <c r="E6197" s="55"/>
      <c r="F6197" s="96" t="str">
        <f t="shared" si="98"/>
        <v/>
      </c>
      <c r="G6197" s="55"/>
      <c r="H6197" s="55"/>
      <c r="I6197" s="47"/>
    </row>
    <row r="6198" spans="1:9" ht="24.95" customHeight="1" thickBot="1">
      <c r="A6198" s="47"/>
      <c r="B6198" s="47"/>
      <c r="C6198" s="47"/>
      <c r="D6198" s="89" t="str">
        <f>IFERROR(VLOOKUP(C6198,التكويد!$A$2:$R$1501,5,0),"")</f>
        <v/>
      </c>
      <c r="E6198" s="55"/>
      <c r="F6198" s="96" t="str">
        <f t="shared" si="98"/>
        <v/>
      </c>
      <c r="G6198" s="55"/>
      <c r="H6198" s="55"/>
      <c r="I6198" s="47"/>
    </row>
    <row r="6199" spans="1:9" ht="24.95" customHeight="1" thickBot="1">
      <c r="A6199" s="47"/>
      <c r="B6199" s="47"/>
      <c r="C6199" s="47"/>
      <c r="D6199" s="89" t="str">
        <f>IFERROR(VLOOKUP(C6199,التكويد!$A$2:$R$1501,5,0),"")</f>
        <v/>
      </c>
      <c r="E6199" s="55"/>
      <c r="F6199" s="96" t="str">
        <f t="shared" si="98"/>
        <v/>
      </c>
      <c r="G6199" s="55"/>
      <c r="H6199" s="55"/>
      <c r="I6199" s="47"/>
    </row>
    <row r="6200" spans="1:9" ht="24.95" customHeight="1" thickBot="1">
      <c r="A6200" s="47"/>
      <c r="B6200" s="47"/>
      <c r="C6200" s="47"/>
      <c r="D6200" s="89" t="str">
        <f>IFERROR(VLOOKUP(C6200,التكويد!$A$2:$R$1501,5,0),"")</f>
        <v/>
      </c>
      <c r="E6200" s="55"/>
      <c r="F6200" s="96" t="str">
        <f t="shared" si="98"/>
        <v/>
      </c>
      <c r="G6200" s="55"/>
      <c r="H6200" s="55"/>
      <c r="I6200" s="47"/>
    </row>
    <row r="6201" spans="1:9" ht="24.95" customHeight="1" thickBot="1">
      <c r="A6201" s="47"/>
      <c r="B6201" s="47"/>
      <c r="C6201" s="47"/>
      <c r="D6201" s="89" t="str">
        <f>IFERROR(VLOOKUP(C6201,التكويد!$A$2:$R$1501,5,0),"")</f>
        <v/>
      </c>
      <c r="E6201" s="55"/>
      <c r="F6201" s="96" t="str">
        <f t="shared" si="98"/>
        <v/>
      </c>
      <c r="G6201" s="55"/>
      <c r="H6201" s="55"/>
      <c r="I6201" s="47"/>
    </row>
    <row r="6202" spans="1:9" ht="24.95" customHeight="1" thickBot="1">
      <c r="A6202" s="47"/>
      <c r="B6202" s="47"/>
      <c r="C6202" s="47"/>
      <c r="D6202" s="89" t="str">
        <f>IFERROR(VLOOKUP(C6202,التكويد!$A$2:$R$1501,5,0),"")</f>
        <v/>
      </c>
      <c r="E6202" s="55"/>
      <c r="F6202" s="96" t="str">
        <f t="shared" si="98"/>
        <v/>
      </c>
      <c r="G6202" s="55"/>
      <c r="H6202" s="55"/>
      <c r="I6202" s="47"/>
    </row>
    <row r="6203" spans="1:9" ht="24.95" customHeight="1" thickBot="1">
      <c r="A6203" s="47"/>
      <c r="B6203" s="47"/>
      <c r="C6203" s="47"/>
      <c r="D6203" s="89" t="str">
        <f>IFERROR(VLOOKUP(C6203,التكويد!$A$2:$R$1501,5,0),"")</f>
        <v/>
      </c>
      <c r="E6203" s="55"/>
      <c r="F6203" s="96" t="str">
        <f t="shared" si="98"/>
        <v/>
      </c>
      <c r="G6203" s="55"/>
      <c r="H6203" s="55"/>
      <c r="I6203" s="47"/>
    </row>
    <row r="6204" spans="1:9" ht="24.95" customHeight="1" thickBot="1">
      <c r="A6204" s="47"/>
      <c r="B6204" s="47"/>
      <c r="C6204" s="47"/>
      <c r="D6204" s="89" t="str">
        <f>IFERROR(VLOOKUP(C6204,التكويد!$A$2:$R$1501,5,0),"")</f>
        <v/>
      </c>
      <c r="E6204" s="55"/>
      <c r="F6204" s="96" t="str">
        <f t="shared" si="98"/>
        <v/>
      </c>
      <c r="G6204" s="55"/>
      <c r="H6204" s="55"/>
      <c r="I6204" s="47"/>
    </row>
    <row r="6205" spans="1:9" ht="24.95" customHeight="1" thickBot="1">
      <c r="A6205" s="47"/>
      <c r="B6205" s="47"/>
      <c r="C6205" s="47"/>
      <c r="D6205" s="89" t="str">
        <f>IFERROR(VLOOKUP(C6205,التكويد!$A$2:$R$1501,5,0),"")</f>
        <v/>
      </c>
      <c r="E6205" s="55"/>
      <c r="F6205" s="96" t="str">
        <f t="shared" si="98"/>
        <v/>
      </c>
      <c r="G6205" s="55"/>
      <c r="H6205" s="55"/>
      <c r="I6205" s="47"/>
    </row>
    <row r="6206" spans="1:9" ht="24.95" customHeight="1" thickBot="1">
      <c r="A6206" s="47"/>
      <c r="B6206" s="47"/>
      <c r="C6206" s="47"/>
      <c r="D6206" s="89" t="str">
        <f>IFERROR(VLOOKUP(C6206,التكويد!$A$2:$R$1501,5,0),"")</f>
        <v/>
      </c>
      <c r="E6206" s="55"/>
      <c r="F6206" s="96" t="str">
        <f t="shared" si="98"/>
        <v/>
      </c>
      <c r="G6206" s="55"/>
      <c r="H6206" s="55"/>
      <c r="I6206" s="47"/>
    </row>
    <row r="6207" spans="1:9" ht="24.95" customHeight="1" thickBot="1">
      <c r="A6207" s="47"/>
      <c r="B6207" s="47"/>
      <c r="C6207" s="47"/>
      <c r="D6207" s="89" t="str">
        <f>IFERROR(VLOOKUP(C6207,التكويد!$A$2:$R$1501,5,0),"")</f>
        <v/>
      </c>
      <c r="E6207" s="55"/>
      <c r="F6207" s="96" t="str">
        <f t="shared" si="98"/>
        <v/>
      </c>
      <c r="G6207" s="55"/>
      <c r="H6207" s="55"/>
      <c r="I6207" s="47"/>
    </row>
    <row r="6208" spans="1:9" ht="24.95" customHeight="1" thickBot="1">
      <c r="A6208" s="47"/>
      <c r="B6208" s="47"/>
      <c r="C6208" s="47"/>
      <c r="D6208" s="89" t="str">
        <f>IFERROR(VLOOKUP(C6208,التكويد!$A$2:$R$1501,5,0),"")</f>
        <v/>
      </c>
      <c r="E6208" s="55"/>
      <c r="F6208" s="96" t="str">
        <f t="shared" si="98"/>
        <v/>
      </c>
      <c r="G6208" s="55"/>
      <c r="H6208" s="55"/>
      <c r="I6208" s="47"/>
    </row>
    <row r="6209" spans="1:9" ht="24.95" customHeight="1" thickBot="1">
      <c r="A6209" s="47"/>
      <c r="B6209" s="47"/>
      <c r="C6209" s="47"/>
      <c r="D6209" s="89" t="str">
        <f>IFERROR(VLOOKUP(C6209,التكويد!$A$2:$R$1501,5,0),"")</f>
        <v/>
      </c>
      <c r="E6209" s="55"/>
      <c r="F6209" s="96" t="str">
        <f t="shared" si="98"/>
        <v/>
      </c>
      <c r="G6209" s="55"/>
      <c r="H6209" s="55"/>
      <c r="I6209" s="47"/>
    </row>
    <row r="6210" spans="1:9" ht="24.95" customHeight="1" thickBot="1">
      <c r="A6210" s="47"/>
      <c r="B6210" s="47"/>
      <c r="C6210" s="47"/>
      <c r="D6210" s="89" t="str">
        <f>IFERROR(VLOOKUP(C6210,التكويد!$A$2:$R$1501,5,0),"")</f>
        <v/>
      </c>
      <c r="E6210" s="55"/>
      <c r="F6210" s="96" t="str">
        <f t="shared" si="98"/>
        <v/>
      </c>
      <c r="G6210" s="55"/>
      <c r="H6210" s="55"/>
      <c r="I6210" s="47"/>
    </row>
    <row r="6211" spans="1:9" ht="24.95" customHeight="1" thickBot="1">
      <c r="A6211" s="47"/>
      <c r="B6211" s="47"/>
      <c r="C6211" s="47"/>
      <c r="D6211" s="89" t="str">
        <f>IFERROR(VLOOKUP(C6211,التكويد!$A$2:$R$1501,5,0),"")</f>
        <v/>
      </c>
      <c r="E6211" s="55"/>
      <c r="F6211" s="96" t="str">
        <f t="shared" si="98"/>
        <v/>
      </c>
      <c r="G6211" s="55"/>
      <c r="H6211" s="55"/>
      <c r="I6211" s="47"/>
    </row>
    <row r="6212" spans="1:9" ht="24.95" customHeight="1" thickBot="1">
      <c r="A6212" s="47"/>
      <c r="B6212" s="47"/>
      <c r="C6212" s="47"/>
      <c r="D6212" s="89" t="str">
        <f>IFERROR(VLOOKUP(C6212,التكويد!$A$2:$R$1501,5,0),"")</f>
        <v/>
      </c>
      <c r="E6212" s="55"/>
      <c r="F6212" s="96" t="str">
        <f t="shared" si="98"/>
        <v/>
      </c>
      <c r="G6212" s="55"/>
      <c r="H6212" s="55"/>
      <c r="I6212" s="47"/>
    </row>
    <row r="6213" spans="1:9" ht="24.95" customHeight="1" thickBot="1">
      <c r="A6213" s="47"/>
      <c r="B6213" s="47"/>
      <c r="C6213" s="47"/>
      <c r="D6213" s="89" t="str">
        <f>IFERROR(VLOOKUP(C6213,التكويد!$A$2:$R$1501,5,0),"")</f>
        <v/>
      </c>
      <c r="E6213" s="55"/>
      <c r="F6213" s="96" t="str">
        <f t="shared" si="98"/>
        <v/>
      </c>
      <c r="G6213" s="55"/>
      <c r="H6213" s="55"/>
      <c r="I6213" s="47"/>
    </row>
    <row r="6214" spans="1:9" ht="24.95" customHeight="1" thickBot="1">
      <c r="A6214" s="47"/>
      <c r="B6214" s="47"/>
      <c r="C6214" s="47"/>
      <c r="D6214" s="89" t="str">
        <f>IFERROR(VLOOKUP(C6214,التكويد!$A$2:$R$1501,5,0),"")</f>
        <v/>
      </c>
      <c r="E6214" s="55"/>
      <c r="F6214" s="96" t="str">
        <f t="shared" si="98"/>
        <v/>
      </c>
      <c r="G6214" s="55"/>
      <c r="H6214" s="55"/>
      <c r="I6214" s="47"/>
    </row>
    <row r="6215" spans="1:9" ht="24.95" customHeight="1" thickBot="1">
      <c r="A6215" s="47"/>
      <c r="B6215" s="47"/>
      <c r="C6215" s="47"/>
      <c r="D6215" s="89" t="str">
        <f>IFERROR(VLOOKUP(C6215,التكويد!$A$2:$R$1501,5,0),"")</f>
        <v/>
      </c>
      <c r="E6215" s="55"/>
      <c r="F6215" s="96" t="str">
        <f t="shared" si="98"/>
        <v/>
      </c>
      <c r="G6215" s="55"/>
      <c r="H6215" s="55"/>
      <c r="I6215" s="47"/>
    </row>
    <row r="6216" spans="1:9" ht="24.95" customHeight="1" thickBot="1">
      <c r="A6216" s="47"/>
      <c r="B6216" s="47"/>
      <c r="C6216" s="47"/>
      <c r="D6216" s="89" t="str">
        <f>IFERROR(VLOOKUP(C6216,التكويد!$A$2:$R$1501,5,0),"")</f>
        <v/>
      </c>
      <c r="E6216" s="55"/>
      <c r="F6216" s="96" t="str">
        <f t="shared" si="98"/>
        <v/>
      </c>
      <c r="G6216" s="55"/>
      <c r="H6216" s="55"/>
      <c r="I6216" s="47"/>
    </row>
    <row r="6217" spans="1:9" ht="24.95" customHeight="1" thickBot="1">
      <c r="A6217" s="47"/>
      <c r="B6217" s="47"/>
      <c r="C6217" s="47"/>
      <c r="D6217" s="89" t="str">
        <f>IFERROR(VLOOKUP(C6217,التكويد!$A$2:$R$1501,5,0),"")</f>
        <v/>
      </c>
      <c r="E6217" s="55"/>
      <c r="F6217" s="96" t="str">
        <f t="shared" si="98"/>
        <v/>
      </c>
      <c r="G6217" s="55"/>
      <c r="H6217" s="55"/>
      <c r="I6217" s="47"/>
    </row>
    <row r="6218" spans="1:9" ht="24.95" customHeight="1" thickBot="1">
      <c r="A6218" s="47"/>
      <c r="B6218" s="47"/>
      <c r="C6218" s="47"/>
      <c r="D6218" s="89" t="str">
        <f>IFERROR(VLOOKUP(C6218,التكويد!$A$2:$R$1501,5,0),"")</f>
        <v/>
      </c>
      <c r="E6218" s="55"/>
      <c r="F6218" s="96" t="str">
        <f t="shared" si="98"/>
        <v/>
      </c>
      <c r="G6218" s="55"/>
      <c r="H6218" s="55"/>
      <c r="I6218" s="47"/>
    </row>
    <row r="6219" spans="1:9" ht="24.95" customHeight="1" thickBot="1">
      <c r="A6219" s="47"/>
      <c r="B6219" s="47"/>
      <c r="C6219" s="47"/>
      <c r="D6219" s="89" t="str">
        <f>IFERROR(VLOOKUP(C6219,التكويد!$A$2:$R$1501,5,0),"")</f>
        <v/>
      </c>
      <c r="E6219" s="55"/>
      <c r="F6219" s="96" t="str">
        <f t="shared" si="98"/>
        <v/>
      </c>
      <c r="G6219" s="55"/>
      <c r="H6219" s="55"/>
      <c r="I6219" s="47"/>
    </row>
    <row r="6220" spans="1:9" ht="24.95" customHeight="1" thickBot="1">
      <c r="A6220" s="47"/>
      <c r="B6220" s="47"/>
      <c r="C6220" s="47"/>
      <c r="D6220" s="89" t="str">
        <f>IFERROR(VLOOKUP(C6220,التكويد!$A$2:$R$1501,5,0),"")</f>
        <v/>
      </c>
      <c r="E6220" s="55"/>
      <c r="F6220" s="96" t="str">
        <f t="shared" si="98"/>
        <v/>
      </c>
      <c r="G6220" s="55"/>
      <c r="H6220" s="55"/>
      <c r="I6220" s="47"/>
    </row>
    <row r="6221" spans="1:9" ht="24.95" customHeight="1" thickBot="1">
      <c r="A6221" s="47"/>
      <c r="B6221" s="47"/>
      <c r="C6221" s="47"/>
      <c r="D6221" s="89" t="str">
        <f>IFERROR(VLOOKUP(C6221,التكويد!$A$2:$R$1501,5,0),"")</f>
        <v/>
      </c>
      <c r="E6221" s="55"/>
      <c r="F6221" s="96" t="str">
        <f t="shared" si="98"/>
        <v/>
      </c>
      <c r="G6221" s="55"/>
      <c r="H6221" s="55"/>
      <c r="I6221" s="47"/>
    </row>
    <row r="6222" spans="1:9" ht="24.95" customHeight="1" thickBot="1">
      <c r="A6222" s="47"/>
      <c r="B6222" s="47"/>
      <c r="C6222" s="47"/>
      <c r="D6222" s="89" t="str">
        <f>IFERROR(VLOOKUP(C6222,التكويد!$A$2:$R$1501,5,0),"")</f>
        <v/>
      </c>
      <c r="E6222" s="55"/>
      <c r="F6222" s="96" t="str">
        <f t="shared" si="98"/>
        <v/>
      </c>
      <c r="G6222" s="55"/>
      <c r="H6222" s="55"/>
      <c r="I6222" s="47"/>
    </row>
    <row r="6223" spans="1:9" ht="24.95" customHeight="1" thickBot="1">
      <c r="A6223" s="47"/>
      <c r="B6223" s="47"/>
      <c r="C6223" s="47"/>
      <c r="D6223" s="89" t="str">
        <f>IFERROR(VLOOKUP(C6223,التكويد!$A$2:$R$1501,5,0),"")</f>
        <v/>
      </c>
      <c r="E6223" s="55"/>
      <c r="F6223" s="96" t="str">
        <f t="shared" si="98"/>
        <v/>
      </c>
      <c r="G6223" s="55"/>
      <c r="H6223" s="55"/>
      <c r="I6223" s="47"/>
    </row>
    <row r="6224" spans="1:9" ht="24.95" customHeight="1" thickBot="1">
      <c r="A6224" s="47"/>
      <c r="B6224" s="47"/>
      <c r="C6224" s="47"/>
      <c r="D6224" s="89" t="str">
        <f>IFERROR(VLOOKUP(C6224,التكويد!$A$2:$R$1501,5,0),"")</f>
        <v/>
      </c>
      <c r="E6224" s="55"/>
      <c r="F6224" s="96" t="str">
        <f t="shared" si="98"/>
        <v/>
      </c>
      <c r="G6224" s="55"/>
      <c r="H6224" s="55"/>
      <c r="I6224" s="47"/>
    </row>
    <row r="6225" spans="1:9" ht="24.95" customHeight="1" thickBot="1">
      <c r="A6225" s="47"/>
      <c r="B6225" s="47"/>
      <c r="C6225" s="47"/>
      <c r="D6225" s="89" t="str">
        <f>IFERROR(VLOOKUP(C6225,التكويد!$A$2:$R$1501,5,0),"")</f>
        <v/>
      </c>
      <c r="E6225" s="55"/>
      <c r="F6225" s="96" t="str">
        <f t="shared" si="98"/>
        <v/>
      </c>
      <c r="G6225" s="55"/>
      <c r="H6225" s="55"/>
      <c r="I6225" s="47"/>
    </row>
    <row r="6226" spans="1:9" ht="24.95" customHeight="1" thickBot="1">
      <c r="A6226" s="47"/>
      <c r="B6226" s="47"/>
      <c r="C6226" s="47"/>
      <c r="D6226" s="89" t="str">
        <f>IFERROR(VLOOKUP(C6226,التكويد!$A$2:$R$1501,5,0),"")</f>
        <v/>
      </c>
      <c r="E6226" s="55"/>
      <c r="F6226" s="96" t="str">
        <f t="shared" si="98"/>
        <v/>
      </c>
      <c r="G6226" s="55"/>
      <c r="H6226" s="55"/>
      <c r="I6226" s="47"/>
    </row>
    <row r="6227" spans="1:9" ht="24.95" customHeight="1" thickBot="1">
      <c r="A6227" s="47"/>
      <c r="B6227" s="47"/>
      <c r="C6227" s="47"/>
      <c r="D6227" s="89" t="str">
        <f>IFERROR(VLOOKUP(C6227,التكويد!$A$2:$R$1501,5,0),"")</f>
        <v/>
      </c>
      <c r="E6227" s="55"/>
      <c r="F6227" s="96" t="str">
        <f t="shared" si="98"/>
        <v/>
      </c>
      <c r="G6227" s="55"/>
      <c r="H6227" s="55"/>
      <c r="I6227" s="47"/>
    </row>
    <row r="6228" spans="1:9" ht="24.95" customHeight="1" thickBot="1">
      <c r="A6228" s="47"/>
      <c r="B6228" s="47"/>
      <c r="C6228" s="47"/>
      <c r="D6228" s="89" t="str">
        <f>IFERROR(VLOOKUP(C6228,التكويد!$A$2:$R$1501,5,0),"")</f>
        <v/>
      </c>
      <c r="E6228" s="55"/>
      <c r="F6228" s="96" t="str">
        <f t="shared" si="98"/>
        <v/>
      </c>
      <c r="G6228" s="55"/>
      <c r="H6228" s="55"/>
      <c r="I6228" s="47"/>
    </row>
    <row r="6229" spans="1:9" ht="24.95" customHeight="1" thickBot="1">
      <c r="A6229" s="47"/>
      <c r="B6229" s="47"/>
      <c r="C6229" s="47"/>
      <c r="D6229" s="89" t="str">
        <f>IFERROR(VLOOKUP(C6229,التكويد!$A$2:$R$1501,5,0),"")</f>
        <v/>
      </c>
      <c r="E6229" s="55"/>
      <c r="F6229" s="96" t="str">
        <f t="shared" si="98"/>
        <v/>
      </c>
      <c r="G6229" s="55"/>
      <c r="H6229" s="55"/>
      <c r="I6229" s="47"/>
    </row>
    <row r="6230" spans="1:9" ht="24.95" customHeight="1" thickBot="1">
      <c r="A6230" s="47"/>
      <c r="B6230" s="47"/>
      <c r="C6230" s="47"/>
      <c r="D6230" s="89" t="str">
        <f>IFERROR(VLOOKUP(C6230,التكويد!$A$2:$R$1501,5,0),"")</f>
        <v/>
      </c>
      <c r="E6230" s="55"/>
      <c r="F6230" s="96" t="str">
        <f t="shared" si="98"/>
        <v/>
      </c>
      <c r="G6230" s="55"/>
      <c r="H6230" s="55"/>
      <c r="I6230" s="47"/>
    </row>
    <row r="6231" spans="1:9" ht="24.95" customHeight="1" thickBot="1">
      <c r="A6231" s="47"/>
      <c r="B6231" s="47"/>
      <c r="C6231" s="47"/>
      <c r="D6231" s="89" t="str">
        <f>IFERROR(VLOOKUP(C6231,التكويد!$A$2:$R$1501,5,0),"")</f>
        <v/>
      </c>
      <c r="E6231" s="55"/>
      <c r="F6231" s="96" t="str">
        <f t="shared" si="98"/>
        <v/>
      </c>
      <c r="G6231" s="55"/>
      <c r="H6231" s="55"/>
      <c r="I6231" s="47"/>
    </row>
    <row r="6232" spans="1:9" ht="24.95" customHeight="1" thickBot="1">
      <c r="A6232" s="47"/>
      <c r="B6232" s="47"/>
      <c r="C6232" s="47"/>
      <c r="D6232" s="89" t="str">
        <f>IFERROR(VLOOKUP(C6232,التكويد!$A$2:$R$1501,5,0),"")</f>
        <v/>
      </c>
      <c r="E6232" s="55"/>
      <c r="F6232" s="96" t="str">
        <f t="shared" si="98"/>
        <v/>
      </c>
      <c r="G6232" s="55"/>
      <c r="H6232" s="55"/>
      <c r="I6232" s="47"/>
    </row>
    <row r="6233" spans="1:9" ht="24.95" customHeight="1" thickBot="1">
      <c r="A6233" s="47"/>
      <c r="B6233" s="47"/>
      <c r="C6233" s="47"/>
      <c r="D6233" s="89" t="str">
        <f>IFERROR(VLOOKUP(C6233,التكويد!$A$2:$R$1501,5,0),"")</f>
        <v/>
      </c>
      <c r="E6233" s="55"/>
      <c r="F6233" s="96" t="str">
        <f t="shared" si="98"/>
        <v/>
      </c>
      <c r="G6233" s="55"/>
      <c r="H6233" s="55"/>
      <c r="I6233" s="47"/>
    </row>
    <row r="6234" spans="1:9" ht="24.95" customHeight="1" thickBot="1">
      <c r="A6234" s="47"/>
      <c r="B6234" s="47"/>
      <c r="C6234" s="47"/>
      <c r="D6234" s="89" t="str">
        <f>IFERROR(VLOOKUP(C6234,التكويد!$A$2:$R$1501,5,0),"")</f>
        <v/>
      </c>
      <c r="E6234" s="55"/>
      <c r="F6234" s="96" t="str">
        <f t="shared" si="98"/>
        <v/>
      </c>
      <c r="G6234" s="55"/>
      <c r="H6234" s="55"/>
      <c r="I6234" s="47"/>
    </row>
    <row r="6235" spans="1:9" ht="24.95" customHeight="1" thickBot="1">
      <c r="A6235" s="47"/>
      <c r="B6235" s="47"/>
      <c r="C6235" s="47"/>
      <c r="D6235" s="89" t="str">
        <f>IFERROR(VLOOKUP(C6235,التكويد!$A$2:$R$1501,5,0),"")</f>
        <v/>
      </c>
      <c r="E6235" s="55"/>
      <c r="F6235" s="96" t="str">
        <f t="shared" si="98"/>
        <v/>
      </c>
      <c r="G6235" s="55"/>
      <c r="H6235" s="55"/>
      <c r="I6235" s="47"/>
    </row>
    <row r="6236" spans="1:9" ht="24.95" customHeight="1" thickBot="1">
      <c r="A6236" s="47"/>
      <c r="B6236" s="47"/>
      <c r="C6236" s="47"/>
      <c r="D6236" s="89" t="str">
        <f>IFERROR(VLOOKUP(C6236,التكويد!$A$2:$R$1501,5,0),"")</f>
        <v/>
      </c>
      <c r="E6236" s="55"/>
      <c r="F6236" s="96" t="str">
        <f t="shared" si="98"/>
        <v/>
      </c>
      <c r="G6236" s="55"/>
      <c r="H6236" s="55"/>
      <c r="I6236" s="47"/>
    </row>
    <row r="6237" spans="1:9" ht="24.95" customHeight="1" thickBot="1">
      <c r="A6237" s="47"/>
      <c r="B6237" s="47"/>
      <c r="C6237" s="47"/>
      <c r="D6237" s="89" t="str">
        <f>IFERROR(VLOOKUP(C6237,التكويد!$A$2:$R$1501,5,0),"")</f>
        <v/>
      </c>
      <c r="E6237" s="55"/>
      <c r="F6237" s="96" t="str">
        <f t="shared" si="98"/>
        <v/>
      </c>
      <c r="G6237" s="55"/>
      <c r="H6237" s="55"/>
      <c r="I6237" s="47"/>
    </row>
    <row r="6238" spans="1:9" ht="24.95" customHeight="1" thickBot="1">
      <c r="A6238" s="47"/>
      <c r="B6238" s="47"/>
      <c r="C6238" s="47"/>
      <c r="D6238" s="89" t="str">
        <f>IFERROR(VLOOKUP(C6238,التكويد!$A$2:$R$1501,5,0),"")</f>
        <v/>
      </c>
      <c r="E6238" s="55"/>
      <c r="F6238" s="96" t="str">
        <f t="shared" si="98"/>
        <v/>
      </c>
      <c r="G6238" s="55"/>
      <c r="H6238" s="55"/>
      <c r="I6238" s="47"/>
    </row>
    <row r="6239" spans="1:9" ht="24.95" customHeight="1" thickBot="1">
      <c r="A6239" s="47"/>
      <c r="B6239" s="47"/>
      <c r="C6239" s="47"/>
      <c r="D6239" s="89" t="str">
        <f>IFERROR(VLOOKUP(C6239,التكويد!$A$2:$R$1501,5,0),"")</f>
        <v/>
      </c>
      <c r="E6239" s="55"/>
      <c r="F6239" s="96" t="str">
        <f t="shared" si="98"/>
        <v/>
      </c>
      <c r="G6239" s="55"/>
      <c r="H6239" s="55"/>
      <c r="I6239" s="47"/>
    </row>
    <row r="6240" spans="1:9" ht="24.95" customHeight="1" thickBot="1">
      <c r="A6240" s="47"/>
      <c r="B6240" s="47"/>
      <c r="C6240" s="47"/>
      <c r="D6240" s="89" t="str">
        <f>IFERROR(VLOOKUP(C6240,التكويد!$A$2:$R$1501,5,0),"")</f>
        <v/>
      </c>
      <c r="E6240" s="55"/>
      <c r="F6240" s="96" t="str">
        <f t="shared" si="98"/>
        <v/>
      </c>
      <c r="G6240" s="55"/>
      <c r="H6240" s="55"/>
      <c r="I6240" s="47"/>
    </row>
    <row r="6241" spans="1:9" ht="24.95" customHeight="1" thickBot="1">
      <c r="A6241" s="47"/>
      <c r="B6241" s="47"/>
      <c r="C6241" s="47"/>
      <c r="D6241" s="89" t="str">
        <f>IFERROR(VLOOKUP(C6241,التكويد!$A$2:$R$1501,5,0),"")</f>
        <v/>
      </c>
      <c r="E6241" s="55"/>
      <c r="F6241" s="96" t="str">
        <f t="shared" si="98"/>
        <v/>
      </c>
      <c r="G6241" s="55"/>
      <c r="H6241" s="55"/>
      <c r="I6241" s="47"/>
    </row>
    <row r="6242" spans="1:9" ht="24.95" customHeight="1" thickBot="1">
      <c r="A6242" s="47"/>
      <c r="B6242" s="47"/>
      <c r="C6242" s="47"/>
      <c r="D6242" s="89" t="str">
        <f>IFERROR(VLOOKUP(C6242,التكويد!$A$2:$R$1501,5,0),"")</f>
        <v/>
      </c>
      <c r="E6242" s="55"/>
      <c r="F6242" s="96" t="str">
        <f t="shared" si="98"/>
        <v/>
      </c>
      <c r="G6242" s="55"/>
      <c r="H6242" s="55"/>
      <c r="I6242" s="47"/>
    </row>
    <row r="6243" spans="1:9" ht="24.95" customHeight="1" thickBot="1">
      <c r="A6243" s="47"/>
      <c r="B6243" s="47"/>
      <c r="C6243" s="47"/>
      <c r="D6243" s="89" t="str">
        <f>IFERROR(VLOOKUP(C6243,التكويد!$A$2:$R$1501,5,0),"")</f>
        <v/>
      </c>
      <c r="E6243" s="55"/>
      <c r="F6243" s="96" t="str">
        <f t="shared" si="98"/>
        <v/>
      </c>
      <c r="G6243" s="55"/>
      <c r="H6243" s="55"/>
      <c r="I6243" s="47"/>
    </row>
    <row r="6244" spans="1:9" ht="24.95" customHeight="1" thickBot="1">
      <c r="A6244" s="47"/>
      <c r="B6244" s="47"/>
      <c r="C6244" s="47"/>
      <c r="D6244" s="89" t="str">
        <f>IFERROR(VLOOKUP(C6244,التكويد!$A$2:$R$1501,5,0),"")</f>
        <v/>
      </c>
      <c r="E6244" s="55"/>
      <c r="F6244" s="96" t="str">
        <f t="shared" si="98"/>
        <v/>
      </c>
      <c r="G6244" s="55"/>
      <c r="H6244" s="55"/>
      <c r="I6244" s="47"/>
    </row>
    <row r="6245" spans="1:9" ht="24.95" customHeight="1" thickBot="1">
      <c r="A6245" s="47"/>
      <c r="B6245" s="47"/>
      <c r="C6245" s="47"/>
      <c r="D6245" s="89" t="str">
        <f>IFERROR(VLOOKUP(C6245,التكويد!$A$2:$R$1501,5,0),"")</f>
        <v/>
      </c>
      <c r="E6245" s="55"/>
      <c r="F6245" s="96" t="str">
        <f t="shared" si="98"/>
        <v/>
      </c>
      <c r="G6245" s="55"/>
      <c r="H6245" s="55"/>
      <c r="I6245" s="47"/>
    </row>
    <row r="6246" spans="1:9" ht="24.95" customHeight="1" thickBot="1">
      <c r="A6246" s="47"/>
      <c r="B6246" s="47"/>
      <c r="C6246" s="47"/>
      <c r="D6246" s="89" t="str">
        <f>IFERROR(VLOOKUP(C6246,التكويد!$A$2:$R$1501,5,0),"")</f>
        <v/>
      </c>
      <c r="E6246" s="55"/>
      <c r="F6246" s="96" t="str">
        <f t="shared" si="98"/>
        <v/>
      </c>
      <c r="G6246" s="55"/>
      <c r="H6246" s="55"/>
      <c r="I6246" s="47"/>
    </row>
    <row r="6247" spans="1:9" ht="24.95" customHeight="1" thickBot="1">
      <c r="A6247" s="47"/>
      <c r="B6247" s="47"/>
      <c r="C6247" s="47"/>
      <c r="D6247" s="89" t="str">
        <f>IFERROR(VLOOKUP(C6247,التكويد!$A$2:$R$1501,5,0),"")</f>
        <v/>
      </c>
      <c r="E6247" s="55"/>
      <c r="F6247" s="96" t="str">
        <f t="shared" si="98"/>
        <v/>
      </c>
      <c r="G6247" s="55"/>
      <c r="H6247" s="55"/>
      <c r="I6247" s="47"/>
    </row>
    <row r="6248" spans="1:9" ht="24.95" customHeight="1" thickBot="1">
      <c r="A6248" s="47"/>
      <c r="B6248" s="47"/>
      <c r="C6248" s="47"/>
      <c r="D6248" s="89" t="str">
        <f>IFERROR(VLOOKUP(C6248,التكويد!$A$2:$R$1501,5,0),"")</f>
        <v/>
      </c>
      <c r="E6248" s="55"/>
      <c r="F6248" s="96" t="str">
        <f t="shared" si="98"/>
        <v/>
      </c>
      <c r="G6248" s="55"/>
      <c r="H6248" s="55"/>
      <c r="I6248" s="47"/>
    </row>
    <row r="6249" spans="1:9" ht="24.95" customHeight="1" thickBot="1">
      <c r="A6249" s="47"/>
      <c r="B6249" s="47"/>
      <c r="C6249" s="47"/>
      <c r="D6249" s="89" t="str">
        <f>IFERROR(VLOOKUP(C6249,التكويد!$A$2:$R$1501,5,0),"")</f>
        <v/>
      </c>
      <c r="E6249" s="55"/>
      <c r="F6249" s="96" t="str">
        <f t="shared" si="98"/>
        <v/>
      </c>
      <c r="G6249" s="55"/>
      <c r="H6249" s="55"/>
      <c r="I6249" s="47"/>
    </row>
    <row r="6250" spans="1:9" ht="24.95" customHeight="1" thickBot="1">
      <c r="A6250" s="47"/>
      <c r="B6250" s="47"/>
      <c r="C6250" s="47"/>
      <c r="D6250" s="89" t="str">
        <f>IFERROR(VLOOKUP(C6250,التكويد!$A$2:$R$1501,5,0),"")</f>
        <v/>
      </c>
      <c r="E6250" s="55"/>
      <c r="F6250" s="96" t="str">
        <f t="shared" si="98"/>
        <v/>
      </c>
      <c r="G6250" s="55"/>
      <c r="H6250" s="55"/>
      <c r="I6250" s="47"/>
    </row>
    <row r="6251" spans="1:9" ht="24.95" customHeight="1" thickBot="1">
      <c r="A6251" s="47"/>
      <c r="B6251" s="47"/>
      <c r="C6251" s="47"/>
      <c r="D6251" s="89" t="str">
        <f>IFERROR(VLOOKUP(C6251,التكويد!$A$2:$R$1501,5,0),"")</f>
        <v/>
      </c>
      <c r="E6251" s="55"/>
      <c r="F6251" s="96" t="str">
        <f t="shared" si="98"/>
        <v/>
      </c>
      <c r="G6251" s="55"/>
      <c r="H6251" s="55"/>
      <c r="I6251" s="47"/>
    </row>
    <row r="6252" spans="1:9" ht="24.95" customHeight="1" thickBot="1">
      <c r="A6252" s="47"/>
      <c r="B6252" s="47"/>
      <c r="C6252" s="47"/>
      <c r="D6252" s="89" t="str">
        <f>IFERROR(VLOOKUP(C6252,التكويد!$A$2:$R$1501,5,0),"")</f>
        <v/>
      </c>
      <c r="E6252" s="55"/>
      <c r="F6252" s="96" t="str">
        <f t="shared" si="98"/>
        <v/>
      </c>
      <c r="G6252" s="55"/>
      <c r="H6252" s="55"/>
      <c r="I6252" s="47"/>
    </row>
    <row r="6253" spans="1:9" ht="24.95" customHeight="1" thickBot="1">
      <c r="A6253" s="47"/>
      <c r="B6253" s="47"/>
      <c r="C6253" s="47"/>
      <c r="D6253" s="89" t="str">
        <f>IFERROR(VLOOKUP(C6253,التكويد!$A$2:$R$1501,5,0),"")</f>
        <v/>
      </c>
      <c r="E6253" s="55"/>
      <c r="F6253" s="96" t="str">
        <f t="shared" si="98"/>
        <v/>
      </c>
      <c r="G6253" s="55"/>
      <c r="H6253" s="55"/>
      <c r="I6253" s="47"/>
    </row>
    <row r="6254" spans="1:9" ht="24.95" customHeight="1" thickBot="1">
      <c r="A6254" s="47"/>
      <c r="B6254" s="47"/>
      <c r="C6254" s="47"/>
      <c r="D6254" s="89" t="str">
        <f>IFERROR(VLOOKUP(C6254,التكويد!$A$2:$R$1501,5,0),"")</f>
        <v/>
      </c>
      <c r="E6254" s="55"/>
      <c r="F6254" s="96" t="str">
        <f t="shared" si="98"/>
        <v/>
      </c>
      <c r="G6254" s="55"/>
      <c r="H6254" s="55"/>
      <c r="I6254" s="47"/>
    </row>
    <row r="6255" spans="1:9" ht="24.95" customHeight="1" thickBot="1">
      <c r="A6255" s="47"/>
      <c r="B6255" s="47"/>
      <c r="C6255" s="47"/>
      <c r="D6255" s="89" t="str">
        <f>IFERROR(VLOOKUP(C6255,التكويد!$A$2:$R$1501,5,0),"")</f>
        <v/>
      </c>
      <c r="E6255" s="55"/>
      <c r="F6255" s="96" t="str">
        <f t="shared" si="98"/>
        <v/>
      </c>
      <c r="G6255" s="55"/>
      <c r="H6255" s="55"/>
      <c r="I6255" s="47"/>
    </row>
    <row r="6256" spans="1:9" ht="24.95" customHeight="1" thickBot="1">
      <c r="A6256" s="47"/>
      <c r="B6256" s="47"/>
      <c r="C6256" s="47"/>
      <c r="D6256" s="89" t="str">
        <f>IFERROR(VLOOKUP(C6256,التكويد!$A$2:$R$1501,5,0),"")</f>
        <v/>
      </c>
      <c r="E6256" s="55"/>
      <c r="F6256" s="96" t="str">
        <f t="shared" si="98"/>
        <v/>
      </c>
      <c r="G6256" s="55"/>
      <c r="H6256" s="55"/>
      <c r="I6256" s="47"/>
    </row>
    <row r="6257" spans="1:9" ht="24.95" customHeight="1" thickBot="1">
      <c r="A6257" s="47"/>
      <c r="B6257" s="47"/>
      <c r="C6257" s="47"/>
      <c r="D6257" s="89" t="str">
        <f>IFERROR(VLOOKUP(C6257,التكويد!$A$2:$R$1501,5,0),"")</f>
        <v/>
      </c>
      <c r="E6257" s="55"/>
      <c r="F6257" s="96" t="str">
        <f t="shared" ref="F6257:F6320" si="99">IFERROR(SUM(E6257/G6257),"")</f>
        <v/>
      </c>
      <c r="G6257" s="55"/>
      <c r="H6257" s="55"/>
      <c r="I6257" s="47"/>
    </row>
    <row r="6258" spans="1:9" ht="24.95" customHeight="1" thickBot="1">
      <c r="A6258" s="47"/>
      <c r="B6258" s="47"/>
      <c r="C6258" s="47"/>
      <c r="D6258" s="89" t="str">
        <f>IFERROR(VLOOKUP(C6258,التكويد!$A$2:$R$1501,5,0),"")</f>
        <v/>
      </c>
      <c r="E6258" s="55"/>
      <c r="F6258" s="96" t="str">
        <f t="shared" si="99"/>
        <v/>
      </c>
      <c r="G6258" s="55"/>
      <c r="H6258" s="55"/>
      <c r="I6258" s="47"/>
    </row>
    <row r="6259" spans="1:9" ht="24.95" customHeight="1" thickBot="1">
      <c r="A6259" s="47"/>
      <c r="B6259" s="47"/>
      <c r="C6259" s="47"/>
      <c r="D6259" s="89" t="str">
        <f>IFERROR(VLOOKUP(C6259,التكويد!$A$2:$R$1501,5,0),"")</f>
        <v/>
      </c>
      <c r="E6259" s="55"/>
      <c r="F6259" s="96" t="str">
        <f t="shared" si="99"/>
        <v/>
      </c>
      <c r="G6259" s="55"/>
      <c r="H6259" s="55"/>
      <c r="I6259" s="47"/>
    </row>
    <row r="6260" spans="1:9" ht="24.95" customHeight="1" thickBot="1">
      <c r="A6260" s="47"/>
      <c r="B6260" s="47"/>
      <c r="C6260" s="47"/>
      <c r="D6260" s="89" t="str">
        <f>IFERROR(VLOOKUP(C6260,التكويد!$A$2:$R$1501,5,0),"")</f>
        <v/>
      </c>
      <c r="E6260" s="55"/>
      <c r="F6260" s="96" t="str">
        <f t="shared" si="99"/>
        <v/>
      </c>
      <c r="G6260" s="55"/>
      <c r="H6260" s="55"/>
      <c r="I6260" s="47"/>
    </row>
    <row r="6261" spans="1:9" ht="24.95" customHeight="1" thickBot="1">
      <c r="A6261" s="47"/>
      <c r="B6261" s="47"/>
      <c r="C6261" s="47"/>
      <c r="D6261" s="89" t="str">
        <f>IFERROR(VLOOKUP(C6261,التكويد!$A$2:$R$1501,5,0),"")</f>
        <v/>
      </c>
      <c r="E6261" s="55"/>
      <c r="F6261" s="96" t="str">
        <f t="shared" si="99"/>
        <v/>
      </c>
      <c r="G6261" s="55"/>
      <c r="H6261" s="55"/>
      <c r="I6261" s="47"/>
    </row>
    <row r="6262" spans="1:9" ht="24.95" customHeight="1" thickBot="1">
      <c r="A6262" s="47"/>
      <c r="B6262" s="47"/>
      <c r="C6262" s="47"/>
      <c r="D6262" s="89" t="str">
        <f>IFERROR(VLOOKUP(C6262,التكويد!$A$2:$R$1501,5,0),"")</f>
        <v/>
      </c>
      <c r="E6262" s="55"/>
      <c r="F6262" s="96" t="str">
        <f t="shared" si="99"/>
        <v/>
      </c>
      <c r="G6262" s="55"/>
      <c r="H6262" s="55"/>
      <c r="I6262" s="47"/>
    </row>
    <row r="6263" spans="1:9" ht="24.95" customHeight="1" thickBot="1">
      <c r="A6263" s="47"/>
      <c r="B6263" s="47"/>
      <c r="C6263" s="47"/>
      <c r="D6263" s="89" t="str">
        <f>IFERROR(VLOOKUP(C6263,التكويد!$A$2:$R$1501,5,0),"")</f>
        <v/>
      </c>
      <c r="E6263" s="55"/>
      <c r="F6263" s="96" t="str">
        <f t="shared" si="99"/>
        <v/>
      </c>
      <c r="G6263" s="55"/>
      <c r="H6263" s="55"/>
      <c r="I6263" s="47"/>
    </row>
    <row r="6264" spans="1:9" ht="24.95" customHeight="1" thickBot="1">
      <c r="A6264" s="47"/>
      <c r="B6264" s="47"/>
      <c r="C6264" s="47"/>
      <c r="D6264" s="89" t="str">
        <f>IFERROR(VLOOKUP(C6264,التكويد!$A$2:$R$1501,5,0),"")</f>
        <v/>
      </c>
      <c r="E6264" s="55"/>
      <c r="F6264" s="96" t="str">
        <f t="shared" si="99"/>
        <v/>
      </c>
      <c r="G6264" s="55"/>
      <c r="H6264" s="55"/>
      <c r="I6264" s="47"/>
    </row>
    <row r="6265" spans="1:9" ht="24.95" customHeight="1" thickBot="1">
      <c r="A6265" s="47"/>
      <c r="B6265" s="47"/>
      <c r="C6265" s="47"/>
      <c r="D6265" s="89" t="str">
        <f>IFERROR(VLOOKUP(C6265,التكويد!$A$2:$R$1501,5,0),"")</f>
        <v/>
      </c>
      <c r="E6265" s="55"/>
      <c r="F6265" s="96" t="str">
        <f t="shared" si="99"/>
        <v/>
      </c>
      <c r="G6265" s="55"/>
      <c r="H6265" s="55"/>
      <c r="I6265" s="47"/>
    </row>
    <row r="6266" spans="1:9" ht="24.95" customHeight="1" thickBot="1">
      <c r="A6266" s="47"/>
      <c r="B6266" s="47"/>
      <c r="C6266" s="47"/>
      <c r="D6266" s="89" t="str">
        <f>IFERROR(VLOOKUP(C6266,التكويد!$A$2:$R$1501,5,0),"")</f>
        <v/>
      </c>
      <c r="E6266" s="55"/>
      <c r="F6266" s="96" t="str">
        <f t="shared" si="99"/>
        <v/>
      </c>
      <c r="G6266" s="55"/>
      <c r="H6266" s="55"/>
      <c r="I6266" s="47"/>
    </row>
    <row r="6267" spans="1:9" ht="24.95" customHeight="1" thickBot="1">
      <c r="A6267" s="47"/>
      <c r="B6267" s="47"/>
      <c r="C6267" s="47"/>
      <c r="D6267" s="89" t="str">
        <f>IFERROR(VLOOKUP(C6267,التكويد!$A$2:$R$1501,5,0),"")</f>
        <v/>
      </c>
      <c r="E6267" s="55"/>
      <c r="F6267" s="96" t="str">
        <f t="shared" si="99"/>
        <v/>
      </c>
      <c r="G6267" s="55"/>
      <c r="H6267" s="55"/>
      <c r="I6267" s="47"/>
    </row>
    <row r="6268" spans="1:9" ht="24.95" customHeight="1" thickBot="1">
      <c r="A6268" s="47"/>
      <c r="B6268" s="47"/>
      <c r="C6268" s="47"/>
      <c r="D6268" s="89" t="str">
        <f>IFERROR(VLOOKUP(C6268,التكويد!$A$2:$R$1501,5,0),"")</f>
        <v/>
      </c>
      <c r="E6268" s="55"/>
      <c r="F6268" s="96" t="str">
        <f t="shared" si="99"/>
        <v/>
      </c>
      <c r="G6268" s="55"/>
      <c r="H6268" s="55"/>
      <c r="I6268" s="47"/>
    </row>
    <row r="6269" spans="1:9" ht="24.95" customHeight="1" thickBot="1">
      <c r="A6269" s="47"/>
      <c r="B6269" s="47"/>
      <c r="C6269" s="47"/>
      <c r="D6269" s="89" t="str">
        <f>IFERROR(VLOOKUP(C6269,التكويد!$A$2:$R$1501,5,0),"")</f>
        <v/>
      </c>
      <c r="E6269" s="55"/>
      <c r="F6269" s="96" t="str">
        <f t="shared" si="99"/>
        <v/>
      </c>
      <c r="G6269" s="55"/>
      <c r="H6269" s="55"/>
      <c r="I6269" s="47"/>
    </row>
    <row r="6270" spans="1:9" ht="24.95" customHeight="1" thickBot="1">
      <c r="A6270" s="47"/>
      <c r="B6270" s="47"/>
      <c r="C6270" s="47"/>
      <c r="D6270" s="89" t="str">
        <f>IFERROR(VLOOKUP(C6270,التكويد!$A$2:$R$1501,5,0),"")</f>
        <v/>
      </c>
      <c r="E6270" s="55"/>
      <c r="F6270" s="96" t="str">
        <f t="shared" si="99"/>
        <v/>
      </c>
      <c r="G6270" s="55"/>
      <c r="H6270" s="55"/>
      <c r="I6270" s="47"/>
    </row>
    <row r="6271" spans="1:9" ht="24.95" customHeight="1" thickBot="1">
      <c r="A6271" s="47"/>
      <c r="B6271" s="47"/>
      <c r="C6271" s="47"/>
      <c r="D6271" s="89" t="str">
        <f>IFERROR(VLOOKUP(C6271,التكويد!$A$2:$R$1501,5,0),"")</f>
        <v/>
      </c>
      <c r="E6271" s="55"/>
      <c r="F6271" s="96" t="str">
        <f t="shared" si="99"/>
        <v/>
      </c>
      <c r="G6271" s="55"/>
      <c r="H6271" s="55"/>
      <c r="I6271" s="47"/>
    </row>
    <row r="6272" spans="1:9" ht="24.95" customHeight="1" thickBot="1">
      <c r="A6272" s="47"/>
      <c r="B6272" s="47"/>
      <c r="C6272" s="47"/>
      <c r="D6272" s="89" t="str">
        <f>IFERROR(VLOOKUP(C6272,التكويد!$A$2:$R$1501,5,0),"")</f>
        <v/>
      </c>
      <c r="E6272" s="55"/>
      <c r="F6272" s="96" t="str">
        <f t="shared" si="99"/>
        <v/>
      </c>
      <c r="G6272" s="55"/>
      <c r="H6272" s="55"/>
      <c r="I6272" s="47"/>
    </row>
    <row r="6273" spans="1:9" ht="24.95" customHeight="1" thickBot="1">
      <c r="A6273" s="47"/>
      <c r="B6273" s="47"/>
      <c r="C6273" s="47"/>
      <c r="D6273" s="89" t="str">
        <f>IFERROR(VLOOKUP(C6273,التكويد!$A$2:$R$1501,5,0),"")</f>
        <v/>
      </c>
      <c r="E6273" s="55"/>
      <c r="F6273" s="96" t="str">
        <f t="shared" si="99"/>
        <v/>
      </c>
      <c r="G6273" s="55"/>
      <c r="H6273" s="55"/>
      <c r="I6273" s="47"/>
    </row>
    <row r="6274" spans="1:9" ht="24.95" customHeight="1" thickBot="1">
      <c r="A6274" s="47"/>
      <c r="B6274" s="47"/>
      <c r="C6274" s="47"/>
      <c r="D6274" s="89" t="str">
        <f>IFERROR(VLOOKUP(C6274,التكويد!$A$2:$R$1501,5,0),"")</f>
        <v/>
      </c>
      <c r="E6274" s="55"/>
      <c r="F6274" s="96" t="str">
        <f t="shared" si="99"/>
        <v/>
      </c>
      <c r="G6274" s="55"/>
      <c r="H6274" s="55"/>
      <c r="I6274" s="47"/>
    </row>
    <row r="6275" spans="1:9" ht="24.95" customHeight="1" thickBot="1">
      <c r="A6275" s="47"/>
      <c r="B6275" s="47"/>
      <c r="C6275" s="47"/>
      <c r="D6275" s="89" t="str">
        <f>IFERROR(VLOOKUP(C6275,التكويد!$A$2:$R$1501,5,0),"")</f>
        <v/>
      </c>
      <c r="E6275" s="55"/>
      <c r="F6275" s="96" t="str">
        <f t="shared" si="99"/>
        <v/>
      </c>
      <c r="G6275" s="55"/>
      <c r="H6275" s="55"/>
      <c r="I6275" s="47"/>
    </row>
    <row r="6276" spans="1:9" ht="24.95" customHeight="1" thickBot="1">
      <c r="A6276" s="47"/>
      <c r="B6276" s="47"/>
      <c r="C6276" s="47"/>
      <c r="D6276" s="89" t="str">
        <f>IFERROR(VLOOKUP(C6276,التكويد!$A$2:$R$1501,5,0),"")</f>
        <v/>
      </c>
      <c r="E6276" s="55"/>
      <c r="F6276" s="96" t="str">
        <f t="shared" si="99"/>
        <v/>
      </c>
      <c r="G6276" s="55"/>
      <c r="H6276" s="55"/>
      <c r="I6276" s="47"/>
    </row>
    <row r="6277" spans="1:9" ht="24.95" customHeight="1" thickBot="1">
      <c r="A6277" s="47"/>
      <c r="B6277" s="47"/>
      <c r="C6277" s="47"/>
      <c r="D6277" s="89" t="str">
        <f>IFERROR(VLOOKUP(C6277,التكويد!$A$2:$R$1501,5,0),"")</f>
        <v/>
      </c>
      <c r="E6277" s="55"/>
      <c r="F6277" s="96" t="str">
        <f t="shared" si="99"/>
        <v/>
      </c>
      <c r="G6277" s="55"/>
      <c r="H6277" s="55"/>
      <c r="I6277" s="47"/>
    </row>
    <row r="6278" spans="1:9" ht="24.95" customHeight="1" thickBot="1">
      <c r="A6278" s="47"/>
      <c r="B6278" s="47"/>
      <c r="C6278" s="47"/>
      <c r="D6278" s="89" t="str">
        <f>IFERROR(VLOOKUP(C6278,التكويد!$A$2:$R$1501,5,0),"")</f>
        <v/>
      </c>
      <c r="E6278" s="55"/>
      <c r="F6278" s="96" t="str">
        <f t="shared" si="99"/>
        <v/>
      </c>
      <c r="G6278" s="55"/>
      <c r="H6278" s="55"/>
      <c r="I6278" s="47"/>
    </row>
    <row r="6279" spans="1:9" ht="24.95" customHeight="1" thickBot="1">
      <c r="A6279" s="47"/>
      <c r="B6279" s="47"/>
      <c r="C6279" s="47"/>
      <c r="D6279" s="89" t="str">
        <f>IFERROR(VLOOKUP(C6279,التكويد!$A$2:$R$1501,5,0),"")</f>
        <v/>
      </c>
      <c r="E6279" s="55"/>
      <c r="F6279" s="96" t="str">
        <f t="shared" si="99"/>
        <v/>
      </c>
      <c r="G6279" s="55"/>
      <c r="H6279" s="55"/>
      <c r="I6279" s="47"/>
    </row>
    <row r="6280" spans="1:9" ht="24.95" customHeight="1" thickBot="1">
      <c r="A6280" s="47"/>
      <c r="B6280" s="47"/>
      <c r="C6280" s="47"/>
      <c r="D6280" s="89" t="str">
        <f>IFERROR(VLOOKUP(C6280,التكويد!$A$2:$R$1501,5,0),"")</f>
        <v/>
      </c>
      <c r="E6280" s="55"/>
      <c r="F6280" s="96" t="str">
        <f t="shared" si="99"/>
        <v/>
      </c>
      <c r="G6280" s="55"/>
      <c r="H6280" s="55"/>
      <c r="I6280" s="47"/>
    </row>
    <row r="6281" spans="1:9" ht="24.95" customHeight="1" thickBot="1">
      <c r="A6281" s="47"/>
      <c r="B6281" s="47"/>
      <c r="C6281" s="47"/>
      <c r="D6281" s="89" t="str">
        <f>IFERROR(VLOOKUP(C6281,التكويد!$A$2:$R$1501,5,0),"")</f>
        <v/>
      </c>
      <c r="E6281" s="55"/>
      <c r="F6281" s="96" t="str">
        <f t="shared" si="99"/>
        <v/>
      </c>
      <c r="G6281" s="55"/>
      <c r="H6281" s="55"/>
      <c r="I6281" s="47"/>
    </row>
    <row r="6282" spans="1:9" ht="24.95" customHeight="1" thickBot="1">
      <c r="A6282" s="47"/>
      <c r="B6282" s="47"/>
      <c r="C6282" s="47"/>
      <c r="D6282" s="89" t="str">
        <f>IFERROR(VLOOKUP(C6282,التكويد!$A$2:$R$1501,5,0),"")</f>
        <v/>
      </c>
      <c r="E6282" s="55"/>
      <c r="F6282" s="96" t="str">
        <f t="shared" si="99"/>
        <v/>
      </c>
      <c r="G6282" s="55"/>
      <c r="H6282" s="55"/>
      <c r="I6282" s="47"/>
    </row>
    <row r="6283" spans="1:9" ht="24.95" customHeight="1" thickBot="1">
      <c r="A6283" s="47"/>
      <c r="B6283" s="47"/>
      <c r="C6283" s="47"/>
      <c r="D6283" s="89" t="str">
        <f>IFERROR(VLOOKUP(C6283,التكويد!$A$2:$R$1501,5,0),"")</f>
        <v/>
      </c>
      <c r="E6283" s="55"/>
      <c r="F6283" s="96" t="str">
        <f t="shared" si="99"/>
        <v/>
      </c>
      <c r="G6283" s="55"/>
      <c r="H6283" s="55"/>
      <c r="I6283" s="47"/>
    </row>
    <row r="6284" spans="1:9" ht="24.95" customHeight="1" thickBot="1">
      <c r="A6284" s="47"/>
      <c r="B6284" s="47"/>
      <c r="C6284" s="47"/>
      <c r="D6284" s="89" t="str">
        <f>IFERROR(VLOOKUP(C6284,التكويد!$A$2:$R$1501,5,0),"")</f>
        <v/>
      </c>
      <c r="E6284" s="55"/>
      <c r="F6284" s="96" t="str">
        <f t="shared" si="99"/>
        <v/>
      </c>
      <c r="G6284" s="55"/>
      <c r="H6284" s="55"/>
      <c r="I6284" s="47"/>
    </row>
    <row r="6285" spans="1:9" ht="24.95" customHeight="1" thickBot="1">
      <c r="A6285" s="47"/>
      <c r="B6285" s="47"/>
      <c r="C6285" s="47"/>
      <c r="D6285" s="89" t="str">
        <f>IFERROR(VLOOKUP(C6285,التكويد!$A$2:$R$1501,5,0),"")</f>
        <v/>
      </c>
      <c r="E6285" s="55"/>
      <c r="F6285" s="96" t="str">
        <f t="shared" si="99"/>
        <v/>
      </c>
      <c r="G6285" s="55"/>
      <c r="H6285" s="55"/>
      <c r="I6285" s="47"/>
    </row>
    <row r="6286" spans="1:9" ht="24.95" customHeight="1" thickBot="1">
      <c r="A6286" s="47"/>
      <c r="B6286" s="47"/>
      <c r="C6286" s="47"/>
      <c r="D6286" s="89" t="str">
        <f>IFERROR(VLOOKUP(C6286,التكويد!$A$2:$R$1501,5,0),"")</f>
        <v/>
      </c>
      <c r="E6286" s="55"/>
      <c r="F6286" s="96" t="str">
        <f t="shared" si="99"/>
        <v/>
      </c>
      <c r="G6286" s="55"/>
      <c r="H6286" s="55"/>
      <c r="I6286" s="47"/>
    </row>
    <row r="6287" spans="1:9" ht="24.95" customHeight="1" thickBot="1">
      <c r="A6287" s="47"/>
      <c r="B6287" s="47"/>
      <c r="C6287" s="47"/>
      <c r="D6287" s="89" t="str">
        <f>IFERROR(VLOOKUP(C6287,التكويد!$A$2:$R$1501,5,0),"")</f>
        <v/>
      </c>
      <c r="E6287" s="55"/>
      <c r="F6287" s="96" t="str">
        <f t="shared" si="99"/>
        <v/>
      </c>
      <c r="G6287" s="55"/>
      <c r="H6287" s="55"/>
      <c r="I6287" s="47"/>
    </row>
    <row r="6288" spans="1:9" ht="24.95" customHeight="1" thickBot="1">
      <c r="A6288" s="47"/>
      <c r="B6288" s="47"/>
      <c r="C6288" s="47"/>
      <c r="D6288" s="89" t="str">
        <f>IFERROR(VLOOKUP(C6288,التكويد!$A$2:$R$1501,5,0),"")</f>
        <v/>
      </c>
      <c r="E6288" s="55"/>
      <c r="F6288" s="96" t="str">
        <f t="shared" si="99"/>
        <v/>
      </c>
      <c r="G6288" s="55"/>
      <c r="H6288" s="55"/>
      <c r="I6288" s="47"/>
    </row>
    <row r="6289" spans="1:9" ht="24.95" customHeight="1" thickBot="1">
      <c r="A6289" s="47"/>
      <c r="B6289" s="47"/>
      <c r="C6289" s="47"/>
      <c r="D6289" s="89" t="str">
        <f>IFERROR(VLOOKUP(C6289,التكويد!$A$2:$R$1501,5,0),"")</f>
        <v/>
      </c>
      <c r="E6289" s="55"/>
      <c r="F6289" s="96" t="str">
        <f t="shared" si="99"/>
        <v/>
      </c>
      <c r="G6289" s="55"/>
      <c r="H6289" s="55"/>
      <c r="I6289" s="47"/>
    </row>
    <row r="6290" spans="1:9" ht="24.95" customHeight="1" thickBot="1">
      <c r="A6290" s="47"/>
      <c r="B6290" s="47"/>
      <c r="C6290" s="47"/>
      <c r="D6290" s="89" t="str">
        <f>IFERROR(VLOOKUP(C6290,التكويد!$A$2:$R$1501,5,0),"")</f>
        <v/>
      </c>
      <c r="E6290" s="55"/>
      <c r="F6290" s="96" t="str">
        <f t="shared" si="99"/>
        <v/>
      </c>
      <c r="G6290" s="55"/>
      <c r="H6290" s="55"/>
      <c r="I6290" s="47"/>
    </row>
    <row r="6291" spans="1:9" ht="24.95" customHeight="1" thickBot="1">
      <c r="A6291" s="47"/>
      <c r="B6291" s="47"/>
      <c r="C6291" s="47"/>
      <c r="D6291" s="89" t="str">
        <f>IFERROR(VLOOKUP(C6291,التكويد!$A$2:$R$1501,5,0),"")</f>
        <v/>
      </c>
      <c r="E6291" s="55"/>
      <c r="F6291" s="96" t="str">
        <f t="shared" si="99"/>
        <v/>
      </c>
      <c r="G6291" s="55"/>
      <c r="H6291" s="55"/>
      <c r="I6291" s="47"/>
    </row>
    <row r="6292" spans="1:9" ht="24.95" customHeight="1" thickBot="1">
      <c r="A6292" s="47"/>
      <c r="B6292" s="47"/>
      <c r="C6292" s="47"/>
      <c r="D6292" s="89" t="str">
        <f>IFERROR(VLOOKUP(C6292,التكويد!$A$2:$R$1501,5,0),"")</f>
        <v/>
      </c>
      <c r="E6292" s="55"/>
      <c r="F6292" s="96" t="str">
        <f t="shared" si="99"/>
        <v/>
      </c>
      <c r="G6292" s="55"/>
      <c r="H6292" s="55"/>
      <c r="I6292" s="47"/>
    </row>
    <row r="6293" spans="1:9" ht="24.95" customHeight="1" thickBot="1">
      <c r="A6293" s="47"/>
      <c r="B6293" s="47"/>
      <c r="C6293" s="47"/>
      <c r="D6293" s="89" t="str">
        <f>IFERROR(VLOOKUP(C6293,التكويد!$A$2:$R$1501,5,0),"")</f>
        <v/>
      </c>
      <c r="E6293" s="55"/>
      <c r="F6293" s="96" t="str">
        <f t="shared" si="99"/>
        <v/>
      </c>
      <c r="G6293" s="55"/>
      <c r="H6293" s="55"/>
      <c r="I6293" s="47"/>
    </row>
    <row r="6294" spans="1:9" ht="24.95" customHeight="1" thickBot="1">
      <c r="A6294" s="47"/>
      <c r="B6294" s="47"/>
      <c r="C6294" s="47"/>
      <c r="D6294" s="89" t="str">
        <f>IFERROR(VLOOKUP(C6294,التكويد!$A$2:$R$1501,5,0),"")</f>
        <v/>
      </c>
      <c r="E6294" s="55"/>
      <c r="F6294" s="96" t="str">
        <f t="shared" si="99"/>
        <v/>
      </c>
      <c r="G6294" s="55"/>
      <c r="H6294" s="55"/>
      <c r="I6294" s="47"/>
    </row>
    <row r="6295" spans="1:9" ht="24.95" customHeight="1" thickBot="1">
      <c r="A6295" s="47"/>
      <c r="B6295" s="47"/>
      <c r="C6295" s="47"/>
      <c r="D6295" s="89" t="str">
        <f>IFERROR(VLOOKUP(C6295,التكويد!$A$2:$R$1501,5,0),"")</f>
        <v/>
      </c>
      <c r="E6295" s="55"/>
      <c r="F6295" s="96" t="str">
        <f t="shared" si="99"/>
        <v/>
      </c>
      <c r="G6295" s="55"/>
      <c r="H6295" s="55"/>
      <c r="I6295" s="47"/>
    </row>
    <row r="6296" spans="1:9" ht="24.95" customHeight="1" thickBot="1">
      <c r="A6296" s="47"/>
      <c r="B6296" s="47"/>
      <c r="C6296" s="47"/>
      <c r="D6296" s="89" t="str">
        <f>IFERROR(VLOOKUP(C6296,التكويد!$A$2:$R$1501,5,0),"")</f>
        <v/>
      </c>
      <c r="E6296" s="55"/>
      <c r="F6296" s="96" t="str">
        <f t="shared" si="99"/>
        <v/>
      </c>
      <c r="G6296" s="55"/>
      <c r="H6296" s="55"/>
      <c r="I6296" s="47"/>
    </row>
    <row r="6297" spans="1:9" ht="24.95" customHeight="1" thickBot="1">
      <c r="A6297" s="47"/>
      <c r="B6297" s="47"/>
      <c r="C6297" s="47"/>
      <c r="D6297" s="89" t="str">
        <f>IFERROR(VLOOKUP(C6297,التكويد!$A$2:$R$1501,5,0),"")</f>
        <v/>
      </c>
      <c r="E6297" s="55"/>
      <c r="F6297" s="96" t="str">
        <f t="shared" si="99"/>
        <v/>
      </c>
      <c r="G6297" s="55"/>
      <c r="H6297" s="55"/>
      <c r="I6297" s="47"/>
    </row>
    <row r="6298" spans="1:9" ht="24.95" customHeight="1" thickBot="1">
      <c r="A6298" s="47"/>
      <c r="B6298" s="47"/>
      <c r="C6298" s="47"/>
      <c r="D6298" s="89" t="str">
        <f>IFERROR(VLOOKUP(C6298,التكويد!$A$2:$R$1501,5,0),"")</f>
        <v/>
      </c>
      <c r="E6298" s="55"/>
      <c r="F6298" s="96" t="str">
        <f t="shared" si="99"/>
        <v/>
      </c>
      <c r="G6298" s="55"/>
      <c r="H6298" s="55"/>
      <c r="I6298" s="47"/>
    </row>
    <row r="6299" spans="1:9" ht="24.95" customHeight="1" thickBot="1">
      <c r="A6299" s="47"/>
      <c r="B6299" s="47"/>
      <c r="C6299" s="47"/>
      <c r="D6299" s="89" t="str">
        <f>IFERROR(VLOOKUP(C6299,التكويد!$A$2:$R$1501,5,0),"")</f>
        <v/>
      </c>
      <c r="E6299" s="55"/>
      <c r="F6299" s="96" t="str">
        <f t="shared" si="99"/>
        <v/>
      </c>
      <c r="G6299" s="55"/>
      <c r="H6299" s="55"/>
      <c r="I6299" s="47"/>
    </row>
    <row r="6300" spans="1:9" ht="24.95" customHeight="1" thickBot="1">
      <c r="A6300" s="47"/>
      <c r="B6300" s="47"/>
      <c r="C6300" s="47"/>
      <c r="D6300" s="89" t="str">
        <f>IFERROR(VLOOKUP(C6300,التكويد!$A$2:$R$1501,5,0),"")</f>
        <v/>
      </c>
      <c r="E6300" s="55"/>
      <c r="F6300" s="96" t="str">
        <f t="shared" si="99"/>
        <v/>
      </c>
      <c r="G6300" s="55"/>
      <c r="H6300" s="55"/>
      <c r="I6300" s="47"/>
    </row>
    <row r="6301" spans="1:9" ht="24.95" customHeight="1" thickBot="1">
      <c r="A6301" s="47"/>
      <c r="B6301" s="47"/>
      <c r="C6301" s="47"/>
      <c r="D6301" s="89" t="str">
        <f>IFERROR(VLOOKUP(C6301,التكويد!$A$2:$R$1501,5,0),"")</f>
        <v/>
      </c>
      <c r="E6301" s="55"/>
      <c r="F6301" s="96" t="str">
        <f t="shared" si="99"/>
        <v/>
      </c>
      <c r="G6301" s="55"/>
      <c r="H6301" s="55"/>
      <c r="I6301" s="47"/>
    </row>
    <row r="6302" spans="1:9" ht="24.95" customHeight="1" thickBot="1">
      <c r="A6302" s="47"/>
      <c r="B6302" s="47"/>
      <c r="C6302" s="47"/>
      <c r="D6302" s="89" t="str">
        <f>IFERROR(VLOOKUP(C6302,التكويد!$A$2:$R$1501,5,0),"")</f>
        <v/>
      </c>
      <c r="E6302" s="55"/>
      <c r="F6302" s="96" t="str">
        <f t="shared" si="99"/>
        <v/>
      </c>
      <c r="G6302" s="55"/>
      <c r="H6302" s="55"/>
      <c r="I6302" s="47"/>
    </row>
    <row r="6303" spans="1:9" ht="24.95" customHeight="1" thickBot="1">
      <c r="A6303" s="47"/>
      <c r="B6303" s="47"/>
      <c r="C6303" s="47"/>
      <c r="D6303" s="89" t="str">
        <f>IFERROR(VLOOKUP(C6303,التكويد!$A$2:$R$1501,5,0),"")</f>
        <v/>
      </c>
      <c r="E6303" s="55"/>
      <c r="F6303" s="96" t="str">
        <f t="shared" si="99"/>
        <v/>
      </c>
      <c r="G6303" s="55"/>
      <c r="H6303" s="55"/>
      <c r="I6303" s="47"/>
    </row>
    <row r="6304" spans="1:9" ht="24.95" customHeight="1" thickBot="1">
      <c r="A6304" s="47"/>
      <c r="B6304" s="47"/>
      <c r="C6304" s="47"/>
      <c r="D6304" s="89" t="str">
        <f>IFERROR(VLOOKUP(C6304,التكويد!$A$2:$R$1501,5,0),"")</f>
        <v/>
      </c>
      <c r="E6304" s="55"/>
      <c r="F6304" s="96" t="str">
        <f t="shared" si="99"/>
        <v/>
      </c>
      <c r="G6304" s="55"/>
      <c r="H6304" s="55"/>
      <c r="I6304" s="47"/>
    </row>
    <row r="6305" spans="1:9" ht="24.95" customHeight="1" thickBot="1">
      <c r="A6305" s="47"/>
      <c r="B6305" s="47"/>
      <c r="C6305" s="47"/>
      <c r="D6305" s="89" t="str">
        <f>IFERROR(VLOOKUP(C6305,التكويد!$A$2:$R$1501,5,0),"")</f>
        <v/>
      </c>
      <c r="E6305" s="55"/>
      <c r="F6305" s="96" t="str">
        <f t="shared" si="99"/>
        <v/>
      </c>
      <c r="G6305" s="55"/>
      <c r="H6305" s="55"/>
      <c r="I6305" s="47"/>
    </row>
    <row r="6306" spans="1:9" ht="24.95" customHeight="1" thickBot="1">
      <c r="A6306" s="47"/>
      <c r="B6306" s="47"/>
      <c r="C6306" s="47"/>
      <c r="D6306" s="89" t="str">
        <f>IFERROR(VLOOKUP(C6306,التكويد!$A$2:$R$1501,5,0),"")</f>
        <v/>
      </c>
      <c r="E6306" s="55"/>
      <c r="F6306" s="96" t="str">
        <f t="shared" si="99"/>
        <v/>
      </c>
      <c r="G6306" s="55"/>
      <c r="H6306" s="55"/>
      <c r="I6306" s="47"/>
    </row>
    <row r="6307" spans="1:9" ht="24.95" customHeight="1" thickBot="1">
      <c r="A6307" s="47"/>
      <c r="B6307" s="47"/>
      <c r="C6307" s="47"/>
      <c r="D6307" s="89" t="str">
        <f>IFERROR(VLOOKUP(C6307,التكويد!$A$2:$R$1501,5,0),"")</f>
        <v/>
      </c>
      <c r="E6307" s="55"/>
      <c r="F6307" s="96" t="str">
        <f t="shared" si="99"/>
        <v/>
      </c>
      <c r="G6307" s="55"/>
      <c r="H6307" s="55"/>
      <c r="I6307" s="47"/>
    </row>
    <row r="6308" spans="1:9" ht="24.95" customHeight="1" thickBot="1">
      <c r="A6308" s="47"/>
      <c r="B6308" s="47"/>
      <c r="C6308" s="47"/>
      <c r="D6308" s="89" t="str">
        <f>IFERROR(VLOOKUP(C6308,التكويد!$A$2:$R$1501,5,0),"")</f>
        <v/>
      </c>
      <c r="E6308" s="55"/>
      <c r="F6308" s="96" t="str">
        <f t="shared" si="99"/>
        <v/>
      </c>
      <c r="G6308" s="55"/>
      <c r="H6308" s="55"/>
      <c r="I6308" s="47"/>
    </row>
    <row r="6309" spans="1:9" ht="24.95" customHeight="1" thickBot="1">
      <c r="A6309" s="47"/>
      <c r="B6309" s="47"/>
      <c r="C6309" s="47"/>
      <c r="D6309" s="89" t="str">
        <f>IFERROR(VLOOKUP(C6309,التكويد!$A$2:$R$1501,5,0),"")</f>
        <v/>
      </c>
      <c r="E6309" s="55"/>
      <c r="F6309" s="96" t="str">
        <f t="shared" si="99"/>
        <v/>
      </c>
      <c r="G6309" s="55"/>
      <c r="H6309" s="55"/>
      <c r="I6309" s="47"/>
    </row>
    <row r="6310" spans="1:9" ht="24.95" customHeight="1" thickBot="1">
      <c r="A6310" s="47"/>
      <c r="B6310" s="47"/>
      <c r="C6310" s="47"/>
      <c r="D6310" s="89" t="str">
        <f>IFERROR(VLOOKUP(C6310,التكويد!$A$2:$R$1501,5,0),"")</f>
        <v/>
      </c>
      <c r="E6310" s="55"/>
      <c r="F6310" s="96" t="str">
        <f t="shared" si="99"/>
        <v/>
      </c>
      <c r="G6310" s="55"/>
      <c r="H6310" s="55"/>
      <c r="I6310" s="47"/>
    </row>
    <row r="6311" spans="1:9" ht="24.95" customHeight="1" thickBot="1">
      <c r="A6311" s="47"/>
      <c r="B6311" s="47"/>
      <c r="C6311" s="47"/>
      <c r="D6311" s="89" t="str">
        <f>IFERROR(VLOOKUP(C6311,التكويد!$A$2:$R$1501,5,0),"")</f>
        <v/>
      </c>
      <c r="E6311" s="55"/>
      <c r="F6311" s="96" t="str">
        <f t="shared" si="99"/>
        <v/>
      </c>
      <c r="G6311" s="55"/>
      <c r="H6311" s="55"/>
      <c r="I6311" s="47"/>
    </row>
    <row r="6312" spans="1:9" ht="24.95" customHeight="1" thickBot="1">
      <c r="A6312" s="47"/>
      <c r="B6312" s="47"/>
      <c r="C6312" s="47"/>
      <c r="D6312" s="89" t="str">
        <f>IFERROR(VLOOKUP(C6312,التكويد!$A$2:$R$1501,5,0),"")</f>
        <v/>
      </c>
      <c r="E6312" s="55"/>
      <c r="F6312" s="96" t="str">
        <f t="shared" si="99"/>
        <v/>
      </c>
      <c r="G6312" s="55"/>
      <c r="H6312" s="55"/>
      <c r="I6312" s="47"/>
    </row>
    <row r="6313" spans="1:9" ht="24.95" customHeight="1" thickBot="1">
      <c r="A6313" s="47"/>
      <c r="B6313" s="47"/>
      <c r="C6313" s="47"/>
      <c r="D6313" s="89" t="str">
        <f>IFERROR(VLOOKUP(C6313,التكويد!$A$2:$R$1501,5,0),"")</f>
        <v/>
      </c>
      <c r="E6313" s="55"/>
      <c r="F6313" s="96" t="str">
        <f t="shared" si="99"/>
        <v/>
      </c>
      <c r="G6313" s="55"/>
      <c r="H6313" s="55"/>
      <c r="I6313" s="47"/>
    </row>
    <row r="6314" spans="1:9" ht="24.95" customHeight="1" thickBot="1">
      <c r="A6314" s="47"/>
      <c r="B6314" s="47"/>
      <c r="C6314" s="47"/>
      <c r="D6314" s="89" t="str">
        <f>IFERROR(VLOOKUP(C6314,التكويد!$A$2:$R$1501,5,0),"")</f>
        <v/>
      </c>
      <c r="E6314" s="55"/>
      <c r="F6314" s="96" t="str">
        <f t="shared" si="99"/>
        <v/>
      </c>
      <c r="G6314" s="55"/>
      <c r="H6314" s="55"/>
      <c r="I6314" s="47"/>
    </row>
    <row r="6315" spans="1:9" ht="24.95" customHeight="1" thickBot="1">
      <c r="A6315" s="47"/>
      <c r="B6315" s="47"/>
      <c r="C6315" s="47"/>
      <c r="D6315" s="89" t="str">
        <f>IFERROR(VLOOKUP(C6315,التكويد!$A$2:$R$1501,5,0),"")</f>
        <v/>
      </c>
      <c r="E6315" s="55"/>
      <c r="F6315" s="96" t="str">
        <f t="shared" si="99"/>
        <v/>
      </c>
      <c r="G6315" s="55"/>
      <c r="H6315" s="55"/>
      <c r="I6315" s="47"/>
    </row>
    <row r="6316" spans="1:9" ht="24.95" customHeight="1" thickBot="1">
      <c r="A6316" s="47"/>
      <c r="B6316" s="47"/>
      <c r="C6316" s="47"/>
      <c r="D6316" s="89" t="str">
        <f>IFERROR(VLOOKUP(C6316,التكويد!$A$2:$R$1501,5,0),"")</f>
        <v/>
      </c>
      <c r="E6316" s="55"/>
      <c r="F6316" s="96" t="str">
        <f t="shared" si="99"/>
        <v/>
      </c>
      <c r="G6316" s="55"/>
      <c r="H6316" s="55"/>
      <c r="I6316" s="47"/>
    </row>
    <row r="6317" spans="1:9" ht="24.95" customHeight="1" thickBot="1">
      <c r="A6317" s="47"/>
      <c r="B6317" s="47"/>
      <c r="C6317" s="47"/>
      <c r="D6317" s="89" t="str">
        <f>IFERROR(VLOOKUP(C6317,التكويد!$A$2:$R$1501,5,0),"")</f>
        <v/>
      </c>
      <c r="E6317" s="55"/>
      <c r="F6317" s="96" t="str">
        <f t="shared" si="99"/>
        <v/>
      </c>
      <c r="G6317" s="55"/>
      <c r="H6317" s="55"/>
      <c r="I6317" s="47"/>
    </row>
    <row r="6318" spans="1:9" ht="24.95" customHeight="1" thickBot="1">
      <c r="A6318" s="47"/>
      <c r="B6318" s="47"/>
      <c r="C6318" s="47"/>
      <c r="D6318" s="89" t="str">
        <f>IFERROR(VLOOKUP(C6318,التكويد!$A$2:$R$1501,5,0),"")</f>
        <v/>
      </c>
      <c r="E6318" s="55"/>
      <c r="F6318" s="96" t="str">
        <f t="shared" si="99"/>
        <v/>
      </c>
      <c r="G6318" s="55"/>
      <c r="H6318" s="55"/>
      <c r="I6318" s="47"/>
    </row>
    <row r="6319" spans="1:9" ht="24.95" customHeight="1" thickBot="1">
      <c r="A6319" s="47"/>
      <c r="B6319" s="47"/>
      <c r="C6319" s="47"/>
      <c r="D6319" s="89" t="str">
        <f>IFERROR(VLOOKUP(C6319,التكويد!$A$2:$R$1501,5,0),"")</f>
        <v/>
      </c>
      <c r="E6319" s="55"/>
      <c r="F6319" s="96" t="str">
        <f t="shared" si="99"/>
        <v/>
      </c>
      <c r="G6319" s="55"/>
      <c r="H6319" s="55"/>
      <c r="I6319" s="47"/>
    </row>
    <row r="6320" spans="1:9" ht="24.95" customHeight="1" thickBot="1">
      <c r="A6320" s="47"/>
      <c r="B6320" s="47"/>
      <c r="C6320" s="47"/>
      <c r="D6320" s="89" t="str">
        <f>IFERROR(VLOOKUP(C6320,التكويد!$A$2:$R$1501,5,0),"")</f>
        <v/>
      </c>
      <c r="E6320" s="55"/>
      <c r="F6320" s="96" t="str">
        <f t="shared" si="99"/>
        <v/>
      </c>
      <c r="G6320" s="55"/>
      <c r="H6320" s="55"/>
      <c r="I6320" s="47"/>
    </row>
    <row r="6321" spans="1:9" ht="24.95" customHeight="1" thickBot="1">
      <c r="A6321" s="47"/>
      <c r="B6321" s="47"/>
      <c r="C6321" s="47"/>
      <c r="D6321" s="89" t="str">
        <f>IFERROR(VLOOKUP(C6321,التكويد!$A$2:$R$1501,5,0),"")</f>
        <v/>
      </c>
      <c r="E6321" s="55"/>
      <c r="F6321" s="96" t="str">
        <f t="shared" ref="F6321:F6384" si="100">IFERROR(SUM(E6321/G6321),"")</f>
        <v/>
      </c>
      <c r="G6321" s="55"/>
      <c r="H6321" s="55"/>
      <c r="I6321" s="47"/>
    </row>
    <row r="6322" spans="1:9" ht="24.95" customHeight="1" thickBot="1">
      <c r="A6322" s="47"/>
      <c r="B6322" s="47"/>
      <c r="C6322" s="47"/>
      <c r="D6322" s="89" t="str">
        <f>IFERROR(VLOOKUP(C6322,التكويد!$A$2:$R$1501,5,0),"")</f>
        <v/>
      </c>
      <c r="E6322" s="55"/>
      <c r="F6322" s="96" t="str">
        <f t="shared" si="100"/>
        <v/>
      </c>
      <c r="G6322" s="55"/>
      <c r="H6322" s="55"/>
      <c r="I6322" s="47"/>
    </row>
    <row r="6323" spans="1:9" ht="24.95" customHeight="1" thickBot="1">
      <c r="A6323" s="47"/>
      <c r="B6323" s="47"/>
      <c r="C6323" s="47"/>
      <c r="D6323" s="89" t="str">
        <f>IFERROR(VLOOKUP(C6323,التكويد!$A$2:$R$1501,5,0),"")</f>
        <v/>
      </c>
      <c r="E6323" s="55"/>
      <c r="F6323" s="96" t="str">
        <f t="shared" si="100"/>
        <v/>
      </c>
      <c r="G6323" s="55"/>
      <c r="H6323" s="55"/>
      <c r="I6323" s="47"/>
    </row>
    <row r="6324" spans="1:9" ht="24.95" customHeight="1" thickBot="1">
      <c r="A6324" s="47"/>
      <c r="B6324" s="47"/>
      <c r="C6324" s="47"/>
      <c r="D6324" s="89" t="str">
        <f>IFERROR(VLOOKUP(C6324,التكويد!$A$2:$R$1501,5,0),"")</f>
        <v/>
      </c>
      <c r="E6324" s="55"/>
      <c r="F6324" s="96" t="str">
        <f t="shared" si="100"/>
        <v/>
      </c>
      <c r="G6324" s="55"/>
      <c r="H6324" s="55"/>
      <c r="I6324" s="47"/>
    </row>
    <row r="6325" spans="1:9" ht="24.95" customHeight="1" thickBot="1">
      <c r="A6325" s="47"/>
      <c r="B6325" s="47"/>
      <c r="C6325" s="47"/>
      <c r="D6325" s="89" t="str">
        <f>IFERROR(VLOOKUP(C6325,التكويد!$A$2:$R$1501,5,0),"")</f>
        <v/>
      </c>
      <c r="E6325" s="55"/>
      <c r="F6325" s="96" t="str">
        <f t="shared" si="100"/>
        <v/>
      </c>
      <c r="G6325" s="55"/>
      <c r="H6325" s="55"/>
      <c r="I6325" s="47"/>
    </row>
    <row r="6326" spans="1:9" ht="24.95" customHeight="1" thickBot="1">
      <c r="A6326" s="47"/>
      <c r="B6326" s="47"/>
      <c r="C6326" s="47"/>
      <c r="D6326" s="89" t="str">
        <f>IFERROR(VLOOKUP(C6326,التكويد!$A$2:$R$1501,5,0),"")</f>
        <v/>
      </c>
      <c r="E6326" s="55"/>
      <c r="F6326" s="96" t="str">
        <f t="shared" si="100"/>
        <v/>
      </c>
      <c r="G6326" s="55"/>
      <c r="H6326" s="55"/>
      <c r="I6326" s="47"/>
    </row>
    <row r="6327" spans="1:9" ht="24.95" customHeight="1" thickBot="1">
      <c r="A6327" s="47"/>
      <c r="B6327" s="47"/>
      <c r="C6327" s="47"/>
      <c r="D6327" s="89" t="str">
        <f>IFERROR(VLOOKUP(C6327,التكويد!$A$2:$R$1501,5,0),"")</f>
        <v/>
      </c>
      <c r="E6327" s="55"/>
      <c r="F6327" s="96" t="str">
        <f t="shared" si="100"/>
        <v/>
      </c>
      <c r="G6327" s="55"/>
      <c r="H6327" s="55"/>
      <c r="I6327" s="47"/>
    </row>
    <row r="6328" spans="1:9" ht="24.95" customHeight="1" thickBot="1">
      <c r="A6328" s="47"/>
      <c r="B6328" s="47"/>
      <c r="C6328" s="47"/>
      <c r="D6328" s="89" t="str">
        <f>IFERROR(VLOOKUP(C6328,التكويد!$A$2:$R$1501,5,0),"")</f>
        <v/>
      </c>
      <c r="E6328" s="55"/>
      <c r="F6328" s="96" t="str">
        <f t="shared" si="100"/>
        <v/>
      </c>
      <c r="G6328" s="55"/>
      <c r="H6328" s="55"/>
      <c r="I6328" s="47"/>
    </row>
    <row r="6329" spans="1:9" ht="24.95" customHeight="1" thickBot="1">
      <c r="A6329" s="47"/>
      <c r="B6329" s="47"/>
      <c r="C6329" s="47"/>
      <c r="D6329" s="89" t="str">
        <f>IFERROR(VLOOKUP(C6329,التكويد!$A$2:$R$1501,5,0),"")</f>
        <v/>
      </c>
      <c r="E6329" s="55"/>
      <c r="F6329" s="96" t="str">
        <f t="shared" si="100"/>
        <v/>
      </c>
      <c r="G6329" s="55"/>
      <c r="H6329" s="55"/>
      <c r="I6329" s="47"/>
    </row>
    <row r="6330" spans="1:9" ht="24.95" customHeight="1" thickBot="1">
      <c r="A6330" s="47"/>
      <c r="B6330" s="47"/>
      <c r="C6330" s="47"/>
      <c r="D6330" s="89" t="str">
        <f>IFERROR(VLOOKUP(C6330,التكويد!$A$2:$R$1501,5,0),"")</f>
        <v/>
      </c>
      <c r="E6330" s="55"/>
      <c r="F6330" s="96" t="str">
        <f t="shared" si="100"/>
        <v/>
      </c>
      <c r="G6330" s="55"/>
      <c r="H6330" s="55"/>
      <c r="I6330" s="47"/>
    </row>
    <row r="6331" spans="1:9" ht="24.95" customHeight="1" thickBot="1">
      <c r="A6331" s="47"/>
      <c r="B6331" s="47"/>
      <c r="C6331" s="47"/>
      <c r="D6331" s="89" t="str">
        <f>IFERROR(VLOOKUP(C6331,التكويد!$A$2:$R$1501,5,0),"")</f>
        <v/>
      </c>
      <c r="E6331" s="55"/>
      <c r="F6331" s="96" t="str">
        <f t="shared" si="100"/>
        <v/>
      </c>
      <c r="G6331" s="55"/>
      <c r="H6331" s="55"/>
      <c r="I6331" s="47"/>
    </row>
    <row r="6332" spans="1:9" ht="24.95" customHeight="1" thickBot="1">
      <c r="A6332" s="47"/>
      <c r="B6332" s="47"/>
      <c r="C6332" s="47"/>
      <c r="D6332" s="89" t="str">
        <f>IFERROR(VLOOKUP(C6332,التكويد!$A$2:$R$1501,5,0),"")</f>
        <v/>
      </c>
      <c r="E6332" s="55"/>
      <c r="F6332" s="96" t="str">
        <f t="shared" si="100"/>
        <v/>
      </c>
      <c r="G6332" s="55"/>
      <c r="H6332" s="55"/>
      <c r="I6332" s="47"/>
    </row>
    <row r="6333" spans="1:9" ht="24.95" customHeight="1" thickBot="1">
      <c r="A6333" s="47"/>
      <c r="B6333" s="47"/>
      <c r="C6333" s="47"/>
      <c r="D6333" s="89" t="str">
        <f>IFERROR(VLOOKUP(C6333,التكويد!$A$2:$R$1501,5,0),"")</f>
        <v/>
      </c>
      <c r="E6333" s="55"/>
      <c r="F6333" s="96" t="str">
        <f t="shared" si="100"/>
        <v/>
      </c>
      <c r="G6333" s="55"/>
      <c r="H6333" s="55"/>
      <c r="I6333" s="47"/>
    </row>
    <row r="6334" spans="1:9" ht="24.95" customHeight="1" thickBot="1">
      <c r="A6334" s="47"/>
      <c r="B6334" s="47"/>
      <c r="C6334" s="47"/>
      <c r="D6334" s="89" t="str">
        <f>IFERROR(VLOOKUP(C6334,التكويد!$A$2:$R$1501,5,0),"")</f>
        <v/>
      </c>
      <c r="E6334" s="55"/>
      <c r="F6334" s="96" t="str">
        <f t="shared" si="100"/>
        <v/>
      </c>
      <c r="G6334" s="55"/>
      <c r="H6334" s="55"/>
      <c r="I6334" s="47"/>
    </row>
    <row r="6335" spans="1:9" ht="24.95" customHeight="1" thickBot="1">
      <c r="A6335" s="47"/>
      <c r="B6335" s="47"/>
      <c r="C6335" s="47"/>
      <c r="D6335" s="89" t="str">
        <f>IFERROR(VLOOKUP(C6335,التكويد!$A$2:$R$1501,5,0),"")</f>
        <v/>
      </c>
      <c r="E6335" s="55"/>
      <c r="F6335" s="96" t="str">
        <f t="shared" si="100"/>
        <v/>
      </c>
      <c r="G6335" s="55"/>
      <c r="H6335" s="55"/>
      <c r="I6335" s="47"/>
    </row>
    <row r="6336" spans="1:9" ht="24.95" customHeight="1" thickBot="1">
      <c r="A6336" s="47"/>
      <c r="B6336" s="47"/>
      <c r="C6336" s="47"/>
      <c r="D6336" s="89" t="str">
        <f>IFERROR(VLOOKUP(C6336,التكويد!$A$2:$R$1501,5,0),"")</f>
        <v/>
      </c>
      <c r="E6336" s="55"/>
      <c r="F6336" s="96" t="str">
        <f t="shared" si="100"/>
        <v/>
      </c>
      <c r="G6336" s="55"/>
      <c r="H6336" s="55"/>
      <c r="I6336" s="47"/>
    </row>
    <row r="6337" spans="1:9" ht="24.95" customHeight="1" thickBot="1">
      <c r="A6337" s="47"/>
      <c r="B6337" s="47"/>
      <c r="C6337" s="47"/>
      <c r="D6337" s="89" t="str">
        <f>IFERROR(VLOOKUP(C6337,التكويد!$A$2:$R$1501,5,0),"")</f>
        <v/>
      </c>
      <c r="E6337" s="55"/>
      <c r="F6337" s="96" t="str">
        <f t="shared" si="100"/>
        <v/>
      </c>
      <c r="G6337" s="55"/>
      <c r="H6337" s="55"/>
      <c r="I6337" s="47"/>
    </row>
    <row r="6338" spans="1:9" ht="24.95" customHeight="1" thickBot="1">
      <c r="A6338" s="47"/>
      <c r="B6338" s="47"/>
      <c r="C6338" s="47"/>
      <c r="D6338" s="89" t="str">
        <f>IFERROR(VLOOKUP(C6338,التكويد!$A$2:$R$1501,5,0),"")</f>
        <v/>
      </c>
      <c r="E6338" s="55"/>
      <c r="F6338" s="96" t="str">
        <f t="shared" si="100"/>
        <v/>
      </c>
      <c r="G6338" s="55"/>
      <c r="H6338" s="55"/>
      <c r="I6338" s="47"/>
    </row>
    <row r="6339" spans="1:9" ht="24.95" customHeight="1" thickBot="1">
      <c r="A6339" s="47"/>
      <c r="B6339" s="47"/>
      <c r="C6339" s="47"/>
      <c r="D6339" s="89" t="str">
        <f>IFERROR(VLOOKUP(C6339,التكويد!$A$2:$R$1501,5,0),"")</f>
        <v/>
      </c>
      <c r="E6339" s="55"/>
      <c r="F6339" s="96" t="str">
        <f t="shared" si="100"/>
        <v/>
      </c>
      <c r="G6339" s="55"/>
      <c r="H6339" s="55"/>
      <c r="I6339" s="47"/>
    </row>
    <row r="6340" spans="1:9" ht="24.95" customHeight="1" thickBot="1">
      <c r="A6340" s="47"/>
      <c r="B6340" s="47"/>
      <c r="C6340" s="47"/>
      <c r="D6340" s="89" t="str">
        <f>IFERROR(VLOOKUP(C6340,التكويد!$A$2:$R$1501,5,0),"")</f>
        <v/>
      </c>
      <c r="E6340" s="55"/>
      <c r="F6340" s="96" t="str">
        <f t="shared" si="100"/>
        <v/>
      </c>
      <c r="G6340" s="55"/>
      <c r="H6340" s="55"/>
      <c r="I6340" s="47"/>
    </row>
    <row r="6341" spans="1:9" ht="24.95" customHeight="1" thickBot="1">
      <c r="A6341" s="47"/>
      <c r="B6341" s="47"/>
      <c r="C6341" s="47"/>
      <c r="D6341" s="89" t="str">
        <f>IFERROR(VLOOKUP(C6341,التكويد!$A$2:$R$1501,5,0),"")</f>
        <v/>
      </c>
      <c r="E6341" s="55"/>
      <c r="F6341" s="96" t="str">
        <f t="shared" si="100"/>
        <v/>
      </c>
      <c r="G6341" s="55"/>
      <c r="H6341" s="55"/>
      <c r="I6341" s="47"/>
    </row>
    <row r="6342" spans="1:9" ht="24.95" customHeight="1" thickBot="1">
      <c r="A6342" s="47"/>
      <c r="B6342" s="47"/>
      <c r="C6342" s="47"/>
      <c r="D6342" s="89" t="str">
        <f>IFERROR(VLOOKUP(C6342,التكويد!$A$2:$R$1501,5,0),"")</f>
        <v/>
      </c>
      <c r="E6342" s="55"/>
      <c r="F6342" s="96" t="str">
        <f t="shared" si="100"/>
        <v/>
      </c>
      <c r="G6342" s="55"/>
      <c r="H6342" s="55"/>
      <c r="I6342" s="47"/>
    </row>
    <row r="6343" spans="1:9" ht="24.95" customHeight="1" thickBot="1">
      <c r="A6343" s="47"/>
      <c r="B6343" s="47"/>
      <c r="C6343" s="47"/>
      <c r="D6343" s="89" t="str">
        <f>IFERROR(VLOOKUP(C6343,التكويد!$A$2:$R$1501,5,0),"")</f>
        <v/>
      </c>
      <c r="E6343" s="55"/>
      <c r="F6343" s="96" t="str">
        <f t="shared" si="100"/>
        <v/>
      </c>
      <c r="G6343" s="55"/>
      <c r="H6343" s="55"/>
      <c r="I6343" s="47"/>
    </row>
    <row r="6344" spans="1:9" ht="24.95" customHeight="1" thickBot="1">
      <c r="A6344" s="47"/>
      <c r="B6344" s="47"/>
      <c r="C6344" s="47"/>
      <c r="D6344" s="89" t="str">
        <f>IFERROR(VLOOKUP(C6344,التكويد!$A$2:$R$1501,5,0),"")</f>
        <v/>
      </c>
      <c r="E6344" s="55"/>
      <c r="F6344" s="96" t="str">
        <f t="shared" si="100"/>
        <v/>
      </c>
      <c r="G6344" s="55"/>
      <c r="H6344" s="55"/>
      <c r="I6344" s="47"/>
    </row>
    <row r="6345" spans="1:9" ht="24.95" customHeight="1" thickBot="1">
      <c r="A6345" s="47"/>
      <c r="B6345" s="47"/>
      <c r="C6345" s="47"/>
      <c r="D6345" s="89" t="str">
        <f>IFERROR(VLOOKUP(C6345,التكويد!$A$2:$R$1501,5,0),"")</f>
        <v/>
      </c>
      <c r="E6345" s="55"/>
      <c r="F6345" s="96" t="str">
        <f t="shared" si="100"/>
        <v/>
      </c>
      <c r="G6345" s="55"/>
      <c r="H6345" s="55"/>
      <c r="I6345" s="47"/>
    </row>
    <row r="6346" spans="1:9" ht="24.95" customHeight="1" thickBot="1">
      <c r="A6346" s="47"/>
      <c r="B6346" s="47"/>
      <c r="C6346" s="47"/>
      <c r="D6346" s="89" t="str">
        <f>IFERROR(VLOOKUP(C6346,التكويد!$A$2:$R$1501,5,0),"")</f>
        <v/>
      </c>
      <c r="E6346" s="55"/>
      <c r="F6346" s="96" t="str">
        <f t="shared" si="100"/>
        <v/>
      </c>
      <c r="G6346" s="55"/>
      <c r="H6346" s="55"/>
      <c r="I6346" s="47"/>
    </row>
    <row r="6347" spans="1:9" ht="24.95" customHeight="1" thickBot="1">
      <c r="A6347" s="47"/>
      <c r="B6347" s="47"/>
      <c r="C6347" s="47"/>
      <c r="D6347" s="89" t="str">
        <f>IFERROR(VLOOKUP(C6347,التكويد!$A$2:$R$1501,5,0),"")</f>
        <v/>
      </c>
      <c r="E6347" s="55"/>
      <c r="F6347" s="96" t="str">
        <f t="shared" si="100"/>
        <v/>
      </c>
      <c r="G6347" s="55"/>
      <c r="H6347" s="55"/>
      <c r="I6347" s="47"/>
    </row>
    <row r="6348" spans="1:9" ht="24.95" customHeight="1" thickBot="1">
      <c r="A6348" s="47"/>
      <c r="B6348" s="47"/>
      <c r="C6348" s="47"/>
      <c r="D6348" s="89" t="str">
        <f>IFERROR(VLOOKUP(C6348,التكويد!$A$2:$R$1501,5,0),"")</f>
        <v/>
      </c>
      <c r="E6348" s="55"/>
      <c r="F6348" s="96" t="str">
        <f t="shared" si="100"/>
        <v/>
      </c>
      <c r="G6348" s="55"/>
      <c r="H6348" s="55"/>
      <c r="I6348" s="47"/>
    </row>
    <row r="6349" spans="1:9" ht="24.95" customHeight="1" thickBot="1">
      <c r="A6349" s="47"/>
      <c r="B6349" s="47"/>
      <c r="C6349" s="47"/>
      <c r="D6349" s="89" t="str">
        <f>IFERROR(VLOOKUP(C6349,التكويد!$A$2:$R$1501,5,0),"")</f>
        <v/>
      </c>
      <c r="E6349" s="55"/>
      <c r="F6349" s="96" t="str">
        <f t="shared" si="100"/>
        <v/>
      </c>
      <c r="G6349" s="55"/>
      <c r="H6349" s="55"/>
      <c r="I6349" s="47"/>
    </row>
    <row r="6350" spans="1:9" ht="24.95" customHeight="1" thickBot="1">
      <c r="A6350" s="47"/>
      <c r="B6350" s="47"/>
      <c r="C6350" s="47"/>
      <c r="D6350" s="89" t="str">
        <f>IFERROR(VLOOKUP(C6350,التكويد!$A$2:$R$1501,5,0),"")</f>
        <v/>
      </c>
      <c r="E6350" s="55"/>
      <c r="F6350" s="96" t="str">
        <f t="shared" si="100"/>
        <v/>
      </c>
      <c r="G6350" s="55"/>
      <c r="H6350" s="55"/>
      <c r="I6350" s="47"/>
    </row>
    <row r="6351" spans="1:9" ht="24.95" customHeight="1" thickBot="1">
      <c r="A6351" s="47"/>
      <c r="B6351" s="47"/>
      <c r="C6351" s="47"/>
      <c r="D6351" s="89" t="str">
        <f>IFERROR(VLOOKUP(C6351,التكويد!$A$2:$R$1501,5,0),"")</f>
        <v/>
      </c>
      <c r="E6351" s="55"/>
      <c r="F6351" s="96" t="str">
        <f t="shared" si="100"/>
        <v/>
      </c>
      <c r="G6351" s="55"/>
      <c r="H6351" s="55"/>
      <c r="I6351" s="47"/>
    </row>
    <row r="6352" spans="1:9" ht="24.95" customHeight="1" thickBot="1">
      <c r="A6352" s="47"/>
      <c r="B6352" s="47"/>
      <c r="C6352" s="47"/>
      <c r="D6352" s="89" t="str">
        <f>IFERROR(VLOOKUP(C6352,التكويد!$A$2:$R$1501,5,0),"")</f>
        <v/>
      </c>
      <c r="E6352" s="55"/>
      <c r="F6352" s="96" t="str">
        <f t="shared" si="100"/>
        <v/>
      </c>
      <c r="G6352" s="55"/>
      <c r="H6352" s="55"/>
      <c r="I6352" s="47"/>
    </row>
    <row r="6353" spans="1:9" ht="24.95" customHeight="1" thickBot="1">
      <c r="A6353" s="47"/>
      <c r="B6353" s="47"/>
      <c r="C6353" s="47"/>
      <c r="D6353" s="89" t="str">
        <f>IFERROR(VLOOKUP(C6353,التكويد!$A$2:$R$1501,5,0),"")</f>
        <v/>
      </c>
      <c r="E6353" s="55"/>
      <c r="F6353" s="96" t="str">
        <f t="shared" si="100"/>
        <v/>
      </c>
      <c r="G6353" s="55"/>
      <c r="H6353" s="55"/>
      <c r="I6353" s="47"/>
    </row>
    <row r="6354" spans="1:9" ht="24.95" customHeight="1" thickBot="1">
      <c r="A6354" s="47"/>
      <c r="B6354" s="47"/>
      <c r="C6354" s="47"/>
      <c r="D6354" s="89" t="str">
        <f>IFERROR(VLOOKUP(C6354,التكويد!$A$2:$R$1501,5,0),"")</f>
        <v/>
      </c>
      <c r="E6354" s="55"/>
      <c r="F6354" s="96" t="str">
        <f t="shared" si="100"/>
        <v/>
      </c>
      <c r="G6354" s="55"/>
      <c r="H6354" s="55"/>
      <c r="I6354" s="47"/>
    </row>
    <row r="6355" spans="1:9" ht="24.95" customHeight="1" thickBot="1">
      <c r="A6355" s="47"/>
      <c r="B6355" s="47"/>
      <c r="C6355" s="47"/>
      <c r="D6355" s="89" t="str">
        <f>IFERROR(VLOOKUP(C6355,التكويد!$A$2:$R$1501,5,0),"")</f>
        <v/>
      </c>
      <c r="E6355" s="55"/>
      <c r="F6355" s="96" t="str">
        <f t="shared" si="100"/>
        <v/>
      </c>
      <c r="G6355" s="55"/>
      <c r="H6355" s="55"/>
      <c r="I6355" s="47"/>
    </row>
    <row r="6356" spans="1:9" ht="24.95" customHeight="1" thickBot="1">
      <c r="A6356" s="47"/>
      <c r="B6356" s="47"/>
      <c r="C6356" s="47"/>
      <c r="D6356" s="89" t="str">
        <f>IFERROR(VLOOKUP(C6356,التكويد!$A$2:$R$1501,5,0),"")</f>
        <v/>
      </c>
      <c r="E6356" s="55"/>
      <c r="F6356" s="96" t="str">
        <f t="shared" si="100"/>
        <v/>
      </c>
      <c r="G6356" s="55"/>
      <c r="H6356" s="55"/>
      <c r="I6356" s="47"/>
    </row>
    <row r="6357" spans="1:9" ht="24.95" customHeight="1" thickBot="1">
      <c r="A6357" s="47"/>
      <c r="B6357" s="47"/>
      <c r="C6357" s="47"/>
      <c r="D6357" s="89" t="str">
        <f>IFERROR(VLOOKUP(C6357,التكويد!$A$2:$R$1501,5,0),"")</f>
        <v/>
      </c>
      <c r="E6357" s="55"/>
      <c r="F6357" s="96" t="str">
        <f t="shared" si="100"/>
        <v/>
      </c>
      <c r="G6357" s="55"/>
      <c r="H6357" s="55"/>
      <c r="I6357" s="47"/>
    </row>
    <row r="6358" spans="1:9" ht="24.95" customHeight="1" thickBot="1">
      <c r="A6358" s="47"/>
      <c r="B6358" s="47"/>
      <c r="C6358" s="47"/>
      <c r="D6358" s="89" t="str">
        <f>IFERROR(VLOOKUP(C6358,التكويد!$A$2:$R$1501,5,0),"")</f>
        <v/>
      </c>
      <c r="E6358" s="55"/>
      <c r="F6358" s="96" t="str">
        <f t="shared" si="100"/>
        <v/>
      </c>
      <c r="G6358" s="55"/>
      <c r="H6358" s="55"/>
      <c r="I6358" s="47"/>
    </row>
    <row r="6359" spans="1:9" ht="24.95" customHeight="1" thickBot="1">
      <c r="A6359" s="47"/>
      <c r="B6359" s="47"/>
      <c r="C6359" s="47"/>
      <c r="D6359" s="89" t="str">
        <f>IFERROR(VLOOKUP(C6359,التكويد!$A$2:$R$1501,5,0),"")</f>
        <v/>
      </c>
      <c r="E6359" s="55"/>
      <c r="F6359" s="96" t="str">
        <f t="shared" si="100"/>
        <v/>
      </c>
      <c r="G6359" s="55"/>
      <c r="H6359" s="55"/>
      <c r="I6359" s="47"/>
    </row>
    <row r="6360" spans="1:9" ht="24.95" customHeight="1" thickBot="1">
      <c r="A6360" s="47"/>
      <c r="B6360" s="47"/>
      <c r="C6360" s="47"/>
      <c r="D6360" s="89" t="str">
        <f>IFERROR(VLOOKUP(C6360,التكويد!$A$2:$R$1501,5,0),"")</f>
        <v/>
      </c>
      <c r="E6360" s="55"/>
      <c r="F6360" s="96" t="str">
        <f t="shared" si="100"/>
        <v/>
      </c>
      <c r="G6360" s="55"/>
      <c r="H6360" s="55"/>
      <c r="I6360" s="47"/>
    </row>
    <row r="6361" spans="1:9" ht="24.95" customHeight="1" thickBot="1">
      <c r="A6361" s="47"/>
      <c r="B6361" s="47"/>
      <c r="C6361" s="47"/>
      <c r="D6361" s="89" t="str">
        <f>IFERROR(VLOOKUP(C6361,التكويد!$A$2:$R$1501,5,0),"")</f>
        <v/>
      </c>
      <c r="E6361" s="55"/>
      <c r="F6361" s="96" t="str">
        <f t="shared" si="100"/>
        <v/>
      </c>
      <c r="G6361" s="55"/>
      <c r="H6361" s="55"/>
      <c r="I6361" s="47"/>
    </row>
    <row r="6362" spans="1:9" ht="24.95" customHeight="1" thickBot="1">
      <c r="A6362" s="47"/>
      <c r="B6362" s="47"/>
      <c r="C6362" s="47"/>
      <c r="D6362" s="89" t="str">
        <f>IFERROR(VLOOKUP(C6362,التكويد!$A$2:$R$1501,5,0),"")</f>
        <v/>
      </c>
      <c r="E6362" s="55"/>
      <c r="F6362" s="96" t="str">
        <f t="shared" si="100"/>
        <v/>
      </c>
      <c r="G6362" s="55"/>
      <c r="H6362" s="55"/>
      <c r="I6362" s="47"/>
    </row>
    <row r="6363" spans="1:9" ht="24.95" customHeight="1" thickBot="1">
      <c r="A6363" s="47"/>
      <c r="B6363" s="47"/>
      <c r="C6363" s="47"/>
      <c r="D6363" s="89" t="str">
        <f>IFERROR(VLOOKUP(C6363,التكويد!$A$2:$R$1501,5,0),"")</f>
        <v/>
      </c>
      <c r="E6363" s="55"/>
      <c r="F6363" s="96" t="str">
        <f t="shared" si="100"/>
        <v/>
      </c>
      <c r="G6363" s="55"/>
      <c r="H6363" s="55"/>
      <c r="I6363" s="47"/>
    </row>
    <row r="6364" spans="1:9" ht="24.95" customHeight="1" thickBot="1">
      <c r="A6364" s="47"/>
      <c r="B6364" s="47"/>
      <c r="C6364" s="47"/>
      <c r="D6364" s="89" t="str">
        <f>IFERROR(VLOOKUP(C6364,التكويد!$A$2:$R$1501,5,0),"")</f>
        <v/>
      </c>
      <c r="E6364" s="55"/>
      <c r="F6364" s="96" t="str">
        <f t="shared" si="100"/>
        <v/>
      </c>
      <c r="G6364" s="55"/>
      <c r="H6364" s="55"/>
      <c r="I6364" s="47"/>
    </row>
    <row r="6365" spans="1:9" ht="24.95" customHeight="1" thickBot="1">
      <c r="A6365" s="47"/>
      <c r="B6365" s="47"/>
      <c r="C6365" s="47"/>
      <c r="D6365" s="89" t="str">
        <f>IFERROR(VLOOKUP(C6365,التكويد!$A$2:$R$1501,5,0),"")</f>
        <v/>
      </c>
      <c r="E6365" s="55"/>
      <c r="F6365" s="96" t="str">
        <f t="shared" si="100"/>
        <v/>
      </c>
      <c r="G6365" s="55"/>
      <c r="H6365" s="55"/>
      <c r="I6365" s="47"/>
    </row>
    <row r="6366" spans="1:9" ht="24.95" customHeight="1" thickBot="1">
      <c r="A6366" s="47"/>
      <c r="B6366" s="47"/>
      <c r="C6366" s="47"/>
      <c r="D6366" s="89" t="str">
        <f>IFERROR(VLOOKUP(C6366,التكويد!$A$2:$R$1501,5,0),"")</f>
        <v/>
      </c>
      <c r="E6366" s="55"/>
      <c r="F6366" s="96" t="str">
        <f t="shared" si="100"/>
        <v/>
      </c>
      <c r="G6366" s="55"/>
      <c r="H6366" s="55"/>
      <c r="I6366" s="47"/>
    </row>
    <row r="6367" spans="1:9" ht="24.95" customHeight="1" thickBot="1">
      <c r="A6367" s="47"/>
      <c r="B6367" s="47"/>
      <c r="C6367" s="47"/>
      <c r="D6367" s="89" t="str">
        <f>IFERROR(VLOOKUP(C6367,التكويد!$A$2:$R$1501,5,0),"")</f>
        <v/>
      </c>
      <c r="E6367" s="55"/>
      <c r="F6367" s="96" t="str">
        <f t="shared" si="100"/>
        <v/>
      </c>
      <c r="G6367" s="55"/>
      <c r="H6367" s="55"/>
      <c r="I6367" s="47"/>
    </row>
    <row r="6368" spans="1:9" ht="24.95" customHeight="1" thickBot="1">
      <c r="A6368" s="47"/>
      <c r="B6368" s="47"/>
      <c r="C6368" s="47"/>
      <c r="D6368" s="89" t="str">
        <f>IFERROR(VLOOKUP(C6368,التكويد!$A$2:$R$1501,5,0),"")</f>
        <v/>
      </c>
      <c r="E6368" s="55"/>
      <c r="F6368" s="96" t="str">
        <f t="shared" si="100"/>
        <v/>
      </c>
      <c r="G6368" s="55"/>
      <c r="H6368" s="55"/>
      <c r="I6368" s="47"/>
    </row>
    <row r="6369" spans="1:9" ht="24.95" customHeight="1" thickBot="1">
      <c r="A6369" s="47"/>
      <c r="B6369" s="47"/>
      <c r="C6369" s="47"/>
      <c r="D6369" s="89" t="str">
        <f>IFERROR(VLOOKUP(C6369,التكويد!$A$2:$R$1501,5,0),"")</f>
        <v/>
      </c>
      <c r="E6369" s="55"/>
      <c r="F6369" s="96" t="str">
        <f t="shared" si="100"/>
        <v/>
      </c>
      <c r="G6369" s="55"/>
      <c r="H6369" s="55"/>
      <c r="I6369" s="47"/>
    </row>
    <row r="6370" spans="1:9" ht="24.95" customHeight="1" thickBot="1">
      <c r="A6370" s="47"/>
      <c r="B6370" s="47"/>
      <c r="C6370" s="47"/>
      <c r="D6370" s="89" t="str">
        <f>IFERROR(VLOOKUP(C6370,التكويد!$A$2:$R$1501,5,0),"")</f>
        <v/>
      </c>
      <c r="E6370" s="55"/>
      <c r="F6370" s="96" t="str">
        <f t="shared" si="100"/>
        <v/>
      </c>
      <c r="G6370" s="55"/>
      <c r="H6370" s="55"/>
      <c r="I6370" s="47"/>
    </row>
    <row r="6371" spans="1:9" ht="24.95" customHeight="1" thickBot="1">
      <c r="A6371" s="47"/>
      <c r="B6371" s="47"/>
      <c r="C6371" s="47"/>
      <c r="D6371" s="89" t="str">
        <f>IFERROR(VLOOKUP(C6371,التكويد!$A$2:$R$1501,5,0),"")</f>
        <v/>
      </c>
      <c r="E6371" s="55"/>
      <c r="F6371" s="96" t="str">
        <f t="shared" si="100"/>
        <v/>
      </c>
      <c r="G6371" s="55"/>
      <c r="H6371" s="55"/>
      <c r="I6371" s="47"/>
    </row>
    <row r="6372" spans="1:9" ht="24.95" customHeight="1" thickBot="1">
      <c r="A6372" s="47"/>
      <c r="B6372" s="47"/>
      <c r="C6372" s="47"/>
      <c r="D6372" s="89" t="str">
        <f>IFERROR(VLOOKUP(C6372,التكويد!$A$2:$R$1501,5,0),"")</f>
        <v/>
      </c>
      <c r="E6372" s="55"/>
      <c r="F6372" s="96" t="str">
        <f t="shared" si="100"/>
        <v/>
      </c>
      <c r="G6372" s="55"/>
      <c r="H6372" s="55"/>
      <c r="I6372" s="47"/>
    </row>
    <row r="6373" spans="1:9" ht="24.95" customHeight="1" thickBot="1">
      <c r="A6373" s="47"/>
      <c r="B6373" s="47"/>
      <c r="C6373" s="47"/>
      <c r="D6373" s="89" t="str">
        <f>IFERROR(VLOOKUP(C6373,التكويد!$A$2:$R$1501,5,0),"")</f>
        <v/>
      </c>
      <c r="E6373" s="55"/>
      <c r="F6373" s="96" t="str">
        <f t="shared" si="100"/>
        <v/>
      </c>
      <c r="G6373" s="55"/>
      <c r="H6373" s="55"/>
      <c r="I6373" s="47"/>
    </row>
    <row r="6374" spans="1:9" ht="24.95" customHeight="1" thickBot="1">
      <c r="A6374" s="47"/>
      <c r="B6374" s="47"/>
      <c r="C6374" s="47"/>
      <c r="D6374" s="89" t="str">
        <f>IFERROR(VLOOKUP(C6374,التكويد!$A$2:$R$1501,5,0),"")</f>
        <v/>
      </c>
      <c r="E6374" s="55"/>
      <c r="F6374" s="96" t="str">
        <f t="shared" si="100"/>
        <v/>
      </c>
      <c r="G6374" s="55"/>
      <c r="H6374" s="55"/>
      <c r="I6374" s="47"/>
    </row>
    <row r="6375" spans="1:9" ht="24.95" customHeight="1" thickBot="1">
      <c r="A6375" s="47"/>
      <c r="B6375" s="47"/>
      <c r="C6375" s="47"/>
      <c r="D6375" s="89" t="str">
        <f>IFERROR(VLOOKUP(C6375,التكويد!$A$2:$R$1501,5,0),"")</f>
        <v/>
      </c>
      <c r="E6375" s="55"/>
      <c r="F6375" s="96" t="str">
        <f t="shared" si="100"/>
        <v/>
      </c>
      <c r="G6375" s="55"/>
      <c r="H6375" s="55"/>
      <c r="I6375" s="47"/>
    </row>
    <row r="6376" spans="1:9" ht="24.95" customHeight="1" thickBot="1">
      <c r="A6376" s="47"/>
      <c r="B6376" s="47"/>
      <c r="C6376" s="47"/>
      <c r="D6376" s="89" t="str">
        <f>IFERROR(VLOOKUP(C6376,التكويد!$A$2:$R$1501,5,0),"")</f>
        <v/>
      </c>
      <c r="E6376" s="55"/>
      <c r="F6376" s="96" t="str">
        <f t="shared" si="100"/>
        <v/>
      </c>
      <c r="G6376" s="55"/>
      <c r="H6376" s="55"/>
      <c r="I6376" s="47"/>
    </row>
    <row r="6377" spans="1:9" ht="24.95" customHeight="1" thickBot="1">
      <c r="A6377" s="47"/>
      <c r="B6377" s="47"/>
      <c r="C6377" s="47"/>
      <c r="D6377" s="89" t="str">
        <f>IFERROR(VLOOKUP(C6377,التكويد!$A$2:$R$1501,5,0),"")</f>
        <v/>
      </c>
      <c r="E6377" s="55"/>
      <c r="F6377" s="96" t="str">
        <f t="shared" si="100"/>
        <v/>
      </c>
      <c r="G6377" s="55"/>
      <c r="H6377" s="55"/>
      <c r="I6377" s="47"/>
    </row>
    <row r="6378" spans="1:9" ht="24.95" customHeight="1" thickBot="1">
      <c r="A6378" s="47"/>
      <c r="B6378" s="47"/>
      <c r="C6378" s="47"/>
      <c r="D6378" s="89" t="str">
        <f>IFERROR(VLOOKUP(C6378,التكويد!$A$2:$R$1501,5,0),"")</f>
        <v/>
      </c>
      <c r="E6378" s="55"/>
      <c r="F6378" s="96" t="str">
        <f t="shared" si="100"/>
        <v/>
      </c>
      <c r="G6378" s="55"/>
      <c r="H6378" s="55"/>
      <c r="I6378" s="47"/>
    </row>
    <row r="6379" spans="1:9" ht="24.95" customHeight="1" thickBot="1">
      <c r="A6379" s="47"/>
      <c r="B6379" s="47"/>
      <c r="C6379" s="47"/>
      <c r="D6379" s="89" t="str">
        <f>IFERROR(VLOOKUP(C6379,التكويد!$A$2:$R$1501,5,0),"")</f>
        <v/>
      </c>
      <c r="E6379" s="55"/>
      <c r="F6379" s="96" t="str">
        <f t="shared" si="100"/>
        <v/>
      </c>
      <c r="G6379" s="55"/>
      <c r="H6379" s="55"/>
      <c r="I6379" s="47"/>
    </row>
    <row r="6380" spans="1:9" ht="24.95" customHeight="1" thickBot="1">
      <c r="A6380" s="47"/>
      <c r="B6380" s="47"/>
      <c r="C6380" s="47"/>
      <c r="D6380" s="89" t="str">
        <f>IFERROR(VLOOKUP(C6380,التكويد!$A$2:$R$1501,5,0),"")</f>
        <v/>
      </c>
      <c r="E6380" s="55"/>
      <c r="F6380" s="96" t="str">
        <f t="shared" si="100"/>
        <v/>
      </c>
      <c r="G6380" s="55"/>
      <c r="H6380" s="55"/>
      <c r="I6380" s="47"/>
    </row>
    <row r="6381" spans="1:9" ht="24.95" customHeight="1" thickBot="1">
      <c r="A6381" s="47"/>
      <c r="B6381" s="47"/>
      <c r="C6381" s="47"/>
      <c r="D6381" s="89" t="str">
        <f>IFERROR(VLOOKUP(C6381,التكويد!$A$2:$R$1501,5,0),"")</f>
        <v/>
      </c>
      <c r="E6381" s="55"/>
      <c r="F6381" s="96" t="str">
        <f t="shared" si="100"/>
        <v/>
      </c>
      <c r="G6381" s="55"/>
      <c r="H6381" s="55"/>
      <c r="I6381" s="47"/>
    </row>
    <row r="6382" spans="1:9" ht="24.95" customHeight="1" thickBot="1">
      <c r="A6382" s="47"/>
      <c r="B6382" s="47"/>
      <c r="C6382" s="47"/>
      <c r="D6382" s="89" t="str">
        <f>IFERROR(VLOOKUP(C6382,التكويد!$A$2:$R$1501,5,0),"")</f>
        <v/>
      </c>
      <c r="E6382" s="55"/>
      <c r="F6382" s="96" t="str">
        <f t="shared" si="100"/>
        <v/>
      </c>
      <c r="G6382" s="55"/>
      <c r="H6382" s="55"/>
      <c r="I6382" s="47"/>
    </row>
    <row r="6383" spans="1:9" ht="24.95" customHeight="1" thickBot="1">
      <c r="A6383" s="47"/>
      <c r="B6383" s="47"/>
      <c r="C6383" s="47"/>
      <c r="D6383" s="89" t="str">
        <f>IFERROR(VLOOKUP(C6383,التكويد!$A$2:$R$1501,5,0),"")</f>
        <v/>
      </c>
      <c r="E6383" s="55"/>
      <c r="F6383" s="96" t="str">
        <f t="shared" si="100"/>
        <v/>
      </c>
      <c r="G6383" s="55"/>
      <c r="H6383" s="55"/>
      <c r="I6383" s="47"/>
    </row>
    <row r="6384" spans="1:9" ht="24.95" customHeight="1" thickBot="1">
      <c r="A6384" s="47"/>
      <c r="B6384" s="47"/>
      <c r="C6384" s="47"/>
      <c r="D6384" s="89" t="str">
        <f>IFERROR(VLOOKUP(C6384,التكويد!$A$2:$R$1501,5,0),"")</f>
        <v/>
      </c>
      <c r="E6384" s="55"/>
      <c r="F6384" s="96" t="str">
        <f t="shared" si="100"/>
        <v/>
      </c>
      <c r="G6384" s="55"/>
      <c r="H6384" s="55"/>
      <c r="I6384" s="47"/>
    </row>
    <row r="6385" spans="1:9" ht="24.95" customHeight="1" thickBot="1">
      <c r="A6385" s="47"/>
      <c r="B6385" s="47"/>
      <c r="C6385" s="47"/>
      <c r="D6385" s="89" t="str">
        <f>IFERROR(VLOOKUP(C6385,التكويد!$A$2:$R$1501,5,0),"")</f>
        <v/>
      </c>
      <c r="E6385" s="55"/>
      <c r="F6385" s="96" t="str">
        <f t="shared" ref="F6385:F6448" si="101">IFERROR(SUM(E6385/G6385),"")</f>
        <v/>
      </c>
      <c r="G6385" s="55"/>
      <c r="H6385" s="55"/>
      <c r="I6385" s="47"/>
    </row>
    <row r="6386" spans="1:9" ht="24.95" customHeight="1" thickBot="1">
      <c r="A6386" s="47"/>
      <c r="B6386" s="47"/>
      <c r="C6386" s="47"/>
      <c r="D6386" s="89" t="str">
        <f>IFERROR(VLOOKUP(C6386,التكويد!$A$2:$R$1501,5,0),"")</f>
        <v/>
      </c>
      <c r="E6386" s="55"/>
      <c r="F6386" s="96" t="str">
        <f t="shared" si="101"/>
        <v/>
      </c>
      <c r="G6386" s="55"/>
      <c r="H6386" s="55"/>
      <c r="I6386" s="47"/>
    </row>
    <row r="6387" spans="1:9" ht="24.95" customHeight="1" thickBot="1">
      <c r="A6387" s="47"/>
      <c r="B6387" s="47"/>
      <c r="C6387" s="47"/>
      <c r="D6387" s="89" t="str">
        <f>IFERROR(VLOOKUP(C6387,التكويد!$A$2:$R$1501,5,0),"")</f>
        <v/>
      </c>
      <c r="E6387" s="55"/>
      <c r="F6387" s="96" t="str">
        <f t="shared" si="101"/>
        <v/>
      </c>
      <c r="G6387" s="55"/>
      <c r="H6387" s="55"/>
      <c r="I6387" s="47"/>
    </row>
    <row r="6388" spans="1:9" ht="24.95" customHeight="1" thickBot="1">
      <c r="A6388" s="47"/>
      <c r="B6388" s="47"/>
      <c r="C6388" s="47"/>
      <c r="D6388" s="89" t="str">
        <f>IFERROR(VLOOKUP(C6388,التكويد!$A$2:$R$1501,5,0),"")</f>
        <v/>
      </c>
      <c r="E6388" s="55"/>
      <c r="F6388" s="96" t="str">
        <f t="shared" si="101"/>
        <v/>
      </c>
      <c r="G6388" s="55"/>
      <c r="H6388" s="55"/>
      <c r="I6388" s="47"/>
    </row>
    <row r="6389" spans="1:9" ht="24.95" customHeight="1" thickBot="1">
      <c r="A6389" s="47"/>
      <c r="B6389" s="47"/>
      <c r="C6389" s="47"/>
      <c r="D6389" s="89" t="str">
        <f>IFERROR(VLOOKUP(C6389,التكويد!$A$2:$R$1501,5,0),"")</f>
        <v/>
      </c>
      <c r="E6389" s="55"/>
      <c r="F6389" s="96" t="str">
        <f t="shared" si="101"/>
        <v/>
      </c>
      <c r="G6389" s="55"/>
      <c r="H6389" s="55"/>
      <c r="I6389" s="47"/>
    </row>
    <row r="6390" spans="1:9" ht="24.95" customHeight="1" thickBot="1">
      <c r="A6390" s="47"/>
      <c r="B6390" s="47"/>
      <c r="C6390" s="47"/>
      <c r="D6390" s="89" t="str">
        <f>IFERROR(VLOOKUP(C6390,التكويد!$A$2:$R$1501,5,0),"")</f>
        <v/>
      </c>
      <c r="E6390" s="55"/>
      <c r="F6390" s="96" t="str">
        <f t="shared" si="101"/>
        <v/>
      </c>
      <c r="G6390" s="55"/>
      <c r="H6390" s="55"/>
      <c r="I6390" s="47"/>
    </row>
    <row r="6391" spans="1:9" ht="24.95" customHeight="1" thickBot="1">
      <c r="A6391" s="47"/>
      <c r="B6391" s="47"/>
      <c r="C6391" s="47"/>
      <c r="D6391" s="89" t="str">
        <f>IFERROR(VLOOKUP(C6391,التكويد!$A$2:$R$1501,5,0),"")</f>
        <v/>
      </c>
      <c r="E6391" s="55"/>
      <c r="F6391" s="96" t="str">
        <f t="shared" si="101"/>
        <v/>
      </c>
      <c r="G6391" s="55"/>
      <c r="H6391" s="55"/>
      <c r="I6391" s="47"/>
    </row>
    <row r="6392" spans="1:9" ht="24.95" customHeight="1" thickBot="1">
      <c r="A6392" s="47"/>
      <c r="B6392" s="47"/>
      <c r="C6392" s="47"/>
      <c r="D6392" s="89" t="str">
        <f>IFERROR(VLOOKUP(C6392,التكويد!$A$2:$R$1501,5,0),"")</f>
        <v/>
      </c>
      <c r="E6392" s="55"/>
      <c r="F6392" s="96" t="str">
        <f t="shared" si="101"/>
        <v/>
      </c>
      <c r="G6392" s="55"/>
      <c r="H6392" s="55"/>
      <c r="I6392" s="47"/>
    </row>
    <row r="6393" spans="1:9" ht="24.95" customHeight="1" thickBot="1">
      <c r="A6393" s="47"/>
      <c r="B6393" s="47"/>
      <c r="C6393" s="47"/>
      <c r="D6393" s="89" t="str">
        <f>IFERROR(VLOOKUP(C6393,التكويد!$A$2:$R$1501,5,0),"")</f>
        <v/>
      </c>
      <c r="E6393" s="55"/>
      <c r="F6393" s="96" t="str">
        <f t="shared" si="101"/>
        <v/>
      </c>
      <c r="G6393" s="55"/>
      <c r="H6393" s="55"/>
      <c r="I6393" s="47"/>
    </row>
    <row r="6394" spans="1:9" ht="24.95" customHeight="1" thickBot="1">
      <c r="A6394" s="47"/>
      <c r="B6394" s="47"/>
      <c r="C6394" s="47"/>
      <c r="D6394" s="89" t="str">
        <f>IFERROR(VLOOKUP(C6394,التكويد!$A$2:$R$1501,5,0),"")</f>
        <v/>
      </c>
      <c r="E6394" s="55"/>
      <c r="F6394" s="96" t="str">
        <f t="shared" si="101"/>
        <v/>
      </c>
      <c r="G6394" s="55"/>
      <c r="H6394" s="55"/>
      <c r="I6394" s="47"/>
    </row>
    <row r="6395" spans="1:9" ht="24.95" customHeight="1" thickBot="1">
      <c r="A6395" s="47"/>
      <c r="B6395" s="47"/>
      <c r="C6395" s="47"/>
      <c r="D6395" s="89" t="str">
        <f>IFERROR(VLOOKUP(C6395,التكويد!$A$2:$R$1501,5,0),"")</f>
        <v/>
      </c>
      <c r="E6395" s="55"/>
      <c r="F6395" s="96" t="str">
        <f t="shared" si="101"/>
        <v/>
      </c>
      <c r="G6395" s="55"/>
      <c r="H6395" s="55"/>
      <c r="I6395" s="47"/>
    </row>
    <row r="6396" spans="1:9" ht="24.95" customHeight="1" thickBot="1">
      <c r="A6396" s="47"/>
      <c r="B6396" s="47"/>
      <c r="C6396" s="47"/>
      <c r="D6396" s="89" t="str">
        <f>IFERROR(VLOOKUP(C6396,التكويد!$A$2:$R$1501,5,0),"")</f>
        <v/>
      </c>
      <c r="E6396" s="55"/>
      <c r="F6396" s="96" t="str">
        <f t="shared" si="101"/>
        <v/>
      </c>
      <c r="G6396" s="55"/>
      <c r="H6396" s="55"/>
      <c r="I6396" s="47"/>
    </row>
    <row r="6397" spans="1:9" ht="24.95" customHeight="1" thickBot="1">
      <c r="A6397" s="47"/>
      <c r="B6397" s="47"/>
      <c r="C6397" s="47"/>
      <c r="D6397" s="89" t="str">
        <f>IFERROR(VLOOKUP(C6397,التكويد!$A$2:$R$1501,5,0),"")</f>
        <v/>
      </c>
      <c r="E6397" s="55"/>
      <c r="F6397" s="96" t="str">
        <f t="shared" si="101"/>
        <v/>
      </c>
      <c r="G6397" s="55"/>
      <c r="H6397" s="55"/>
      <c r="I6397" s="47"/>
    </row>
    <row r="6398" spans="1:9" ht="24.95" customHeight="1" thickBot="1">
      <c r="A6398" s="47"/>
      <c r="B6398" s="47"/>
      <c r="C6398" s="47"/>
      <c r="D6398" s="89" t="str">
        <f>IFERROR(VLOOKUP(C6398,التكويد!$A$2:$R$1501,5,0),"")</f>
        <v/>
      </c>
      <c r="E6398" s="55"/>
      <c r="F6398" s="96" t="str">
        <f t="shared" si="101"/>
        <v/>
      </c>
      <c r="G6398" s="55"/>
      <c r="H6398" s="55"/>
      <c r="I6398" s="47"/>
    </row>
    <row r="6399" spans="1:9" ht="24.95" customHeight="1" thickBot="1">
      <c r="A6399" s="47"/>
      <c r="B6399" s="47"/>
      <c r="C6399" s="47"/>
      <c r="D6399" s="89" t="str">
        <f>IFERROR(VLOOKUP(C6399,التكويد!$A$2:$R$1501,5,0),"")</f>
        <v/>
      </c>
      <c r="E6399" s="55"/>
      <c r="F6399" s="96" t="str">
        <f t="shared" si="101"/>
        <v/>
      </c>
      <c r="G6399" s="55"/>
      <c r="H6399" s="55"/>
      <c r="I6399" s="47"/>
    </row>
    <row r="6400" spans="1:9" ht="24.95" customHeight="1" thickBot="1">
      <c r="A6400" s="47"/>
      <c r="B6400" s="47"/>
      <c r="C6400" s="47"/>
      <c r="D6400" s="89" t="str">
        <f>IFERROR(VLOOKUP(C6400,التكويد!$A$2:$R$1501,5,0),"")</f>
        <v/>
      </c>
      <c r="E6400" s="55"/>
      <c r="F6400" s="96" t="str">
        <f t="shared" si="101"/>
        <v/>
      </c>
      <c r="G6400" s="55"/>
      <c r="H6400" s="55"/>
      <c r="I6400" s="47"/>
    </row>
    <row r="6401" spans="1:9" ht="24.95" customHeight="1" thickBot="1">
      <c r="A6401" s="47"/>
      <c r="B6401" s="47"/>
      <c r="C6401" s="47"/>
      <c r="D6401" s="89" t="str">
        <f>IFERROR(VLOOKUP(C6401,التكويد!$A$2:$R$1501,5,0),"")</f>
        <v/>
      </c>
      <c r="E6401" s="55"/>
      <c r="F6401" s="96" t="str">
        <f t="shared" si="101"/>
        <v/>
      </c>
      <c r="G6401" s="55"/>
      <c r="H6401" s="55"/>
      <c r="I6401" s="47"/>
    </row>
    <row r="6402" spans="1:9" ht="24.95" customHeight="1" thickBot="1">
      <c r="A6402" s="47"/>
      <c r="B6402" s="47"/>
      <c r="C6402" s="47"/>
      <c r="D6402" s="89" t="str">
        <f>IFERROR(VLOOKUP(C6402,التكويد!$A$2:$R$1501,5,0),"")</f>
        <v/>
      </c>
      <c r="E6402" s="55"/>
      <c r="F6402" s="96" t="str">
        <f t="shared" si="101"/>
        <v/>
      </c>
      <c r="G6402" s="55"/>
      <c r="H6402" s="55"/>
      <c r="I6402" s="47"/>
    </row>
    <row r="6403" spans="1:9" ht="24.95" customHeight="1" thickBot="1">
      <c r="A6403" s="47"/>
      <c r="B6403" s="47"/>
      <c r="C6403" s="47"/>
      <c r="D6403" s="89" t="str">
        <f>IFERROR(VLOOKUP(C6403,التكويد!$A$2:$R$1501,5,0),"")</f>
        <v/>
      </c>
      <c r="E6403" s="55"/>
      <c r="F6403" s="96" t="str">
        <f t="shared" si="101"/>
        <v/>
      </c>
      <c r="G6403" s="55"/>
      <c r="H6403" s="55"/>
      <c r="I6403" s="47"/>
    </row>
    <row r="6404" spans="1:9" ht="24.95" customHeight="1" thickBot="1">
      <c r="A6404" s="47"/>
      <c r="B6404" s="47"/>
      <c r="C6404" s="47"/>
      <c r="D6404" s="89" t="str">
        <f>IFERROR(VLOOKUP(C6404,التكويد!$A$2:$R$1501,5,0),"")</f>
        <v/>
      </c>
      <c r="E6404" s="55"/>
      <c r="F6404" s="96" t="str">
        <f t="shared" si="101"/>
        <v/>
      </c>
      <c r="G6404" s="55"/>
      <c r="H6404" s="55"/>
      <c r="I6404" s="47"/>
    </row>
    <row r="6405" spans="1:9" ht="24.95" customHeight="1" thickBot="1">
      <c r="A6405" s="47"/>
      <c r="B6405" s="47"/>
      <c r="C6405" s="47"/>
      <c r="D6405" s="89" t="str">
        <f>IFERROR(VLOOKUP(C6405,التكويد!$A$2:$R$1501,5,0),"")</f>
        <v/>
      </c>
      <c r="E6405" s="55"/>
      <c r="F6405" s="96" t="str">
        <f t="shared" si="101"/>
        <v/>
      </c>
      <c r="G6405" s="55"/>
      <c r="H6405" s="55"/>
      <c r="I6405" s="47"/>
    </row>
    <row r="6406" spans="1:9" ht="24.95" customHeight="1" thickBot="1">
      <c r="A6406" s="47"/>
      <c r="B6406" s="47"/>
      <c r="C6406" s="47"/>
      <c r="D6406" s="89" t="str">
        <f>IFERROR(VLOOKUP(C6406,التكويد!$A$2:$R$1501,5,0),"")</f>
        <v/>
      </c>
      <c r="E6406" s="55"/>
      <c r="F6406" s="96" t="str">
        <f t="shared" si="101"/>
        <v/>
      </c>
      <c r="G6406" s="55"/>
      <c r="H6406" s="55"/>
      <c r="I6406" s="47"/>
    </row>
    <row r="6407" spans="1:9" ht="24.95" customHeight="1" thickBot="1">
      <c r="A6407" s="47"/>
      <c r="B6407" s="47"/>
      <c r="C6407" s="47"/>
      <c r="D6407" s="89" t="str">
        <f>IFERROR(VLOOKUP(C6407,التكويد!$A$2:$R$1501,5,0),"")</f>
        <v/>
      </c>
      <c r="E6407" s="55"/>
      <c r="F6407" s="96" t="str">
        <f t="shared" si="101"/>
        <v/>
      </c>
      <c r="G6407" s="55"/>
      <c r="H6407" s="55"/>
      <c r="I6407" s="47"/>
    </row>
    <row r="6408" spans="1:9" ht="24.95" customHeight="1" thickBot="1">
      <c r="A6408" s="47"/>
      <c r="B6408" s="47"/>
      <c r="C6408" s="47"/>
      <c r="D6408" s="89" t="str">
        <f>IFERROR(VLOOKUP(C6408,التكويد!$A$2:$R$1501,5,0),"")</f>
        <v/>
      </c>
      <c r="E6408" s="55"/>
      <c r="F6408" s="96" t="str">
        <f t="shared" si="101"/>
        <v/>
      </c>
      <c r="G6408" s="55"/>
      <c r="H6408" s="55"/>
      <c r="I6408" s="47"/>
    </row>
    <row r="6409" spans="1:9" ht="24.95" customHeight="1" thickBot="1">
      <c r="A6409" s="47"/>
      <c r="B6409" s="47"/>
      <c r="C6409" s="47"/>
      <c r="D6409" s="89" t="str">
        <f>IFERROR(VLOOKUP(C6409,التكويد!$A$2:$R$1501,5,0),"")</f>
        <v/>
      </c>
      <c r="E6409" s="55"/>
      <c r="F6409" s="96" t="str">
        <f t="shared" si="101"/>
        <v/>
      </c>
      <c r="G6409" s="55"/>
      <c r="H6409" s="55"/>
      <c r="I6409" s="47"/>
    </row>
    <row r="6410" spans="1:9" ht="24.95" customHeight="1" thickBot="1">
      <c r="A6410" s="47"/>
      <c r="B6410" s="47"/>
      <c r="C6410" s="47"/>
      <c r="D6410" s="89" t="str">
        <f>IFERROR(VLOOKUP(C6410,التكويد!$A$2:$R$1501,5,0),"")</f>
        <v/>
      </c>
      <c r="E6410" s="55"/>
      <c r="F6410" s="96" t="str">
        <f t="shared" si="101"/>
        <v/>
      </c>
      <c r="G6410" s="55"/>
      <c r="H6410" s="55"/>
      <c r="I6410" s="47"/>
    </row>
    <row r="6411" spans="1:9" ht="24.95" customHeight="1" thickBot="1">
      <c r="A6411" s="47"/>
      <c r="B6411" s="47"/>
      <c r="C6411" s="47"/>
      <c r="D6411" s="89" t="str">
        <f>IFERROR(VLOOKUP(C6411,التكويد!$A$2:$R$1501,5,0),"")</f>
        <v/>
      </c>
      <c r="E6411" s="55"/>
      <c r="F6411" s="96" t="str">
        <f t="shared" si="101"/>
        <v/>
      </c>
      <c r="G6411" s="55"/>
      <c r="H6411" s="55"/>
      <c r="I6411" s="47"/>
    </row>
    <row r="6412" spans="1:9" ht="24.95" customHeight="1" thickBot="1">
      <c r="A6412" s="47"/>
      <c r="B6412" s="47"/>
      <c r="C6412" s="47"/>
      <c r="D6412" s="89" t="str">
        <f>IFERROR(VLOOKUP(C6412,التكويد!$A$2:$R$1501,5,0),"")</f>
        <v/>
      </c>
      <c r="E6412" s="55"/>
      <c r="F6412" s="96" t="str">
        <f t="shared" si="101"/>
        <v/>
      </c>
      <c r="G6412" s="55"/>
      <c r="H6412" s="55"/>
      <c r="I6412" s="47"/>
    </row>
    <row r="6413" spans="1:9" ht="24.95" customHeight="1" thickBot="1">
      <c r="A6413" s="47"/>
      <c r="B6413" s="47"/>
      <c r="C6413" s="47"/>
      <c r="D6413" s="89" t="str">
        <f>IFERROR(VLOOKUP(C6413,التكويد!$A$2:$R$1501,5,0),"")</f>
        <v/>
      </c>
      <c r="E6413" s="55"/>
      <c r="F6413" s="96" t="str">
        <f t="shared" si="101"/>
        <v/>
      </c>
      <c r="G6413" s="55"/>
      <c r="H6413" s="55"/>
      <c r="I6413" s="47"/>
    </row>
    <row r="6414" spans="1:9" ht="24.95" customHeight="1" thickBot="1">
      <c r="A6414" s="47"/>
      <c r="B6414" s="47"/>
      <c r="C6414" s="47"/>
      <c r="D6414" s="89" t="str">
        <f>IFERROR(VLOOKUP(C6414,التكويد!$A$2:$R$1501,5,0),"")</f>
        <v/>
      </c>
      <c r="E6414" s="55"/>
      <c r="F6414" s="96" t="str">
        <f t="shared" si="101"/>
        <v/>
      </c>
      <c r="G6414" s="55"/>
      <c r="H6414" s="55"/>
      <c r="I6414" s="47"/>
    </row>
    <row r="6415" spans="1:9" ht="24.95" customHeight="1" thickBot="1">
      <c r="A6415" s="47"/>
      <c r="B6415" s="47"/>
      <c r="C6415" s="47"/>
      <c r="D6415" s="89" t="str">
        <f>IFERROR(VLOOKUP(C6415,التكويد!$A$2:$R$1501,5,0),"")</f>
        <v/>
      </c>
      <c r="E6415" s="55"/>
      <c r="F6415" s="96" t="str">
        <f t="shared" si="101"/>
        <v/>
      </c>
      <c r="G6415" s="55"/>
      <c r="H6415" s="55"/>
      <c r="I6415" s="47"/>
    </row>
    <row r="6416" spans="1:9" ht="24.95" customHeight="1" thickBot="1">
      <c r="A6416" s="47"/>
      <c r="B6416" s="47"/>
      <c r="C6416" s="47"/>
      <c r="D6416" s="89" t="str">
        <f>IFERROR(VLOOKUP(C6416,التكويد!$A$2:$R$1501,5,0),"")</f>
        <v/>
      </c>
      <c r="E6416" s="55"/>
      <c r="F6416" s="96" t="str">
        <f t="shared" si="101"/>
        <v/>
      </c>
      <c r="G6416" s="55"/>
      <c r="H6416" s="55"/>
      <c r="I6416" s="47"/>
    </row>
    <row r="6417" spans="1:9" ht="24.95" customHeight="1" thickBot="1">
      <c r="A6417" s="47"/>
      <c r="B6417" s="47"/>
      <c r="C6417" s="47"/>
      <c r="D6417" s="89" t="str">
        <f>IFERROR(VLOOKUP(C6417,التكويد!$A$2:$R$1501,5,0),"")</f>
        <v/>
      </c>
      <c r="E6417" s="55"/>
      <c r="F6417" s="96" t="str">
        <f t="shared" si="101"/>
        <v/>
      </c>
      <c r="G6417" s="55"/>
      <c r="H6417" s="55"/>
      <c r="I6417" s="47"/>
    </row>
    <row r="6418" spans="1:9" ht="24.95" customHeight="1" thickBot="1">
      <c r="A6418" s="47"/>
      <c r="B6418" s="47"/>
      <c r="C6418" s="47"/>
      <c r="D6418" s="89" t="str">
        <f>IFERROR(VLOOKUP(C6418,التكويد!$A$2:$R$1501,5,0),"")</f>
        <v/>
      </c>
      <c r="E6418" s="55"/>
      <c r="F6418" s="96" t="str">
        <f t="shared" si="101"/>
        <v/>
      </c>
      <c r="G6418" s="55"/>
      <c r="H6418" s="55"/>
      <c r="I6418" s="47"/>
    </row>
    <row r="6419" spans="1:9" ht="24.95" customHeight="1" thickBot="1">
      <c r="A6419" s="47"/>
      <c r="B6419" s="47"/>
      <c r="C6419" s="47"/>
      <c r="D6419" s="89" t="str">
        <f>IFERROR(VLOOKUP(C6419,التكويد!$A$2:$R$1501,5,0),"")</f>
        <v/>
      </c>
      <c r="E6419" s="55"/>
      <c r="F6419" s="96" t="str">
        <f t="shared" si="101"/>
        <v/>
      </c>
      <c r="G6419" s="55"/>
      <c r="H6419" s="55"/>
      <c r="I6419" s="47"/>
    </row>
    <row r="6420" spans="1:9" ht="24.95" customHeight="1" thickBot="1">
      <c r="A6420" s="47"/>
      <c r="B6420" s="47"/>
      <c r="C6420" s="47"/>
      <c r="D6420" s="89" t="str">
        <f>IFERROR(VLOOKUP(C6420,التكويد!$A$2:$R$1501,5,0),"")</f>
        <v/>
      </c>
      <c r="E6420" s="55"/>
      <c r="F6420" s="96" t="str">
        <f t="shared" si="101"/>
        <v/>
      </c>
      <c r="G6420" s="55"/>
      <c r="H6420" s="55"/>
      <c r="I6420" s="47"/>
    </row>
    <row r="6421" spans="1:9" ht="24.95" customHeight="1" thickBot="1">
      <c r="A6421" s="47"/>
      <c r="B6421" s="47"/>
      <c r="C6421" s="47"/>
      <c r="D6421" s="89" t="str">
        <f>IFERROR(VLOOKUP(C6421,التكويد!$A$2:$R$1501,5,0),"")</f>
        <v/>
      </c>
      <c r="E6421" s="55"/>
      <c r="F6421" s="96" t="str">
        <f t="shared" si="101"/>
        <v/>
      </c>
      <c r="G6421" s="55"/>
      <c r="H6421" s="55"/>
      <c r="I6421" s="47"/>
    </row>
    <row r="6422" spans="1:9" ht="24.95" customHeight="1" thickBot="1">
      <c r="A6422" s="47"/>
      <c r="B6422" s="47"/>
      <c r="C6422" s="47"/>
      <c r="D6422" s="89" t="str">
        <f>IFERROR(VLOOKUP(C6422,التكويد!$A$2:$R$1501,5,0),"")</f>
        <v/>
      </c>
      <c r="E6422" s="55"/>
      <c r="F6422" s="96" t="str">
        <f t="shared" si="101"/>
        <v/>
      </c>
      <c r="G6422" s="55"/>
      <c r="H6422" s="55"/>
      <c r="I6422" s="47"/>
    </row>
    <row r="6423" spans="1:9" ht="24.95" customHeight="1" thickBot="1">
      <c r="A6423" s="47"/>
      <c r="B6423" s="47"/>
      <c r="C6423" s="47"/>
      <c r="D6423" s="89" t="str">
        <f>IFERROR(VLOOKUP(C6423,التكويد!$A$2:$R$1501,5,0),"")</f>
        <v/>
      </c>
      <c r="E6423" s="55"/>
      <c r="F6423" s="96" t="str">
        <f t="shared" si="101"/>
        <v/>
      </c>
      <c r="G6423" s="55"/>
      <c r="H6423" s="55"/>
      <c r="I6423" s="47"/>
    </row>
    <row r="6424" spans="1:9" ht="24.95" customHeight="1" thickBot="1">
      <c r="A6424" s="47"/>
      <c r="B6424" s="47"/>
      <c r="C6424" s="47"/>
      <c r="D6424" s="89" t="str">
        <f>IFERROR(VLOOKUP(C6424,التكويد!$A$2:$R$1501,5,0),"")</f>
        <v/>
      </c>
      <c r="E6424" s="55"/>
      <c r="F6424" s="96" t="str">
        <f t="shared" si="101"/>
        <v/>
      </c>
      <c r="G6424" s="55"/>
      <c r="H6424" s="55"/>
      <c r="I6424" s="47"/>
    </row>
    <row r="6425" spans="1:9" ht="24.95" customHeight="1" thickBot="1">
      <c r="A6425" s="47"/>
      <c r="B6425" s="47"/>
      <c r="C6425" s="47"/>
      <c r="D6425" s="89" t="str">
        <f>IFERROR(VLOOKUP(C6425,التكويد!$A$2:$R$1501,5,0),"")</f>
        <v/>
      </c>
      <c r="E6425" s="55"/>
      <c r="F6425" s="96" t="str">
        <f t="shared" si="101"/>
        <v/>
      </c>
      <c r="G6425" s="55"/>
      <c r="H6425" s="55"/>
      <c r="I6425" s="47"/>
    </row>
    <row r="6426" spans="1:9" ht="24.95" customHeight="1" thickBot="1">
      <c r="A6426" s="47"/>
      <c r="B6426" s="47"/>
      <c r="C6426" s="47"/>
      <c r="D6426" s="89" t="str">
        <f>IFERROR(VLOOKUP(C6426,التكويد!$A$2:$R$1501,5,0),"")</f>
        <v/>
      </c>
      <c r="E6426" s="55"/>
      <c r="F6426" s="96" t="str">
        <f t="shared" si="101"/>
        <v/>
      </c>
      <c r="G6426" s="55"/>
      <c r="H6426" s="55"/>
      <c r="I6426" s="47"/>
    </row>
    <row r="6427" spans="1:9" ht="24.95" customHeight="1" thickBot="1">
      <c r="A6427" s="47"/>
      <c r="B6427" s="47"/>
      <c r="C6427" s="47"/>
      <c r="D6427" s="89" t="str">
        <f>IFERROR(VLOOKUP(C6427,التكويد!$A$2:$R$1501,5,0),"")</f>
        <v/>
      </c>
      <c r="E6427" s="55"/>
      <c r="F6427" s="96" t="str">
        <f t="shared" si="101"/>
        <v/>
      </c>
      <c r="G6427" s="55"/>
      <c r="H6427" s="55"/>
      <c r="I6427" s="47"/>
    </row>
    <row r="6428" spans="1:9" ht="24.95" customHeight="1" thickBot="1">
      <c r="A6428" s="47"/>
      <c r="B6428" s="47"/>
      <c r="C6428" s="47"/>
      <c r="D6428" s="89" t="str">
        <f>IFERROR(VLOOKUP(C6428,التكويد!$A$2:$R$1501,5,0),"")</f>
        <v/>
      </c>
      <c r="E6428" s="55"/>
      <c r="F6428" s="96" t="str">
        <f t="shared" si="101"/>
        <v/>
      </c>
      <c r="G6428" s="55"/>
      <c r="H6428" s="55"/>
      <c r="I6428" s="47"/>
    </row>
    <row r="6429" spans="1:9" ht="24.95" customHeight="1" thickBot="1">
      <c r="A6429" s="47"/>
      <c r="B6429" s="47"/>
      <c r="C6429" s="47"/>
      <c r="D6429" s="89" t="str">
        <f>IFERROR(VLOOKUP(C6429,التكويد!$A$2:$R$1501,5,0),"")</f>
        <v/>
      </c>
      <c r="E6429" s="55"/>
      <c r="F6429" s="96" t="str">
        <f t="shared" si="101"/>
        <v/>
      </c>
      <c r="G6429" s="55"/>
      <c r="H6429" s="55"/>
      <c r="I6429" s="47"/>
    </row>
    <row r="6430" spans="1:9" ht="24.95" customHeight="1" thickBot="1">
      <c r="A6430" s="47"/>
      <c r="B6430" s="47"/>
      <c r="C6430" s="47"/>
      <c r="D6430" s="89" t="str">
        <f>IFERROR(VLOOKUP(C6430,التكويد!$A$2:$R$1501,5,0),"")</f>
        <v/>
      </c>
      <c r="E6430" s="55"/>
      <c r="F6430" s="96" t="str">
        <f t="shared" si="101"/>
        <v/>
      </c>
      <c r="G6430" s="55"/>
      <c r="H6430" s="55"/>
      <c r="I6430" s="47"/>
    </row>
    <row r="6431" spans="1:9" ht="24.95" customHeight="1" thickBot="1">
      <c r="A6431" s="47"/>
      <c r="B6431" s="47"/>
      <c r="C6431" s="47"/>
      <c r="D6431" s="89" t="str">
        <f>IFERROR(VLOOKUP(C6431,التكويد!$A$2:$R$1501,5,0),"")</f>
        <v/>
      </c>
      <c r="E6431" s="55"/>
      <c r="F6431" s="96" t="str">
        <f t="shared" si="101"/>
        <v/>
      </c>
      <c r="G6431" s="55"/>
      <c r="H6431" s="55"/>
      <c r="I6431" s="47"/>
    </row>
    <row r="6432" spans="1:9" ht="24.95" customHeight="1" thickBot="1">
      <c r="A6432" s="47"/>
      <c r="B6432" s="47"/>
      <c r="C6432" s="47"/>
      <c r="D6432" s="89" t="str">
        <f>IFERROR(VLOOKUP(C6432,التكويد!$A$2:$R$1501,5,0),"")</f>
        <v/>
      </c>
      <c r="E6432" s="55"/>
      <c r="F6432" s="96" t="str">
        <f t="shared" si="101"/>
        <v/>
      </c>
      <c r="G6432" s="55"/>
      <c r="H6432" s="55"/>
      <c r="I6432" s="47"/>
    </row>
    <row r="6433" spans="1:9" ht="24.95" customHeight="1" thickBot="1">
      <c r="A6433" s="47"/>
      <c r="B6433" s="47"/>
      <c r="C6433" s="47"/>
      <c r="D6433" s="89" t="str">
        <f>IFERROR(VLOOKUP(C6433,التكويد!$A$2:$R$1501,5,0),"")</f>
        <v/>
      </c>
      <c r="E6433" s="55"/>
      <c r="F6433" s="96" t="str">
        <f t="shared" si="101"/>
        <v/>
      </c>
      <c r="G6433" s="55"/>
      <c r="H6433" s="55"/>
      <c r="I6433" s="47"/>
    </row>
    <row r="6434" spans="1:9" ht="24.95" customHeight="1" thickBot="1">
      <c r="A6434" s="47"/>
      <c r="B6434" s="47"/>
      <c r="C6434" s="47"/>
      <c r="D6434" s="89" t="str">
        <f>IFERROR(VLOOKUP(C6434,التكويد!$A$2:$R$1501,5,0),"")</f>
        <v/>
      </c>
      <c r="E6434" s="55"/>
      <c r="F6434" s="96" t="str">
        <f t="shared" si="101"/>
        <v/>
      </c>
      <c r="G6434" s="55"/>
      <c r="H6434" s="55"/>
      <c r="I6434" s="47"/>
    </row>
    <row r="6435" spans="1:9" ht="24.95" customHeight="1" thickBot="1">
      <c r="A6435" s="47"/>
      <c r="B6435" s="47"/>
      <c r="C6435" s="47"/>
      <c r="D6435" s="89" t="str">
        <f>IFERROR(VLOOKUP(C6435,التكويد!$A$2:$R$1501,5,0),"")</f>
        <v/>
      </c>
      <c r="E6435" s="55"/>
      <c r="F6435" s="96" t="str">
        <f t="shared" si="101"/>
        <v/>
      </c>
      <c r="G6435" s="55"/>
      <c r="H6435" s="55"/>
      <c r="I6435" s="47"/>
    </row>
    <row r="6436" spans="1:9" ht="24.95" customHeight="1" thickBot="1">
      <c r="A6436" s="47"/>
      <c r="B6436" s="47"/>
      <c r="C6436" s="47"/>
      <c r="D6436" s="89" t="str">
        <f>IFERROR(VLOOKUP(C6436,التكويد!$A$2:$R$1501,5,0),"")</f>
        <v/>
      </c>
      <c r="E6436" s="55"/>
      <c r="F6436" s="96" t="str">
        <f t="shared" si="101"/>
        <v/>
      </c>
      <c r="G6436" s="55"/>
      <c r="H6436" s="55"/>
      <c r="I6436" s="47"/>
    </row>
    <row r="6437" spans="1:9" ht="24.95" customHeight="1" thickBot="1">
      <c r="A6437" s="47"/>
      <c r="B6437" s="47"/>
      <c r="C6437" s="47"/>
      <c r="D6437" s="89" t="str">
        <f>IFERROR(VLOOKUP(C6437,التكويد!$A$2:$R$1501,5,0),"")</f>
        <v/>
      </c>
      <c r="E6437" s="55"/>
      <c r="F6437" s="96" t="str">
        <f t="shared" si="101"/>
        <v/>
      </c>
      <c r="G6437" s="55"/>
      <c r="H6437" s="55"/>
      <c r="I6437" s="47"/>
    </row>
    <row r="6438" spans="1:9" ht="24.95" customHeight="1" thickBot="1">
      <c r="A6438" s="47"/>
      <c r="B6438" s="47"/>
      <c r="C6438" s="47"/>
      <c r="D6438" s="89" t="str">
        <f>IFERROR(VLOOKUP(C6438,التكويد!$A$2:$R$1501,5,0),"")</f>
        <v/>
      </c>
      <c r="E6438" s="55"/>
      <c r="F6438" s="96" t="str">
        <f t="shared" si="101"/>
        <v/>
      </c>
      <c r="G6438" s="55"/>
      <c r="H6438" s="55"/>
      <c r="I6438" s="47"/>
    </row>
    <row r="6439" spans="1:9" ht="24.95" customHeight="1" thickBot="1">
      <c r="A6439" s="47"/>
      <c r="B6439" s="47"/>
      <c r="C6439" s="47"/>
      <c r="D6439" s="89" t="str">
        <f>IFERROR(VLOOKUP(C6439,التكويد!$A$2:$R$1501,5,0),"")</f>
        <v/>
      </c>
      <c r="E6439" s="55"/>
      <c r="F6439" s="96" t="str">
        <f t="shared" si="101"/>
        <v/>
      </c>
      <c r="G6439" s="55"/>
      <c r="H6439" s="55"/>
      <c r="I6439" s="47"/>
    </row>
    <row r="6440" spans="1:9" ht="24.95" customHeight="1" thickBot="1">
      <c r="A6440" s="47"/>
      <c r="B6440" s="47"/>
      <c r="C6440" s="47"/>
      <c r="D6440" s="89" t="str">
        <f>IFERROR(VLOOKUP(C6440,التكويد!$A$2:$R$1501,5,0),"")</f>
        <v/>
      </c>
      <c r="E6440" s="55"/>
      <c r="F6440" s="96" t="str">
        <f t="shared" si="101"/>
        <v/>
      </c>
      <c r="G6440" s="55"/>
      <c r="H6440" s="55"/>
      <c r="I6440" s="47"/>
    </row>
    <row r="6441" spans="1:9" ht="24.95" customHeight="1" thickBot="1">
      <c r="A6441" s="47"/>
      <c r="B6441" s="47"/>
      <c r="C6441" s="47"/>
      <c r="D6441" s="89" t="str">
        <f>IFERROR(VLOOKUP(C6441,التكويد!$A$2:$R$1501,5,0),"")</f>
        <v/>
      </c>
      <c r="E6441" s="55"/>
      <c r="F6441" s="96" t="str">
        <f t="shared" si="101"/>
        <v/>
      </c>
      <c r="G6441" s="55"/>
      <c r="H6441" s="55"/>
      <c r="I6441" s="47"/>
    </row>
    <row r="6442" spans="1:9" ht="24.95" customHeight="1" thickBot="1">
      <c r="A6442" s="47"/>
      <c r="B6442" s="47"/>
      <c r="C6442" s="47"/>
      <c r="D6442" s="89" t="str">
        <f>IFERROR(VLOOKUP(C6442,التكويد!$A$2:$R$1501,5,0),"")</f>
        <v/>
      </c>
      <c r="E6442" s="55"/>
      <c r="F6442" s="96" t="str">
        <f t="shared" si="101"/>
        <v/>
      </c>
      <c r="G6442" s="55"/>
      <c r="H6442" s="55"/>
      <c r="I6442" s="47"/>
    </row>
    <row r="6443" spans="1:9" ht="24.95" customHeight="1" thickBot="1">
      <c r="A6443" s="47"/>
      <c r="B6443" s="47"/>
      <c r="C6443" s="47"/>
      <c r="D6443" s="89" t="str">
        <f>IFERROR(VLOOKUP(C6443,التكويد!$A$2:$R$1501,5,0),"")</f>
        <v/>
      </c>
      <c r="E6443" s="55"/>
      <c r="F6443" s="96" t="str">
        <f t="shared" si="101"/>
        <v/>
      </c>
      <c r="G6443" s="55"/>
      <c r="H6443" s="55"/>
      <c r="I6443" s="47"/>
    </row>
    <row r="6444" spans="1:9" ht="24.95" customHeight="1" thickBot="1">
      <c r="A6444" s="47"/>
      <c r="B6444" s="47"/>
      <c r="C6444" s="47"/>
      <c r="D6444" s="89" t="str">
        <f>IFERROR(VLOOKUP(C6444,التكويد!$A$2:$R$1501,5,0),"")</f>
        <v/>
      </c>
      <c r="E6444" s="55"/>
      <c r="F6444" s="96" t="str">
        <f t="shared" si="101"/>
        <v/>
      </c>
      <c r="G6444" s="55"/>
      <c r="H6444" s="55"/>
      <c r="I6444" s="47"/>
    </row>
    <row r="6445" spans="1:9" ht="24.95" customHeight="1" thickBot="1">
      <c r="A6445" s="47"/>
      <c r="B6445" s="47"/>
      <c r="C6445" s="47"/>
      <c r="D6445" s="89" t="str">
        <f>IFERROR(VLOOKUP(C6445,التكويد!$A$2:$R$1501,5,0),"")</f>
        <v/>
      </c>
      <c r="E6445" s="55"/>
      <c r="F6445" s="96" t="str">
        <f t="shared" si="101"/>
        <v/>
      </c>
      <c r="G6445" s="55"/>
      <c r="H6445" s="55"/>
      <c r="I6445" s="47"/>
    </row>
    <row r="6446" spans="1:9" ht="24.95" customHeight="1" thickBot="1">
      <c r="A6446" s="47"/>
      <c r="B6446" s="47"/>
      <c r="C6446" s="47"/>
      <c r="D6446" s="89" t="str">
        <f>IFERROR(VLOOKUP(C6446,التكويد!$A$2:$R$1501,5,0),"")</f>
        <v/>
      </c>
      <c r="E6446" s="55"/>
      <c r="F6446" s="96" t="str">
        <f t="shared" si="101"/>
        <v/>
      </c>
      <c r="G6446" s="55"/>
      <c r="H6446" s="55"/>
      <c r="I6446" s="47"/>
    </row>
    <row r="6447" spans="1:9" ht="24.95" customHeight="1" thickBot="1">
      <c r="A6447" s="47"/>
      <c r="B6447" s="47"/>
      <c r="C6447" s="47"/>
      <c r="D6447" s="89" t="str">
        <f>IFERROR(VLOOKUP(C6447,التكويد!$A$2:$R$1501,5,0),"")</f>
        <v/>
      </c>
      <c r="E6447" s="55"/>
      <c r="F6447" s="96" t="str">
        <f t="shared" si="101"/>
        <v/>
      </c>
      <c r="G6447" s="55"/>
      <c r="H6447" s="55"/>
      <c r="I6447" s="47"/>
    </row>
    <row r="6448" spans="1:9" ht="24.95" customHeight="1" thickBot="1">
      <c r="A6448" s="47"/>
      <c r="B6448" s="47"/>
      <c r="C6448" s="47"/>
      <c r="D6448" s="89" t="str">
        <f>IFERROR(VLOOKUP(C6448,التكويد!$A$2:$R$1501,5,0),"")</f>
        <v/>
      </c>
      <c r="E6448" s="55"/>
      <c r="F6448" s="96" t="str">
        <f t="shared" si="101"/>
        <v/>
      </c>
      <c r="G6448" s="55"/>
      <c r="H6448" s="55"/>
      <c r="I6448" s="47"/>
    </row>
    <row r="6449" spans="1:9" ht="24.95" customHeight="1" thickBot="1">
      <c r="A6449" s="47"/>
      <c r="B6449" s="47"/>
      <c r="C6449" s="47"/>
      <c r="D6449" s="89" t="str">
        <f>IFERROR(VLOOKUP(C6449,التكويد!$A$2:$R$1501,5,0),"")</f>
        <v/>
      </c>
      <c r="E6449" s="55"/>
      <c r="F6449" s="96" t="str">
        <f t="shared" ref="F6449:F6512" si="102">IFERROR(SUM(E6449/G6449),"")</f>
        <v/>
      </c>
      <c r="G6449" s="55"/>
      <c r="H6449" s="55"/>
      <c r="I6449" s="47"/>
    </row>
    <row r="6450" spans="1:9" ht="24.95" customHeight="1" thickBot="1">
      <c r="A6450" s="47"/>
      <c r="B6450" s="47"/>
      <c r="C6450" s="47"/>
      <c r="D6450" s="89" t="str">
        <f>IFERROR(VLOOKUP(C6450,التكويد!$A$2:$R$1501,5,0),"")</f>
        <v/>
      </c>
      <c r="E6450" s="55"/>
      <c r="F6450" s="96" t="str">
        <f t="shared" si="102"/>
        <v/>
      </c>
      <c r="G6450" s="55"/>
      <c r="H6450" s="55"/>
      <c r="I6450" s="47"/>
    </row>
    <row r="6451" spans="1:9" ht="24.95" customHeight="1" thickBot="1">
      <c r="A6451" s="47"/>
      <c r="B6451" s="47"/>
      <c r="C6451" s="47"/>
      <c r="D6451" s="89" t="str">
        <f>IFERROR(VLOOKUP(C6451,التكويد!$A$2:$R$1501,5,0),"")</f>
        <v/>
      </c>
      <c r="E6451" s="55"/>
      <c r="F6451" s="96" t="str">
        <f t="shared" si="102"/>
        <v/>
      </c>
      <c r="G6451" s="55"/>
      <c r="H6451" s="55"/>
      <c r="I6451" s="47"/>
    </row>
    <row r="6452" spans="1:9" ht="24.95" customHeight="1" thickBot="1">
      <c r="A6452" s="47"/>
      <c r="B6452" s="47"/>
      <c r="C6452" s="47"/>
      <c r="D6452" s="89" t="str">
        <f>IFERROR(VLOOKUP(C6452,التكويد!$A$2:$R$1501,5,0),"")</f>
        <v/>
      </c>
      <c r="E6452" s="55"/>
      <c r="F6452" s="96" t="str">
        <f t="shared" si="102"/>
        <v/>
      </c>
      <c r="G6452" s="55"/>
      <c r="H6452" s="55"/>
      <c r="I6452" s="47"/>
    </row>
    <row r="6453" spans="1:9" ht="24.95" customHeight="1" thickBot="1">
      <c r="A6453" s="47"/>
      <c r="B6453" s="47"/>
      <c r="C6453" s="47"/>
      <c r="D6453" s="89" t="str">
        <f>IFERROR(VLOOKUP(C6453,التكويد!$A$2:$R$1501,5,0),"")</f>
        <v/>
      </c>
      <c r="E6453" s="55"/>
      <c r="F6453" s="96" t="str">
        <f t="shared" si="102"/>
        <v/>
      </c>
      <c r="G6453" s="55"/>
      <c r="H6453" s="55"/>
      <c r="I6453" s="47"/>
    </row>
    <row r="6454" spans="1:9" ht="24.95" customHeight="1" thickBot="1">
      <c r="A6454" s="47"/>
      <c r="B6454" s="47"/>
      <c r="C6454" s="47"/>
      <c r="D6454" s="89" t="str">
        <f>IFERROR(VLOOKUP(C6454,التكويد!$A$2:$R$1501,5,0),"")</f>
        <v/>
      </c>
      <c r="E6454" s="55"/>
      <c r="F6454" s="96" t="str">
        <f t="shared" si="102"/>
        <v/>
      </c>
      <c r="G6454" s="55"/>
      <c r="H6454" s="55"/>
      <c r="I6454" s="47"/>
    </row>
    <row r="6455" spans="1:9" ht="24.95" customHeight="1" thickBot="1">
      <c r="A6455" s="47"/>
      <c r="B6455" s="47"/>
      <c r="C6455" s="47"/>
      <c r="D6455" s="89" t="str">
        <f>IFERROR(VLOOKUP(C6455,التكويد!$A$2:$R$1501,5,0),"")</f>
        <v/>
      </c>
      <c r="E6455" s="55"/>
      <c r="F6455" s="96" t="str">
        <f t="shared" si="102"/>
        <v/>
      </c>
      <c r="G6455" s="55"/>
      <c r="H6455" s="55"/>
      <c r="I6455" s="47"/>
    </row>
    <row r="6456" spans="1:9" ht="24.95" customHeight="1" thickBot="1">
      <c r="A6456" s="47"/>
      <c r="B6456" s="47"/>
      <c r="C6456" s="47"/>
      <c r="D6456" s="89" t="str">
        <f>IFERROR(VLOOKUP(C6456,التكويد!$A$2:$R$1501,5,0),"")</f>
        <v/>
      </c>
      <c r="E6456" s="55"/>
      <c r="F6456" s="96" t="str">
        <f t="shared" si="102"/>
        <v/>
      </c>
      <c r="G6456" s="55"/>
      <c r="H6456" s="55"/>
      <c r="I6456" s="47"/>
    </row>
    <row r="6457" spans="1:9" ht="24.95" customHeight="1" thickBot="1">
      <c r="A6457" s="47"/>
      <c r="B6457" s="47"/>
      <c r="C6457" s="47"/>
      <c r="D6457" s="89" t="str">
        <f>IFERROR(VLOOKUP(C6457,التكويد!$A$2:$R$1501,5,0),"")</f>
        <v/>
      </c>
      <c r="E6457" s="55"/>
      <c r="F6457" s="96" t="str">
        <f t="shared" si="102"/>
        <v/>
      </c>
      <c r="G6457" s="55"/>
      <c r="H6457" s="55"/>
      <c r="I6457" s="47"/>
    </row>
    <row r="6458" spans="1:9" ht="24.95" customHeight="1" thickBot="1">
      <c r="A6458" s="47"/>
      <c r="B6458" s="47"/>
      <c r="C6458" s="47"/>
      <c r="D6458" s="89" t="str">
        <f>IFERROR(VLOOKUP(C6458,التكويد!$A$2:$R$1501,5,0),"")</f>
        <v/>
      </c>
      <c r="E6458" s="55"/>
      <c r="F6458" s="96" t="str">
        <f t="shared" si="102"/>
        <v/>
      </c>
      <c r="G6458" s="55"/>
      <c r="H6458" s="55"/>
      <c r="I6458" s="47"/>
    </row>
    <row r="6459" spans="1:9" ht="24.95" customHeight="1" thickBot="1">
      <c r="A6459" s="47"/>
      <c r="B6459" s="47"/>
      <c r="C6459" s="47"/>
      <c r="D6459" s="89" t="str">
        <f>IFERROR(VLOOKUP(C6459,التكويد!$A$2:$R$1501,5,0),"")</f>
        <v/>
      </c>
      <c r="E6459" s="55"/>
      <c r="F6459" s="96" t="str">
        <f t="shared" si="102"/>
        <v/>
      </c>
      <c r="G6459" s="55"/>
      <c r="H6459" s="55"/>
      <c r="I6459" s="47"/>
    </row>
    <row r="6460" spans="1:9" ht="24.95" customHeight="1" thickBot="1">
      <c r="A6460" s="47"/>
      <c r="B6460" s="47"/>
      <c r="C6460" s="47"/>
      <c r="D6460" s="89" t="str">
        <f>IFERROR(VLOOKUP(C6460,التكويد!$A$2:$R$1501,5,0),"")</f>
        <v/>
      </c>
      <c r="E6460" s="55"/>
      <c r="F6460" s="96" t="str">
        <f t="shared" si="102"/>
        <v/>
      </c>
      <c r="G6460" s="55"/>
      <c r="H6460" s="55"/>
      <c r="I6460" s="47"/>
    </row>
    <row r="6461" spans="1:9" ht="24.95" customHeight="1" thickBot="1">
      <c r="A6461" s="47"/>
      <c r="B6461" s="47"/>
      <c r="C6461" s="47"/>
      <c r="D6461" s="89" t="str">
        <f>IFERROR(VLOOKUP(C6461,التكويد!$A$2:$R$1501,5,0),"")</f>
        <v/>
      </c>
      <c r="E6461" s="55"/>
      <c r="F6461" s="96" t="str">
        <f t="shared" si="102"/>
        <v/>
      </c>
      <c r="G6461" s="55"/>
      <c r="H6461" s="55"/>
      <c r="I6461" s="47"/>
    </row>
    <row r="6462" spans="1:9" ht="24.95" customHeight="1" thickBot="1">
      <c r="A6462" s="47"/>
      <c r="B6462" s="47"/>
      <c r="C6462" s="47"/>
      <c r="D6462" s="89" t="str">
        <f>IFERROR(VLOOKUP(C6462,التكويد!$A$2:$R$1501,5,0),"")</f>
        <v/>
      </c>
      <c r="E6462" s="55"/>
      <c r="F6462" s="96" t="str">
        <f t="shared" si="102"/>
        <v/>
      </c>
      <c r="G6462" s="55"/>
      <c r="H6462" s="55"/>
      <c r="I6462" s="47"/>
    </row>
    <row r="6463" spans="1:9" ht="24.95" customHeight="1" thickBot="1">
      <c r="A6463" s="47"/>
      <c r="B6463" s="47"/>
      <c r="C6463" s="47"/>
      <c r="D6463" s="89" t="str">
        <f>IFERROR(VLOOKUP(C6463,التكويد!$A$2:$R$1501,5,0),"")</f>
        <v/>
      </c>
      <c r="E6463" s="55"/>
      <c r="F6463" s="96" t="str">
        <f t="shared" si="102"/>
        <v/>
      </c>
      <c r="G6463" s="55"/>
      <c r="H6463" s="55"/>
      <c r="I6463" s="47"/>
    </row>
    <row r="6464" spans="1:9" ht="24.95" customHeight="1" thickBot="1">
      <c r="A6464" s="47"/>
      <c r="B6464" s="47"/>
      <c r="C6464" s="47"/>
      <c r="D6464" s="89" t="str">
        <f>IFERROR(VLOOKUP(C6464,التكويد!$A$2:$R$1501,5,0),"")</f>
        <v/>
      </c>
      <c r="E6464" s="55"/>
      <c r="F6464" s="96" t="str">
        <f t="shared" si="102"/>
        <v/>
      </c>
      <c r="G6464" s="55"/>
      <c r="H6464" s="55"/>
      <c r="I6464" s="47"/>
    </row>
    <row r="6465" spans="1:9" ht="24.95" customHeight="1" thickBot="1">
      <c r="A6465" s="47"/>
      <c r="B6465" s="47"/>
      <c r="C6465" s="47"/>
      <c r="D6465" s="89" t="str">
        <f>IFERROR(VLOOKUP(C6465,التكويد!$A$2:$R$1501,5,0),"")</f>
        <v/>
      </c>
      <c r="E6465" s="55"/>
      <c r="F6465" s="96" t="str">
        <f t="shared" si="102"/>
        <v/>
      </c>
      <c r="G6465" s="55"/>
      <c r="H6465" s="55"/>
      <c r="I6465" s="47"/>
    </row>
    <row r="6466" spans="1:9" ht="24.95" customHeight="1" thickBot="1">
      <c r="A6466" s="47"/>
      <c r="B6466" s="47"/>
      <c r="C6466" s="47"/>
      <c r="D6466" s="89" t="str">
        <f>IFERROR(VLOOKUP(C6466,التكويد!$A$2:$R$1501,5,0),"")</f>
        <v/>
      </c>
      <c r="E6466" s="55"/>
      <c r="F6466" s="96" t="str">
        <f t="shared" si="102"/>
        <v/>
      </c>
      <c r="G6466" s="55"/>
      <c r="H6466" s="55"/>
      <c r="I6466" s="47"/>
    </row>
    <row r="6467" spans="1:9" ht="24.95" customHeight="1" thickBot="1">
      <c r="A6467" s="47"/>
      <c r="B6467" s="47"/>
      <c r="C6467" s="47"/>
      <c r="D6467" s="89" t="str">
        <f>IFERROR(VLOOKUP(C6467,التكويد!$A$2:$R$1501,5,0),"")</f>
        <v/>
      </c>
      <c r="E6467" s="55"/>
      <c r="F6467" s="96" t="str">
        <f t="shared" si="102"/>
        <v/>
      </c>
      <c r="G6467" s="55"/>
      <c r="H6467" s="55"/>
      <c r="I6467" s="47"/>
    </row>
    <row r="6468" spans="1:9" ht="24.95" customHeight="1" thickBot="1">
      <c r="A6468" s="47"/>
      <c r="B6468" s="47"/>
      <c r="C6468" s="47"/>
      <c r="D6468" s="89" t="str">
        <f>IFERROR(VLOOKUP(C6468,التكويد!$A$2:$R$1501,5,0),"")</f>
        <v/>
      </c>
      <c r="E6468" s="55"/>
      <c r="F6468" s="96" t="str">
        <f t="shared" si="102"/>
        <v/>
      </c>
      <c r="G6468" s="55"/>
      <c r="H6468" s="55"/>
      <c r="I6468" s="47"/>
    </row>
    <row r="6469" spans="1:9" ht="24.95" customHeight="1" thickBot="1">
      <c r="A6469" s="47"/>
      <c r="B6469" s="47"/>
      <c r="C6469" s="47"/>
      <c r="D6469" s="89" t="str">
        <f>IFERROR(VLOOKUP(C6469,التكويد!$A$2:$R$1501,5,0),"")</f>
        <v/>
      </c>
      <c r="E6469" s="55"/>
      <c r="F6469" s="96" t="str">
        <f t="shared" si="102"/>
        <v/>
      </c>
      <c r="G6469" s="55"/>
      <c r="H6469" s="55"/>
      <c r="I6469" s="47"/>
    </row>
    <row r="6470" spans="1:9" ht="24.95" customHeight="1" thickBot="1">
      <c r="A6470" s="47"/>
      <c r="B6470" s="47"/>
      <c r="C6470" s="47"/>
      <c r="D6470" s="89" t="str">
        <f>IFERROR(VLOOKUP(C6470,التكويد!$A$2:$R$1501,5,0),"")</f>
        <v/>
      </c>
      <c r="E6470" s="55"/>
      <c r="F6470" s="96" t="str">
        <f t="shared" si="102"/>
        <v/>
      </c>
      <c r="G6470" s="55"/>
      <c r="H6470" s="55"/>
      <c r="I6470" s="47"/>
    </row>
    <row r="6471" spans="1:9" ht="24.95" customHeight="1" thickBot="1">
      <c r="A6471" s="47"/>
      <c r="B6471" s="47"/>
      <c r="C6471" s="47"/>
      <c r="D6471" s="89" t="str">
        <f>IFERROR(VLOOKUP(C6471,التكويد!$A$2:$R$1501,5,0),"")</f>
        <v/>
      </c>
      <c r="E6471" s="55"/>
      <c r="F6471" s="96" t="str">
        <f t="shared" si="102"/>
        <v/>
      </c>
      <c r="G6471" s="55"/>
      <c r="H6471" s="55"/>
      <c r="I6471" s="47"/>
    </row>
    <row r="6472" spans="1:9" ht="24.95" customHeight="1" thickBot="1">
      <c r="A6472" s="47"/>
      <c r="B6472" s="47"/>
      <c r="C6472" s="47"/>
      <c r="D6472" s="89" t="str">
        <f>IFERROR(VLOOKUP(C6472,التكويد!$A$2:$R$1501,5,0),"")</f>
        <v/>
      </c>
      <c r="E6472" s="55"/>
      <c r="F6472" s="96" t="str">
        <f t="shared" si="102"/>
        <v/>
      </c>
      <c r="G6472" s="55"/>
      <c r="H6472" s="55"/>
      <c r="I6472" s="47"/>
    </row>
    <row r="6473" spans="1:9" ht="24.95" customHeight="1" thickBot="1">
      <c r="A6473" s="47"/>
      <c r="B6473" s="47"/>
      <c r="C6473" s="47"/>
      <c r="D6473" s="89" t="str">
        <f>IFERROR(VLOOKUP(C6473,التكويد!$A$2:$R$1501,5,0),"")</f>
        <v/>
      </c>
      <c r="E6473" s="55"/>
      <c r="F6473" s="96" t="str">
        <f t="shared" si="102"/>
        <v/>
      </c>
      <c r="G6473" s="55"/>
      <c r="H6473" s="55"/>
      <c r="I6473" s="47"/>
    </row>
    <row r="6474" spans="1:9" ht="24.95" customHeight="1" thickBot="1">
      <c r="A6474" s="47"/>
      <c r="B6474" s="47"/>
      <c r="C6474" s="47"/>
      <c r="D6474" s="89" t="str">
        <f>IFERROR(VLOOKUP(C6474,التكويد!$A$2:$R$1501,5,0),"")</f>
        <v/>
      </c>
      <c r="E6474" s="55"/>
      <c r="F6474" s="96" t="str">
        <f t="shared" si="102"/>
        <v/>
      </c>
      <c r="G6474" s="55"/>
      <c r="H6474" s="55"/>
      <c r="I6474" s="47"/>
    </row>
    <row r="6475" spans="1:9" ht="24.95" customHeight="1" thickBot="1">
      <c r="A6475" s="47"/>
      <c r="B6475" s="47"/>
      <c r="C6475" s="47"/>
      <c r="D6475" s="89" t="str">
        <f>IFERROR(VLOOKUP(C6475,التكويد!$A$2:$R$1501,5,0),"")</f>
        <v/>
      </c>
      <c r="E6475" s="55"/>
      <c r="F6475" s="96" t="str">
        <f t="shared" si="102"/>
        <v/>
      </c>
      <c r="G6475" s="55"/>
      <c r="H6475" s="55"/>
      <c r="I6475" s="47"/>
    </row>
    <row r="6476" spans="1:9" ht="24.95" customHeight="1" thickBot="1">
      <c r="A6476" s="47"/>
      <c r="B6476" s="47"/>
      <c r="C6476" s="47"/>
      <c r="D6476" s="89" t="str">
        <f>IFERROR(VLOOKUP(C6476,التكويد!$A$2:$R$1501,5,0),"")</f>
        <v/>
      </c>
      <c r="E6476" s="55"/>
      <c r="F6476" s="96" t="str">
        <f t="shared" si="102"/>
        <v/>
      </c>
      <c r="G6476" s="55"/>
      <c r="H6476" s="55"/>
      <c r="I6476" s="47"/>
    </row>
    <row r="6477" spans="1:9" ht="24.95" customHeight="1" thickBot="1">
      <c r="A6477" s="47"/>
      <c r="B6477" s="47"/>
      <c r="C6477" s="47"/>
      <c r="D6477" s="89" t="str">
        <f>IFERROR(VLOOKUP(C6477,التكويد!$A$2:$R$1501,5,0),"")</f>
        <v/>
      </c>
      <c r="E6477" s="55"/>
      <c r="F6477" s="96" t="str">
        <f t="shared" si="102"/>
        <v/>
      </c>
      <c r="G6477" s="55"/>
      <c r="H6477" s="55"/>
      <c r="I6477" s="47"/>
    </row>
    <row r="6478" spans="1:9" ht="24.95" customHeight="1" thickBot="1">
      <c r="A6478" s="47"/>
      <c r="B6478" s="47"/>
      <c r="C6478" s="47"/>
      <c r="D6478" s="89" t="str">
        <f>IFERROR(VLOOKUP(C6478,التكويد!$A$2:$R$1501,5,0),"")</f>
        <v/>
      </c>
      <c r="E6478" s="55"/>
      <c r="F6478" s="96" t="str">
        <f t="shared" si="102"/>
        <v/>
      </c>
      <c r="G6478" s="55"/>
      <c r="H6478" s="55"/>
      <c r="I6478" s="47"/>
    </row>
    <row r="6479" spans="1:9" ht="24.95" customHeight="1" thickBot="1">
      <c r="A6479" s="47"/>
      <c r="B6479" s="47"/>
      <c r="C6479" s="47"/>
      <c r="D6479" s="89" t="str">
        <f>IFERROR(VLOOKUP(C6479,التكويد!$A$2:$R$1501,5,0),"")</f>
        <v/>
      </c>
      <c r="E6479" s="55"/>
      <c r="F6479" s="96" t="str">
        <f t="shared" si="102"/>
        <v/>
      </c>
      <c r="G6479" s="55"/>
      <c r="H6479" s="55"/>
      <c r="I6479" s="47"/>
    </row>
    <row r="6480" spans="1:9" ht="24.95" customHeight="1" thickBot="1">
      <c r="A6480" s="47"/>
      <c r="B6480" s="47"/>
      <c r="C6480" s="47"/>
      <c r="D6480" s="89" t="str">
        <f>IFERROR(VLOOKUP(C6480,التكويد!$A$2:$R$1501,5,0),"")</f>
        <v/>
      </c>
      <c r="E6480" s="55"/>
      <c r="F6480" s="96" t="str">
        <f t="shared" si="102"/>
        <v/>
      </c>
      <c r="G6480" s="55"/>
      <c r="H6480" s="55"/>
      <c r="I6480" s="47"/>
    </row>
    <row r="6481" spans="1:9" ht="24.95" customHeight="1" thickBot="1">
      <c r="A6481" s="47"/>
      <c r="B6481" s="47"/>
      <c r="C6481" s="47"/>
      <c r="D6481" s="89" t="str">
        <f>IFERROR(VLOOKUP(C6481,التكويد!$A$2:$R$1501,5,0),"")</f>
        <v/>
      </c>
      <c r="E6481" s="55"/>
      <c r="F6481" s="96" t="str">
        <f t="shared" si="102"/>
        <v/>
      </c>
      <c r="G6481" s="55"/>
      <c r="H6481" s="55"/>
      <c r="I6481" s="47"/>
    </row>
    <row r="6482" spans="1:9" ht="24.95" customHeight="1" thickBot="1">
      <c r="A6482" s="47"/>
      <c r="B6482" s="47"/>
      <c r="C6482" s="47"/>
      <c r="D6482" s="89" t="str">
        <f>IFERROR(VLOOKUP(C6482,التكويد!$A$2:$R$1501,5,0),"")</f>
        <v/>
      </c>
      <c r="E6482" s="55"/>
      <c r="F6482" s="96" t="str">
        <f t="shared" si="102"/>
        <v/>
      </c>
      <c r="G6482" s="55"/>
      <c r="H6482" s="55"/>
      <c r="I6482" s="47"/>
    </row>
    <row r="6483" spans="1:9" ht="24.95" customHeight="1" thickBot="1">
      <c r="A6483" s="47"/>
      <c r="B6483" s="47"/>
      <c r="C6483" s="47"/>
      <c r="D6483" s="89" t="str">
        <f>IFERROR(VLOOKUP(C6483,التكويد!$A$2:$R$1501,5,0),"")</f>
        <v/>
      </c>
      <c r="E6483" s="55"/>
      <c r="F6483" s="96" t="str">
        <f t="shared" si="102"/>
        <v/>
      </c>
      <c r="G6483" s="55"/>
      <c r="H6483" s="55"/>
      <c r="I6483" s="47"/>
    </row>
    <row r="6484" spans="1:9" ht="24.95" customHeight="1" thickBot="1">
      <c r="A6484" s="47"/>
      <c r="B6484" s="47"/>
      <c r="C6484" s="47"/>
      <c r="D6484" s="89" t="str">
        <f>IFERROR(VLOOKUP(C6484,التكويد!$A$2:$R$1501,5,0),"")</f>
        <v/>
      </c>
      <c r="E6484" s="55"/>
      <c r="F6484" s="96" t="str">
        <f t="shared" si="102"/>
        <v/>
      </c>
      <c r="G6484" s="55"/>
      <c r="H6484" s="55"/>
      <c r="I6484" s="47"/>
    </row>
    <row r="6485" spans="1:9" ht="24.95" customHeight="1" thickBot="1">
      <c r="A6485" s="47"/>
      <c r="B6485" s="47"/>
      <c r="C6485" s="47"/>
      <c r="D6485" s="89" t="str">
        <f>IFERROR(VLOOKUP(C6485,التكويد!$A$2:$R$1501,5,0),"")</f>
        <v/>
      </c>
      <c r="E6485" s="55"/>
      <c r="F6485" s="96" t="str">
        <f t="shared" si="102"/>
        <v/>
      </c>
      <c r="G6485" s="55"/>
      <c r="H6485" s="55"/>
      <c r="I6485" s="47"/>
    </row>
    <row r="6486" spans="1:9" ht="24.95" customHeight="1" thickBot="1">
      <c r="A6486" s="47"/>
      <c r="B6486" s="47"/>
      <c r="C6486" s="47"/>
      <c r="D6486" s="89" t="str">
        <f>IFERROR(VLOOKUP(C6486,التكويد!$A$2:$R$1501,5,0),"")</f>
        <v/>
      </c>
      <c r="E6486" s="55"/>
      <c r="F6486" s="96" t="str">
        <f t="shared" si="102"/>
        <v/>
      </c>
      <c r="G6486" s="55"/>
      <c r="H6486" s="55"/>
      <c r="I6486" s="47"/>
    </row>
    <row r="6487" spans="1:9" ht="24.95" customHeight="1" thickBot="1">
      <c r="A6487" s="47"/>
      <c r="B6487" s="47"/>
      <c r="C6487" s="47"/>
      <c r="D6487" s="89" t="str">
        <f>IFERROR(VLOOKUP(C6487,التكويد!$A$2:$R$1501,5,0),"")</f>
        <v/>
      </c>
      <c r="E6487" s="55"/>
      <c r="F6487" s="96" t="str">
        <f t="shared" si="102"/>
        <v/>
      </c>
      <c r="G6487" s="55"/>
      <c r="H6487" s="55"/>
      <c r="I6487" s="47"/>
    </row>
    <row r="6488" spans="1:9" ht="24.95" customHeight="1" thickBot="1">
      <c r="A6488" s="47"/>
      <c r="B6488" s="47"/>
      <c r="C6488" s="47"/>
      <c r="D6488" s="89" t="str">
        <f>IFERROR(VLOOKUP(C6488,التكويد!$A$2:$R$1501,5,0),"")</f>
        <v/>
      </c>
      <c r="E6488" s="55"/>
      <c r="F6488" s="96" t="str">
        <f t="shared" si="102"/>
        <v/>
      </c>
      <c r="G6488" s="55"/>
      <c r="H6488" s="55"/>
      <c r="I6488" s="47"/>
    </row>
    <row r="6489" spans="1:9" ht="24.95" customHeight="1" thickBot="1">
      <c r="A6489" s="47"/>
      <c r="B6489" s="47"/>
      <c r="C6489" s="47"/>
      <c r="D6489" s="89" t="str">
        <f>IFERROR(VLOOKUP(C6489,التكويد!$A$2:$R$1501,5,0),"")</f>
        <v/>
      </c>
      <c r="E6489" s="55"/>
      <c r="F6489" s="96" t="str">
        <f t="shared" si="102"/>
        <v/>
      </c>
      <c r="G6489" s="55"/>
      <c r="H6489" s="55"/>
      <c r="I6489" s="47"/>
    </row>
    <row r="6490" spans="1:9" ht="24.95" customHeight="1" thickBot="1">
      <c r="A6490" s="47"/>
      <c r="B6490" s="47"/>
      <c r="C6490" s="47"/>
      <c r="D6490" s="89" t="str">
        <f>IFERROR(VLOOKUP(C6490,التكويد!$A$2:$R$1501,5,0),"")</f>
        <v/>
      </c>
      <c r="E6490" s="55"/>
      <c r="F6490" s="96" t="str">
        <f t="shared" si="102"/>
        <v/>
      </c>
      <c r="G6490" s="55"/>
      <c r="H6490" s="55"/>
      <c r="I6490" s="47"/>
    </row>
    <row r="6491" spans="1:9" ht="24.95" customHeight="1" thickBot="1">
      <c r="A6491" s="47"/>
      <c r="B6491" s="47"/>
      <c r="C6491" s="47"/>
      <c r="D6491" s="89" t="str">
        <f>IFERROR(VLOOKUP(C6491,التكويد!$A$2:$R$1501,5,0),"")</f>
        <v/>
      </c>
      <c r="E6491" s="55"/>
      <c r="F6491" s="96" t="str">
        <f t="shared" si="102"/>
        <v/>
      </c>
      <c r="G6491" s="55"/>
      <c r="H6491" s="55"/>
      <c r="I6491" s="47"/>
    </row>
    <row r="6492" spans="1:9" ht="24.95" customHeight="1" thickBot="1">
      <c r="A6492" s="47"/>
      <c r="B6492" s="47"/>
      <c r="C6492" s="47"/>
      <c r="D6492" s="89" t="str">
        <f>IFERROR(VLOOKUP(C6492,التكويد!$A$2:$R$1501,5,0),"")</f>
        <v/>
      </c>
      <c r="E6492" s="55"/>
      <c r="F6492" s="96" t="str">
        <f t="shared" si="102"/>
        <v/>
      </c>
      <c r="G6492" s="55"/>
      <c r="H6492" s="55"/>
      <c r="I6492" s="47"/>
    </row>
    <row r="6493" spans="1:9" ht="24.95" customHeight="1" thickBot="1">
      <c r="A6493" s="47"/>
      <c r="B6493" s="47"/>
      <c r="C6493" s="47"/>
      <c r="D6493" s="89" t="str">
        <f>IFERROR(VLOOKUP(C6493,التكويد!$A$2:$R$1501,5,0),"")</f>
        <v/>
      </c>
      <c r="E6493" s="55"/>
      <c r="F6493" s="96" t="str">
        <f t="shared" si="102"/>
        <v/>
      </c>
      <c r="G6493" s="55"/>
      <c r="H6493" s="55"/>
      <c r="I6493" s="47"/>
    </row>
    <row r="6494" spans="1:9" ht="24.95" customHeight="1" thickBot="1">
      <c r="A6494" s="47"/>
      <c r="B6494" s="47"/>
      <c r="C6494" s="47"/>
      <c r="D6494" s="89" t="str">
        <f>IFERROR(VLOOKUP(C6494,التكويد!$A$2:$R$1501,5,0),"")</f>
        <v/>
      </c>
      <c r="E6494" s="55"/>
      <c r="F6494" s="96" t="str">
        <f t="shared" si="102"/>
        <v/>
      </c>
      <c r="G6494" s="55"/>
      <c r="H6494" s="55"/>
      <c r="I6494" s="47"/>
    </row>
    <row r="6495" spans="1:9" ht="24.95" customHeight="1" thickBot="1">
      <c r="A6495" s="47"/>
      <c r="B6495" s="47"/>
      <c r="C6495" s="47"/>
      <c r="D6495" s="89" t="str">
        <f>IFERROR(VLOOKUP(C6495,التكويد!$A$2:$R$1501,5,0),"")</f>
        <v/>
      </c>
      <c r="E6495" s="55"/>
      <c r="F6495" s="96" t="str">
        <f t="shared" si="102"/>
        <v/>
      </c>
      <c r="G6495" s="55"/>
      <c r="H6495" s="55"/>
      <c r="I6495" s="47"/>
    </row>
    <row r="6496" spans="1:9" ht="24.95" customHeight="1" thickBot="1">
      <c r="A6496" s="47"/>
      <c r="B6496" s="47"/>
      <c r="C6496" s="47"/>
      <c r="D6496" s="89" t="str">
        <f>IFERROR(VLOOKUP(C6496,التكويد!$A$2:$R$1501,5,0),"")</f>
        <v/>
      </c>
      <c r="E6496" s="55"/>
      <c r="F6496" s="96" t="str">
        <f t="shared" si="102"/>
        <v/>
      </c>
      <c r="G6496" s="55"/>
      <c r="H6496" s="55"/>
      <c r="I6496" s="47"/>
    </row>
    <row r="6497" spans="1:9" ht="24.95" customHeight="1" thickBot="1">
      <c r="A6497" s="47"/>
      <c r="B6497" s="47"/>
      <c r="C6497" s="47"/>
      <c r="D6497" s="89" t="str">
        <f>IFERROR(VLOOKUP(C6497,التكويد!$A$2:$R$1501,5,0),"")</f>
        <v/>
      </c>
      <c r="E6497" s="55"/>
      <c r="F6497" s="96" t="str">
        <f t="shared" si="102"/>
        <v/>
      </c>
      <c r="G6497" s="55"/>
      <c r="H6497" s="55"/>
      <c r="I6497" s="47"/>
    </row>
    <row r="6498" spans="1:9" ht="24.95" customHeight="1" thickBot="1">
      <c r="A6498" s="47"/>
      <c r="B6498" s="47"/>
      <c r="C6498" s="47"/>
      <c r="D6498" s="89" t="str">
        <f>IFERROR(VLOOKUP(C6498,التكويد!$A$2:$R$1501,5,0),"")</f>
        <v/>
      </c>
      <c r="E6498" s="55"/>
      <c r="F6498" s="96" t="str">
        <f t="shared" si="102"/>
        <v/>
      </c>
      <c r="G6498" s="55"/>
      <c r="H6498" s="55"/>
      <c r="I6498" s="47"/>
    </row>
    <row r="6499" spans="1:9" ht="24.95" customHeight="1" thickBot="1">
      <c r="A6499" s="47"/>
      <c r="B6499" s="47"/>
      <c r="C6499" s="47"/>
      <c r="D6499" s="89" t="str">
        <f>IFERROR(VLOOKUP(C6499,التكويد!$A$2:$R$1501,5,0),"")</f>
        <v/>
      </c>
      <c r="E6499" s="55"/>
      <c r="F6499" s="96" t="str">
        <f t="shared" si="102"/>
        <v/>
      </c>
      <c r="G6499" s="55"/>
      <c r="H6499" s="55"/>
      <c r="I6499" s="47"/>
    </row>
    <row r="6500" spans="1:9" ht="24.95" customHeight="1" thickBot="1">
      <c r="A6500" s="47"/>
      <c r="B6500" s="47"/>
      <c r="C6500" s="47"/>
      <c r="D6500" s="89" t="str">
        <f>IFERROR(VLOOKUP(C6500,التكويد!$A$2:$R$1501,5,0),"")</f>
        <v/>
      </c>
      <c r="E6500" s="55"/>
      <c r="F6500" s="96" t="str">
        <f t="shared" si="102"/>
        <v/>
      </c>
      <c r="G6500" s="55"/>
      <c r="H6500" s="55"/>
      <c r="I6500" s="47"/>
    </row>
    <row r="6501" spans="1:9" ht="24.95" customHeight="1" thickBot="1">
      <c r="A6501" s="47"/>
      <c r="B6501" s="47"/>
      <c r="C6501" s="47"/>
      <c r="D6501" s="89" t="str">
        <f>IFERROR(VLOOKUP(C6501,التكويد!$A$2:$R$1501,5,0),"")</f>
        <v/>
      </c>
      <c r="E6501" s="55"/>
      <c r="F6501" s="96" t="str">
        <f t="shared" si="102"/>
        <v/>
      </c>
      <c r="G6501" s="55"/>
      <c r="H6501" s="55"/>
      <c r="I6501" s="47"/>
    </row>
    <row r="6502" spans="1:9" ht="24.95" customHeight="1" thickBot="1">
      <c r="A6502" s="47"/>
      <c r="B6502" s="47"/>
      <c r="C6502" s="47"/>
      <c r="D6502" s="89" t="str">
        <f>IFERROR(VLOOKUP(C6502,التكويد!$A$2:$R$1501,5,0),"")</f>
        <v/>
      </c>
      <c r="E6502" s="55"/>
      <c r="F6502" s="96" t="str">
        <f t="shared" si="102"/>
        <v/>
      </c>
      <c r="G6502" s="55"/>
      <c r="H6502" s="55"/>
      <c r="I6502" s="47"/>
    </row>
    <row r="6503" spans="1:9" ht="24.95" customHeight="1" thickBot="1">
      <c r="A6503" s="47"/>
      <c r="B6503" s="47"/>
      <c r="C6503" s="47"/>
      <c r="D6503" s="89" t="str">
        <f>IFERROR(VLOOKUP(C6503,التكويد!$A$2:$R$1501,5,0),"")</f>
        <v/>
      </c>
      <c r="E6503" s="55"/>
      <c r="F6503" s="96" t="str">
        <f t="shared" si="102"/>
        <v/>
      </c>
      <c r="G6503" s="55"/>
      <c r="H6503" s="55"/>
      <c r="I6503" s="47"/>
    </row>
    <row r="6504" spans="1:9" ht="24.95" customHeight="1" thickBot="1">
      <c r="A6504" s="47"/>
      <c r="B6504" s="47"/>
      <c r="C6504" s="47"/>
      <c r="D6504" s="89" t="str">
        <f>IFERROR(VLOOKUP(C6504,التكويد!$A$2:$R$1501,5,0),"")</f>
        <v/>
      </c>
      <c r="E6504" s="55"/>
      <c r="F6504" s="96" t="str">
        <f t="shared" si="102"/>
        <v/>
      </c>
      <c r="G6504" s="55"/>
      <c r="H6504" s="55"/>
      <c r="I6504" s="47"/>
    </row>
    <row r="6505" spans="1:9" ht="24.95" customHeight="1" thickBot="1">
      <c r="A6505" s="47"/>
      <c r="B6505" s="47"/>
      <c r="C6505" s="47"/>
      <c r="D6505" s="89" t="str">
        <f>IFERROR(VLOOKUP(C6505,التكويد!$A$2:$R$1501,5,0),"")</f>
        <v/>
      </c>
      <c r="E6505" s="55"/>
      <c r="F6505" s="96" t="str">
        <f t="shared" si="102"/>
        <v/>
      </c>
      <c r="G6505" s="55"/>
      <c r="H6505" s="55"/>
      <c r="I6505" s="47"/>
    </row>
    <row r="6506" spans="1:9" ht="24.95" customHeight="1" thickBot="1">
      <c r="A6506" s="47"/>
      <c r="B6506" s="47"/>
      <c r="C6506" s="47"/>
      <c r="D6506" s="89" t="str">
        <f>IFERROR(VLOOKUP(C6506,التكويد!$A$2:$R$1501,5,0),"")</f>
        <v/>
      </c>
      <c r="E6506" s="55"/>
      <c r="F6506" s="96" t="str">
        <f t="shared" si="102"/>
        <v/>
      </c>
      <c r="G6506" s="55"/>
      <c r="H6506" s="55"/>
      <c r="I6506" s="47"/>
    </row>
    <row r="6507" spans="1:9" ht="24.95" customHeight="1" thickBot="1">
      <c r="A6507" s="47"/>
      <c r="B6507" s="47"/>
      <c r="C6507" s="47"/>
      <c r="D6507" s="89" t="str">
        <f>IFERROR(VLOOKUP(C6507,التكويد!$A$2:$R$1501,5,0),"")</f>
        <v/>
      </c>
      <c r="E6507" s="55"/>
      <c r="F6507" s="96" t="str">
        <f t="shared" si="102"/>
        <v/>
      </c>
      <c r="G6507" s="55"/>
      <c r="H6507" s="55"/>
      <c r="I6507" s="47"/>
    </row>
    <row r="6508" spans="1:9" ht="24.95" customHeight="1" thickBot="1">
      <c r="A6508" s="47"/>
      <c r="B6508" s="47"/>
      <c r="C6508" s="47"/>
      <c r="D6508" s="89" t="str">
        <f>IFERROR(VLOOKUP(C6508,التكويد!$A$2:$R$1501,5,0),"")</f>
        <v/>
      </c>
      <c r="E6508" s="55"/>
      <c r="F6508" s="96" t="str">
        <f t="shared" si="102"/>
        <v/>
      </c>
      <c r="G6508" s="55"/>
      <c r="H6508" s="55"/>
      <c r="I6508" s="47"/>
    </row>
    <row r="6509" spans="1:9" ht="24.95" customHeight="1" thickBot="1">
      <c r="A6509" s="47"/>
      <c r="B6509" s="47"/>
      <c r="C6509" s="47"/>
      <c r="D6509" s="89" t="str">
        <f>IFERROR(VLOOKUP(C6509,التكويد!$A$2:$R$1501,5,0),"")</f>
        <v/>
      </c>
      <c r="E6509" s="55"/>
      <c r="F6509" s="96" t="str">
        <f t="shared" si="102"/>
        <v/>
      </c>
      <c r="G6509" s="55"/>
      <c r="H6509" s="55"/>
      <c r="I6509" s="47"/>
    </row>
    <row r="6510" spans="1:9" ht="24.95" customHeight="1" thickBot="1">
      <c r="A6510" s="47"/>
      <c r="B6510" s="47"/>
      <c r="C6510" s="47"/>
      <c r="D6510" s="89" t="str">
        <f>IFERROR(VLOOKUP(C6510,التكويد!$A$2:$R$1501,5,0),"")</f>
        <v/>
      </c>
      <c r="E6510" s="55"/>
      <c r="F6510" s="96" t="str">
        <f t="shared" si="102"/>
        <v/>
      </c>
      <c r="G6510" s="55"/>
      <c r="H6510" s="55"/>
      <c r="I6510" s="47"/>
    </row>
    <row r="6511" spans="1:9" ht="24.95" customHeight="1" thickBot="1">
      <c r="A6511" s="47"/>
      <c r="B6511" s="47"/>
      <c r="C6511" s="47"/>
      <c r="D6511" s="89" t="str">
        <f>IFERROR(VLOOKUP(C6511,التكويد!$A$2:$R$1501,5,0),"")</f>
        <v/>
      </c>
      <c r="E6511" s="55"/>
      <c r="F6511" s="96" t="str">
        <f t="shared" si="102"/>
        <v/>
      </c>
      <c r="G6511" s="55"/>
      <c r="H6511" s="55"/>
      <c r="I6511" s="47"/>
    </row>
    <row r="6512" spans="1:9" ht="24.95" customHeight="1" thickBot="1">
      <c r="A6512" s="47"/>
      <c r="B6512" s="47"/>
      <c r="C6512" s="47"/>
      <c r="D6512" s="89" t="str">
        <f>IFERROR(VLOOKUP(C6512,التكويد!$A$2:$R$1501,5,0),"")</f>
        <v/>
      </c>
      <c r="E6512" s="55"/>
      <c r="F6512" s="96" t="str">
        <f t="shared" si="102"/>
        <v/>
      </c>
      <c r="G6512" s="55"/>
      <c r="H6512" s="55"/>
      <c r="I6512" s="47"/>
    </row>
    <row r="6513" spans="1:9" ht="24.95" customHeight="1" thickBot="1">
      <c r="A6513" s="47"/>
      <c r="B6513" s="47"/>
      <c r="C6513" s="47"/>
      <c r="D6513" s="89" t="str">
        <f>IFERROR(VLOOKUP(C6513,التكويد!$A$2:$R$1501,5,0),"")</f>
        <v/>
      </c>
      <c r="E6513" s="55"/>
      <c r="F6513" s="96" t="str">
        <f t="shared" ref="F6513:F6576" si="103">IFERROR(SUM(E6513/G6513),"")</f>
        <v/>
      </c>
      <c r="G6513" s="55"/>
      <c r="H6513" s="55"/>
      <c r="I6513" s="47"/>
    </row>
    <row r="6514" spans="1:9" ht="24.95" customHeight="1" thickBot="1">
      <c r="A6514" s="47"/>
      <c r="B6514" s="47"/>
      <c r="C6514" s="47"/>
      <c r="D6514" s="89" t="str">
        <f>IFERROR(VLOOKUP(C6514,التكويد!$A$2:$R$1501,5,0),"")</f>
        <v/>
      </c>
      <c r="E6514" s="55"/>
      <c r="F6514" s="96" t="str">
        <f t="shared" si="103"/>
        <v/>
      </c>
      <c r="G6514" s="55"/>
      <c r="H6514" s="55"/>
      <c r="I6514" s="47"/>
    </row>
    <row r="6515" spans="1:9" ht="24.95" customHeight="1" thickBot="1">
      <c r="A6515" s="47"/>
      <c r="B6515" s="47"/>
      <c r="C6515" s="47"/>
      <c r="D6515" s="89" t="str">
        <f>IFERROR(VLOOKUP(C6515,التكويد!$A$2:$R$1501,5,0),"")</f>
        <v/>
      </c>
      <c r="E6515" s="55"/>
      <c r="F6515" s="96" t="str">
        <f t="shared" si="103"/>
        <v/>
      </c>
      <c r="G6515" s="55"/>
      <c r="H6515" s="55"/>
      <c r="I6515" s="47"/>
    </row>
    <row r="6516" spans="1:9" ht="24.95" customHeight="1" thickBot="1">
      <c r="A6516" s="47"/>
      <c r="B6516" s="47"/>
      <c r="C6516" s="47"/>
      <c r="D6516" s="89" t="str">
        <f>IFERROR(VLOOKUP(C6516,التكويد!$A$2:$R$1501,5,0),"")</f>
        <v/>
      </c>
      <c r="E6516" s="55"/>
      <c r="F6516" s="96" t="str">
        <f t="shared" si="103"/>
        <v/>
      </c>
      <c r="G6516" s="55"/>
      <c r="H6516" s="55"/>
      <c r="I6516" s="47"/>
    </row>
    <row r="6517" spans="1:9" ht="24.95" customHeight="1" thickBot="1">
      <c r="A6517" s="47"/>
      <c r="B6517" s="47"/>
      <c r="C6517" s="47"/>
      <c r="D6517" s="89" t="str">
        <f>IFERROR(VLOOKUP(C6517,التكويد!$A$2:$R$1501,5,0),"")</f>
        <v/>
      </c>
      <c r="E6517" s="55"/>
      <c r="F6517" s="96" t="str">
        <f t="shared" si="103"/>
        <v/>
      </c>
      <c r="G6517" s="55"/>
      <c r="H6517" s="55"/>
      <c r="I6517" s="47"/>
    </row>
    <row r="6518" spans="1:9" ht="24.95" customHeight="1" thickBot="1">
      <c r="A6518" s="47"/>
      <c r="B6518" s="47"/>
      <c r="C6518" s="47"/>
      <c r="D6518" s="89" t="str">
        <f>IFERROR(VLOOKUP(C6518,التكويد!$A$2:$R$1501,5,0),"")</f>
        <v/>
      </c>
      <c r="E6518" s="55"/>
      <c r="F6518" s="96" t="str">
        <f t="shared" si="103"/>
        <v/>
      </c>
      <c r="G6518" s="55"/>
      <c r="H6518" s="55"/>
      <c r="I6518" s="47"/>
    </row>
    <row r="6519" spans="1:9" ht="24.95" customHeight="1" thickBot="1">
      <c r="A6519" s="47"/>
      <c r="B6519" s="47"/>
      <c r="C6519" s="47"/>
      <c r="D6519" s="89" t="str">
        <f>IFERROR(VLOOKUP(C6519,التكويد!$A$2:$R$1501,5,0),"")</f>
        <v/>
      </c>
      <c r="E6519" s="55"/>
      <c r="F6519" s="96" t="str">
        <f t="shared" si="103"/>
        <v/>
      </c>
      <c r="G6519" s="55"/>
      <c r="H6519" s="55"/>
      <c r="I6519" s="47"/>
    </row>
    <row r="6520" spans="1:9" ht="24.95" customHeight="1" thickBot="1">
      <c r="A6520" s="47"/>
      <c r="B6520" s="47"/>
      <c r="C6520" s="47"/>
      <c r="D6520" s="89" t="str">
        <f>IFERROR(VLOOKUP(C6520,التكويد!$A$2:$R$1501,5,0),"")</f>
        <v/>
      </c>
      <c r="E6520" s="55"/>
      <c r="F6520" s="96" t="str">
        <f t="shared" si="103"/>
        <v/>
      </c>
      <c r="G6520" s="55"/>
      <c r="H6520" s="55"/>
      <c r="I6520" s="47"/>
    </row>
    <row r="6521" spans="1:9" ht="24.95" customHeight="1" thickBot="1">
      <c r="A6521" s="47"/>
      <c r="B6521" s="47"/>
      <c r="C6521" s="47"/>
      <c r="D6521" s="89" t="str">
        <f>IFERROR(VLOOKUP(C6521,التكويد!$A$2:$R$1501,5,0),"")</f>
        <v/>
      </c>
      <c r="E6521" s="55"/>
      <c r="F6521" s="96" t="str">
        <f t="shared" si="103"/>
        <v/>
      </c>
      <c r="G6521" s="55"/>
      <c r="H6521" s="55"/>
      <c r="I6521" s="47"/>
    </row>
    <row r="6522" spans="1:9" ht="24.95" customHeight="1" thickBot="1">
      <c r="A6522" s="47"/>
      <c r="B6522" s="47"/>
      <c r="C6522" s="47"/>
      <c r="D6522" s="89" t="str">
        <f>IFERROR(VLOOKUP(C6522,التكويد!$A$2:$R$1501,5,0),"")</f>
        <v/>
      </c>
      <c r="E6522" s="55"/>
      <c r="F6522" s="96" t="str">
        <f t="shared" si="103"/>
        <v/>
      </c>
      <c r="G6522" s="55"/>
      <c r="H6522" s="55"/>
      <c r="I6522" s="47"/>
    </row>
    <row r="6523" spans="1:9" ht="24.95" customHeight="1" thickBot="1">
      <c r="A6523" s="47"/>
      <c r="B6523" s="47"/>
      <c r="C6523" s="47"/>
      <c r="D6523" s="89" t="str">
        <f>IFERROR(VLOOKUP(C6523,التكويد!$A$2:$R$1501,5,0),"")</f>
        <v/>
      </c>
      <c r="E6523" s="55"/>
      <c r="F6523" s="96" t="str">
        <f t="shared" si="103"/>
        <v/>
      </c>
      <c r="G6523" s="55"/>
      <c r="H6523" s="55"/>
      <c r="I6523" s="47"/>
    </row>
    <row r="6524" spans="1:9" ht="24.95" customHeight="1" thickBot="1">
      <c r="A6524" s="47"/>
      <c r="B6524" s="47"/>
      <c r="C6524" s="47"/>
      <c r="D6524" s="89" t="str">
        <f>IFERROR(VLOOKUP(C6524,التكويد!$A$2:$R$1501,5,0),"")</f>
        <v/>
      </c>
      <c r="E6524" s="55"/>
      <c r="F6524" s="96" t="str">
        <f t="shared" si="103"/>
        <v/>
      </c>
      <c r="G6524" s="55"/>
      <c r="H6524" s="55"/>
      <c r="I6524" s="47"/>
    </row>
    <row r="6525" spans="1:9" ht="24.95" customHeight="1" thickBot="1">
      <c r="A6525" s="47"/>
      <c r="B6525" s="47"/>
      <c r="C6525" s="47"/>
      <c r="D6525" s="89" t="str">
        <f>IFERROR(VLOOKUP(C6525,التكويد!$A$2:$R$1501,5,0),"")</f>
        <v/>
      </c>
      <c r="E6525" s="55"/>
      <c r="F6525" s="96" t="str">
        <f t="shared" si="103"/>
        <v/>
      </c>
      <c r="G6525" s="55"/>
      <c r="H6525" s="55"/>
      <c r="I6525" s="47"/>
    </row>
    <row r="6526" spans="1:9" ht="24.95" customHeight="1" thickBot="1">
      <c r="A6526" s="47"/>
      <c r="B6526" s="47"/>
      <c r="C6526" s="47"/>
      <c r="D6526" s="89" t="str">
        <f>IFERROR(VLOOKUP(C6526,التكويد!$A$2:$R$1501,5,0),"")</f>
        <v/>
      </c>
      <c r="E6526" s="55"/>
      <c r="F6526" s="96" t="str">
        <f t="shared" si="103"/>
        <v/>
      </c>
      <c r="G6526" s="55"/>
      <c r="H6526" s="55"/>
      <c r="I6526" s="47"/>
    </row>
    <row r="6527" spans="1:9" ht="24.95" customHeight="1" thickBot="1">
      <c r="A6527" s="47"/>
      <c r="B6527" s="47"/>
      <c r="C6527" s="47"/>
      <c r="D6527" s="89" t="str">
        <f>IFERROR(VLOOKUP(C6527,التكويد!$A$2:$R$1501,5,0),"")</f>
        <v/>
      </c>
      <c r="E6527" s="55"/>
      <c r="F6527" s="96" t="str">
        <f t="shared" si="103"/>
        <v/>
      </c>
      <c r="G6527" s="55"/>
      <c r="H6527" s="55"/>
      <c r="I6527" s="47"/>
    </row>
    <row r="6528" spans="1:9" ht="24.95" customHeight="1" thickBot="1">
      <c r="A6528" s="47"/>
      <c r="B6528" s="47"/>
      <c r="C6528" s="47"/>
      <c r="D6528" s="89" t="str">
        <f>IFERROR(VLOOKUP(C6528,التكويد!$A$2:$R$1501,5,0),"")</f>
        <v/>
      </c>
      <c r="E6528" s="55"/>
      <c r="F6528" s="96" t="str">
        <f t="shared" si="103"/>
        <v/>
      </c>
      <c r="G6528" s="55"/>
      <c r="H6528" s="55"/>
      <c r="I6528" s="47"/>
    </row>
    <row r="6529" spans="1:9" ht="24.95" customHeight="1" thickBot="1">
      <c r="A6529" s="47"/>
      <c r="B6529" s="47"/>
      <c r="C6529" s="47"/>
      <c r="D6529" s="89" t="str">
        <f>IFERROR(VLOOKUP(C6529,التكويد!$A$2:$R$1501,5,0),"")</f>
        <v/>
      </c>
      <c r="E6529" s="55"/>
      <c r="F6529" s="96" t="str">
        <f t="shared" si="103"/>
        <v/>
      </c>
      <c r="G6529" s="55"/>
      <c r="H6529" s="55"/>
      <c r="I6529" s="47"/>
    </row>
    <row r="6530" spans="1:9" ht="24.95" customHeight="1" thickBot="1">
      <c r="A6530" s="47"/>
      <c r="B6530" s="47"/>
      <c r="C6530" s="47"/>
      <c r="D6530" s="89" t="str">
        <f>IFERROR(VLOOKUP(C6530,التكويد!$A$2:$R$1501,5,0),"")</f>
        <v/>
      </c>
      <c r="E6530" s="55"/>
      <c r="F6530" s="96" t="str">
        <f t="shared" si="103"/>
        <v/>
      </c>
      <c r="G6530" s="55"/>
      <c r="H6530" s="55"/>
      <c r="I6530" s="47"/>
    </row>
    <row r="6531" spans="1:9" ht="24.95" customHeight="1" thickBot="1">
      <c r="A6531" s="47"/>
      <c r="B6531" s="47"/>
      <c r="C6531" s="47"/>
      <c r="D6531" s="89" t="str">
        <f>IFERROR(VLOOKUP(C6531,التكويد!$A$2:$R$1501,5,0),"")</f>
        <v/>
      </c>
      <c r="E6531" s="55"/>
      <c r="F6531" s="96" t="str">
        <f t="shared" si="103"/>
        <v/>
      </c>
      <c r="G6531" s="55"/>
      <c r="H6531" s="55"/>
      <c r="I6531" s="47"/>
    </row>
    <row r="6532" spans="1:9" ht="24.95" customHeight="1" thickBot="1">
      <c r="A6532" s="47"/>
      <c r="B6532" s="47"/>
      <c r="C6532" s="47"/>
      <c r="D6532" s="89" t="str">
        <f>IFERROR(VLOOKUP(C6532,التكويد!$A$2:$R$1501,5,0),"")</f>
        <v/>
      </c>
      <c r="E6532" s="55"/>
      <c r="F6532" s="96" t="str">
        <f t="shared" si="103"/>
        <v/>
      </c>
      <c r="G6532" s="55"/>
      <c r="H6532" s="55"/>
      <c r="I6532" s="47"/>
    </row>
    <row r="6533" spans="1:9" ht="24.95" customHeight="1" thickBot="1">
      <c r="A6533" s="47"/>
      <c r="B6533" s="47"/>
      <c r="C6533" s="47"/>
      <c r="D6533" s="89" t="str">
        <f>IFERROR(VLOOKUP(C6533,التكويد!$A$2:$R$1501,5,0),"")</f>
        <v/>
      </c>
      <c r="E6533" s="55"/>
      <c r="F6533" s="96" t="str">
        <f t="shared" si="103"/>
        <v/>
      </c>
      <c r="G6533" s="55"/>
      <c r="H6533" s="55"/>
      <c r="I6533" s="47"/>
    </row>
    <row r="6534" spans="1:9" ht="24.95" customHeight="1" thickBot="1">
      <c r="A6534" s="47"/>
      <c r="B6534" s="47"/>
      <c r="C6534" s="47"/>
      <c r="D6534" s="89" t="str">
        <f>IFERROR(VLOOKUP(C6534,التكويد!$A$2:$R$1501,5,0),"")</f>
        <v/>
      </c>
      <c r="E6534" s="55"/>
      <c r="F6534" s="96" t="str">
        <f t="shared" si="103"/>
        <v/>
      </c>
      <c r="G6534" s="55"/>
      <c r="H6534" s="55"/>
      <c r="I6534" s="47"/>
    </row>
    <row r="6535" spans="1:9" ht="24.95" customHeight="1" thickBot="1">
      <c r="A6535" s="47"/>
      <c r="B6535" s="47"/>
      <c r="C6535" s="47"/>
      <c r="D6535" s="89" t="str">
        <f>IFERROR(VLOOKUP(C6535,التكويد!$A$2:$R$1501,5,0),"")</f>
        <v/>
      </c>
      <c r="E6535" s="55"/>
      <c r="F6535" s="96" t="str">
        <f t="shared" si="103"/>
        <v/>
      </c>
      <c r="G6535" s="55"/>
      <c r="H6535" s="55"/>
      <c r="I6535" s="47"/>
    </row>
    <row r="6536" spans="1:9" ht="24.95" customHeight="1" thickBot="1">
      <c r="A6536" s="47"/>
      <c r="B6536" s="47"/>
      <c r="C6536" s="47"/>
      <c r="D6536" s="89" t="str">
        <f>IFERROR(VLOOKUP(C6536,التكويد!$A$2:$R$1501,5,0),"")</f>
        <v/>
      </c>
      <c r="E6536" s="55"/>
      <c r="F6536" s="96" t="str">
        <f t="shared" si="103"/>
        <v/>
      </c>
      <c r="G6536" s="55"/>
      <c r="H6536" s="55"/>
      <c r="I6536" s="47"/>
    </row>
    <row r="6537" spans="1:9" ht="24.95" customHeight="1" thickBot="1">
      <c r="A6537" s="47"/>
      <c r="B6537" s="47"/>
      <c r="C6537" s="47"/>
      <c r="D6537" s="89" t="str">
        <f>IFERROR(VLOOKUP(C6537,التكويد!$A$2:$R$1501,5,0),"")</f>
        <v/>
      </c>
      <c r="E6537" s="55"/>
      <c r="F6537" s="96" t="str">
        <f t="shared" si="103"/>
        <v/>
      </c>
      <c r="G6537" s="55"/>
      <c r="H6537" s="55"/>
      <c r="I6537" s="47"/>
    </row>
    <row r="6538" spans="1:9" ht="24.95" customHeight="1" thickBot="1">
      <c r="A6538" s="47"/>
      <c r="B6538" s="47"/>
      <c r="C6538" s="47"/>
      <c r="D6538" s="89" t="str">
        <f>IFERROR(VLOOKUP(C6538,التكويد!$A$2:$R$1501,5,0),"")</f>
        <v/>
      </c>
      <c r="E6538" s="55"/>
      <c r="F6538" s="96" t="str">
        <f t="shared" si="103"/>
        <v/>
      </c>
      <c r="G6538" s="55"/>
      <c r="H6538" s="55"/>
      <c r="I6538" s="47"/>
    </row>
    <row r="6539" spans="1:9" ht="24.95" customHeight="1" thickBot="1">
      <c r="A6539" s="47"/>
      <c r="B6539" s="47"/>
      <c r="C6539" s="47"/>
      <c r="D6539" s="89" t="str">
        <f>IFERROR(VLOOKUP(C6539,التكويد!$A$2:$R$1501,5,0),"")</f>
        <v/>
      </c>
      <c r="E6539" s="55"/>
      <c r="F6539" s="96" t="str">
        <f t="shared" si="103"/>
        <v/>
      </c>
      <c r="G6539" s="55"/>
      <c r="H6539" s="55"/>
      <c r="I6539" s="47"/>
    </row>
    <row r="6540" spans="1:9" ht="24.95" customHeight="1" thickBot="1">
      <c r="A6540" s="47"/>
      <c r="B6540" s="47"/>
      <c r="C6540" s="47"/>
      <c r="D6540" s="89" t="str">
        <f>IFERROR(VLOOKUP(C6540,التكويد!$A$2:$R$1501,5,0),"")</f>
        <v/>
      </c>
      <c r="E6540" s="55"/>
      <c r="F6540" s="96" t="str">
        <f t="shared" si="103"/>
        <v/>
      </c>
      <c r="G6540" s="55"/>
      <c r="H6540" s="55"/>
      <c r="I6540" s="47"/>
    </row>
    <row r="6541" spans="1:9" ht="24.95" customHeight="1" thickBot="1">
      <c r="A6541" s="47"/>
      <c r="B6541" s="47"/>
      <c r="C6541" s="47"/>
      <c r="D6541" s="89" t="str">
        <f>IFERROR(VLOOKUP(C6541,التكويد!$A$2:$R$1501,5,0),"")</f>
        <v/>
      </c>
      <c r="E6541" s="55"/>
      <c r="F6541" s="96" t="str">
        <f t="shared" si="103"/>
        <v/>
      </c>
      <c r="G6541" s="55"/>
      <c r="H6541" s="55"/>
      <c r="I6541" s="47"/>
    </row>
    <row r="6542" spans="1:9" ht="24.95" customHeight="1" thickBot="1">
      <c r="A6542" s="47"/>
      <c r="B6542" s="47"/>
      <c r="C6542" s="47"/>
      <c r="D6542" s="89" t="str">
        <f>IFERROR(VLOOKUP(C6542,التكويد!$A$2:$R$1501,5,0),"")</f>
        <v/>
      </c>
      <c r="E6542" s="55"/>
      <c r="F6542" s="96" t="str">
        <f t="shared" si="103"/>
        <v/>
      </c>
      <c r="G6542" s="55"/>
      <c r="H6542" s="55"/>
      <c r="I6542" s="47"/>
    </row>
    <row r="6543" spans="1:9" ht="24.95" customHeight="1" thickBot="1">
      <c r="A6543" s="47"/>
      <c r="B6543" s="47"/>
      <c r="C6543" s="47"/>
      <c r="D6543" s="89" t="str">
        <f>IFERROR(VLOOKUP(C6543,التكويد!$A$2:$R$1501,5,0),"")</f>
        <v/>
      </c>
      <c r="E6543" s="55"/>
      <c r="F6543" s="96" t="str">
        <f t="shared" si="103"/>
        <v/>
      </c>
      <c r="G6543" s="55"/>
      <c r="H6543" s="55"/>
      <c r="I6543" s="47"/>
    </row>
    <row r="6544" spans="1:9" ht="24.95" customHeight="1" thickBot="1">
      <c r="A6544" s="47"/>
      <c r="B6544" s="47"/>
      <c r="C6544" s="47"/>
      <c r="D6544" s="89" t="str">
        <f>IFERROR(VLOOKUP(C6544,التكويد!$A$2:$R$1501,5,0),"")</f>
        <v/>
      </c>
      <c r="E6544" s="55"/>
      <c r="F6544" s="96" t="str">
        <f t="shared" si="103"/>
        <v/>
      </c>
      <c r="G6544" s="55"/>
      <c r="H6544" s="55"/>
      <c r="I6544" s="47"/>
    </row>
    <row r="6545" spans="1:9" ht="24.95" customHeight="1" thickBot="1">
      <c r="A6545" s="47"/>
      <c r="B6545" s="47"/>
      <c r="C6545" s="47"/>
      <c r="D6545" s="89" t="str">
        <f>IFERROR(VLOOKUP(C6545,التكويد!$A$2:$R$1501,5,0),"")</f>
        <v/>
      </c>
      <c r="E6545" s="55"/>
      <c r="F6545" s="96" t="str">
        <f t="shared" si="103"/>
        <v/>
      </c>
      <c r="G6545" s="55"/>
      <c r="H6545" s="55"/>
      <c r="I6545" s="47"/>
    </row>
    <row r="6546" spans="1:9" ht="24.95" customHeight="1" thickBot="1">
      <c r="A6546" s="47"/>
      <c r="B6546" s="47"/>
      <c r="C6546" s="47"/>
      <c r="D6546" s="89" t="str">
        <f>IFERROR(VLOOKUP(C6546,التكويد!$A$2:$R$1501,5,0),"")</f>
        <v/>
      </c>
      <c r="E6546" s="55"/>
      <c r="F6546" s="96" t="str">
        <f t="shared" si="103"/>
        <v/>
      </c>
      <c r="G6546" s="55"/>
      <c r="H6546" s="55"/>
      <c r="I6546" s="47"/>
    </row>
    <row r="6547" spans="1:9" ht="24.95" customHeight="1" thickBot="1">
      <c r="A6547" s="47"/>
      <c r="B6547" s="47"/>
      <c r="C6547" s="47"/>
      <c r="D6547" s="89" t="str">
        <f>IFERROR(VLOOKUP(C6547,التكويد!$A$2:$R$1501,5,0),"")</f>
        <v/>
      </c>
      <c r="E6547" s="55"/>
      <c r="F6547" s="96" t="str">
        <f t="shared" si="103"/>
        <v/>
      </c>
      <c r="G6547" s="55"/>
      <c r="H6547" s="55"/>
      <c r="I6547" s="47"/>
    </row>
    <row r="6548" spans="1:9" ht="24.95" customHeight="1" thickBot="1">
      <c r="A6548" s="47"/>
      <c r="B6548" s="47"/>
      <c r="C6548" s="47"/>
      <c r="D6548" s="89" t="str">
        <f>IFERROR(VLOOKUP(C6548,التكويد!$A$2:$R$1501,5,0),"")</f>
        <v/>
      </c>
      <c r="E6548" s="55"/>
      <c r="F6548" s="96" t="str">
        <f t="shared" si="103"/>
        <v/>
      </c>
      <c r="G6548" s="55"/>
      <c r="H6548" s="55"/>
      <c r="I6548" s="47"/>
    </row>
    <row r="6549" spans="1:9" ht="24.95" customHeight="1" thickBot="1">
      <c r="A6549" s="47"/>
      <c r="B6549" s="47"/>
      <c r="C6549" s="47"/>
      <c r="D6549" s="89" t="str">
        <f>IFERROR(VLOOKUP(C6549,التكويد!$A$2:$R$1501,5,0),"")</f>
        <v/>
      </c>
      <c r="E6549" s="55"/>
      <c r="F6549" s="96" t="str">
        <f t="shared" si="103"/>
        <v/>
      </c>
      <c r="G6549" s="55"/>
      <c r="H6549" s="55"/>
      <c r="I6549" s="47"/>
    </row>
    <row r="6550" spans="1:9" ht="24.95" customHeight="1" thickBot="1">
      <c r="A6550" s="47"/>
      <c r="B6550" s="47"/>
      <c r="C6550" s="47"/>
      <c r="D6550" s="89" t="str">
        <f>IFERROR(VLOOKUP(C6550,التكويد!$A$2:$R$1501,5,0),"")</f>
        <v/>
      </c>
      <c r="E6550" s="55"/>
      <c r="F6550" s="96" t="str">
        <f t="shared" si="103"/>
        <v/>
      </c>
      <c r="G6550" s="55"/>
      <c r="H6550" s="55"/>
      <c r="I6550" s="47"/>
    </row>
    <row r="6551" spans="1:9" ht="24.95" customHeight="1" thickBot="1">
      <c r="A6551" s="47"/>
      <c r="B6551" s="47"/>
      <c r="C6551" s="47"/>
      <c r="D6551" s="89" t="str">
        <f>IFERROR(VLOOKUP(C6551,التكويد!$A$2:$R$1501,5,0),"")</f>
        <v/>
      </c>
      <c r="E6551" s="55"/>
      <c r="F6551" s="96" t="str">
        <f t="shared" si="103"/>
        <v/>
      </c>
      <c r="G6551" s="55"/>
      <c r="H6551" s="55"/>
      <c r="I6551" s="47"/>
    </row>
    <row r="6552" spans="1:9" ht="24.95" customHeight="1" thickBot="1">
      <c r="A6552" s="47"/>
      <c r="B6552" s="47"/>
      <c r="C6552" s="47"/>
      <c r="D6552" s="89" t="str">
        <f>IFERROR(VLOOKUP(C6552,التكويد!$A$2:$R$1501,5,0),"")</f>
        <v/>
      </c>
      <c r="E6552" s="55"/>
      <c r="F6552" s="96" t="str">
        <f t="shared" si="103"/>
        <v/>
      </c>
      <c r="G6552" s="55"/>
      <c r="H6552" s="55"/>
      <c r="I6552" s="47"/>
    </row>
    <row r="6553" spans="1:9" ht="24.95" customHeight="1" thickBot="1">
      <c r="A6553" s="47"/>
      <c r="B6553" s="47"/>
      <c r="C6553" s="47"/>
      <c r="D6553" s="89" t="str">
        <f>IFERROR(VLOOKUP(C6553,التكويد!$A$2:$R$1501,5,0),"")</f>
        <v/>
      </c>
      <c r="E6553" s="55"/>
      <c r="F6553" s="96" t="str">
        <f t="shared" si="103"/>
        <v/>
      </c>
      <c r="G6553" s="55"/>
      <c r="H6553" s="55"/>
      <c r="I6553" s="47"/>
    </row>
    <row r="6554" spans="1:9" ht="24.95" customHeight="1" thickBot="1">
      <c r="A6554" s="47"/>
      <c r="B6554" s="47"/>
      <c r="C6554" s="47"/>
      <c r="D6554" s="89" t="str">
        <f>IFERROR(VLOOKUP(C6554,التكويد!$A$2:$R$1501,5,0),"")</f>
        <v/>
      </c>
      <c r="E6554" s="55"/>
      <c r="F6554" s="96" t="str">
        <f t="shared" si="103"/>
        <v/>
      </c>
      <c r="G6554" s="55"/>
      <c r="H6554" s="55"/>
      <c r="I6554" s="47"/>
    </row>
    <row r="6555" spans="1:9" ht="24.95" customHeight="1" thickBot="1">
      <c r="A6555" s="47"/>
      <c r="B6555" s="47"/>
      <c r="C6555" s="47"/>
      <c r="D6555" s="89" t="str">
        <f>IFERROR(VLOOKUP(C6555,التكويد!$A$2:$R$1501,5,0),"")</f>
        <v/>
      </c>
      <c r="E6555" s="55"/>
      <c r="F6555" s="96" t="str">
        <f t="shared" si="103"/>
        <v/>
      </c>
      <c r="G6555" s="55"/>
      <c r="H6555" s="55"/>
      <c r="I6555" s="47"/>
    </row>
    <row r="6556" spans="1:9" ht="24.95" customHeight="1" thickBot="1">
      <c r="A6556" s="47"/>
      <c r="B6556" s="47"/>
      <c r="C6556" s="47"/>
      <c r="D6556" s="89" t="str">
        <f>IFERROR(VLOOKUP(C6556,التكويد!$A$2:$R$1501,5,0),"")</f>
        <v/>
      </c>
      <c r="E6556" s="55"/>
      <c r="F6556" s="96" t="str">
        <f t="shared" si="103"/>
        <v/>
      </c>
      <c r="G6556" s="55"/>
      <c r="H6556" s="55"/>
      <c r="I6556" s="47"/>
    </row>
    <row r="6557" spans="1:9" ht="24.95" customHeight="1" thickBot="1">
      <c r="A6557" s="47"/>
      <c r="B6557" s="47"/>
      <c r="C6557" s="47"/>
      <c r="D6557" s="89" t="str">
        <f>IFERROR(VLOOKUP(C6557,التكويد!$A$2:$R$1501,5,0),"")</f>
        <v/>
      </c>
      <c r="E6557" s="55"/>
      <c r="F6557" s="96" t="str">
        <f t="shared" si="103"/>
        <v/>
      </c>
      <c r="G6557" s="55"/>
      <c r="H6557" s="55"/>
      <c r="I6557" s="47"/>
    </row>
    <row r="6558" spans="1:9" ht="24.95" customHeight="1" thickBot="1">
      <c r="A6558" s="47"/>
      <c r="B6558" s="47"/>
      <c r="C6558" s="47"/>
      <c r="D6558" s="89" t="str">
        <f>IFERROR(VLOOKUP(C6558,التكويد!$A$2:$R$1501,5,0),"")</f>
        <v/>
      </c>
      <c r="E6558" s="55"/>
      <c r="F6558" s="96" t="str">
        <f t="shared" si="103"/>
        <v/>
      </c>
      <c r="G6558" s="55"/>
      <c r="H6558" s="55"/>
      <c r="I6558" s="47"/>
    </row>
    <row r="6559" spans="1:9" ht="24.95" customHeight="1" thickBot="1">
      <c r="A6559" s="47"/>
      <c r="B6559" s="47"/>
      <c r="C6559" s="47"/>
      <c r="D6559" s="89" t="str">
        <f>IFERROR(VLOOKUP(C6559,التكويد!$A$2:$R$1501,5,0),"")</f>
        <v/>
      </c>
      <c r="E6559" s="55"/>
      <c r="F6559" s="96" t="str">
        <f t="shared" si="103"/>
        <v/>
      </c>
      <c r="G6559" s="55"/>
      <c r="H6559" s="55"/>
      <c r="I6559" s="47"/>
    </row>
    <row r="6560" spans="1:9" ht="24.95" customHeight="1" thickBot="1">
      <c r="A6560" s="47"/>
      <c r="B6560" s="47"/>
      <c r="C6560" s="47"/>
      <c r="D6560" s="89" t="str">
        <f>IFERROR(VLOOKUP(C6560,التكويد!$A$2:$R$1501,5,0),"")</f>
        <v/>
      </c>
      <c r="E6560" s="55"/>
      <c r="F6560" s="96" t="str">
        <f t="shared" si="103"/>
        <v/>
      </c>
      <c r="G6560" s="55"/>
      <c r="H6560" s="55"/>
      <c r="I6560" s="47"/>
    </row>
    <row r="6561" spans="1:9" ht="24.95" customHeight="1" thickBot="1">
      <c r="A6561" s="47"/>
      <c r="B6561" s="47"/>
      <c r="C6561" s="47"/>
      <c r="D6561" s="89" t="str">
        <f>IFERROR(VLOOKUP(C6561,التكويد!$A$2:$R$1501,5,0),"")</f>
        <v/>
      </c>
      <c r="E6561" s="55"/>
      <c r="F6561" s="96" t="str">
        <f t="shared" si="103"/>
        <v/>
      </c>
      <c r="G6561" s="55"/>
      <c r="H6561" s="55"/>
      <c r="I6561" s="47"/>
    </row>
    <row r="6562" spans="1:9" ht="24.95" customHeight="1" thickBot="1">
      <c r="A6562" s="47"/>
      <c r="B6562" s="47"/>
      <c r="C6562" s="47"/>
      <c r="D6562" s="89" t="str">
        <f>IFERROR(VLOOKUP(C6562,التكويد!$A$2:$R$1501,5,0),"")</f>
        <v/>
      </c>
      <c r="E6562" s="55"/>
      <c r="F6562" s="96" t="str">
        <f t="shared" si="103"/>
        <v/>
      </c>
      <c r="G6562" s="55"/>
      <c r="H6562" s="55"/>
      <c r="I6562" s="47"/>
    </row>
    <row r="6563" spans="1:9" ht="24.95" customHeight="1" thickBot="1">
      <c r="A6563" s="47"/>
      <c r="B6563" s="47"/>
      <c r="C6563" s="47"/>
      <c r="D6563" s="89" t="str">
        <f>IFERROR(VLOOKUP(C6563,التكويد!$A$2:$R$1501,5,0),"")</f>
        <v/>
      </c>
      <c r="E6563" s="55"/>
      <c r="F6563" s="96" t="str">
        <f t="shared" si="103"/>
        <v/>
      </c>
      <c r="G6563" s="55"/>
      <c r="H6563" s="55"/>
      <c r="I6563" s="47"/>
    </row>
    <row r="6564" spans="1:9" ht="24.95" customHeight="1" thickBot="1">
      <c r="A6564" s="47"/>
      <c r="B6564" s="47"/>
      <c r="C6564" s="47"/>
      <c r="D6564" s="89" t="str">
        <f>IFERROR(VLOOKUP(C6564,التكويد!$A$2:$R$1501,5,0),"")</f>
        <v/>
      </c>
      <c r="E6564" s="55"/>
      <c r="F6564" s="96" t="str">
        <f t="shared" si="103"/>
        <v/>
      </c>
      <c r="G6564" s="55"/>
      <c r="H6564" s="55"/>
      <c r="I6564" s="47"/>
    </row>
    <row r="6565" spans="1:9" ht="24.95" customHeight="1" thickBot="1">
      <c r="A6565" s="47"/>
      <c r="B6565" s="47"/>
      <c r="C6565" s="47"/>
      <c r="D6565" s="89" t="str">
        <f>IFERROR(VLOOKUP(C6565,التكويد!$A$2:$R$1501,5,0),"")</f>
        <v/>
      </c>
      <c r="E6565" s="55"/>
      <c r="F6565" s="96" t="str">
        <f t="shared" si="103"/>
        <v/>
      </c>
      <c r="G6565" s="55"/>
      <c r="H6565" s="55"/>
      <c r="I6565" s="47"/>
    </row>
    <row r="6566" spans="1:9" ht="24.95" customHeight="1" thickBot="1">
      <c r="A6566" s="47"/>
      <c r="B6566" s="47"/>
      <c r="C6566" s="47"/>
      <c r="D6566" s="89" t="str">
        <f>IFERROR(VLOOKUP(C6566,التكويد!$A$2:$R$1501,5,0),"")</f>
        <v/>
      </c>
      <c r="E6566" s="55"/>
      <c r="F6566" s="96" t="str">
        <f t="shared" si="103"/>
        <v/>
      </c>
      <c r="G6566" s="55"/>
      <c r="H6566" s="55"/>
      <c r="I6566" s="47"/>
    </row>
    <row r="6567" spans="1:9" ht="24.95" customHeight="1" thickBot="1">
      <c r="A6567" s="47"/>
      <c r="B6567" s="47"/>
      <c r="C6567" s="47"/>
      <c r="D6567" s="89" t="str">
        <f>IFERROR(VLOOKUP(C6567,التكويد!$A$2:$R$1501,5,0),"")</f>
        <v/>
      </c>
      <c r="E6567" s="55"/>
      <c r="F6567" s="96" t="str">
        <f t="shared" si="103"/>
        <v/>
      </c>
      <c r="G6567" s="55"/>
      <c r="H6567" s="55"/>
      <c r="I6567" s="47"/>
    </row>
    <row r="6568" spans="1:9" ht="24.95" customHeight="1" thickBot="1">
      <c r="A6568" s="47"/>
      <c r="B6568" s="47"/>
      <c r="C6568" s="47"/>
      <c r="D6568" s="89" t="str">
        <f>IFERROR(VLOOKUP(C6568,التكويد!$A$2:$R$1501,5,0),"")</f>
        <v/>
      </c>
      <c r="E6568" s="55"/>
      <c r="F6568" s="96" t="str">
        <f t="shared" si="103"/>
        <v/>
      </c>
      <c r="G6568" s="55"/>
      <c r="H6568" s="55"/>
      <c r="I6568" s="47"/>
    </row>
    <row r="6569" spans="1:9" ht="24.95" customHeight="1" thickBot="1">
      <c r="A6569" s="47"/>
      <c r="B6569" s="47"/>
      <c r="C6569" s="47"/>
      <c r="D6569" s="89" t="str">
        <f>IFERROR(VLOOKUP(C6569,التكويد!$A$2:$R$1501,5,0),"")</f>
        <v/>
      </c>
      <c r="E6569" s="55"/>
      <c r="F6569" s="96" t="str">
        <f t="shared" si="103"/>
        <v/>
      </c>
      <c r="G6569" s="55"/>
      <c r="H6569" s="55"/>
      <c r="I6569" s="47"/>
    </row>
    <row r="6570" spans="1:9" ht="24.95" customHeight="1" thickBot="1">
      <c r="A6570" s="47"/>
      <c r="B6570" s="47"/>
      <c r="C6570" s="47"/>
      <c r="D6570" s="89" t="str">
        <f>IFERROR(VLOOKUP(C6570,التكويد!$A$2:$R$1501,5,0),"")</f>
        <v/>
      </c>
      <c r="E6570" s="55"/>
      <c r="F6570" s="96" t="str">
        <f t="shared" si="103"/>
        <v/>
      </c>
      <c r="G6570" s="55"/>
      <c r="H6570" s="55"/>
      <c r="I6570" s="47"/>
    </row>
    <row r="6571" spans="1:9" ht="24.95" customHeight="1" thickBot="1">
      <c r="A6571" s="47"/>
      <c r="B6571" s="47"/>
      <c r="C6571" s="47"/>
      <c r="D6571" s="89" t="str">
        <f>IFERROR(VLOOKUP(C6571,التكويد!$A$2:$R$1501,5,0),"")</f>
        <v/>
      </c>
      <c r="E6571" s="55"/>
      <c r="F6571" s="96" t="str">
        <f t="shared" si="103"/>
        <v/>
      </c>
      <c r="G6571" s="55"/>
      <c r="H6571" s="55"/>
      <c r="I6571" s="47"/>
    </row>
    <row r="6572" spans="1:9" ht="24.95" customHeight="1" thickBot="1">
      <c r="A6572" s="47"/>
      <c r="B6572" s="47"/>
      <c r="C6572" s="47"/>
      <c r="D6572" s="89" t="str">
        <f>IFERROR(VLOOKUP(C6572,التكويد!$A$2:$R$1501,5,0),"")</f>
        <v/>
      </c>
      <c r="E6572" s="55"/>
      <c r="F6572" s="96" t="str">
        <f t="shared" si="103"/>
        <v/>
      </c>
      <c r="G6572" s="55"/>
      <c r="H6572" s="55"/>
      <c r="I6572" s="47"/>
    </row>
    <row r="6573" spans="1:9" ht="24.95" customHeight="1" thickBot="1">
      <c r="A6573" s="47"/>
      <c r="B6573" s="47"/>
      <c r="C6573" s="47"/>
      <c r="D6573" s="89" t="str">
        <f>IFERROR(VLOOKUP(C6573,التكويد!$A$2:$R$1501,5,0),"")</f>
        <v/>
      </c>
      <c r="E6573" s="55"/>
      <c r="F6573" s="96" t="str">
        <f t="shared" si="103"/>
        <v/>
      </c>
      <c r="G6573" s="55"/>
      <c r="H6573" s="55"/>
      <c r="I6573" s="47"/>
    </row>
    <row r="6574" spans="1:9" ht="24.95" customHeight="1" thickBot="1">
      <c r="A6574" s="47"/>
      <c r="B6574" s="47"/>
      <c r="C6574" s="47"/>
      <c r="D6574" s="89" t="str">
        <f>IFERROR(VLOOKUP(C6574,التكويد!$A$2:$R$1501,5,0),"")</f>
        <v/>
      </c>
      <c r="E6574" s="55"/>
      <c r="F6574" s="96" t="str">
        <f t="shared" si="103"/>
        <v/>
      </c>
      <c r="G6574" s="55"/>
      <c r="H6574" s="55"/>
      <c r="I6574" s="47"/>
    </row>
    <row r="6575" spans="1:9" ht="24.95" customHeight="1" thickBot="1">
      <c r="A6575" s="47"/>
      <c r="B6575" s="47"/>
      <c r="C6575" s="47"/>
      <c r="D6575" s="89" t="str">
        <f>IFERROR(VLOOKUP(C6575,التكويد!$A$2:$R$1501,5,0),"")</f>
        <v/>
      </c>
      <c r="E6575" s="55"/>
      <c r="F6575" s="96" t="str">
        <f t="shared" si="103"/>
        <v/>
      </c>
      <c r="G6575" s="55"/>
      <c r="H6575" s="55"/>
      <c r="I6575" s="47"/>
    </row>
    <row r="6576" spans="1:9" ht="24.95" customHeight="1" thickBot="1">
      <c r="A6576" s="47"/>
      <c r="B6576" s="47"/>
      <c r="C6576" s="47"/>
      <c r="D6576" s="89" t="str">
        <f>IFERROR(VLOOKUP(C6576,التكويد!$A$2:$R$1501,5,0),"")</f>
        <v/>
      </c>
      <c r="E6576" s="55"/>
      <c r="F6576" s="96" t="str">
        <f t="shared" si="103"/>
        <v/>
      </c>
      <c r="G6576" s="55"/>
      <c r="H6576" s="55"/>
      <c r="I6576" s="47"/>
    </row>
    <row r="6577" spans="1:9" ht="24.95" customHeight="1" thickBot="1">
      <c r="A6577" s="47"/>
      <c r="B6577" s="47"/>
      <c r="C6577" s="47"/>
      <c r="D6577" s="89" t="str">
        <f>IFERROR(VLOOKUP(C6577,التكويد!$A$2:$R$1501,5,0),"")</f>
        <v/>
      </c>
      <c r="E6577" s="55"/>
      <c r="F6577" s="96" t="str">
        <f t="shared" ref="F6577:F6640" si="104">IFERROR(SUM(E6577/G6577),"")</f>
        <v/>
      </c>
      <c r="G6577" s="55"/>
      <c r="H6577" s="55"/>
      <c r="I6577" s="47"/>
    </row>
    <row r="6578" spans="1:9" ht="24.95" customHeight="1" thickBot="1">
      <c r="A6578" s="47"/>
      <c r="B6578" s="47"/>
      <c r="C6578" s="47"/>
      <c r="D6578" s="89" t="str">
        <f>IFERROR(VLOOKUP(C6578,التكويد!$A$2:$R$1501,5,0),"")</f>
        <v/>
      </c>
      <c r="E6578" s="55"/>
      <c r="F6578" s="96" t="str">
        <f t="shared" si="104"/>
        <v/>
      </c>
      <c r="G6578" s="55"/>
      <c r="H6578" s="55"/>
      <c r="I6578" s="47"/>
    </row>
    <row r="6579" spans="1:9" ht="24.95" customHeight="1" thickBot="1">
      <c r="A6579" s="47"/>
      <c r="B6579" s="47"/>
      <c r="C6579" s="47"/>
      <c r="D6579" s="89" t="str">
        <f>IFERROR(VLOOKUP(C6579,التكويد!$A$2:$R$1501,5,0),"")</f>
        <v/>
      </c>
      <c r="E6579" s="55"/>
      <c r="F6579" s="96" t="str">
        <f t="shared" si="104"/>
        <v/>
      </c>
      <c r="G6579" s="55"/>
      <c r="H6579" s="55"/>
      <c r="I6579" s="47"/>
    </row>
    <row r="6580" spans="1:9" ht="24.95" customHeight="1" thickBot="1">
      <c r="A6580" s="47"/>
      <c r="B6580" s="47"/>
      <c r="C6580" s="47"/>
      <c r="D6580" s="89" t="str">
        <f>IFERROR(VLOOKUP(C6580,التكويد!$A$2:$R$1501,5,0),"")</f>
        <v/>
      </c>
      <c r="E6580" s="55"/>
      <c r="F6580" s="96" t="str">
        <f t="shared" si="104"/>
        <v/>
      </c>
      <c r="G6580" s="55"/>
      <c r="H6580" s="55"/>
      <c r="I6580" s="47"/>
    </row>
    <row r="6581" spans="1:9" ht="24.95" customHeight="1" thickBot="1">
      <c r="A6581" s="47"/>
      <c r="B6581" s="47"/>
      <c r="C6581" s="47"/>
      <c r="D6581" s="89" t="str">
        <f>IFERROR(VLOOKUP(C6581,التكويد!$A$2:$R$1501,5,0),"")</f>
        <v/>
      </c>
      <c r="E6581" s="55"/>
      <c r="F6581" s="96" t="str">
        <f t="shared" si="104"/>
        <v/>
      </c>
      <c r="G6581" s="55"/>
      <c r="H6581" s="55"/>
      <c r="I6581" s="47"/>
    </row>
    <row r="6582" spans="1:9" ht="24.95" customHeight="1" thickBot="1">
      <c r="A6582" s="47"/>
      <c r="B6582" s="47"/>
      <c r="C6582" s="47"/>
      <c r="D6582" s="89" t="str">
        <f>IFERROR(VLOOKUP(C6582,التكويد!$A$2:$R$1501,5,0),"")</f>
        <v/>
      </c>
      <c r="E6582" s="55"/>
      <c r="F6582" s="96" t="str">
        <f t="shared" si="104"/>
        <v/>
      </c>
      <c r="G6582" s="55"/>
      <c r="H6582" s="55"/>
      <c r="I6582" s="47"/>
    </row>
    <row r="6583" spans="1:9" ht="24.95" customHeight="1" thickBot="1">
      <c r="A6583" s="47"/>
      <c r="B6583" s="47"/>
      <c r="C6583" s="47"/>
      <c r="D6583" s="89" t="str">
        <f>IFERROR(VLOOKUP(C6583,التكويد!$A$2:$R$1501,5,0),"")</f>
        <v/>
      </c>
      <c r="E6583" s="55"/>
      <c r="F6583" s="96" t="str">
        <f t="shared" si="104"/>
        <v/>
      </c>
      <c r="G6583" s="55"/>
      <c r="H6583" s="55"/>
      <c r="I6583" s="47"/>
    </row>
    <row r="6584" spans="1:9" ht="24.95" customHeight="1" thickBot="1">
      <c r="A6584" s="47"/>
      <c r="B6584" s="47"/>
      <c r="C6584" s="47"/>
      <c r="D6584" s="89" t="str">
        <f>IFERROR(VLOOKUP(C6584,التكويد!$A$2:$R$1501,5,0),"")</f>
        <v/>
      </c>
      <c r="E6584" s="55"/>
      <c r="F6584" s="96" t="str">
        <f t="shared" si="104"/>
        <v/>
      </c>
      <c r="G6584" s="55"/>
      <c r="H6584" s="55"/>
      <c r="I6584" s="47"/>
    </row>
    <row r="6585" spans="1:9" ht="24.95" customHeight="1" thickBot="1">
      <c r="A6585" s="47"/>
      <c r="B6585" s="47"/>
      <c r="C6585" s="47"/>
      <c r="D6585" s="89" t="str">
        <f>IFERROR(VLOOKUP(C6585,التكويد!$A$2:$R$1501,5,0),"")</f>
        <v/>
      </c>
      <c r="E6585" s="55"/>
      <c r="F6585" s="96" t="str">
        <f t="shared" si="104"/>
        <v/>
      </c>
      <c r="G6585" s="55"/>
      <c r="H6585" s="55"/>
      <c r="I6585" s="47"/>
    </row>
    <row r="6586" spans="1:9" ht="24.95" customHeight="1" thickBot="1">
      <c r="A6586" s="47"/>
      <c r="B6586" s="47"/>
      <c r="C6586" s="47"/>
      <c r="D6586" s="89" t="str">
        <f>IFERROR(VLOOKUP(C6586,التكويد!$A$2:$R$1501,5,0),"")</f>
        <v/>
      </c>
      <c r="E6586" s="55"/>
      <c r="F6586" s="96" t="str">
        <f t="shared" si="104"/>
        <v/>
      </c>
      <c r="G6586" s="55"/>
      <c r="H6586" s="55"/>
      <c r="I6586" s="47"/>
    </row>
    <row r="6587" spans="1:9" ht="24.95" customHeight="1" thickBot="1">
      <c r="A6587" s="47"/>
      <c r="B6587" s="47"/>
      <c r="C6587" s="47"/>
      <c r="D6587" s="89" t="str">
        <f>IFERROR(VLOOKUP(C6587,التكويد!$A$2:$R$1501,5,0),"")</f>
        <v/>
      </c>
      <c r="E6587" s="55"/>
      <c r="F6587" s="96" t="str">
        <f t="shared" si="104"/>
        <v/>
      </c>
      <c r="G6587" s="55"/>
      <c r="H6587" s="55"/>
      <c r="I6587" s="47"/>
    </row>
    <row r="6588" spans="1:9" ht="24.95" customHeight="1" thickBot="1">
      <c r="A6588" s="47"/>
      <c r="B6588" s="47"/>
      <c r="C6588" s="47"/>
      <c r="D6588" s="89" t="str">
        <f>IFERROR(VLOOKUP(C6588,التكويد!$A$2:$R$1501,5,0),"")</f>
        <v/>
      </c>
      <c r="E6588" s="55"/>
      <c r="F6588" s="96" t="str">
        <f t="shared" si="104"/>
        <v/>
      </c>
      <c r="G6588" s="55"/>
      <c r="H6588" s="55"/>
      <c r="I6588" s="47"/>
    </row>
    <row r="6589" spans="1:9" ht="24.95" customHeight="1" thickBot="1">
      <c r="A6589" s="47"/>
      <c r="B6589" s="47"/>
      <c r="C6589" s="47"/>
      <c r="D6589" s="89" t="str">
        <f>IFERROR(VLOOKUP(C6589,التكويد!$A$2:$R$1501,5,0),"")</f>
        <v/>
      </c>
      <c r="E6589" s="55"/>
      <c r="F6589" s="96" t="str">
        <f t="shared" si="104"/>
        <v/>
      </c>
      <c r="G6589" s="55"/>
      <c r="H6589" s="55"/>
      <c r="I6589" s="47"/>
    </row>
    <row r="6590" spans="1:9" ht="24.95" customHeight="1" thickBot="1">
      <c r="A6590" s="47"/>
      <c r="B6590" s="47"/>
      <c r="C6590" s="47"/>
      <c r="D6590" s="89" t="str">
        <f>IFERROR(VLOOKUP(C6590,التكويد!$A$2:$R$1501,5,0),"")</f>
        <v/>
      </c>
      <c r="E6590" s="55"/>
      <c r="F6590" s="96" t="str">
        <f t="shared" si="104"/>
        <v/>
      </c>
      <c r="G6590" s="55"/>
      <c r="H6590" s="55"/>
      <c r="I6590" s="47"/>
    </row>
    <row r="6591" spans="1:9" ht="24.95" customHeight="1" thickBot="1">
      <c r="A6591" s="47"/>
      <c r="B6591" s="47"/>
      <c r="C6591" s="47"/>
      <c r="D6591" s="89" t="str">
        <f>IFERROR(VLOOKUP(C6591,التكويد!$A$2:$R$1501,5,0),"")</f>
        <v/>
      </c>
      <c r="E6591" s="55"/>
      <c r="F6591" s="96" t="str">
        <f t="shared" si="104"/>
        <v/>
      </c>
      <c r="G6591" s="55"/>
      <c r="H6591" s="55"/>
      <c r="I6591" s="47"/>
    </row>
    <row r="6592" spans="1:9" ht="24.95" customHeight="1" thickBot="1">
      <c r="A6592" s="47"/>
      <c r="B6592" s="47"/>
      <c r="C6592" s="47"/>
      <c r="D6592" s="89" t="str">
        <f>IFERROR(VLOOKUP(C6592,التكويد!$A$2:$R$1501,5,0),"")</f>
        <v/>
      </c>
      <c r="E6592" s="55"/>
      <c r="F6592" s="96" t="str">
        <f t="shared" si="104"/>
        <v/>
      </c>
      <c r="G6592" s="55"/>
      <c r="H6592" s="55"/>
      <c r="I6592" s="47"/>
    </row>
    <row r="6593" spans="1:9" ht="24.95" customHeight="1" thickBot="1">
      <c r="A6593" s="47"/>
      <c r="B6593" s="47"/>
      <c r="C6593" s="47"/>
      <c r="D6593" s="89" t="str">
        <f>IFERROR(VLOOKUP(C6593,التكويد!$A$2:$R$1501,5,0),"")</f>
        <v/>
      </c>
      <c r="E6593" s="55"/>
      <c r="F6593" s="96" t="str">
        <f t="shared" si="104"/>
        <v/>
      </c>
      <c r="G6593" s="55"/>
      <c r="H6593" s="55"/>
      <c r="I6593" s="47"/>
    </row>
    <row r="6594" spans="1:9" ht="24.95" customHeight="1" thickBot="1">
      <c r="A6594" s="47"/>
      <c r="B6594" s="47"/>
      <c r="C6594" s="47"/>
      <c r="D6594" s="89" t="str">
        <f>IFERROR(VLOOKUP(C6594,التكويد!$A$2:$R$1501,5,0),"")</f>
        <v/>
      </c>
      <c r="E6594" s="55"/>
      <c r="F6594" s="96" t="str">
        <f t="shared" si="104"/>
        <v/>
      </c>
      <c r="G6594" s="55"/>
      <c r="H6594" s="55"/>
      <c r="I6594" s="47"/>
    </row>
    <row r="6595" spans="1:9" ht="24.95" customHeight="1" thickBot="1">
      <c r="A6595" s="47"/>
      <c r="B6595" s="47"/>
      <c r="C6595" s="47"/>
      <c r="D6595" s="89" t="str">
        <f>IFERROR(VLOOKUP(C6595,التكويد!$A$2:$R$1501,5,0),"")</f>
        <v/>
      </c>
      <c r="E6595" s="55"/>
      <c r="F6595" s="96" t="str">
        <f t="shared" si="104"/>
        <v/>
      </c>
      <c r="G6595" s="55"/>
      <c r="H6595" s="55"/>
      <c r="I6595" s="47"/>
    </row>
    <row r="6596" spans="1:9" ht="24.95" customHeight="1" thickBot="1">
      <c r="A6596" s="47"/>
      <c r="B6596" s="47"/>
      <c r="C6596" s="47"/>
      <c r="D6596" s="89" t="str">
        <f>IFERROR(VLOOKUP(C6596,التكويد!$A$2:$R$1501,5,0),"")</f>
        <v/>
      </c>
      <c r="E6596" s="55"/>
      <c r="F6596" s="96" t="str">
        <f t="shared" si="104"/>
        <v/>
      </c>
      <c r="G6596" s="55"/>
      <c r="H6596" s="55"/>
      <c r="I6596" s="47"/>
    </row>
    <row r="6597" spans="1:9" ht="24.95" customHeight="1" thickBot="1">
      <c r="A6597" s="47"/>
      <c r="B6597" s="47"/>
      <c r="C6597" s="47"/>
      <c r="D6597" s="89" t="str">
        <f>IFERROR(VLOOKUP(C6597,التكويد!$A$2:$R$1501,5,0),"")</f>
        <v/>
      </c>
      <c r="E6597" s="55"/>
      <c r="F6597" s="96" t="str">
        <f t="shared" si="104"/>
        <v/>
      </c>
      <c r="G6597" s="55"/>
      <c r="H6597" s="55"/>
      <c r="I6597" s="47"/>
    </row>
    <row r="6598" spans="1:9" ht="24.95" customHeight="1" thickBot="1">
      <c r="A6598" s="47"/>
      <c r="B6598" s="47"/>
      <c r="C6598" s="47"/>
      <c r="D6598" s="89" t="str">
        <f>IFERROR(VLOOKUP(C6598,التكويد!$A$2:$R$1501,5,0),"")</f>
        <v/>
      </c>
      <c r="E6598" s="55"/>
      <c r="F6598" s="96" t="str">
        <f t="shared" si="104"/>
        <v/>
      </c>
      <c r="G6598" s="55"/>
      <c r="H6598" s="55"/>
      <c r="I6598" s="47"/>
    </row>
    <row r="6599" spans="1:9" ht="24.95" customHeight="1" thickBot="1">
      <c r="A6599" s="47"/>
      <c r="B6599" s="47"/>
      <c r="C6599" s="47"/>
      <c r="D6599" s="89" t="str">
        <f>IFERROR(VLOOKUP(C6599,التكويد!$A$2:$R$1501,5,0),"")</f>
        <v/>
      </c>
      <c r="E6599" s="55"/>
      <c r="F6599" s="96" t="str">
        <f t="shared" si="104"/>
        <v/>
      </c>
      <c r="G6599" s="55"/>
      <c r="H6599" s="55"/>
      <c r="I6599" s="47"/>
    </row>
    <row r="6600" spans="1:9" ht="24.95" customHeight="1" thickBot="1">
      <c r="A6600" s="47"/>
      <c r="B6600" s="47"/>
      <c r="C6600" s="47"/>
      <c r="D6600" s="89" t="str">
        <f>IFERROR(VLOOKUP(C6600,التكويد!$A$2:$R$1501,5,0),"")</f>
        <v/>
      </c>
      <c r="E6600" s="55"/>
      <c r="F6600" s="96" t="str">
        <f t="shared" si="104"/>
        <v/>
      </c>
      <c r="G6600" s="55"/>
      <c r="H6600" s="55"/>
      <c r="I6600" s="47"/>
    </row>
    <row r="6601" spans="1:9" ht="24.95" customHeight="1" thickBot="1">
      <c r="A6601" s="47"/>
      <c r="B6601" s="47"/>
      <c r="C6601" s="47"/>
      <c r="D6601" s="89" t="str">
        <f>IFERROR(VLOOKUP(C6601,التكويد!$A$2:$R$1501,5,0),"")</f>
        <v/>
      </c>
      <c r="E6601" s="55"/>
      <c r="F6601" s="96" t="str">
        <f t="shared" si="104"/>
        <v/>
      </c>
      <c r="G6601" s="55"/>
      <c r="H6601" s="55"/>
      <c r="I6601" s="47"/>
    </row>
    <row r="6602" spans="1:9" ht="24.95" customHeight="1" thickBot="1">
      <c r="A6602" s="47"/>
      <c r="B6602" s="47"/>
      <c r="C6602" s="47"/>
      <c r="D6602" s="89" t="str">
        <f>IFERROR(VLOOKUP(C6602,التكويد!$A$2:$R$1501,5,0),"")</f>
        <v/>
      </c>
      <c r="E6602" s="55"/>
      <c r="F6602" s="96" t="str">
        <f t="shared" si="104"/>
        <v/>
      </c>
      <c r="G6602" s="55"/>
      <c r="H6602" s="55"/>
      <c r="I6602" s="47"/>
    </row>
    <row r="6603" spans="1:9" ht="24.95" customHeight="1" thickBot="1">
      <c r="A6603" s="47"/>
      <c r="B6603" s="47"/>
      <c r="C6603" s="47"/>
      <c r="D6603" s="89" t="str">
        <f>IFERROR(VLOOKUP(C6603,التكويد!$A$2:$R$1501,5,0),"")</f>
        <v/>
      </c>
      <c r="E6603" s="55"/>
      <c r="F6603" s="96" t="str">
        <f t="shared" si="104"/>
        <v/>
      </c>
      <c r="G6603" s="55"/>
      <c r="H6603" s="55"/>
      <c r="I6603" s="47"/>
    </row>
    <row r="6604" spans="1:9" ht="24.95" customHeight="1" thickBot="1">
      <c r="A6604" s="47"/>
      <c r="B6604" s="47"/>
      <c r="C6604" s="47"/>
      <c r="D6604" s="89" t="str">
        <f>IFERROR(VLOOKUP(C6604,التكويد!$A$2:$R$1501,5,0),"")</f>
        <v/>
      </c>
      <c r="E6604" s="55"/>
      <c r="F6604" s="96" t="str">
        <f t="shared" si="104"/>
        <v/>
      </c>
      <c r="G6604" s="55"/>
      <c r="H6604" s="55"/>
      <c r="I6604" s="47"/>
    </row>
    <row r="6605" spans="1:9" ht="24.95" customHeight="1" thickBot="1">
      <c r="A6605" s="47"/>
      <c r="B6605" s="47"/>
      <c r="C6605" s="47"/>
      <c r="D6605" s="89" t="str">
        <f>IFERROR(VLOOKUP(C6605,التكويد!$A$2:$R$1501,5,0),"")</f>
        <v/>
      </c>
      <c r="E6605" s="55"/>
      <c r="F6605" s="96" t="str">
        <f t="shared" si="104"/>
        <v/>
      </c>
      <c r="G6605" s="55"/>
      <c r="H6605" s="55"/>
      <c r="I6605" s="47"/>
    </row>
    <row r="6606" spans="1:9" ht="24.95" customHeight="1" thickBot="1">
      <c r="A6606" s="47"/>
      <c r="B6606" s="47"/>
      <c r="C6606" s="47"/>
      <c r="D6606" s="89" t="str">
        <f>IFERROR(VLOOKUP(C6606,التكويد!$A$2:$R$1501,5,0),"")</f>
        <v/>
      </c>
      <c r="E6606" s="55"/>
      <c r="F6606" s="96" t="str">
        <f t="shared" si="104"/>
        <v/>
      </c>
      <c r="G6606" s="55"/>
      <c r="H6606" s="55"/>
      <c r="I6606" s="47"/>
    </row>
    <row r="6607" spans="1:9" ht="24.95" customHeight="1" thickBot="1">
      <c r="A6607" s="47"/>
      <c r="B6607" s="47"/>
      <c r="C6607" s="47"/>
      <c r="D6607" s="89" t="str">
        <f>IFERROR(VLOOKUP(C6607,التكويد!$A$2:$R$1501,5,0),"")</f>
        <v/>
      </c>
      <c r="E6607" s="55"/>
      <c r="F6607" s="96" t="str">
        <f t="shared" si="104"/>
        <v/>
      </c>
      <c r="G6607" s="55"/>
      <c r="H6607" s="55"/>
      <c r="I6607" s="47"/>
    </row>
    <row r="6608" spans="1:9" ht="24.95" customHeight="1" thickBot="1">
      <c r="A6608" s="47"/>
      <c r="B6608" s="47"/>
      <c r="C6608" s="47"/>
      <c r="D6608" s="89" t="str">
        <f>IFERROR(VLOOKUP(C6608,التكويد!$A$2:$R$1501,5,0),"")</f>
        <v/>
      </c>
      <c r="E6608" s="55"/>
      <c r="F6608" s="96" t="str">
        <f t="shared" si="104"/>
        <v/>
      </c>
      <c r="G6608" s="55"/>
      <c r="H6608" s="55"/>
      <c r="I6608" s="47"/>
    </row>
    <row r="6609" spans="1:9" ht="24.95" customHeight="1" thickBot="1">
      <c r="A6609" s="47"/>
      <c r="B6609" s="47"/>
      <c r="C6609" s="47"/>
      <c r="D6609" s="89" t="str">
        <f>IFERROR(VLOOKUP(C6609,التكويد!$A$2:$R$1501,5,0),"")</f>
        <v/>
      </c>
      <c r="E6609" s="55"/>
      <c r="F6609" s="96" t="str">
        <f t="shared" si="104"/>
        <v/>
      </c>
      <c r="G6609" s="55"/>
      <c r="H6609" s="55"/>
      <c r="I6609" s="47"/>
    </row>
    <row r="6610" spans="1:9" ht="24.95" customHeight="1" thickBot="1">
      <c r="A6610" s="47"/>
      <c r="B6610" s="47"/>
      <c r="C6610" s="47"/>
      <c r="D6610" s="89" t="str">
        <f>IFERROR(VLOOKUP(C6610,التكويد!$A$2:$R$1501,5,0),"")</f>
        <v/>
      </c>
      <c r="E6610" s="55"/>
      <c r="F6610" s="96" t="str">
        <f t="shared" si="104"/>
        <v/>
      </c>
      <c r="G6610" s="55"/>
      <c r="H6610" s="55"/>
      <c r="I6610" s="47"/>
    </row>
    <row r="6611" spans="1:9" ht="24.95" customHeight="1" thickBot="1">
      <c r="A6611" s="47"/>
      <c r="B6611" s="47"/>
      <c r="C6611" s="47"/>
      <c r="D6611" s="89" t="str">
        <f>IFERROR(VLOOKUP(C6611,التكويد!$A$2:$R$1501,5,0),"")</f>
        <v/>
      </c>
      <c r="E6611" s="55"/>
      <c r="F6611" s="96" t="str">
        <f t="shared" si="104"/>
        <v/>
      </c>
      <c r="G6611" s="55"/>
      <c r="H6611" s="55"/>
      <c r="I6611" s="47"/>
    </row>
    <row r="6612" spans="1:9" ht="24.95" customHeight="1" thickBot="1">
      <c r="A6612" s="47"/>
      <c r="B6612" s="47"/>
      <c r="C6612" s="47"/>
      <c r="D6612" s="89" t="str">
        <f>IFERROR(VLOOKUP(C6612,التكويد!$A$2:$R$1501,5,0),"")</f>
        <v/>
      </c>
      <c r="E6612" s="55"/>
      <c r="F6612" s="96" t="str">
        <f t="shared" si="104"/>
        <v/>
      </c>
      <c r="G6612" s="55"/>
      <c r="H6612" s="55"/>
      <c r="I6612" s="47"/>
    </row>
    <row r="6613" spans="1:9" ht="24.95" customHeight="1" thickBot="1">
      <c r="A6613" s="47"/>
      <c r="B6613" s="47"/>
      <c r="C6613" s="47"/>
      <c r="D6613" s="89" t="str">
        <f>IFERROR(VLOOKUP(C6613,التكويد!$A$2:$R$1501,5,0),"")</f>
        <v/>
      </c>
      <c r="E6613" s="55"/>
      <c r="F6613" s="96" t="str">
        <f t="shared" si="104"/>
        <v/>
      </c>
      <c r="G6613" s="55"/>
      <c r="H6613" s="55"/>
      <c r="I6613" s="47"/>
    </row>
    <row r="6614" spans="1:9" ht="24.95" customHeight="1" thickBot="1">
      <c r="A6614" s="47"/>
      <c r="B6614" s="47"/>
      <c r="C6614" s="47"/>
      <c r="D6614" s="89" t="str">
        <f>IFERROR(VLOOKUP(C6614,التكويد!$A$2:$R$1501,5,0),"")</f>
        <v/>
      </c>
      <c r="E6614" s="55"/>
      <c r="F6614" s="96" t="str">
        <f t="shared" si="104"/>
        <v/>
      </c>
      <c r="G6614" s="55"/>
      <c r="H6614" s="55"/>
      <c r="I6614" s="47"/>
    </row>
    <row r="6615" spans="1:9" ht="24.95" customHeight="1" thickBot="1">
      <c r="A6615" s="47"/>
      <c r="B6615" s="47"/>
      <c r="C6615" s="47"/>
      <c r="D6615" s="89" t="str">
        <f>IFERROR(VLOOKUP(C6615,التكويد!$A$2:$R$1501,5,0),"")</f>
        <v/>
      </c>
      <c r="E6615" s="55"/>
      <c r="F6615" s="96" t="str">
        <f t="shared" si="104"/>
        <v/>
      </c>
      <c r="G6615" s="55"/>
      <c r="H6615" s="55"/>
      <c r="I6615" s="47"/>
    </row>
    <row r="6616" spans="1:9" ht="24.95" customHeight="1" thickBot="1">
      <c r="A6616" s="47"/>
      <c r="B6616" s="47"/>
      <c r="C6616" s="47"/>
      <c r="D6616" s="89" t="str">
        <f>IFERROR(VLOOKUP(C6616,التكويد!$A$2:$R$1501,5,0),"")</f>
        <v/>
      </c>
      <c r="E6616" s="55"/>
      <c r="F6616" s="96" t="str">
        <f t="shared" si="104"/>
        <v/>
      </c>
      <c r="G6616" s="55"/>
      <c r="H6616" s="55"/>
      <c r="I6616" s="47"/>
    </row>
    <row r="6617" spans="1:9" ht="24.95" customHeight="1" thickBot="1">
      <c r="A6617" s="47"/>
      <c r="B6617" s="47"/>
      <c r="C6617" s="47"/>
      <c r="D6617" s="89" t="str">
        <f>IFERROR(VLOOKUP(C6617,التكويد!$A$2:$R$1501,5,0),"")</f>
        <v/>
      </c>
      <c r="E6617" s="55"/>
      <c r="F6617" s="96" t="str">
        <f t="shared" si="104"/>
        <v/>
      </c>
      <c r="G6617" s="55"/>
      <c r="H6617" s="55"/>
      <c r="I6617" s="47"/>
    </row>
    <row r="6618" spans="1:9" ht="24.95" customHeight="1" thickBot="1">
      <c r="A6618" s="47"/>
      <c r="B6618" s="47"/>
      <c r="C6618" s="47"/>
      <c r="D6618" s="89" t="str">
        <f>IFERROR(VLOOKUP(C6618,التكويد!$A$2:$R$1501,5,0),"")</f>
        <v/>
      </c>
      <c r="E6618" s="55"/>
      <c r="F6618" s="96" t="str">
        <f t="shared" si="104"/>
        <v/>
      </c>
      <c r="G6618" s="55"/>
      <c r="H6618" s="55"/>
      <c r="I6618" s="47"/>
    </row>
    <row r="6619" spans="1:9" ht="24.95" customHeight="1" thickBot="1">
      <c r="A6619" s="47"/>
      <c r="B6619" s="47"/>
      <c r="C6619" s="47"/>
      <c r="D6619" s="89" t="str">
        <f>IFERROR(VLOOKUP(C6619,التكويد!$A$2:$R$1501,5,0),"")</f>
        <v/>
      </c>
      <c r="E6619" s="55"/>
      <c r="F6619" s="96" t="str">
        <f t="shared" si="104"/>
        <v/>
      </c>
      <c r="G6619" s="55"/>
      <c r="H6619" s="55"/>
      <c r="I6619" s="47"/>
    </row>
    <row r="6620" spans="1:9" ht="24.95" customHeight="1" thickBot="1">
      <c r="A6620" s="47"/>
      <c r="B6620" s="47"/>
      <c r="C6620" s="47"/>
      <c r="D6620" s="89" t="str">
        <f>IFERROR(VLOOKUP(C6620,التكويد!$A$2:$R$1501,5,0),"")</f>
        <v/>
      </c>
      <c r="E6620" s="55"/>
      <c r="F6620" s="96" t="str">
        <f t="shared" si="104"/>
        <v/>
      </c>
      <c r="G6620" s="55"/>
      <c r="H6620" s="55"/>
      <c r="I6620" s="47"/>
    </row>
    <row r="6621" spans="1:9" ht="24.95" customHeight="1" thickBot="1">
      <c r="A6621" s="47"/>
      <c r="B6621" s="47"/>
      <c r="C6621" s="47"/>
      <c r="D6621" s="89" t="str">
        <f>IFERROR(VLOOKUP(C6621,التكويد!$A$2:$R$1501,5,0),"")</f>
        <v/>
      </c>
      <c r="E6621" s="55"/>
      <c r="F6621" s="96" t="str">
        <f t="shared" si="104"/>
        <v/>
      </c>
      <c r="G6621" s="55"/>
      <c r="H6621" s="55"/>
      <c r="I6621" s="47"/>
    </row>
    <row r="6622" spans="1:9" ht="24.95" customHeight="1" thickBot="1">
      <c r="A6622" s="47"/>
      <c r="B6622" s="47"/>
      <c r="C6622" s="47"/>
      <c r="D6622" s="89" t="str">
        <f>IFERROR(VLOOKUP(C6622,التكويد!$A$2:$R$1501,5,0),"")</f>
        <v/>
      </c>
      <c r="E6622" s="55"/>
      <c r="F6622" s="96" t="str">
        <f t="shared" si="104"/>
        <v/>
      </c>
      <c r="G6622" s="55"/>
      <c r="H6622" s="55"/>
      <c r="I6622" s="47"/>
    </row>
    <row r="6623" spans="1:9" ht="24.95" customHeight="1" thickBot="1">
      <c r="A6623" s="47"/>
      <c r="B6623" s="47"/>
      <c r="C6623" s="47"/>
      <c r="D6623" s="89" t="str">
        <f>IFERROR(VLOOKUP(C6623,التكويد!$A$2:$R$1501,5,0),"")</f>
        <v/>
      </c>
      <c r="E6623" s="55"/>
      <c r="F6623" s="96" t="str">
        <f t="shared" si="104"/>
        <v/>
      </c>
      <c r="G6623" s="55"/>
      <c r="H6623" s="55"/>
      <c r="I6623" s="47"/>
    </row>
    <row r="6624" spans="1:9" ht="24.95" customHeight="1" thickBot="1">
      <c r="A6624" s="47"/>
      <c r="B6624" s="47"/>
      <c r="C6624" s="47"/>
      <c r="D6624" s="89" t="str">
        <f>IFERROR(VLOOKUP(C6624,التكويد!$A$2:$R$1501,5,0),"")</f>
        <v/>
      </c>
      <c r="E6624" s="55"/>
      <c r="F6624" s="96" t="str">
        <f t="shared" si="104"/>
        <v/>
      </c>
      <c r="G6624" s="55"/>
      <c r="H6624" s="55"/>
      <c r="I6624" s="47"/>
    </row>
    <row r="6625" spans="1:9" ht="24.95" customHeight="1" thickBot="1">
      <c r="A6625" s="47"/>
      <c r="B6625" s="47"/>
      <c r="C6625" s="47"/>
      <c r="D6625" s="89" t="str">
        <f>IFERROR(VLOOKUP(C6625,التكويد!$A$2:$R$1501,5,0),"")</f>
        <v/>
      </c>
      <c r="E6625" s="55"/>
      <c r="F6625" s="96" t="str">
        <f t="shared" si="104"/>
        <v/>
      </c>
      <c r="G6625" s="55"/>
      <c r="H6625" s="55"/>
      <c r="I6625" s="47"/>
    </row>
    <row r="6626" spans="1:9" ht="24.95" customHeight="1" thickBot="1">
      <c r="A6626" s="47"/>
      <c r="B6626" s="47"/>
      <c r="C6626" s="47"/>
      <c r="D6626" s="89" t="str">
        <f>IFERROR(VLOOKUP(C6626,التكويد!$A$2:$R$1501,5,0),"")</f>
        <v/>
      </c>
      <c r="E6626" s="55"/>
      <c r="F6626" s="96" t="str">
        <f t="shared" si="104"/>
        <v/>
      </c>
      <c r="G6626" s="55"/>
      <c r="H6626" s="55"/>
      <c r="I6626" s="47"/>
    </row>
    <row r="6627" spans="1:9" ht="24.95" customHeight="1" thickBot="1">
      <c r="A6627" s="47"/>
      <c r="B6627" s="47"/>
      <c r="C6627" s="47"/>
      <c r="D6627" s="89" t="str">
        <f>IFERROR(VLOOKUP(C6627,التكويد!$A$2:$R$1501,5,0),"")</f>
        <v/>
      </c>
      <c r="E6627" s="55"/>
      <c r="F6627" s="96" t="str">
        <f t="shared" si="104"/>
        <v/>
      </c>
      <c r="G6627" s="55"/>
      <c r="H6627" s="55"/>
      <c r="I6627" s="47"/>
    </row>
    <row r="6628" spans="1:9" ht="24.95" customHeight="1" thickBot="1">
      <c r="A6628" s="47"/>
      <c r="B6628" s="47"/>
      <c r="C6628" s="47"/>
      <c r="D6628" s="89" t="str">
        <f>IFERROR(VLOOKUP(C6628,التكويد!$A$2:$R$1501,5,0),"")</f>
        <v/>
      </c>
      <c r="E6628" s="55"/>
      <c r="F6628" s="96" t="str">
        <f t="shared" si="104"/>
        <v/>
      </c>
      <c r="G6628" s="55"/>
      <c r="H6628" s="55"/>
      <c r="I6628" s="47"/>
    </row>
    <row r="6629" spans="1:9" ht="24.95" customHeight="1" thickBot="1">
      <c r="A6629" s="47"/>
      <c r="B6629" s="47"/>
      <c r="C6629" s="47"/>
      <c r="D6629" s="89" t="str">
        <f>IFERROR(VLOOKUP(C6629,التكويد!$A$2:$R$1501,5,0),"")</f>
        <v/>
      </c>
      <c r="E6629" s="55"/>
      <c r="F6629" s="96" t="str">
        <f t="shared" si="104"/>
        <v/>
      </c>
      <c r="G6629" s="55"/>
      <c r="H6629" s="55"/>
      <c r="I6629" s="47"/>
    </row>
    <row r="6630" spans="1:9" ht="24.95" customHeight="1" thickBot="1">
      <c r="A6630" s="47"/>
      <c r="B6630" s="47"/>
      <c r="C6630" s="47"/>
      <c r="D6630" s="89" t="str">
        <f>IFERROR(VLOOKUP(C6630,التكويد!$A$2:$R$1501,5,0),"")</f>
        <v/>
      </c>
      <c r="E6630" s="55"/>
      <c r="F6630" s="96" t="str">
        <f t="shared" si="104"/>
        <v/>
      </c>
      <c r="G6630" s="55"/>
      <c r="H6630" s="55"/>
      <c r="I6630" s="47"/>
    </row>
    <row r="6631" spans="1:9" ht="24.95" customHeight="1" thickBot="1">
      <c r="A6631" s="47"/>
      <c r="B6631" s="47"/>
      <c r="C6631" s="47"/>
      <c r="D6631" s="89" t="str">
        <f>IFERROR(VLOOKUP(C6631,التكويد!$A$2:$R$1501,5,0),"")</f>
        <v/>
      </c>
      <c r="E6631" s="55"/>
      <c r="F6631" s="96" t="str">
        <f t="shared" si="104"/>
        <v/>
      </c>
      <c r="G6631" s="55"/>
      <c r="H6631" s="55"/>
      <c r="I6631" s="47"/>
    </row>
    <row r="6632" spans="1:9" ht="24.95" customHeight="1" thickBot="1">
      <c r="A6632" s="47"/>
      <c r="B6632" s="47"/>
      <c r="C6632" s="47"/>
      <c r="D6632" s="89" t="str">
        <f>IFERROR(VLOOKUP(C6632,التكويد!$A$2:$R$1501,5,0),"")</f>
        <v/>
      </c>
      <c r="E6632" s="55"/>
      <c r="F6632" s="96" t="str">
        <f t="shared" si="104"/>
        <v/>
      </c>
      <c r="G6632" s="55"/>
      <c r="H6632" s="55"/>
      <c r="I6632" s="47"/>
    </row>
    <row r="6633" spans="1:9" ht="24.95" customHeight="1" thickBot="1">
      <c r="A6633" s="47"/>
      <c r="B6633" s="47"/>
      <c r="C6633" s="47"/>
      <c r="D6633" s="89" t="str">
        <f>IFERROR(VLOOKUP(C6633,التكويد!$A$2:$R$1501,5,0),"")</f>
        <v/>
      </c>
      <c r="E6633" s="55"/>
      <c r="F6633" s="96" t="str">
        <f t="shared" si="104"/>
        <v/>
      </c>
      <c r="G6633" s="55"/>
      <c r="H6633" s="55"/>
      <c r="I6633" s="47"/>
    </row>
    <row r="6634" spans="1:9" ht="24.95" customHeight="1" thickBot="1">
      <c r="A6634" s="47"/>
      <c r="B6634" s="47"/>
      <c r="C6634" s="47"/>
      <c r="D6634" s="89" t="str">
        <f>IFERROR(VLOOKUP(C6634,التكويد!$A$2:$R$1501,5,0),"")</f>
        <v/>
      </c>
      <c r="E6634" s="55"/>
      <c r="F6634" s="96" t="str">
        <f t="shared" si="104"/>
        <v/>
      </c>
      <c r="G6634" s="55"/>
      <c r="H6634" s="55"/>
      <c r="I6634" s="47"/>
    </row>
    <row r="6635" spans="1:9" ht="24.95" customHeight="1" thickBot="1">
      <c r="A6635" s="47"/>
      <c r="B6635" s="47"/>
      <c r="C6635" s="47"/>
      <c r="D6635" s="89" t="str">
        <f>IFERROR(VLOOKUP(C6635,التكويد!$A$2:$R$1501,5,0),"")</f>
        <v/>
      </c>
      <c r="E6635" s="55"/>
      <c r="F6635" s="96" t="str">
        <f t="shared" si="104"/>
        <v/>
      </c>
      <c r="G6635" s="55"/>
      <c r="H6635" s="55"/>
      <c r="I6635" s="47"/>
    </row>
    <row r="6636" spans="1:9" ht="24.95" customHeight="1" thickBot="1">
      <c r="A6636" s="47"/>
      <c r="B6636" s="47"/>
      <c r="C6636" s="47"/>
      <c r="D6636" s="89" t="str">
        <f>IFERROR(VLOOKUP(C6636,التكويد!$A$2:$R$1501,5,0),"")</f>
        <v/>
      </c>
      <c r="E6636" s="55"/>
      <c r="F6636" s="96" t="str">
        <f t="shared" si="104"/>
        <v/>
      </c>
      <c r="G6636" s="55"/>
      <c r="H6636" s="55"/>
      <c r="I6636" s="47"/>
    </row>
    <row r="6637" spans="1:9" ht="24.95" customHeight="1" thickBot="1">
      <c r="A6637" s="47"/>
      <c r="B6637" s="47"/>
      <c r="C6637" s="47"/>
      <c r="D6637" s="89" t="str">
        <f>IFERROR(VLOOKUP(C6637,التكويد!$A$2:$R$1501,5,0),"")</f>
        <v/>
      </c>
      <c r="E6637" s="55"/>
      <c r="F6637" s="96" t="str">
        <f t="shared" si="104"/>
        <v/>
      </c>
      <c r="G6637" s="55"/>
      <c r="H6637" s="55"/>
      <c r="I6637" s="47"/>
    </row>
    <row r="6638" spans="1:9" ht="24.95" customHeight="1" thickBot="1">
      <c r="A6638" s="47"/>
      <c r="B6638" s="47"/>
      <c r="C6638" s="47"/>
      <c r="D6638" s="89" t="str">
        <f>IFERROR(VLOOKUP(C6638,التكويد!$A$2:$R$1501,5,0),"")</f>
        <v/>
      </c>
      <c r="E6638" s="55"/>
      <c r="F6638" s="96" t="str">
        <f t="shared" si="104"/>
        <v/>
      </c>
      <c r="G6638" s="55"/>
      <c r="H6638" s="55"/>
      <c r="I6638" s="47"/>
    </row>
    <row r="6639" spans="1:9" ht="24.95" customHeight="1" thickBot="1">
      <c r="A6639" s="47"/>
      <c r="B6639" s="47"/>
      <c r="C6639" s="47"/>
      <c r="D6639" s="89" t="str">
        <f>IFERROR(VLOOKUP(C6639,التكويد!$A$2:$R$1501,5,0),"")</f>
        <v/>
      </c>
      <c r="E6639" s="55"/>
      <c r="F6639" s="96" t="str">
        <f t="shared" si="104"/>
        <v/>
      </c>
      <c r="G6639" s="55"/>
      <c r="H6639" s="55"/>
      <c r="I6639" s="47"/>
    </row>
    <row r="6640" spans="1:9" ht="24.95" customHeight="1" thickBot="1">
      <c r="A6640" s="47"/>
      <c r="B6640" s="47"/>
      <c r="C6640" s="47"/>
      <c r="D6640" s="89" t="str">
        <f>IFERROR(VLOOKUP(C6640,التكويد!$A$2:$R$1501,5,0),"")</f>
        <v/>
      </c>
      <c r="E6640" s="55"/>
      <c r="F6640" s="96" t="str">
        <f t="shared" si="104"/>
        <v/>
      </c>
      <c r="G6640" s="55"/>
      <c r="H6640" s="55"/>
      <c r="I6640" s="47"/>
    </row>
    <row r="6641" spans="1:9" ht="24.95" customHeight="1" thickBot="1">
      <c r="A6641" s="47"/>
      <c r="B6641" s="47"/>
      <c r="C6641" s="47"/>
      <c r="D6641" s="89" t="str">
        <f>IFERROR(VLOOKUP(C6641,التكويد!$A$2:$R$1501,5,0),"")</f>
        <v/>
      </c>
      <c r="E6641" s="55"/>
      <c r="F6641" s="96" t="str">
        <f t="shared" ref="F6641:F6704" si="105">IFERROR(SUM(E6641/G6641),"")</f>
        <v/>
      </c>
      <c r="G6641" s="55"/>
      <c r="H6641" s="55"/>
      <c r="I6641" s="47"/>
    </row>
    <row r="6642" spans="1:9" ht="24.95" customHeight="1" thickBot="1">
      <c r="A6642" s="47"/>
      <c r="B6642" s="47"/>
      <c r="C6642" s="47"/>
      <c r="D6642" s="89" t="str">
        <f>IFERROR(VLOOKUP(C6642,التكويد!$A$2:$R$1501,5,0),"")</f>
        <v/>
      </c>
      <c r="E6642" s="55"/>
      <c r="F6642" s="96" t="str">
        <f t="shared" si="105"/>
        <v/>
      </c>
      <c r="G6642" s="55"/>
      <c r="H6642" s="55"/>
      <c r="I6642" s="47"/>
    </row>
    <row r="6643" spans="1:9" ht="24.95" customHeight="1" thickBot="1">
      <c r="A6643" s="47"/>
      <c r="B6643" s="47"/>
      <c r="C6643" s="47"/>
      <c r="D6643" s="89" t="str">
        <f>IFERROR(VLOOKUP(C6643,التكويد!$A$2:$R$1501,5,0),"")</f>
        <v/>
      </c>
      <c r="E6643" s="55"/>
      <c r="F6643" s="96" t="str">
        <f t="shared" si="105"/>
        <v/>
      </c>
      <c r="G6643" s="55"/>
      <c r="H6643" s="55"/>
      <c r="I6643" s="47"/>
    </row>
    <row r="6644" spans="1:9" ht="24.95" customHeight="1" thickBot="1">
      <c r="A6644" s="47"/>
      <c r="B6644" s="47"/>
      <c r="C6644" s="47"/>
      <c r="D6644" s="89" t="str">
        <f>IFERROR(VLOOKUP(C6644,التكويد!$A$2:$R$1501,5,0),"")</f>
        <v/>
      </c>
      <c r="E6644" s="55"/>
      <c r="F6644" s="96" t="str">
        <f t="shared" si="105"/>
        <v/>
      </c>
      <c r="G6644" s="55"/>
      <c r="H6644" s="55"/>
      <c r="I6644" s="47"/>
    </row>
    <row r="6645" spans="1:9" ht="24.95" customHeight="1" thickBot="1">
      <c r="A6645" s="47"/>
      <c r="B6645" s="47"/>
      <c r="C6645" s="47"/>
      <c r="D6645" s="89" t="str">
        <f>IFERROR(VLOOKUP(C6645,التكويد!$A$2:$R$1501,5,0),"")</f>
        <v/>
      </c>
      <c r="E6645" s="55"/>
      <c r="F6645" s="96" t="str">
        <f t="shared" si="105"/>
        <v/>
      </c>
      <c r="G6645" s="55"/>
      <c r="H6645" s="55"/>
      <c r="I6645" s="47"/>
    </row>
    <row r="6646" spans="1:9" ht="24.95" customHeight="1" thickBot="1">
      <c r="A6646" s="47"/>
      <c r="B6646" s="47"/>
      <c r="C6646" s="47"/>
      <c r="D6646" s="89" t="str">
        <f>IFERROR(VLOOKUP(C6646,التكويد!$A$2:$R$1501,5,0),"")</f>
        <v/>
      </c>
      <c r="E6646" s="55"/>
      <c r="F6646" s="96" t="str">
        <f t="shared" si="105"/>
        <v/>
      </c>
      <c r="G6646" s="55"/>
      <c r="H6646" s="55"/>
      <c r="I6646" s="47"/>
    </row>
    <row r="6647" spans="1:9" ht="24.95" customHeight="1" thickBot="1">
      <c r="A6647" s="47"/>
      <c r="B6647" s="47"/>
      <c r="C6647" s="47"/>
      <c r="D6647" s="89" t="str">
        <f>IFERROR(VLOOKUP(C6647,التكويد!$A$2:$R$1501,5,0),"")</f>
        <v/>
      </c>
      <c r="E6647" s="55"/>
      <c r="F6647" s="96" t="str">
        <f t="shared" si="105"/>
        <v/>
      </c>
      <c r="G6647" s="55"/>
      <c r="H6647" s="55"/>
      <c r="I6647" s="47"/>
    </row>
    <row r="6648" spans="1:9" ht="24.95" customHeight="1" thickBot="1">
      <c r="A6648" s="47"/>
      <c r="B6648" s="47"/>
      <c r="C6648" s="47"/>
      <c r="D6648" s="89" t="str">
        <f>IFERROR(VLOOKUP(C6648,التكويد!$A$2:$R$1501,5,0),"")</f>
        <v/>
      </c>
      <c r="E6648" s="55"/>
      <c r="F6648" s="96" t="str">
        <f t="shared" si="105"/>
        <v/>
      </c>
      <c r="G6648" s="55"/>
      <c r="H6648" s="55"/>
      <c r="I6648" s="47"/>
    </row>
    <row r="6649" spans="1:9" ht="24.95" customHeight="1" thickBot="1">
      <c r="A6649" s="47"/>
      <c r="B6649" s="47"/>
      <c r="C6649" s="47"/>
      <c r="D6649" s="89" t="str">
        <f>IFERROR(VLOOKUP(C6649,التكويد!$A$2:$R$1501,5,0),"")</f>
        <v/>
      </c>
      <c r="E6649" s="55"/>
      <c r="F6649" s="96" t="str">
        <f t="shared" si="105"/>
        <v/>
      </c>
      <c r="G6649" s="55"/>
      <c r="H6649" s="55"/>
      <c r="I6649" s="47"/>
    </row>
    <row r="6650" spans="1:9" ht="24.95" customHeight="1" thickBot="1">
      <c r="A6650" s="47"/>
      <c r="B6650" s="47"/>
      <c r="C6650" s="47"/>
      <c r="D6650" s="89" t="str">
        <f>IFERROR(VLOOKUP(C6650,التكويد!$A$2:$R$1501,5,0),"")</f>
        <v/>
      </c>
      <c r="E6650" s="55"/>
      <c r="F6650" s="96" t="str">
        <f t="shared" si="105"/>
        <v/>
      </c>
      <c r="G6650" s="55"/>
      <c r="H6650" s="55"/>
      <c r="I6650" s="47"/>
    </row>
    <row r="6651" spans="1:9" ht="24.95" customHeight="1" thickBot="1">
      <c r="A6651" s="47"/>
      <c r="B6651" s="47"/>
      <c r="C6651" s="47"/>
      <c r="D6651" s="89" t="str">
        <f>IFERROR(VLOOKUP(C6651,التكويد!$A$2:$R$1501,5,0),"")</f>
        <v/>
      </c>
      <c r="E6651" s="55"/>
      <c r="F6651" s="96" t="str">
        <f t="shared" si="105"/>
        <v/>
      </c>
      <c r="G6651" s="55"/>
      <c r="H6651" s="55"/>
      <c r="I6651" s="47"/>
    </row>
    <row r="6652" spans="1:9" ht="24.95" customHeight="1" thickBot="1">
      <c r="A6652" s="47"/>
      <c r="B6652" s="47"/>
      <c r="C6652" s="47"/>
      <c r="D6652" s="89" t="str">
        <f>IFERROR(VLOOKUP(C6652,التكويد!$A$2:$R$1501,5,0),"")</f>
        <v/>
      </c>
      <c r="E6652" s="55"/>
      <c r="F6652" s="96" t="str">
        <f t="shared" si="105"/>
        <v/>
      </c>
      <c r="G6652" s="55"/>
      <c r="H6652" s="55"/>
      <c r="I6652" s="47"/>
    </row>
    <row r="6653" spans="1:9" ht="24.95" customHeight="1" thickBot="1">
      <c r="A6653" s="47"/>
      <c r="B6653" s="47"/>
      <c r="C6653" s="47"/>
      <c r="D6653" s="89" t="str">
        <f>IFERROR(VLOOKUP(C6653,التكويد!$A$2:$R$1501,5,0),"")</f>
        <v/>
      </c>
      <c r="E6653" s="55"/>
      <c r="F6653" s="96" t="str">
        <f t="shared" si="105"/>
        <v/>
      </c>
      <c r="G6653" s="55"/>
      <c r="H6653" s="55"/>
      <c r="I6653" s="47"/>
    </row>
    <row r="6654" spans="1:9" ht="24.95" customHeight="1" thickBot="1">
      <c r="A6654" s="47"/>
      <c r="B6654" s="47"/>
      <c r="C6654" s="47"/>
      <c r="D6654" s="89" t="str">
        <f>IFERROR(VLOOKUP(C6654,التكويد!$A$2:$R$1501,5,0),"")</f>
        <v/>
      </c>
      <c r="E6654" s="55"/>
      <c r="F6654" s="96" t="str">
        <f t="shared" si="105"/>
        <v/>
      </c>
      <c r="G6654" s="55"/>
      <c r="H6654" s="55"/>
      <c r="I6654" s="47"/>
    </row>
    <row r="6655" spans="1:9" ht="24.95" customHeight="1" thickBot="1">
      <c r="A6655" s="47"/>
      <c r="B6655" s="47"/>
      <c r="C6655" s="47"/>
      <c r="D6655" s="89" t="str">
        <f>IFERROR(VLOOKUP(C6655,التكويد!$A$2:$R$1501,5,0),"")</f>
        <v/>
      </c>
      <c r="E6655" s="55"/>
      <c r="F6655" s="96" t="str">
        <f t="shared" si="105"/>
        <v/>
      </c>
      <c r="G6655" s="55"/>
      <c r="H6655" s="55"/>
      <c r="I6655" s="47"/>
    </row>
    <row r="6656" spans="1:9" ht="24.95" customHeight="1" thickBot="1">
      <c r="A6656" s="47"/>
      <c r="B6656" s="47"/>
      <c r="C6656" s="47"/>
      <c r="D6656" s="89" t="str">
        <f>IFERROR(VLOOKUP(C6656,التكويد!$A$2:$R$1501,5,0),"")</f>
        <v/>
      </c>
      <c r="E6656" s="55"/>
      <c r="F6656" s="96" t="str">
        <f t="shared" si="105"/>
        <v/>
      </c>
      <c r="G6656" s="55"/>
      <c r="H6656" s="55"/>
      <c r="I6656" s="47"/>
    </row>
    <row r="6657" spans="1:9" ht="24.95" customHeight="1" thickBot="1">
      <c r="A6657" s="47"/>
      <c r="B6657" s="47"/>
      <c r="C6657" s="47"/>
      <c r="D6657" s="89" t="str">
        <f>IFERROR(VLOOKUP(C6657,التكويد!$A$2:$R$1501,5,0),"")</f>
        <v/>
      </c>
      <c r="E6657" s="55"/>
      <c r="F6657" s="96" t="str">
        <f t="shared" si="105"/>
        <v/>
      </c>
      <c r="G6657" s="55"/>
      <c r="H6657" s="55"/>
      <c r="I6657" s="47"/>
    </row>
    <row r="6658" spans="1:9" ht="24.95" customHeight="1" thickBot="1">
      <c r="A6658" s="47"/>
      <c r="B6658" s="47"/>
      <c r="C6658" s="47"/>
      <c r="D6658" s="89" t="str">
        <f>IFERROR(VLOOKUP(C6658,التكويد!$A$2:$R$1501,5,0),"")</f>
        <v/>
      </c>
      <c r="E6658" s="55"/>
      <c r="F6658" s="96" t="str">
        <f t="shared" si="105"/>
        <v/>
      </c>
      <c r="G6658" s="55"/>
      <c r="H6658" s="55"/>
      <c r="I6658" s="47"/>
    </row>
    <row r="6659" spans="1:9" ht="24.95" customHeight="1" thickBot="1">
      <c r="A6659" s="47"/>
      <c r="B6659" s="47"/>
      <c r="C6659" s="47"/>
      <c r="D6659" s="89" t="str">
        <f>IFERROR(VLOOKUP(C6659,التكويد!$A$2:$R$1501,5,0),"")</f>
        <v/>
      </c>
      <c r="E6659" s="55"/>
      <c r="F6659" s="96" t="str">
        <f t="shared" si="105"/>
        <v/>
      </c>
      <c r="G6659" s="55"/>
      <c r="H6659" s="55"/>
      <c r="I6659" s="47"/>
    </row>
    <row r="6660" spans="1:9" ht="24.95" customHeight="1" thickBot="1">
      <c r="A6660" s="47"/>
      <c r="B6660" s="47"/>
      <c r="C6660" s="47"/>
      <c r="D6660" s="89" t="str">
        <f>IFERROR(VLOOKUP(C6660,التكويد!$A$2:$R$1501,5,0),"")</f>
        <v/>
      </c>
      <c r="E6660" s="55"/>
      <c r="F6660" s="96" t="str">
        <f t="shared" si="105"/>
        <v/>
      </c>
      <c r="G6660" s="55"/>
      <c r="H6660" s="55"/>
      <c r="I6660" s="47"/>
    </row>
    <row r="6661" spans="1:9" ht="24.95" customHeight="1" thickBot="1">
      <c r="A6661" s="47"/>
      <c r="B6661" s="47"/>
      <c r="C6661" s="47"/>
      <c r="D6661" s="89" t="str">
        <f>IFERROR(VLOOKUP(C6661,التكويد!$A$2:$R$1501,5,0),"")</f>
        <v/>
      </c>
      <c r="E6661" s="55"/>
      <c r="F6661" s="96" t="str">
        <f t="shared" si="105"/>
        <v/>
      </c>
      <c r="G6661" s="55"/>
      <c r="H6661" s="55"/>
      <c r="I6661" s="47"/>
    </row>
    <row r="6662" spans="1:9" ht="24.95" customHeight="1" thickBot="1">
      <c r="A6662" s="47"/>
      <c r="B6662" s="47"/>
      <c r="C6662" s="47"/>
      <c r="D6662" s="89" t="str">
        <f>IFERROR(VLOOKUP(C6662,التكويد!$A$2:$R$1501,5,0),"")</f>
        <v/>
      </c>
      <c r="E6662" s="55"/>
      <c r="F6662" s="96" t="str">
        <f t="shared" si="105"/>
        <v/>
      </c>
      <c r="G6662" s="55"/>
      <c r="H6662" s="55"/>
      <c r="I6662" s="47"/>
    </row>
    <row r="6663" spans="1:9" ht="24.95" customHeight="1" thickBot="1">
      <c r="A6663" s="47"/>
      <c r="B6663" s="47"/>
      <c r="C6663" s="47"/>
      <c r="D6663" s="89" t="str">
        <f>IFERROR(VLOOKUP(C6663,التكويد!$A$2:$R$1501,5,0),"")</f>
        <v/>
      </c>
      <c r="E6663" s="55"/>
      <c r="F6663" s="96" t="str">
        <f t="shared" si="105"/>
        <v/>
      </c>
      <c r="G6663" s="55"/>
      <c r="H6663" s="55"/>
      <c r="I6663" s="47"/>
    </row>
    <row r="6664" spans="1:9" ht="24.95" customHeight="1" thickBot="1">
      <c r="A6664" s="47"/>
      <c r="B6664" s="47"/>
      <c r="C6664" s="47"/>
      <c r="D6664" s="89" t="str">
        <f>IFERROR(VLOOKUP(C6664,التكويد!$A$2:$R$1501,5,0),"")</f>
        <v/>
      </c>
      <c r="E6664" s="55"/>
      <c r="F6664" s="96" t="str">
        <f t="shared" si="105"/>
        <v/>
      </c>
      <c r="G6664" s="55"/>
      <c r="H6664" s="55"/>
      <c r="I6664" s="47"/>
    </row>
    <row r="6665" spans="1:9" ht="24.95" customHeight="1" thickBot="1">
      <c r="A6665" s="47"/>
      <c r="B6665" s="47"/>
      <c r="C6665" s="47"/>
      <c r="D6665" s="89" t="str">
        <f>IFERROR(VLOOKUP(C6665,التكويد!$A$2:$R$1501,5,0),"")</f>
        <v/>
      </c>
      <c r="E6665" s="55"/>
      <c r="F6665" s="96" t="str">
        <f t="shared" si="105"/>
        <v/>
      </c>
      <c r="G6665" s="55"/>
      <c r="H6665" s="55"/>
      <c r="I6665" s="47"/>
    </row>
    <row r="6666" spans="1:9" ht="24.95" customHeight="1" thickBot="1">
      <c r="A6666" s="47"/>
      <c r="B6666" s="47"/>
      <c r="C6666" s="47"/>
      <c r="D6666" s="89" t="str">
        <f>IFERROR(VLOOKUP(C6666,التكويد!$A$2:$R$1501,5,0),"")</f>
        <v/>
      </c>
      <c r="E6666" s="55"/>
      <c r="F6666" s="96" t="str">
        <f t="shared" si="105"/>
        <v/>
      </c>
      <c r="G6666" s="55"/>
      <c r="H6666" s="55"/>
      <c r="I6666" s="47"/>
    </row>
    <row r="6667" spans="1:9" ht="24.95" customHeight="1" thickBot="1">
      <c r="A6667" s="47"/>
      <c r="B6667" s="47"/>
      <c r="C6667" s="47"/>
      <c r="D6667" s="89" t="str">
        <f>IFERROR(VLOOKUP(C6667,التكويد!$A$2:$R$1501,5,0),"")</f>
        <v/>
      </c>
      <c r="E6667" s="55"/>
      <c r="F6667" s="96" t="str">
        <f t="shared" si="105"/>
        <v/>
      </c>
      <c r="G6667" s="55"/>
      <c r="H6667" s="55"/>
      <c r="I6667" s="47"/>
    </row>
    <row r="6668" spans="1:9" ht="24.95" customHeight="1" thickBot="1">
      <c r="A6668" s="47"/>
      <c r="B6668" s="47"/>
      <c r="C6668" s="47"/>
      <c r="D6668" s="89" t="str">
        <f>IFERROR(VLOOKUP(C6668,التكويد!$A$2:$R$1501,5,0),"")</f>
        <v/>
      </c>
      <c r="E6668" s="55"/>
      <c r="F6668" s="96" t="str">
        <f t="shared" si="105"/>
        <v/>
      </c>
      <c r="G6668" s="55"/>
      <c r="H6668" s="55"/>
      <c r="I6668" s="47"/>
    </row>
    <row r="6669" spans="1:9" ht="24.95" customHeight="1" thickBot="1">
      <c r="A6669" s="47"/>
      <c r="B6669" s="47"/>
      <c r="C6669" s="47"/>
      <c r="D6669" s="89" t="str">
        <f>IFERROR(VLOOKUP(C6669,التكويد!$A$2:$R$1501,5,0),"")</f>
        <v/>
      </c>
      <c r="E6669" s="55"/>
      <c r="F6669" s="96" t="str">
        <f t="shared" si="105"/>
        <v/>
      </c>
      <c r="G6669" s="55"/>
      <c r="H6669" s="55"/>
      <c r="I6669" s="47"/>
    </row>
    <row r="6670" spans="1:9" ht="24.95" customHeight="1" thickBot="1">
      <c r="A6670" s="47"/>
      <c r="B6670" s="47"/>
      <c r="C6670" s="47"/>
      <c r="D6670" s="89" t="str">
        <f>IFERROR(VLOOKUP(C6670,التكويد!$A$2:$R$1501,5,0),"")</f>
        <v/>
      </c>
      <c r="E6670" s="55"/>
      <c r="F6670" s="96" t="str">
        <f t="shared" si="105"/>
        <v/>
      </c>
      <c r="G6670" s="55"/>
      <c r="H6670" s="55"/>
      <c r="I6670" s="47"/>
    </row>
    <row r="6671" spans="1:9" ht="24.95" customHeight="1" thickBot="1">
      <c r="A6671" s="47"/>
      <c r="B6671" s="47"/>
      <c r="C6671" s="47"/>
      <c r="D6671" s="89" t="str">
        <f>IFERROR(VLOOKUP(C6671,التكويد!$A$2:$R$1501,5,0),"")</f>
        <v/>
      </c>
      <c r="E6671" s="55"/>
      <c r="F6671" s="96" t="str">
        <f t="shared" si="105"/>
        <v/>
      </c>
      <c r="G6671" s="55"/>
      <c r="H6671" s="55"/>
      <c r="I6671" s="47"/>
    </row>
    <row r="6672" spans="1:9" ht="24.95" customHeight="1" thickBot="1">
      <c r="A6672" s="47"/>
      <c r="B6672" s="47"/>
      <c r="C6672" s="47"/>
      <c r="D6672" s="89" t="str">
        <f>IFERROR(VLOOKUP(C6672,التكويد!$A$2:$R$1501,5,0),"")</f>
        <v/>
      </c>
      <c r="E6672" s="55"/>
      <c r="F6672" s="96" t="str">
        <f t="shared" si="105"/>
        <v/>
      </c>
      <c r="G6672" s="55"/>
      <c r="H6672" s="55"/>
      <c r="I6672" s="47"/>
    </row>
    <row r="6673" spans="1:9" ht="24.95" customHeight="1" thickBot="1">
      <c r="A6673" s="47"/>
      <c r="B6673" s="47"/>
      <c r="C6673" s="47"/>
      <c r="D6673" s="89" t="str">
        <f>IFERROR(VLOOKUP(C6673,التكويد!$A$2:$R$1501,5,0),"")</f>
        <v/>
      </c>
      <c r="E6673" s="55"/>
      <c r="F6673" s="96" t="str">
        <f t="shared" si="105"/>
        <v/>
      </c>
      <c r="G6673" s="55"/>
      <c r="H6673" s="55"/>
      <c r="I6673" s="47"/>
    </row>
    <row r="6674" spans="1:9" ht="24.95" customHeight="1" thickBot="1">
      <c r="A6674" s="47"/>
      <c r="B6674" s="47"/>
      <c r="C6674" s="47"/>
      <c r="D6674" s="89" t="str">
        <f>IFERROR(VLOOKUP(C6674,التكويد!$A$2:$R$1501,5,0),"")</f>
        <v/>
      </c>
      <c r="E6674" s="55"/>
      <c r="F6674" s="96" t="str">
        <f t="shared" si="105"/>
        <v/>
      </c>
      <c r="G6674" s="55"/>
      <c r="H6674" s="55"/>
      <c r="I6674" s="47"/>
    </row>
    <row r="6675" spans="1:9" ht="24.95" customHeight="1" thickBot="1">
      <c r="A6675" s="47"/>
      <c r="B6675" s="47"/>
      <c r="C6675" s="47"/>
      <c r="D6675" s="89" t="str">
        <f>IFERROR(VLOOKUP(C6675,التكويد!$A$2:$R$1501,5,0),"")</f>
        <v/>
      </c>
      <c r="E6675" s="55"/>
      <c r="F6675" s="96" t="str">
        <f t="shared" si="105"/>
        <v/>
      </c>
      <c r="G6675" s="55"/>
      <c r="H6675" s="55"/>
      <c r="I6675" s="47"/>
    </row>
    <row r="6676" spans="1:9" ht="24.95" customHeight="1" thickBot="1">
      <c r="A6676" s="47"/>
      <c r="B6676" s="47"/>
      <c r="C6676" s="47"/>
      <c r="D6676" s="89" t="str">
        <f>IFERROR(VLOOKUP(C6676,التكويد!$A$2:$R$1501,5,0),"")</f>
        <v/>
      </c>
      <c r="E6676" s="55"/>
      <c r="F6676" s="96" t="str">
        <f t="shared" si="105"/>
        <v/>
      </c>
      <c r="G6676" s="55"/>
      <c r="H6676" s="55"/>
      <c r="I6676" s="47"/>
    </row>
    <row r="6677" spans="1:9" ht="24.95" customHeight="1" thickBot="1">
      <c r="A6677" s="47"/>
      <c r="B6677" s="47"/>
      <c r="C6677" s="47"/>
      <c r="D6677" s="89" t="str">
        <f>IFERROR(VLOOKUP(C6677,التكويد!$A$2:$R$1501,5,0),"")</f>
        <v/>
      </c>
      <c r="E6677" s="55"/>
      <c r="F6677" s="96" t="str">
        <f t="shared" si="105"/>
        <v/>
      </c>
      <c r="G6677" s="55"/>
      <c r="H6677" s="55"/>
      <c r="I6677" s="47"/>
    </row>
    <row r="6678" spans="1:9" ht="24.95" customHeight="1" thickBot="1">
      <c r="A6678" s="47"/>
      <c r="B6678" s="47"/>
      <c r="C6678" s="47"/>
      <c r="D6678" s="89" t="str">
        <f>IFERROR(VLOOKUP(C6678,التكويد!$A$2:$R$1501,5,0),"")</f>
        <v/>
      </c>
      <c r="E6678" s="55"/>
      <c r="F6678" s="96" t="str">
        <f t="shared" si="105"/>
        <v/>
      </c>
      <c r="G6678" s="55"/>
      <c r="H6678" s="55"/>
      <c r="I6678" s="47"/>
    </row>
    <row r="6679" spans="1:9" ht="24.95" customHeight="1" thickBot="1">
      <c r="A6679" s="47"/>
      <c r="B6679" s="47"/>
      <c r="C6679" s="47"/>
      <c r="D6679" s="89" t="str">
        <f>IFERROR(VLOOKUP(C6679,التكويد!$A$2:$R$1501,5,0),"")</f>
        <v/>
      </c>
      <c r="E6679" s="55"/>
      <c r="F6679" s="96" t="str">
        <f t="shared" si="105"/>
        <v/>
      </c>
      <c r="G6679" s="55"/>
      <c r="H6679" s="55"/>
      <c r="I6679" s="47"/>
    </row>
    <row r="6680" spans="1:9" ht="24.95" customHeight="1" thickBot="1">
      <c r="A6680" s="47"/>
      <c r="B6680" s="47"/>
      <c r="C6680" s="47"/>
      <c r="D6680" s="89" t="str">
        <f>IFERROR(VLOOKUP(C6680,التكويد!$A$2:$R$1501,5,0),"")</f>
        <v/>
      </c>
      <c r="E6680" s="55"/>
      <c r="F6680" s="96" t="str">
        <f t="shared" si="105"/>
        <v/>
      </c>
      <c r="G6680" s="55"/>
      <c r="H6680" s="55"/>
      <c r="I6680" s="47"/>
    </row>
    <row r="6681" spans="1:9" ht="24.95" customHeight="1" thickBot="1">
      <c r="A6681" s="47"/>
      <c r="B6681" s="47"/>
      <c r="C6681" s="47"/>
      <c r="D6681" s="89" t="str">
        <f>IFERROR(VLOOKUP(C6681,التكويد!$A$2:$R$1501,5,0),"")</f>
        <v/>
      </c>
      <c r="E6681" s="55"/>
      <c r="F6681" s="96" t="str">
        <f t="shared" si="105"/>
        <v/>
      </c>
      <c r="G6681" s="55"/>
      <c r="H6681" s="55"/>
      <c r="I6681" s="47"/>
    </row>
    <row r="6682" spans="1:9" ht="24.95" customHeight="1" thickBot="1">
      <c r="A6682" s="47"/>
      <c r="B6682" s="47"/>
      <c r="C6682" s="47"/>
      <c r="D6682" s="89" t="str">
        <f>IFERROR(VLOOKUP(C6682,التكويد!$A$2:$R$1501,5,0),"")</f>
        <v/>
      </c>
      <c r="E6682" s="55"/>
      <c r="F6682" s="96" t="str">
        <f t="shared" si="105"/>
        <v/>
      </c>
      <c r="G6682" s="55"/>
      <c r="H6682" s="55"/>
      <c r="I6682" s="47"/>
    </row>
    <row r="6683" spans="1:9" ht="24.95" customHeight="1" thickBot="1">
      <c r="A6683" s="47"/>
      <c r="B6683" s="47"/>
      <c r="C6683" s="47"/>
      <c r="D6683" s="89" t="str">
        <f>IFERROR(VLOOKUP(C6683,التكويد!$A$2:$R$1501,5,0),"")</f>
        <v/>
      </c>
      <c r="E6683" s="55"/>
      <c r="F6683" s="96" t="str">
        <f t="shared" si="105"/>
        <v/>
      </c>
      <c r="G6683" s="55"/>
      <c r="H6683" s="55"/>
      <c r="I6683" s="47"/>
    </row>
    <row r="6684" spans="1:9" ht="24.95" customHeight="1" thickBot="1">
      <c r="A6684" s="47"/>
      <c r="B6684" s="47"/>
      <c r="C6684" s="47"/>
      <c r="D6684" s="89" t="str">
        <f>IFERROR(VLOOKUP(C6684,التكويد!$A$2:$R$1501,5,0),"")</f>
        <v/>
      </c>
      <c r="E6684" s="55"/>
      <c r="F6684" s="96" t="str">
        <f t="shared" si="105"/>
        <v/>
      </c>
      <c r="G6684" s="55"/>
      <c r="H6684" s="55"/>
      <c r="I6684" s="47"/>
    </row>
    <row r="6685" spans="1:9" ht="24.95" customHeight="1" thickBot="1">
      <c r="A6685" s="47"/>
      <c r="B6685" s="47"/>
      <c r="C6685" s="47"/>
      <c r="D6685" s="89" t="str">
        <f>IFERROR(VLOOKUP(C6685,التكويد!$A$2:$R$1501,5,0),"")</f>
        <v/>
      </c>
      <c r="E6685" s="55"/>
      <c r="F6685" s="96" t="str">
        <f t="shared" si="105"/>
        <v/>
      </c>
      <c r="G6685" s="55"/>
      <c r="H6685" s="55"/>
      <c r="I6685" s="47"/>
    </row>
    <row r="6686" spans="1:9" ht="24.95" customHeight="1" thickBot="1">
      <c r="A6686" s="47"/>
      <c r="B6686" s="47"/>
      <c r="C6686" s="47"/>
      <c r="D6686" s="89" t="str">
        <f>IFERROR(VLOOKUP(C6686,التكويد!$A$2:$R$1501,5,0),"")</f>
        <v/>
      </c>
      <c r="E6686" s="55"/>
      <c r="F6686" s="96" t="str">
        <f t="shared" si="105"/>
        <v/>
      </c>
      <c r="G6686" s="55"/>
      <c r="H6686" s="55"/>
      <c r="I6686" s="47"/>
    </row>
    <row r="6687" spans="1:9" ht="24.95" customHeight="1" thickBot="1">
      <c r="A6687" s="47"/>
      <c r="B6687" s="47"/>
      <c r="C6687" s="47"/>
      <c r="D6687" s="89" t="str">
        <f>IFERROR(VLOOKUP(C6687,التكويد!$A$2:$R$1501,5,0),"")</f>
        <v/>
      </c>
      <c r="E6687" s="55"/>
      <c r="F6687" s="96" t="str">
        <f t="shared" si="105"/>
        <v/>
      </c>
      <c r="G6687" s="55"/>
      <c r="H6687" s="55"/>
      <c r="I6687" s="47"/>
    </row>
    <row r="6688" spans="1:9" ht="24.95" customHeight="1" thickBot="1">
      <c r="A6688" s="47"/>
      <c r="B6688" s="47"/>
      <c r="C6688" s="47"/>
      <c r="D6688" s="89" t="str">
        <f>IFERROR(VLOOKUP(C6688,التكويد!$A$2:$R$1501,5,0),"")</f>
        <v/>
      </c>
      <c r="E6688" s="55"/>
      <c r="F6688" s="96" t="str">
        <f t="shared" si="105"/>
        <v/>
      </c>
      <c r="G6688" s="55"/>
      <c r="H6688" s="55"/>
      <c r="I6688" s="47"/>
    </row>
    <row r="6689" spans="1:9" ht="24.95" customHeight="1" thickBot="1">
      <c r="A6689" s="47"/>
      <c r="B6689" s="47"/>
      <c r="C6689" s="47"/>
      <c r="D6689" s="89" t="str">
        <f>IFERROR(VLOOKUP(C6689,التكويد!$A$2:$R$1501,5,0),"")</f>
        <v/>
      </c>
      <c r="E6689" s="55"/>
      <c r="F6689" s="96" t="str">
        <f t="shared" si="105"/>
        <v/>
      </c>
      <c r="G6689" s="55"/>
      <c r="H6689" s="55"/>
      <c r="I6689" s="47"/>
    </row>
    <row r="6690" spans="1:9" ht="24.95" customHeight="1" thickBot="1">
      <c r="A6690" s="47"/>
      <c r="B6690" s="47"/>
      <c r="C6690" s="47"/>
      <c r="D6690" s="89" t="str">
        <f>IFERROR(VLOOKUP(C6690,التكويد!$A$2:$R$1501,5,0),"")</f>
        <v/>
      </c>
      <c r="E6690" s="55"/>
      <c r="F6690" s="96" t="str">
        <f t="shared" si="105"/>
        <v/>
      </c>
      <c r="G6690" s="55"/>
      <c r="H6690" s="55"/>
      <c r="I6690" s="47"/>
    </row>
    <row r="6691" spans="1:9" ht="24.95" customHeight="1" thickBot="1">
      <c r="A6691" s="47"/>
      <c r="B6691" s="47"/>
      <c r="C6691" s="47"/>
      <c r="D6691" s="89" t="str">
        <f>IFERROR(VLOOKUP(C6691,التكويد!$A$2:$R$1501,5,0),"")</f>
        <v/>
      </c>
      <c r="E6691" s="55"/>
      <c r="F6691" s="96" t="str">
        <f t="shared" si="105"/>
        <v/>
      </c>
      <c r="G6691" s="55"/>
      <c r="H6691" s="55"/>
      <c r="I6691" s="47"/>
    </row>
    <row r="6692" spans="1:9" ht="24.95" customHeight="1" thickBot="1">
      <c r="A6692" s="47"/>
      <c r="B6692" s="47"/>
      <c r="C6692" s="47"/>
      <c r="D6692" s="89" t="str">
        <f>IFERROR(VLOOKUP(C6692,التكويد!$A$2:$R$1501,5,0),"")</f>
        <v/>
      </c>
      <c r="E6692" s="55"/>
      <c r="F6692" s="96" t="str">
        <f t="shared" si="105"/>
        <v/>
      </c>
      <c r="G6692" s="55"/>
      <c r="H6692" s="55"/>
      <c r="I6692" s="47"/>
    </row>
    <row r="6693" spans="1:9" ht="24.95" customHeight="1" thickBot="1">
      <c r="A6693" s="47"/>
      <c r="B6693" s="47"/>
      <c r="C6693" s="47"/>
      <c r="D6693" s="89" t="str">
        <f>IFERROR(VLOOKUP(C6693,التكويد!$A$2:$R$1501,5,0),"")</f>
        <v/>
      </c>
      <c r="E6693" s="55"/>
      <c r="F6693" s="96" t="str">
        <f t="shared" si="105"/>
        <v/>
      </c>
      <c r="G6693" s="55"/>
      <c r="H6693" s="55"/>
      <c r="I6693" s="47"/>
    </row>
    <row r="6694" spans="1:9" ht="24.95" customHeight="1" thickBot="1">
      <c r="A6694" s="47"/>
      <c r="B6694" s="47"/>
      <c r="C6694" s="47"/>
      <c r="D6694" s="89" t="str">
        <f>IFERROR(VLOOKUP(C6694,التكويد!$A$2:$R$1501,5,0),"")</f>
        <v/>
      </c>
      <c r="E6694" s="55"/>
      <c r="F6694" s="96" t="str">
        <f t="shared" si="105"/>
        <v/>
      </c>
      <c r="G6694" s="55"/>
      <c r="H6694" s="55"/>
      <c r="I6694" s="47"/>
    </row>
    <row r="6695" spans="1:9" ht="24.95" customHeight="1" thickBot="1">
      <c r="A6695" s="47"/>
      <c r="B6695" s="47"/>
      <c r="C6695" s="47"/>
      <c r="D6695" s="89" t="str">
        <f>IFERROR(VLOOKUP(C6695,التكويد!$A$2:$R$1501,5,0),"")</f>
        <v/>
      </c>
      <c r="E6695" s="55"/>
      <c r="F6695" s="96" t="str">
        <f t="shared" si="105"/>
        <v/>
      </c>
      <c r="G6695" s="55"/>
      <c r="H6695" s="55"/>
      <c r="I6695" s="47"/>
    </row>
    <row r="6696" spans="1:9" ht="24.95" customHeight="1" thickBot="1">
      <c r="A6696" s="47"/>
      <c r="B6696" s="47"/>
      <c r="C6696" s="47"/>
      <c r="D6696" s="89" t="str">
        <f>IFERROR(VLOOKUP(C6696,التكويد!$A$2:$R$1501,5,0),"")</f>
        <v/>
      </c>
      <c r="E6696" s="55"/>
      <c r="F6696" s="96" t="str">
        <f t="shared" si="105"/>
        <v/>
      </c>
      <c r="G6696" s="55"/>
      <c r="H6696" s="55"/>
      <c r="I6696" s="47"/>
    </row>
    <row r="6697" spans="1:9" ht="24.95" customHeight="1" thickBot="1">
      <c r="A6697" s="47"/>
      <c r="B6697" s="47"/>
      <c r="C6697" s="47"/>
      <c r="D6697" s="89" t="str">
        <f>IFERROR(VLOOKUP(C6697,التكويد!$A$2:$R$1501,5,0),"")</f>
        <v/>
      </c>
      <c r="E6697" s="55"/>
      <c r="F6697" s="96" t="str">
        <f t="shared" si="105"/>
        <v/>
      </c>
      <c r="G6697" s="55"/>
      <c r="H6697" s="55"/>
      <c r="I6697" s="47"/>
    </row>
    <row r="6698" spans="1:9" ht="24.95" customHeight="1" thickBot="1">
      <c r="A6698" s="47"/>
      <c r="B6698" s="47"/>
      <c r="C6698" s="47"/>
      <c r="D6698" s="89" t="str">
        <f>IFERROR(VLOOKUP(C6698,التكويد!$A$2:$R$1501,5,0),"")</f>
        <v/>
      </c>
      <c r="E6698" s="55"/>
      <c r="F6698" s="96" t="str">
        <f t="shared" si="105"/>
        <v/>
      </c>
      <c r="G6698" s="55"/>
      <c r="H6698" s="55"/>
      <c r="I6698" s="47"/>
    </row>
    <row r="6699" spans="1:9" ht="24.95" customHeight="1" thickBot="1">
      <c r="A6699" s="47"/>
      <c r="B6699" s="47"/>
      <c r="C6699" s="47"/>
      <c r="D6699" s="89" t="str">
        <f>IFERROR(VLOOKUP(C6699,التكويد!$A$2:$R$1501,5,0),"")</f>
        <v/>
      </c>
      <c r="E6699" s="55"/>
      <c r="F6699" s="96" t="str">
        <f t="shared" si="105"/>
        <v/>
      </c>
      <c r="G6699" s="55"/>
      <c r="H6699" s="55"/>
      <c r="I6699" s="47"/>
    </row>
    <row r="6700" spans="1:9" ht="24.95" customHeight="1" thickBot="1">
      <c r="A6700" s="47"/>
      <c r="B6700" s="47"/>
      <c r="C6700" s="47"/>
      <c r="D6700" s="89" t="str">
        <f>IFERROR(VLOOKUP(C6700,التكويد!$A$2:$R$1501,5,0),"")</f>
        <v/>
      </c>
      <c r="E6700" s="55"/>
      <c r="F6700" s="96" t="str">
        <f t="shared" si="105"/>
        <v/>
      </c>
      <c r="G6700" s="55"/>
      <c r="H6700" s="55"/>
      <c r="I6700" s="47"/>
    </row>
    <row r="6701" spans="1:9" ht="24.95" customHeight="1" thickBot="1">
      <c r="A6701" s="47"/>
      <c r="B6701" s="47"/>
      <c r="C6701" s="47"/>
      <c r="D6701" s="89" t="str">
        <f>IFERROR(VLOOKUP(C6701,التكويد!$A$2:$R$1501,5,0),"")</f>
        <v/>
      </c>
      <c r="E6701" s="55"/>
      <c r="F6701" s="96" t="str">
        <f t="shared" si="105"/>
        <v/>
      </c>
      <c r="G6701" s="55"/>
      <c r="H6701" s="55"/>
      <c r="I6701" s="47"/>
    </row>
    <row r="6702" spans="1:9" ht="24.95" customHeight="1" thickBot="1">
      <c r="A6702" s="47"/>
      <c r="B6702" s="47"/>
      <c r="C6702" s="47"/>
      <c r="D6702" s="89" t="str">
        <f>IFERROR(VLOOKUP(C6702,التكويد!$A$2:$R$1501,5,0),"")</f>
        <v/>
      </c>
      <c r="E6702" s="55"/>
      <c r="F6702" s="96" t="str">
        <f t="shared" si="105"/>
        <v/>
      </c>
      <c r="G6702" s="55"/>
      <c r="H6702" s="55"/>
      <c r="I6702" s="47"/>
    </row>
    <row r="6703" spans="1:9" ht="24.95" customHeight="1" thickBot="1">
      <c r="A6703" s="47"/>
      <c r="B6703" s="47"/>
      <c r="C6703" s="47"/>
      <c r="D6703" s="89" t="str">
        <f>IFERROR(VLOOKUP(C6703,التكويد!$A$2:$R$1501,5,0),"")</f>
        <v/>
      </c>
      <c r="E6703" s="55"/>
      <c r="F6703" s="96" t="str">
        <f t="shared" si="105"/>
        <v/>
      </c>
      <c r="G6703" s="55"/>
      <c r="H6703" s="55"/>
      <c r="I6703" s="47"/>
    </row>
    <row r="6704" spans="1:9" ht="24.95" customHeight="1" thickBot="1">
      <c r="A6704" s="47"/>
      <c r="B6704" s="47"/>
      <c r="C6704" s="47"/>
      <c r="D6704" s="89" t="str">
        <f>IFERROR(VLOOKUP(C6704,التكويد!$A$2:$R$1501,5,0),"")</f>
        <v/>
      </c>
      <c r="E6704" s="55"/>
      <c r="F6704" s="96" t="str">
        <f t="shared" si="105"/>
        <v/>
      </c>
      <c r="G6704" s="55"/>
      <c r="H6704" s="55"/>
      <c r="I6704" s="47"/>
    </row>
    <row r="6705" spans="1:9" ht="24.95" customHeight="1" thickBot="1">
      <c r="A6705" s="47"/>
      <c r="B6705" s="47"/>
      <c r="C6705" s="47"/>
      <c r="D6705" s="89" t="str">
        <f>IFERROR(VLOOKUP(C6705,التكويد!$A$2:$R$1501,5,0),"")</f>
        <v/>
      </c>
      <c r="E6705" s="55"/>
      <c r="F6705" s="96" t="str">
        <f t="shared" ref="F6705:F6768" si="106">IFERROR(SUM(E6705/G6705),"")</f>
        <v/>
      </c>
      <c r="G6705" s="55"/>
      <c r="H6705" s="55"/>
      <c r="I6705" s="47"/>
    </row>
    <row r="6706" spans="1:9" ht="24.95" customHeight="1" thickBot="1">
      <c r="A6706" s="47"/>
      <c r="B6706" s="47"/>
      <c r="C6706" s="47"/>
      <c r="D6706" s="89" t="str">
        <f>IFERROR(VLOOKUP(C6706,التكويد!$A$2:$R$1501,5,0),"")</f>
        <v/>
      </c>
      <c r="E6706" s="55"/>
      <c r="F6706" s="96" t="str">
        <f t="shared" si="106"/>
        <v/>
      </c>
      <c r="G6706" s="55"/>
      <c r="H6706" s="55"/>
      <c r="I6706" s="47"/>
    </row>
    <row r="6707" spans="1:9" ht="24.95" customHeight="1" thickBot="1">
      <c r="A6707" s="47"/>
      <c r="B6707" s="47"/>
      <c r="C6707" s="47"/>
      <c r="D6707" s="89" t="str">
        <f>IFERROR(VLOOKUP(C6707,التكويد!$A$2:$R$1501,5,0),"")</f>
        <v/>
      </c>
      <c r="E6707" s="55"/>
      <c r="F6707" s="96" t="str">
        <f t="shared" si="106"/>
        <v/>
      </c>
      <c r="G6707" s="55"/>
      <c r="H6707" s="55"/>
      <c r="I6707" s="47"/>
    </row>
    <row r="6708" spans="1:9" ht="24.95" customHeight="1" thickBot="1">
      <c r="A6708" s="47"/>
      <c r="B6708" s="47"/>
      <c r="C6708" s="47"/>
      <c r="D6708" s="89" t="str">
        <f>IFERROR(VLOOKUP(C6708,التكويد!$A$2:$R$1501,5,0),"")</f>
        <v/>
      </c>
      <c r="E6708" s="55"/>
      <c r="F6708" s="96" t="str">
        <f t="shared" si="106"/>
        <v/>
      </c>
      <c r="G6708" s="55"/>
      <c r="H6708" s="55"/>
      <c r="I6708" s="47"/>
    </row>
    <row r="6709" spans="1:9" ht="24.95" customHeight="1" thickBot="1">
      <c r="A6709" s="47"/>
      <c r="B6709" s="47"/>
      <c r="C6709" s="47"/>
      <c r="D6709" s="89" t="str">
        <f>IFERROR(VLOOKUP(C6709,التكويد!$A$2:$R$1501,5,0),"")</f>
        <v/>
      </c>
      <c r="E6709" s="55"/>
      <c r="F6709" s="96" t="str">
        <f t="shared" si="106"/>
        <v/>
      </c>
      <c r="G6709" s="55"/>
      <c r="H6709" s="55"/>
      <c r="I6709" s="47"/>
    </row>
    <row r="6710" spans="1:9" ht="24.95" customHeight="1" thickBot="1">
      <c r="A6710" s="47"/>
      <c r="B6710" s="47"/>
      <c r="C6710" s="47"/>
      <c r="D6710" s="89" t="str">
        <f>IFERROR(VLOOKUP(C6710,التكويد!$A$2:$R$1501,5,0),"")</f>
        <v/>
      </c>
      <c r="E6710" s="55"/>
      <c r="F6710" s="96" t="str">
        <f t="shared" si="106"/>
        <v/>
      </c>
      <c r="G6710" s="55"/>
      <c r="H6710" s="55"/>
      <c r="I6710" s="47"/>
    </row>
    <row r="6711" spans="1:9" ht="24.95" customHeight="1" thickBot="1">
      <c r="A6711" s="47"/>
      <c r="B6711" s="47"/>
      <c r="C6711" s="47"/>
      <c r="D6711" s="89" t="str">
        <f>IFERROR(VLOOKUP(C6711,التكويد!$A$2:$R$1501,5,0),"")</f>
        <v/>
      </c>
      <c r="E6711" s="55"/>
      <c r="F6711" s="96" t="str">
        <f t="shared" si="106"/>
        <v/>
      </c>
      <c r="G6711" s="55"/>
      <c r="H6711" s="55"/>
      <c r="I6711" s="47"/>
    </row>
    <row r="6712" spans="1:9" ht="24.95" customHeight="1" thickBot="1">
      <c r="A6712" s="47"/>
      <c r="B6712" s="47"/>
      <c r="C6712" s="47"/>
      <c r="D6712" s="89" t="str">
        <f>IFERROR(VLOOKUP(C6712,التكويد!$A$2:$R$1501,5,0),"")</f>
        <v/>
      </c>
      <c r="E6712" s="55"/>
      <c r="F6712" s="96" t="str">
        <f t="shared" si="106"/>
        <v/>
      </c>
      <c r="G6712" s="55"/>
      <c r="H6712" s="55"/>
      <c r="I6712" s="47"/>
    </row>
    <row r="6713" spans="1:9" ht="24.95" customHeight="1" thickBot="1">
      <c r="A6713" s="47"/>
      <c r="B6713" s="47"/>
      <c r="C6713" s="47"/>
      <c r="D6713" s="89" t="str">
        <f>IFERROR(VLOOKUP(C6713,التكويد!$A$2:$R$1501,5,0),"")</f>
        <v/>
      </c>
      <c r="E6713" s="55"/>
      <c r="F6713" s="96" t="str">
        <f t="shared" si="106"/>
        <v/>
      </c>
      <c r="G6713" s="55"/>
      <c r="H6713" s="55"/>
      <c r="I6713" s="47"/>
    </row>
    <row r="6714" spans="1:9" ht="24.95" customHeight="1" thickBot="1">
      <c r="A6714" s="47"/>
      <c r="B6714" s="47"/>
      <c r="C6714" s="47"/>
      <c r="D6714" s="89" t="str">
        <f>IFERROR(VLOOKUP(C6714,التكويد!$A$2:$R$1501,5,0),"")</f>
        <v/>
      </c>
      <c r="E6714" s="55"/>
      <c r="F6714" s="96" t="str">
        <f t="shared" si="106"/>
        <v/>
      </c>
      <c r="G6714" s="55"/>
      <c r="H6714" s="55"/>
      <c r="I6714" s="47"/>
    </row>
    <row r="6715" spans="1:9" ht="24.95" customHeight="1" thickBot="1">
      <c r="A6715" s="47"/>
      <c r="B6715" s="47"/>
      <c r="C6715" s="47"/>
      <c r="D6715" s="89" t="str">
        <f>IFERROR(VLOOKUP(C6715,التكويد!$A$2:$R$1501,5,0),"")</f>
        <v/>
      </c>
      <c r="E6715" s="55"/>
      <c r="F6715" s="96" t="str">
        <f t="shared" si="106"/>
        <v/>
      </c>
      <c r="G6715" s="55"/>
      <c r="H6715" s="55"/>
      <c r="I6715" s="47"/>
    </row>
    <row r="6716" spans="1:9" ht="24.95" customHeight="1" thickBot="1">
      <c r="A6716" s="47"/>
      <c r="B6716" s="47"/>
      <c r="C6716" s="47"/>
      <c r="D6716" s="89" t="str">
        <f>IFERROR(VLOOKUP(C6716,التكويد!$A$2:$R$1501,5,0),"")</f>
        <v/>
      </c>
      <c r="E6716" s="55"/>
      <c r="F6716" s="96" t="str">
        <f t="shared" si="106"/>
        <v/>
      </c>
      <c r="G6716" s="55"/>
      <c r="H6716" s="55"/>
      <c r="I6716" s="47"/>
    </row>
    <row r="6717" spans="1:9" ht="24.95" customHeight="1" thickBot="1">
      <c r="A6717" s="47"/>
      <c r="B6717" s="47"/>
      <c r="C6717" s="47"/>
      <c r="D6717" s="89" t="str">
        <f>IFERROR(VLOOKUP(C6717,التكويد!$A$2:$R$1501,5,0),"")</f>
        <v/>
      </c>
      <c r="E6717" s="55"/>
      <c r="F6717" s="96" t="str">
        <f t="shared" si="106"/>
        <v/>
      </c>
      <c r="G6717" s="55"/>
      <c r="H6717" s="55"/>
      <c r="I6717" s="47"/>
    </row>
    <row r="6718" spans="1:9" ht="24.95" customHeight="1" thickBot="1">
      <c r="A6718" s="47"/>
      <c r="B6718" s="47"/>
      <c r="C6718" s="47"/>
      <c r="D6718" s="89" t="str">
        <f>IFERROR(VLOOKUP(C6718,التكويد!$A$2:$R$1501,5,0),"")</f>
        <v/>
      </c>
      <c r="E6718" s="55"/>
      <c r="F6718" s="96" t="str">
        <f t="shared" si="106"/>
        <v/>
      </c>
      <c r="G6718" s="55"/>
      <c r="H6718" s="55"/>
      <c r="I6718" s="47"/>
    </row>
    <row r="6719" spans="1:9" ht="24.95" customHeight="1" thickBot="1">
      <c r="A6719" s="47"/>
      <c r="B6719" s="47"/>
      <c r="C6719" s="47"/>
      <c r="D6719" s="89" t="str">
        <f>IFERROR(VLOOKUP(C6719,التكويد!$A$2:$R$1501,5,0),"")</f>
        <v/>
      </c>
      <c r="E6719" s="55"/>
      <c r="F6719" s="96" t="str">
        <f t="shared" si="106"/>
        <v/>
      </c>
      <c r="G6719" s="55"/>
      <c r="H6719" s="55"/>
      <c r="I6719" s="47"/>
    </row>
    <row r="6720" spans="1:9" ht="24.95" customHeight="1" thickBot="1">
      <c r="A6720" s="47"/>
      <c r="B6720" s="47"/>
      <c r="C6720" s="47"/>
      <c r="D6720" s="89" t="str">
        <f>IFERROR(VLOOKUP(C6720,التكويد!$A$2:$R$1501,5,0),"")</f>
        <v/>
      </c>
      <c r="E6720" s="55"/>
      <c r="F6720" s="96" t="str">
        <f t="shared" si="106"/>
        <v/>
      </c>
      <c r="G6720" s="55"/>
      <c r="H6720" s="55"/>
      <c r="I6720" s="47"/>
    </row>
    <row r="6721" spans="1:9" ht="24.95" customHeight="1" thickBot="1">
      <c r="A6721" s="47"/>
      <c r="B6721" s="47"/>
      <c r="C6721" s="47"/>
      <c r="D6721" s="89" t="str">
        <f>IFERROR(VLOOKUP(C6721,التكويد!$A$2:$R$1501,5,0),"")</f>
        <v/>
      </c>
      <c r="E6721" s="55"/>
      <c r="F6721" s="96" t="str">
        <f t="shared" si="106"/>
        <v/>
      </c>
      <c r="G6721" s="55"/>
      <c r="H6721" s="55"/>
      <c r="I6721" s="47"/>
    </row>
    <row r="6722" spans="1:9" ht="24.95" customHeight="1" thickBot="1">
      <c r="A6722" s="47"/>
      <c r="B6722" s="47"/>
      <c r="C6722" s="47"/>
      <c r="D6722" s="89" t="str">
        <f>IFERROR(VLOOKUP(C6722,التكويد!$A$2:$R$1501,5,0),"")</f>
        <v/>
      </c>
      <c r="E6722" s="55"/>
      <c r="F6722" s="96" t="str">
        <f t="shared" si="106"/>
        <v/>
      </c>
      <c r="G6722" s="55"/>
      <c r="H6722" s="55"/>
      <c r="I6722" s="47"/>
    </row>
    <row r="6723" spans="1:9" ht="24.95" customHeight="1" thickBot="1">
      <c r="A6723" s="47"/>
      <c r="B6723" s="47"/>
      <c r="C6723" s="47"/>
      <c r="D6723" s="89" t="str">
        <f>IFERROR(VLOOKUP(C6723,التكويد!$A$2:$R$1501,5,0),"")</f>
        <v/>
      </c>
      <c r="E6723" s="55"/>
      <c r="F6723" s="96" t="str">
        <f t="shared" si="106"/>
        <v/>
      </c>
      <c r="G6723" s="55"/>
      <c r="H6723" s="55"/>
      <c r="I6723" s="47"/>
    </row>
    <row r="6724" spans="1:9" ht="24.95" customHeight="1" thickBot="1">
      <c r="A6724" s="47"/>
      <c r="B6724" s="47"/>
      <c r="C6724" s="47"/>
      <c r="D6724" s="89" t="str">
        <f>IFERROR(VLOOKUP(C6724,التكويد!$A$2:$R$1501,5,0),"")</f>
        <v/>
      </c>
      <c r="E6724" s="55"/>
      <c r="F6724" s="96" t="str">
        <f t="shared" si="106"/>
        <v/>
      </c>
      <c r="G6724" s="55"/>
      <c r="H6724" s="55"/>
      <c r="I6724" s="47"/>
    </row>
    <row r="6725" spans="1:9" ht="24.95" customHeight="1" thickBot="1">
      <c r="A6725" s="47"/>
      <c r="B6725" s="47"/>
      <c r="C6725" s="47"/>
      <c r="D6725" s="89" t="str">
        <f>IFERROR(VLOOKUP(C6725,التكويد!$A$2:$R$1501,5,0),"")</f>
        <v/>
      </c>
      <c r="E6725" s="55"/>
      <c r="F6725" s="96" t="str">
        <f t="shared" si="106"/>
        <v/>
      </c>
      <c r="G6725" s="55"/>
      <c r="H6725" s="55"/>
      <c r="I6725" s="47"/>
    </row>
    <row r="6726" spans="1:9" ht="24.95" customHeight="1" thickBot="1">
      <c r="A6726" s="47"/>
      <c r="B6726" s="47"/>
      <c r="C6726" s="47"/>
      <c r="D6726" s="89" t="str">
        <f>IFERROR(VLOOKUP(C6726,التكويد!$A$2:$R$1501,5,0),"")</f>
        <v/>
      </c>
      <c r="E6726" s="55"/>
      <c r="F6726" s="96" t="str">
        <f t="shared" si="106"/>
        <v/>
      </c>
      <c r="G6726" s="55"/>
      <c r="H6726" s="55"/>
      <c r="I6726" s="47"/>
    </row>
    <row r="6727" spans="1:9" ht="24.95" customHeight="1" thickBot="1">
      <c r="A6727" s="47"/>
      <c r="B6727" s="47"/>
      <c r="C6727" s="47"/>
      <c r="D6727" s="89" t="str">
        <f>IFERROR(VLOOKUP(C6727,التكويد!$A$2:$R$1501,5,0),"")</f>
        <v/>
      </c>
      <c r="E6727" s="55"/>
      <c r="F6727" s="96" t="str">
        <f t="shared" si="106"/>
        <v/>
      </c>
      <c r="G6727" s="55"/>
      <c r="H6727" s="55"/>
      <c r="I6727" s="47"/>
    </row>
    <row r="6728" spans="1:9" ht="24.95" customHeight="1" thickBot="1">
      <c r="A6728" s="47"/>
      <c r="B6728" s="47"/>
      <c r="C6728" s="47"/>
      <c r="D6728" s="89" t="str">
        <f>IFERROR(VLOOKUP(C6728,التكويد!$A$2:$R$1501,5,0),"")</f>
        <v/>
      </c>
      <c r="E6728" s="55"/>
      <c r="F6728" s="96" t="str">
        <f t="shared" si="106"/>
        <v/>
      </c>
      <c r="G6728" s="55"/>
      <c r="H6728" s="55"/>
      <c r="I6728" s="47"/>
    </row>
    <row r="6729" spans="1:9" ht="24.95" customHeight="1" thickBot="1">
      <c r="A6729" s="47"/>
      <c r="B6729" s="47"/>
      <c r="C6729" s="47"/>
      <c r="D6729" s="89" t="str">
        <f>IFERROR(VLOOKUP(C6729,التكويد!$A$2:$R$1501,5,0),"")</f>
        <v/>
      </c>
      <c r="E6729" s="55"/>
      <c r="F6729" s="96" t="str">
        <f t="shared" si="106"/>
        <v/>
      </c>
      <c r="G6729" s="55"/>
      <c r="H6729" s="55"/>
      <c r="I6729" s="47"/>
    </row>
    <row r="6730" spans="1:9" ht="24.95" customHeight="1" thickBot="1">
      <c r="A6730" s="47"/>
      <c r="B6730" s="47"/>
      <c r="C6730" s="47"/>
      <c r="D6730" s="89" t="str">
        <f>IFERROR(VLOOKUP(C6730,التكويد!$A$2:$R$1501,5,0),"")</f>
        <v/>
      </c>
      <c r="E6730" s="55"/>
      <c r="F6730" s="96" t="str">
        <f t="shared" si="106"/>
        <v/>
      </c>
      <c r="G6730" s="55"/>
      <c r="H6730" s="55"/>
      <c r="I6730" s="47"/>
    </row>
    <row r="6731" spans="1:9" ht="24.95" customHeight="1" thickBot="1">
      <c r="A6731" s="47"/>
      <c r="B6731" s="47"/>
      <c r="C6731" s="47"/>
      <c r="D6731" s="89" t="str">
        <f>IFERROR(VLOOKUP(C6731,التكويد!$A$2:$R$1501,5,0),"")</f>
        <v/>
      </c>
      <c r="E6731" s="55"/>
      <c r="F6731" s="96" t="str">
        <f t="shared" si="106"/>
        <v/>
      </c>
      <c r="G6731" s="55"/>
      <c r="H6731" s="55"/>
      <c r="I6731" s="47"/>
    </row>
    <row r="6732" spans="1:9" ht="24.95" customHeight="1" thickBot="1">
      <c r="A6732" s="47"/>
      <c r="B6732" s="47"/>
      <c r="C6732" s="47"/>
      <c r="D6732" s="89" t="str">
        <f>IFERROR(VLOOKUP(C6732,التكويد!$A$2:$R$1501,5,0),"")</f>
        <v/>
      </c>
      <c r="E6732" s="55"/>
      <c r="F6732" s="96" t="str">
        <f t="shared" si="106"/>
        <v/>
      </c>
      <c r="G6732" s="55"/>
      <c r="H6732" s="55"/>
      <c r="I6732" s="47"/>
    </row>
    <row r="6733" spans="1:9" ht="24.95" customHeight="1" thickBot="1">
      <c r="A6733" s="47"/>
      <c r="B6733" s="47"/>
      <c r="C6733" s="47"/>
      <c r="D6733" s="89" t="str">
        <f>IFERROR(VLOOKUP(C6733,التكويد!$A$2:$R$1501,5,0),"")</f>
        <v/>
      </c>
      <c r="E6733" s="55"/>
      <c r="F6733" s="96" t="str">
        <f t="shared" si="106"/>
        <v/>
      </c>
      <c r="G6733" s="55"/>
      <c r="H6733" s="55"/>
      <c r="I6733" s="47"/>
    </row>
    <row r="6734" spans="1:9" ht="24.95" customHeight="1" thickBot="1">
      <c r="A6734" s="47"/>
      <c r="B6734" s="47"/>
      <c r="C6734" s="47"/>
      <c r="D6734" s="89" t="str">
        <f>IFERROR(VLOOKUP(C6734,التكويد!$A$2:$R$1501,5,0),"")</f>
        <v/>
      </c>
      <c r="E6734" s="55"/>
      <c r="F6734" s="96" t="str">
        <f t="shared" si="106"/>
        <v/>
      </c>
      <c r="G6734" s="55"/>
      <c r="H6734" s="55"/>
      <c r="I6734" s="47"/>
    </row>
    <row r="6735" spans="1:9" ht="24.95" customHeight="1" thickBot="1">
      <c r="A6735" s="47"/>
      <c r="B6735" s="47"/>
      <c r="C6735" s="47"/>
      <c r="D6735" s="89" t="str">
        <f>IFERROR(VLOOKUP(C6735,التكويد!$A$2:$R$1501,5,0),"")</f>
        <v/>
      </c>
      <c r="E6735" s="55"/>
      <c r="F6735" s="96" t="str">
        <f t="shared" si="106"/>
        <v/>
      </c>
      <c r="G6735" s="55"/>
      <c r="H6735" s="55"/>
      <c r="I6735" s="47"/>
    </row>
    <row r="6736" spans="1:9" ht="24.95" customHeight="1" thickBot="1">
      <c r="A6736" s="47"/>
      <c r="B6736" s="47"/>
      <c r="C6736" s="47"/>
      <c r="D6736" s="89" t="str">
        <f>IFERROR(VLOOKUP(C6736,التكويد!$A$2:$R$1501,5,0),"")</f>
        <v/>
      </c>
      <c r="E6736" s="55"/>
      <c r="F6736" s="96" t="str">
        <f t="shared" si="106"/>
        <v/>
      </c>
      <c r="G6736" s="55"/>
      <c r="H6736" s="55"/>
      <c r="I6736" s="47"/>
    </row>
    <row r="6737" spans="1:9" ht="24.95" customHeight="1" thickBot="1">
      <c r="A6737" s="47"/>
      <c r="B6737" s="47"/>
      <c r="C6737" s="47"/>
      <c r="D6737" s="89" t="str">
        <f>IFERROR(VLOOKUP(C6737,التكويد!$A$2:$R$1501,5,0),"")</f>
        <v/>
      </c>
      <c r="E6737" s="55"/>
      <c r="F6737" s="96" t="str">
        <f t="shared" si="106"/>
        <v/>
      </c>
      <c r="G6737" s="55"/>
      <c r="H6737" s="55"/>
      <c r="I6737" s="47"/>
    </row>
    <row r="6738" spans="1:9" ht="24.95" customHeight="1" thickBot="1">
      <c r="A6738" s="47"/>
      <c r="B6738" s="47"/>
      <c r="C6738" s="47"/>
      <c r="D6738" s="89" t="str">
        <f>IFERROR(VLOOKUP(C6738,التكويد!$A$2:$R$1501,5,0),"")</f>
        <v/>
      </c>
      <c r="E6738" s="55"/>
      <c r="F6738" s="96" t="str">
        <f t="shared" si="106"/>
        <v/>
      </c>
      <c r="G6738" s="55"/>
      <c r="H6738" s="55"/>
      <c r="I6738" s="47"/>
    </row>
    <row r="6739" spans="1:9" ht="24.95" customHeight="1" thickBot="1">
      <c r="A6739" s="47"/>
      <c r="B6739" s="47"/>
      <c r="C6739" s="47"/>
      <c r="D6739" s="89" t="str">
        <f>IFERROR(VLOOKUP(C6739,التكويد!$A$2:$R$1501,5,0),"")</f>
        <v/>
      </c>
      <c r="E6739" s="55"/>
      <c r="F6739" s="96" t="str">
        <f t="shared" si="106"/>
        <v/>
      </c>
      <c r="G6739" s="55"/>
      <c r="H6739" s="55"/>
      <c r="I6739" s="47"/>
    </row>
    <row r="6740" spans="1:9" ht="24.95" customHeight="1" thickBot="1">
      <c r="A6740" s="47"/>
      <c r="B6740" s="47"/>
      <c r="C6740" s="47"/>
      <c r="D6740" s="89" t="str">
        <f>IFERROR(VLOOKUP(C6740,التكويد!$A$2:$R$1501,5,0),"")</f>
        <v/>
      </c>
      <c r="E6740" s="55"/>
      <c r="F6740" s="96" t="str">
        <f t="shared" si="106"/>
        <v/>
      </c>
      <c r="G6740" s="55"/>
      <c r="H6740" s="55"/>
      <c r="I6740" s="47"/>
    </row>
    <row r="6741" spans="1:9" ht="24.95" customHeight="1" thickBot="1">
      <c r="A6741" s="47"/>
      <c r="B6741" s="47"/>
      <c r="C6741" s="47"/>
      <c r="D6741" s="89" t="str">
        <f>IFERROR(VLOOKUP(C6741,التكويد!$A$2:$R$1501,5,0),"")</f>
        <v/>
      </c>
      <c r="E6741" s="55"/>
      <c r="F6741" s="96" t="str">
        <f t="shared" si="106"/>
        <v/>
      </c>
      <c r="G6741" s="55"/>
      <c r="H6741" s="55"/>
      <c r="I6741" s="47"/>
    </row>
    <row r="6742" spans="1:9" ht="24.95" customHeight="1" thickBot="1">
      <c r="A6742" s="47"/>
      <c r="B6742" s="47"/>
      <c r="C6742" s="47"/>
      <c r="D6742" s="89" t="str">
        <f>IFERROR(VLOOKUP(C6742,التكويد!$A$2:$R$1501,5,0),"")</f>
        <v/>
      </c>
      <c r="E6742" s="55"/>
      <c r="F6742" s="96" t="str">
        <f t="shared" si="106"/>
        <v/>
      </c>
      <c r="G6742" s="55"/>
      <c r="H6742" s="55"/>
      <c r="I6742" s="47"/>
    </row>
    <row r="6743" spans="1:9" ht="24.95" customHeight="1" thickBot="1">
      <c r="A6743" s="47"/>
      <c r="B6743" s="47"/>
      <c r="C6743" s="47"/>
      <c r="D6743" s="89" t="str">
        <f>IFERROR(VLOOKUP(C6743,التكويد!$A$2:$R$1501,5,0),"")</f>
        <v/>
      </c>
      <c r="E6743" s="55"/>
      <c r="F6743" s="96" t="str">
        <f t="shared" si="106"/>
        <v/>
      </c>
      <c r="G6743" s="55"/>
      <c r="H6743" s="55"/>
      <c r="I6743" s="47"/>
    </row>
    <row r="6744" spans="1:9" ht="24.95" customHeight="1" thickBot="1">
      <c r="A6744" s="47"/>
      <c r="B6744" s="47"/>
      <c r="C6744" s="47"/>
      <c r="D6744" s="89" t="str">
        <f>IFERROR(VLOOKUP(C6744,التكويد!$A$2:$R$1501,5,0),"")</f>
        <v/>
      </c>
      <c r="E6744" s="55"/>
      <c r="F6744" s="96" t="str">
        <f t="shared" si="106"/>
        <v/>
      </c>
      <c r="G6744" s="55"/>
      <c r="H6744" s="55"/>
      <c r="I6744" s="47"/>
    </row>
    <row r="6745" spans="1:9" ht="24.95" customHeight="1" thickBot="1">
      <c r="A6745" s="47"/>
      <c r="B6745" s="47"/>
      <c r="C6745" s="47"/>
      <c r="D6745" s="89" t="str">
        <f>IFERROR(VLOOKUP(C6745,التكويد!$A$2:$R$1501,5,0),"")</f>
        <v/>
      </c>
      <c r="E6745" s="55"/>
      <c r="F6745" s="96" t="str">
        <f t="shared" si="106"/>
        <v/>
      </c>
      <c r="G6745" s="55"/>
      <c r="H6745" s="55"/>
      <c r="I6745" s="47"/>
    </row>
    <row r="6746" spans="1:9" ht="24.95" customHeight="1" thickBot="1">
      <c r="A6746" s="47"/>
      <c r="B6746" s="47"/>
      <c r="C6746" s="47"/>
      <c r="D6746" s="89" t="str">
        <f>IFERROR(VLOOKUP(C6746,التكويد!$A$2:$R$1501,5,0),"")</f>
        <v/>
      </c>
      <c r="E6746" s="55"/>
      <c r="F6746" s="96" t="str">
        <f t="shared" si="106"/>
        <v/>
      </c>
      <c r="G6746" s="55"/>
      <c r="H6746" s="55"/>
      <c r="I6746" s="47"/>
    </row>
    <row r="6747" spans="1:9" ht="24.95" customHeight="1" thickBot="1">
      <c r="A6747" s="47"/>
      <c r="B6747" s="47"/>
      <c r="C6747" s="47"/>
      <c r="D6747" s="89" t="str">
        <f>IFERROR(VLOOKUP(C6747,التكويد!$A$2:$R$1501,5,0),"")</f>
        <v/>
      </c>
      <c r="E6747" s="55"/>
      <c r="F6747" s="96" t="str">
        <f t="shared" si="106"/>
        <v/>
      </c>
      <c r="G6747" s="55"/>
      <c r="H6747" s="55"/>
      <c r="I6747" s="47"/>
    </row>
    <row r="6748" spans="1:9" ht="24.95" customHeight="1" thickBot="1">
      <c r="A6748" s="47"/>
      <c r="B6748" s="47"/>
      <c r="C6748" s="47"/>
      <c r="D6748" s="89" t="str">
        <f>IFERROR(VLOOKUP(C6748,التكويد!$A$2:$R$1501,5,0),"")</f>
        <v/>
      </c>
      <c r="E6748" s="55"/>
      <c r="F6748" s="96" t="str">
        <f t="shared" si="106"/>
        <v/>
      </c>
      <c r="G6748" s="55"/>
      <c r="H6748" s="55"/>
      <c r="I6748" s="47"/>
    </row>
    <row r="6749" spans="1:9" ht="24.95" customHeight="1" thickBot="1">
      <c r="A6749" s="47"/>
      <c r="B6749" s="47"/>
      <c r="C6749" s="47"/>
      <c r="D6749" s="89" t="str">
        <f>IFERROR(VLOOKUP(C6749,التكويد!$A$2:$R$1501,5,0),"")</f>
        <v/>
      </c>
      <c r="E6749" s="55"/>
      <c r="F6749" s="96" t="str">
        <f t="shared" si="106"/>
        <v/>
      </c>
      <c r="G6749" s="55"/>
      <c r="H6749" s="55"/>
      <c r="I6749" s="47"/>
    </row>
    <row r="6750" spans="1:9" ht="24.95" customHeight="1" thickBot="1">
      <c r="A6750" s="47"/>
      <c r="B6750" s="47"/>
      <c r="C6750" s="47"/>
      <c r="D6750" s="89" t="str">
        <f>IFERROR(VLOOKUP(C6750,التكويد!$A$2:$R$1501,5,0),"")</f>
        <v/>
      </c>
      <c r="E6750" s="55"/>
      <c r="F6750" s="96" t="str">
        <f t="shared" si="106"/>
        <v/>
      </c>
      <c r="G6750" s="55"/>
      <c r="H6750" s="55"/>
      <c r="I6750" s="47"/>
    </row>
    <row r="6751" spans="1:9" ht="24.95" customHeight="1" thickBot="1">
      <c r="A6751" s="47"/>
      <c r="B6751" s="47"/>
      <c r="C6751" s="47"/>
      <c r="D6751" s="89" t="str">
        <f>IFERROR(VLOOKUP(C6751,التكويد!$A$2:$R$1501,5,0),"")</f>
        <v/>
      </c>
      <c r="E6751" s="55"/>
      <c r="F6751" s="96" t="str">
        <f t="shared" si="106"/>
        <v/>
      </c>
      <c r="G6751" s="55"/>
      <c r="H6751" s="55"/>
      <c r="I6751" s="47"/>
    </row>
    <row r="6752" spans="1:9" ht="24.95" customHeight="1" thickBot="1">
      <c r="A6752" s="47"/>
      <c r="B6752" s="47"/>
      <c r="C6752" s="47"/>
      <c r="D6752" s="89" t="str">
        <f>IFERROR(VLOOKUP(C6752,التكويد!$A$2:$R$1501,5,0),"")</f>
        <v/>
      </c>
      <c r="E6752" s="55"/>
      <c r="F6752" s="96" t="str">
        <f t="shared" si="106"/>
        <v/>
      </c>
      <c r="G6752" s="55"/>
      <c r="H6752" s="55"/>
      <c r="I6752" s="47"/>
    </row>
    <row r="6753" spans="1:9" ht="24.95" customHeight="1" thickBot="1">
      <c r="A6753" s="47"/>
      <c r="B6753" s="47"/>
      <c r="C6753" s="47"/>
      <c r="D6753" s="89" t="str">
        <f>IFERROR(VLOOKUP(C6753,التكويد!$A$2:$R$1501,5,0),"")</f>
        <v/>
      </c>
      <c r="E6753" s="55"/>
      <c r="F6753" s="96" t="str">
        <f t="shared" si="106"/>
        <v/>
      </c>
      <c r="G6753" s="55"/>
      <c r="H6753" s="55"/>
      <c r="I6753" s="47"/>
    </row>
    <row r="6754" spans="1:9" ht="24.95" customHeight="1" thickBot="1">
      <c r="A6754" s="47"/>
      <c r="B6754" s="47"/>
      <c r="C6754" s="47"/>
      <c r="D6754" s="89" t="str">
        <f>IFERROR(VLOOKUP(C6754,التكويد!$A$2:$R$1501,5,0),"")</f>
        <v/>
      </c>
      <c r="E6754" s="55"/>
      <c r="F6754" s="96" t="str">
        <f t="shared" si="106"/>
        <v/>
      </c>
      <c r="G6754" s="55"/>
      <c r="H6754" s="55"/>
      <c r="I6754" s="47"/>
    </row>
    <row r="6755" spans="1:9" ht="24.95" customHeight="1" thickBot="1">
      <c r="A6755" s="47"/>
      <c r="B6755" s="47"/>
      <c r="C6755" s="47"/>
      <c r="D6755" s="89" t="str">
        <f>IFERROR(VLOOKUP(C6755,التكويد!$A$2:$R$1501,5,0),"")</f>
        <v/>
      </c>
      <c r="E6755" s="55"/>
      <c r="F6755" s="96" t="str">
        <f t="shared" si="106"/>
        <v/>
      </c>
      <c r="G6755" s="55"/>
      <c r="H6755" s="55"/>
      <c r="I6755" s="47"/>
    </row>
    <row r="6756" spans="1:9" ht="24.95" customHeight="1" thickBot="1">
      <c r="A6756" s="47"/>
      <c r="B6756" s="47"/>
      <c r="C6756" s="47"/>
      <c r="D6756" s="89" t="str">
        <f>IFERROR(VLOOKUP(C6756,التكويد!$A$2:$R$1501,5,0),"")</f>
        <v/>
      </c>
      <c r="E6756" s="55"/>
      <c r="F6756" s="96" t="str">
        <f t="shared" si="106"/>
        <v/>
      </c>
      <c r="G6756" s="55"/>
      <c r="H6756" s="55"/>
      <c r="I6756" s="47"/>
    </row>
    <row r="6757" spans="1:9" ht="24.95" customHeight="1" thickBot="1">
      <c r="A6757" s="47"/>
      <c r="B6757" s="47"/>
      <c r="C6757" s="47"/>
      <c r="D6757" s="89" t="str">
        <f>IFERROR(VLOOKUP(C6757,التكويد!$A$2:$R$1501,5,0),"")</f>
        <v/>
      </c>
      <c r="E6757" s="55"/>
      <c r="F6757" s="96" t="str">
        <f t="shared" si="106"/>
        <v/>
      </c>
      <c r="G6757" s="55"/>
      <c r="H6757" s="55"/>
      <c r="I6757" s="47"/>
    </row>
    <row r="6758" spans="1:9" ht="24.95" customHeight="1" thickBot="1">
      <c r="A6758" s="47"/>
      <c r="B6758" s="47"/>
      <c r="C6758" s="47"/>
      <c r="D6758" s="89" t="str">
        <f>IFERROR(VLOOKUP(C6758,التكويد!$A$2:$R$1501,5,0),"")</f>
        <v/>
      </c>
      <c r="E6758" s="55"/>
      <c r="F6758" s="96" t="str">
        <f t="shared" si="106"/>
        <v/>
      </c>
      <c r="G6758" s="55"/>
      <c r="H6758" s="55"/>
      <c r="I6758" s="47"/>
    </row>
    <row r="6759" spans="1:9" ht="24.95" customHeight="1" thickBot="1">
      <c r="A6759" s="47"/>
      <c r="B6759" s="47"/>
      <c r="C6759" s="47"/>
      <c r="D6759" s="89" t="str">
        <f>IFERROR(VLOOKUP(C6759,التكويد!$A$2:$R$1501,5,0),"")</f>
        <v/>
      </c>
      <c r="E6759" s="55"/>
      <c r="F6759" s="96" t="str">
        <f t="shared" si="106"/>
        <v/>
      </c>
      <c r="G6759" s="55"/>
      <c r="H6759" s="55"/>
      <c r="I6759" s="47"/>
    </row>
    <row r="6760" spans="1:9" ht="24.95" customHeight="1" thickBot="1">
      <c r="A6760" s="47"/>
      <c r="B6760" s="47"/>
      <c r="C6760" s="47"/>
      <c r="D6760" s="89" t="str">
        <f>IFERROR(VLOOKUP(C6760,التكويد!$A$2:$R$1501,5,0),"")</f>
        <v/>
      </c>
      <c r="E6760" s="55"/>
      <c r="F6760" s="96" t="str">
        <f t="shared" si="106"/>
        <v/>
      </c>
      <c r="G6760" s="55"/>
      <c r="H6760" s="55"/>
      <c r="I6760" s="47"/>
    </row>
    <row r="6761" spans="1:9" ht="24.95" customHeight="1" thickBot="1">
      <c r="A6761" s="47"/>
      <c r="B6761" s="47"/>
      <c r="C6761" s="47"/>
      <c r="D6761" s="89" t="str">
        <f>IFERROR(VLOOKUP(C6761,التكويد!$A$2:$R$1501,5,0),"")</f>
        <v/>
      </c>
      <c r="E6761" s="55"/>
      <c r="F6761" s="96" t="str">
        <f t="shared" si="106"/>
        <v/>
      </c>
      <c r="G6761" s="55"/>
      <c r="H6761" s="55"/>
      <c r="I6761" s="47"/>
    </row>
    <row r="6762" spans="1:9" ht="24.95" customHeight="1" thickBot="1">
      <c r="A6762" s="47"/>
      <c r="B6762" s="47"/>
      <c r="C6762" s="47"/>
      <c r="D6762" s="89" t="str">
        <f>IFERROR(VLOOKUP(C6762,التكويد!$A$2:$R$1501,5,0),"")</f>
        <v/>
      </c>
      <c r="E6762" s="55"/>
      <c r="F6762" s="96" t="str">
        <f t="shared" si="106"/>
        <v/>
      </c>
      <c r="G6762" s="55"/>
      <c r="H6762" s="55"/>
      <c r="I6762" s="47"/>
    </row>
    <row r="6763" spans="1:9" ht="24.95" customHeight="1" thickBot="1">
      <c r="A6763" s="47"/>
      <c r="B6763" s="47"/>
      <c r="C6763" s="47"/>
      <c r="D6763" s="89" t="str">
        <f>IFERROR(VLOOKUP(C6763,التكويد!$A$2:$R$1501,5,0),"")</f>
        <v/>
      </c>
      <c r="E6763" s="55"/>
      <c r="F6763" s="96" t="str">
        <f t="shared" si="106"/>
        <v/>
      </c>
      <c r="G6763" s="55"/>
      <c r="H6763" s="55"/>
      <c r="I6763" s="47"/>
    </row>
    <row r="6764" spans="1:9" ht="24.95" customHeight="1" thickBot="1">
      <c r="A6764" s="47"/>
      <c r="B6764" s="47"/>
      <c r="C6764" s="47"/>
      <c r="D6764" s="89" t="str">
        <f>IFERROR(VLOOKUP(C6764,التكويد!$A$2:$R$1501,5,0),"")</f>
        <v/>
      </c>
      <c r="E6764" s="55"/>
      <c r="F6764" s="96" t="str">
        <f t="shared" si="106"/>
        <v/>
      </c>
      <c r="G6764" s="55"/>
      <c r="H6764" s="55"/>
      <c r="I6764" s="47"/>
    </row>
    <row r="6765" spans="1:9" ht="24.95" customHeight="1" thickBot="1">
      <c r="A6765" s="47"/>
      <c r="B6765" s="47"/>
      <c r="C6765" s="47"/>
      <c r="D6765" s="89" t="str">
        <f>IFERROR(VLOOKUP(C6765,التكويد!$A$2:$R$1501,5,0),"")</f>
        <v/>
      </c>
      <c r="E6765" s="55"/>
      <c r="F6765" s="96" t="str">
        <f t="shared" si="106"/>
        <v/>
      </c>
      <c r="G6765" s="55"/>
      <c r="H6765" s="55"/>
      <c r="I6765" s="47"/>
    </row>
    <row r="6766" spans="1:9" ht="24.95" customHeight="1" thickBot="1">
      <c r="A6766" s="47"/>
      <c r="B6766" s="47"/>
      <c r="C6766" s="47"/>
      <c r="D6766" s="89" t="str">
        <f>IFERROR(VLOOKUP(C6766,التكويد!$A$2:$R$1501,5,0),"")</f>
        <v/>
      </c>
      <c r="E6766" s="55"/>
      <c r="F6766" s="96" t="str">
        <f t="shared" si="106"/>
        <v/>
      </c>
      <c r="G6766" s="55"/>
      <c r="H6766" s="55"/>
      <c r="I6766" s="47"/>
    </row>
    <row r="6767" spans="1:9" ht="24.95" customHeight="1" thickBot="1">
      <c r="A6767" s="47"/>
      <c r="B6767" s="47"/>
      <c r="C6767" s="47"/>
      <c r="D6767" s="89" t="str">
        <f>IFERROR(VLOOKUP(C6767,التكويد!$A$2:$R$1501,5,0),"")</f>
        <v/>
      </c>
      <c r="E6767" s="55"/>
      <c r="F6767" s="96" t="str">
        <f t="shared" si="106"/>
        <v/>
      </c>
      <c r="G6767" s="55"/>
      <c r="H6767" s="55"/>
      <c r="I6767" s="47"/>
    </row>
    <row r="6768" spans="1:9" ht="24.95" customHeight="1" thickBot="1">
      <c r="A6768" s="47"/>
      <c r="B6768" s="47"/>
      <c r="C6768" s="47"/>
      <c r="D6768" s="89" t="str">
        <f>IFERROR(VLOOKUP(C6768,التكويد!$A$2:$R$1501,5,0),"")</f>
        <v/>
      </c>
      <c r="E6768" s="55"/>
      <c r="F6768" s="96" t="str">
        <f t="shared" si="106"/>
        <v/>
      </c>
      <c r="G6768" s="55"/>
      <c r="H6768" s="55"/>
      <c r="I6768" s="47"/>
    </row>
    <row r="6769" spans="1:9" ht="24.95" customHeight="1" thickBot="1">
      <c r="A6769" s="47"/>
      <c r="B6769" s="47"/>
      <c r="C6769" s="47"/>
      <c r="D6769" s="89" t="str">
        <f>IFERROR(VLOOKUP(C6769,التكويد!$A$2:$R$1501,5,0),"")</f>
        <v/>
      </c>
      <c r="E6769" s="55"/>
      <c r="F6769" s="96" t="str">
        <f t="shared" ref="F6769:F6832" si="107">IFERROR(SUM(E6769/G6769),"")</f>
        <v/>
      </c>
      <c r="G6769" s="55"/>
      <c r="H6769" s="55"/>
      <c r="I6769" s="47"/>
    </row>
    <row r="6770" spans="1:9" ht="24.95" customHeight="1" thickBot="1">
      <c r="A6770" s="47"/>
      <c r="B6770" s="47"/>
      <c r="C6770" s="47"/>
      <c r="D6770" s="89" t="str">
        <f>IFERROR(VLOOKUP(C6770,التكويد!$A$2:$R$1501,5,0),"")</f>
        <v/>
      </c>
      <c r="E6770" s="55"/>
      <c r="F6770" s="96" t="str">
        <f t="shared" si="107"/>
        <v/>
      </c>
      <c r="G6770" s="55"/>
      <c r="H6770" s="55"/>
      <c r="I6770" s="47"/>
    </row>
    <row r="6771" spans="1:9" ht="24.95" customHeight="1" thickBot="1">
      <c r="A6771" s="47"/>
      <c r="B6771" s="47"/>
      <c r="C6771" s="47"/>
      <c r="D6771" s="89" t="str">
        <f>IFERROR(VLOOKUP(C6771,التكويد!$A$2:$R$1501,5,0),"")</f>
        <v/>
      </c>
      <c r="E6771" s="55"/>
      <c r="F6771" s="96" t="str">
        <f t="shared" si="107"/>
        <v/>
      </c>
      <c r="G6771" s="55"/>
      <c r="H6771" s="55"/>
      <c r="I6771" s="47"/>
    </row>
    <row r="6772" spans="1:9" ht="24.95" customHeight="1" thickBot="1">
      <c r="A6772" s="47"/>
      <c r="B6772" s="47"/>
      <c r="C6772" s="47"/>
      <c r="D6772" s="89" t="str">
        <f>IFERROR(VLOOKUP(C6772,التكويد!$A$2:$R$1501,5,0),"")</f>
        <v/>
      </c>
      <c r="E6772" s="55"/>
      <c r="F6772" s="96" t="str">
        <f t="shared" si="107"/>
        <v/>
      </c>
      <c r="G6772" s="55"/>
      <c r="H6772" s="55"/>
      <c r="I6772" s="47"/>
    </row>
    <row r="6773" spans="1:9" ht="24.95" customHeight="1" thickBot="1">
      <c r="A6773" s="47"/>
      <c r="B6773" s="47"/>
      <c r="C6773" s="47"/>
      <c r="D6773" s="89" t="str">
        <f>IFERROR(VLOOKUP(C6773,التكويد!$A$2:$R$1501,5,0),"")</f>
        <v/>
      </c>
      <c r="E6773" s="55"/>
      <c r="F6773" s="96" t="str">
        <f t="shared" si="107"/>
        <v/>
      </c>
      <c r="G6773" s="55"/>
      <c r="H6773" s="55"/>
      <c r="I6773" s="47"/>
    </row>
    <row r="6774" spans="1:9" ht="24.95" customHeight="1" thickBot="1">
      <c r="A6774" s="47"/>
      <c r="B6774" s="47"/>
      <c r="C6774" s="47"/>
      <c r="D6774" s="89" t="str">
        <f>IFERROR(VLOOKUP(C6774,التكويد!$A$2:$R$1501,5,0),"")</f>
        <v/>
      </c>
      <c r="E6774" s="55"/>
      <c r="F6774" s="96" t="str">
        <f t="shared" si="107"/>
        <v/>
      </c>
      <c r="G6774" s="55"/>
      <c r="H6774" s="55"/>
      <c r="I6774" s="47"/>
    </row>
    <row r="6775" spans="1:9" ht="24.95" customHeight="1" thickBot="1">
      <c r="A6775" s="47"/>
      <c r="B6775" s="47"/>
      <c r="C6775" s="47"/>
      <c r="D6775" s="89" t="str">
        <f>IFERROR(VLOOKUP(C6775,التكويد!$A$2:$R$1501,5,0),"")</f>
        <v/>
      </c>
      <c r="E6775" s="55"/>
      <c r="F6775" s="96" t="str">
        <f t="shared" si="107"/>
        <v/>
      </c>
      <c r="G6775" s="55"/>
      <c r="H6775" s="55"/>
      <c r="I6775" s="47"/>
    </row>
    <row r="6776" spans="1:9" ht="24.95" customHeight="1" thickBot="1">
      <c r="A6776" s="47"/>
      <c r="B6776" s="47"/>
      <c r="C6776" s="47"/>
      <c r="D6776" s="89" t="str">
        <f>IFERROR(VLOOKUP(C6776,التكويد!$A$2:$R$1501,5,0),"")</f>
        <v/>
      </c>
      <c r="E6776" s="55"/>
      <c r="F6776" s="96" t="str">
        <f t="shared" si="107"/>
        <v/>
      </c>
      <c r="G6776" s="55"/>
      <c r="H6776" s="55"/>
      <c r="I6776" s="47"/>
    </row>
    <row r="6777" spans="1:9" ht="24.95" customHeight="1" thickBot="1">
      <c r="A6777" s="47"/>
      <c r="B6777" s="47"/>
      <c r="C6777" s="47"/>
      <c r="D6777" s="89" t="str">
        <f>IFERROR(VLOOKUP(C6777,التكويد!$A$2:$R$1501,5,0),"")</f>
        <v/>
      </c>
      <c r="E6777" s="55"/>
      <c r="F6777" s="96" t="str">
        <f t="shared" si="107"/>
        <v/>
      </c>
      <c r="G6777" s="55"/>
      <c r="H6777" s="55"/>
      <c r="I6777" s="47"/>
    </row>
    <row r="6778" spans="1:9" ht="24.95" customHeight="1" thickBot="1">
      <c r="A6778" s="47"/>
      <c r="B6778" s="47"/>
      <c r="C6778" s="47"/>
      <c r="D6778" s="89" t="str">
        <f>IFERROR(VLOOKUP(C6778,التكويد!$A$2:$R$1501,5,0),"")</f>
        <v/>
      </c>
      <c r="E6778" s="55"/>
      <c r="F6778" s="96" t="str">
        <f t="shared" si="107"/>
        <v/>
      </c>
      <c r="G6778" s="55"/>
      <c r="H6778" s="55"/>
      <c r="I6778" s="47"/>
    </row>
    <row r="6779" spans="1:9" ht="24.95" customHeight="1" thickBot="1">
      <c r="A6779" s="47"/>
      <c r="B6779" s="47"/>
      <c r="C6779" s="47"/>
      <c r="D6779" s="89" t="str">
        <f>IFERROR(VLOOKUP(C6779,التكويد!$A$2:$R$1501,5,0),"")</f>
        <v/>
      </c>
      <c r="E6779" s="55"/>
      <c r="F6779" s="96" t="str">
        <f t="shared" si="107"/>
        <v/>
      </c>
      <c r="G6779" s="55"/>
      <c r="H6779" s="55"/>
      <c r="I6779" s="47"/>
    </row>
    <row r="6780" spans="1:9" ht="24.95" customHeight="1" thickBot="1">
      <c r="A6780" s="47"/>
      <c r="B6780" s="47"/>
      <c r="C6780" s="47"/>
      <c r="D6780" s="89" t="str">
        <f>IFERROR(VLOOKUP(C6780,التكويد!$A$2:$R$1501,5,0),"")</f>
        <v/>
      </c>
      <c r="E6780" s="55"/>
      <c r="F6780" s="96" t="str">
        <f t="shared" si="107"/>
        <v/>
      </c>
      <c r="G6780" s="55"/>
      <c r="H6780" s="55"/>
      <c r="I6780" s="47"/>
    </row>
    <row r="6781" spans="1:9" ht="24.95" customHeight="1" thickBot="1">
      <c r="A6781" s="47"/>
      <c r="B6781" s="47"/>
      <c r="C6781" s="47"/>
      <c r="D6781" s="89" t="str">
        <f>IFERROR(VLOOKUP(C6781,التكويد!$A$2:$R$1501,5,0),"")</f>
        <v/>
      </c>
      <c r="E6781" s="55"/>
      <c r="F6781" s="96" t="str">
        <f t="shared" si="107"/>
        <v/>
      </c>
      <c r="G6781" s="55"/>
      <c r="H6781" s="55"/>
      <c r="I6781" s="47"/>
    </row>
    <row r="6782" spans="1:9" ht="24.95" customHeight="1" thickBot="1">
      <c r="A6782" s="47"/>
      <c r="B6782" s="47"/>
      <c r="C6782" s="47"/>
      <c r="D6782" s="89" t="str">
        <f>IFERROR(VLOOKUP(C6782,التكويد!$A$2:$R$1501,5,0),"")</f>
        <v/>
      </c>
      <c r="E6782" s="55"/>
      <c r="F6782" s="96" t="str">
        <f t="shared" si="107"/>
        <v/>
      </c>
      <c r="G6782" s="55"/>
      <c r="H6782" s="55"/>
      <c r="I6782" s="47"/>
    </row>
    <row r="6783" spans="1:9" ht="24.95" customHeight="1" thickBot="1">
      <c r="A6783" s="47"/>
      <c r="B6783" s="47"/>
      <c r="C6783" s="47"/>
      <c r="D6783" s="89" t="str">
        <f>IFERROR(VLOOKUP(C6783,التكويد!$A$2:$R$1501,5,0),"")</f>
        <v/>
      </c>
      <c r="E6783" s="55"/>
      <c r="F6783" s="96" t="str">
        <f t="shared" si="107"/>
        <v/>
      </c>
      <c r="G6783" s="55"/>
      <c r="H6783" s="55"/>
      <c r="I6783" s="47"/>
    </row>
    <row r="6784" spans="1:9" ht="24.95" customHeight="1" thickBot="1">
      <c r="A6784" s="47"/>
      <c r="B6784" s="47"/>
      <c r="C6784" s="47"/>
      <c r="D6784" s="89" t="str">
        <f>IFERROR(VLOOKUP(C6784,التكويد!$A$2:$R$1501,5,0),"")</f>
        <v/>
      </c>
      <c r="E6784" s="55"/>
      <c r="F6784" s="96" t="str">
        <f t="shared" si="107"/>
        <v/>
      </c>
      <c r="G6784" s="55"/>
      <c r="H6784" s="55"/>
      <c r="I6784" s="47"/>
    </row>
    <row r="6785" spans="1:9" ht="24.95" customHeight="1" thickBot="1">
      <c r="A6785" s="47"/>
      <c r="B6785" s="47"/>
      <c r="C6785" s="47"/>
      <c r="D6785" s="89" t="str">
        <f>IFERROR(VLOOKUP(C6785,التكويد!$A$2:$R$1501,5,0),"")</f>
        <v/>
      </c>
      <c r="E6785" s="55"/>
      <c r="F6785" s="96" t="str">
        <f t="shared" si="107"/>
        <v/>
      </c>
      <c r="G6785" s="55"/>
      <c r="H6785" s="55"/>
      <c r="I6785" s="47"/>
    </row>
    <row r="6786" spans="1:9" ht="24.95" customHeight="1" thickBot="1">
      <c r="A6786" s="47"/>
      <c r="B6786" s="47"/>
      <c r="C6786" s="47"/>
      <c r="D6786" s="89" t="str">
        <f>IFERROR(VLOOKUP(C6786,التكويد!$A$2:$R$1501,5,0),"")</f>
        <v/>
      </c>
      <c r="E6786" s="55"/>
      <c r="F6786" s="96" t="str">
        <f t="shared" si="107"/>
        <v/>
      </c>
      <c r="G6786" s="55"/>
      <c r="H6786" s="55"/>
      <c r="I6786" s="47"/>
    </row>
    <row r="6787" spans="1:9" ht="24.95" customHeight="1" thickBot="1">
      <c r="A6787" s="47"/>
      <c r="B6787" s="47"/>
      <c r="C6787" s="47"/>
      <c r="D6787" s="89" t="str">
        <f>IFERROR(VLOOKUP(C6787,التكويد!$A$2:$R$1501,5,0),"")</f>
        <v/>
      </c>
      <c r="E6787" s="55"/>
      <c r="F6787" s="96" t="str">
        <f t="shared" si="107"/>
        <v/>
      </c>
      <c r="G6787" s="55"/>
      <c r="H6787" s="55"/>
      <c r="I6787" s="47"/>
    </row>
    <row r="6788" spans="1:9" ht="24.95" customHeight="1" thickBot="1">
      <c r="A6788" s="47"/>
      <c r="B6788" s="47"/>
      <c r="C6788" s="47"/>
      <c r="D6788" s="89" t="str">
        <f>IFERROR(VLOOKUP(C6788,التكويد!$A$2:$R$1501,5,0),"")</f>
        <v/>
      </c>
      <c r="E6788" s="55"/>
      <c r="F6788" s="96" t="str">
        <f t="shared" si="107"/>
        <v/>
      </c>
      <c r="G6788" s="55"/>
      <c r="H6788" s="55"/>
      <c r="I6788" s="47"/>
    </row>
    <row r="6789" spans="1:9" ht="24.95" customHeight="1" thickBot="1">
      <c r="A6789" s="47"/>
      <c r="B6789" s="47"/>
      <c r="C6789" s="47"/>
      <c r="D6789" s="89" t="str">
        <f>IFERROR(VLOOKUP(C6789,التكويد!$A$2:$R$1501,5,0),"")</f>
        <v/>
      </c>
      <c r="E6789" s="55"/>
      <c r="F6789" s="96" t="str">
        <f t="shared" si="107"/>
        <v/>
      </c>
      <c r="G6789" s="55"/>
      <c r="H6789" s="55"/>
      <c r="I6789" s="47"/>
    </row>
    <row r="6790" spans="1:9" ht="24.95" customHeight="1" thickBot="1">
      <c r="A6790" s="47"/>
      <c r="B6790" s="47"/>
      <c r="C6790" s="47"/>
      <c r="D6790" s="89" t="str">
        <f>IFERROR(VLOOKUP(C6790,التكويد!$A$2:$R$1501,5,0),"")</f>
        <v/>
      </c>
      <c r="E6790" s="55"/>
      <c r="F6790" s="96" t="str">
        <f t="shared" si="107"/>
        <v/>
      </c>
      <c r="G6790" s="55"/>
      <c r="H6790" s="55"/>
      <c r="I6790" s="47"/>
    </row>
    <row r="6791" spans="1:9" ht="24.95" customHeight="1" thickBot="1">
      <c r="A6791" s="47"/>
      <c r="B6791" s="47"/>
      <c r="C6791" s="47"/>
      <c r="D6791" s="89" t="str">
        <f>IFERROR(VLOOKUP(C6791,التكويد!$A$2:$R$1501,5,0),"")</f>
        <v/>
      </c>
      <c r="E6791" s="55"/>
      <c r="F6791" s="96" t="str">
        <f t="shared" si="107"/>
        <v/>
      </c>
      <c r="G6791" s="55"/>
      <c r="H6791" s="55"/>
      <c r="I6791" s="47"/>
    </row>
    <row r="6792" spans="1:9" ht="24.95" customHeight="1" thickBot="1">
      <c r="A6792" s="47"/>
      <c r="B6792" s="47"/>
      <c r="C6792" s="47"/>
      <c r="D6792" s="89" t="str">
        <f>IFERROR(VLOOKUP(C6792,التكويد!$A$2:$R$1501,5,0),"")</f>
        <v/>
      </c>
      <c r="E6792" s="55"/>
      <c r="F6792" s="96" t="str">
        <f t="shared" si="107"/>
        <v/>
      </c>
      <c r="G6792" s="55"/>
      <c r="H6792" s="55"/>
      <c r="I6792" s="47"/>
    </row>
    <row r="6793" spans="1:9" ht="24.95" customHeight="1" thickBot="1">
      <c r="A6793" s="47"/>
      <c r="B6793" s="47"/>
      <c r="C6793" s="47"/>
      <c r="D6793" s="89" t="str">
        <f>IFERROR(VLOOKUP(C6793,التكويد!$A$2:$R$1501,5,0),"")</f>
        <v/>
      </c>
      <c r="E6793" s="55"/>
      <c r="F6793" s="96" t="str">
        <f t="shared" si="107"/>
        <v/>
      </c>
      <c r="G6793" s="55"/>
      <c r="H6793" s="55"/>
      <c r="I6793" s="47"/>
    </row>
    <row r="6794" spans="1:9" ht="24.95" customHeight="1" thickBot="1">
      <c r="A6794" s="47"/>
      <c r="B6794" s="47"/>
      <c r="C6794" s="47"/>
      <c r="D6794" s="89" t="str">
        <f>IFERROR(VLOOKUP(C6794,التكويد!$A$2:$R$1501,5,0),"")</f>
        <v/>
      </c>
      <c r="E6794" s="55"/>
      <c r="F6794" s="96" t="str">
        <f t="shared" si="107"/>
        <v/>
      </c>
      <c r="G6794" s="55"/>
      <c r="H6794" s="55"/>
      <c r="I6794" s="47"/>
    </row>
    <row r="6795" spans="1:9" ht="24.95" customHeight="1" thickBot="1">
      <c r="A6795" s="47"/>
      <c r="B6795" s="47"/>
      <c r="C6795" s="47"/>
      <c r="D6795" s="89" t="str">
        <f>IFERROR(VLOOKUP(C6795,التكويد!$A$2:$R$1501,5,0),"")</f>
        <v/>
      </c>
      <c r="E6795" s="55"/>
      <c r="F6795" s="96" t="str">
        <f t="shared" si="107"/>
        <v/>
      </c>
      <c r="G6795" s="55"/>
      <c r="H6795" s="55"/>
      <c r="I6795" s="47"/>
    </row>
    <row r="6796" spans="1:9" ht="24.95" customHeight="1" thickBot="1">
      <c r="A6796" s="47"/>
      <c r="B6796" s="47"/>
      <c r="C6796" s="47"/>
      <c r="D6796" s="89" t="str">
        <f>IFERROR(VLOOKUP(C6796,التكويد!$A$2:$R$1501,5,0),"")</f>
        <v/>
      </c>
      <c r="E6796" s="55"/>
      <c r="F6796" s="96" t="str">
        <f t="shared" si="107"/>
        <v/>
      </c>
      <c r="G6796" s="55"/>
      <c r="H6796" s="55"/>
      <c r="I6796" s="47"/>
    </row>
    <row r="6797" spans="1:9" ht="24.95" customHeight="1" thickBot="1">
      <c r="A6797" s="47"/>
      <c r="B6797" s="47"/>
      <c r="C6797" s="47"/>
      <c r="D6797" s="89" t="str">
        <f>IFERROR(VLOOKUP(C6797,التكويد!$A$2:$R$1501,5,0),"")</f>
        <v/>
      </c>
      <c r="E6797" s="55"/>
      <c r="F6797" s="96" t="str">
        <f t="shared" si="107"/>
        <v/>
      </c>
      <c r="G6797" s="55"/>
      <c r="H6797" s="55"/>
      <c r="I6797" s="47"/>
    </row>
    <row r="6798" spans="1:9" ht="24.95" customHeight="1" thickBot="1">
      <c r="A6798" s="47"/>
      <c r="B6798" s="47"/>
      <c r="C6798" s="47"/>
      <c r="D6798" s="89" t="str">
        <f>IFERROR(VLOOKUP(C6798,التكويد!$A$2:$R$1501,5,0),"")</f>
        <v/>
      </c>
      <c r="E6798" s="55"/>
      <c r="F6798" s="96" t="str">
        <f t="shared" si="107"/>
        <v/>
      </c>
      <c r="G6798" s="55"/>
      <c r="H6798" s="55"/>
      <c r="I6798" s="47"/>
    </row>
    <row r="6799" spans="1:9" ht="24.95" customHeight="1" thickBot="1">
      <c r="A6799" s="47"/>
      <c r="B6799" s="47"/>
      <c r="C6799" s="47"/>
      <c r="D6799" s="89" t="str">
        <f>IFERROR(VLOOKUP(C6799,التكويد!$A$2:$R$1501,5,0),"")</f>
        <v/>
      </c>
      <c r="E6799" s="55"/>
      <c r="F6799" s="96" t="str">
        <f t="shared" si="107"/>
        <v/>
      </c>
      <c r="G6799" s="55"/>
      <c r="H6799" s="55"/>
      <c r="I6799" s="47"/>
    </row>
    <row r="6800" spans="1:9" ht="24.95" customHeight="1" thickBot="1">
      <c r="A6800" s="47"/>
      <c r="B6800" s="47"/>
      <c r="C6800" s="47"/>
      <c r="D6800" s="89" t="str">
        <f>IFERROR(VLOOKUP(C6800,التكويد!$A$2:$R$1501,5,0),"")</f>
        <v/>
      </c>
      <c r="E6800" s="55"/>
      <c r="F6800" s="96" t="str">
        <f t="shared" si="107"/>
        <v/>
      </c>
      <c r="G6800" s="55"/>
      <c r="H6800" s="55"/>
      <c r="I6800" s="47"/>
    </row>
    <row r="6801" spans="1:9" ht="24.95" customHeight="1" thickBot="1">
      <c r="A6801" s="47"/>
      <c r="B6801" s="47"/>
      <c r="C6801" s="47"/>
      <c r="D6801" s="89" t="str">
        <f>IFERROR(VLOOKUP(C6801,التكويد!$A$2:$R$1501,5,0),"")</f>
        <v/>
      </c>
      <c r="E6801" s="55"/>
      <c r="F6801" s="96" t="str">
        <f t="shared" si="107"/>
        <v/>
      </c>
      <c r="G6801" s="55"/>
      <c r="H6801" s="55"/>
      <c r="I6801" s="47"/>
    </row>
    <row r="6802" spans="1:9" ht="24.95" customHeight="1" thickBot="1">
      <c r="A6802" s="47"/>
      <c r="B6802" s="47"/>
      <c r="C6802" s="47"/>
      <c r="D6802" s="89" t="str">
        <f>IFERROR(VLOOKUP(C6802,التكويد!$A$2:$R$1501,5,0),"")</f>
        <v/>
      </c>
      <c r="E6802" s="55"/>
      <c r="F6802" s="96" t="str">
        <f t="shared" si="107"/>
        <v/>
      </c>
      <c r="G6802" s="55"/>
      <c r="H6802" s="55"/>
      <c r="I6802" s="47"/>
    </row>
    <row r="6803" spans="1:9" ht="24.95" customHeight="1" thickBot="1">
      <c r="A6803" s="47"/>
      <c r="B6803" s="47"/>
      <c r="C6803" s="47"/>
      <c r="D6803" s="89" t="str">
        <f>IFERROR(VLOOKUP(C6803,التكويد!$A$2:$R$1501,5,0),"")</f>
        <v/>
      </c>
      <c r="E6803" s="55"/>
      <c r="F6803" s="96" t="str">
        <f t="shared" si="107"/>
        <v/>
      </c>
      <c r="G6803" s="55"/>
      <c r="H6803" s="55"/>
      <c r="I6803" s="47"/>
    </row>
    <row r="6804" spans="1:9" ht="24.95" customHeight="1" thickBot="1">
      <c r="A6804" s="47"/>
      <c r="B6804" s="47"/>
      <c r="C6804" s="47"/>
      <c r="D6804" s="89" t="str">
        <f>IFERROR(VLOOKUP(C6804,التكويد!$A$2:$R$1501,5,0),"")</f>
        <v/>
      </c>
      <c r="E6804" s="55"/>
      <c r="F6804" s="96" t="str">
        <f t="shared" si="107"/>
        <v/>
      </c>
      <c r="G6804" s="55"/>
      <c r="H6804" s="55"/>
      <c r="I6804" s="47"/>
    </row>
    <row r="6805" spans="1:9" ht="24.95" customHeight="1" thickBot="1">
      <c r="A6805" s="47"/>
      <c r="B6805" s="47"/>
      <c r="C6805" s="47"/>
      <c r="D6805" s="89" t="str">
        <f>IFERROR(VLOOKUP(C6805,التكويد!$A$2:$R$1501,5,0),"")</f>
        <v/>
      </c>
      <c r="E6805" s="55"/>
      <c r="F6805" s="96" t="str">
        <f t="shared" si="107"/>
        <v/>
      </c>
      <c r="G6805" s="55"/>
      <c r="H6805" s="55"/>
      <c r="I6805" s="47"/>
    </row>
    <row r="6806" spans="1:9" ht="24.95" customHeight="1" thickBot="1">
      <c r="A6806" s="47"/>
      <c r="B6806" s="47"/>
      <c r="C6806" s="47"/>
      <c r="D6806" s="89" t="str">
        <f>IFERROR(VLOOKUP(C6806,التكويد!$A$2:$R$1501,5,0),"")</f>
        <v/>
      </c>
      <c r="E6806" s="55"/>
      <c r="F6806" s="96" t="str">
        <f t="shared" si="107"/>
        <v/>
      </c>
      <c r="G6806" s="55"/>
      <c r="H6806" s="55"/>
      <c r="I6806" s="47"/>
    </row>
    <row r="6807" spans="1:9" ht="24.95" customHeight="1" thickBot="1">
      <c r="A6807" s="47"/>
      <c r="B6807" s="47"/>
      <c r="C6807" s="47"/>
      <c r="D6807" s="89" t="str">
        <f>IFERROR(VLOOKUP(C6807,التكويد!$A$2:$R$1501,5,0),"")</f>
        <v/>
      </c>
      <c r="E6807" s="55"/>
      <c r="F6807" s="96" t="str">
        <f t="shared" si="107"/>
        <v/>
      </c>
      <c r="G6807" s="55"/>
      <c r="H6807" s="55"/>
      <c r="I6807" s="47"/>
    </row>
    <row r="6808" spans="1:9" ht="24.95" customHeight="1" thickBot="1">
      <c r="A6808" s="47"/>
      <c r="B6808" s="47"/>
      <c r="C6808" s="47"/>
      <c r="D6808" s="89" t="str">
        <f>IFERROR(VLOOKUP(C6808,التكويد!$A$2:$R$1501,5,0),"")</f>
        <v/>
      </c>
      <c r="E6808" s="55"/>
      <c r="F6808" s="96" t="str">
        <f t="shared" si="107"/>
        <v/>
      </c>
      <c r="G6808" s="55"/>
      <c r="H6808" s="55"/>
      <c r="I6808" s="47"/>
    </row>
    <row r="6809" spans="1:9" ht="24.95" customHeight="1" thickBot="1">
      <c r="A6809" s="47"/>
      <c r="B6809" s="47"/>
      <c r="C6809" s="47"/>
      <c r="D6809" s="89" t="str">
        <f>IFERROR(VLOOKUP(C6809,التكويد!$A$2:$R$1501,5,0),"")</f>
        <v/>
      </c>
      <c r="E6809" s="55"/>
      <c r="F6809" s="96" t="str">
        <f t="shared" si="107"/>
        <v/>
      </c>
      <c r="G6809" s="55"/>
      <c r="H6809" s="55"/>
      <c r="I6809" s="47"/>
    </row>
    <row r="6810" spans="1:9" ht="24.95" customHeight="1" thickBot="1">
      <c r="A6810" s="47"/>
      <c r="B6810" s="47"/>
      <c r="C6810" s="47"/>
      <c r="D6810" s="89" t="str">
        <f>IFERROR(VLOOKUP(C6810,التكويد!$A$2:$R$1501,5,0),"")</f>
        <v/>
      </c>
      <c r="E6810" s="55"/>
      <c r="F6810" s="96" t="str">
        <f t="shared" si="107"/>
        <v/>
      </c>
      <c r="G6810" s="55"/>
      <c r="H6810" s="55"/>
      <c r="I6810" s="47"/>
    </row>
    <row r="6811" spans="1:9" ht="24.95" customHeight="1" thickBot="1">
      <c r="A6811" s="47"/>
      <c r="B6811" s="47"/>
      <c r="C6811" s="47"/>
      <c r="D6811" s="89" t="str">
        <f>IFERROR(VLOOKUP(C6811,التكويد!$A$2:$R$1501,5,0),"")</f>
        <v/>
      </c>
      <c r="E6811" s="55"/>
      <c r="F6811" s="96" t="str">
        <f t="shared" si="107"/>
        <v/>
      </c>
      <c r="G6811" s="55"/>
      <c r="H6811" s="55"/>
      <c r="I6811" s="47"/>
    </row>
    <row r="6812" spans="1:9" ht="24.95" customHeight="1" thickBot="1">
      <c r="A6812" s="47"/>
      <c r="B6812" s="47"/>
      <c r="C6812" s="47"/>
      <c r="D6812" s="89" t="str">
        <f>IFERROR(VLOOKUP(C6812,التكويد!$A$2:$R$1501,5,0),"")</f>
        <v/>
      </c>
      <c r="E6812" s="55"/>
      <c r="F6812" s="96" t="str">
        <f t="shared" si="107"/>
        <v/>
      </c>
      <c r="G6812" s="55"/>
      <c r="H6812" s="55"/>
      <c r="I6812" s="47"/>
    </row>
    <row r="6813" spans="1:9" ht="24.95" customHeight="1" thickBot="1">
      <c r="A6813" s="47"/>
      <c r="B6813" s="47"/>
      <c r="C6813" s="47"/>
      <c r="D6813" s="89" t="str">
        <f>IFERROR(VLOOKUP(C6813,التكويد!$A$2:$R$1501,5,0),"")</f>
        <v/>
      </c>
      <c r="E6813" s="55"/>
      <c r="F6813" s="96" t="str">
        <f t="shared" si="107"/>
        <v/>
      </c>
      <c r="G6813" s="55"/>
      <c r="H6813" s="55"/>
      <c r="I6813" s="47"/>
    </row>
    <row r="6814" spans="1:9" ht="24.95" customHeight="1" thickBot="1">
      <c r="A6814" s="47"/>
      <c r="B6814" s="47"/>
      <c r="C6814" s="47"/>
      <c r="D6814" s="89" t="str">
        <f>IFERROR(VLOOKUP(C6814,التكويد!$A$2:$R$1501,5,0),"")</f>
        <v/>
      </c>
      <c r="E6814" s="55"/>
      <c r="F6814" s="96" t="str">
        <f t="shared" si="107"/>
        <v/>
      </c>
      <c r="G6814" s="55"/>
      <c r="H6814" s="55"/>
      <c r="I6814" s="47"/>
    </row>
    <row r="6815" spans="1:9" ht="24.95" customHeight="1" thickBot="1">
      <c r="A6815" s="47"/>
      <c r="B6815" s="47"/>
      <c r="C6815" s="47"/>
      <c r="D6815" s="89" t="str">
        <f>IFERROR(VLOOKUP(C6815,التكويد!$A$2:$R$1501,5,0),"")</f>
        <v/>
      </c>
      <c r="E6815" s="55"/>
      <c r="F6815" s="96" t="str">
        <f t="shared" si="107"/>
        <v/>
      </c>
      <c r="G6815" s="55"/>
      <c r="H6815" s="55"/>
      <c r="I6815" s="47"/>
    </row>
    <row r="6816" spans="1:9" ht="24.95" customHeight="1" thickBot="1">
      <c r="A6816" s="47"/>
      <c r="B6816" s="47"/>
      <c r="C6816" s="47"/>
      <c r="D6816" s="89" t="str">
        <f>IFERROR(VLOOKUP(C6816,التكويد!$A$2:$R$1501,5,0),"")</f>
        <v/>
      </c>
      <c r="E6816" s="55"/>
      <c r="F6816" s="96" t="str">
        <f t="shared" si="107"/>
        <v/>
      </c>
      <c r="G6816" s="55"/>
      <c r="H6816" s="55"/>
      <c r="I6816" s="47"/>
    </row>
    <row r="6817" spans="1:9" ht="24.95" customHeight="1" thickBot="1">
      <c r="A6817" s="47"/>
      <c r="B6817" s="47"/>
      <c r="C6817" s="47"/>
      <c r="D6817" s="89" t="str">
        <f>IFERROR(VLOOKUP(C6817,التكويد!$A$2:$R$1501,5,0),"")</f>
        <v/>
      </c>
      <c r="E6817" s="55"/>
      <c r="F6817" s="96" t="str">
        <f t="shared" si="107"/>
        <v/>
      </c>
      <c r="G6817" s="55"/>
      <c r="H6817" s="55"/>
      <c r="I6817" s="47"/>
    </row>
    <row r="6818" spans="1:9" ht="24.95" customHeight="1" thickBot="1">
      <c r="A6818" s="47"/>
      <c r="B6818" s="47"/>
      <c r="C6818" s="47"/>
      <c r="D6818" s="89" t="str">
        <f>IFERROR(VLOOKUP(C6818,التكويد!$A$2:$R$1501,5,0),"")</f>
        <v/>
      </c>
      <c r="E6818" s="55"/>
      <c r="F6818" s="96" t="str">
        <f t="shared" si="107"/>
        <v/>
      </c>
      <c r="G6818" s="55"/>
      <c r="H6818" s="55"/>
      <c r="I6818" s="47"/>
    </row>
    <row r="6819" spans="1:9" ht="24.95" customHeight="1" thickBot="1">
      <c r="A6819" s="47"/>
      <c r="B6819" s="47"/>
      <c r="C6819" s="47"/>
      <c r="D6819" s="89" t="str">
        <f>IFERROR(VLOOKUP(C6819,التكويد!$A$2:$R$1501,5,0),"")</f>
        <v/>
      </c>
      <c r="E6819" s="55"/>
      <c r="F6819" s="96" t="str">
        <f t="shared" si="107"/>
        <v/>
      </c>
      <c r="G6819" s="55"/>
      <c r="H6819" s="55"/>
      <c r="I6819" s="47"/>
    </row>
    <row r="6820" spans="1:9" ht="24.95" customHeight="1" thickBot="1">
      <c r="A6820" s="47"/>
      <c r="B6820" s="47"/>
      <c r="C6820" s="47"/>
      <c r="D6820" s="89" t="str">
        <f>IFERROR(VLOOKUP(C6820,التكويد!$A$2:$R$1501,5,0),"")</f>
        <v/>
      </c>
      <c r="E6820" s="55"/>
      <c r="F6820" s="96" t="str">
        <f t="shared" si="107"/>
        <v/>
      </c>
      <c r="G6820" s="55"/>
      <c r="H6820" s="55"/>
      <c r="I6820" s="47"/>
    </row>
    <row r="6821" spans="1:9" ht="24.95" customHeight="1" thickBot="1">
      <c r="A6821" s="47"/>
      <c r="B6821" s="47"/>
      <c r="C6821" s="47"/>
      <c r="D6821" s="89" t="str">
        <f>IFERROR(VLOOKUP(C6821,التكويد!$A$2:$R$1501,5,0),"")</f>
        <v/>
      </c>
      <c r="E6821" s="55"/>
      <c r="F6821" s="96" t="str">
        <f t="shared" si="107"/>
        <v/>
      </c>
      <c r="G6821" s="55"/>
      <c r="H6821" s="55"/>
      <c r="I6821" s="47"/>
    </row>
    <row r="6822" spans="1:9" ht="24.95" customHeight="1" thickBot="1">
      <c r="A6822" s="47"/>
      <c r="B6822" s="47"/>
      <c r="C6822" s="47"/>
      <c r="D6822" s="89" t="str">
        <f>IFERROR(VLOOKUP(C6822,التكويد!$A$2:$R$1501,5,0),"")</f>
        <v/>
      </c>
      <c r="E6822" s="55"/>
      <c r="F6822" s="96" t="str">
        <f t="shared" si="107"/>
        <v/>
      </c>
      <c r="G6822" s="55"/>
      <c r="H6822" s="55"/>
      <c r="I6822" s="47"/>
    </row>
    <row r="6823" spans="1:9" ht="24.95" customHeight="1" thickBot="1">
      <c r="A6823" s="47"/>
      <c r="B6823" s="47"/>
      <c r="C6823" s="47"/>
      <c r="D6823" s="89" t="str">
        <f>IFERROR(VLOOKUP(C6823,التكويد!$A$2:$R$1501,5,0),"")</f>
        <v/>
      </c>
      <c r="E6823" s="55"/>
      <c r="F6823" s="96" t="str">
        <f t="shared" si="107"/>
        <v/>
      </c>
      <c r="G6823" s="55"/>
      <c r="H6823" s="55"/>
      <c r="I6823" s="47"/>
    </row>
    <row r="6824" spans="1:9" ht="24.95" customHeight="1" thickBot="1">
      <c r="A6824" s="47"/>
      <c r="B6824" s="47"/>
      <c r="C6824" s="47"/>
      <c r="D6824" s="89" t="str">
        <f>IFERROR(VLOOKUP(C6824,التكويد!$A$2:$R$1501,5,0),"")</f>
        <v/>
      </c>
      <c r="E6824" s="55"/>
      <c r="F6824" s="96" t="str">
        <f t="shared" si="107"/>
        <v/>
      </c>
      <c r="G6824" s="55"/>
      <c r="H6824" s="55"/>
      <c r="I6824" s="47"/>
    </row>
    <row r="6825" spans="1:9" ht="24.95" customHeight="1" thickBot="1">
      <c r="A6825" s="47"/>
      <c r="B6825" s="47"/>
      <c r="C6825" s="47"/>
      <c r="D6825" s="89" t="str">
        <f>IFERROR(VLOOKUP(C6825,التكويد!$A$2:$R$1501,5,0),"")</f>
        <v/>
      </c>
      <c r="E6825" s="55"/>
      <c r="F6825" s="96" t="str">
        <f t="shared" si="107"/>
        <v/>
      </c>
      <c r="G6825" s="55"/>
      <c r="H6825" s="55"/>
      <c r="I6825" s="47"/>
    </row>
    <row r="6826" spans="1:9" ht="24.95" customHeight="1" thickBot="1">
      <c r="A6826" s="47"/>
      <c r="B6826" s="47"/>
      <c r="C6826" s="47"/>
      <c r="D6826" s="89" t="str">
        <f>IFERROR(VLOOKUP(C6826,التكويد!$A$2:$R$1501,5,0),"")</f>
        <v/>
      </c>
      <c r="E6826" s="55"/>
      <c r="F6826" s="96" t="str">
        <f t="shared" si="107"/>
        <v/>
      </c>
      <c r="G6826" s="55"/>
      <c r="H6826" s="55"/>
      <c r="I6826" s="47"/>
    </row>
    <row r="6827" spans="1:9" ht="24.95" customHeight="1" thickBot="1">
      <c r="A6827" s="47"/>
      <c r="B6827" s="47"/>
      <c r="C6827" s="47"/>
      <c r="D6827" s="89" t="str">
        <f>IFERROR(VLOOKUP(C6827,التكويد!$A$2:$R$1501,5,0),"")</f>
        <v/>
      </c>
      <c r="E6827" s="55"/>
      <c r="F6827" s="96" t="str">
        <f t="shared" si="107"/>
        <v/>
      </c>
      <c r="G6827" s="55"/>
      <c r="H6827" s="55"/>
      <c r="I6827" s="47"/>
    </row>
    <row r="6828" spans="1:9" ht="24.95" customHeight="1" thickBot="1">
      <c r="A6828" s="47"/>
      <c r="B6828" s="47"/>
      <c r="C6828" s="47"/>
      <c r="D6828" s="89" t="str">
        <f>IFERROR(VLOOKUP(C6828,التكويد!$A$2:$R$1501,5,0),"")</f>
        <v/>
      </c>
      <c r="E6828" s="55"/>
      <c r="F6828" s="96" t="str">
        <f t="shared" si="107"/>
        <v/>
      </c>
      <c r="G6828" s="55"/>
      <c r="H6828" s="55"/>
      <c r="I6828" s="47"/>
    </row>
    <row r="6829" spans="1:9" ht="24.95" customHeight="1" thickBot="1">
      <c r="A6829" s="47"/>
      <c r="B6829" s="47"/>
      <c r="C6829" s="47"/>
      <c r="D6829" s="89" t="str">
        <f>IFERROR(VLOOKUP(C6829,التكويد!$A$2:$R$1501,5,0),"")</f>
        <v/>
      </c>
      <c r="E6829" s="55"/>
      <c r="F6829" s="96" t="str">
        <f t="shared" si="107"/>
        <v/>
      </c>
      <c r="G6829" s="55"/>
      <c r="H6829" s="55"/>
      <c r="I6829" s="47"/>
    </row>
    <row r="6830" spans="1:9" ht="24.95" customHeight="1" thickBot="1">
      <c r="A6830" s="47"/>
      <c r="B6830" s="47"/>
      <c r="C6830" s="47"/>
      <c r="D6830" s="89" t="str">
        <f>IFERROR(VLOOKUP(C6830,التكويد!$A$2:$R$1501,5,0),"")</f>
        <v/>
      </c>
      <c r="E6830" s="55"/>
      <c r="F6830" s="96" t="str">
        <f t="shared" si="107"/>
        <v/>
      </c>
      <c r="G6830" s="55"/>
      <c r="H6830" s="55"/>
      <c r="I6830" s="47"/>
    </row>
    <row r="6831" spans="1:9" ht="24.95" customHeight="1" thickBot="1">
      <c r="A6831" s="47"/>
      <c r="B6831" s="47"/>
      <c r="C6831" s="47"/>
      <c r="D6831" s="89" t="str">
        <f>IFERROR(VLOOKUP(C6831,التكويد!$A$2:$R$1501,5,0),"")</f>
        <v/>
      </c>
      <c r="E6831" s="55"/>
      <c r="F6831" s="96" t="str">
        <f t="shared" si="107"/>
        <v/>
      </c>
      <c r="G6831" s="55"/>
      <c r="H6831" s="55"/>
      <c r="I6831" s="47"/>
    </row>
    <row r="6832" spans="1:9" ht="24.95" customHeight="1" thickBot="1">
      <c r="A6832" s="47"/>
      <c r="B6832" s="47"/>
      <c r="C6832" s="47"/>
      <c r="D6832" s="89" t="str">
        <f>IFERROR(VLOOKUP(C6832,التكويد!$A$2:$R$1501,5,0),"")</f>
        <v/>
      </c>
      <c r="E6832" s="55"/>
      <c r="F6832" s="96" t="str">
        <f t="shared" si="107"/>
        <v/>
      </c>
      <c r="G6832" s="55"/>
      <c r="H6832" s="55"/>
      <c r="I6832" s="47"/>
    </row>
    <row r="6833" spans="1:9" ht="24.95" customHeight="1" thickBot="1">
      <c r="A6833" s="47"/>
      <c r="B6833" s="47"/>
      <c r="C6833" s="47"/>
      <c r="D6833" s="89" t="str">
        <f>IFERROR(VLOOKUP(C6833,التكويد!$A$2:$R$1501,5,0),"")</f>
        <v/>
      </c>
      <c r="E6833" s="55"/>
      <c r="F6833" s="96" t="str">
        <f t="shared" ref="F6833:F6896" si="108">IFERROR(SUM(E6833/G6833),"")</f>
        <v/>
      </c>
      <c r="G6833" s="55"/>
      <c r="H6833" s="55"/>
      <c r="I6833" s="47"/>
    </row>
    <row r="6834" spans="1:9" ht="24.95" customHeight="1" thickBot="1">
      <c r="A6834" s="47"/>
      <c r="B6834" s="47"/>
      <c r="C6834" s="47"/>
      <c r="D6834" s="89" t="str">
        <f>IFERROR(VLOOKUP(C6834,التكويد!$A$2:$R$1501,5,0),"")</f>
        <v/>
      </c>
      <c r="E6834" s="55"/>
      <c r="F6834" s="96" t="str">
        <f t="shared" si="108"/>
        <v/>
      </c>
      <c r="G6834" s="55"/>
      <c r="H6834" s="55"/>
      <c r="I6834" s="47"/>
    </row>
    <row r="6835" spans="1:9" ht="24.95" customHeight="1" thickBot="1">
      <c r="A6835" s="47"/>
      <c r="B6835" s="47"/>
      <c r="C6835" s="47"/>
      <c r="D6835" s="89" t="str">
        <f>IFERROR(VLOOKUP(C6835,التكويد!$A$2:$R$1501,5,0),"")</f>
        <v/>
      </c>
      <c r="E6835" s="55"/>
      <c r="F6835" s="96" t="str">
        <f t="shared" si="108"/>
        <v/>
      </c>
      <c r="G6835" s="55"/>
      <c r="H6835" s="55"/>
      <c r="I6835" s="47"/>
    </row>
    <row r="6836" spans="1:9" ht="24.95" customHeight="1" thickBot="1">
      <c r="A6836" s="47"/>
      <c r="B6836" s="47"/>
      <c r="C6836" s="47"/>
      <c r="D6836" s="89" t="str">
        <f>IFERROR(VLOOKUP(C6836,التكويد!$A$2:$R$1501,5,0),"")</f>
        <v/>
      </c>
      <c r="E6836" s="55"/>
      <c r="F6836" s="96" t="str">
        <f t="shared" si="108"/>
        <v/>
      </c>
      <c r="G6836" s="55"/>
      <c r="H6836" s="55"/>
      <c r="I6836" s="47"/>
    </row>
    <row r="6837" spans="1:9" ht="24.95" customHeight="1" thickBot="1">
      <c r="A6837" s="47"/>
      <c r="B6837" s="47"/>
      <c r="C6837" s="47"/>
      <c r="D6837" s="89" t="str">
        <f>IFERROR(VLOOKUP(C6837,التكويد!$A$2:$R$1501,5,0),"")</f>
        <v/>
      </c>
      <c r="E6837" s="55"/>
      <c r="F6837" s="96" t="str">
        <f t="shared" si="108"/>
        <v/>
      </c>
      <c r="G6837" s="55"/>
      <c r="H6837" s="55"/>
      <c r="I6837" s="47"/>
    </row>
    <row r="6838" spans="1:9" ht="24.95" customHeight="1" thickBot="1">
      <c r="A6838" s="47"/>
      <c r="B6838" s="47"/>
      <c r="C6838" s="47"/>
      <c r="D6838" s="89" t="str">
        <f>IFERROR(VLOOKUP(C6838,التكويد!$A$2:$R$1501,5,0),"")</f>
        <v/>
      </c>
      <c r="E6838" s="55"/>
      <c r="F6838" s="96" t="str">
        <f t="shared" si="108"/>
        <v/>
      </c>
      <c r="G6838" s="55"/>
      <c r="H6838" s="55"/>
      <c r="I6838" s="47"/>
    </row>
    <row r="6839" spans="1:9" ht="24.95" customHeight="1" thickBot="1">
      <c r="A6839" s="47"/>
      <c r="B6839" s="47"/>
      <c r="C6839" s="47"/>
      <c r="D6839" s="89" t="str">
        <f>IFERROR(VLOOKUP(C6839,التكويد!$A$2:$R$1501,5,0),"")</f>
        <v/>
      </c>
      <c r="E6839" s="55"/>
      <c r="F6839" s="96" t="str">
        <f t="shared" si="108"/>
        <v/>
      </c>
      <c r="G6839" s="55"/>
      <c r="H6839" s="55"/>
      <c r="I6839" s="47"/>
    </row>
    <row r="6840" spans="1:9" ht="24.95" customHeight="1" thickBot="1">
      <c r="A6840" s="47"/>
      <c r="B6840" s="47"/>
      <c r="C6840" s="47"/>
      <c r="D6840" s="89" t="str">
        <f>IFERROR(VLOOKUP(C6840,التكويد!$A$2:$R$1501,5,0),"")</f>
        <v/>
      </c>
      <c r="E6840" s="55"/>
      <c r="F6840" s="96" t="str">
        <f t="shared" si="108"/>
        <v/>
      </c>
      <c r="G6840" s="55"/>
      <c r="H6840" s="55"/>
      <c r="I6840" s="47"/>
    </row>
    <row r="6841" spans="1:9" ht="24.95" customHeight="1" thickBot="1">
      <c r="A6841" s="47"/>
      <c r="B6841" s="47"/>
      <c r="C6841" s="47"/>
      <c r="D6841" s="89" t="str">
        <f>IFERROR(VLOOKUP(C6841,التكويد!$A$2:$R$1501,5,0),"")</f>
        <v/>
      </c>
      <c r="E6841" s="55"/>
      <c r="F6841" s="96" t="str">
        <f t="shared" si="108"/>
        <v/>
      </c>
      <c r="G6841" s="55"/>
      <c r="H6841" s="55"/>
      <c r="I6841" s="47"/>
    </row>
    <row r="6842" spans="1:9" ht="24.95" customHeight="1" thickBot="1">
      <c r="A6842" s="47"/>
      <c r="B6842" s="47"/>
      <c r="C6842" s="47"/>
      <c r="D6842" s="89" t="str">
        <f>IFERROR(VLOOKUP(C6842,التكويد!$A$2:$R$1501,5,0),"")</f>
        <v/>
      </c>
      <c r="E6842" s="55"/>
      <c r="F6842" s="96" t="str">
        <f t="shared" si="108"/>
        <v/>
      </c>
      <c r="G6842" s="55"/>
      <c r="H6842" s="55"/>
      <c r="I6842" s="47"/>
    </row>
    <row r="6843" spans="1:9" ht="24.95" customHeight="1" thickBot="1">
      <c r="A6843" s="47"/>
      <c r="B6843" s="47"/>
      <c r="C6843" s="47"/>
      <c r="D6843" s="89" t="str">
        <f>IFERROR(VLOOKUP(C6843,التكويد!$A$2:$R$1501,5,0),"")</f>
        <v/>
      </c>
      <c r="E6843" s="55"/>
      <c r="F6843" s="96" t="str">
        <f t="shared" si="108"/>
        <v/>
      </c>
      <c r="G6843" s="55"/>
      <c r="H6843" s="55"/>
      <c r="I6843" s="47"/>
    </row>
    <row r="6844" spans="1:9" ht="24.95" customHeight="1" thickBot="1">
      <c r="A6844" s="47"/>
      <c r="B6844" s="47"/>
      <c r="C6844" s="47"/>
      <c r="D6844" s="89" t="str">
        <f>IFERROR(VLOOKUP(C6844,التكويد!$A$2:$R$1501,5,0),"")</f>
        <v/>
      </c>
      <c r="E6844" s="55"/>
      <c r="F6844" s="96" t="str">
        <f t="shared" si="108"/>
        <v/>
      </c>
      <c r="G6844" s="55"/>
      <c r="H6844" s="55"/>
      <c r="I6844" s="47"/>
    </row>
    <row r="6845" spans="1:9" ht="24.95" customHeight="1" thickBot="1">
      <c r="A6845" s="47"/>
      <c r="B6845" s="47"/>
      <c r="C6845" s="47"/>
      <c r="D6845" s="89" t="str">
        <f>IFERROR(VLOOKUP(C6845,التكويد!$A$2:$R$1501,5,0),"")</f>
        <v/>
      </c>
      <c r="E6845" s="55"/>
      <c r="F6845" s="96" t="str">
        <f t="shared" si="108"/>
        <v/>
      </c>
      <c r="G6845" s="55"/>
      <c r="H6845" s="55"/>
      <c r="I6845" s="47"/>
    </row>
    <row r="6846" spans="1:9" ht="24.95" customHeight="1" thickBot="1">
      <c r="A6846" s="47"/>
      <c r="B6846" s="47"/>
      <c r="C6846" s="47"/>
      <c r="D6846" s="89" t="str">
        <f>IFERROR(VLOOKUP(C6846,التكويد!$A$2:$R$1501,5,0),"")</f>
        <v/>
      </c>
      <c r="E6846" s="55"/>
      <c r="F6846" s="96" t="str">
        <f t="shared" si="108"/>
        <v/>
      </c>
      <c r="G6846" s="55"/>
      <c r="H6846" s="55"/>
      <c r="I6846" s="47"/>
    </row>
    <row r="6847" spans="1:9" ht="24.95" customHeight="1" thickBot="1">
      <c r="A6847" s="47"/>
      <c r="B6847" s="47"/>
      <c r="C6847" s="47"/>
      <c r="D6847" s="89" t="str">
        <f>IFERROR(VLOOKUP(C6847,التكويد!$A$2:$R$1501,5,0),"")</f>
        <v/>
      </c>
      <c r="E6847" s="55"/>
      <c r="F6847" s="96" t="str">
        <f t="shared" si="108"/>
        <v/>
      </c>
      <c r="G6847" s="55"/>
      <c r="H6847" s="55"/>
      <c r="I6847" s="47"/>
    </row>
    <row r="6848" spans="1:9" ht="24.95" customHeight="1" thickBot="1">
      <c r="A6848" s="47"/>
      <c r="B6848" s="47"/>
      <c r="C6848" s="47"/>
      <c r="D6848" s="89" t="str">
        <f>IFERROR(VLOOKUP(C6848,التكويد!$A$2:$R$1501,5,0),"")</f>
        <v/>
      </c>
      <c r="E6848" s="55"/>
      <c r="F6848" s="96" t="str">
        <f t="shared" si="108"/>
        <v/>
      </c>
      <c r="G6848" s="55"/>
      <c r="H6848" s="55"/>
      <c r="I6848" s="47"/>
    </row>
    <row r="6849" spans="1:9" ht="24.95" customHeight="1" thickBot="1">
      <c r="A6849" s="47"/>
      <c r="B6849" s="47"/>
      <c r="C6849" s="47"/>
      <c r="D6849" s="89" t="str">
        <f>IFERROR(VLOOKUP(C6849,التكويد!$A$2:$R$1501,5,0),"")</f>
        <v/>
      </c>
      <c r="E6849" s="55"/>
      <c r="F6849" s="96" t="str">
        <f t="shared" si="108"/>
        <v/>
      </c>
      <c r="G6849" s="55"/>
      <c r="H6849" s="55"/>
      <c r="I6849" s="47"/>
    </row>
    <row r="6850" spans="1:9" ht="24.95" customHeight="1" thickBot="1">
      <c r="A6850" s="47"/>
      <c r="B6850" s="47"/>
      <c r="C6850" s="47"/>
      <c r="D6850" s="89" t="str">
        <f>IFERROR(VLOOKUP(C6850,التكويد!$A$2:$R$1501,5,0),"")</f>
        <v/>
      </c>
      <c r="E6850" s="55"/>
      <c r="F6850" s="96" t="str">
        <f t="shared" si="108"/>
        <v/>
      </c>
      <c r="G6850" s="55"/>
      <c r="H6850" s="55"/>
      <c r="I6850" s="47"/>
    </row>
    <row r="6851" spans="1:9" ht="24.95" customHeight="1" thickBot="1">
      <c r="A6851" s="47"/>
      <c r="B6851" s="47"/>
      <c r="C6851" s="47"/>
      <c r="D6851" s="89" t="str">
        <f>IFERROR(VLOOKUP(C6851,التكويد!$A$2:$R$1501,5,0),"")</f>
        <v/>
      </c>
      <c r="E6851" s="55"/>
      <c r="F6851" s="96" t="str">
        <f t="shared" si="108"/>
        <v/>
      </c>
      <c r="G6851" s="55"/>
      <c r="H6851" s="55"/>
      <c r="I6851" s="47"/>
    </row>
    <row r="6852" spans="1:9" ht="24.95" customHeight="1" thickBot="1">
      <c r="A6852" s="47"/>
      <c r="B6852" s="47"/>
      <c r="C6852" s="47"/>
      <c r="D6852" s="89" t="str">
        <f>IFERROR(VLOOKUP(C6852,التكويد!$A$2:$R$1501,5,0),"")</f>
        <v/>
      </c>
      <c r="E6852" s="55"/>
      <c r="F6852" s="96" t="str">
        <f t="shared" si="108"/>
        <v/>
      </c>
      <c r="G6852" s="55"/>
      <c r="H6852" s="55"/>
      <c r="I6852" s="47"/>
    </row>
    <row r="6853" spans="1:9" ht="24.95" customHeight="1" thickBot="1">
      <c r="A6853" s="47"/>
      <c r="B6853" s="47"/>
      <c r="C6853" s="47"/>
      <c r="D6853" s="89" t="str">
        <f>IFERROR(VLOOKUP(C6853,التكويد!$A$2:$R$1501,5,0),"")</f>
        <v/>
      </c>
      <c r="E6853" s="55"/>
      <c r="F6853" s="96" t="str">
        <f t="shared" si="108"/>
        <v/>
      </c>
      <c r="G6853" s="55"/>
      <c r="H6853" s="55"/>
      <c r="I6853" s="47"/>
    </row>
    <row r="6854" spans="1:9" ht="24.95" customHeight="1" thickBot="1">
      <c r="A6854" s="47"/>
      <c r="B6854" s="47"/>
      <c r="C6854" s="47"/>
      <c r="D6854" s="89" t="str">
        <f>IFERROR(VLOOKUP(C6854,التكويد!$A$2:$R$1501,5,0),"")</f>
        <v/>
      </c>
      <c r="E6854" s="55"/>
      <c r="F6854" s="96" t="str">
        <f t="shared" si="108"/>
        <v/>
      </c>
      <c r="G6854" s="55"/>
      <c r="H6854" s="55"/>
      <c r="I6854" s="47"/>
    </row>
    <row r="6855" spans="1:9" ht="24.95" customHeight="1" thickBot="1">
      <c r="A6855" s="47"/>
      <c r="B6855" s="47"/>
      <c r="C6855" s="47"/>
      <c r="D6855" s="89" t="str">
        <f>IFERROR(VLOOKUP(C6855,التكويد!$A$2:$R$1501,5,0),"")</f>
        <v/>
      </c>
      <c r="E6855" s="55"/>
      <c r="F6855" s="96" t="str">
        <f t="shared" si="108"/>
        <v/>
      </c>
      <c r="G6855" s="55"/>
      <c r="H6855" s="55"/>
      <c r="I6855" s="47"/>
    </row>
    <row r="6856" spans="1:9" ht="24.95" customHeight="1" thickBot="1">
      <c r="A6856" s="47"/>
      <c r="B6856" s="47"/>
      <c r="C6856" s="47"/>
      <c r="D6856" s="89" t="str">
        <f>IFERROR(VLOOKUP(C6856,التكويد!$A$2:$R$1501,5,0),"")</f>
        <v/>
      </c>
      <c r="E6856" s="55"/>
      <c r="F6856" s="96" t="str">
        <f t="shared" si="108"/>
        <v/>
      </c>
      <c r="G6856" s="55"/>
      <c r="H6856" s="55"/>
      <c r="I6856" s="47"/>
    </row>
    <row r="6857" spans="1:9" ht="24.95" customHeight="1" thickBot="1">
      <c r="A6857" s="47"/>
      <c r="B6857" s="47"/>
      <c r="C6857" s="47"/>
      <c r="D6857" s="89" t="str">
        <f>IFERROR(VLOOKUP(C6857,التكويد!$A$2:$R$1501,5,0),"")</f>
        <v/>
      </c>
      <c r="E6857" s="55"/>
      <c r="F6857" s="96" t="str">
        <f t="shared" si="108"/>
        <v/>
      </c>
      <c r="G6857" s="55"/>
      <c r="H6857" s="55"/>
      <c r="I6857" s="47"/>
    </row>
    <row r="6858" spans="1:9" ht="24.95" customHeight="1" thickBot="1">
      <c r="A6858" s="47"/>
      <c r="B6858" s="47"/>
      <c r="C6858" s="47"/>
      <c r="D6858" s="89" t="str">
        <f>IFERROR(VLOOKUP(C6858,التكويد!$A$2:$R$1501,5,0),"")</f>
        <v/>
      </c>
      <c r="E6858" s="55"/>
      <c r="F6858" s="96" t="str">
        <f t="shared" si="108"/>
        <v/>
      </c>
      <c r="G6858" s="55"/>
      <c r="H6858" s="55"/>
      <c r="I6858" s="47"/>
    </row>
    <row r="6859" spans="1:9" ht="24.95" customHeight="1" thickBot="1">
      <c r="A6859" s="47"/>
      <c r="B6859" s="47"/>
      <c r="C6859" s="47"/>
      <c r="D6859" s="89" t="str">
        <f>IFERROR(VLOOKUP(C6859,التكويد!$A$2:$R$1501,5,0),"")</f>
        <v/>
      </c>
      <c r="E6859" s="55"/>
      <c r="F6859" s="96" t="str">
        <f t="shared" si="108"/>
        <v/>
      </c>
      <c r="G6859" s="55"/>
      <c r="H6859" s="55"/>
      <c r="I6859" s="47"/>
    </row>
    <row r="6860" spans="1:9" ht="24.95" customHeight="1" thickBot="1">
      <c r="A6860" s="47"/>
      <c r="B6860" s="47"/>
      <c r="C6860" s="47"/>
      <c r="D6860" s="89" t="str">
        <f>IFERROR(VLOOKUP(C6860,التكويد!$A$2:$R$1501,5,0),"")</f>
        <v/>
      </c>
      <c r="E6860" s="55"/>
      <c r="F6860" s="96" t="str">
        <f t="shared" si="108"/>
        <v/>
      </c>
      <c r="G6860" s="55"/>
      <c r="H6860" s="55"/>
      <c r="I6860" s="47"/>
    </row>
    <row r="6861" spans="1:9" ht="24.95" customHeight="1" thickBot="1">
      <c r="A6861" s="47"/>
      <c r="B6861" s="47"/>
      <c r="C6861" s="47"/>
      <c r="D6861" s="89" t="str">
        <f>IFERROR(VLOOKUP(C6861,التكويد!$A$2:$R$1501,5,0),"")</f>
        <v/>
      </c>
      <c r="E6861" s="55"/>
      <c r="F6861" s="96" t="str">
        <f t="shared" si="108"/>
        <v/>
      </c>
      <c r="G6861" s="55"/>
      <c r="H6861" s="55"/>
      <c r="I6861" s="47"/>
    </row>
    <row r="6862" spans="1:9" ht="24.95" customHeight="1" thickBot="1">
      <c r="A6862" s="47"/>
      <c r="B6862" s="47"/>
      <c r="C6862" s="47"/>
      <c r="D6862" s="89" t="str">
        <f>IFERROR(VLOOKUP(C6862,التكويد!$A$2:$R$1501,5,0),"")</f>
        <v/>
      </c>
      <c r="E6862" s="55"/>
      <c r="F6862" s="96" t="str">
        <f t="shared" si="108"/>
        <v/>
      </c>
      <c r="G6862" s="55"/>
      <c r="H6862" s="55"/>
      <c r="I6862" s="47"/>
    </row>
    <row r="6863" spans="1:9" ht="24.95" customHeight="1" thickBot="1">
      <c r="A6863" s="47"/>
      <c r="B6863" s="47"/>
      <c r="C6863" s="47"/>
      <c r="D6863" s="89" t="str">
        <f>IFERROR(VLOOKUP(C6863,التكويد!$A$2:$R$1501,5,0),"")</f>
        <v/>
      </c>
      <c r="E6863" s="55"/>
      <c r="F6863" s="96" t="str">
        <f t="shared" si="108"/>
        <v/>
      </c>
      <c r="G6863" s="55"/>
      <c r="H6863" s="55"/>
      <c r="I6863" s="47"/>
    </row>
    <row r="6864" spans="1:9" ht="24.95" customHeight="1" thickBot="1">
      <c r="A6864" s="47"/>
      <c r="B6864" s="47"/>
      <c r="C6864" s="47"/>
      <c r="D6864" s="89" t="str">
        <f>IFERROR(VLOOKUP(C6864,التكويد!$A$2:$R$1501,5,0),"")</f>
        <v/>
      </c>
      <c r="E6864" s="55"/>
      <c r="F6864" s="96" t="str">
        <f t="shared" si="108"/>
        <v/>
      </c>
      <c r="G6864" s="55"/>
      <c r="H6864" s="55"/>
      <c r="I6864" s="47"/>
    </row>
    <row r="6865" spans="1:9" ht="24.95" customHeight="1" thickBot="1">
      <c r="A6865" s="47"/>
      <c r="B6865" s="47"/>
      <c r="C6865" s="47"/>
      <c r="D6865" s="89" t="str">
        <f>IFERROR(VLOOKUP(C6865,التكويد!$A$2:$R$1501,5,0),"")</f>
        <v/>
      </c>
      <c r="E6865" s="55"/>
      <c r="F6865" s="96" t="str">
        <f t="shared" si="108"/>
        <v/>
      </c>
      <c r="G6865" s="55"/>
      <c r="H6865" s="55"/>
      <c r="I6865" s="47"/>
    </row>
    <row r="6866" spans="1:9" ht="24.95" customHeight="1" thickBot="1">
      <c r="A6866" s="47"/>
      <c r="B6866" s="47"/>
      <c r="C6866" s="47"/>
      <c r="D6866" s="89" t="str">
        <f>IFERROR(VLOOKUP(C6866,التكويد!$A$2:$R$1501,5,0),"")</f>
        <v/>
      </c>
      <c r="E6866" s="55"/>
      <c r="F6866" s="96" t="str">
        <f t="shared" si="108"/>
        <v/>
      </c>
      <c r="G6866" s="55"/>
      <c r="H6866" s="55"/>
      <c r="I6866" s="47"/>
    </row>
    <row r="6867" spans="1:9" ht="24.95" customHeight="1" thickBot="1">
      <c r="A6867" s="47"/>
      <c r="B6867" s="47"/>
      <c r="C6867" s="47"/>
      <c r="D6867" s="89" t="str">
        <f>IFERROR(VLOOKUP(C6867,التكويد!$A$2:$R$1501,5,0),"")</f>
        <v/>
      </c>
      <c r="E6867" s="55"/>
      <c r="F6867" s="96" t="str">
        <f t="shared" si="108"/>
        <v/>
      </c>
      <c r="G6867" s="55"/>
      <c r="H6867" s="55"/>
      <c r="I6867" s="47"/>
    </row>
    <row r="6868" spans="1:9" ht="24.95" customHeight="1" thickBot="1">
      <c r="A6868" s="47"/>
      <c r="B6868" s="47"/>
      <c r="C6868" s="47"/>
      <c r="D6868" s="89" t="str">
        <f>IFERROR(VLOOKUP(C6868,التكويد!$A$2:$R$1501,5,0),"")</f>
        <v/>
      </c>
      <c r="E6868" s="55"/>
      <c r="F6868" s="96" t="str">
        <f t="shared" si="108"/>
        <v/>
      </c>
      <c r="G6868" s="55"/>
      <c r="H6868" s="55"/>
      <c r="I6868" s="47"/>
    </row>
    <row r="6869" spans="1:9" ht="24.95" customHeight="1" thickBot="1">
      <c r="A6869" s="47"/>
      <c r="B6869" s="47"/>
      <c r="C6869" s="47"/>
      <c r="D6869" s="89" t="str">
        <f>IFERROR(VLOOKUP(C6869,التكويد!$A$2:$R$1501,5,0),"")</f>
        <v/>
      </c>
      <c r="E6869" s="55"/>
      <c r="F6869" s="96" t="str">
        <f t="shared" si="108"/>
        <v/>
      </c>
      <c r="G6869" s="55"/>
      <c r="H6869" s="55"/>
      <c r="I6869" s="47"/>
    </row>
    <row r="6870" spans="1:9" ht="24.95" customHeight="1" thickBot="1">
      <c r="A6870" s="47"/>
      <c r="B6870" s="47"/>
      <c r="C6870" s="47"/>
      <c r="D6870" s="89" t="str">
        <f>IFERROR(VLOOKUP(C6870,التكويد!$A$2:$R$1501,5,0),"")</f>
        <v/>
      </c>
      <c r="E6870" s="55"/>
      <c r="F6870" s="96" t="str">
        <f t="shared" si="108"/>
        <v/>
      </c>
      <c r="G6870" s="55"/>
      <c r="H6870" s="55"/>
      <c r="I6870" s="47"/>
    </row>
    <row r="6871" spans="1:9" ht="24.95" customHeight="1" thickBot="1">
      <c r="A6871" s="47"/>
      <c r="B6871" s="47"/>
      <c r="C6871" s="47"/>
      <c r="D6871" s="89" t="str">
        <f>IFERROR(VLOOKUP(C6871,التكويد!$A$2:$R$1501,5,0),"")</f>
        <v/>
      </c>
      <c r="E6871" s="55"/>
      <c r="F6871" s="96" t="str">
        <f t="shared" si="108"/>
        <v/>
      </c>
      <c r="G6871" s="55"/>
      <c r="H6871" s="55"/>
      <c r="I6871" s="47"/>
    </row>
    <row r="6872" spans="1:9" ht="24.95" customHeight="1" thickBot="1">
      <c r="A6872" s="47"/>
      <c r="B6872" s="47"/>
      <c r="C6872" s="47"/>
      <c r="D6872" s="89" t="str">
        <f>IFERROR(VLOOKUP(C6872,التكويد!$A$2:$R$1501,5,0),"")</f>
        <v/>
      </c>
      <c r="E6872" s="55"/>
      <c r="F6872" s="96" t="str">
        <f t="shared" si="108"/>
        <v/>
      </c>
      <c r="G6872" s="55"/>
      <c r="H6872" s="55"/>
      <c r="I6872" s="47"/>
    </row>
    <row r="6873" spans="1:9" ht="24.95" customHeight="1" thickBot="1">
      <c r="A6873" s="47"/>
      <c r="B6873" s="47"/>
      <c r="C6873" s="47"/>
      <c r="D6873" s="89" t="str">
        <f>IFERROR(VLOOKUP(C6873,التكويد!$A$2:$R$1501,5,0),"")</f>
        <v/>
      </c>
      <c r="E6873" s="55"/>
      <c r="F6873" s="96" t="str">
        <f t="shared" si="108"/>
        <v/>
      </c>
      <c r="G6873" s="55"/>
      <c r="H6873" s="55"/>
      <c r="I6873" s="47"/>
    </row>
    <row r="6874" spans="1:9" ht="24.95" customHeight="1" thickBot="1">
      <c r="A6874" s="47"/>
      <c r="B6874" s="47"/>
      <c r="C6874" s="47"/>
      <c r="D6874" s="89" t="str">
        <f>IFERROR(VLOOKUP(C6874,التكويد!$A$2:$R$1501,5,0),"")</f>
        <v/>
      </c>
      <c r="E6874" s="55"/>
      <c r="F6874" s="96" t="str">
        <f t="shared" si="108"/>
        <v/>
      </c>
      <c r="G6874" s="55"/>
      <c r="H6874" s="55"/>
      <c r="I6874" s="47"/>
    </row>
    <row r="6875" spans="1:9" ht="24.95" customHeight="1" thickBot="1">
      <c r="A6875" s="47"/>
      <c r="B6875" s="47"/>
      <c r="C6875" s="47"/>
      <c r="D6875" s="89" t="str">
        <f>IFERROR(VLOOKUP(C6875,التكويد!$A$2:$R$1501,5,0),"")</f>
        <v/>
      </c>
      <c r="E6875" s="55"/>
      <c r="F6875" s="96" t="str">
        <f t="shared" si="108"/>
        <v/>
      </c>
      <c r="G6875" s="55"/>
      <c r="H6875" s="55"/>
      <c r="I6875" s="47"/>
    </row>
    <row r="6876" spans="1:9" ht="24.95" customHeight="1" thickBot="1">
      <c r="A6876" s="47"/>
      <c r="B6876" s="47"/>
      <c r="C6876" s="47"/>
      <c r="D6876" s="89" t="str">
        <f>IFERROR(VLOOKUP(C6876,التكويد!$A$2:$R$1501,5,0),"")</f>
        <v/>
      </c>
      <c r="E6876" s="55"/>
      <c r="F6876" s="96" t="str">
        <f t="shared" si="108"/>
        <v/>
      </c>
      <c r="G6876" s="55"/>
      <c r="H6876" s="55"/>
      <c r="I6876" s="47"/>
    </row>
    <row r="6877" spans="1:9" ht="24.95" customHeight="1" thickBot="1">
      <c r="A6877" s="47"/>
      <c r="B6877" s="47"/>
      <c r="C6877" s="47"/>
      <c r="D6877" s="89" t="str">
        <f>IFERROR(VLOOKUP(C6877,التكويد!$A$2:$R$1501,5,0),"")</f>
        <v/>
      </c>
      <c r="E6877" s="55"/>
      <c r="F6877" s="96" t="str">
        <f t="shared" si="108"/>
        <v/>
      </c>
      <c r="G6877" s="55"/>
      <c r="H6877" s="55"/>
      <c r="I6877" s="47"/>
    </row>
    <row r="6878" spans="1:9" ht="24.95" customHeight="1" thickBot="1">
      <c r="A6878" s="47"/>
      <c r="B6878" s="47"/>
      <c r="C6878" s="47"/>
      <c r="D6878" s="89" t="str">
        <f>IFERROR(VLOOKUP(C6878,التكويد!$A$2:$R$1501,5,0),"")</f>
        <v/>
      </c>
      <c r="E6878" s="55"/>
      <c r="F6878" s="96" t="str">
        <f t="shared" si="108"/>
        <v/>
      </c>
      <c r="G6878" s="55"/>
      <c r="H6878" s="55"/>
      <c r="I6878" s="47"/>
    </row>
    <row r="6879" spans="1:9" ht="24.95" customHeight="1" thickBot="1">
      <c r="A6879" s="47"/>
      <c r="B6879" s="47"/>
      <c r="C6879" s="47"/>
      <c r="D6879" s="89" t="str">
        <f>IFERROR(VLOOKUP(C6879,التكويد!$A$2:$R$1501,5,0),"")</f>
        <v/>
      </c>
      <c r="E6879" s="55"/>
      <c r="F6879" s="96" t="str">
        <f t="shared" si="108"/>
        <v/>
      </c>
      <c r="G6879" s="55"/>
      <c r="H6879" s="55"/>
      <c r="I6879" s="47"/>
    </row>
    <row r="6880" spans="1:9" ht="24.95" customHeight="1" thickBot="1">
      <c r="A6880" s="47"/>
      <c r="B6880" s="47"/>
      <c r="C6880" s="47"/>
      <c r="D6880" s="89" t="str">
        <f>IFERROR(VLOOKUP(C6880,التكويد!$A$2:$R$1501,5,0),"")</f>
        <v/>
      </c>
      <c r="E6880" s="55"/>
      <c r="F6880" s="96" t="str">
        <f t="shared" si="108"/>
        <v/>
      </c>
      <c r="G6880" s="55"/>
      <c r="H6880" s="55"/>
      <c r="I6880" s="47"/>
    </row>
    <row r="6881" spans="1:9" ht="24.95" customHeight="1" thickBot="1">
      <c r="A6881" s="47"/>
      <c r="B6881" s="47"/>
      <c r="C6881" s="47"/>
      <c r="D6881" s="89" t="str">
        <f>IFERROR(VLOOKUP(C6881,التكويد!$A$2:$R$1501,5,0),"")</f>
        <v/>
      </c>
      <c r="E6881" s="55"/>
      <c r="F6881" s="96" t="str">
        <f t="shared" si="108"/>
        <v/>
      </c>
      <c r="G6881" s="55"/>
      <c r="H6881" s="55"/>
      <c r="I6881" s="47"/>
    </row>
    <row r="6882" spans="1:9" ht="24.95" customHeight="1" thickBot="1">
      <c r="A6882" s="47"/>
      <c r="B6882" s="47"/>
      <c r="C6882" s="47"/>
      <c r="D6882" s="89" t="str">
        <f>IFERROR(VLOOKUP(C6882,التكويد!$A$2:$R$1501,5,0),"")</f>
        <v/>
      </c>
      <c r="E6882" s="55"/>
      <c r="F6882" s="96" t="str">
        <f t="shared" si="108"/>
        <v/>
      </c>
      <c r="G6882" s="55"/>
      <c r="H6882" s="55"/>
      <c r="I6882" s="47"/>
    </row>
    <row r="6883" spans="1:9" ht="24.95" customHeight="1" thickBot="1">
      <c r="A6883" s="47"/>
      <c r="B6883" s="47"/>
      <c r="C6883" s="47"/>
      <c r="D6883" s="89" t="str">
        <f>IFERROR(VLOOKUP(C6883,التكويد!$A$2:$R$1501,5,0),"")</f>
        <v/>
      </c>
      <c r="E6883" s="55"/>
      <c r="F6883" s="96" t="str">
        <f t="shared" si="108"/>
        <v/>
      </c>
      <c r="G6883" s="55"/>
      <c r="H6883" s="55"/>
      <c r="I6883" s="47"/>
    </row>
    <row r="6884" spans="1:9" ht="24.95" customHeight="1" thickBot="1">
      <c r="A6884" s="47"/>
      <c r="B6884" s="47"/>
      <c r="C6884" s="47"/>
      <c r="D6884" s="89" t="str">
        <f>IFERROR(VLOOKUP(C6884,التكويد!$A$2:$R$1501,5,0),"")</f>
        <v/>
      </c>
      <c r="E6884" s="55"/>
      <c r="F6884" s="96" t="str">
        <f t="shared" si="108"/>
        <v/>
      </c>
      <c r="G6884" s="55"/>
      <c r="H6884" s="55"/>
      <c r="I6884" s="47"/>
    </row>
    <row r="6885" spans="1:9" ht="24.95" customHeight="1" thickBot="1">
      <c r="A6885" s="47"/>
      <c r="B6885" s="47"/>
      <c r="C6885" s="47"/>
      <c r="D6885" s="89" t="str">
        <f>IFERROR(VLOOKUP(C6885,التكويد!$A$2:$R$1501,5,0),"")</f>
        <v/>
      </c>
      <c r="E6885" s="55"/>
      <c r="F6885" s="96" t="str">
        <f t="shared" si="108"/>
        <v/>
      </c>
      <c r="G6885" s="55"/>
      <c r="H6885" s="55"/>
      <c r="I6885" s="47"/>
    </row>
    <row r="6886" spans="1:9" ht="24.95" customHeight="1" thickBot="1">
      <c r="A6886" s="47"/>
      <c r="B6886" s="47"/>
      <c r="C6886" s="47"/>
      <c r="D6886" s="89" t="str">
        <f>IFERROR(VLOOKUP(C6886,التكويد!$A$2:$R$1501,5,0),"")</f>
        <v/>
      </c>
      <c r="E6886" s="55"/>
      <c r="F6886" s="96" t="str">
        <f t="shared" si="108"/>
        <v/>
      </c>
      <c r="G6886" s="55"/>
      <c r="H6886" s="55"/>
      <c r="I6886" s="47"/>
    </row>
    <row r="6887" spans="1:9" ht="24.95" customHeight="1" thickBot="1">
      <c r="A6887" s="47"/>
      <c r="B6887" s="47"/>
      <c r="C6887" s="47"/>
      <c r="D6887" s="89" t="str">
        <f>IFERROR(VLOOKUP(C6887,التكويد!$A$2:$R$1501,5,0),"")</f>
        <v/>
      </c>
      <c r="E6887" s="55"/>
      <c r="F6887" s="96" t="str">
        <f t="shared" si="108"/>
        <v/>
      </c>
      <c r="G6887" s="55"/>
      <c r="H6887" s="55"/>
      <c r="I6887" s="47"/>
    </row>
    <row r="6888" spans="1:9" ht="24.95" customHeight="1" thickBot="1">
      <c r="A6888" s="47"/>
      <c r="B6888" s="47"/>
      <c r="C6888" s="47"/>
      <c r="D6888" s="89" t="str">
        <f>IFERROR(VLOOKUP(C6888,التكويد!$A$2:$R$1501,5,0),"")</f>
        <v/>
      </c>
      <c r="E6888" s="55"/>
      <c r="F6888" s="96" t="str">
        <f t="shared" si="108"/>
        <v/>
      </c>
      <c r="G6888" s="55"/>
      <c r="H6888" s="55"/>
      <c r="I6888" s="47"/>
    </row>
    <row r="6889" spans="1:9" ht="24.95" customHeight="1" thickBot="1">
      <c r="A6889" s="47"/>
      <c r="B6889" s="47"/>
      <c r="C6889" s="47"/>
      <c r="D6889" s="89" t="str">
        <f>IFERROR(VLOOKUP(C6889,التكويد!$A$2:$R$1501,5,0),"")</f>
        <v/>
      </c>
      <c r="E6889" s="55"/>
      <c r="F6889" s="96" t="str">
        <f t="shared" si="108"/>
        <v/>
      </c>
      <c r="G6889" s="55"/>
      <c r="H6889" s="55"/>
      <c r="I6889" s="47"/>
    </row>
    <row r="6890" spans="1:9" ht="24.95" customHeight="1" thickBot="1">
      <c r="A6890" s="47"/>
      <c r="B6890" s="47"/>
      <c r="C6890" s="47"/>
      <c r="D6890" s="89" t="str">
        <f>IFERROR(VLOOKUP(C6890,التكويد!$A$2:$R$1501,5,0),"")</f>
        <v/>
      </c>
      <c r="E6890" s="55"/>
      <c r="F6890" s="96" t="str">
        <f t="shared" si="108"/>
        <v/>
      </c>
      <c r="G6890" s="55"/>
      <c r="H6890" s="55"/>
      <c r="I6890" s="47"/>
    </row>
    <row r="6891" spans="1:9" ht="24.95" customHeight="1" thickBot="1">
      <c r="A6891" s="47"/>
      <c r="B6891" s="47"/>
      <c r="C6891" s="47"/>
      <c r="D6891" s="89" t="str">
        <f>IFERROR(VLOOKUP(C6891,التكويد!$A$2:$R$1501,5,0),"")</f>
        <v/>
      </c>
      <c r="E6891" s="55"/>
      <c r="F6891" s="96" t="str">
        <f t="shared" si="108"/>
        <v/>
      </c>
      <c r="G6891" s="55"/>
      <c r="H6891" s="55"/>
      <c r="I6891" s="47"/>
    </row>
    <row r="6892" spans="1:9" ht="24.95" customHeight="1" thickBot="1">
      <c r="A6892" s="47"/>
      <c r="B6892" s="47"/>
      <c r="C6892" s="47"/>
      <c r="D6892" s="89" t="str">
        <f>IFERROR(VLOOKUP(C6892,التكويد!$A$2:$R$1501,5,0),"")</f>
        <v/>
      </c>
      <c r="E6892" s="55"/>
      <c r="F6892" s="96" t="str">
        <f t="shared" si="108"/>
        <v/>
      </c>
      <c r="G6892" s="55"/>
      <c r="H6892" s="55"/>
      <c r="I6892" s="47"/>
    </row>
    <row r="6893" spans="1:9" ht="24.95" customHeight="1" thickBot="1">
      <c r="A6893" s="47"/>
      <c r="B6893" s="47"/>
      <c r="C6893" s="47"/>
      <c r="D6893" s="89" t="str">
        <f>IFERROR(VLOOKUP(C6893,التكويد!$A$2:$R$1501,5,0),"")</f>
        <v/>
      </c>
      <c r="E6893" s="55"/>
      <c r="F6893" s="96" t="str">
        <f t="shared" si="108"/>
        <v/>
      </c>
      <c r="G6893" s="55"/>
      <c r="H6893" s="55"/>
      <c r="I6893" s="47"/>
    </row>
    <row r="6894" spans="1:9" ht="24.95" customHeight="1" thickBot="1">
      <c r="A6894" s="47"/>
      <c r="B6894" s="47"/>
      <c r="C6894" s="47"/>
      <c r="D6894" s="89" t="str">
        <f>IFERROR(VLOOKUP(C6894,التكويد!$A$2:$R$1501,5,0),"")</f>
        <v/>
      </c>
      <c r="E6894" s="55"/>
      <c r="F6894" s="96" t="str">
        <f t="shared" si="108"/>
        <v/>
      </c>
      <c r="G6894" s="55"/>
      <c r="H6894" s="55"/>
      <c r="I6894" s="47"/>
    </row>
    <row r="6895" spans="1:9" ht="24.95" customHeight="1" thickBot="1">
      <c r="A6895" s="47"/>
      <c r="B6895" s="47"/>
      <c r="C6895" s="47"/>
      <c r="D6895" s="89" t="str">
        <f>IFERROR(VLOOKUP(C6895,التكويد!$A$2:$R$1501,5,0),"")</f>
        <v/>
      </c>
      <c r="E6895" s="55"/>
      <c r="F6895" s="96" t="str">
        <f t="shared" si="108"/>
        <v/>
      </c>
      <c r="G6895" s="55"/>
      <c r="H6895" s="55"/>
      <c r="I6895" s="47"/>
    </row>
    <row r="6896" spans="1:9" ht="24.95" customHeight="1" thickBot="1">
      <c r="A6896" s="47"/>
      <c r="B6896" s="47"/>
      <c r="C6896" s="47"/>
      <c r="D6896" s="89" t="str">
        <f>IFERROR(VLOOKUP(C6896,التكويد!$A$2:$R$1501,5,0),"")</f>
        <v/>
      </c>
      <c r="E6896" s="55"/>
      <c r="F6896" s="96" t="str">
        <f t="shared" si="108"/>
        <v/>
      </c>
      <c r="G6896" s="55"/>
      <c r="H6896" s="55"/>
      <c r="I6896" s="47"/>
    </row>
    <row r="6897" spans="1:9" ht="24.95" customHeight="1" thickBot="1">
      <c r="A6897" s="47"/>
      <c r="B6897" s="47"/>
      <c r="C6897" s="47"/>
      <c r="D6897" s="89" t="str">
        <f>IFERROR(VLOOKUP(C6897,التكويد!$A$2:$R$1501,5,0),"")</f>
        <v/>
      </c>
      <c r="E6897" s="55"/>
      <c r="F6897" s="96" t="str">
        <f t="shared" ref="F6897:F6960" si="109">IFERROR(SUM(E6897/G6897),"")</f>
        <v/>
      </c>
      <c r="G6897" s="55"/>
      <c r="H6897" s="55"/>
      <c r="I6897" s="47"/>
    </row>
    <row r="6898" spans="1:9" ht="24.95" customHeight="1" thickBot="1">
      <c r="A6898" s="47"/>
      <c r="B6898" s="47"/>
      <c r="C6898" s="47"/>
      <c r="D6898" s="89" t="str">
        <f>IFERROR(VLOOKUP(C6898,التكويد!$A$2:$R$1501,5,0),"")</f>
        <v/>
      </c>
      <c r="E6898" s="55"/>
      <c r="F6898" s="96" t="str">
        <f t="shared" si="109"/>
        <v/>
      </c>
      <c r="G6898" s="55"/>
      <c r="H6898" s="55"/>
      <c r="I6898" s="47"/>
    </row>
    <row r="6899" spans="1:9" ht="24.95" customHeight="1" thickBot="1">
      <c r="A6899" s="47"/>
      <c r="B6899" s="47"/>
      <c r="C6899" s="47"/>
      <c r="D6899" s="89" t="str">
        <f>IFERROR(VLOOKUP(C6899,التكويد!$A$2:$R$1501,5,0),"")</f>
        <v/>
      </c>
      <c r="E6899" s="55"/>
      <c r="F6899" s="96" t="str">
        <f t="shared" si="109"/>
        <v/>
      </c>
      <c r="G6899" s="55"/>
      <c r="H6899" s="55"/>
      <c r="I6899" s="47"/>
    </row>
    <row r="6900" spans="1:9" ht="24.95" customHeight="1" thickBot="1">
      <c r="A6900" s="47"/>
      <c r="B6900" s="47"/>
      <c r="C6900" s="47"/>
      <c r="D6900" s="89" t="str">
        <f>IFERROR(VLOOKUP(C6900,التكويد!$A$2:$R$1501,5,0),"")</f>
        <v/>
      </c>
      <c r="E6900" s="55"/>
      <c r="F6900" s="96" t="str">
        <f t="shared" si="109"/>
        <v/>
      </c>
      <c r="G6900" s="55"/>
      <c r="H6900" s="55"/>
      <c r="I6900" s="47"/>
    </row>
    <row r="6901" spans="1:9" ht="24.95" customHeight="1" thickBot="1">
      <c r="A6901" s="47"/>
      <c r="B6901" s="47"/>
      <c r="C6901" s="47"/>
      <c r="D6901" s="89" t="str">
        <f>IFERROR(VLOOKUP(C6901,التكويد!$A$2:$R$1501,5,0),"")</f>
        <v/>
      </c>
      <c r="E6901" s="55"/>
      <c r="F6901" s="96" t="str">
        <f t="shared" si="109"/>
        <v/>
      </c>
      <c r="G6901" s="55"/>
      <c r="H6901" s="55"/>
      <c r="I6901" s="47"/>
    </row>
    <row r="6902" spans="1:9" ht="24.95" customHeight="1" thickBot="1">
      <c r="A6902" s="47"/>
      <c r="B6902" s="47"/>
      <c r="C6902" s="47"/>
      <c r="D6902" s="89" t="str">
        <f>IFERROR(VLOOKUP(C6902,التكويد!$A$2:$R$1501,5,0),"")</f>
        <v/>
      </c>
      <c r="E6902" s="55"/>
      <c r="F6902" s="96" t="str">
        <f t="shared" si="109"/>
        <v/>
      </c>
      <c r="G6902" s="55"/>
      <c r="H6902" s="55"/>
      <c r="I6902" s="47"/>
    </row>
    <row r="6903" spans="1:9" ht="24.95" customHeight="1" thickBot="1">
      <c r="A6903" s="47"/>
      <c r="B6903" s="47"/>
      <c r="C6903" s="47"/>
      <c r="D6903" s="89" t="str">
        <f>IFERROR(VLOOKUP(C6903,التكويد!$A$2:$R$1501,5,0),"")</f>
        <v/>
      </c>
      <c r="E6903" s="55"/>
      <c r="F6903" s="96" t="str">
        <f t="shared" si="109"/>
        <v/>
      </c>
      <c r="G6903" s="55"/>
      <c r="H6903" s="55"/>
      <c r="I6903" s="47"/>
    </row>
    <row r="6904" spans="1:9" ht="24.95" customHeight="1" thickBot="1">
      <c r="A6904" s="47"/>
      <c r="B6904" s="47"/>
      <c r="C6904" s="47"/>
      <c r="D6904" s="89" t="str">
        <f>IFERROR(VLOOKUP(C6904,التكويد!$A$2:$R$1501,5,0),"")</f>
        <v/>
      </c>
      <c r="E6904" s="55"/>
      <c r="F6904" s="96" t="str">
        <f t="shared" si="109"/>
        <v/>
      </c>
      <c r="G6904" s="55"/>
      <c r="H6904" s="55"/>
      <c r="I6904" s="47"/>
    </row>
    <row r="6905" spans="1:9" ht="24.95" customHeight="1" thickBot="1">
      <c r="A6905" s="47"/>
      <c r="B6905" s="47"/>
      <c r="C6905" s="47"/>
      <c r="D6905" s="89" t="str">
        <f>IFERROR(VLOOKUP(C6905,التكويد!$A$2:$R$1501,5,0),"")</f>
        <v/>
      </c>
      <c r="E6905" s="55"/>
      <c r="F6905" s="96" t="str">
        <f t="shared" si="109"/>
        <v/>
      </c>
      <c r="G6905" s="55"/>
      <c r="H6905" s="55"/>
      <c r="I6905" s="47"/>
    </row>
    <row r="6906" spans="1:9" ht="24.95" customHeight="1" thickBot="1">
      <c r="A6906" s="47"/>
      <c r="B6906" s="47"/>
      <c r="C6906" s="47"/>
      <c r="D6906" s="89" t="str">
        <f>IFERROR(VLOOKUP(C6906,التكويد!$A$2:$R$1501,5,0),"")</f>
        <v/>
      </c>
      <c r="E6906" s="55"/>
      <c r="F6906" s="96" t="str">
        <f t="shared" si="109"/>
        <v/>
      </c>
      <c r="G6906" s="55"/>
      <c r="H6906" s="55"/>
      <c r="I6906" s="47"/>
    </row>
    <row r="6907" spans="1:9" ht="24.95" customHeight="1" thickBot="1">
      <c r="A6907" s="47"/>
      <c r="B6907" s="47"/>
      <c r="C6907" s="47"/>
      <c r="D6907" s="89" t="str">
        <f>IFERROR(VLOOKUP(C6907,التكويد!$A$2:$R$1501,5,0),"")</f>
        <v/>
      </c>
      <c r="E6907" s="55"/>
      <c r="F6907" s="96" t="str">
        <f t="shared" si="109"/>
        <v/>
      </c>
      <c r="G6907" s="55"/>
      <c r="H6907" s="55"/>
      <c r="I6907" s="47"/>
    </row>
    <row r="6908" spans="1:9" ht="24.95" customHeight="1" thickBot="1">
      <c r="A6908" s="47"/>
      <c r="B6908" s="47"/>
      <c r="C6908" s="47"/>
      <c r="D6908" s="89" t="str">
        <f>IFERROR(VLOOKUP(C6908,التكويد!$A$2:$R$1501,5,0),"")</f>
        <v/>
      </c>
      <c r="E6908" s="55"/>
      <c r="F6908" s="96" t="str">
        <f t="shared" si="109"/>
        <v/>
      </c>
      <c r="G6908" s="55"/>
      <c r="H6908" s="55"/>
      <c r="I6908" s="47"/>
    </row>
    <row r="6909" spans="1:9" ht="24.95" customHeight="1" thickBot="1">
      <c r="A6909" s="47"/>
      <c r="B6909" s="47"/>
      <c r="C6909" s="47"/>
      <c r="D6909" s="89" t="str">
        <f>IFERROR(VLOOKUP(C6909,التكويد!$A$2:$R$1501,5,0),"")</f>
        <v/>
      </c>
      <c r="E6909" s="55"/>
      <c r="F6909" s="96" t="str">
        <f t="shared" si="109"/>
        <v/>
      </c>
      <c r="G6909" s="55"/>
      <c r="H6909" s="55"/>
      <c r="I6909" s="47"/>
    </row>
    <row r="6910" spans="1:9" ht="24.95" customHeight="1" thickBot="1">
      <c r="A6910" s="47"/>
      <c r="B6910" s="47"/>
      <c r="C6910" s="47"/>
      <c r="D6910" s="89" t="str">
        <f>IFERROR(VLOOKUP(C6910,التكويد!$A$2:$R$1501,5,0),"")</f>
        <v/>
      </c>
      <c r="E6910" s="55"/>
      <c r="F6910" s="96" t="str">
        <f t="shared" si="109"/>
        <v/>
      </c>
      <c r="G6910" s="55"/>
      <c r="H6910" s="55"/>
      <c r="I6910" s="47"/>
    </row>
    <row r="6911" spans="1:9" ht="24.95" customHeight="1" thickBot="1">
      <c r="A6911" s="47"/>
      <c r="B6911" s="47"/>
      <c r="C6911" s="47"/>
      <c r="D6911" s="89" t="str">
        <f>IFERROR(VLOOKUP(C6911,التكويد!$A$2:$R$1501,5,0),"")</f>
        <v/>
      </c>
      <c r="E6911" s="55"/>
      <c r="F6911" s="96" t="str">
        <f t="shared" si="109"/>
        <v/>
      </c>
      <c r="G6911" s="55"/>
      <c r="H6911" s="55"/>
      <c r="I6911" s="47"/>
    </row>
    <row r="6912" spans="1:9" ht="24.95" customHeight="1" thickBot="1">
      <c r="A6912" s="47"/>
      <c r="B6912" s="47"/>
      <c r="C6912" s="47"/>
      <c r="D6912" s="89" t="str">
        <f>IFERROR(VLOOKUP(C6912,التكويد!$A$2:$R$1501,5,0),"")</f>
        <v/>
      </c>
      <c r="E6912" s="55"/>
      <c r="F6912" s="96" t="str">
        <f t="shared" si="109"/>
        <v/>
      </c>
      <c r="G6912" s="55"/>
      <c r="H6912" s="55"/>
      <c r="I6912" s="47"/>
    </row>
    <row r="6913" spans="1:9" ht="24.95" customHeight="1" thickBot="1">
      <c r="A6913" s="47"/>
      <c r="B6913" s="47"/>
      <c r="C6913" s="47"/>
      <c r="D6913" s="89" t="str">
        <f>IFERROR(VLOOKUP(C6913,التكويد!$A$2:$R$1501,5,0),"")</f>
        <v/>
      </c>
      <c r="E6913" s="55"/>
      <c r="F6913" s="96" t="str">
        <f t="shared" si="109"/>
        <v/>
      </c>
      <c r="G6913" s="55"/>
      <c r="H6913" s="55"/>
      <c r="I6913" s="47"/>
    </row>
    <row r="6914" spans="1:9" ht="24.95" customHeight="1" thickBot="1">
      <c r="A6914" s="47"/>
      <c r="B6914" s="47"/>
      <c r="C6914" s="47"/>
      <c r="D6914" s="89" t="str">
        <f>IFERROR(VLOOKUP(C6914,التكويد!$A$2:$R$1501,5,0),"")</f>
        <v/>
      </c>
      <c r="E6914" s="55"/>
      <c r="F6914" s="96" t="str">
        <f t="shared" si="109"/>
        <v/>
      </c>
      <c r="G6914" s="55"/>
      <c r="H6914" s="55"/>
      <c r="I6914" s="47"/>
    </row>
    <row r="6915" spans="1:9" ht="24.95" customHeight="1" thickBot="1">
      <c r="A6915" s="47"/>
      <c r="B6915" s="47"/>
      <c r="C6915" s="47"/>
      <c r="D6915" s="89" t="str">
        <f>IFERROR(VLOOKUP(C6915,التكويد!$A$2:$R$1501,5,0),"")</f>
        <v/>
      </c>
      <c r="E6915" s="55"/>
      <c r="F6915" s="96" t="str">
        <f t="shared" si="109"/>
        <v/>
      </c>
      <c r="G6915" s="55"/>
      <c r="H6915" s="55"/>
      <c r="I6915" s="47"/>
    </row>
    <row r="6916" spans="1:9" ht="24.95" customHeight="1" thickBot="1">
      <c r="A6916" s="47"/>
      <c r="B6916" s="47"/>
      <c r="C6916" s="47"/>
      <c r="D6916" s="89" t="str">
        <f>IFERROR(VLOOKUP(C6916,التكويد!$A$2:$R$1501,5,0),"")</f>
        <v/>
      </c>
      <c r="E6916" s="55"/>
      <c r="F6916" s="96" t="str">
        <f t="shared" si="109"/>
        <v/>
      </c>
      <c r="G6916" s="55"/>
      <c r="H6916" s="55"/>
      <c r="I6916" s="47"/>
    </row>
    <row r="6917" spans="1:9" ht="24.95" customHeight="1" thickBot="1">
      <c r="A6917" s="47"/>
      <c r="B6917" s="47"/>
      <c r="C6917" s="47"/>
      <c r="D6917" s="89" t="str">
        <f>IFERROR(VLOOKUP(C6917,التكويد!$A$2:$R$1501,5,0),"")</f>
        <v/>
      </c>
      <c r="E6917" s="55"/>
      <c r="F6917" s="96" t="str">
        <f t="shared" si="109"/>
        <v/>
      </c>
      <c r="G6917" s="55"/>
      <c r="H6917" s="55"/>
      <c r="I6917" s="47"/>
    </row>
    <row r="6918" spans="1:9" ht="24.95" customHeight="1" thickBot="1">
      <c r="A6918" s="47"/>
      <c r="B6918" s="47"/>
      <c r="C6918" s="47"/>
      <c r="D6918" s="89" t="str">
        <f>IFERROR(VLOOKUP(C6918,التكويد!$A$2:$R$1501,5,0),"")</f>
        <v/>
      </c>
      <c r="E6918" s="55"/>
      <c r="F6918" s="96" t="str">
        <f t="shared" si="109"/>
        <v/>
      </c>
      <c r="G6918" s="55"/>
      <c r="H6918" s="55"/>
      <c r="I6918" s="47"/>
    </row>
    <row r="6919" spans="1:9" ht="24.95" customHeight="1" thickBot="1">
      <c r="A6919" s="47"/>
      <c r="B6919" s="47"/>
      <c r="C6919" s="47"/>
      <c r="D6919" s="89" t="str">
        <f>IFERROR(VLOOKUP(C6919,التكويد!$A$2:$R$1501,5,0),"")</f>
        <v/>
      </c>
      <c r="E6919" s="55"/>
      <c r="F6919" s="96" t="str">
        <f t="shared" si="109"/>
        <v/>
      </c>
      <c r="G6919" s="55"/>
      <c r="H6919" s="55"/>
      <c r="I6919" s="47"/>
    </row>
    <row r="6920" spans="1:9" ht="24.95" customHeight="1" thickBot="1">
      <c r="A6920" s="47"/>
      <c r="B6920" s="47"/>
      <c r="C6920" s="47"/>
      <c r="D6920" s="89" t="str">
        <f>IFERROR(VLOOKUP(C6920,التكويد!$A$2:$R$1501,5,0),"")</f>
        <v/>
      </c>
      <c r="E6920" s="55"/>
      <c r="F6920" s="96" t="str">
        <f t="shared" si="109"/>
        <v/>
      </c>
      <c r="G6920" s="55"/>
      <c r="H6920" s="55"/>
      <c r="I6920" s="47"/>
    </row>
    <row r="6921" spans="1:9" ht="24.95" customHeight="1" thickBot="1">
      <c r="A6921" s="47"/>
      <c r="B6921" s="47"/>
      <c r="C6921" s="47"/>
      <c r="D6921" s="89" t="str">
        <f>IFERROR(VLOOKUP(C6921,التكويد!$A$2:$R$1501,5,0),"")</f>
        <v/>
      </c>
      <c r="E6921" s="55"/>
      <c r="F6921" s="96" t="str">
        <f t="shared" si="109"/>
        <v/>
      </c>
      <c r="G6921" s="55"/>
      <c r="H6921" s="55"/>
      <c r="I6921" s="47"/>
    </row>
    <row r="6922" spans="1:9" ht="24.95" customHeight="1" thickBot="1">
      <c r="A6922" s="47"/>
      <c r="B6922" s="47"/>
      <c r="C6922" s="47"/>
      <c r="D6922" s="89" t="str">
        <f>IFERROR(VLOOKUP(C6922,التكويد!$A$2:$R$1501,5,0),"")</f>
        <v/>
      </c>
      <c r="E6922" s="55"/>
      <c r="F6922" s="96" t="str">
        <f t="shared" si="109"/>
        <v/>
      </c>
      <c r="G6922" s="55"/>
      <c r="H6922" s="55"/>
      <c r="I6922" s="47"/>
    </row>
    <row r="6923" spans="1:9" ht="24.95" customHeight="1" thickBot="1">
      <c r="A6923" s="47"/>
      <c r="B6923" s="47"/>
      <c r="C6923" s="47"/>
      <c r="D6923" s="89" t="str">
        <f>IFERROR(VLOOKUP(C6923,التكويد!$A$2:$R$1501,5,0),"")</f>
        <v/>
      </c>
      <c r="E6923" s="55"/>
      <c r="F6923" s="96" t="str">
        <f t="shared" si="109"/>
        <v/>
      </c>
      <c r="G6923" s="55"/>
      <c r="H6923" s="55"/>
      <c r="I6923" s="47"/>
    </row>
    <row r="6924" spans="1:9" ht="24.95" customHeight="1" thickBot="1">
      <c r="A6924" s="47"/>
      <c r="B6924" s="47"/>
      <c r="C6924" s="47"/>
      <c r="D6924" s="89" t="str">
        <f>IFERROR(VLOOKUP(C6924,التكويد!$A$2:$R$1501,5,0),"")</f>
        <v/>
      </c>
      <c r="E6924" s="55"/>
      <c r="F6924" s="96" t="str">
        <f t="shared" si="109"/>
        <v/>
      </c>
      <c r="G6924" s="55"/>
      <c r="H6924" s="55"/>
      <c r="I6924" s="47"/>
    </row>
    <row r="6925" spans="1:9" ht="24.95" customHeight="1" thickBot="1">
      <c r="A6925" s="47"/>
      <c r="B6925" s="47"/>
      <c r="C6925" s="47"/>
      <c r="D6925" s="89" t="str">
        <f>IFERROR(VLOOKUP(C6925,التكويد!$A$2:$R$1501,5,0),"")</f>
        <v/>
      </c>
      <c r="E6925" s="55"/>
      <c r="F6925" s="96" t="str">
        <f t="shared" si="109"/>
        <v/>
      </c>
      <c r="G6925" s="55"/>
      <c r="H6925" s="55"/>
      <c r="I6925" s="47"/>
    </row>
    <row r="6926" spans="1:9" ht="24.95" customHeight="1" thickBot="1">
      <c r="A6926" s="47"/>
      <c r="B6926" s="47"/>
      <c r="C6926" s="47"/>
      <c r="D6926" s="89" t="str">
        <f>IFERROR(VLOOKUP(C6926,التكويد!$A$2:$R$1501,5,0),"")</f>
        <v/>
      </c>
      <c r="E6926" s="55"/>
      <c r="F6926" s="96" t="str">
        <f t="shared" si="109"/>
        <v/>
      </c>
      <c r="G6926" s="55"/>
      <c r="H6926" s="55"/>
      <c r="I6926" s="47"/>
    </row>
    <row r="6927" spans="1:9" ht="24.95" customHeight="1" thickBot="1">
      <c r="A6927" s="47"/>
      <c r="B6927" s="47"/>
      <c r="C6927" s="47"/>
      <c r="D6927" s="89" t="str">
        <f>IFERROR(VLOOKUP(C6927,التكويد!$A$2:$R$1501,5,0),"")</f>
        <v/>
      </c>
      <c r="E6927" s="55"/>
      <c r="F6927" s="96" t="str">
        <f t="shared" si="109"/>
        <v/>
      </c>
      <c r="G6927" s="55"/>
      <c r="H6927" s="55"/>
      <c r="I6927" s="47"/>
    </row>
    <row r="6928" spans="1:9" ht="24.95" customHeight="1" thickBot="1">
      <c r="A6928" s="47"/>
      <c r="B6928" s="47"/>
      <c r="C6928" s="47"/>
      <c r="D6928" s="89" t="str">
        <f>IFERROR(VLOOKUP(C6928,التكويد!$A$2:$R$1501,5,0),"")</f>
        <v/>
      </c>
      <c r="E6928" s="55"/>
      <c r="F6928" s="96" t="str">
        <f t="shared" si="109"/>
        <v/>
      </c>
      <c r="G6928" s="55"/>
      <c r="H6928" s="55"/>
      <c r="I6928" s="47"/>
    </row>
    <row r="6929" spans="1:9" ht="24.95" customHeight="1" thickBot="1">
      <c r="A6929" s="47"/>
      <c r="B6929" s="47"/>
      <c r="C6929" s="47"/>
      <c r="D6929" s="89" t="str">
        <f>IFERROR(VLOOKUP(C6929,التكويد!$A$2:$R$1501,5,0),"")</f>
        <v/>
      </c>
      <c r="E6929" s="55"/>
      <c r="F6929" s="96" t="str">
        <f t="shared" si="109"/>
        <v/>
      </c>
      <c r="G6929" s="55"/>
      <c r="H6929" s="55"/>
      <c r="I6929" s="47"/>
    </row>
    <row r="6930" spans="1:9" ht="24.95" customHeight="1" thickBot="1">
      <c r="A6930" s="47"/>
      <c r="B6930" s="47"/>
      <c r="C6930" s="47"/>
      <c r="D6930" s="89" t="str">
        <f>IFERROR(VLOOKUP(C6930,التكويد!$A$2:$R$1501,5,0),"")</f>
        <v/>
      </c>
      <c r="E6930" s="55"/>
      <c r="F6930" s="96" t="str">
        <f t="shared" si="109"/>
        <v/>
      </c>
      <c r="G6930" s="55"/>
      <c r="H6930" s="55"/>
      <c r="I6930" s="47"/>
    </row>
    <row r="6931" spans="1:9" ht="24.95" customHeight="1" thickBot="1">
      <c r="A6931" s="47"/>
      <c r="B6931" s="47"/>
      <c r="C6931" s="47"/>
      <c r="D6931" s="89" t="str">
        <f>IFERROR(VLOOKUP(C6931,التكويد!$A$2:$R$1501,5,0),"")</f>
        <v/>
      </c>
      <c r="E6931" s="55"/>
      <c r="F6931" s="96" t="str">
        <f t="shared" si="109"/>
        <v/>
      </c>
      <c r="G6931" s="55"/>
      <c r="H6931" s="55"/>
      <c r="I6931" s="47"/>
    </row>
    <row r="6932" spans="1:9" ht="24.95" customHeight="1" thickBot="1">
      <c r="A6932" s="47"/>
      <c r="B6932" s="47"/>
      <c r="C6932" s="47"/>
      <c r="D6932" s="89" t="str">
        <f>IFERROR(VLOOKUP(C6932,التكويد!$A$2:$R$1501,5,0),"")</f>
        <v/>
      </c>
      <c r="E6932" s="55"/>
      <c r="F6932" s="96" t="str">
        <f t="shared" si="109"/>
        <v/>
      </c>
      <c r="G6932" s="55"/>
      <c r="H6932" s="55"/>
      <c r="I6932" s="47"/>
    </row>
    <row r="6933" spans="1:9" ht="24.95" customHeight="1" thickBot="1">
      <c r="A6933" s="47"/>
      <c r="B6933" s="47"/>
      <c r="C6933" s="47"/>
      <c r="D6933" s="89" t="str">
        <f>IFERROR(VLOOKUP(C6933,التكويد!$A$2:$R$1501,5,0),"")</f>
        <v/>
      </c>
      <c r="E6933" s="55"/>
      <c r="F6933" s="96" t="str">
        <f t="shared" si="109"/>
        <v/>
      </c>
      <c r="G6933" s="55"/>
      <c r="H6933" s="55"/>
      <c r="I6933" s="47"/>
    </row>
    <row r="6934" spans="1:9" ht="24.95" customHeight="1" thickBot="1">
      <c r="A6934" s="47"/>
      <c r="B6934" s="47"/>
      <c r="C6934" s="47"/>
      <c r="D6934" s="89" t="str">
        <f>IFERROR(VLOOKUP(C6934,التكويد!$A$2:$R$1501,5,0),"")</f>
        <v/>
      </c>
      <c r="E6934" s="55"/>
      <c r="F6934" s="96" t="str">
        <f t="shared" si="109"/>
        <v/>
      </c>
      <c r="G6934" s="55"/>
      <c r="H6934" s="55"/>
      <c r="I6934" s="47"/>
    </row>
    <row r="6935" spans="1:9" ht="24.95" customHeight="1" thickBot="1">
      <c r="A6935" s="47"/>
      <c r="B6935" s="47"/>
      <c r="C6935" s="47"/>
      <c r="D6935" s="89" t="str">
        <f>IFERROR(VLOOKUP(C6935,التكويد!$A$2:$R$1501,5,0),"")</f>
        <v/>
      </c>
      <c r="E6935" s="55"/>
      <c r="F6935" s="96" t="str">
        <f t="shared" si="109"/>
        <v/>
      </c>
      <c r="G6935" s="55"/>
      <c r="H6935" s="55"/>
      <c r="I6935" s="47"/>
    </row>
    <row r="6936" spans="1:9" ht="24.95" customHeight="1" thickBot="1">
      <c r="A6936" s="47"/>
      <c r="B6936" s="47"/>
      <c r="C6936" s="47"/>
      <c r="D6936" s="89" t="str">
        <f>IFERROR(VLOOKUP(C6936,التكويد!$A$2:$R$1501,5,0),"")</f>
        <v/>
      </c>
      <c r="E6936" s="55"/>
      <c r="F6936" s="96" t="str">
        <f t="shared" si="109"/>
        <v/>
      </c>
      <c r="G6936" s="55"/>
      <c r="H6936" s="55"/>
      <c r="I6936" s="47"/>
    </row>
    <row r="6937" spans="1:9" ht="24.95" customHeight="1" thickBot="1">
      <c r="A6937" s="47"/>
      <c r="B6937" s="47"/>
      <c r="C6937" s="47"/>
      <c r="D6937" s="89" t="str">
        <f>IFERROR(VLOOKUP(C6937,التكويد!$A$2:$R$1501,5,0),"")</f>
        <v/>
      </c>
      <c r="E6937" s="55"/>
      <c r="F6937" s="96" t="str">
        <f t="shared" si="109"/>
        <v/>
      </c>
      <c r="G6937" s="55"/>
      <c r="H6937" s="55"/>
      <c r="I6937" s="47"/>
    </row>
    <row r="6938" spans="1:9" ht="24.95" customHeight="1" thickBot="1">
      <c r="A6938" s="47"/>
      <c r="B6938" s="47"/>
      <c r="C6938" s="47"/>
      <c r="D6938" s="89" t="str">
        <f>IFERROR(VLOOKUP(C6938,التكويد!$A$2:$R$1501,5,0),"")</f>
        <v/>
      </c>
      <c r="E6938" s="55"/>
      <c r="F6938" s="96" t="str">
        <f t="shared" si="109"/>
        <v/>
      </c>
      <c r="G6938" s="55"/>
      <c r="H6938" s="55"/>
      <c r="I6938" s="47"/>
    </row>
    <row r="6939" spans="1:9" ht="24.95" customHeight="1" thickBot="1">
      <c r="A6939" s="47"/>
      <c r="B6939" s="47"/>
      <c r="C6939" s="47"/>
      <c r="D6939" s="89" t="str">
        <f>IFERROR(VLOOKUP(C6939,التكويد!$A$2:$R$1501,5,0),"")</f>
        <v/>
      </c>
      <c r="E6939" s="55"/>
      <c r="F6939" s="96" t="str">
        <f t="shared" si="109"/>
        <v/>
      </c>
      <c r="G6939" s="55"/>
      <c r="H6939" s="55"/>
      <c r="I6939" s="47"/>
    </row>
    <row r="6940" spans="1:9" ht="24.95" customHeight="1" thickBot="1">
      <c r="A6940" s="47"/>
      <c r="B6940" s="47"/>
      <c r="C6940" s="47"/>
      <c r="D6940" s="89" t="str">
        <f>IFERROR(VLOOKUP(C6940,التكويد!$A$2:$R$1501,5,0),"")</f>
        <v/>
      </c>
      <c r="E6940" s="55"/>
      <c r="F6940" s="96" t="str">
        <f t="shared" si="109"/>
        <v/>
      </c>
      <c r="G6940" s="55"/>
      <c r="H6940" s="55"/>
      <c r="I6940" s="47"/>
    </row>
    <row r="6941" spans="1:9" ht="24.95" customHeight="1" thickBot="1">
      <c r="A6941" s="47"/>
      <c r="B6941" s="47"/>
      <c r="C6941" s="47"/>
      <c r="D6941" s="89" t="str">
        <f>IFERROR(VLOOKUP(C6941,التكويد!$A$2:$R$1501,5,0),"")</f>
        <v/>
      </c>
      <c r="E6941" s="55"/>
      <c r="F6941" s="96" t="str">
        <f t="shared" si="109"/>
        <v/>
      </c>
      <c r="G6941" s="55"/>
      <c r="H6941" s="55"/>
      <c r="I6941" s="47"/>
    </row>
    <row r="6942" spans="1:9" ht="24.95" customHeight="1" thickBot="1">
      <c r="A6942" s="47"/>
      <c r="B6942" s="47"/>
      <c r="C6942" s="47"/>
      <c r="D6942" s="89" t="str">
        <f>IFERROR(VLOOKUP(C6942,التكويد!$A$2:$R$1501,5,0),"")</f>
        <v/>
      </c>
      <c r="E6942" s="55"/>
      <c r="F6942" s="96" t="str">
        <f t="shared" si="109"/>
        <v/>
      </c>
      <c r="G6942" s="55"/>
      <c r="H6942" s="55"/>
      <c r="I6942" s="47"/>
    </row>
    <row r="6943" spans="1:9" ht="24.95" customHeight="1" thickBot="1">
      <c r="A6943" s="47"/>
      <c r="B6943" s="47"/>
      <c r="C6943" s="47"/>
      <c r="D6943" s="89" t="str">
        <f>IFERROR(VLOOKUP(C6943,التكويد!$A$2:$R$1501,5,0),"")</f>
        <v/>
      </c>
      <c r="E6943" s="55"/>
      <c r="F6943" s="96" t="str">
        <f t="shared" si="109"/>
        <v/>
      </c>
      <c r="G6943" s="55"/>
      <c r="H6943" s="55"/>
      <c r="I6943" s="47"/>
    </row>
    <row r="6944" spans="1:9" ht="24.95" customHeight="1" thickBot="1">
      <c r="A6944" s="47"/>
      <c r="B6944" s="47"/>
      <c r="C6944" s="47"/>
      <c r="D6944" s="89" t="str">
        <f>IFERROR(VLOOKUP(C6944,التكويد!$A$2:$R$1501,5,0),"")</f>
        <v/>
      </c>
      <c r="E6944" s="55"/>
      <c r="F6944" s="96" t="str">
        <f t="shared" si="109"/>
        <v/>
      </c>
      <c r="G6944" s="55"/>
      <c r="H6944" s="55"/>
      <c r="I6944" s="47"/>
    </row>
    <row r="6945" spans="1:9" ht="24.95" customHeight="1" thickBot="1">
      <c r="A6945" s="47"/>
      <c r="B6945" s="47"/>
      <c r="C6945" s="47"/>
      <c r="D6945" s="89" t="str">
        <f>IFERROR(VLOOKUP(C6945,التكويد!$A$2:$R$1501,5,0),"")</f>
        <v/>
      </c>
      <c r="E6945" s="55"/>
      <c r="F6945" s="96" t="str">
        <f t="shared" si="109"/>
        <v/>
      </c>
      <c r="G6945" s="55"/>
      <c r="H6945" s="55"/>
      <c r="I6945" s="47"/>
    </row>
    <row r="6946" spans="1:9" ht="24.95" customHeight="1" thickBot="1">
      <c r="A6946" s="47"/>
      <c r="B6946" s="47"/>
      <c r="C6946" s="47"/>
      <c r="D6946" s="89" t="str">
        <f>IFERROR(VLOOKUP(C6946,التكويد!$A$2:$R$1501,5,0),"")</f>
        <v/>
      </c>
      <c r="E6946" s="55"/>
      <c r="F6946" s="96" t="str">
        <f t="shared" si="109"/>
        <v/>
      </c>
      <c r="G6946" s="55"/>
      <c r="H6946" s="55"/>
      <c r="I6946" s="47"/>
    </row>
    <row r="6947" spans="1:9" ht="24.95" customHeight="1" thickBot="1">
      <c r="A6947" s="47"/>
      <c r="B6947" s="47"/>
      <c r="C6947" s="47"/>
      <c r="D6947" s="89" t="str">
        <f>IFERROR(VLOOKUP(C6947,التكويد!$A$2:$R$1501,5,0),"")</f>
        <v/>
      </c>
      <c r="E6947" s="55"/>
      <c r="F6947" s="96" t="str">
        <f t="shared" si="109"/>
        <v/>
      </c>
      <c r="G6947" s="55"/>
      <c r="H6947" s="55"/>
      <c r="I6947" s="47"/>
    </row>
    <row r="6948" spans="1:9" ht="24.95" customHeight="1" thickBot="1">
      <c r="A6948" s="47"/>
      <c r="B6948" s="47"/>
      <c r="C6948" s="47"/>
      <c r="D6948" s="89" t="str">
        <f>IFERROR(VLOOKUP(C6948,التكويد!$A$2:$R$1501,5,0),"")</f>
        <v/>
      </c>
      <c r="E6948" s="55"/>
      <c r="F6948" s="96" t="str">
        <f t="shared" si="109"/>
        <v/>
      </c>
      <c r="G6948" s="55"/>
      <c r="H6948" s="55"/>
      <c r="I6948" s="47"/>
    </row>
    <row r="6949" spans="1:9" ht="24.95" customHeight="1" thickBot="1">
      <c r="A6949" s="47"/>
      <c r="B6949" s="47"/>
      <c r="C6949" s="47"/>
      <c r="D6949" s="89" t="str">
        <f>IFERROR(VLOOKUP(C6949,التكويد!$A$2:$R$1501,5,0),"")</f>
        <v/>
      </c>
      <c r="E6949" s="55"/>
      <c r="F6949" s="96" t="str">
        <f t="shared" si="109"/>
        <v/>
      </c>
      <c r="G6949" s="55"/>
      <c r="H6949" s="55"/>
      <c r="I6949" s="47"/>
    </row>
    <row r="6950" spans="1:9" ht="24.95" customHeight="1" thickBot="1">
      <c r="A6950" s="47"/>
      <c r="B6950" s="47"/>
      <c r="C6950" s="47"/>
      <c r="D6950" s="89" t="str">
        <f>IFERROR(VLOOKUP(C6950,التكويد!$A$2:$R$1501,5,0),"")</f>
        <v/>
      </c>
      <c r="E6950" s="55"/>
      <c r="F6950" s="96" t="str">
        <f t="shared" si="109"/>
        <v/>
      </c>
      <c r="G6950" s="55"/>
      <c r="H6950" s="55"/>
      <c r="I6950" s="47"/>
    </row>
    <row r="6951" spans="1:9" ht="24.95" customHeight="1" thickBot="1">
      <c r="A6951" s="47"/>
      <c r="B6951" s="47"/>
      <c r="C6951" s="47"/>
      <c r="D6951" s="89" t="str">
        <f>IFERROR(VLOOKUP(C6951,التكويد!$A$2:$R$1501,5,0),"")</f>
        <v/>
      </c>
      <c r="E6951" s="55"/>
      <c r="F6951" s="96" t="str">
        <f t="shared" si="109"/>
        <v/>
      </c>
      <c r="G6951" s="55"/>
      <c r="H6951" s="55"/>
      <c r="I6951" s="47"/>
    </row>
    <row r="6952" spans="1:9" ht="24.95" customHeight="1" thickBot="1">
      <c r="A6952" s="47"/>
      <c r="B6952" s="47"/>
      <c r="C6952" s="47"/>
      <c r="D6952" s="89" t="str">
        <f>IFERROR(VLOOKUP(C6952,التكويد!$A$2:$R$1501,5,0),"")</f>
        <v/>
      </c>
      <c r="E6952" s="55"/>
      <c r="F6952" s="96" t="str">
        <f t="shared" si="109"/>
        <v/>
      </c>
      <c r="G6952" s="55"/>
      <c r="H6952" s="55"/>
      <c r="I6952" s="47"/>
    </row>
    <row r="6953" spans="1:9" ht="24.95" customHeight="1" thickBot="1">
      <c r="A6953" s="47"/>
      <c r="B6953" s="47"/>
      <c r="C6953" s="47"/>
      <c r="D6953" s="89" t="str">
        <f>IFERROR(VLOOKUP(C6953,التكويد!$A$2:$R$1501,5,0),"")</f>
        <v/>
      </c>
      <c r="E6953" s="55"/>
      <c r="F6953" s="96" t="str">
        <f t="shared" si="109"/>
        <v/>
      </c>
      <c r="G6953" s="55"/>
      <c r="H6953" s="55"/>
      <c r="I6953" s="47"/>
    </row>
    <row r="6954" spans="1:9" ht="24.95" customHeight="1" thickBot="1">
      <c r="A6954" s="47"/>
      <c r="B6954" s="47"/>
      <c r="C6954" s="47"/>
      <c r="D6954" s="89" t="str">
        <f>IFERROR(VLOOKUP(C6954,التكويد!$A$2:$R$1501,5,0),"")</f>
        <v/>
      </c>
      <c r="E6954" s="55"/>
      <c r="F6954" s="96" t="str">
        <f t="shared" si="109"/>
        <v/>
      </c>
      <c r="G6954" s="55"/>
      <c r="H6954" s="55"/>
      <c r="I6954" s="47"/>
    </row>
    <row r="6955" spans="1:9" ht="24.95" customHeight="1" thickBot="1">
      <c r="A6955" s="47"/>
      <c r="B6955" s="47"/>
      <c r="C6955" s="47"/>
      <c r="D6955" s="89" t="str">
        <f>IFERROR(VLOOKUP(C6955,التكويد!$A$2:$R$1501,5,0),"")</f>
        <v/>
      </c>
      <c r="E6955" s="55"/>
      <c r="F6955" s="96" t="str">
        <f t="shared" si="109"/>
        <v/>
      </c>
      <c r="G6955" s="55"/>
      <c r="H6955" s="55"/>
      <c r="I6955" s="47"/>
    </row>
    <row r="6956" spans="1:9" ht="24.95" customHeight="1" thickBot="1">
      <c r="A6956" s="47"/>
      <c r="B6956" s="47"/>
      <c r="C6956" s="47"/>
      <c r="D6956" s="89" t="str">
        <f>IFERROR(VLOOKUP(C6956,التكويد!$A$2:$R$1501,5,0),"")</f>
        <v/>
      </c>
      <c r="E6956" s="55"/>
      <c r="F6956" s="96" t="str">
        <f t="shared" si="109"/>
        <v/>
      </c>
      <c r="G6956" s="55"/>
      <c r="H6956" s="55"/>
      <c r="I6956" s="47"/>
    </row>
    <row r="6957" spans="1:9" ht="24.95" customHeight="1" thickBot="1">
      <c r="A6957" s="47"/>
      <c r="B6957" s="47"/>
      <c r="C6957" s="47"/>
      <c r="D6957" s="89" t="str">
        <f>IFERROR(VLOOKUP(C6957,التكويد!$A$2:$R$1501,5,0),"")</f>
        <v/>
      </c>
      <c r="E6957" s="55"/>
      <c r="F6957" s="96" t="str">
        <f t="shared" si="109"/>
        <v/>
      </c>
      <c r="G6957" s="55"/>
      <c r="H6957" s="55"/>
      <c r="I6957" s="47"/>
    </row>
    <row r="6958" spans="1:9" ht="24.95" customHeight="1" thickBot="1">
      <c r="A6958" s="47"/>
      <c r="B6958" s="47"/>
      <c r="C6958" s="47"/>
      <c r="D6958" s="89" t="str">
        <f>IFERROR(VLOOKUP(C6958,التكويد!$A$2:$R$1501,5,0),"")</f>
        <v/>
      </c>
      <c r="E6958" s="55"/>
      <c r="F6958" s="96" t="str">
        <f t="shared" si="109"/>
        <v/>
      </c>
      <c r="G6958" s="55"/>
      <c r="H6958" s="55"/>
      <c r="I6958" s="47"/>
    </row>
    <row r="6959" spans="1:9" ht="24.95" customHeight="1" thickBot="1">
      <c r="A6959" s="47"/>
      <c r="B6959" s="47"/>
      <c r="C6959" s="47"/>
      <c r="D6959" s="89" t="str">
        <f>IFERROR(VLOOKUP(C6959,التكويد!$A$2:$R$1501,5,0),"")</f>
        <v/>
      </c>
      <c r="E6959" s="55"/>
      <c r="F6959" s="96" t="str">
        <f t="shared" si="109"/>
        <v/>
      </c>
      <c r="G6959" s="55"/>
      <c r="H6959" s="55"/>
      <c r="I6959" s="47"/>
    </row>
    <row r="6960" spans="1:9" ht="24.95" customHeight="1" thickBot="1">
      <c r="A6960" s="47"/>
      <c r="B6960" s="47"/>
      <c r="C6960" s="47"/>
      <c r="D6960" s="89" t="str">
        <f>IFERROR(VLOOKUP(C6960,التكويد!$A$2:$R$1501,5,0),"")</f>
        <v/>
      </c>
      <c r="E6960" s="55"/>
      <c r="F6960" s="96" t="str">
        <f t="shared" si="109"/>
        <v/>
      </c>
      <c r="G6960" s="55"/>
      <c r="H6960" s="55"/>
      <c r="I6960" s="47"/>
    </row>
    <row r="6961" spans="1:9" ht="24.95" customHeight="1" thickBot="1">
      <c r="A6961" s="47"/>
      <c r="B6961" s="47"/>
      <c r="C6961" s="47"/>
      <c r="D6961" s="89" t="str">
        <f>IFERROR(VLOOKUP(C6961,التكويد!$A$2:$R$1501,5,0),"")</f>
        <v/>
      </c>
      <c r="E6961" s="55"/>
      <c r="F6961" s="96" t="str">
        <f t="shared" ref="F6961:F7024" si="110">IFERROR(SUM(E6961/G6961),"")</f>
        <v/>
      </c>
      <c r="G6961" s="55"/>
      <c r="H6961" s="55"/>
      <c r="I6961" s="47"/>
    </row>
    <row r="6962" spans="1:9" ht="24.95" customHeight="1" thickBot="1">
      <c r="A6962" s="47"/>
      <c r="B6962" s="47"/>
      <c r="C6962" s="47"/>
      <c r="D6962" s="89" t="str">
        <f>IFERROR(VLOOKUP(C6962,التكويد!$A$2:$R$1501,5,0),"")</f>
        <v/>
      </c>
      <c r="E6962" s="55"/>
      <c r="F6962" s="96" t="str">
        <f t="shared" si="110"/>
        <v/>
      </c>
      <c r="G6962" s="55"/>
      <c r="H6962" s="55"/>
      <c r="I6962" s="47"/>
    </row>
    <row r="6963" spans="1:9" ht="24.95" customHeight="1" thickBot="1">
      <c r="A6963" s="47"/>
      <c r="B6963" s="47"/>
      <c r="C6963" s="47"/>
      <c r="D6963" s="89" t="str">
        <f>IFERROR(VLOOKUP(C6963,التكويد!$A$2:$R$1501,5,0),"")</f>
        <v/>
      </c>
      <c r="E6963" s="55"/>
      <c r="F6963" s="96" t="str">
        <f t="shared" si="110"/>
        <v/>
      </c>
      <c r="G6963" s="55"/>
      <c r="H6963" s="55"/>
      <c r="I6963" s="47"/>
    </row>
    <row r="6964" spans="1:9" ht="24.95" customHeight="1" thickBot="1">
      <c r="A6964" s="47"/>
      <c r="B6964" s="47"/>
      <c r="C6964" s="47"/>
      <c r="D6964" s="89" t="str">
        <f>IFERROR(VLOOKUP(C6964,التكويد!$A$2:$R$1501,5,0),"")</f>
        <v/>
      </c>
      <c r="E6964" s="55"/>
      <c r="F6964" s="96" t="str">
        <f t="shared" si="110"/>
        <v/>
      </c>
      <c r="G6964" s="55"/>
      <c r="H6964" s="55"/>
      <c r="I6964" s="47"/>
    </row>
    <row r="6965" spans="1:9" ht="24.95" customHeight="1" thickBot="1">
      <c r="A6965" s="47"/>
      <c r="B6965" s="47"/>
      <c r="C6965" s="47"/>
      <c r="D6965" s="89" t="str">
        <f>IFERROR(VLOOKUP(C6965,التكويد!$A$2:$R$1501,5,0),"")</f>
        <v/>
      </c>
      <c r="E6965" s="55"/>
      <c r="F6965" s="96" t="str">
        <f t="shared" si="110"/>
        <v/>
      </c>
      <c r="G6965" s="55"/>
      <c r="H6965" s="55"/>
      <c r="I6965" s="47"/>
    </row>
    <row r="6966" spans="1:9" ht="24.95" customHeight="1" thickBot="1">
      <c r="A6966" s="47"/>
      <c r="B6966" s="47"/>
      <c r="C6966" s="47"/>
      <c r="D6966" s="89" t="str">
        <f>IFERROR(VLOOKUP(C6966,التكويد!$A$2:$R$1501,5,0),"")</f>
        <v/>
      </c>
      <c r="E6966" s="55"/>
      <c r="F6966" s="96" t="str">
        <f t="shared" si="110"/>
        <v/>
      </c>
      <c r="G6966" s="55"/>
      <c r="H6966" s="55"/>
      <c r="I6966" s="47"/>
    </row>
    <row r="6967" spans="1:9" ht="24.95" customHeight="1" thickBot="1">
      <c r="A6967" s="47"/>
      <c r="B6967" s="47"/>
      <c r="C6967" s="47"/>
      <c r="D6967" s="89" t="str">
        <f>IFERROR(VLOOKUP(C6967,التكويد!$A$2:$R$1501,5,0),"")</f>
        <v/>
      </c>
      <c r="E6967" s="55"/>
      <c r="F6967" s="96" t="str">
        <f t="shared" si="110"/>
        <v/>
      </c>
      <c r="G6967" s="55"/>
      <c r="H6967" s="55"/>
      <c r="I6967" s="47"/>
    </row>
    <row r="6968" spans="1:9" ht="24.95" customHeight="1" thickBot="1">
      <c r="A6968" s="47"/>
      <c r="B6968" s="47"/>
      <c r="C6968" s="47"/>
      <c r="D6968" s="89" t="str">
        <f>IFERROR(VLOOKUP(C6968,التكويد!$A$2:$R$1501,5,0),"")</f>
        <v/>
      </c>
      <c r="E6968" s="55"/>
      <c r="F6968" s="96" t="str">
        <f t="shared" si="110"/>
        <v/>
      </c>
      <c r="G6968" s="55"/>
      <c r="H6968" s="55"/>
      <c r="I6968" s="47"/>
    </row>
    <row r="6969" spans="1:9" ht="24.95" customHeight="1" thickBot="1">
      <c r="A6969" s="47"/>
      <c r="B6969" s="47"/>
      <c r="C6969" s="47"/>
      <c r="D6969" s="89" t="str">
        <f>IFERROR(VLOOKUP(C6969,التكويد!$A$2:$R$1501,5,0),"")</f>
        <v/>
      </c>
      <c r="E6969" s="55"/>
      <c r="F6969" s="96" t="str">
        <f t="shared" si="110"/>
        <v/>
      </c>
      <c r="G6969" s="55"/>
      <c r="H6969" s="55"/>
      <c r="I6969" s="47"/>
    </row>
    <row r="6970" spans="1:9" ht="24.95" customHeight="1" thickBot="1">
      <c r="A6970" s="47"/>
      <c r="B6970" s="47"/>
      <c r="C6970" s="47"/>
      <c r="D6970" s="89" t="str">
        <f>IFERROR(VLOOKUP(C6970,التكويد!$A$2:$R$1501,5,0),"")</f>
        <v/>
      </c>
      <c r="E6970" s="55"/>
      <c r="F6970" s="96" t="str">
        <f t="shared" si="110"/>
        <v/>
      </c>
      <c r="G6970" s="55"/>
      <c r="H6970" s="55"/>
      <c r="I6970" s="47"/>
    </row>
    <row r="6971" spans="1:9" ht="24.95" customHeight="1" thickBot="1">
      <c r="A6971" s="47"/>
      <c r="B6971" s="47"/>
      <c r="C6971" s="47"/>
      <c r="D6971" s="89" t="str">
        <f>IFERROR(VLOOKUP(C6971,التكويد!$A$2:$R$1501,5,0),"")</f>
        <v/>
      </c>
      <c r="E6971" s="55"/>
      <c r="F6971" s="96" t="str">
        <f t="shared" si="110"/>
        <v/>
      </c>
      <c r="G6971" s="55"/>
      <c r="H6971" s="55"/>
      <c r="I6971" s="47"/>
    </row>
    <row r="6972" spans="1:9" ht="24.95" customHeight="1" thickBot="1">
      <c r="A6972" s="47"/>
      <c r="B6972" s="47"/>
      <c r="C6972" s="47"/>
      <c r="D6972" s="89" t="str">
        <f>IFERROR(VLOOKUP(C6972,التكويد!$A$2:$R$1501,5,0),"")</f>
        <v/>
      </c>
      <c r="E6972" s="55"/>
      <c r="F6972" s="96" t="str">
        <f t="shared" si="110"/>
        <v/>
      </c>
      <c r="G6972" s="55"/>
      <c r="H6972" s="55"/>
      <c r="I6972" s="47"/>
    </row>
    <row r="6973" spans="1:9" ht="24.95" customHeight="1" thickBot="1">
      <c r="A6973" s="47"/>
      <c r="B6973" s="47"/>
      <c r="C6973" s="47"/>
      <c r="D6973" s="89" t="str">
        <f>IFERROR(VLOOKUP(C6973,التكويد!$A$2:$R$1501,5,0),"")</f>
        <v/>
      </c>
      <c r="E6973" s="55"/>
      <c r="F6973" s="96" t="str">
        <f t="shared" si="110"/>
        <v/>
      </c>
      <c r="G6973" s="55"/>
      <c r="H6973" s="55"/>
      <c r="I6973" s="47"/>
    </row>
    <row r="6974" spans="1:9" ht="24.95" customHeight="1" thickBot="1">
      <c r="A6974" s="47"/>
      <c r="B6974" s="47"/>
      <c r="C6974" s="47"/>
      <c r="D6974" s="89" t="str">
        <f>IFERROR(VLOOKUP(C6974,التكويد!$A$2:$R$1501,5,0),"")</f>
        <v/>
      </c>
      <c r="E6974" s="55"/>
      <c r="F6974" s="96" t="str">
        <f t="shared" si="110"/>
        <v/>
      </c>
      <c r="G6974" s="55"/>
      <c r="H6974" s="55"/>
      <c r="I6974" s="47"/>
    </row>
    <row r="6975" spans="1:9" ht="24.95" customHeight="1" thickBot="1">
      <c r="A6975" s="47"/>
      <c r="B6975" s="47"/>
      <c r="C6975" s="47"/>
      <c r="D6975" s="89" t="str">
        <f>IFERROR(VLOOKUP(C6975,التكويد!$A$2:$R$1501,5,0),"")</f>
        <v/>
      </c>
      <c r="E6975" s="55"/>
      <c r="F6975" s="96" t="str">
        <f t="shared" si="110"/>
        <v/>
      </c>
      <c r="G6975" s="55"/>
      <c r="H6975" s="55"/>
      <c r="I6975" s="47"/>
    </row>
    <row r="6976" spans="1:9" ht="24.95" customHeight="1" thickBot="1">
      <c r="A6976" s="47"/>
      <c r="B6976" s="47"/>
      <c r="C6976" s="47"/>
      <c r="D6976" s="89" t="str">
        <f>IFERROR(VLOOKUP(C6976,التكويد!$A$2:$R$1501,5,0),"")</f>
        <v/>
      </c>
      <c r="E6976" s="55"/>
      <c r="F6976" s="96" t="str">
        <f t="shared" si="110"/>
        <v/>
      </c>
      <c r="G6976" s="55"/>
      <c r="H6976" s="55"/>
      <c r="I6976" s="47"/>
    </row>
    <row r="6977" spans="1:9" ht="24.95" customHeight="1" thickBot="1">
      <c r="A6977" s="47"/>
      <c r="B6977" s="47"/>
      <c r="C6977" s="47"/>
      <c r="D6977" s="89" t="str">
        <f>IFERROR(VLOOKUP(C6977,التكويد!$A$2:$R$1501,5,0),"")</f>
        <v/>
      </c>
      <c r="E6977" s="55"/>
      <c r="F6977" s="96" t="str">
        <f t="shared" si="110"/>
        <v/>
      </c>
      <c r="G6977" s="55"/>
      <c r="H6977" s="55"/>
      <c r="I6977" s="47"/>
    </row>
    <row r="6978" spans="1:9" ht="24.95" customHeight="1" thickBot="1">
      <c r="A6978" s="47"/>
      <c r="B6978" s="47"/>
      <c r="C6978" s="47"/>
      <c r="D6978" s="89" t="str">
        <f>IFERROR(VLOOKUP(C6978,التكويد!$A$2:$R$1501,5,0),"")</f>
        <v/>
      </c>
      <c r="E6978" s="55"/>
      <c r="F6978" s="96" t="str">
        <f t="shared" si="110"/>
        <v/>
      </c>
      <c r="G6978" s="55"/>
      <c r="H6978" s="55"/>
      <c r="I6978" s="47"/>
    </row>
    <row r="6979" spans="1:9" ht="24.95" customHeight="1" thickBot="1">
      <c r="A6979" s="47"/>
      <c r="B6979" s="47"/>
      <c r="C6979" s="47"/>
      <c r="D6979" s="89" t="str">
        <f>IFERROR(VLOOKUP(C6979,التكويد!$A$2:$R$1501,5,0),"")</f>
        <v/>
      </c>
      <c r="E6979" s="55"/>
      <c r="F6979" s="96" t="str">
        <f t="shared" si="110"/>
        <v/>
      </c>
      <c r="G6979" s="55"/>
      <c r="H6979" s="55"/>
      <c r="I6979" s="47"/>
    </row>
    <row r="6980" spans="1:9" ht="24.95" customHeight="1" thickBot="1">
      <c r="A6980" s="47"/>
      <c r="B6980" s="47"/>
      <c r="C6980" s="47"/>
      <c r="D6980" s="89" t="str">
        <f>IFERROR(VLOOKUP(C6980,التكويد!$A$2:$R$1501,5,0),"")</f>
        <v/>
      </c>
      <c r="E6980" s="55"/>
      <c r="F6980" s="96" t="str">
        <f t="shared" si="110"/>
        <v/>
      </c>
      <c r="G6980" s="55"/>
      <c r="H6980" s="55"/>
      <c r="I6980" s="47"/>
    </row>
    <row r="6981" spans="1:9" ht="24.95" customHeight="1" thickBot="1">
      <c r="A6981" s="47"/>
      <c r="B6981" s="47"/>
      <c r="C6981" s="47"/>
      <c r="D6981" s="89" t="str">
        <f>IFERROR(VLOOKUP(C6981,التكويد!$A$2:$R$1501,5,0),"")</f>
        <v/>
      </c>
      <c r="E6981" s="55"/>
      <c r="F6981" s="96" t="str">
        <f t="shared" si="110"/>
        <v/>
      </c>
      <c r="G6981" s="55"/>
      <c r="H6981" s="55"/>
      <c r="I6981" s="47"/>
    </row>
    <row r="6982" spans="1:9" ht="24.95" customHeight="1" thickBot="1">
      <c r="A6982" s="47"/>
      <c r="B6982" s="47"/>
      <c r="C6982" s="47"/>
      <c r="D6982" s="89" t="str">
        <f>IFERROR(VLOOKUP(C6982,التكويد!$A$2:$R$1501,5,0),"")</f>
        <v/>
      </c>
      <c r="E6982" s="55"/>
      <c r="F6982" s="96" t="str">
        <f t="shared" si="110"/>
        <v/>
      </c>
      <c r="G6982" s="55"/>
      <c r="H6982" s="55"/>
      <c r="I6982" s="47"/>
    </row>
    <row r="6983" spans="1:9" ht="24.95" customHeight="1" thickBot="1">
      <c r="A6983" s="47"/>
      <c r="B6983" s="47"/>
      <c r="C6983" s="47"/>
      <c r="D6983" s="89" t="str">
        <f>IFERROR(VLOOKUP(C6983,التكويد!$A$2:$R$1501,5,0),"")</f>
        <v/>
      </c>
      <c r="E6983" s="55"/>
      <c r="F6983" s="96" t="str">
        <f t="shared" si="110"/>
        <v/>
      </c>
      <c r="G6983" s="55"/>
      <c r="H6983" s="55"/>
      <c r="I6983" s="47"/>
    </row>
    <row r="6984" spans="1:9" ht="24.95" customHeight="1" thickBot="1">
      <c r="A6984" s="47"/>
      <c r="B6984" s="47"/>
      <c r="C6984" s="47"/>
      <c r="D6984" s="89" t="str">
        <f>IFERROR(VLOOKUP(C6984,التكويد!$A$2:$R$1501,5,0),"")</f>
        <v/>
      </c>
      <c r="E6984" s="55"/>
      <c r="F6984" s="96" t="str">
        <f t="shared" si="110"/>
        <v/>
      </c>
      <c r="G6984" s="55"/>
      <c r="H6984" s="55"/>
      <c r="I6984" s="47"/>
    </row>
    <row r="6985" spans="1:9" ht="24.95" customHeight="1" thickBot="1">
      <c r="A6985" s="47"/>
      <c r="B6985" s="47"/>
      <c r="C6985" s="47"/>
      <c r="D6985" s="89" t="str">
        <f>IFERROR(VLOOKUP(C6985,التكويد!$A$2:$R$1501,5,0),"")</f>
        <v/>
      </c>
      <c r="E6985" s="55"/>
      <c r="F6985" s="96" t="str">
        <f t="shared" si="110"/>
        <v/>
      </c>
      <c r="G6985" s="55"/>
      <c r="H6985" s="55"/>
      <c r="I6985" s="47"/>
    </row>
    <row r="6986" spans="1:9" ht="24.95" customHeight="1" thickBot="1">
      <c r="A6986" s="47"/>
      <c r="B6986" s="47"/>
      <c r="C6986" s="47"/>
      <c r="D6986" s="89" t="str">
        <f>IFERROR(VLOOKUP(C6986,التكويد!$A$2:$R$1501,5,0),"")</f>
        <v/>
      </c>
      <c r="E6986" s="55"/>
      <c r="F6986" s="96" t="str">
        <f t="shared" si="110"/>
        <v/>
      </c>
      <c r="G6986" s="55"/>
      <c r="H6986" s="55"/>
      <c r="I6986" s="47"/>
    </row>
    <row r="6987" spans="1:9" ht="24.95" customHeight="1" thickBot="1">
      <c r="A6987" s="47"/>
      <c r="B6987" s="47"/>
      <c r="C6987" s="47"/>
      <c r="D6987" s="89" t="str">
        <f>IFERROR(VLOOKUP(C6987,التكويد!$A$2:$R$1501,5,0),"")</f>
        <v/>
      </c>
      <c r="E6987" s="55"/>
      <c r="F6987" s="96" t="str">
        <f t="shared" si="110"/>
        <v/>
      </c>
      <c r="G6987" s="55"/>
      <c r="H6987" s="55"/>
      <c r="I6987" s="47"/>
    </row>
    <row r="6988" spans="1:9" ht="24.95" customHeight="1" thickBot="1">
      <c r="A6988" s="47"/>
      <c r="B6988" s="47"/>
      <c r="C6988" s="47"/>
      <c r="D6988" s="89" t="str">
        <f>IFERROR(VLOOKUP(C6988,التكويد!$A$2:$R$1501,5,0),"")</f>
        <v/>
      </c>
      <c r="E6988" s="55"/>
      <c r="F6988" s="96" t="str">
        <f t="shared" si="110"/>
        <v/>
      </c>
      <c r="G6988" s="55"/>
      <c r="H6988" s="55"/>
      <c r="I6988" s="47"/>
    </row>
    <row r="6989" spans="1:9" ht="24.95" customHeight="1" thickBot="1">
      <c r="A6989" s="47"/>
      <c r="B6989" s="47"/>
      <c r="C6989" s="47"/>
      <c r="D6989" s="89" t="str">
        <f>IFERROR(VLOOKUP(C6989,التكويد!$A$2:$R$1501,5,0),"")</f>
        <v/>
      </c>
      <c r="E6989" s="55"/>
      <c r="F6989" s="96" t="str">
        <f t="shared" si="110"/>
        <v/>
      </c>
      <c r="G6989" s="55"/>
      <c r="H6989" s="55"/>
      <c r="I6989" s="47"/>
    </row>
    <row r="6990" spans="1:9" ht="24.95" customHeight="1" thickBot="1">
      <c r="A6990" s="47"/>
      <c r="B6990" s="47"/>
      <c r="C6990" s="47"/>
      <c r="D6990" s="89" t="str">
        <f>IFERROR(VLOOKUP(C6990,التكويد!$A$2:$R$1501,5,0),"")</f>
        <v/>
      </c>
      <c r="E6990" s="55"/>
      <c r="F6990" s="96" t="str">
        <f t="shared" si="110"/>
        <v/>
      </c>
      <c r="G6990" s="55"/>
      <c r="H6990" s="55"/>
      <c r="I6990" s="47"/>
    </row>
    <row r="6991" spans="1:9" ht="24.95" customHeight="1" thickBot="1">
      <c r="A6991" s="47"/>
      <c r="B6991" s="47"/>
      <c r="C6991" s="47"/>
      <c r="D6991" s="89" t="str">
        <f>IFERROR(VLOOKUP(C6991,التكويد!$A$2:$R$1501,5,0),"")</f>
        <v/>
      </c>
      <c r="E6991" s="55"/>
      <c r="F6991" s="96" t="str">
        <f t="shared" si="110"/>
        <v/>
      </c>
      <c r="G6991" s="55"/>
      <c r="H6991" s="55"/>
      <c r="I6991" s="47"/>
    </row>
    <row r="6992" spans="1:9" ht="24.95" customHeight="1" thickBot="1">
      <c r="A6992" s="47"/>
      <c r="B6992" s="47"/>
      <c r="C6992" s="47"/>
      <c r="D6992" s="89" t="str">
        <f>IFERROR(VLOOKUP(C6992,التكويد!$A$2:$R$1501,5,0),"")</f>
        <v/>
      </c>
      <c r="E6992" s="55"/>
      <c r="F6992" s="96" t="str">
        <f t="shared" si="110"/>
        <v/>
      </c>
      <c r="G6992" s="55"/>
      <c r="H6992" s="55"/>
      <c r="I6992" s="47"/>
    </row>
    <row r="6993" spans="1:9" ht="24.95" customHeight="1" thickBot="1">
      <c r="A6993" s="47"/>
      <c r="B6993" s="47"/>
      <c r="C6993" s="47"/>
      <c r="D6993" s="89" t="str">
        <f>IFERROR(VLOOKUP(C6993,التكويد!$A$2:$R$1501,5,0),"")</f>
        <v/>
      </c>
      <c r="E6993" s="55"/>
      <c r="F6993" s="96" t="str">
        <f t="shared" si="110"/>
        <v/>
      </c>
      <c r="G6993" s="55"/>
      <c r="H6993" s="55"/>
      <c r="I6993" s="47"/>
    </row>
    <row r="6994" spans="1:9" ht="24.95" customHeight="1" thickBot="1">
      <c r="A6994" s="47"/>
      <c r="B6994" s="47"/>
      <c r="C6994" s="47"/>
      <c r="D6994" s="89" t="str">
        <f>IFERROR(VLOOKUP(C6994,التكويد!$A$2:$R$1501,5,0),"")</f>
        <v/>
      </c>
      <c r="E6994" s="55"/>
      <c r="F6994" s="96" t="str">
        <f t="shared" si="110"/>
        <v/>
      </c>
      <c r="G6994" s="55"/>
      <c r="H6994" s="55"/>
      <c r="I6994" s="47"/>
    </row>
    <row r="6995" spans="1:9" ht="24.95" customHeight="1" thickBot="1">
      <c r="A6995" s="47"/>
      <c r="B6995" s="47"/>
      <c r="C6995" s="47"/>
      <c r="D6995" s="89" t="str">
        <f>IFERROR(VLOOKUP(C6995,التكويد!$A$2:$R$1501,5,0),"")</f>
        <v/>
      </c>
      <c r="E6995" s="55"/>
      <c r="F6995" s="96" t="str">
        <f t="shared" si="110"/>
        <v/>
      </c>
      <c r="G6995" s="55"/>
      <c r="H6995" s="55"/>
      <c r="I6995" s="47"/>
    </row>
    <row r="6996" spans="1:9" ht="24.95" customHeight="1" thickBot="1">
      <c r="A6996" s="47"/>
      <c r="B6996" s="47"/>
      <c r="C6996" s="47"/>
      <c r="D6996" s="89" t="str">
        <f>IFERROR(VLOOKUP(C6996,التكويد!$A$2:$R$1501,5,0),"")</f>
        <v/>
      </c>
      <c r="E6996" s="55"/>
      <c r="F6996" s="96" t="str">
        <f t="shared" si="110"/>
        <v/>
      </c>
      <c r="G6996" s="55"/>
      <c r="H6996" s="55"/>
      <c r="I6996" s="47"/>
    </row>
    <row r="6997" spans="1:9" ht="24.95" customHeight="1" thickBot="1">
      <c r="A6997" s="47"/>
      <c r="B6997" s="47"/>
      <c r="C6997" s="47"/>
      <c r="D6997" s="89" t="str">
        <f>IFERROR(VLOOKUP(C6997,التكويد!$A$2:$R$1501,5,0),"")</f>
        <v/>
      </c>
      <c r="E6997" s="55"/>
      <c r="F6997" s="96" t="str">
        <f t="shared" si="110"/>
        <v/>
      </c>
      <c r="G6997" s="55"/>
      <c r="H6997" s="55"/>
      <c r="I6997" s="47"/>
    </row>
    <row r="6998" spans="1:9" ht="24.95" customHeight="1" thickBot="1">
      <c r="A6998" s="47"/>
      <c r="B6998" s="47"/>
      <c r="C6998" s="47"/>
      <c r="D6998" s="89" t="str">
        <f>IFERROR(VLOOKUP(C6998,التكويد!$A$2:$R$1501,5,0),"")</f>
        <v/>
      </c>
      <c r="E6998" s="55"/>
      <c r="F6998" s="96" t="str">
        <f t="shared" si="110"/>
        <v/>
      </c>
      <c r="G6998" s="55"/>
      <c r="H6998" s="55"/>
      <c r="I6998" s="47"/>
    </row>
    <row r="6999" spans="1:9" ht="24.95" customHeight="1" thickBot="1">
      <c r="A6999" s="47"/>
      <c r="B6999" s="47"/>
      <c r="C6999" s="47"/>
      <c r="D6999" s="89" t="str">
        <f>IFERROR(VLOOKUP(C6999,التكويد!$A$2:$R$1501,5,0),"")</f>
        <v/>
      </c>
      <c r="E6999" s="55"/>
      <c r="F6999" s="96" t="str">
        <f t="shared" si="110"/>
        <v/>
      </c>
      <c r="G6999" s="55"/>
      <c r="H6999" s="55"/>
      <c r="I6999" s="47"/>
    </row>
    <row r="7000" spans="1:9" ht="24.95" customHeight="1" thickBot="1">
      <c r="A7000" s="47"/>
      <c r="B7000" s="47"/>
      <c r="C7000" s="47"/>
      <c r="D7000" s="89" t="str">
        <f>IFERROR(VLOOKUP(C7000,التكويد!$A$2:$R$1501,5,0),"")</f>
        <v/>
      </c>
      <c r="E7000" s="55"/>
      <c r="F7000" s="96" t="str">
        <f t="shared" si="110"/>
        <v/>
      </c>
      <c r="G7000" s="55"/>
      <c r="H7000" s="55"/>
      <c r="I7000" s="47"/>
    </row>
    <row r="7001" spans="1:9" ht="24.95" customHeight="1" thickBot="1">
      <c r="A7001" s="47"/>
      <c r="B7001" s="47"/>
      <c r="C7001" s="47"/>
      <c r="D7001" s="89" t="str">
        <f>IFERROR(VLOOKUP(C7001,التكويد!$A$2:$R$1501,5,0),"")</f>
        <v/>
      </c>
      <c r="E7001" s="55"/>
      <c r="F7001" s="96" t="str">
        <f t="shared" si="110"/>
        <v/>
      </c>
      <c r="G7001" s="55"/>
      <c r="H7001" s="55"/>
      <c r="I7001" s="47"/>
    </row>
    <row r="7002" spans="1:9" ht="24.95" customHeight="1" thickBot="1">
      <c r="A7002" s="47"/>
      <c r="B7002" s="47"/>
      <c r="C7002" s="47"/>
      <c r="D7002" s="89" t="str">
        <f>IFERROR(VLOOKUP(C7002,التكويد!$A$2:$R$1501,5,0),"")</f>
        <v/>
      </c>
      <c r="E7002" s="55"/>
      <c r="F7002" s="96" t="str">
        <f t="shared" si="110"/>
        <v/>
      </c>
      <c r="G7002" s="55"/>
      <c r="H7002" s="55"/>
      <c r="I7002" s="47"/>
    </row>
    <row r="7003" spans="1:9" ht="24.95" customHeight="1" thickBot="1">
      <c r="A7003" s="47"/>
      <c r="B7003" s="47"/>
      <c r="C7003" s="47"/>
      <c r="D7003" s="89" t="str">
        <f>IFERROR(VLOOKUP(C7003,التكويد!$A$2:$R$1501,5,0),"")</f>
        <v/>
      </c>
      <c r="E7003" s="55"/>
      <c r="F7003" s="96" t="str">
        <f t="shared" si="110"/>
        <v/>
      </c>
      <c r="G7003" s="55"/>
      <c r="H7003" s="55"/>
      <c r="I7003" s="47"/>
    </row>
    <row r="7004" spans="1:9" ht="24.95" customHeight="1" thickBot="1">
      <c r="A7004" s="47"/>
      <c r="B7004" s="47"/>
      <c r="C7004" s="47"/>
      <c r="D7004" s="89" t="str">
        <f>IFERROR(VLOOKUP(C7004,التكويد!$A$2:$R$1501,5,0),"")</f>
        <v/>
      </c>
      <c r="E7004" s="55"/>
      <c r="F7004" s="96" t="str">
        <f t="shared" si="110"/>
        <v/>
      </c>
      <c r="G7004" s="55"/>
      <c r="H7004" s="55"/>
      <c r="I7004" s="47"/>
    </row>
    <row r="7005" spans="1:9" ht="24.95" customHeight="1" thickBot="1">
      <c r="A7005" s="47"/>
      <c r="B7005" s="47"/>
      <c r="C7005" s="47"/>
      <c r="D7005" s="89" t="str">
        <f>IFERROR(VLOOKUP(C7005,التكويد!$A$2:$R$1501,5,0),"")</f>
        <v/>
      </c>
      <c r="E7005" s="55"/>
      <c r="F7005" s="96" t="str">
        <f t="shared" si="110"/>
        <v/>
      </c>
      <c r="G7005" s="55"/>
      <c r="H7005" s="55"/>
      <c r="I7005" s="47"/>
    </row>
    <row r="7006" spans="1:9" ht="24.95" customHeight="1" thickBot="1">
      <c r="A7006" s="47"/>
      <c r="B7006" s="47"/>
      <c r="C7006" s="47"/>
      <c r="D7006" s="89" t="str">
        <f>IFERROR(VLOOKUP(C7006,التكويد!$A$2:$R$1501,5,0),"")</f>
        <v/>
      </c>
      <c r="E7006" s="55"/>
      <c r="F7006" s="96" t="str">
        <f t="shared" si="110"/>
        <v/>
      </c>
      <c r="G7006" s="55"/>
      <c r="H7006" s="55"/>
      <c r="I7006" s="47"/>
    </row>
    <row r="7007" spans="1:9" ht="24.95" customHeight="1" thickBot="1">
      <c r="A7007" s="47"/>
      <c r="B7007" s="47"/>
      <c r="C7007" s="47"/>
      <c r="D7007" s="89" t="str">
        <f>IFERROR(VLOOKUP(C7007,التكويد!$A$2:$R$1501,5,0),"")</f>
        <v/>
      </c>
      <c r="E7007" s="55"/>
      <c r="F7007" s="96" t="str">
        <f t="shared" si="110"/>
        <v/>
      </c>
      <c r="G7007" s="55"/>
      <c r="H7007" s="55"/>
      <c r="I7007" s="47"/>
    </row>
    <row r="7008" spans="1:9" ht="24.95" customHeight="1" thickBot="1">
      <c r="A7008" s="47"/>
      <c r="B7008" s="47"/>
      <c r="C7008" s="47"/>
      <c r="D7008" s="89" t="str">
        <f>IFERROR(VLOOKUP(C7008,التكويد!$A$2:$R$1501,5,0),"")</f>
        <v/>
      </c>
      <c r="E7008" s="55"/>
      <c r="F7008" s="96" t="str">
        <f t="shared" si="110"/>
        <v/>
      </c>
      <c r="G7008" s="55"/>
      <c r="H7008" s="55"/>
      <c r="I7008" s="47"/>
    </row>
    <row r="7009" spans="1:9" ht="24.95" customHeight="1" thickBot="1">
      <c r="A7009" s="47"/>
      <c r="B7009" s="47"/>
      <c r="C7009" s="47"/>
      <c r="D7009" s="89" t="str">
        <f>IFERROR(VLOOKUP(C7009,التكويد!$A$2:$R$1501,5,0),"")</f>
        <v/>
      </c>
      <c r="E7009" s="55"/>
      <c r="F7009" s="96" t="str">
        <f t="shared" si="110"/>
        <v/>
      </c>
      <c r="G7009" s="55"/>
      <c r="H7009" s="55"/>
      <c r="I7009" s="47"/>
    </row>
    <row r="7010" spans="1:9" ht="24.95" customHeight="1" thickBot="1">
      <c r="A7010" s="47"/>
      <c r="B7010" s="47"/>
      <c r="C7010" s="47"/>
      <c r="D7010" s="89" t="str">
        <f>IFERROR(VLOOKUP(C7010,التكويد!$A$2:$R$1501,5,0),"")</f>
        <v/>
      </c>
      <c r="E7010" s="55"/>
      <c r="F7010" s="96" t="str">
        <f t="shared" si="110"/>
        <v/>
      </c>
      <c r="G7010" s="55"/>
      <c r="H7010" s="55"/>
      <c r="I7010" s="47"/>
    </row>
    <row r="7011" spans="1:9" ht="24.95" customHeight="1" thickBot="1">
      <c r="A7011" s="47"/>
      <c r="B7011" s="47"/>
      <c r="C7011" s="47"/>
      <c r="D7011" s="89" t="str">
        <f>IFERROR(VLOOKUP(C7011,التكويد!$A$2:$R$1501,5,0),"")</f>
        <v/>
      </c>
      <c r="E7011" s="55"/>
      <c r="F7011" s="96" t="str">
        <f t="shared" si="110"/>
        <v/>
      </c>
      <c r="G7011" s="55"/>
      <c r="H7011" s="55"/>
      <c r="I7011" s="47"/>
    </row>
    <row r="7012" spans="1:9" ht="24.95" customHeight="1" thickBot="1">
      <c r="A7012" s="47"/>
      <c r="B7012" s="47"/>
      <c r="C7012" s="47"/>
      <c r="D7012" s="89" t="str">
        <f>IFERROR(VLOOKUP(C7012,التكويد!$A$2:$R$1501,5,0),"")</f>
        <v/>
      </c>
      <c r="E7012" s="55"/>
      <c r="F7012" s="96" t="str">
        <f t="shared" si="110"/>
        <v/>
      </c>
      <c r="G7012" s="55"/>
      <c r="H7012" s="55"/>
      <c r="I7012" s="47"/>
    </row>
    <row r="7013" spans="1:9" ht="24.95" customHeight="1" thickBot="1">
      <c r="A7013" s="47"/>
      <c r="B7013" s="47"/>
      <c r="C7013" s="47"/>
      <c r="D7013" s="89" t="str">
        <f>IFERROR(VLOOKUP(C7013,التكويد!$A$2:$R$1501,5,0),"")</f>
        <v/>
      </c>
      <c r="E7013" s="55"/>
      <c r="F7013" s="96" t="str">
        <f t="shared" si="110"/>
        <v/>
      </c>
      <c r="G7013" s="55"/>
      <c r="H7013" s="55"/>
      <c r="I7013" s="47"/>
    </row>
    <row r="7014" spans="1:9" ht="24.95" customHeight="1" thickBot="1">
      <c r="A7014" s="47"/>
      <c r="B7014" s="47"/>
      <c r="C7014" s="47"/>
      <c r="D7014" s="89" t="str">
        <f>IFERROR(VLOOKUP(C7014,التكويد!$A$2:$R$1501,5,0),"")</f>
        <v/>
      </c>
      <c r="E7014" s="55"/>
      <c r="F7014" s="96" t="str">
        <f t="shared" si="110"/>
        <v/>
      </c>
      <c r="G7014" s="55"/>
      <c r="H7014" s="55"/>
      <c r="I7014" s="47"/>
    </row>
    <row r="7015" spans="1:9" ht="24.95" customHeight="1" thickBot="1">
      <c r="A7015" s="47"/>
      <c r="B7015" s="47"/>
      <c r="C7015" s="47"/>
      <c r="D7015" s="89" t="str">
        <f>IFERROR(VLOOKUP(C7015,التكويد!$A$2:$R$1501,5,0),"")</f>
        <v/>
      </c>
      <c r="E7015" s="55"/>
      <c r="F7015" s="96" t="str">
        <f t="shared" si="110"/>
        <v/>
      </c>
      <c r="G7015" s="55"/>
      <c r="H7015" s="55"/>
      <c r="I7015" s="47"/>
    </row>
    <row r="7016" spans="1:9" ht="24.95" customHeight="1" thickBot="1">
      <c r="A7016" s="47"/>
      <c r="B7016" s="47"/>
      <c r="C7016" s="47"/>
      <c r="D7016" s="89" t="str">
        <f>IFERROR(VLOOKUP(C7016,التكويد!$A$2:$R$1501,5,0),"")</f>
        <v/>
      </c>
      <c r="E7016" s="55"/>
      <c r="F7016" s="96" t="str">
        <f t="shared" si="110"/>
        <v/>
      </c>
      <c r="G7016" s="55"/>
      <c r="H7016" s="55"/>
      <c r="I7016" s="47"/>
    </row>
    <row r="7017" spans="1:9" ht="24.95" customHeight="1" thickBot="1">
      <c r="A7017" s="47"/>
      <c r="B7017" s="47"/>
      <c r="C7017" s="47"/>
      <c r="D7017" s="89" t="str">
        <f>IFERROR(VLOOKUP(C7017,التكويد!$A$2:$R$1501,5,0),"")</f>
        <v/>
      </c>
      <c r="E7017" s="55"/>
      <c r="F7017" s="96" t="str">
        <f t="shared" si="110"/>
        <v/>
      </c>
      <c r="G7017" s="55"/>
      <c r="H7017" s="55"/>
      <c r="I7017" s="47"/>
    </row>
    <row r="7018" spans="1:9" ht="24.95" customHeight="1" thickBot="1">
      <c r="A7018" s="47"/>
      <c r="B7018" s="47"/>
      <c r="C7018" s="47"/>
      <c r="D7018" s="89" t="str">
        <f>IFERROR(VLOOKUP(C7018,التكويد!$A$2:$R$1501,5,0),"")</f>
        <v/>
      </c>
      <c r="E7018" s="55"/>
      <c r="F7018" s="96" t="str">
        <f t="shared" si="110"/>
        <v/>
      </c>
      <c r="G7018" s="55"/>
      <c r="H7018" s="55"/>
      <c r="I7018" s="47"/>
    </row>
    <row r="7019" spans="1:9" ht="24.95" customHeight="1" thickBot="1">
      <c r="A7019" s="47"/>
      <c r="B7019" s="47"/>
      <c r="C7019" s="47"/>
      <c r="D7019" s="89" t="str">
        <f>IFERROR(VLOOKUP(C7019,التكويد!$A$2:$R$1501,5,0),"")</f>
        <v/>
      </c>
      <c r="E7019" s="55"/>
      <c r="F7019" s="96" t="str">
        <f t="shared" si="110"/>
        <v/>
      </c>
      <c r="G7019" s="55"/>
      <c r="H7019" s="55"/>
      <c r="I7019" s="47"/>
    </row>
    <row r="7020" spans="1:9" ht="24.95" customHeight="1" thickBot="1">
      <c r="A7020" s="47"/>
      <c r="B7020" s="47"/>
      <c r="C7020" s="47"/>
      <c r="D7020" s="89" t="str">
        <f>IFERROR(VLOOKUP(C7020,التكويد!$A$2:$R$1501,5,0),"")</f>
        <v/>
      </c>
      <c r="E7020" s="55"/>
      <c r="F7020" s="96" t="str">
        <f t="shared" si="110"/>
        <v/>
      </c>
      <c r="G7020" s="55"/>
      <c r="H7020" s="55"/>
      <c r="I7020" s="47"/>
    </row>
    <row r="7021" spans="1:9" ht="24.95" customHeight="1" thickBot="1">
      <c r="A7021" s="47"/>
      <c r="B7021" s="47"/>
      <c r="C7021" s="47"/>
      <c r="D7021" s="89" t="str">
        <f>IFERROR(VLOOKUP(C7021,التكويد!$A$2:$R$1501,5,0),"")</f>
        <v/>
      </c>
      <c r="E7021" s="55"/>
      <c r="F7021" s="96" t="str">
        <f t="shared" si="110"/>
        <v/>
      </c>
      <c r="G7021" s="55"/>
      <c r="H7021" s="55"/>
      <c r="I7021" s="47"/>
    </row>
    <row r="7022" spans="1:9" ht="24.95" customHeight="1" thickBot="1">
      <c r="A7022" s="47"/>
      <c r="B7022" s="47"/>
      <c r="C7022" s="47"/>
      <c r="D7022" s="89" t="str">
        <f>IFERROR(VLOOKUP(C7022,التكويد!$A$2:$R$1501,5,0),"")</f>
        <v/>
      </c>
      <c r="E7022" s="55"/>
      <c r="F7022" s="96" t="str">
        <f t="shared" si="110"/>
        <v/>
      </c>
      <c r="G7022" s="55"/>
      <c r="H7022" s="55"/>
      <c r="I7022" s="47"/>
    </row>
    <row r="7023" spans="1:9" ht="24.95" customHeight="1" thickBot="1">
      <c r="A7023" s="47"/>
      <c r="B7023" s="47"/>
      <c r="C7023" s="47"/>
      <c r="D7023" s="89" t="str">
        <f>IFERROR(VLOOKUP(C7023,التكويد!$A$2:$R$1501,5,0),"")</f>
        <v/>
      </c>
      <c r="E7023" s="55"/>
      <c r="F7023" s="96" t="str">
        <f t="shared" si="110"/>
        <v/>
      </c>
      <c r="G7023" s="55"/>
      <c r="H7023" s="55"/>
      <c r="I7023" s="47"/>
    </row>
    <row r="7024" spans="1:9" ht="24.95" customHeight="1" thickBot="1">
      <c r="A7024" s="47"/>
      <c r="B7024" s="47"/>
      <c r="C7024" s="47"/>
      <c r="D7024" s="89" t="str">
        <f>IFERROR(VLOOKUP(C7024,التكويد!$A$2:$R$1501,5,0),"")</f>
        <v/>
      </c>
      <c r="E7024" s="55"/>
      <c r="F7024" s="96" t="str">
        <f t="shared" si="110"/>
        <v/>
      </c>
      <c r="G7024" s="55"/>
      <c r="H7024" s="55"/>
      <c r="I7024" s="47"/>
    </row>
    <row r="7025" spans="1:9" ht="24.95" customHeight="1" thickBot="1">
      <c r="A7025" s="47"/>
      <c r="B7025" s="47"/>
      <c r="C7025" s="47"/>
      <c r="D7025" s="89" t="str">
        <f>IFERROR(VLOOKUP(C7025,التكويد!$A$2:$R$1501,5,0),"")</f>
        <v/>
      </c>
      <c r="E7025" s="55"/>
      <c r="F7025" s="96" t="str">
        <f t="shared" ref="F7025:F7088" si="111">IFERROR(SUM(E7025/G7025),"")</f>
        <v/>
      </c>
      <c r="G7025" s="55"/>
      <c r="H7025" s="55"/>
      <c r="I7025" s="47"/>
    </row>
    <row r="7026" spans="1:9" ht="24.95" customHeight="1" thickBot="1">
      <c r="A7026" s="47"/>
      <c r="B7026" s="47"/>
      <c r="C7026" s="47"/>
      <c r="D7026" s="89" t="str">
        <f>IFERROR(VLOOKUP(C7026,التكويد!$A$2:$R$1501,5,0),"")</f>
        <v/>
      </c>
      <c r="E7026" s="55"/>
      <c r="F7026" s="96" t="str">
        <f t="shared" si="111"/>
        <v/>
      </c>
      <c r="G7026" s="55"/>
      <c r="H7026" s="55"/>
      <c r="I7026" s="47"/>
    </row>
    <row r="7027" spans="1:9" ht="24.95" customHeight="1" thickBot="1">
      <c r="A7027" s="47"/>
      <c r="B7027" s="47"/>
      <c r="C7027" s="47"/>
      <c r="D7027" s="89" t="str">
        <f>IFERROR(VLOOKUP(C7027,التكويد!$A$2:$R$1501,5,0),"")</f>
        <v/>
      </c>
      <c r="E7027" s="55"/>
      <c r="F7027" s="96" t="str">
        <f t="shared" si="111"/>
        <v/>
      </c>
      <c r="G7027" s="55"/>
      <c r="H7027" s="55"/>
      <c r="I7027" s="47"/>
    </row>
    <row r="7028" spans="1:9" ht="24.95" customHeight="1" thickBot="1">
      <c r="A7028" s="47"/>
      <c r="B7028" s="47"/>
      <c r="C7028" s="47"/>
      <c r="D7028" s="89" t="str">
        <f>IFERROR(VLOOKUP(C7028,التكويد!$A$2:$R$1501,5,0),"")</f>
        <v/>
      </c>
      <c r="E7028" s="55"/>
      <c r="F7028" s="96" t="str">
        <f t="shared" si="111"/>
        <v/>
      </c>
      <c r="G7028" s="55"/>
      <c r="H7028" s="55"/>
      <c r="I7028" s="47"/>
    </row>
    <row r="7029" spans="1:9" ht="24.95" customHeight="1" thickBot="1">
      <c r="A7029" s="47"/>
      <c r="B7029" s="47"/>
      <c r="C7029" s="47"/>
      <c r="D7029" s="89" t="str">
        <f>IFERROR(VLOOKUP(C7029,التكويد!$A$2:$R$1501,5,0),"")</f>
        <v/>
      </c>
      <c r="E7029" s="55"/>
      <c r="F7029" s="96" t="str">
        <f t="shared" si="111"/>
        <v/>
      </c>
      <c r="G7029" s="55"/>
      <c r="H7029" s="55"/>
      <c r="I7029" s="47"/>
    </row>
    <row r="7030" spans="1:9" ht="24.95" customHeight="1" thickBot="1">
      <c r="A7030" s="47"/>
      <c r="B7030" s="47"/>
      <c r="C7030" s="47"/>
      <c r="D7030" s="89" t="str">
        <f>IFERROR(VLOOKUP(C7030,التكويد!$A$2:$R$1501,5,0),"")</f>
        <v/>
      </c>
      <c r="E7030" s="55"/>
      <c r="F7030" s="96" t="str">
        <f t="shared" si="111"/>
        <v/>
      </c>
      <c r="G7030" s="55"/>
      <c r="H7030" s="55"/>
      <c r="I7030" s="47"/>
    </row>
    <row r="7031" spans="1:9" ht="24.95" customHeight="1" thickBot="1">
      <c r="A7031" s="47"/>
      <c r="B7031" s="47"/>
      <c r="C7031" s="47"/>
      <c r="D7031" s="89" t="str">
        <f>IFERROR(VLOOKUP(C7031,التكويد!$A$2:$R$1501,5,0),"")</f>
        <v/>
      </c>
      <c r="E7031" s="55"/>
      <c r="F7031" s="96" t="str">
        <f t="shared" si="111"/>
        <v/>
      </c>
      <c r="G7031" s="55"/>
      <c r="H7031" s="55"/>
      <c r="I7031" s="47"/>
    </row>
    <row r="7032" spans="1:9" ht="24.95" customHeight="1" thickBot="1">
      <c r="A7032" s="47"/>
      <c r="B7032" s="47"/>
      <c r="C7032" s="47"/>
      <c r="D7032" s="89" t="str">
        <f>IFERROR(VLOOKUP(C7032,التكويد!$A$2:$R$1501,5,0),"")</f>
        <v/>
      </c>
      <c r="E7032" s="55"/>
      <c r="F7032" s="96" t="str">
        <f t="shared" si="111"/>
        <v/>
      </c>
      <c r="G7032" s="55"/>
      <c r="H7032" s="55"/>
      <c r="I7032" s="47"/>
    </row>
    <row r="7033" spans="1:9" ht="24.95" customHeight="1" thickBot="1">
      <c r="A7033" s="47"/>
      <c r="B7033" s="47"/>
      <c r="C7033" s="47"/>
      <c r="D7033" s="89" t="str">
        <f>IFERROR(VLOOKUP(C7033,التكويد!$A$2:$R$1501,5,0),"")</f>
        <v/>
      </c>
      <c r="E7033" s="55"/>
      <c r="F7033" s="96" t="str">
        <f t="shared" si="111"/>
        <v/>
      </c>
      <c r="G7033" s="55"/>
      <c r="H7033" s="55"/>
      <c r="I7033" s="47"/>
    </row>
    <row r="7034" spans="1:9" ht="24.95" customHeight="1" thickBot="1">
      <c r="A7034" s="47"/>
      <c r="B7034" s="47"/>
      <c r="C7034" s="47"/>
      <c r="D7034" s="89" t="str">
        <f>IFERROR(VLOOKUP(C7034,التكويد!$A$2:$R$1501,5,0),"")</f>
        <v/>
      </c>
      <c r="E7034" s="55"/>
      <c r="F7034" s="96" t="str">
        <f t="shared" si="111"/>
        <v/>
      </c>
      <c r="G7034" s="55"/>
      <c r="H7034" s="55"/>
      <c r="I7034" s="47"/>
    </row>
    <row r="7035" spans="1:9" ht="24.95" customHeight="1" thickBot="1">
      <c r="A7035" s="47"/>
      <c r="B7035" s="47"/>
      <c r="C7035" s="47"/>
      <c r="D7035" s="89" t="str">
        <f>IFERROR(VLOOKUP(C7035,التكويد!$A$2:$R$1501,5,0),"")</f>
        <v/>
      </c>
      <c r="E7035" s="55"/>
      <c r="F7035" s="96" t="str">
        <f t="shared" si="111"/>
        <v/>
      </c>
      <c r="G7035" s="55"/>
      <c r="H7035" s="55"/>
      <c r="I7035" s="47"/>
    </row>
    <row r="7036" spans="1:9" ht="24.95" customHeight="1" thickBot="1">
      <c r="A7036" s="47"/>
      <c r="B7036" s="47"/>
      <c r="C7036" s="47"/>
      <c r="D7036" s="89" t="str">
        <f>IFERROR(VLOOKUP(C7036,التكويد!$A$2:$R$1501,5,0),"")</f>
        <v/>
      </c>
      <c r="E7036" s="55"/>
      <c r="F7036" s="96" t="str">
        <f t="shared" si="111"/>
        <v/>
      </c>
      <c r="G7036" s="55"/>
      <c r="H7036" s="55"/>
      <c r="I7036" s="47"/>
    </row>
    <row r="7037" spans="1:9" ht="24.95" customHeight="1" thickBot="1">
      <c r="A7037" s="47"/>
      <c r="B7037" s="47"/>
      <c r="C7037" s="47"/>
      <c r="D7037" s="89" t="str">
        <f>IFERROR(VLOOKUP(C7037,التكويد!$A$2:$R$1501,5,0),"")</f>
        <v/>
      </c>
      <c r="E7037" s="55"/>
      <c r="F7037" s="96" t="str">
        <f t="shared" si="111"/>
        <v/>
      </c>
      <c r="G7037" s="55"/>
      <c r="H7037" s="55"/>
      <c r="I7037" s="47"/>
    </row>
    <row r="7038" spans="1:9" ht="24.95" customHeight="1" thickBot="1">
      <c r="A7038" s="47"/>
      <c r="B7038" s="47"/>
      <c r="C7038" s="47"/>
      <c r="D7038" s="89" t="str">
        <f>IFERROR(VLOOKUP(C7038,التكويد!$A$2:$R$1501,5,0),"")</f>
        <v/>
      </c>
      <c r="E7038" s="55"/>
      <c r="F7038" s="96" t="str">
        <f t="shared" si="111"/>
        <v/>
      </c>
      <c r="G7038" s="55"/>
      <c r="H7038" s="55"/>
      <c r="I7038" s="47"/>
    </row>
    <row r="7039" spans="1:9" ht="24.95" customHeight="1" thickBot="1">
      <c r="A7039" s="47"/>
      <c r="B7039" s="47"/>
      <c r="C7039" s="47"/>
      <c r="D7039" s="89" t="str">
        <f>IFERROR(VLOOKUP(C7039,التكويد!$A$2:$R$1501,5,0),"")</f>
        <v/>
      </c>
      <c r="E7039" s="55"/>
      <c r="F7039" s="96" t="str">
        <f t="shared" si="111"/>
        <v/>
      </c>
      <c r="G7039" s="55"/>
      <c r="H7039" s="55"/>
      <c r="I7039" s="47"/>
    </row>
    <row r="7040" spans="1:9" ht="24.95" customHeight="1" thickBot="1">
      <c r="A7040" s="47"/>
      <c r="B7040" s="47"/>
      <c r="C7040" s="47"/>
      <c r="D7040" s="89" t="str">
        <f>IFERROR(VLOOKUP(C7040,التكويد!$A$2:$R$1501,5,0),"")</f>
        <v/>
      </c>
      <c r="E7040" s="55"/>
      <c r="F7040" s="96" t="str">
        <f t="shared" si="111"/>
        <v/>
      </c>
      <c r="G7040" s="55"/>
      <c r="H7040" s="55"/>
      <c r="I7040" s="47"/>
    </row>
    <row r="7041" spans="1:9" ht="24.95" customHeight="1" thickBot="1">
      <c r="A7041" s="47"/>
      <c r="B7041" s="47"/>
      <c r="C7041" s="47"/>
      <c r="D7041" s="89" t="str">
        <f>IFERROR(VLOOKUP(C7041,التكويد!$A$2:$R$1501,5,0),"")</f>
        <v/>
      </c>
      <c r="E7041" s="55"/>
      <c r="F7041" s="96" t="str">
        <f t="shared" si="111"/>
        <v/>
      </c>
      <c r="G7041" s="55"/>
      <c r="H7041" s="55"/>
      <c r="I7041" s="47"/>
    </row>
    <row r="7042" spans="1:9" ht="24.95" customHeight="1" thickBot="1">
      <c r="A7042" s="47"/>
      <c r="B7042" s="47"/>
      <c r="C7042" s="47"/>
      <c r="D7042" s="89" t="str">
        <f>IFERROR(VLOOKUP(C7042,التكويد!$A$2:$R$1501,5,0),"")</f>
        <v/>
      </c>
      <c r="E7042" s="55"/>
      <c r="F7042" s="96" t="str">
        <f t="shared" si="111"/>
        <v/>
      </c>
      <c r="G7042" s="55"/>
      <c r="H7042" s="55"/>
      <c r="I7042" s="47"/>
    </row>
    <row r="7043" spans="1:9" ht="24.95" customHeight="1" thickBot="1">
      <c r="A7043" s="47"/>
      <c r="B7043" s="47"/>
      <c r="C7043" s="47"/>
      <c r="D7043" s="89" t="str">
        <f>IFERROR(VLOOKUP(C7043,التكويد!$A$2:$R$1501,5,0),"")</f>
        <v/>
      </c>
      <c r="E7043" s="55"/>
      <c r="F7043" s="96" t="str">
        <f t="shared" si="111"/>
        <v/>
      </c>
      <c r="G7043" s="55"/>
      <c r="H7043" s="55"/>
      <c r="I7043" s="47"/>
    </row>
    <row r="7044" spans="1:9" ht="24.95" customHeight="1" thickBot="1">
      <c r="A7044" s="47"/>
      <c r="B7044" s="47"/>
      <c r="C7044" s="47"/>
      <c r="D7044" s="89" t="str">
        <f>IFERROR(VLOOKUP(C7044,التكويد!$A$2:$R$1501,5,0),"")</f>
        <v/>
      </c>
      <c r="E7044" s="55"/>
      <c r="F7044" s="96" t="str">
        <f t="shared" si="111"/>
        <v/>
      </c>
      <c r="G7044" s="55"/>
      <c r="H7044" s="55"/>
      <c r="I7044" s="47"/>
    </row>
    <row r="7045" spans="1:9" ht="24.95" customHeight="1" thickBot="1">
      <c r="A7045" s="47"/>
      <c r="B7045" s="47"/>
      <c r="C7045" s="47"/>
      <c r="D7045" s="89" t="str">
        <f>IFERROR(VLOOKUP(C7045,التكويد!$A$2:$R$1501,5,0),"")</f>
        <v/>
      </c>
      <c r="E7045" s="55"/>
      <c r="F7045" s="96" t="str">
        <f t="shared" si="111"/>
        <v/>
      </c>
      <c r="G7045" s="55"/>
      <c r="H7045" s="55"/>
      <c r="I7045" s="47"/>
    </row>
    <row r="7046" spans="1:9" ht="24.95" customHeight="1" thickBot="1">
      <c r="A7046" s="47"/>
      <c r="B7046" s="47"/>
      <c r="C7046" s="47"/>
      <c r="D7046" s="89" t="str">
        <f>IFERROR(VLOOKUP(C7046,التكويد!$A$2:$R$1501,5,0),"")</f>
        <v/>
      </c>
      <c r="E7046" s="55"/>
      <c r="F7046" s="96" t="str">
        <f t="shared" si="111"/>
        <v/>
      </c>
      <c r="G7046" s="55"/>
      <c r="H7046" s="55"/>
      <c r="I7046" s="47"/>
    </row>
    <row r="7047" spans="1:9" ht="24.95" customHeight="1" thickBot="1">
      <c r="A7047" s="47"/>
      <c r="B7047" s="47"/>
      <c r="C7047" s="47"/>
      <c r="D7047" s="89" t="str">
        <f>IFERROR(VLOOKUP(C7047,التكويد!$A$2:$R$1501,5,0),"")</f>
        <v/>
      </c>
      <c r="E7047" s="55"/>
      <c r="F7047" s="96" t="str">
        <f t="shared" si="111"/>
        <v/>
      </c>
      <c r="G7047" s="55"/>
      <c r="H7047" s="55"/>
      <c r="I7047" s="47"/>
    </row>
    <row r="7048" spans="1:9" ht="24.95" customHeight="1" thickBot="1">
      <c r="A7048" s="47"/>
      <c r="B7048" s="47"/>
      <c r="C7048" s="47"/>
      <c r="D7048" s="89" t="str">
        <f>IFERROR(VLOOKUP(C7048,التكويد!$A$2:$R$1501,5,0),"")</f>
        <v/>
      </c>
      <c r="E7048" s="55"/>
      <c r="F7048" s="96" t="str">
        <f t="shared" si="111"/>
        <v/>
      </c>
      <c r="G7048" s="55"/>
      <c r="H7048" s="55"/>
      <c r="I7048" s="47"/>
    </row>
    <row r="7049" spans="1:9" ht="24.95" customHeight="1" thickBot="1">
      <c r="A7049" s="47"/>
      <c r="B7049" s="47"/>
      <c r="C7049" s="47"/>
      <c r="D7049" s="89" t="str">
        <f>IFERROR(VLOOKUP(C7049,التكويد!$A$2:$R$1501,5,0),"")</f>
        <v/>
      </c>
      <c r="E7049" s="55"/>
      <c r="F7049" s="96" t="str">
        <f t="shared" si="111"/>
        <v/>
      </c>
      <c r="G7049" s="55"/>
      <c r="H7049" s="55"/>
      <c r="I7049" s="47"/>
    </row>
    <row r="7050" spans="1:9" ht="24.95" customHeight="1" thickBot="1">
      <c r="A7050" s="47"/>
      <c r="B7050" s="47"/>
      <c r="C7050" s="47"/>
      <c r="D7050" s="89" t="str">
        <f>IFERROR(VLOOKUP(C7050,التكويد!$A$2:$R$1501,5,0),"")</f>
        <v/>
      </c>
      <c r="E7050" s="55"/>
      <c r="F7050" s="96" t="str">
        <f t="shared" si="111"/>
        <v/>
      </c>
      <c r="G7050" s="55"/>
      <c r="H7050" s="55"/>
      <c r="I7050" s="47"/>
    </row>
    <row r="7051" spans="1:9" ht="24.95" customHeight="1" thickBot="1">
      <c r="A7051" s="47"/>
      <c r="B7051" s="47"/>
      <c r="C7051" s="47"/>
      <c r="D7051" s="89" t="str">
        <f>IFERROR(VLOOKUP(C7051,التكويد!$A$2:$R$1501,5,0),"")</f>
        <v/>
      </c>
      <c r="E7051" s="55"/>
      <c r="F7051" s="96" t="str">
        <f t="shared" si="111"/>
        <v/>
      </c>
      <c r="G7051" s="55"/>
      <c r="H7051" s="55"/>
      <c r="I7051" s="47"/>
    </row>
    <row r="7052" spans="1:9" ht="24.95" customHeight="1" thickBot="1">
      <c r="A7052" s="47"/>
      <c r="B7052" s="47"/>
      <c r="C7052" s="47"/>
      <c r="D7052" s="89" t="str">
        <f>IFERROR(VLOOKUP(C7052,التكويد!$A$2:$R$1501,5,0),"")</f>
        <v/>
      </c>
      <c r="E7052" s="55"/>
      <c r="F7052" s="96" t="str">
        <f t="shared" si="111"/>
        <v/>
      </c>
      <c r="G7052" s="55"/>
      <c r="H7052" s="55"/>
      <c r="I7052" s="47"/>
    </row>
    <row r="7053" spans="1:9" ht="24.95" customHeight="1" thickBot="1">
      <c r="A7053" s="47"/>
      <c r="B7053" s="47"/>
      <c r="C7053" s="47"/>
      <c r="D7053" s="89" t="str">
        <f>IFERROR(VLOOKUP(C7053,التكويد!$A$2:$R$1501,5,0),"")</f>
        <v/>
      </c>
      <c r="E7053" s="55"/>
      <c r="F7053" s="96" t="str">
        <f t="shared" si="111"/>
        <v/>
      </c>
      <c r="G7053" s="55"/>
      <c r="H7053" s="55"/>
      <c r="I7053" s="47"/>
    </row>
    <row r="7054" spans="1:9" ht="24.95" customHeight="1" thickBot="1">
      <c r="A7054" s="47"/>
      <c r="B7054" s="47"/>
      <c r="C7054" s="47"/>
      <c r="D7054" s="89" t="str">
        <f>IFERROR(VLOOKUP(C7054,التكويد!$A$2:$R$1501,5,0),"")</f>
        <v/>
      </c>
      <c r="E7054" s="55"/>
      <c r="F7054" s="96" t="str">
        <f t="shared" si="111"/>
        <v/>
      </c>
      <c r="G7054" s="55"/>
      <c r="H7054" s="55"/>
      <c r="I7054" s="47"/>
    </row>
    <row r="7055" spans="1:9" ht="24.95" customHeight="1" thickBot="1">
      <c r="A7055" s="47"/>
      <c r="B7055" s="47"/>
      <c r="C7055" s="47"/>
      <c r="D7055" s="89" t="str">
        <f>IFERROR(VLOOKUP(C7055,التكويد!$A$2:$R$1501,5,0),"")</f>
        <v/>
      </c>
      <c r="E7055" s="55"/>
      <c r="F7055" s="96" t="str">
        <f t="shared" si="111"/>
        <v/>
      </c>
      <c r="G7055" s="55"/>
      <c r="H7055" s="55"/>
      <c r="I7055" s="47"/>
    </row>
    <row r="7056" spans="1:9" ht="24.95" customHeight="1" thickBot="1">
      <c r="A7056" s="47"/>
      <c r="B7056" s="47"/>
      <c r="C7056" s="47"/>
      <c r="D7056" s="89" t="str">
        <f>IFERROR(VLOOKUP(C7056,التكويد!$A$2:$R$1501,5,0),"")</f>
        <v/>
      </c>
      <c r="E7056" s="55"/>
      <c r="F7056" s="96" t="str">
        <f t="shared" si="111"/>
        <v/>
      </c>
      <c r="G7056" s="55"/>
      <c r="H7056" s="55"/>
      <c r="I7056" s="47"/>
    </row>
    <row r="7057" spans="1:9" ht="24.95" customHeight="1" thickBot="1">
      <c r="A7057" s="47"/>
      <c r="B7057" s="47"/>
      <c r="C7057" s="47"/>
      <c r="D7057" s="89" t="str">
        <f>IFERROR(VLOOKUP(C7057,التكويد!$A$2:$R$1501,5,0),"")</f>
        <v/>
      </c>
      <c r="E7057" s="55"/>
      <c r="F7057" s="96" t="str">
        <f t="shared" si="111"/>
        <v/>
      </c>
      <c r="G7057" s="55"/>
      <c r="H7057" s="55"/>
      <c r="I7057" s="47"/>
    </row>
    <row r="7058" spans="1:9" ht="24.95" customHeight="1" thickBot="1">
      <c r="A7058" s="47"/>
      <c r="B7058" s="47"/>
      <c r="C7058" s="47"/>
      <c r="D7058" s="89" t="str">
        <f>IFERROR(VLOOKUP(C7058,التكويد!$A$2:$R$1501,5,0),"")</f>
        <v/>
      </c>
      <c r="E7058" s="55"/>
      <c r="F7058" s="96" t="str">
        <f t="shared" si="111"/>
        <v/>
      </c>
      <c r="G7058" s="55"/>
      <c r="H7058" s="55"/>
      <c r="I7058" s="47"/>
    </row>
    <row r="7059" spans="1:9" ht="24.95" customHeight="1" thickBot="1">
      <c r="A7059" s="47"/>
      <c r="B7059" s="47"/>
      <c r="C7059" s="47"/>
      <c r="D7059" s="89" t="str">
        <f>IFERROR(VLOOKUP(C7059,التكويد!$A$2:$R$1501,5,0),"")</f>
        <v/>
      </c>
      <c r="E7059" s="55"/>
      <c r="F7059" s="96" t="str">
        <f t="shared" si="111"/>
        <v/>
      </c>
      <c r="G7059" s="55"/>
      <c r="H7059" s="55"/>
      <c r="I7059" s="47"/>
    </row>
    <row r="7060" spans="1:9" ht="24.95" customHeight="1" thickBot="1">
      <c r="A7060" s="47"/>
      <c r="B7060" s="47"/>
      <c r="C7060" s="47"/>
      <c r="D7060" s="89" t="str">
        <f>IFERROR(VLOOKUP(C7060,التكويد!$A$2:$R$1501,5,0),"")</f>
        <v/>
      </c>
      <c r="E7060" s="55"/>
      <c r="F7060" s="96" t="str">
        <f t="shared" si="111"/>
        <v/>
      </c>
      <c r="G7060" s="55"/>
      <c r="H7060" s="55"/>
      <c r="I7060" s="47"/>
    </row>
    <row r="7061" spans="1:9" ht="24.95" customHeight="1" thickBot="1">
      <c r="A7061" s="47"/>
      <c r="B7061" s="47"/>
      <c r="C7061" s="47"/>
      <c r="D7061" s="89" t="str">
        <f>IFERROR(VLOOKUP(C7061,التكويد!$A$2:$R$1501,5,0),"")</f>
        <v/>
      </c>
      <c r="E7061" s="55"/>
      <c r="F7061" s="96" t="str">
        <f t="shared" si="111"/>
        <v/>
      </c>
      <c r="G7061" s="55"/>
      <c r="H7061" s="55"/>
      <c r="I7061" s="47"/>
    </row>
    <row r="7062" spans="1:9" ht="24.95" customHeight="1" thickBot="1">
      <c r="A7062" s="47"/>
      <c r="B7062" s="47"/>
      <c r="C7062" s="47"/>
      <c r="D7062" s="89" t="str">
        <f>IFERROR(VLOOKUP(C7062,التكويد!$A$2:$R$1501,5,0),"")</f>
        <v/>
      </c>
      <c r="E7062" s="55"/>
      <c r="F7062" s="96" t="str">
        <f t="shared" si="111"/>
        <v/>
      </c>
      <c r="G7062" s="55"/>
      <c r="H7062" s="55"/>
      <c r="I7062" s="47"/>
    </row>
    <row r="7063" spans="1:9" ht="24.95" customHeight="1" thickBot="1">
      <c r="A7063" s="47"/>
      <c r="B7063" s="47"/>
      <c r="C7063" s="47"/>
      <c r="D7063" s="89" t="str">
        <f>IFERROR(VLOOKUP(C7063,التكويد!$A$2:$R$1501,5,0),"")</f>
        <v/>
      </c>
      <c r="E7063" s="55"/>
      <c r="F7063" s="96" t="str">
        <f t="shared" si="111"/>
        <v/>
      </c>
      <c r="G7063" s="55"/>
      <c r="H7063" s="55"/>
      <c r="I7063" s="47"/>
    </row>
    <row r="7064" spans="1:9" ht="24.95" customHeight="1" thickBot="1">
      <c r="A7064" s="47"/>
      <c r="B7064" s="47"/>
      <c r="C7064" s="47"/>
      <c r="D7064" s="89" t="str">
        <f>IFERROR(VLOOKUP(C7064,التكويد!$A$2:$R$1501,5,0),"")</f>
        <v/>
      </c>
      <c r="E7064" s="55"/>
      <c r="F7064" s="96" t="str">
        <f t="shared" si="111"/>
        <v/>
      </c>
      <c r="G7064" s="55"/>
      <c r="H7064" s="55"/>
      <c r="I7064" s="47"/>
    </row>
    <row r="7065" spans="1:9" ht="24.95" customHeight="1" thickBot="1">
      <c r="A7065" s="47"/>
      <c r="B7065" s="47"/>
      <c r="C7065" s="47"/>
      <c r="D7065" s="89" t="str">
        <f>IFERROR(VLOOKUP(C7065,التكويد!$A$2:$R$1501,5,0),"")</f>
        <v/>
      </c>
      <c r="E7065" s="55"/>
      <c r="F7065" s="96" t="str">
        <f t="shared" si="111"/>
        <v/>
      </c>
      <c r="G7065" s="55"/>
      <c r="H7065" s="55"/>
      <c r="I7065" s="47"/>
    </row>
    <row r="7066" spans="1:9" ht="24.95" customHeight="1" thickBot="1">
      <c r="A7066" s="47"/>
      <c r="B7066" s="47"/>
      <c r="C7066" s="47"/>
      <c r="D7066" s="89" t="str">
        <f>IFERROR(VLOOKUP(C7066,التكويد!$A$2:$R$1501,5,0),"")</f>
        <v/>
      </c>
      <c r="E7066" s="55"/>
      <c r="F7066" s="96" t="str">
        <f t="shared" si="111"/>
        <v/>
      </c>
      <c r="G7066" s="55"/>
      <c r="H7066" s="55"/>
      <c r="I7066" s="47"/>
    </row>
    <row r="7067" spans="1:9" ht="24.95" customHeight="1" thickBot="1">
      <c r="A7067" s="47"/>
      <c r="B7067" s="47"/>
      <c r="C7067" s="47"/>
      <c r="D7067" s="89" t="str">
        <f>IFERROR(VLOOKUP(C7067,التكويد!$A$2:$R$1501,5,0),"")</f>
        <v/>
      </c>
      <c r="E7067" s="55"/>
      <c r="F7067" s="96" t="str">
        <f t="shared" si="111"/>
        <v/>
      </c>
      <c r="G7067" s="55"/>
      <c r="H7067" s="55"/>
      <c r="I7067" s="47"/>
    </row>
    <row r="7068" spans="1:9" ht="24.95" customHeight="1" thickBot="1">
      <c r="A7068" s="47"/>
      <c r="B7068" s="47"/>
      <c r="C7068" s="47"/>
      <c r="D7068" s="89" t="str">
        <f>IFERROR(VLOOKUP(C7068,التكويد!$A$2:$R$1501,5,0),"")</f>
        <v/>
      </c>
      <c r="E7068" s="55"/>
      <c r="F7068" s="96" t="str">
        <f t="shared" si="111"/>
        <v/>
      </c>
      <c r="G7068" s="55"/>
      <c r="H7068" s="55"/>
      <c r="I7068" s="47"/>
    </row>
    <row r="7069" spans="1:9" ht="24.95" customHeight="1" thickBot="1">
      <c r="A7069" s="47"/>
      <c r="B7069" s="47"/>
      <c r="C7069" s="47"/>
      <c r="D7069" s="89" t="str">
        <f>IFERROR(VLOOKUP(C7069,التكويد!$A$2:$R$1501,5,0),"")</f>
        <v/>
      </c>
      <c r="E7069" s="55"/>
      <c r="F7069" s="96" t="str">
        <f t="shared" si="111"/>
        <v/>
      </c>
      <c r="G7069" s="55"/>
      <c r="H7069" s="55"/>
      <c r="I7069" s="47"/>
    </row>
    <row r="7070" spans="1:9" ht="24.95" customHeight="1" thickBot="1">
      <c r="A7070" s="47"/>
      <c r="B7070" s="47"/>
      <c r="C7070" s="47"/>
      <c r="D7070" s="89" t="str">
        <f>IFERROR(VLOOKUP(C7070,التكويد!$A$2:$R$1501,5,0),"")</f>
        <v/>
      </c>
      <c r="E7070" s="55"/>
      <c r="F7070" s="96" t="str">
        <f t="shared" si="111"/>
        <v/>
      </c>
      <c r="G7070" s="55"/>
      <c r="H7070" s="55"/>
      <c r="I7070" s="47"/>
    </row>
    <row r="7071" spans="1:9" ht="24.95" customHeight="1" thickBot="1">
      <c r="A7071" s="47"/>
      <c r="B7071" s="47"/>
      <c r="C7071" s="47"/>
      <c r="D7071" s="89" t="str">
        <f>IFERROR(VLOOKUP(C7071,التكويد!$A$2:$R$1501,5,0),"")</f>
        <v/>
      </c>
      <c r="E7071" s="55"/>
      <c r="F7071" s="96" t="str">
        <f t="shared" si="111"/>
        <v/>
      </c>
      <c r="G7071" s="55"/>
      <c r="H7071" s="55"/>
      <c r="I7071" s="47"/>
    </row>
    <row r="7072" spans="1:9" ht="24.95" customHeight="1" thickBot="1">
      <c r="A7072" s="47"/>
      <c r="B7072" s="47"/>
      <c r="C7072" s="47"/>
      <c r="D7072" s="89" t="str">
        <f>IFERROR(VLOOKUP(C7072,التكويد!$A$2:$R$1501,5,0),"")</f>
        <v/>
      </c>
      <c r="E7072" s="55"/>
      <c r="F7072" s="96" t="str">
        <f t="shared" si="111"/>
        <v/>
      </c>
      <c r="G7072" s="55"/>
      <c r="H7072" s="55"/>
      <c r="I7072" s="47"/>
    </row>
    <row r="7073" spans="1:9" ht="24.95" customHeight="1" thickBot="1">
      <c r="A7073" s="47"/>
      <c r="B7073" s="47"/>
      <c r="C7073" s="47"/>
      <c r="D7073" s="89" t="str">
        <f>IFERROR(VLOOKUP(C7073,التكويد!$A$2:$R$1501,5,0),"")</f>
        <v/>
      </c>
      <c r="E7073" s="55"/>
      <c r="F7073" s="96" t="str">
        <f t="shared" si="111"/>
        <v/>
      </c>
      <c r="G7073" s="55"/>
      <c r="H7073" s="55"/>
      <c r="I7073" s="47"/>
    </row>
    <row r="7074" spans="1:9" ht="24.95" customHeight="1" thickBot="1">
      <c r="A7074" s="47"/>
      <c r="B7074" s="47"/>
      <c r="C7074" s="47"/>
      <c r="D7074" s="89" t="str">
        <f>IFERROR(VLOOKUP(C7074,التكويد!$A$2:$R$1501,5,0),"")</f>
        <v/>
      </c>
      <c r="E7074" s="55"/>
      <c r="F7074" s="96" t="str">
        <f t="shared" si="111"/>
        <v/>
      </c>
      <c r="G7074" s="55"/>
      <c r="H7074" s="55"/>
      <c r="I7074" s="47"/>
    </row>
    <row r="7075" spans="1:9" ht="24.95" customHeight="1" thickBot="1">
      <c r="A7075" s="47"/>
      <c r="B7075" s="47"/>
      <c r="C7075" s="47"/>
      <c r="D7075" s="89" t="str">
        <f>IFERROR(VLOOKUP(C7075,التكويد!$A$2:$R$1501,5,0),"")</f>
        <v/>
      </c>
      <c r="E7075" s="55"/>
      <c r="F7075" s="96" t="str">
        <f t="shared" si="111"/>
        <v/>
      </c>
      <c r="G7075" s="55"/>
      <c r="H7075" s="55"/>
      <c r="I7075" s="47"/>
    </row>
    <row r="7076" spans="1:9" ht="24.95" customHeight="1" thickBot="1">
      <c r="A7076" s="47"/>
      <c r="B7076" s="47"/>
      <c r="C7076" s="47"/>
      <c r="D7076" s="89" t="str">
        <f>IFERROR(VLOOKUP(C7076,التكويد!$A$2:$R$1501,5,0),"")</f>
        <v/>
      </c>
      <c r="E7076" s="55"/>
      <c r="F7076" s="96" t="str">
        <f t="shared" si="111"/>
        <v/>
      </c>
      <c r="G7076" s="55"/>
      <c r="H7076" s="55"/>
      <c r="I7076" s="47"/>
    </row>
    <row r="7077" spans="1:9" ht="24.95" customHeight="1" thickBot="1">
      <c r="A7077" s="47"/>
      <c r="B7077" s="47"/>
      <c r="C7077" s="47"/>
      <c r="D7077" s="89" t="str">
        <f>IFERROR(VLOOKUP(C7077,التكويد!$A$2:$R$1501,5,0),"")</f>
        <v/>
      </c>
      <c r="E7077" s="55"/>
      <c r="F7077" s="96" t="str">
        <f t="shared" si="111"/>
        <v/>
      </c>
      <c r="G7077" s="55"/>
      <c r="H7077" s="55"/>
      <c r="I7077" s="47"/>
    </row>
    <row r="7078" spans="1:9" ht="24.95" customHeight="1" thickBot="1">
      <c r="A7078" s="47"/>
      <c r="B7078" s="47"/>
      <c r="C7078" s="47"/>
      <c r="D7078" s="89" t="str">
        <f>IFERROR(VLOOKUP(C7078,التكويد!$A$2:$R$1501,5,0),"")</f>
        <v/>
      </c>
      <c r="E7078" s="55"/>
      <c r="F7078" s="96" t="str">
        <f t="shared" si="111"/>
        <v/>
      </c>
      <c r="G7078" s="55"/>
      <c r="H7078" s="55"/>
      <c r="I7078" s="47"/>
    </row>
    <row r="7079" spans="1:9" ht="24.95" customHeight="1" thickBot="1">
      <c r="A7079" s="47"/>
      <c r="B7079" s="47"/>
      <c r="C7079" s="47"/>
      <c r="D7079" s="89" t="str">
        <f>IFERROR(VLOOKUP(C7079,التكويد!$A$2:$R$1501,5,0),"")</f>
        <v/>
      </c>
      <c r="E7079" s="55"/>
      <c r="F7079" s="96" t="str">
        <f t="shared" si="111"/>
        <v/>
      </c>
      <c r="G7079" s="55"/>
      <c r="H7079" s="55"/>
      <c r="I7079" s="47"/>
    </row>
    <row r="7080" spans="1:9" ht="24.95" customHeight="1" thickBot="1">
      <c r="A7080" s="47"/>
      <c r="B7080" s="47"/>
      <c r="C7080" s="47"/>
      <c r="D7080" s="89" t="str">
        <f>IFERROR(VLOOKUP(C7080,التكويد!$A$2:$R$1501,5,0),"")</f>
        <v/>
      </c>
      <c r="E7080" s="55"/>
      <c r="F7080" s="96" t="str">
        <f t="shared" si="111"/>
        <v/>
      </c>
      <c r="G7080" s="55"/>
      <c r="H7080" s="55"/>
      <c r="I7080" s="47"/>
    </row>
    <row r="7081" spans="1:9" ht="24.95" customHeight="1" thickBot="1">
      <c r="A7081" s="47"/>
      <c r="B7081" s="47"/>
      <c r="C7081" s="47"/>
      <c r="D7081" s="89" t="str">
        <f>IFERROR(VLOOKUP(C7081,التكويد!$A$2:$R$1501,5,0),"")</f>
        <v/>
      </c>
      <c r="E7081" s="55"/>
      <c r="F7081" s="96" t="str">
        <f t="shared" si="111"/>
        <v/>
      </c>
      <c r="G7081" s="55"/>
      <c r="H7081" s="55"/>
      <c r="I7081" s="47"/>
    </row>
    <row r="7082" spans="1:9" ht="24.95" customHeight="1" thickBot="1">
      <c r="A7082" s="47"/>
      <c r="B7082" s="47"/>
      <c r="C7082" s="47"/>
      <c r="D7082" s="89" t="str">
        <f>IFERROR(VLOOKUP(C7082,التكويد!$A$2:$R$1501,5,0),"")</f>
        <v/>
      </c>
      <c r="E7082" s="55"/>
      <c r="F7082" s="96" t="str">
        <f t="shared" si="111"/>
        <v/>
      </c>
      <c r="G7082" s="55"/>
      <c r="H7082" s="55"/>
      <c r="I7082" s="47"/>
    </row>
    <row r="7083" spans="1:9" ht="24.95" customHeight="1" thickBot="1">
      <c r="A7083" s="47"/>
      <c r="B7083" s="47"/>
      <c r="C7083" s="47"/>
      <c r="D7083" s="89" t="str">
        <f>IFERROR(VLOOKUP(C7083,التكويد!$A$2:$R$1501,5,0),"")</f>
        <v/>
      </c>
      <c r="E7083" s="55"/>
      <c r="F7083" s="96" t="str">
        <f t="shared" si="111"/>
        <v/>
      </c>
      <c r="G7083" s="55"/>
      <c r="H7083" s="55"/>
      <c r="I7083" s="47"/>
    </row>
    <row r="7084" spans="1:9" ht="24.95" customHeight="1" thickBot="1">
      <c r="A7084" s="47"/>
      <c r="B7084" s="47"/>
      <c r="C7084" s="47"/>
      <c r="D7084" s="89" t="str">
        <f>IFERROR(VLOOKUP(C7084,التكويد!$A$2:$R$1501,5,0),"")</f>
        <v/>
      </c>
      <c r="E7084" s="55"/>
      <c r="F7084" s="96" t="str">
        <f t="shared" si="111"/>
        <v/>
      </c>
      <c r="G7084" s="55"/>
      <c r="H7084" s="55"/>
      <c r="I7084" s="47"/>
    </row>
    <row r="7085" spans="1:9" ht="24.95" customHeight="1" thickBot="1">
      <c r="A7085" s="47"/>
      <c r="B7085" s="47"/>
      <c r="C7085" s="47"/>
      <c r="D7085" s="89" t="str">
        <f>IFERROR(VLOOKUP(C7085,التكويد!$A$2:$R$1501,5,0),"")</f>
        <v/>
      </c>
      <c r="E7085" s="55"/>
      <c r="F7085" s="96" t="str">
        <f t="shared" si="111"/>
        <v/>
      </c>
      <c r="G7085" s="55"/>
      <c r="H7085" s="55"/>
      <c r="I7085" s="47"/>
    </row>
    <row r="7086" spans="1:9" ht="24.95" customHeight="1" thickBot="1">
      <c r="A7086" s="47"/>
      <c r="B7086" s="47"/>
      <c r="C7086" s="47"/>
      <c r="D7086" s="89" t="str">
        <f>IFERROR(VLOOKUP(C7086,التكويد!$A$2:$R$1501,5,0),"")</f>
        <v/>
      </c>
      <c r="E7086" s="55"/>
      <c r="F7086" s="96" t="str">
        <f t="shared" si="111"/>
        <v/>
      </c>
      <c r="G7086" s="55"/>
      <c r="H7086" s="55"/>
      <c r="I7086" s="47"/>
    </row>
    <row r="7087" spans="1:9" ht="24.95" customHeight="1" thickBot="1">
      <c r="A7087" s="47"/>
      <c r="B7087" s="47"/>
      <c r="C7087" s="47"/>
      <c r="D7087" s="89" t="str">
        <f>IFERROR(VLOOKUP(C7087,التكويد!$A$2:$R$1501,5,0),"")</f>
        <v/>
      </c>
      <c r="E7087" s="55"/>
      <c r="F7087" s="96" t="str">
        <f t="shared" si="111"/>
        <v/>
      </c>
      <c r="G7087" s="55"/>
      <c r="H7087" s="55"/>
      <c r="I7087" s="47"/>
    </row>
    <row r="7088" spans="1:9" ht="24.95" customHeight="1" thickBot="1">
      <c r="A7088" s="47"/>
      <c r="B7088" s="47"/>
      <c r="C7088" s="47"/>
      <c r="D7088" s="89" t="str">
        <f>IFERROR(VLOOKUP(C7088,التكويد!$A$2:$R$1501,5,0),"")</f>
        <v/>
      </c>
      <c r="E7088" s="55"/>
      <c r="F7088" s="96" t="str">
        <f t="shared" si="111"/>
        <v/>
      </c>
      <c r="G7088" s="55"/>
      <c r="H7088" s="55"/>
      <c r="I7088" s="47"/>
    </row>
    <row r="7089" spans="1:9" ht="24.95" customHeight="1" thickBot="1">
      <c r="A7089" s="47"/>
      <c r="B7089" s="47"/>
      <c r="C7089" s="47"/>
      <c r="D7089" s="89" t="str">
        <f>IFERROR(VLOOKUP(C7089,التكويد!$A$2:$R$1501,5,0),"")</f>
        <v/>
      </c>
      <c r="E7089" s="55"/>
      <c r="F7089" s="96" t="str">
        <f t="shared" ref="F7089:F7152" si="112">IFERROR(SUM(E7089/G7089),"")</f>
        <v/>
      </c>
      <c r="G7089" s="55"/>
      <c r="H7089" s="55"/>
      <c r="I7089" s="47"/>
    </row>
    <row r="7090" spans="1:9" ht="24.95" customHeight="1" thickBot="1">
      <c r="A7090" s="47"/>
      <c r="B7090" s="47"/>
      <c r="C7090" s="47"/>
      <c r="D7090" s="89" t="str">
        <f>IFERROR(VLOOKUP(C7090,التكويد!$A$2:$R$1501,5,0),"")</f>
        <v/>
      </c>
      <c r="E7090" s="55"/>
      <c r="F7090" s="96" t="str">
        <f t="shared" si="112"/>
        <v/>
      </c>
      <c r="G7090" s="55"/>
      <c r="H7090" s="55"/>
      <c r="I7090" s="47"/>
    </row>
    <row r="7091" spans="1:9" ht="24.95" customHeight="1" thickBot="1">
      <c r="A7091" s="47"/>
      <c r="B7091" s="47"/>
      <c r="C7091" s="47"/>
      <c r="D7091" s="89" t="str">
        <f>IFERROR(VLOOKUP(C7091,التكويد!$A$2:$R$1501,5,0),"")</f>
        <v/>
      </c>
      <c r="E7091" s="55"/>
      <c r="F7091" s="96" t="str">
        <f t="shared" si="112"/>
        <v/>
      </c>
      <c r="G7091" s="55"/>
      <c r="H7091" s="55"/>
      <c r="I7091" s="47"/>
    </row>
    <row r="7092" spans="1:9" ht="24.95" customHeight="1" thickBot="1">
      <c r="A7092" s="47"/>
      <c r="B7092" s="47"/>
      <c r="C7092" s="47"/>
      <c r="D7092" s="89" t="str">
        <f>IFERROR(VLOOKUP(C7092,التكويد!$A$2:$R$1501,5,0),"")</f>
        <v/>
      </c>
      <c r="E7092" s="55"/>
      <c r="F7092" s="96" t="str">
        <f t="shared" si="112"/>
        <v/>
      </c>
      <c r="G7092" s="55"/>
      <c r="H7092" s="55"/>
      <c r="I7092" s="47"/>
    </row>
    <row r="7093" spans="1:9" ht="24.95" customHeight="1" thickBot="1">
      <c r="A7093" s="47"/>
      <c r="B7093" s="47"/>
      <c r="C7093" s="47"/>
      <c r="D7093" s="89" t="str">
        <f>IFERROR(VLOOKUP(C7093,التكويد!$A$2:$R$1501,5,0),"")</f>
        <v/>
      </c>
      <c r="E7093" s="55"/>
      <c r="F7093" s="96" t="str">
        <f t="shared" si="112"/>
        <v/>
      </c>
      <c r="G7093" s="55"/>
      <c r="H7093" s="55"/>
      <c r="I7093" s="47"/>
    </row>
    <row r="7094" spans="1:9" ht="24.95" customHeight="1" thickBot="1">
      <c r="A7094" s="47"/>
      <c r="B7094" s="47"/>
      <c r="C7094" s="47"/>
      <c r="D7094" s="89" t="str">
        <f>IFERROR(VLOOKUP(C7094,التكويد!$A$2:$R$1501,5,0),"")</f>
        <v/>
      </c>
      <c r="E7094" s="55"/>
      <c r="F7094" s="96" t="str">
        <f t="shared" si="112"/>
        <v/>
      </c>
      <c r="G7094" s="55"/>
      <c r="H7094" s="55"/>
      <c r="I7094" s="47"/>
    </row>
    <row r="7095" spans="1:9" ht="24.95" customHeight="1" thickBot="1">
      <c r="A7095" s="47"/>
      <c r="B7095" s="47"/>
      <c r="C7095" s="47"/>
      <c r="D7095" s="89" t="str">
        <f>IFERROR(VLOOKUP(C7095,التكويد!$A$2:$R$1501,5,0),"")</f>
        <v/>
      </c>
      <c r="E7095" s="55"/>
      <c r="F7095" s="96" t="str">
        <f t="shared" si="112"/>
        <v/>
      </c>
      <c r="G7095" s="55"/>
      <c r="H7095" s="55"/>
      <c r="I7095" s="47"/>
    </row>
    <row r="7096" spans="1:9" ht="24.95" customHeight="1" thickBot="1">
      <c r="A7096" s="47"/>
      <c r="B7096" s="47"/>
      <c r="C7096" s="47"/>
      <c r="D7096" s="89" t="str">
        <f>IFERROR(VLOOKUP(C7096,التكويد!$A$2:$R$1501,5,0),"")</f>
        <v/>
      </c>
      <c r="E7096" s="55"/>
      <c r="F7096" s="96" t="str">
        <f t="shared" si="112"/>
        <v/>
      </c>
      <c r="G7096" s="55"/>
      <c r="H7096" s="55"/>
      <c r="I7096" s="47"/>
    </row>
    <row r="7097" spans="1:9" ht="24.95" customHeight="1" thickBot="1">
      <c r="A7097" s="47"/>
      <c r="B7097" s="47"/>
      <c r="C7097" s="47"/>
      <c r="D7097" s="89" t="str">
        <f>IFERROR(VLOOKUP(C7097,التكويد!$A$2:$R$1501,5,0),"")</f>
        <v/>
      </c>
      <c r="E7097" s="55"/>
      <c r="F7097" s="96" t="str">
        <f t="shared" si="112"/>
        <v/>
      </c>
      <c r="G7097" s="55"/>
      <c r="H7097" s="55"/>
      <c r="I7097" s="47"/>
    </row>
    <row r="7098" spans="1:9" ht="24.95" customHeight="1" thickBot="1">
      <c r="A7098" s="47"/>
      <c r="B7098" s="47"/>
      <c r="C7098" s="47"/>
      <c r="D7098" s="89" t="str">
        <f>IFERROR(VLOOKUP(C7098,التكويد!$A$2:$R$1501,5,0),"")</f>
        <v/>
      </c>
      <c r="E7098" s="55"/>
      <c r="F7098" s="96" t="str">
        <f t="shared" si="112"/>
        <v/>
      </c>
      <c r="G7098" s="55"/>
      <c r="H7098" s="55"/>
      <c r="I7098" s="47"/>
    </row>
    <row r="7099" spans="1:9" ht="24.95" customHeight="1" thickBot="1">
      <c r="A7099" s="47"/>
      <c r="B7099" s="47"/>
      <c r="C7099" s="47"/>
      <c r="D7099" s="89" t="str">
        <f>IFERROR(VLOOKUP(C7099,التكويد!$A$2:$R$1501,5,0),"")</f>
        <v/>
      </c>
      <c r="E7099" s="55"/>
      <c r="F7099" s="96" t="str">
        <f t="shared" si="112"/>
        <v/>
      </c>
      <c r="G7099" s="55"/>
      <c r="H7099" s="55"/>
      <c r="I7099" s="47"/>
    </row>
    <row r="7100" spans="1:9" ht="24.95" customHeight="1" thickBot="1">
      <c r="A7100" s="47"/>
      <c r="B7100" s="47"/>
      <c r="C7100" s="47"/>
      <c r="D7100" s="89" t="str">
        <f>IFERROR(VLOOKUP(C7100,التكويد!$A$2:$R$1501,5,0),"")</f>
        <v/>
      </c>
      <c r="E7100" s="55"/>
      <c r="F7100" s="96" t="str">
        <f t="shared" si="112"/>
        <v/>
      </c>
      <c r="G7100" s="55"/>
      <c r="H7100" s="55"/>
      <c r="I7100" s="47"/>
    </row>
    <row r="7101" spans="1:9" ht="24.95" customHeight="1" thickBot="1">
      <c r="A7101" s="47"/>
      <c r="B7101" s="47"/>
      <c r="C7101" s="47"/>
      <c r="D7101" s="89" t="str">
        <f>IFERROR(VLOOKUP(C7101,التكويد!$A$2:$R$1501,5,0),"")</f>
        <v/>
      </c>
      <c r="E7101" s="55"/>
      <c r="F7101" s="96" t="str">
        <f t="shared" si="112"/>
        <v/>
      </c>
      <c r="G7101" s="55"/>
      <c r="H7101" s="55"/>
      <c r="I7101" s="47"/>
    </row>
    <row r="7102" spans="1:9" ht="24.95" customHeight="1" thickBot="1">
      <c r="A7102" s="47"/>
      <c r="B7102" s="47"/>
      <c r="C7102" s="47"/>
      <c r="D7102" s="89" t="str">
        <f>IFERROR(VLOOKUP(C7102,التكويد!$A$2:$R$1501,5,0),"")</f>
        <v/>
      </c>
      <c r="E7102" s="55"/>
      <c r="F7102" s="96" t="str">
        <f t="shared" si="112"/>
        <v/>
      </c>
      <c r="G7102" s="55"/>
      <c r="H7102" s="55"/>
      <c r="I7102" s="47"/>
    </row>
    <row r="7103" spans="1:9" ht="24.95" customHeight="1" thickBot="1">
      <c r="A7103" s="47"/>
      <c r="B7103" s="47"/>
      <c r="C7103" s="47"/>
      <c r="D7103" s="89" t="str">
        <f>IFERROR(VLOOKUP(C7103,التكويد!$A$2:$R$1501,5,0),"")</f>
        <v/>
      </c>
      <c r="E7103" s="55"/>
      <c r="F7103" s="96" t="str">
        <f t="shared" si="112"/>
        <v/>
      </c>
      <c r="G7103" s="55"/>
      <c r="H7103" s="55"/>
      <c r="I7103" s="47"/>
    </row>
    <row r="7104" spans="1:9" ht="24.95" customHeight="1" thickBot="1">
      <c r="A7104" s="47"/>
      <c r="B7104" s="47"/>
      <c r="C7104" s="47"/>
      <c r="D7104" s="89" t="str">
        <f>IFERROR(VLOOKUP(C7104,التكويد!$A$2:$R$1501,5,0),"")</f>
        <v/>
      </c>
      <c r="E7104" s="55"/>
      <c r="F7104" s="96" t="str">
        <f t="shared" si="112"/>
        <v/>
      </c>
      <c r="G7104" s="55"/>
      <c r="H7104" s="55"/>
      <c r="I7104" s="47"/>
    </row>
    <row r="7105" spans="1:9" ht="24.95" customHeight="1" thickBot="1">
      <c r="A7105" s="47"/>
      <c r="B7105" s="47"/>
      <c r="C7105" s="47"/>
      <c r="D7105" s="89" t="str">
        <f>IFERROR(VLOOKUP(C7105,التكويد!$A$2:$R$1501,5,0),"")</f>
        <v/>
      </c>
      <c r="E7105" s="55"/>
      <c r="F7105" s="96" t="str">
        <f t="shared" si="112"/>
        <v/>
      </c>
      <c r="G7105" s="55"/>
      <c r="H7105" s="55"/>
      <c r="I7105" s="47"/>
    </row>
    <row r="7106" spans="1:9" ht="24.95" customHeight="1" thickBot="1">
      <c r="A7106" s="47"/>
      <c r="B7106" s="47"/>
      <c r="C7106" s="47"/>
      <c r="D7106" s="89" t="str">
        <f>IFERROR(VLOOKUP(C7106,التكويد!$A$2:$R$1501,5,0),"")</f>
        <v/>
      </c>
      <c r="E7106" s="55"/>
      <c r="F7106" s="96" t="str">
        <f t="shared" si="112"/>
        <v/>
      </c>
      <c r="G7106" s="55"/>
      <c r="H7106" s="55"/>
      <c r="I7106" s="47"/>
    </row>
    <row r="7107" spans="1:9" ht="24.95" customHeight="1" thickBot="1">
      <c r="A7107" s="47"/>
      <c r="B7107" s="47"/>
      <c r="C7107" s="47"/>
      <c r="D7107" s="89" t="str">
        <f>IFERROR(VLOOKUP(C7107,التكويد!$A$2:$R$1501,5,0),"")</f>
        <v/>
      </c>
      <c r="E7107" s="55"/>
      <c r="F7107" s="96" t="str">
        <f t="shared" si="112"/>
        <v/>
      </c>
      <c r="G7107" s="55"/>
      <c r="H7107" s="55"/>
      <c r="I7107" s="47"/>
    </row>
    <row r="7108" spans="1:9" ht="24.95" customHeight="1" thickBot="1">
      <c r="A7108" s="47"/>
      <c r="B7108" s="47"/>
      <c r="C7108" s="47"/>
      <c r="D7108" s="89" t="str">
        <f>IFERROR(VLOOKUP(C7108,التكويد!$A$2:$R$1501,5,0),"")</f>
        <v/>
      </c>
      <c r="E7108" s="55"/>
      <c r="F7108" s="96" t="str">
        <f t="shared" si="112"/>
        <v/>
      </c>
      <c r="G7108" s="55"/>
      <c r="H7108" s="55"/>
      <c r="I7108" s="47"/>
    </row>
    <row r="7109" spans="1:9" ht="24.95" customHeight="1" thickBot="1">
      <c r="A7109" s="47"/>
      <c r="B7109" s="47"/>
      <c r="C7109" s="47"/>
      <c r="D7109" s="89" t="str">
        <f>IFERROR(VLOOKUP(C7109,التكويد!$A$2:$R$1501,5,0),"")</f>
        <v/>
      </c>
      <c r="E7109" s="55"/>
      <c r="F7109" s="96" t="str">
        <f t="shared" si="112"/>
        <v/>
      </c>
      <c r="G7109" s="55"/>
      <c r="H7109" s="55"/>
      <c r="I7109" s="47"/>
    </row>
    <row r="7110" spans="1:9" ht="24.95" customHeight="1" thickBot="1">
      <c r="A7110" s="47"/>
      <c r="B7110" s="47"/>
      <c r="C7110" s="47"/>
      <c r="D7110" s="89" t="str">
        <f>IFERROR(VLOOKUP(C7110,التكويد!$A$2:$R$1501,5,0),"")</f>
        <v/>
      </c>
      <c r="E7110" s="55"/>
      <c r="F7110" s="96" t="str">
        <f t="shared" si="112"/>
        <v/>
      </c>
      <c r="G7110" s="55"/>
      <c r="H7110" s="55"/>
      <c r="I7110" s="47"/>
    </row>
    <row r="7111" spans="1:9" ht="24.95" customHeight="1" thickBot="1">
      <c r="A7111" s="47"/>
      <c r="B7111" s="47"/>
      <c r="C7111" s="47"/>
      <c r="D7111" s="89" t="str">
        <f>IFERROR(VLOOKUP(C7111,التكويد!$A$2:$R$1501,5,0),"")</f>
        <v/>
      </c>
      <c r="E7111" s="55"/>
      <c r="F7111" s="96" t="str">
        <f t="shared" si="112"/>
        <v/>
      </c>
      <c r="G7111" s="55"/>
      <c r="H7111" s="55"/>
      <c r="I7111" s="47"/>
    </row>
    <row r="7112" spans="1:9" ht="24.95" customHeight="1" thickBot="1">
      <c r="A7112" s="47"/>
      <c r="B7112" s="47"/>
      <c r="C7112" s="47"/>
      <c r="D7112" s="89" t="str">
        <f>IFERROR(VLOOKUP(C7112,التكويد!$A$2:$R$1501,5,0),"")</f>
        <v/>
      </c>
      <c r="E7112" s="55"/>
      <c r="F7112" s="96" t="str">
        <f t="shared" si="112"/>
        <v/>
      </c>
      <c r="G7112" s="55"/>
      <c r="H7112" s="55"/>
      <c r="I7112" s="47"/>
    </row>
    <row r="7113" spans="1:9" ht="24.95" customHeight="1" thickBot="1">
      <c r="A7113" s="47"/>
      <c r="B7113" s="47"/>
      <c r="C7113" s="47"/>
      <c r="D7113" s="89" t="str">
        <f>IFERROR(VLOOKUP(C7113,التكويد!$A$2:$R$1501,5,0),"")</f>
        <v/>
      </c>
      <c r="E7113" s="55"/>
      <c r="F7113" s="96" t="str">
        <f t="shared" si="112"/>
        <v/>
      </c>
      <c r="G7113" s="55"/>
      <c r="H7113" s="55"/>
      <c r="I7113" s="47"/>
    </row>
    <row r="7114" spans="1:9" ht="24.95" customHeight="1" thickBot="1">
      <c r="A7114" s="47"/>
      <c r="B7114" s="47"/>
      <c r="C7114" s="47"/>
      <c r="D7114" s="89" t="str">
        <f>IFERROR(VLOOKUP(C7114,التكويد!$A$2:$R$1501,5,0),"")</f>
        <v/>
      </c>
      <c r="E7114" s="55"/>
      <c r="F7114" s="96" t="str">
        <f t="shared" si="112"/>
        <v/>
      </c>
      <c r="G7114" s="55"/>
      <c r="H7114" s="55"/>
      <c r="I7114" s="47"/>
    </row>
    <row r="7115" spans="1:9" ht="24.95" customHeight="1" thickBot="1">
      <c r="A7115" s="47"/>
      <c r="B7115" s="47"/>
      <c r="C7115" s="47"/>
      <c r="D7115" s="89" t="str">
        <f>IFERROR(VLOOKUP(C7115,التكويد!$A$2:$R$1501,5,0),"")</f>
        <v/>
      </c>
      <c r="E7115" s="55"/>
      <c r="F7115" s="96" t="str">
        <f t="shared" si="112"/>
        <v/>
      </c>
      <c r="G7115" s="55"/>
      <c r="H7115" s="55"/>
      <c r="I7115" s="47"/>
    </row>
    <row r="7116" spans="1:9" ht="24.95" customHeight="1" thickBot="1">
      <c r="A7116" s="47"/>
      <c r="B7116" s="47"/>
      <c r="C7116" s="47"/>
      <c r="D7116" s="89" t="str">
        <f>IFERROR(VLOOKUP(C7116,التكويد!$A$2:$R$1501,5,0),"")</f>
        <v/>
      </c>
      <c r="E7116" s="55"/>
      <c r="F7116" s="96" t="str">
        <f t="shared" si="112"/>
        <v/>
      </c>
      <c r="G7116" s="55"/>
      <c r="H7116" s="55"/>
      <c r="I7116" s="47"/>
    </row>
    <row r="7117" spans="1:9" ht="24.95" customHeight="1" thickBot="1">
      <c r="A7117" s="47"/>
      <c r="B7117" s="47"/>
      <c r="C7117" s="47"/>
      <c r="D7117" s="89" t="str">
        <f>IFERROR(VLOOKUP(C7117,التكويد!$A$2:$R$1501,5,0),"")</f>
        <v/>
      </c>
      <c r="E7117" s="55"/>
      <c r="F7117" s="96" t="str">
        <f t="shared" si="112"/>
        <v/>
      </c>
      <c r="G7117" s="55"/>
      <c r="H7117" s="55"/>
      <c r="I7117" s="47"/>
    </row>
    <row r="7118" spans="1:9" ht="24.95" customHeight="1" thickBot="1">
      <c r="A7118" s="47"/>
      <c r="B7118" s="47"/>
      <c r="C7118" s="47"/>
      <c r="D7118" s="89" t="str">
        <f>IFERROR(VLOOKUP(C7118,التكويد!$A$2:$R$1501,5,0),"")</f>
        <v/>
      </c>
      <c r="E7118" s="55"/>
      <c r="F7118" s="96" t="str">
        <f t="shared" si="112"/>
        <v/>
      </c>
      <c r="G7118" s="55"/>
      <c r="H7118" s="55"/>
      <c r="I7118" s="47"/>
    </row>
    <row r="7119" spans="1:9" ht="24.95" customHeight="1" thickBot="1">
      <c r="A7119" s="47"/>
      <c r="B7119" s="47"/>
      <c r="C7119" s="47"/>
      <c r="D7119" s="89" t="str">
        <f>IFERROR(VLOOKUP(C7119,التكويد!$A$2:$R$1501,5,0),"")</f>
        <v/>
      </c>
      <c r="E7119" s="55"/>
      <c r="F7119" s="96" t="str">
        <f t="shared" si="112"/>
        <v/>
      </c>
      <c r="G7119" s="55"/>
      <c r="H7119" s="55"/>
      <c r="I7119" s="47"/>
    </row>
    <row r="7120" spans="1:9" ht="24.95" customHeight="1" thickBot="1">
      <c r="A7120" s="47"/>
      <c r="B7120" s="47"/>
      <c r="C7120" s="47"/>
      <c r="D7120" s="89" t="str">
        <f>IFERROR(VLOOKUP(C7120,التكويد!$A$2:$R$1501,5,0),"")</f>
        <v/>
      </c>
      <c r="E7120" s="55"/>
      <c r="F7120" s="96" t="str">
        <f t="shared" si="112"/>
        <v/>
      </c>
      <c r="G7120" s="55"/>
      <c r="H7120" s="55"/>
      <c r="I7120" s="47"/>
    </row>
    <row r="7121" spans="1:9" ht="24.95" customHeight="1" thickBot="1">
      <c r="A7121" s="47"/>
      <c r="B7121" s="47"/>
      <c r="C7121" s="47"/>
      <c r="D7121" s="89" t="str">
        <f>IFERROR(VLOOKUP(C7121,التكويد!$A$2:$R$1501,5,0),"")</f>
        <v/>
      </c>
      <c r="E7121" s="55"/>
      <c r="F7121" s="96" t="str">
        <f t="shared" si="112"/>
        <v/>
      </c>
      <c r="G7121" s="55"/>
      <c r="H7121" s="55"/>
      <c r="I7121" s="47"/>
    </row>
    <row r="7122" spans="1:9" ht="24.95" customHeight="1" thickBot="1">
      <c r="A7122" s="47"/>
      <c r="B7122" s="47"/>
      <c r="C7122" s="47"/>
      <c r="D7122" s="89" t="str">
        <f>IFERROR(VLOOKUP(C7122,التكويد!$A$2:$R$1501,5,0),"")</f>
        <v/>
      </c>
      <c r="E7122" s="55"/>
      <c r="F7122" s="96" t="str">
        <f t="shared" si="112"/>
        <v/>
      </c>
      <c r="G7122" s="55"/>
      <c r="H7122" s="55"/>
      <c r="I7122" s="47"/>
    </row>
    <row r="7123" spans="1:9" ht="24.95" customHeight="1" thickBot="1">
      <c r="A7123" s="47"/>
      <c r="B7123" s="47"/>
      <c r="C7123" s="47"/>
      <c r="D7123" s="89" t="str">
        <f>IFERROR(VLOOKUP(C7123,التكويد!$A$2:$R$1501,5,0),"")</f>
        <v/>
      </c>
      <c r="E7123" s="55"/>
      <c r="F7123" s="96" t="str">
        <f t="shared" si="112"/>
        <v/>
      </c>
      <c r="G7123" s="55"/>
      <c r="H7123" s="55"/>
      <c r="I7123" s="47"/>
    </row>
    <row r="7124" spans="1:9" ht="24.95" customHeight="1" thickBot="1">
      <c r="A7124" s="47"/>
      <c r="B7124" s="47"/>
      <c r="C7124" s="47"/>
      <c r="D7124" s="89" t="str">
        <f>IFERROR(VLOOKUP(C7124,التكويد!$A$2:$R$1501,5,0),"")</f>
        <v/>
      </c>
      <c r="E7124" s="55"/>
      <c r="F7124" s="96" t="str">
        <f t="shared" si="112"/>
        <v/>
      </c>
      <c r="G7124" s="55"/>
      <c r="H7124" s="55"/>
      <c r="I7124" s="47"/>
    </row>
    <row r="7125" spans="1:9" ht="24.95" customHeight="1" thickBot="1">
      <c r="A7125" s="47"/>
      <c r="B7125" s="47"/>
      <c r="C7125" s="47"/>
      <c r="D7125" s="89" t="str">
        <f>IFERROR(VLOOKUP(C7125,التكويد!$A$2:$R$1501,5,0),"")</f>
        <v/>
      </c>
      <c r="E7125" s="55"/>
      <c r="F7125" s="96" t="str">
        <f t="shared" si="112"/>
        <v/>
      </c>
      <c r="G7125" s="55"/>
      <c r="H7125" s="55"/>
      <c r="I7125" s="47"/>
    </row>
    <row r="7126" spans="1:9" ht="24.95" customHeight="1" thickBot="1">
      <c r="A7126" s="47"/>
      <c r="B7126" s="47"/>
      <c r="C7126" s="47"/>
      <c r="D7126" s="89" t="str">
        <f>IFERROR(VLOOKUP(C7126,التكويد!$A$2:$R$1501,5,0),"")</f>
        <v/>
      </c>
      <c r="E7126" s="55"/>
      <c r="F7126" s="96" t="str">
        <f t="shared" si="112"/>
        <v/>
      </c>
      <c r="G7126" s="55"/>
      <c r="H7126" s="55"/>
      <c r="I7126" s="47"/>
    </row>
    <row r="7127" spans="1:9" ht="24.95" customHeight="1" thickBot="1">
      <c r="A7127" s="47"/>
      <c r="B7127" s="47"/>
      <c r="C7127" s="47"/>
      <c r="D7127" s="89" t="str">
        <f>IFERROR(VLOOKUP(C7127,التكويد!$A$2:$R$1501,5,0),"")</f>
        <v/>
      </c>
      <c r="E7127" s="55"/>
      <c r="F7127" s="96" t="str">
        <f t="shared" si="112"/>
        <v/>
      </c>
      <c r="G7127" s="55"/>
      <c r="H7127" s="55"/>
      <c r="I7127" s="47"/>
    </row>
    <row r="7128" spans="1:9" ht="24.95" customHeight="1" thickBot="1">
      <c r="A7128" s="47"/>
      <c r="B7128" s="47"/>
      <c r="C7128" s="47"/>
      <c r="D7128" s="89" t="str">
        <f>IFERROR(VLOOKUP(C7128,التكويد!$A$2:$R$1501,5,0),"")</f>
        <v/>
      </c>
      <c r="E7128" s="55"/>
      <c r="F7128" s="96" t="str">
        <f t="shared" si="112"/>
        <v/>
      </c>
      <c r="G7128" s="55"/>
      <c r="H7128" s="55"/>
      <c r="I7128" s="47"/>
    </row>
    <row r="7129" spans="1:9" ht="24.95" customHeight="1" thickBot="1">
      <c r="A7129" s="47"/>
      <c r="B7129" s="47"/>
      <c r="C7129" s="47"/>
      <c r="D7129" s="89" t="str">
        <f>IFERROR(VLOOKUP(C7129,التكويد!$A$2:$R$1501,5,0),"")</f>
        <v/>
      </c>
      <c r="E7129" s="55"/>
      <c r="F7129" s="96" t="str">
        <f t="shared" si="112"/>
        <v/>
      </c>
      <c r="G7129" s="55"/>
      <c r="H7129" s="55"/>
      <c r="I7129" s="47"/>
    </row>
    <row r="7130" spans="1:9" ht="24.95" customHeight="1" thickBot="1">
      <c r="A7130" s="47"/>
      <c r="B7130" s="47"/>
      <c r="C7130" s="47"/>
      <c r="D7130" s="89" t="str">
        <f>IFERROR(VLOOKUP(C7130,التكويد!$A$2:$R$1501,5,0),"")</f>
        <v/>
      </c>
      <c r="E7130" s="55"/>
      <c r="F7130" s="96" t="str">
        <f t="shared" si="112"/>
        <v/>
      </c>
      <c r="G7130" s="55"/>
      <c r="H7130" s="55"/>
      <c r="I7130" s="47"/>
    </row>
    <row r="7131" spans="1:9" ht="24.95" customHeight="1" thickBot="1">
      <c r="A7131" s="47"/>
      <c r="B7131" s="47"/>
      <c r="C7131" s="47"/>
      <c r="D7131" s="89" t="str">
        <f>IFERROR(VLOOKUP(C7131,التكويد!$A$2:$R$1501,5,0),"")</f>
        <v/>
      </c>
      <c r="E7131" s="55"/>
      <c r="F7131" s="96" t="str">
        <f t="shared" si="112"/>
        <v/>
      </c>
      <c r="G7131" s="55"/>
      <c r="H7131" s="55"/>
      <c r="I7131" s="47"/>
    </row>
    <row r="7132" spans="1:9" ht="24.95" customHeight="1" thickBot="1">
      <c r="A7132" s="47"/>
      <c r="B7132" s="47"/>
      <c r="C7132" s="47"/>
      <c r="D7132" s="89" t="str">
        <f>IFERROR(VLOOKUP(C7132,التكويد!$A$2:$R$1501,5,0),"")</f>
        <v/>
      </c>
      <c r="E7132" s="55"/>
      <c r="F7132" s="96" t="str">
        <f t="shared" si="112"/>
        <v/>
      </c>
      <c r="G7132" s="55"/>
      <c r="H7132" s="55"/>
      <c r="I7132" s="47"/>
    </row>
    <row r="7133" spans="1:9" ht="24.95" customHeight="1" thickBot="1">
      <c r="A7133" s="47"/>
      <c r="B7133" s="47"/>
      <c r="C7133" s="47"/>
      <c r="D7133" s="89" t="str">
        <f>IFERROR(VLOOKUP(C7133,التكويد!$A$2:$R$1501,5,0),"")</f>
        <v/>
      </c>
      <c r="E7133" s="55"/>
      <c r="F7133" s="96" t="str">
        <f t="shared" si="112"/>
        <v/>
      </c>
      <c r="G7133" s="55"/>
      <c r="H7133" s="55"/>
      <c r="I7133" s="47"/>
    </row>
    <row r="7134" spans="1:9" ht="24.95" customHeight="1" thickBot="1">
      <c r="A7134" s="47"/>
      <c r="B7134" s="47"/>
      <c r="C7134" s="47"/>
      <c r="D7134" s="89" t="str">
        <f>IFERROR(VLOOKUP(C7134,التكويد!$A$2:$R$1501,5,0),"")</f>
        <v/>
      </c>
      <c r="E7134" s="55"/>
      <c r="F7134" s="96" t="str">
        <f t="shared" si="112"/>
        <v/>
      </c>
      <c r="G7134" s="55"/>
      <c r="H7134" s="55"/>
      <c r="I7134" s="47"/>
    </row>
    <row r="7135" spans="1:9" ht="24.95" customHeight="1" thickBot="1">
      <c r="A7135" s="47"/>
      <c r="B7135" s="47"/>
      <c r="C7135" s="47"/>
      <c r="D7135" s="89" t="str">
        <f>IFERROR(VLOOKUP(C7135,التكويد!$A$2:$R$1501,5,0),"")</f>
        <v/>
      </c>
      <c r="E7135" s="55"/>
      <c r="F7135" s="96" t="str">
        <f t="shared" si="112"/>
        <v/>
      </c>
      <c r="G7135" s="55"/>
      <c r="H7135" s="55"/>
      <c r="I7135" s="47"/>
    </row>
    <row r="7136" spans="1:9" ht="24.95" customHeight="1" thickBot="1">
      <c r="A7136" s="47"/>
      <c r="B7136" s="47"/>
      <c r="C7136" s="47"/>
      <c r="D7136" s="89" t="str">
        <f>IFERROR(VLOOKUP(C7136,التكويد!$A$2:$R$1501,5,0),"")</f>
        <v/>
      </c>
      <c r="E7136" s="55"/>
      <c r="F7136" s="96" t="str">
        <f t="shared" si="112"/>
        <v/>
      </c>
      <c r="G7136" s="55"/>
      <c r="H7136" s="55"/>
      <c r="I7136" s="47"/>
    </row>
    <row r="7137" spans="1:9" ht="24.95" customHeight="1" thickBot="1">
      <c r="A7137" s="47"/>
      <c r="B7137" s="47"/>
      <c r="C7137" s="47"/>
      <c r="D7137" s="89" t="str">
        <f>IFERROR(VLOOKUP(C7137,التكويد!$A$2:$R$1501,5,0),"")</f>
        <v/>
      </c>
      <c r="E7137" s="55"/>
      <c r="F7137" s="96" t="str">
        <f t="shared" si="112"/>
        <v/>
      </c>
      <c r="G7137" s="55"/>
      <c r="H7137" s="55"/>
      <c r="I7137" s="47"/>
    </row>
    <row r="7138" spans="1:9" ht="24.95" customHeight="1" thickBot="1">
      <c r="A7138" s="47"/>
      <c r="B7138" s="47"/>
      <c r="C7138" s="47"/>
      <c r="D7138" s="89" t="str">
        <f>IFERROR(VLOOKUP(C7138,التكويد!$A$2:$R$1501,5,0),"")</f>
        <v/>
      </c>
      <c r="E7138" s="55"/>
      <c r="F7138" s="96" t="str">
        <f t="shared" si="112"/>
        <v/>
      </c>
      <c r="G7138" s="55"/>
      <c r="H7138" s="55"/>
      <c r="I7138" s="47"/>
    </row>
    <row r="7139" spans="1:9" ht="24.95" customHeight="1" thickBot="1">
      <c r="A7139" s="47"/>
      <c r="B7139" s="47"/>
      <c r="C7139" s="47"/>
      <c r="D7139" s="89" t="str">
        <f>IFERROR(VLOOKUP(C7139,التكويد!$A$2:$R$1501,5,0),"")</f>
        <v/>
      </c>
      <c r="E7139" s="55"/>
      <c r="F7139" s="96" t="str">
        <f t="shared" si="112"/>
        <v/>
      </c>
      <c r="G7139" s="55"/>
      <c r="H7139" s="55"/>
      <c r="I7139" s="47"/>
    </row>
    <row r="7140" spans="1:9" ht="24.95" customHeight="1" thickBot="1">
      <c r="A7140" s="47"/>
      <c r="B7140" s="47"/>
      <c r="C7140" s="47"/>
      <c r="D7140" s="89" t="str">
        <f>IFERROR(VLOOKUP(C7140,التكويد!$A$2:$R$1501,5,0),"")</f>
        <v/>
      </c>
      <c r="E7140" s="55"/>
      <c r="F7140" s="96" t="str">
        <f t="shared" si="112"/>
        <v/>
      </c>
      <c r="G7140" s="55"/>
      <c r="H7140" s="55"/>
      <c r="I7140" s="47"/>
    </row>
    <row r="7141" spans="1:9" ht="24.95" customHeight="1" thickBot="1">
      <c r="A7141" s="47"/>
      <c r="B7141" s="47"/>
      <c r="C7141" s="47"/>
      <c r="D7141" s="89" t="str">
        <f>IFERROR(VLOOKUP(C7141,التكويد!$A$2:$R$1501,5,0),"")</f>
        <v/>
      </c>
      <c r="E7141" s="55"/>
      <c r="F7141" s="96" t="str">
        <f t="shared" si="112"/>
        <v/>
      </c>
      <c r="G7141" s="55"/>
      <c r="H7141" s="55"/>
      <c r="I7141" s="47"/>
    </row>
    <row r="7142" spans="1:9" ht="24.95" customHeight="1" thickBot="1">
      <c r="A7142" s="47"/>
      <c r="B7142" s="47"/>
      <c r="C7142" s="47"/>
      <c r="D7142" s="89" t="str">
        <f>IFERROR(VLOOKUP(C7142,التكويد!$A$2:$R$1501,5,0),"")</f>
        <v/>
      </c>
      <c r="E7142" s="55"/>
      <c r="F7142" s="96" t="str">
        <f t="shared" si="112"/>
        <v/>
      </c>
      <c r="G7142" s="55"/>
      <c r="H7142" s="55"/>
      <c r="I7142" s="47"/>
    </row>
    <row r="7143" spans="1:9" ht="24.95" customHeight="1" thickBot="1">
      <c r="A7143" s="47"/>
      <c r="B7143" s="47"/>
      <c r="C7143" s="47"/>
      <c r="D7143" s="89" t="str">
        <f>IFERROR(VLOOKUP(C7143,التكويد!$A$2:$R$1501,5,0),"")</f>
        <v/>
      </c>
      <c r="E7143" s="55"/>
      <c r="F7143" s="96" t="str">
        <f t="shared" si="112"/>
        <v/>
      </c>
      <c r="G7143" s="55"/>
      <c r="H7143" s="55"/>
      <c r="I7143" s="47"/>
    </row>
    <row r="7144" spans="1:9" ht="24.95" customHeight="1" thickBot="1">
      <c r="A7144" s="47"/>
      <c r="B7144" s="47"/>
      <c r="C7144" s="47"/>
      <c r="D7144" s="89" t="str">
        <f>IFERROR(VLOOKUP(C7144,التكويد!$A$2:$R$1501,5,0),"")</f>
        <v/>
      </c>
      <c r="E7144" s="55"/>
      <c r="F7144" s="96" t="str">
        <f t="shared" si="112"/>
        <v/>
      </c>
      <c r="G7144" s="55"/>
      <c r="H7144" s="55"/>
      <c r="I7144" s="47"/>
    </row>
    <row r="7145" spans="1:9" ht="24.95" customHeight="1" thickBot="1">
      <c r="A7145" s="47"/>
      <c r="B7145" s="47"/>
      <c r="C7145" s="47"/>
      <c r="D7145" s="89" t="str">
        <f>IFERROR(VLOOKUP(C7145,التكويد!$A$2:$R$1501,5,0),"")</f>
        <v/>
      </c>
      <c r="E7145" s="55"/>
      <c r="F7145" s="96" t="str">
        <f t="shared" si="112"/>
        <v/>
      </c>
      <c r="G7145" s="55"/>
      <c r="H7145" s="55"/>
      <c r="I7145" s="47"/>
    </row>
    <row r="7146" spans="1:9" ht="24.95" customHeight="1" thickBot="1">
      <c r="A7146" s="47"/>
      <c r="B7146" s="47"/>
      <c r="C7146" s="47"/>
      <c r="D7146" s="89" t="str">
        <f>IFERROR(VLOOKUP(C7146,التكويد!$A$2:$R$1501,5,0),"")</f>
        <v/>
      </c>
      <c r="E7146" s="55"/>
      <c r="F7146" s="96" t="str">
        <f t="shared" si="112"/>
        <v/>
      </c>
      <c r="G7146" s="55"/>
      <c r="H7146" s="55"/>
      <c r="I7146" s="47"/>
    </row>
    <row r="7147" spans="1:9" ht="24.95" customHeight="1" thickBot="1">
      <c r="A7147" s="47"/>
      <c r="B7147" s="47"/>
      <c r="C7147" s="47"/>
      <c r="D7147" s="89" t="str">
        <f>IFERROR(VLOOKUP(C7147,التكويد!$A$2:$R$1501,5,0),"")</f>
        <v/>
      </c>
      <c r="E7147" s="55"/>
      <c r="F7147" s="96" t="str">
        <f t="shared" si="112"/>
        <v/>
      </c>
      <c r="G7147" s="55"/>
      <c r="H7147" s="55"/>
      <c r="I7147" s="47"/>
    </row>
    <row r="7148" spans="1:9" ht="24.95" customHeight="1" thickBot="1">
      <c r="A7148" s="47"/>
      <c r="B7148" s="47"/>
      <c r="C7148" s="47"/>
      <c r="D7148" s="89" t="str">
        <f>IFERROR(VLOOKUP(C7148,التكويد!$A$2:$R$1501,5,0),"")</f>
        <v/>
      </c>
      <c r="E7148" s="55"/>
      <c r="F7148" s="96" t="str">
        <f t="shared" si="112"/>
        <v/>
      </c>
      <c r="G7148" s="55"/>
      <c r="H7148" s="55"/>
      <c r="I7148" s="47"/>
    </row>
    <row r="7149" spans="1:9" ht="24.95" customHeight="1" thickBot="1">
      <c r="A7149" s="47"/>
      <c r="B7149" s="47"/>
      <c r="C7149" s="47"/>
      <c r="D7149" s="89" t="str">
        <f>IFERROR(VLOOKUP(C7149,التكويد!$A$2:$R$1501,5,0),"")</f>
        <v/>
      </c>
      <c r="E7149" s="55"/>
      <c r="F7149" s="96" t="str">
        <f t="shared" si="112"/>
        <v/>
      </c>
      <c r="G7149" s="55"/>
      <c r="H7149" s="55"/>
      <c r="I7149" s="47"/>
    </row>
    <row r="7150" spans="1:9" ht="24.95" customHeight="1" thickBot="1">
      <c r="A7150" s="47"/>
      <c r="B7150" s="47"/>
      <c r="C7150" s="47"/>
      <c r="D7150" s="89" t="str">
        <f>IFERROR(VLOOKUP(C7150,التكويد!$A$2:$R$1501,5,0),"")</f>
        <v/>
      </c>
      <c r="E7150" s="55"/>
      <c r="F7150" s="96" t="str">
        <f t="shared" si="112"/>
        <v/>
      </c>
      <c r="G7150" s="55"/>
      <c r="H7150" s="55"/>
      <c r="I7150" s="47"/>
    </row>
    <row r="7151" spans="1:9" ht="24.95" customHeight="1" thickBot="1">
      <c r="A7151" s="47"/>
      <c r="B7151" s="47"/>
      <c r="C7151" s="47"/>
      <c r="D7151" s="89" t="str">
        <f>IFERROR(VLOOKUP(C7151,التكويد!$A$2:$R$1501,5,0),"")</f>
        <v/>
      </c>
      <c r="E7151" s="55"/>
      <c r="F7151" s="96" t="str">
        <f t="shared" si="112"/>
        <v/>
      </c>
      <c r="G7151" s="55"/>
      <c r="H7151" s="55"/>
      <c r="I7151" s="47"/>
    </row>
    <row r="7152" spans="1:9" ht="24.95" customHeight="1" thickBot="1">
      <c r="A7152" s="47"/>
      <c r="B7152" s="47"/>
      <c r="C7152" s="47"/>
      <c r="D7152" s="89" t="str">
        <f>IFERROR(VLOOKUP(C7152,التكويد!$A$2:$R$1501,5,0),"")</f>
        <v/>
      </c>
      <c r="E7152" s="55"/>
      <c r="F7152" s="96" t="str">
        <f t="shared" si="112"/>
        <v/>
      </c>
      <c r="G7152" s="55"/>
      <c r="H7152" s="55"/>
      <c r="I7152" s="47"/>
    </row>
    <row r="7153" spans="1:9" ht="24.95" customHeight="1" thickBot="1">
      <c r="A7153" s="47"/>
      <c r="B7153" s="47"/>
      <c r="C7153" s="47"/>
      <c r="D7153" s="89" t="str">
        <f>IFERROR(VLOOKUP(C7153,التكويد!$A$2:$R$1501,5,0),"")</f>
        <v/>
      </c>
      <c r="E7153" s="55"/>
      <c r="F7153" s="96" t="str">
        <f t="shared" ref="F7153:F7216" si="113">IFERROR(SUM(E7153/G7153),"")</f>
        <v/>
      </c>
      <c r="G7153" s="55"/>
      <c r="H7153" s="55"/>
      <c r="I7153" s="47"/>
    </row>
    <row r="7154" spans="1:9" ht="24.95" customHeight="1" thickBot="1">
      <c r="A7154" s="47"/>
      <c r="B7154" s="47"/>
      <c r="C7154" s="47"/>
      <c r="D7154" s="89" t="str">
        <f>IFERROR(VLOOKUP(C7154,التكويد!$A$2:$R$1501,5,0),"")</f>
        <v/>
      </c>
      <c r="E7154" s="55"/>
      <c r="F7154" s="96" t="str">
        <f t="shared" si="113"/>
        <v/>
      </c>
      <c r="G7154" s="55"/>
      <c r="H7154" s="55"/>
      <c r="I7154" s="47"/>
    </row>
    <row r="7155" spans="1:9" ht="24.95" customHeight="1" thickBot="1">
      <c r="A7155" s="47"/>
      <c r="B7155" s="47"/>
      <c r="C7155" s="47"/>
      <c r="D7155" s="89" t="str">
        <f>IFERROR(VLOOKUP(C7155,التكويد!$A$2:$R$1501,5,0),"")</f>
        <v/>
      </c>
      <c r="E7155" s="55"/>
      <c r="F7155" s="96" t="str">
        <f t="shared" si="113"/>
        <v/>
      </c>
      <c r="G7155" s="55"/>
      <c r="H7155" s="55"/>
      <c r="I7155" s="47"/>
    </row>
    <row r="7156" spans="1:9" ht="24.95" customHeight="1" thickBot="1">
      <c r="A7156" s="47"/>
      <c r="B7156" s="47"/>
      <c r="C7156" s="47"/>
      <c r="D7156" s="89" t="str">
        <f>IFERROR(VLOOKUP(C7156,التكويد!$A$2:$R$1501,5,0),"")</f>
        <v/>
      </c>
      <c r="E7156" s="55"/>
      <c r="F7156" s="96" t="str">
        <f t="shared" si="113"/>
        <v/>
      </c>
      <c r="G7156" s="55"/>
      <c r="H7156" s="55"/>
      <c r="I7156" s="47"/>
    </row>
    <row r="7157" spans="1:9" ht="24.95" customHeight="1" thickBot="1">
      <c r="A7157" s="47"/>
      <c r="B7157" s="47"/>
      <c r="C7157" s="47"/>
      <c r="D7157" s="89" t="str">
        <f>IFERROR(VLOOKUP(C7157,التكويد!$A$2:$R$1501,5,0),"")</f>
        <v/>
      </c>
      <c r="E7157" s="55"/>
      <c r="F7157" s="96" t="str">
        <f t="shared" si="113"/>
        <v/>
      </c>
      <c r="G7157" s="55"/>
      <c r="H7157" s="55"/>
      <c r="I7157" s="47"/>
    </row>
    <row r="7158" spans="1:9" ht="24.95" customHeight="1" thickBot="1">
      <c r="A7158" s="47"/>
      <c r="B7158" s="47"/>
      <c r="C7158" s="47"/>
      <c r="D7158" s="89" t="str">
        <f>IFERROR(VLOOKUP(C7158,التكويد!$A$2:$R$1501,5,0),"")</f>
        <v/>
      </c>
      <c r="E7158" s="55"/>
      <c r="F7158" s="96" t="str">
        <f t="shared" si="113"/>
        <v/>
      </c>
      <c r="G7158" s="55"/>
      <c r="H7158" s="55"/>
      <c r="I7158" s="47"/>
    </row>
    <row r="7159" spans="1:9" ht="24.95" customHeight="1" thickBot="1">
      <c r="A7159" s="47"/>
      <c r="B7159" s="47"/>
      <c r="C7159" s="47"/>
      <c r="D7159" s="89" t="str">
        <f>IFERROR(VLOOKUP(C7159,التكويد!$A$2:$R$1501,5,0),"")</f>
        <v/>
      </c>
      <c r="E7159" s="55"/>
      <c r="F7159" s="96" t="str">
        <f t="shared" si="113"/>
        <v/>
      </c>
      <c r="G7159" s="55"/>
      <c r="H7159" s="55"/>
      <c r="I7159" s="47"/>
    </row>
    <row r="7160" spans="1:9" ht="24.95" customHeight="1" thickBot="1">
      <c r="A7160" s="47"/>
      <c r="B7160" s="47"/>
      <c r="C7160" s="47"/>
      <c r="D7160" s="89" t="str">
        <f>IFERROR(VLOOKUP(C7160,التكويد!$A$2:$R$1501,5,0),"")</f>
        <v/>
      </c>
      <c r="E7160" s="55"/>
      <c r="F7160" s="96" t="str">
        <f t="shared" si="113"/>
        <v/>
      </c>
      <c r="G7160" s="55"/>
      <c r="H7160" s="55"/>
      <c r="I7160" s="47"/>
    </row>
    <row r="7161" spans="1:9" ht="24.95" customHeight="1" thickBot="1">
      <c r="A7161" s="47"/>
      <c r="B7161" s="47"/>
      <c r="C7161" s="47"/>
      <c r="D7161" s="89" t="str">
        <f>IFERROR(VLOOKUP(C7161,التكويد!$A$2:$R$1501,5,0),"")</f>
        <v/>
      </c>
      <c r="E7161" s="55"/>
      <c r="F7161" s="96" t="str">
        <f t="shared" si="113"/>
        <v/>
      </c>
      <c r="G7161" s="55"/>
      <c r="H7161" s="55"/>
      <c r="I7161" s="47"/>
    </row>
    <row r="7162" spans="1:9" ht="24.95" customHeight="1" thickBot="1">
      <c r="A7162" s="47"/>
      <c r="B7162" s="47"/>
      <c r="C7162" s="47"/>
      <c r="D7162" s="89" t="str">
        <f>IFERROR(VLOOKUP(C7162,التكويد!$A$2:$R$1501,5,0),"")</f>
        <v/>
      </c>
      <c r="E7162" s="55"/>
      <c r="F7162" s="96" t="str">
        <f t="shared" si="113"/>
        <v/>
      </c>
      <c r="G7162" s="55"/>
      <c r="H7162" s="55"/>
      <c r="I7162" s="47"/>
    </row>
    <row r="7163" spans="1:9" ht="24.95" customHeight="1" thickBot="1">
      <c r="A7163" s="47"/>
      <c r="B7163" s="47"/>
      <c r="C7163" s="47"/>
      <c r="D7163" s="89" t="str">
        <f>IFERROR(VLOOKUP(C7163,التكويد!$A$2:$R$1501,5,0),"")</f>
        <v/>
      </c>
      <c r="E7163" s="55"/>
      <c r="F7163" s="96" t="str">
        <f t="shared" si="113"/>
        <v/>
      </c>
      <c r="G7163" s="55"/>
      <c r="H7163" s="55"/>
      <c r="I7163" s="47"/>
    </row>
    <row r="7164" spans="1:9" ht="24.95" customHeight="1" thickBot="1">
      <c r="A7164" s="47"/>
      <c r="B7164" s="47"/>
      <c r="C7164" s="47"/>
      <c r="D7164" s="89" t="str">
        <f>IFERROR(VLOOKUP(C7164,التكويد!$A$2:$R$1501,5,0),"")</f>
        <v/>
      </c>
      <c r="E7164" s="55"/>
      <c r="F7164" s="96" t="str">
        <f t="shared" si="113"/>
        <v/>
      </c>
      <c r="G7164" s="55"/>
      <c r="H7164" s="55"/>
      <c r="I7164" s="47"/>
    </row>
    <row r="7165" spans="1:9" ht="24.95" customHeight="1" thickBot="1">
      <c r="A7165" s="47"/>
      <c r="B7165" s="47"/>
      <c r="C7165" s="47"/>
      <c r="D7165" s="89" t="str">
        <f>IFERROR(VLOOKUP(C7165,التكويد!$A$2:$R$1501,5,0),"")</f>
        <v/>
      </c>
      <c r="E7165" s="55"/>
      <c r="F7165" s="96" t="str">
        <f t="shared" si="113"/>
        <v/>
      </c>
      <c r="G7165" s="55"/>
      <c r="H7165" s="55"/>
      <c r="I7165" s="47"/>
    </row>
    <row r="7166" spans="1:9" ht="24.95" customHeight="1" thickBot="1">
      <c r="A7166" s="47"/>
      <c r="B7166" s="47"/>
      <c r="C7166" s="47"/>
      <c r="D7166" s="89" t="str">
        <f>IFERROR(VLOOKUP(C7166,التكويد!$A$2:$R$1501,5,0),"")</f>
        <v/>
      </c>
      <c r="E7166" s="55"/>
      <c r="F7166" s="96" t="str">
        <f t="shared" si="113"/>
        <v/>
      </c>
      <c r="G7166" s="55"/>
      <c r="H7166" s="55"/>
      <c r="I7166" s="47"/>
    </row>
    <row r="7167" spans="1:9" ht="24.95" customHeight="1" thickBot="1">
      <c r="A7167" s="47"/>
      <c r="B7167" s="47"/>
      <c r="C7167" s="47"/>
      <c r="D7167" s="89" t="str">
        <f>IFERROR(VLOOKUP(C7167,التكويد!$A$2:$R$1501,5,0),"")</f>
        <v/>
      </c>
      <c r="E7167" s="55"/>
      <c r="F7167" s="96" t="str">
        <f t="shared" si="113"/>
        <v/>
      </c>
      <c r="G7167" s="55"/>
      <c r="H7167" s="55"/>
      <c r="I7167" s="47"/>
    </row>
    <row r="7168" spans="1:9" ht="24.95" customHeight="1" thickBot="1">
      <c r="A7168" s="47"/>
      <c r="B7168" s="47"/>
      <c r="C7168" s="47"/>
      <c r="D7168" s="89" t="str">
        <f>IFERROR(VLOOKUP(C7168,التكويد!$A$2:$R$1501,5,0),"")</f>
        <v/>
      </c>
      <c r="E7168" s="55"/>
      <c r="F7168" s="96" t="str">
        <f t="shared" si="113"/>
        <v/>
      </c>
      <c r="G7168" s="55"/>
      <c r="H7168" s="55"/>
      <c r="I7168" s="47"/>
    </row>
    <row r="7169" spans="1:9" ht="24.95" customHeight="1" thickBot="1">
      <c r="A7169" s="47"/>
      <c r="B7169" s="47"/>
      <c r="C7169" s="47"/>
      <c r="D7169" s="89" t="str">
        <f>IFERROR(VLOOKUP(C7169,التكويد!$A$2:$R$1501,5,0),"")</f>
        <v/>
      </c>
      <c r="E7169" s="55"/>
      <c r="F7169" s="96" t="str">
        <f t="shared" si="113"/>
        <v/>
      </c>
      <c r="G7169" s="55"/>
      <c r="H7169" s="55"/>
      <c r="I7169" s="47"/>
    </row>
    <row r="7170" spans="1:9" ht="24.95" customHeight="1" thickBot="1">
      <c r="A7170" s="47"/>
      <c r="B7170" s="47"/>
      <c r="C7170" s="47"/>
      <c r="D7170" s="89" t="str">
        <f>IFERROR(VLOOKUP(C7170,التكويد!$A$2:$R$1501,5,0),"")</f>
        <v/>
      </c>
      <c r="E7170" s="55"/>
      <c r="F7170" s="96" t="str">
        <f t="shared" si="113"/>
        <v/>
      </c>
      <c r="G7170" s="55"/>
      <c r="H7170" s="55"/>
      <c r="I7170" s="47"/>
    </row>
    <row r="7171" spans="1:9" ht="24.95" customHeight="1" thickBot="1">
      <c r="A7171" s="47"/>
      <c r="B7171" s="47"/>
      <c r="C7171" s="47"/>
      <c r="D7171" s="89" t="str">
        <f>IFERROR(VLOOKUP(C7171,التكويد!$A$2:$R$1501,5,0),"")</f>
        <v/>
      </c>
      <c r="E7171" s="55"/>
      <c r="F7171" s="96" t="str">
        <f t="shared" si="113"/>
        <v/>
      </c>
      <c r="G7171" s="55"/>
      <c r="H7171" s="55"/>
      <c r="I7171" s="47"/>
    </row>
    <row r="7172" spans="1:9" ht="24.95" customHeight="1" thickBot="1">
      <c r="A7172" s="47"/>
      <c r="B7172" s="47"/>
      <c r="C7172" s="47"/>
      <c r="D7172" s="89" t="str">
        <f>IFERROR(VLOOKUP(C7172,التكويد!$A$2:$R$1501,5,0),"")</f>
        <v/>
      </c>
      <c r="E7172" s="55"/>
      <c r="F7172" s="96" t="str">
        <f t="shared" si="113"/>
        <v/>
      </c>
      <c r="G7172" s="55"/>
      <c r="H7172" s="55"/>
      <c r="I7172" s="47"/>
    </row>
    <row r="7173" spans="1:9" ht="24.95" customHeight="1" thickBot="1">
      <c r="A7173" s="47"/>
      <c r="B7173" s="47"/>
      <c r="C7173" s="47"/>
      <c r="D7173" s="89" t="str">
        <f>IFERROR(VLOOKUP(C7173,التكويد!$A$2:$R$1501,5,0),"")</f>
        <v/>
      </c>
      <c r="E7173" s="55"/>
      <c r="F7173" s="96" t="str">
        <f t="shared" si="113"/>
        <v/>
      </c>
      <c r="G7173" s="55"/>
      <c r="H7173" s="55"/>
      <c r="I7173" s="47"/>
    </row>
    <row r="7174" spans="1:9" ht="24.95" customHeight="1" thickBot="1">
      <c r="A7174" s="47"/>
      <c r="B7174" s="47"/>
      <c r="C7174" s="47"/>
      <c r="D7174" s="89" t="str">
        <f>IFERROR(VLOOKUP(C7174,التكويد!$A$2:$R$1501,5,0),"")</f>
        <v/>
      </c>
      <c r="E7174" s="55"/>
      <c r="F7174" s="96" t="str">
        <f t="shared" si="113"/>
        <v/>
      </c>
      <c r="G7174" s="55"/>
      <c r="H7174" s="55"/>
      <c r="I7174" s="47"/>
    </row>
    <row r="7175" spans="1:9" ht="24.95" customHeight="1" thickBot="1">
      <c r="A7175" s="47"/>
      <c r="B7175" s="47"/>
      <c r="C7175" s="47"/>
      <c r="D7175" s="89" t="str">
        <f>IFERROR(VLOOKUP(C7175,التكويد!$A$2:$R$1501,5,0),"")</f>
        <v/>
      </c>
      <c r="E7175" s="55"/>
      <c r="F7175" s="96" t="str">
        <f t="shared" si="113"/>
        <v/>
      </c>
      <c r="G7175" s="55"/>
      <c r="H7175" s="55"/>
      <c r="I7175" s="47"/>
    </row>
    <row r="7176" spans="1:9" ht="24.95" customHeight="1" thickBot="1">
      <c r="A7176" s="47"/>
      <c r="B7176" s="47"/>
      <c r="C7176" s="47"/>
      <c r="D7176" s="89" t="str">
        <f>IFERROR(VLOOKUP(C7176,التكويد!$A$2:$R$1501,5,0),"")</f>
        <v/>
      </c>
      <c r="E7176" s="55"/>
      <c r="F7176" s="96" t="str">
        <f t="shared" si="113"/>
        <v/>
      </c>
      <c r="G7176" s="55"/>
      <c r="H7176" s="55"/>
      <c r="I7176" s="47"/>
    </row>
    <row r="7177" spans="1:9" ht="24.95" customHeight="1" thickBot="1">
      <c r="A7177" s="47"/>
      <c r="B7177" s="47"/>
      <c r="C7177" s="47"/>
      <c r="D7177" s="89" t="str">
        <f>IFERROR(VLOOKUP(C7177,التكويد!$A$2:$R$1501,5,0),"")</f>
        <v/>
      </c>
      <c r="E7177" s="55"/>
      <c r="F7177" s="96" t="str">
        <f t="shared" si="113"/>
        <v/>
      </c>
      <c r="G7177" s="55"/>
      <c r="H7177" s="55"/>
      <c r="I7177" s="47"/>
    </row>
    <row r="7178" spans="1:9" ht="24.95" customHeight="1" thickBot="1">
      <c r="A7178" s="47"/>
      <c r="B7178" s="47"/>
      <c r="C7178" s="47"/>
      <c r="D7178" s="89" t="str">
        <f>IFERROR(VLOOKUP(C7178,التكويد!$A$2:$R$1501,5,0),"")</f>
        <v/>
      </c>
      <c r="E7178" s="55"/>
      <c r="F7178" s="96" t="str">
        <f t="shared" si="113"/>
        <v/>
      </c>
      <c r="G7178" s="55"/>
      <c r="H7178" s="55"/>
      <c r="I7178" s="47"/>
    </row>
    <row r="7179" spans="1:9" ht="24.95" customHeight="1" thickBot="1">
      <c r="A7179" s="47"/>
      <c r="B7179" s="47"/>
      <c r="C7179" s="47"/>
      <c r="D7179" s="89" t="str">
        <f>IFERROR(VLOOKUP(C7179,التكويد!$A$2:$R$1501,5,0),"")</f>
        <v/>
      </c>
      <c r="E7179" s="55"/>
      <c r="F7179" s="96" t="str">
        <f t="shared" si="113"/>
        <v/>
      </c>
      <c r="G7179" s="55"/>
      <c r="H7179" s="55"/>
      <c r="I7179" s="47"/>
    </row>
    <row r="7180" spans="1:9" ht="24.95" customHeight="1" thickBot="1">
      <c r="A7180" s="47"/>
      <c r="B7180" s="47"/>
      <c r="C7180" s="47"/>
      <c r="D7180" s="89" t="str">
        <f>IFERROR(VLOOKUP(C7180,التكويد!$A$2:$R$1501,5,0),"")</f>
        <v/>
      </c>
      <c r="E7180" s="55"/>
      <c r="F7180" s="96" t="str">
        <f t="shared" si="113"/>
        <v/>
      </c>
      <c r="G7180" s="55"/>
      <c r="H7180" s="55"/>
      <c r="I7180" s="47"/>
    </row>
    <row r="7181" spans="1:9" ht="24.95" customHeight="1" thickBot="1">
      <c r="A7181" s="47"/>
      <c r="B7181" s="47"/>
      <c r="C7181" s="47"/>
      <c r="D7181" s="89" t="str">
        <f>IFERROR(VLOOKUP(C7181,التكويد!$A$2:$R$1501,5,0),"")</f>
        <v/>
      </c>
      <c r="E7181" s="55"/>
      <c r="F7181" s="96" t="str">
        <f t="shared" si="113"/>
        <v/>
      </c>
      <c r="G7181" s="55"/>
      <c r="H7181" s="55"/>
      <c r="I7181" s="47"/>
    </row>
    <row r="7182" spans="1:9" ht="24.95" customHeight="1" thickBot="1">
      <c r="A7182" s="47"/>
      <c r="B7182" s="47"/>
      <c r="C7182" s="47"/>
      <c r="D7182" s="89" t="str">
        <f>IFERROR(VLOOKUP(C7182,التكويد!$A$2:$R$1501,5,0),"")</f>
        <v/>
      </c>
      <c r="E7182" s="55"/>
      <c r="F7182" s="96" t="str">
        <f t="shared" si="113"/>
        <v/>
      </c>
      <c r="G7182" s="55"/>
      <c r="H7182" s="55"/>
      <c r="I7182" s="47"/>
    </row>
    <row r="7183" spans="1:9" ht="24.95" customHeight="1" thickBot="1">
      <c r="A7183" s="47"/>
      <c r="B7183" s="47"/>
      <c r="C7183" s="47"/>
      <c r="D7183" s="89" t="str">
        <f>IFERROR(VLOOKUP(C7183,التكويد!$A$2:$R$1501,5,0),"")</f>
        <v/>
      </c>
      <c r="E7183" s="55"/>
      <c r="F7183" s="96" t="str">
        <f t="shared" si="113"/>
        <v/>
      </c>
      <c r="G7183" s="55"/>
      <c r="H7183" s="55"/>
      <c r="I7183" s="47"/>
    </row>
    <row r="7184" spans="1:9" ht="24.95" customHeight="1" thickBot="1">
      <c r="A7184" s="47"/>
      <c r="B7184" s="47"/>
      <c r="C7184" s="47"/>
      <c r="D7184" s="89" t="str">
        <f>IFERROR(VLOOKUP(C7184,التكويد!$A$2:$R$1501,5,0),"")</f>
        <v/>
      </c>
      <c r="E7184" s="55"/>
      <c r="F7184" s="96" t="str">
        <f t="shared" si="113"/>
        <v/>
      </c>
      <c r="G7184" s="55"/>
      <c r="H7184" s="55"/>
      <c r="I7184" s="47"/>
    </row>
    <row r="7185" spans="1:9" ht="24.95" customHeight="1" thickBot="1">
      <c r="A7185" s="47"/>
      <c r="B7185" s="47"/>
      <c r="C7185" s="47"/>
      <c r="D7185" s="89" t="str">
        <f>IFERROR(VLOOKUP(C7185,التكويد!$A$2:$R$1501,5,0),"")</f>
        <v/>
      </c>
      <c r="E7185" s="55"/>
      <c r="F7185" s="96" t="str">
        <f t="shared" si="113"/>
        <v/>
      </c>
      <c r="G7185" s="55"/>
      <c r="H7185" s="55"/>
      <c r="I7185" s="47"/>
    </row>
    <row r="7186" spans="1:9" ht="24.95" customHeight="1" thickBot="1">
      <c r="A7186" s="47"/>
      <c r="B7186" s="47"/>
      <c r="C7186" s="47"/>
      <c r="D7186" s="89" t="str">
        <f>IFERROR(VLOOKUP(C7186,التكويد!$A$2:$R$1501,5,0),"")</f>
        <v/>
      </c>
      <c r="E7186" s="55"/>
      <c r="F7186" s="96" t="str">
        <f t="shared" si="113"/>
        <v/>
      </c>
      <c r="G7186" s="55"/>
      <c r="H7186" s="55"/>
      <c r="I7186" s="47"/>
    </row>
    <row r="7187" spans="1:9" ht="24.95" customHeight="1" thickBot="1">
      <c r="A7187" s="47"/>
      <c r="B7187" s="47"/>
      <c r="C7187" s="47"/>
      <c r="D7187" s="89" t="str">
        <f>IFERROR(VLOOKUP(C7187,التكويد!$A$2:$R$1501,5,0),"")</f>
        <v/>
      </c>
      <c r="E7187" s="55"/>
      <c r="F7187" s="96" t="str">
        <f t="shared" si="113"/>
        <v/>
      </c>
      <c r="G7187" s="55"/>
      <c r="H7187" s="55"/>
      <c r="I7187" s="47"/>
    </row>
    <row r="7188" spans="1:9" ht="24.95" customHeight="1" thickBot="1">
      <c r="A7188" s="47"/>
      <c r="B7188" s="47"/>
      <c r="C7188" s="47"/>
      <c r="D7188" s="89" t="str">
        <f>IFERROR(VLOOKUP(C7188,التكويد!$A$2:$R$1501,5,0),"")</f>
        <v/>
      </c>
      <c r="E7188" s="55"/>
      <c r="F7188" s="96" t="str">
        <f t="shared" si="113"/>
        <v/>
      </c>
      <c r="G7188" s="55"/>
      <c r="H7188" s="55"/>
      <c r="I7188" s="47"/>
    </row>
    <row r="7189" spans="1:9" ht="24.95" customHeight="1" thickBot="1">
      <c r="A7189" s="47"/>
      <c r="B7189" s="47"/>
      <c r="C7189" s="47"/>
      <c r="D7189" s="89" t="str">
        <f>IFERROR(VLOOKUP(C7189,التكويد!$A$2:$R$1501,5,0),"")</f>
        <v/>
      </c>
      <c r="E7189" s="55"/>
      <c r="F7189" s="96" t="str">
        <f t="shared" si="113"/>
        <v/>
      </c>
      <c r="G7189" s="55"/>
      <c r="H7189" s="55"/>
      <c r="I7189" s="47"/>
    </row>
    <row r="7190" spans="1:9" ht="24.95" customHeight="1" thickBot="1">
      <c r="A7190" s="47"/>
      <c r="B7190" s="47"/>
      <c r="C7190" s="47"/>
      <c r="D7190" s="89" t="str">
        <f>IFERROR(VLOOKUP(C7190,التكويد!$A$2:$R$1501,5,0),"")</f>
        <v/>
      </c>
      <c r="E7190" s="55"/>
      <c r="F7190" s="96" t="str">
        <f t="shared" si="113"/>
        <v/>
      </c>
      <c r="G7190" s="55"/>
      <c r="H7190" s="55"/>
      <c r="I7190" s="47"/>
    </row>
    <row r="7191" spans="1:9" ht="24.95" customHeight="1" thickBot="1">
      <c r="A7191" s="47"/>
      <c r="B7191" s="47"/>
      <c r="C7191" s="47"/>
      <c r="D7191" s="89" t="str">
        <f>IFERROR(VLOOKUP(C7191,التكويد!$A$2:$R$1501,5,0),"")</f>
        <v/>
      </c>
      <c r="E7191" s="55"/>
      <c r="F7191" s="96" t="str">
        <f t="shared" si="113"/>
        <v/>
      </c>
      <c r="G7191" s="55"/>
      <c r="H7191" s="55"/>
      <c r="I7191" s="47"/>
    </row>
    <row r="7192" spans="1:9" ht="24.95" customHeight="1" thickBot="1">
      <c r="A7192" s="47"/>
      <c r="B7192" s="47"/>
      <c r="C7192" s="47"/>
      <c r="D7192" s="89" t="str">
        <f>IFERROR(VLOOKUP(C7192,التكويد!$A$2:$R$1501,5,0),"")</f>
        <v/>
      </c>
      <c r="E7192" s="55"/>
      <c r="F7192" s="96" t="str">
        <f t="shared" si="113"/>
        <v/>
      </c>
      <c r="G7192" s="55"/>
      <c r="H7192" s="55"/>
      <c r="I7192" s="47"/>
    </row>
    <row r="7193" spans="1:9" ht="24.95" customHeight="1" thickBot="1">
      <c r="A7193" s="47"/>
      <c r="B7193" s="47"/>
      <c r="C7193" s="47"/>
      <c r="D7193" s="89" t="str">
        <f>IFERROR(VLOOKUP(C7193,التكويد!$A$2:$R$1501,5,0),"")</f>
        <v/>
      </c>
      <c r="E7193" s="55"/>
      <c r="F7193" s="96" t="str">
        <f t="shared" si="113"/>
        <v/>
      </c>
      <c r="G7193" s="55"/>
      <c r="H7193" s="55"/>
      <c r="I7193" s="47"/>
    </row>
    <row r="7194" spans="1:9" ht="24.95" customHeight="1" thickBot="1">
      <c r="A7194" s="47"/>
      <c r="B7194" s="47"/>
      <c r="C7194" s="47"/>
      <c r="D7194" s="89" t="str">
        <f>IFERROR(VLOOKUP(C7194,التكويد!$A$2:$R$1501,5,0),"")</f>
        <v/>
      </c>
      <c r="E7194" s="55"/>
      <c r="F7194" s="96" t="str">
        <f t="shared" si="113"/>
        <v/>
      </c>
      <c r="G7194" s="55"/>
      <c r="H7194" s="55"/>
      <c r="I7194" s="47"/>
    </row>
    <row r="7195" spans="1:9" ht="24.95" customHeight="1" thickBot="1">
      <c r="A7195" s="47"/>
      <c r="B7195" s="47"/>
      <c r="C7195" s="47"/>
      <c r="D7195" s="89" t="str">
        <f>IFERROR(VLOOKUP(C7195,التكويد!$A$2:$R$1501,5,0),"")</f>
        <v/>
      </c>
      <c r="E7195" s="55"/>
      <c r="F7195" s="96" t="str">
        <f t="shared" si="113"/>
        <v/>
      </c>
      <c r="G7195" s="55"/>
      <c r="H7195" s="55"/>
      <c r="I7195" s="47"/>
    </row>
    <row r="7196" spans="1:9" ht="24.95" customHeight="1" thickBot="1">
      <c r="A7196" s="47"/>
      <c r="B7196" s="47"/>
      <c r="C7196" s="47"/>
      <c r="D7196" s="89" t="str">
        <f>IFERROR(VLOOKUP(C7196,التكويد!$A$2:$R$1501,5,0),"")</f>
        <v/>
      </c>
      <c r="E7196" s="55"/>
      <c r="F7196" s="96" t="str">
        <f t="shared" si="113"/>
        <v/>
      </c>
      <c r="G7196" s="55"/>
      <c r="H7196" s="55"/>
      <c r="I7196" s="47"/>
    </row>
    <row r="7197" spans="1:9" ht="24.95" customHeight="1" thickBot="1">
      <c r="A7197" s="47"/>
      <c r="B7197" s="47"/>
      <c r="C7197" s="47"/>
      <c r="D7197" s="89" t="str">
        <f>IFERROR(VLOOKUP(C7197,التكويد!$A$2:$R$1501,5,0),"")</f>
        <v/>
      </c>
      <c r="E7197" s="55"/>
      <c r="F7197" s="96" t="str">
        <f t="shared" si="113"/>
        <v/>
      </c>
      <c r="G7197" s="55"/>
      <c r="H7197" s="55"/>
      <c r="I7197" s="47"/>
    </row>
    <row r="7198" spans="1:9" ht="24.95" customHeight="1" thickBot="1">
      <c r="A7198" s="47"/>
      <c r="B7198" s="47"/>
      <c r="C7198" s="47"/>
      <c r="D7198" s="89" t="str">
        <f>IFERROR(VLOOKUP(C7198,التكويد!$A$2:$R$1501,5,0),"")</f>
        <v/>
      </c>
      <c r="E7198" s="55"/>
      <c r="F7198" s="96" t="str">
        <f t="shared" si="113"/>
        <v/>
      </c>
      <c r="G7198" s="55"/>
      <c r="H7198" s="55"/>
      <c r="I7198" s="47"/>
    </row>
    <row r="7199" spans="1:9" ht="24.95" customHeight="1" thickBot="1">
      <c r="A7199" s="47"/>
      <c r="B7199" s="47"/>
      <c r="C7199" s="47"/>
      <c r="D7199" s="89" t="str">
        <f>IFERROR(VLOOKUP(C7199,التكويد!$A$2:$R$1501,5,0),"")</f>
        <v/>
      </c>
      <c r="E7199" s="55"/>
      <c r="F7199" s="96" t="str">
        <f t="shared" si="113"/>
        <v/>
      </c>
      <c r="G7199" s="55"/>
      <c r="H7199" s="55"/>
      <c r="I7199" s="47"/>
    </row>
    <row r="7200" spans="1:9" ht="24.95" customHeight="1" thickBot="1">
      <c r="A7200" s="47"/>
      <c r="B7200" s="47"/>
      <c r="C7200" s="47"/>
      <c r="D7200" s="89" t="str">
        <f>IFERROR(VLOOKUP(C7200,التكويد!$A$2:$R$1501,5,0),"")</f>
        <v/>
      </c>
      <c r="E7200" s="55"/>
      <c r="F7200" s="96" t="str">
        <f t="shared" si="113"/>
        <v/>
      </c>
      <c r="G7200" s="55"/>
      <c r="H7200" s="55"/>
      <c r="I7200" s="47"/>
    </row>
    <row r="7201" spans="1:9" ht="24.95" customHeight="1" thickBot="1">
      <c r="A7201" s="47"/>
      <c r="B7201" s="47"/>
      <c r="C7201" s="47"/>
      <c r="D7201" s="89" t="str">
        <f>IFERROR(VLOOKUP(C7201,التكويد!$A$2:$R$1501,5,0),"")</f>
        <v/>
      </c>
      <c r="E7201" s="55"/>
      <c r="F7201" s="96" t="str">
        <f t="shared" si="113"/>
        <v/>
      </c>
      <c r="G7201" s="55"/>
      <c r="H7201" s="55"/>
      <c r="I7201" s="47"/>
    </row>
    <row r="7202" spans="1:9" ht="24.95" customHeight="1" thickBot="1">
      <c r="A7202" s="47"/>
      <c r="B7202" s="47"/>
      <c r="C7202" s="47"/>
      <c r="D7202" s="89" t="str">
        <f>IFERROR(VLOOKUP(C7202,التكويد!$A$2:$R$1501,5,0),"")</f>
        <v/>
      </c>
      <c r="E7202" s="55"/>
      <c r="F7202" s="96" t="str">
        <f t="shared" si="113"/>
        <v/>
      </c>
      <c r="G7202" s="55"/>
      <c r="H7202" s="55"/>
      <c r="I7202" s="47"/>
    </row>
    <row r="7203" spans="1:9" ht="24.95" customHeight="1" thickBot="1">
      <c r="A7203" s="47"/>
      <c r="B7203" s="47"/>
      <c r="C7203" s="47"/>
      <c r="D7203" s="89" t="str">
        <f>IFERROR(VLOOKUP(C7203,التكويد!$A$2:$R$1501,5,0),"")</f>
        <v/>
      </c>
      <c r="E7203" s="55"/>
      <c r="F7203" s="96" t="str">
        <f t="shared" si="113"/>
        <v/>
      </c>
      <c r="G7203" s="55"/>
      <c r="H7203" s="55"/>
      <c r="I7203" s="47"/>
    </row>
    <row r="7204" spans="1:9" ht="24.95" customHeight="1" thickBot="1">
      <c r="A7204" s="47"/>
      <c r="B7204" s="47"/>
      <c r="C7204" s="47"/>
      <c r="D7204" s="89" t="str">
        <f>IFERROR(VLOOKUP(C7204,التكويد!$A$2:$R$1501,5,0),"")</f>
        <v/>
      </c>
      <c r="E7204" s="55"/>
      <c r="F7204" s="96" t="str">
        <f t="shared" si="113"/>
        <v/>
      </c>
      <c r="G7204" s="55"/>
      <c r="H7204" s="55"/>
      <c r="I7204" s="47"/>
    </row>
    <row r="7205" spans="1:9" ht="24.95" customHeight="1" thickBot="1">
      <c r="A7205" s="47"/>
      <c r="B7205" s="47"/>
      <c r="C7205" s="47"/>
      <c r="D7205" s="89" t="str">
        <f>IFERROR(VLOOKUP(C7205,التكويد!$A$2:$R$1501,5,0),"")</f>
        <v/>
      </c>
      <c r="E7205" s="55"/>
      <c r="F7205" s="96" t="str">
        <f t="shared" si="113"/>
        <v/>
      </c>
      <c r="G7205" s="55"/>
      <c r="H7205" s="55"/>
      <c r="I7205" s="47"/>
    </row>
    <row r="7206" spans="1:9" ht="24.95" customHeight="1" thickBot="1">
      <c r="A7206" s="47"/>
      <c r="B7206" s="47"/>
      <c r="C7206" s="47"/>
      <c r="D7206" s="89" t="str">
        <f>IFERROR(VLOOKUP(C7206,التكويد!$A$2:$R$1501,5,0),"")</f>
        <v/>
      </c>
      <c r="E7206" s="55"/>
      <c r="F7206" s="96" t="str">
        <f t="shared" si="113"/>
        <v/>
      </c>
      <c r="G7206" s="55"/>
      <c r="H7206" s="55"/>
      <c r="I7206" s="47"/>
    </row>
    <row r="7207" spans="1:9" ht="24.95" customHeight="1" thickBot="1">
      <c r="A7207" s="47"/>
      <c r="B7207" s="47"/>
      <c r="C7207" s="47"/>
      <c r="D7207" s="89" t="str">
        <f>IFERROR(VLOOKUP(C7207,التكويد!$A$2:$R$1501,5,0),"")</f>
        <v/>
      </c>
      <c r="E7207" s="55"/>
      <c r="F7207" s="96" t="str">
        <f t="shared" si="113"/>
        <v/>
      </c>
      <c r="G7207" s="55"/>
      <c r="H7207" s="55"/>
      <c r="I7207" s="47"/>
    </row>
    <row r="7208" spans="1:9" ht="24.95" customHeight="1" thickBot="1">
      <c r="A7208" s="47"/>
      <c r="B7208" s="47"/>
      <c r="C7208" s="47"/>
      <c r="D7208" s="89" t="str">
        <f>IFERROR(VLOOKUP(C7208,التكويد!$A$2:$R$1501,5,0),"")</f>
        <v/>
      </c>
      <c r="E7208" s="55"/>
      <c r="F7208" s="96" t="str">
        <f t="shared" si="113"/>
        <v/>
      </c>
      <c r="G7208" s="55"/>
      <c r="H7208" s="55"/>
      <c r="I7208" s="47"/>
    </row>
    <row r="7209" spans="1:9" ht="24.95" customHeight="1" thickBot="1">
      <c r="A7209" s="47"/>
      <c r="B7209" s="47"/>
      <c r="C7209" s="47"/>
      <c r="D7209" s="89" t="str">
        <f>IFERROR(VLOOKUP(C7209,التكويد!$A$2:$R$1501,5,0),"")</f>
        <v/>
      </c>
      <c r="E7209" s="55"/>
      <c r="F7209" s="96" t="str">
        <f t="shared" si="113"/>
        <v/>
      </c>
      <c r="G7209" s="55"/>
      <c r="H7209" s="55"/>
      <c r="I7209" s="47"/>
    </row>
    <row r="7210" spans="1:9" ht="24.95" customHeight="1" thickBot="1">
      <c r="A7210" s="47"/>
      <c r="B7210" s="47"/>
      <c r="C7210" s="47"/>
      <c r="D7210" s="89" t="str">
        <f>IFERROR(VLOOKUP(C7210,التكويد!$A$2:$R$1501,5,0),"")</f>
        <v/>
      </c>
      <c r="E7210" s="55"/>
      <c r="F7210" s="96" t="str">
        <f t="shared" si="113"/>
        <v/>
      </c>
      <c r="G7210" s="55"/>
      <c r="H7210" s="55"/>
      <c r="I7210" s="47"/>
    </row>
    <row r="7211" spans="1:9" ht="24.95" customHeight="1" thickBot="1">
      <c r="A7211" s="47"/>
      <c r="B7211" s="47"/>
      <c r="C7211" s="47"/>
      <c r="D7211" s="89" t="str">
        <f>IFERROR(VLOOKUP(C7211,التكويد!$A$2:$R$1501,5,0),"")</f>
        <v/>
      </c>
      <c r="E7211" s="55"/>
      <c r="F7211" s="96" t="str">
        <f t="shared" si="113"/>
        <v/>
      </c>
      <c r="G7211" s="55"/>
      <c r="H7211" s="55"/>
      <c r="I7211" s="47"/>
    </row>
    <row r="7212" spans="1:9" ht="24.95" customHeight="1" thickBot="1">
      <c r="A7212" s="47"/>
      <c r="B7212" s="47"/>
      <c r="C7212" s="47"/>
      <c r="D7212" s="89" t="str">
        <f>IFERROR(VLOOKUP(C7212,التكويد!$A$2:$R$1501,5,0),"")</f>
        <v/>
      </c>
      <c r="E7212" s="55"/>
      <c r="F7212" s="96" t="str">
        <f t="shared" si="113"/>
        <v/>
      </c>
      <c r="G7212" s="55"/>
      <c r="H7212" s="55"/>
      <c r="I7212" s="47"/>
    </row>
    <row r="7213" spans="1:9" ht="24.95" customHeight="1" thickBot="1">
      <c r="A7213" s="47"/>
      <c r="B7213" s="47"/>
      <c r="C7213" s="47"/>
      <c r="D7213" s="89" t="str">
        <f>IFERROR(VLOOKUP(C7213,التكويد!$A$2:$R$1501,5,0),"")</f>
        <v/>
      </c>
      <c r="E7213" s="55"/>
      <c r="F7213" s="96" t="str">
        <f t="shared" si="113"/>
        <v/>
      </c>
      <c r="G7213" s="55"/>
      <c r="H7213" s="55"/>
      <c r="I7213" s="47"/>
    </row>
    <row r="7214" spans="1:9" ht="24.95" customHeight="1" thickBot="1">
      <c r="A7214" s="47"/>
      <c r="B7214" s="47"/>
      <c r="C7214" s="47"/>
      <c r="D7214" s="89" t="str">
        <f>IFERROR(VLOOKUP(C7214,التكويد!$A$2:$R$1501,5,0),"")</f>
        <v/>
      </c>
      <c r="E7214" s="55"/>
      <c r="F7214" s="96" t="str">
        <f t="shared" si="113"/>
        <v/>
      </c>
      <c r="G7214" s="55"/>
      <c r="H7214" s="55"/>
      <c r="I7214" s="47"/>
    </row>
    <row r="7215" spans="1:9" ht="24.95" customHeight="1" thickBot="1">
      <c r="A7215" s="47"/>
      <c r="B7215" s="47"/>
      <c r="C7215" s="47"/>
      <c r="D7215" s="89" t="str">
        <f>IFERROR(VLOOKUP(C7215,التكويد!$A$2:$R$1501,5,0),"")</f>
        <v/>
      </c>
      <c r="E7215" s="55"/>
      <c r="F7215" s="96" t="str">
        <f t="shared" si="113"/>
        <v/>
      </c>
      <c r="G7215" s="55"/>
      <c r="H7215" s="55"/>
      <c r="I7215" s="47"/>
    </row>
    <row r="7216" spans="1:9" ht="24.95" customHeight="1" thickBot="1">
      <c r="A7216" s="47"/>
      <c r="B7216" s="47"/>
      <c r="C7216" s="47"/>
      <c r="D7216" s="89" t="str">
        <f>IFERROR(VLOOKUP(C7216,التكويد!$A$2:$R$1501,5,0),"")</f>
        <v/>
      </c>
      <c r="E7216" s="55"/>
      <c r="F7216" s="96" t="str">
        <f t="shared" si="113"/>
        <v/>
      </c>
      <c r="G7216" s="55"/>
      <c r="H7216" s="55"/>
      <c r="I7216" s="47"/>
    </row>
    <row r="7217" spans="1:9" ht="24.95" customHeight="1" thickBot="1">
      <c r="A7217" s="47"/>
      <c r="B7217" s="47"/>
      <c r="C7217" s="47"/>
      <c r="D7217" s="89" t="str">
        <f>IFERROR(VLOOKUP(C7217,التكويد!$A$2:$R$1501,5,0),"")</f>
        <v/>
      </c>
      <c r="E7217" s="55"/>
      <c r="F7217" s="96" t="str">
        <f t="shared" ref="F7217:F7280" si="114">IFERROR(SUM(E7217/G7217),"")</f>
        <v/>
      </c>
      <c r="G7217" s="55"/>
      <c r="H7217" s="55"/>
      <c r="I7217" s="47"/>
    </row>
    <row r="7218" spans="1:9" ht="24.95" customHeight="1" thickBot="1">
      <c r="A7218" s="47"/>
      <c r="B7218" s="47"/>
      <c r="C7218" s="47"/>
      <c r="D7218" s="89" t="str">
        <f>IFERROR(VLOOKUP(C7218,التكويد!$A$2:$R$1501,5,0),"")</f>
        <v/>
      </c>
      <c r="E7218" s="55"/>
      <c r="F7218" s="96" t="str">
        <f t="shared" si="114"/>
        <v/>
      </c>
      <c r="G7218" s="55"/>
      <c r="H7218" s="55"/>
      <c r="I7218" s="47"/>
    </row>
    <row r="7219" spans="1:9" ht="24.95" customHeight="1" thickBot="1">
      <c r="A7219" s="47"/>
      <c r="B7219" s="47"/>
      <c r="C7219" s="47"/>
      <c r="D7219" s="89" t="str">
        <f>IFERROR(VLOOKUP(C7219,التكويد!$A$2:$R$1501,5,0),"")</f>
        <v/>
      </c>
      <c r="E7219" s="55"/>
      <c r="F7219" s="96" t="str">
        <f t="shared" si="114"/>
        <v/>
      </c>
      <c r="G7219" s="55"/>
      <c r="H7219" s="55"/>
      <c r="I7219" s="47"/>
    </row>
    <row r="7220" spans="1:9" ht="24.95" customHeight="1" thickBot="1">
      <c r="A7220" s="47"/>
      <c r="B7220" s="47"/>
      <c r="C7220" s="47"/>
      <c r="D7220" s="89" t="str">
        <f>IFERROR(VLOOKUP(C7220,التكويد!$A$2:$R$1501,5,0),"")</f>
        <v/>
      </c>
      <c r="E7220" s="55"/>
      <c r="F7220" s="96" t="str">
        <f t="shared" si="114"/>
        <v/>
      </c>
      <c r="G7220" s="55"/>
      <c r="H7220" s="55"/>
      <c r="I7220" s="47"/>
    </row>
    <row r="7221" spans="1:9" ht="24.95" customHeight="1" thickBot="1">
      <c r="A7221" s="47"/>
      <c r="B7221" s="47"/>
      <c r="C7221" s="47"/>
      <c r="D7221" s="89" t="str">
        <f>IFERROR(VLOOKUP(C7221,التكويد!$A$2:$R$1501,5,0),"")</f>
        <v/>
      </c>
      <c r="E7221" s="55"/>
      <c r="F7221" s="96" t="str">
        <f t="shared" si="114"/>
        <v/>
      </c>
      <c r="G7221" s="55"/>
      <c r="H7221" s="55"/>
      <c r="I7221" s="47"/>
    </row>
    <row r="7222" spans="1:9" ht="24.95" customHeight="1" thickBot="1">
      <c r="A7222" s="47"/>
      <c r="B7222" s="47"/>
      <c r="C7222" s="47"/>
      <c r="D7222" s="89" t="str">
        <f>IFERROR(VLOOKUP(C7222,التكويد!$A$2:$R$1501,5,0),"")</f>
        <v/>
      </c>
      <c r="E7222" s="55"/>
      <c r="F7222" s="96" t="str">
        <f t="shared" si="114"/>
        <v/>
      </c>
      <c r="G7222" s="55"/>
      <c r="H7222" s="55"/>
      <c r="I7222" s="47"/>
    </row>
    <row r="7223" spans="1:9" ht="24.95" customHeight="1" thickBot="1">
      <c r="A7223" s="47"/>
      <c r="B7223" s="47"/>
      <c r="C7223" s="47"/>
      <c r="D7223" s="89" t="str">
        <f>IFERROR(VLOOKUP(C7223,التكويد!$A$2:$R$1501,5,0),"")</f>
        <v/>
      </c>
      <c r="E7223" s="55"/>
      <c r="F7223" s="96" t="str">
        <f t="shared" si="114"/>
        <v/>
      </c>
      <c r="G7223" s="55"/>
      <c r="H7223" s="55"/>
      <c r="I7223" s="47"/>
    </row>
    <row r="7224" spans="1:9" ht="24.95" customHeight="1" thickBot="1">
      <c r="A7224" s="47"/>
      <c r="B7224" s="47"/>
      <c r="C7224" s="47"/>
      <c r="D7224" s="89" t="str">
        <f>IFERROR(VLOOKUP(C7224,التكويد!$A$2:$R$1501,5,0),"")</f>
        <v/>
      </c>
      <c r="E7224" s="55"/>
      <c r="F7224" s="96" t="str">
        <f t="shared" si="114"/>
        <v/>
      </c>
      <c r="G7224" s="55"/>
      <c r="H7224" s="55"/>
      <c r="I7224" s="47"/>
    </row>
    <row r="7225" spans="1:9" ht="24.95" customHeight="1" thickBot="1">
      <c r="A7225" s="47"/>
      <c r="B7225" s="47"/>
      <c r="C7225" s="47"/>
      <c r="D7225" s="89" t="str">
        <f>IFERROR(VLOOKUP(C7225,التكويد!$A$2:$R$1501,5,0),"")</f>
        <v/>
      </c>
      <c r="E7225" s="55"/>
      <c r="F7225" s="96" t="str">
        <f t="shared" si="114"/>
        <v/>
      </c>
      <c r="G7225" s="55"/>
      <c r="H7225" s="55"/>
      <c r="I7225" s="47"/>
    </row>
    <row r="7226" spans="1:9" ht="24.95" customHeight="1" thickBot="1">
      <c r="A7226" s="47"/>
      <c r="B7226" s="47"/>
      <c r="C7226" s="47"/>
      <c r="D7226" s="89" t="str">
        <f>IFERROR(VLOOKUP(C7226,التكويد!$A$2:$R$1501,5,0),"")</f>
        <v/>
      </c>
      <c r="E7226" s="55"/>
      <c r="F7226" s="96" t="str">
        <f t="shared" si="114"/>
        <v/>
      </c>
      <c r="G7226" s="55"/>
      <c r="H7226" s="55"/>
      <c r="I7226" s="47"/>
    </row>
    <row r="7227" spans="1:9" ht="24.95" customHeight="1" thickBot="1">
      <c r="A7227" s="47"/>
      <c r="B7227" s="47"/>
      <c r="C7227" s="47"/>
      <c r="D7227" s="89" t="str">
        <f>IFERROR(VLOOKUP(C7227,التكويد!$A$2:$R$1501,5,0),"")</f>
        <v/>
      </c>
      <c r="E7227" s="55"/>
      <c r="F7227" s="96" t="str">
        <f t="shared" si="114"/>
        <v/>
      </c>
      <c r="G7227" s="55"/>
      <c r="H7227" s="55"/>
      <c r="I7227" s="47"/>
    </row>
    <row r="7228" spans="1:9" ht="24.95" customHeight="1" thickBot="1">
      <c r="A7228" s="47"/>
      <c r="B7228" s="47"/>
      <c r="C7228" s="47"/>
      <c r="D7228" s="89" t="str">
        <f>IFERROR(VLOOKUP(C7228,التكويد!$A$2:$R$1501,5,0),"")</f>
        <v/>
      </c>
      <c r="E7228" s="55"/>
      <c r="F7228" s="96" t="str">
        <f t="shared" si="114"/>
        <v/>
      </c>
      <c r="G7228" s="55"/>
      <c r="H7228" s="55"/>
      <c r="I7228" s="47"/>
    </row>
    <row r="7229" spans="1:9" ht="24.95" customHeight="1" thickBot="1">
      <c r="A7229" s="47"/>
      <c r="B7229" s="47"/>
      <c r="C7229" s="47"/>
      <c r="D7229" s="89" t="str">
        <f>IFERROR(VLOOKUP(C7229,التكويد!$A$2:$R$1501,5,0),"")</f>
        <v/>
      </c>
      <c r="E7229" s="55"/>
      <c r="F7229" s="96" t="str">
        <f t="shared" si="114"/>
        <v/>
      </c>
      <c r="G7229" s="55"/>
      <c r="H7229" s="55"/>
      <c r="I7229" s="47"/>
    </row>
    <row r="7230" spans="1:9" ht="24.95" customHeight="1" thickBot="1">
      <c r="A7230" s="47"/>
      <c r="B7230" s="47"/>
      <c r="C7230" s="47"/>
      <c r="D7230" s="89" t="str">
        <f>IFERROR(VLOOKUP(C7230,التكويد!$A$2:$R$1501,5,0),"")</f>
        <v/>
      </c>
      <c r="E7230" s="55"/>
      <c r="F7230" s="96" t="str">
        <f t="shared" si="114"/>
        <v/>
      </c>
      <c r="G7230" s="55"/>
      <c r="H7230" s="55"/>
      <c r="I7230" s="47"/>
    </row>
    <row r="7231" spans="1:9" ht="24.95" customHeight="1" thickBot="1">
      <c r="A7231" s="47"/>
      <c r="B7231" s="47"/>
      <c r="C7231" s="47"/>
      <c r="D7231" s="89" t="str">
        <f>IFERROR(VLOOKUP(C7231,التكويد!$A$2:$R$1501,5,0),"")</f>
        <v/>
      </c>
      <c r="E7231" s="55"/>
      <c r="F7231" s="96" t="str">
        <f t="shared" si="114"/>
        <v/>
      </c>
      <c r="G7231" s="55"/>
      <c r="H7231" s="55"/>
      <c r="I7231" s="47"/>
    </row>
    <row r="7232" spans="1:9" ht="24.95" customHeight="1" thickBot="1">
      <c r="A7232" s="47"/>
      <c r="B7232" s="47"/>
      <c r="C7232" s="47"/>
      <c r="D7232" s="89" t="str">
        <f>IFERROR(VLOOKUP(C7232,التكويد!$A$2:$R$1501,5,0),"")</f>
        <v/>
      </c>
      <c r="E7232" s="55"/>
      <c r="F7232" s="96" t="str">
        <f t="shared" si="114"/>
        <v/>
      </c>
      <c r="G7232" s="55"/>
      <c r="H7232" s="55"/>
      <c r="I7232" s="47"/>
    </row>
    <row r="7233" spans="1:9" ht="24.95" customHeight="1" thickBot="1">
      <c r="A7233" s="47"/>
      <c r="B7233" s="47"/>
      <c r="C7233" s="47"/>
      <c r="D7233" s="89" t="str">
        <f>IFERROR(VLOOKUP(C7233,التكويد!$A$2:$R$1501,5,0),"")</f>
        <v/>
      </c>
      <c r="E7233" s="55"/>
      <c r="F7233" s="96" t="str">
        <f t="shared" si="114"/>
        <v/>
      </c>
      <c r="G7233" s="55"/>
      <c r="H7233" s="55"/>
      <c r="I7233" s="47"/>
    </row>
    <row r="7234" spans="1:9" ht="24.95" customHeight="1" thickBot="1">
      <c r="A7234" s="47"/>
      <c r="B7234" s="47"/>
      <c r="C7234" s="47"/>
      <c r="D7234" s="89" t="str">
        <f>IFERROR(VLOOKUP(C7234,التكويد!$A$2:$R$1501,5,0),"")</f>
        <v/>
      </c>
      <c r="E7234" s="55"/>
      <c r="F7234" s="96" t="str">
        <f t="shared" si="114"/>
        <v/>
      </c>
      <c r="G7234" s="55"/>
      <c r="H7234" s="55"/>
      <c r="I7234" s="47"/>
    </row>
    <row r="7235" spans="1:9" ht="24.95" customHeight="1" thickBot="1">
      <c r="A7235" s="47"/>
      <c r="B7235" s="47"/>
      <c r="C7235" s="47"/>
      <c r="D7235" s="89" t="str">
        <f>IFERROR(VLOOKUP(C7235,التكويد!$A$2:$R$1501,5,0),"")</f>
        <v/>
      </c>
      <c r="E7235" s="55"/>
      <c r="F7235" s="96" t="str">
        <f t="shared" si="114"/>
        <v/>
      </c>
      <c r="G7235" s="55"/>
      <c r="H7235" s="55"/>
      <c r="I7235" s="47"/>
    </row>
    <row r="7236" spans="1:9" ht="24.95" customHeight="1" thickBot="1">
      <c r="A7236" s="47"/>
      <c r="B7236" s="47"/>
      <c r="C7236" s="47"/>
      <c r="D7236" s="89" t="str">
        <f>IFERROR(VLOOKUP(C7236,التكويد!$A$2:$R$1501,5,0),"")</f>
        <v/>
      </c>
      <c r="E7236" s="55"/>
      <c r="F7236" s="96" t="str">
        <f t="shared" si="114"/>
        <v/>
      </c>
      <c r="G7236" s="55"/>
      <c r="H7236" s="55"/>
      <c r="I7236" s="47"/>
    </row>
    <row r="7237" spans="1:9" ht="24.95" customHeight="1" thickBot="1">
      <c r="A7237" s="47"/>
      <c r="B7237" s="47"/>
      <c r="C7237" s="47"/>
      <c r="D7237" s="89" t="str">
        <f>IFERROR(VLOOKUP(C7237,التكويد!$A$2:$R$1501,5,0),"")</f>
        <v/>
      </c>
      <c r="E7237" s="55"/>
      <c r="F7237" s="96" t="str">
        <f t="shared" si="114"/>
        <v/>
      </c>
      <c r="G7237" s="55"/>
      <c r="H7237" s="55"/>
      <c r="I7237" s="47"/>
    </row>
    <row r="7238" spans="1:9" ht="24.95" customHeight="1" thickBot="1">
      <c r="A7238" s="47"/>
      <c r="B7238" s="47"/>
      <c r="C7238" s="47"/>
      <c r="D7238" s="89" t="str">
        <f>IFERROR(VLOOKUP(C7238,التكويد!$A$2:$R$1501,5,0),"")</f>
        <v/>
      </c>
      <c r="E7238" s="55"/>
      <c r="F7238" s="96" t="str">
        <f t="shared" si="114"/>
        <v/>
      </c>
      <c r="G7238" s="55"/>
      <c r="H7238" s="55"/>
      <c r="I7238" s="47"/>
    </row>
    <row r="7239" spans="1:9" ht="24.95" customHeight="1" thickBot="1">
      <c r="A7239" s="47"/>
      <c r="B7239" s="47"/>
      <c r="C7239" s="47"/>
      <c r="D7239" s="89" t="str">
        <f>IFERROR(VLOOKUP(C7239,التكويد!$A$2:$R$1501,5,0),"")</f>
        <v/>
      </c>
      <c r="E7239" s="55"/>
      <c r="F7239" s="96" t="str">
        <f t="shared" si="114"/>
        <v/>
      </c>
      <c r="G7239" s="55"/>
      <c r="H7239" s="55"/>
      <c r="I7239" s="47"/>
    </row>
    <row r="7240" spans="1:9" ht="24.95" customHeight="1" thickBot="1">
      <c r="A7240" s="47"/>
      <c r="B7240" s="47"/>
      <c r="C7240" s="47"/>
      <c r="D7240" s="89" t="str">
        <f>IFERROR(VLOOKUP(C7240,التكويد!$A$2:$R$1501,5,0),"")</f>
        <v/>
      </c>
      <c r="E7240" s="55"/>
      <c r="F7240" s="96" t="str">
        <f t="shared" si="114"/>
        <v/>
      </c>
      <c r="G7240" s="55"/>
      <c r="H7240" s="55"/>
      <c r="I7240" s="47"/>
    </row>
    <row r="7241" spans="1:9" ht="24.95" customHeight="1" thickBot="1">
      <c r="A7241" s="47"/>
      <c r="B7241" s="47"/>
      <c r="C7241" s="47"/>
      <c r="D7241" s="89" t="str">
        <f>IFERROR(VLOOKUP(C7241,التكويد!$A$2:$R$1501,5,0),"")</f>
        <v/>
      </c>
      <c r="E7241" s="55"/>
      <c r="F7241" s="96" t="str">
        <f t="shared" si="114"/>
        <v/>
      </c>
      <c r="G7241" s="55"/>
      <c r="H7241" s="55"/>
      <c r="I7241" s="47"/>
    </row>
    <row r="7242" spans="1:9" ht="24.95" customHeight="1" thickBot="1">
      <c r="A7242" s="47"/>
      <c r="B7242" s="47"/>
      <c r="C7242" s="47"/>
      <c r="D7242" s="89" t="str">
        <f>IFERROR(VLOOKUP(C7242,التكويد!$A$2:$R$1501,5,0),"")</f>
        <v/>
      </c>
      <c r="E7242" s="55"/>
      <c r="F7242" s="96" t="str">
        <f t="shared" si="114"/>
        <v/>
      </c>
      <c r="G7242" s="55"/>
      <c r="H7242" s="55"/>
      <c r="I7242" s="47"/>
    </row>
    <row r="7243" spans="1:9" ht="24.95" customHeight="1" thickBot="1">
      <c r="A7243" s="47"/>
      <c r="B7243" s="47"/>
      <c r="C7243" s="47"/>
      <c r="D7243" s="89" t="str">
        <f>IFERROR(VLOOKUP(C7243,التكويد!$A$2:$R$1501,5,0),"")</f>
        <v/>
      </c>
      <c r="E7243" s="55"/>
      <c r="F7243" s="96" t="str">
        <f t="shared" si="114"/>
        <v/>
      </c>
      <c r="G7243" s="55"/>
      <c r="H7243" s="55"/>
      <c r="I7243" s="47"/>
    </row>
    <row r="7244" spans="1:9" ht="24.95" customHeight="1" thickBot="1">
      <c r="A7244" s="47"/>
      <c r="B7244" s="47"/>
      <c r="C7244" s="47"/>
      <c r="D7244" s="89" t="str">
        <f>IFERROR(VLOOKUP(C7244,التكويد!$A$2:$R$1501,5,0),"")</f>
        <v/>
      </c>
      <c r="E7244" s="55"/>
      <c r="F7244" s="96" t="str">
        <f t="shared" si="114"/>
        <v/>
      </c>
      <c r="G7244" s="55"/>
      <c r="H7244" s="55"/>
      <c r="I7244" s="47"/>
    </row>
    <row r="7245" spans="1:9" ht="24.95" customHeight="1" thickBot="1">
      <c r="A7245" s="47"/>
      <c r="B7245" s="47"/>
      <c r="C7245" s="47"/>
      <c r="D7245" s="89" t="str">
        <f>IFERROR(VLOOKUP(C7245,التكويد!$A$2:$R$1501,5,0),"")</f>
        <v/>
      </c>
      <c r="E7245" s="55"/>
      <c r="F7245" s="96" t="str">
        <f t="shared" si="114"/>
        <v/>
      </c>
      <c r="G7245" s="55"/>
      <c r="H7245" s="55"/>
      <c r="I7245" s="47"/>
    </row>
    <row r="7246" spans="1:9" ht="24.95" customHeight="1" thickBot="1">
      <c r="A7246" s="47"/>
      <c r="B7246" s="47"/>
      <c r="C7246" s="47"/>
      <c r="D7246" s="89" t="str">
        <f>IFERROR(VLOOKUP(C7246,التكويد!$A$2:$R$1501,5,0),"")</f>
        <v/>
      </c>
      <c r="E7246" s="55"/>
      <c r="F7246" s="96" t="str">
        <f t="shared" si="114"/>
        <v/>
      </c>
      <c r="G7246" s="55"/>
      <c r="H7246" s="55"/>
      <c r="I7246" s="47"/>
    </row>
    <row r="7247" spans="1:9" ht="24.95" customHeight="1" thickBot="1">
      <c r="A7247" s="47"/>
      <c r="B7247" s="47"/>
      <c r="C7247" s="47"/>
      <c r="D7247" s="89" t="str">
        <f>IFERROR(VLOOKUP(C7247,التكويد!$A$2:$R$1501,5,0),"")</f>
        <v/>
      </c>
      <c r="E7247" s="55"/>
      <c r="F7247" s="96" t="str">
        <f t="shared" si="114"/>
        <v/>
      </c>
      <c r="G7247" s="55"/>
      <c r="H7247" s="55"/>
      <c r="I7247" s="47"/>
    </row>
    <row r="7248" spans="1:9" ht="24.95" customHeight="1" thickBot="1">
      <c r="A7248" s="47"/>
      <c r="B7248" s="47"/>
      <c r="C7248" s="47"/>
      <c r="D7248" s="89" t="str">
        <f>IFERROR(VLOOKUP(C7248,التكويد!$A$2:$R$1501,5,0),"")</f>
        <v/>
      </c>
      <c r="E7248" s="55"/>
      <c r="F7248" s="96" t="str">
        <f t="shared" si="114"/>
        <v/>
      </c>
      <c r="G7248" s="55"/>
      <c r="H7248" s="55"/>
      <c r="I7248" s="47"/>
    </row>
    <row r="7249" spans="1:9" ht="24.95" customHeight="1" thickBot="1">
      <c r="A7249" s="47"/>
      <c r="B7249" s="47"/>
      <c r="C7249" s="47"/>
      <c r="D7249" s="89" t="str">
        <f>IFERROR(VLOOKUP(C7249,التكويد!$A$2:$R$1501,5,0),"")</f>
        <v/>
      </c>
      <c r="E7249" s="55"/>
      <c r="F7249" s="96" t="str">
        <f t="shared" si="114"/>
        <v/>
      </c>
      <c r="G7249" s="55"/>
      <c r="H7249" s="55"/>
      <c r="I7249" s="47"/>
    </row>
    <row r="7250" spans="1:9" ht="24.95" customHeight="1" thickBot="1">
      <c r="A7250" s="47"/>
      <c r="B7250" s="47"/>
      <c r="C7250" s="47"/>
      <c r="D7250" s="89" t="str">
        <f>IFERROR(VLOOKUP(C7250,التكويد!$A$2:$R$1501,5,0),"")</f>
        <v/>
      </c>
      <c r="E7250" s="55"/>
      <c r="F7250" s="96" t="str">
        <f t="shared" si="114"/>
        <v/>
      </c>
      <c r="G7250" s="55"/>
      <c r="H7250" s="55"/>
      <c r="I7250" s="47"/>
    </row>
    <row r="7251" spans="1:9" ht="24.95" customHeight="1" thickBot="1">
      <c r="A7251" s="47"/>
      <c r="B7251" s="47"/>
      <c r="C7251" s="47"/>
      <c r="D7251" s="89" t="str">
        <f>IFERROR(VLOOKUP(C7251,التكويد!$A$2:$R$1501,5,0),"")</f>
        <v/>
      </c>
      <c r="E7251" s="55"/>
      <c r="F7251" s="96" t="str">
        <f t="shared" si="114"/>
        <v/>
      </c>
      <c r="G7251" s="55"/>
      <c r="H7251" s="55"/>
      <c r="I7251" s="47"/>
    </row>
    <row r="7252" spans="1:9" ht="24.95" customHeight="1" thickBot="1">
      <c r="A7252" s="47"/>
      <c r="B7252" s="47"/>
      <c r="C7252" s="47"/>
      <c r="D7252" s="89" t="str">
        <f>IFERROR(VLOOKUP(C7252,التكويد!$A$2:$R$1501,5,0),"")</f>
        <v/>
      </c>
      <c r="E7252" s="55"/>
      <c r="F7252" s="96" t="str">
        <f t="shared" si="114"/>
        <v/>
      </c>
      <c r="G7252" s="55"/>
      <c r="H7252" s="55"/>
      <c r="I7252" s="47"/>
    </row>
    <row r="7253" spans="1:9" ht="24.95" customHeight="1" thickBot="1">
      <c r="A7253" s="47"/>
      <c r="B7253" s="47"/>
      <c r="C7253" s="47"/>
      <c r="D7253" s="89" t="str">
        <f>IFERROR(VLOOKUP(C7253,التكويد!$A$2:$R$1501,5,0),"")</f>
        <v/>
      </c>
      <c r="E7253" s="55"/>
      <c r="F7253" s="96" t="str">
        <f t="shared" si="114"/>
        <v/>
      </c>
      <c r="G7253" s="55"/>
      <c r="H7253" s="55"/>
      <c r="I7253" s="47"/>
    </row>
    <row r="7254" spans="1:9" ht="24.95" customHeight="1" thickBot="1">
      <c r="A7254" s="47"/>
      <c r="B7254" s="47"/>
      <c r="C7254" s="47"/>
      <c r="D7254" s="89" t="str">
        <f>IFERROR(VLOOKUP(C7254,التكويد!$A$2:$R$1501,5,0),"")</f>
        <v/>
      </c>
      <c r="E7254" s="55"/>
      <c r="F7254" s="96" t="str">
        <f t="shared" si="114"/>
        <v/>
      </c>
      <c r="G7254" s="55"/>
      <c r="H7254" s="55"/>
      <c r="I7254" s="47"/>
    </row>
    <row r="7255" spans="1:9" ht="24.95" customHeight="1" thickBot="1">
      <c r="A7255" s="47"/>
      <c r="B7255" s="47"/>
      <c r="C7255" s="47"/>
      <c r="D7255" s="89" t="str">
        <f>IFERROR(VLOOKUP(C7255,التكويد!$A$2:$R$1501,5,0),"")</f>
        <v/>
      </c>
      <c r="E7255" s="55"/>
      <c r="F7255" s="96" t="str">
        <f t="shared" si="114"/>
        <v/>
      </c>
      <c r="G7255" s="55"/>
      <c r="H7255" s="55"/>
      <c r="I7255" s="47"/>
    </row>
    <row r="7256" spans="1:9" ht="24.95" customHeight="1" thickBot="1">
      <c r="A7256" s="47"/>
      <c r="B7256" s="47"/>
      <c r="C7256" s="47"/>
      <c r="D7256" s="89" t="str">
        <f>IFERROR(VLOOKUP(C7256,التكويد!$A$2:$R$1501,5,0),"")</f>
        <v/>
      </c>
      <c r="E7256" s="55"/>
      <c r="F7256" s="96" t="str">
        <f t="shared" si="114"/>
        <v/>
      </c>
      <c r="G7256" s="55"/>
      <c r="H7256" s="55"/>
      <c r="I7256" s="47"/>
    </row>
    <row r="7257" spans="1:9" ht="24.95" customHeight="1" thickBot="1">
      <c r="A7257" s="47"/>
      <c r="B7257" s="47"/>
      <c r="C7257" s="47"/>
      <c r="D7257" s="89" t="str">
        <f>IFERROR(VLOOKUP(C7257,التكويد!$A$2:$R$1501,5,0),"")</f>
        <v/>
      </c>
      <c r="E7257" s="55"/>
      <c r="F7257" s="96" t="str">
        <f t="shared" si="114"/>
        <v/>
      </c>
      <c r="G7257" s="55"/>
      <c r="H7257" s="55"/>
      <c r="I7257" s="47"/>
    </row>
    <row r="7258" spans="1:9" ht="24.95" customHeight="1" thickBot="1">
      <c r="A7258" s="47"/>
      <c r="B7258" s="47"/>
      <c r="C7258" s="47"/>
      <c r="D7258" s="89" t="str">
        <f>IFERROR(VLOOKUP(C7258,التكويد!$A$2:$R$1501,5,0),"")</f>
        <v/>
      </c>
      <c r="E7258" s="55"/>
      <c r="F7258" s="96" t="str">
        <f t="shared" si="114"/>
        <v/>
      </c>
      <c r="G7258" s="55"/>
      <c r="H7258" s="55"/>
      <c r="I7258" s="47"/>
    </row>
    <row r="7259" spans="1:9" ht="24.95" customHeight="1" thickBot="1">
      <c r="A7259" s="47"/>
      <c r="B7259" s="47"/>
      <c r="C7259" s="47"/>
      <c r="D7259" s="89" t="str">
        <f>IFERROR(VLOOKUP(C7259,التكويد!$A$2:$R$1501,5,0),"")</f>
        <v/>
      </c>
      <c r="E7259" s="55"/>
      <c r="F7259" s="96" t="str">
        <f t="shared" si="114"/>
        <v/>
      </c>
      <c r="G7259" s="55"/>
      <c r="H7259" s="55"/>
      <c r="I7259" s="47"/>
    </row>
    <row r="7260" spans="1:9" ht="24.95" customHeight="1" thickBot="1">
      <c r="A7260" s="47"/>
      <c r="B7260" s="47"/>
      <c r="C7260" s="47"/>
      <c r="D7260" s="89" t="str">
        <f>IFERROR(VLOOKUP(C7260,التكويد!$A$2:$R$1501,5,0),"")</f>
        <v/>
      </c>
      <c r="E7260" s="55"/>
      <c r="F7260" s="96" t="str">
        <f t="shared" si="114"/>
        <v/>
      </c>
      <c r="G7260" s="55"/>
      <c r="H7260" s="55"/>
      <c r="I7260" s="47"/>
    </row>
    <row r="7261" spans="1:9" ht="24.95" customHeight="1" thickBot="1">
      <c r="A7261" s="47"/>
      <c r="B7261" s="47"/>
      <c r="C7261" s="47"/>
      <c r="D7261" s="89" t="str">
        <f>IFERROR(VLOOKUP(C7261,التكويد!$A$2:$R$1501,5,0),"")</f>
        <v/>
      </c>
      <c r="E7261" s="55"/>
      <c r="F7261" s="96" t="str">
        <f t="shared" si="114"/>
        <v/>
      </c>
      <c r="G7261" s="55"/>
      <c r="H7261" s="55"/>
      <c r="I7261" s="47"/>
    </row>
    <row r="7262" spans="1:9" ht="24.95" customHeight="1" thickBot="1">
      <c r="A7262" s="47"/>
      <c r="B7262" s="47"/>
      <c r="C7262" s="47"/>
      <c r="D7262" s="89" t="str">
        <f>IFERROR(VLOOKUP(C7262,التكويد!$A$2:$R$1501,5,0),"")</f>
        <v/>
      </c>
      <c r="E7262" s="55"/>
      <c r="F7262" s="96" t="str">
        <f t="shared" si="114"/>
        <v/>
      </c>
      <c r="G7262" s="55"/>
      <c r="H7262" s="55"/>
      <c r="I7262" s="47"/>
    </row>
    <row r="7263" spans="1:9" ht="24.95" customHeight="1" thickBot="1">
      <c r="A7263" s="47"/>
      <c r="B7263" s="47"/>
      <c r="C7263" s="47"/>
      <c r="D7263" s="89" t="str">
        <f>IFERROR(VLOOKUP(C7263,التكويد!$A$2:$R$1501,5,0),"")</f>
        <v/>
      </c>
      <c r="E7263" s="55"/>
      <c r="F7263" s="96" t="str">
        <f t="shared" si="114"/>
        <v/>
      </c>
      <c r="G7263" s="55"/>
      <c r="H7263" s="55"/>
      <c r="I7263" s="47"/>
    </row>
    <row r="7264" spans="1:9" ht="24.95" customHeight="1" thickBot="1">
      <c r="A7264" s="47"/>
      <c r="B7264" s="47"/>
      <c r="C7264" s="47"/>
      <c r="D7264" s="89" t="str">
        <f>IFERROR(VLOOKUP(C7264,التكويد!$A$2:$R$1501,5,0),"")</f>
        <v/>
      </c>
      <c r="E7264" s="55"/>
      <c r="F7264" s="96" t="str">
        <f t="shared" si="114"/>
        <v/>
      </c>
      <c r="G7264" s="55"/>
      <c r="H7264" s="55"/>
      <c r="I7264" s="47"/>
    </row>
    <row r="7265" spans="1:9" ht="24.95" customHeight="1" thickBot="1">
      <c r="A7265" s="47"/>
      <c r="B7265" s="47"/>
      <c r="C7265" s="47"/>
      <c r="D7265" s="89" t="str">
        <f>IFERROR(VLOOKUP(C7265,التكويد!$A$2:$R$1501,5,0),"")</f>
        <v/>
      </c>
      <c r="E7265" s="55"/>
      <c r="F7265" s="96" t="str">
        <f t="shared" si="114"/>
        <v/>
      </c>
      <c r="G7265" s="55"/>
      <c r="H7265" s="55"/>
      <c r="I7265" s="47"/>
    </row>
    <row r="7266" spans="1:9" ht="24.95" customHeight="1" thickBot="1">
      <c r="A7266" s="47"/>
      <c r="B7266" s="47"/>
      <c r="C7266" s="47"/>
      <c r="D7266" s="89" t="str">
        <f>IFERROR(VLOOKUP(C7266,التكويد!$A$2:$R$1501,5,0),"")</f>
        <v/>
      </c>
      <c r="E7266" s="55"/>
      <c r="F7266" s="96" t="str">
        <f t="shared" si="114"/>
        <v/>
      </c>
      <c r="G7266" s="55"/>
      <c r="H7266" s="55"/>
      <c r="I7266" s="47"/>
    </row>
    <row r="7267" spans="1:9" ht="24.95" customHeight="1" thickBot="1">
      <c r="A7267" s="47"/>
      <c r="B7267" s="47"/>
      <c r="C7267" s="47"/>
      <c r="D7267" s="89" t="str">
        <f>IFERROR(VLOOKUP(C7267,التكويد!$A$2:$R$1501,5,0),"")</f>
        <v/>
      </c>
      <c r="E7267" s="55"/>
      <c r="F7267" s="96" t="str">
        <f t="shared" si="114"/>
        <v/>
      </c>
      <c r="G7267" s="55"/>
      <c r="H7267" s="55"/>
      <c r="I7267" s="47"/>
    </row>
    <row r="7268" spans="1:9" ht="24.95" customHeight="1" thickBot="1">
      <c r="A7268" s="47"/>
      <c r="B7268" s="47"/>
      <c r="C7268" s="47"/>
      <c r="D7268" s="89" t="str">
        <f>IFERROR(VLOOKUP(C7268,التكويد!$A$2:$R$1501,5,0),"")</f>
        <v/>
      </c>
      <c r="E7268" s="55"/>
      <c r="F7268" s="96" t="str">
        <f t="shared" si="114"/>
        <v/>
      </c>
      <c r="G7268" s="55"/>
      <c r="H7268" s="55"/>
      <c r="I7268" s="47"/>
    </row>
    <row r="7269" spans="1:9" ht="24.95" customHeight="1" thickBot="1">
      <c r="A7269" s="47"/>
      <c r="B7269" s="47"/>
      <c r="C7269" s="47"/>
      <c r="D7269" s="89" t="str">
        <f>IFERROR(VLOOKUP(C7269,التكويد!$A$2:$R$1501,5,0),"")</f>
        <v/>
      </c>
      <c r="E7269" s="55"/>
      <c r="F7269" s="96" t="str">
        <f t="shared" si="114"/>
        <v/>
      </c>
      <c r="G7269" s="55"/>
      <c r="H7269" s="55"/>
      <c r="I7269" s="47"/>
    </row>
    <row r="7270" spans="1:9" ht="24.95" customHeight="1" thickBot="1">
      <c r="A7270" s="47"/>
      <c r="B7270" s="47"/>
      <c r="C7270" s="47"/>
      <c r="D7270" s="89" t="str">
        <f>IFERROR(VLOOKUP(C7270,التكويد!$A$2:$R$1501,5,0),"")</f>
        <v/>
      </c>
      <c r="E7270" s="55"/>
      <c r="F7270" s="96" t="str">
        <f t="shared" si="114"/>
        <v/>
      </c>
      <c r="G7270" s="55"/>
      <c r="H7270" s="55"/>
      <c r="I7270" s="47"/>
    </row>
    <row r="7271" spans="1:9" ht="24.95" customHeight="1" thickBot="1">
      <c r="A7271" s="47"/>
      <c r="B7271" s="47"/>
      <c r="C7271" s="47"/>
      <c r="D7271" s="89" t="str">
        <f>IFERROR(VLOOKUP(C7271,التكويد!$A$2:$R$1501,5,0),"")</f>
        <v/>
      </c>
      <c r="E7271" s="55"/>
      <c r="F7271" s="96" t="str">
        <f t="shared" si="114"/>
        <v/>
      </c>
      <c r="G7271" s="55"/>
      <c r="H7271" s="55"/>
      <c r="I7271" s="47"/>
    </row>
    <row r="7272" spans="1:9" ht="24.95" customHeight="1" thickBot="1">
      <c r="A7272" s="47"/>
      <c r="B7272" s="47"/>
      <c r="C7272" s="47"/>
      <c r="D7272" s="89" t="str">
        <f>IFERROR(VLOOKUP(C7272,التكويد!$A$2:$R$1501,5,0),"")</f>
        <v/>
      </c>
      <c r="E7272" s="55"/>
      <c r="F7272" s="96" t="str">
        <f t="shared" si="114"/>
        <v/>
      </c>
      <c r="G7272" s="55"/>
      <c r="H7272" s="55"/>
      <c r="I7272" s="47"/>
    </row>
    <row r="7273" spans="1:9" ht="24.95" customHeight="1" thickBot="1">
      <c r="A7273" s="47"/>
      <c r="B7273" s="47"/>
      <c r="C7273" s="47"/>
      <c r="D7273" s="89" t="str">
        <f>IFERROR(VLOOKUP(C7273,التكويد!$A$2:$R$1501,5,0),"")</f>
        <v/>
      </c>
      <c r="E7273" s="55"/>
      <c r="F7273" s="96" t="str">
        <f t="shared" si="114"/>
        <v/>
      </c>
      <c r="G7273" s="55"/>
      <c r="H7273" s="55"/>
      <c r="I7273" s="47"/>
    </row>
    <row r="7274" spans="1:9" ht="24.95" customHeight="1" thickBot="1">
      <c r="A7274" s="47"/>
      <c r="B7274" s="47"/>
      <c r="C7274" s="47"/>
      <c r="D7274" s="89" t="str">
        <f>IFERROR(VLOOKUP(C7274,التكويد!$A$2:$R$1501,5,0),"")</f>
        <v/>
      </c>
      <c r="E7274" s="55"/>
      <c r="F7274" s="96" t="str">
        <f t="shared" si="114"/>
        <v/>
      </c>
      <c r="G7274" s="55"/>
      <c r="H7274" s="55"/>
      <c r="I7274" s="47"/>
    </row>
    <row r="7275" spans="1:9" ht="24.95" customHeight="1" thickBot="1">
      <c r="A7275" s="47"/>
      <c r="B7275" s="47"/>
      <c r="C7275" s="47"/>
      <c r="D7275" s="89" t="str">
        <f>IFERROR(VLOOKUP(C7275,التكويد!$A$2:$R$1501,5,0),"")</f>
        <v/>
      </c>
      <c r="E7275" s="55"/>
      <c r="F7275" s="96" t="str">
        <f t="shared" si="114"/>
        <v/>
      </c>
      <c r="G7275" s="55"/>
      <c r="H7275" s="55"/>
      <c r="I7275" s="47"/>
    </row>
    <row r="7276" spans="1:9" ht="24.95" customHeight="1" thickBot="1">
      <c r="A7276" s="47"/>
      <c r="B7276" s="47"/>
      <c r="C7276" s="47"/>
      <c r="D7276" s="89" t="str">
        <f>IFERROR(VLOOKUP(C7276,التكويد!$A$2:$R$1501,5,0),"")</f>
        <v/>
      </c>
      <c r="E7276" s="55"/>
      <c r="F7276" s="96" t="str">
        <f t="shared" si="114"/>
        <v/>
      </c>
      <c r="G7276" s="55"/>
      <c r="H7276" s="55"/>
      <c r="I7276" s="47"/>
    </row>
    <row r="7277" spans="1:9" ht="24.95" customHeight="1" thickBot="1">
      <c r="A7277" s="47"/>
      <c r="B7277" s="47"/>
      <c r="C7277" s="47"/>
      <c r="D7277" s="89" t="str">
        <f>IFERROR(VLOOKUP(C7277,التكويد!$A$2:$R$1501,5,0),"")</f>
        <v/>
      </c>
      <c r="E7277" s="55"/>
      <c r="F7277" s="96" t="str">
        <f t="shared" si="114"/>
        <v/>
      </c>
      <c r="G7277" s="55"/>
      <c r="H7277" s="55"/>
      <c r="I7277" s="47"/>
    </row>
    <row r="7278" spans="1:9" ht="24.95" customHeight="1" thickBot="1">
      <c r="A7278" s="47"/>
      <c r="B7278" s="47"/>
      <c r="C7278" s="47"/>
      <c r="D7278" s="89" t="str">
        <f>IFERROR(VLOOKUP(C7278,التكويد!$A$2:$R$1501,5,0),"")</f>
        <v/>
      </c>
      <c r="E7278" s="55"/>
      <c r="F7278" s="96" t="str">
        <f t="shared" si="114"/>
        <v/>
      </c>
      <c r="G7278" s="55"/>
      <c r="H7278" s="55"/>
      <c r="I7278" s="47"/>
    </row>
    <row r="7279" spans="1:9" ht="24.95" customHeight="1" thickBot="1">
      <c r="A7279" s="47"/>
      <c r="B7279" s="47"/>
      <c r="C7279" s="47"/>
      <c r="D7279" s="89" t="str">
        <f>IFERROR(VLOOKUP(C7279,التكويد!$A$2:$R$1501,5,0),"")</f>
        <v/>
      </c>
      <c r="E7279" s="55"/>
      <c r="F7279" s="96" t="str">
        <f t="shared" si="114"/>
        <v/>
      </c>
      <c r="G7279" s="55"/>
      <c r="H7279" s="55"/>
      <c r="I7279" s="47"/>
    </row>
    <row r="7280" spans="1:9" ht="24.95" customHeight="1" thickBot="1">
      <c r="A7280" s="47"/>
      <c r="B7280" s="47"/>
      <c r="C7280" s="47"/>
      <c r="D7280" s="89" t="str">
        <f>IFERROR(VLOOKUP(C7280,التكويد!$A$2:$R$1501,5,0),"")</f>
        <v/>
      </c>
      <c r="E7280" s="55"/>
      <c r="F7280" s="96" t="str">
        <f t="shared" si="114"/>
        <v/>
      </c>
      <c r="G7280" s="55"/>
      <c r="H7280" s="55"/>
      <c r="I7280" s="47"/>
    </row>
    <row r="7281" spans="1:9" ht="24.95" customHeight="1" thickBot="1">
      <c r="A7281" s="47"/>
      <c r="B7281" s="47"/>
      <c r="C7281" s="47"/>
      <c r="D7281" s="89" t="str">
        <f>IFERROR(VLOOKUP(C7281,التكويد!$A$2:$R$1501,5,0),"")</f>
        <v/>
      </c>
      <c r="E7281" s="55"/>
      <c r="F7281" s="96" t="str">
        <f t="shared" ref="F7281:F7344" si="115">IFERROR(SUM(E7281/G7281),"")</f>
        <v/>
      </c>
      <c r="G7281" s="55"/>
      <c r="H7281" s="55"/>
      <c r="I7281" s="47"/>
    </row>
    <row r="7282" spans="1:9" ht="24.95" customHeight="1" thickBot="1">
      <c r="A7282" s="47"/>
      <c r="B7282" s="47"/>
      <c r="C7282" s="47"/>
      <c r="D7282" s="89" t="str">
        <f>IFERROR(VLOOKUP(C7282,التكويد!$A$2:$R$1501,5,0),"")</f>
        <v/>
      </c>
      <c r="E7282" s="55"/>
      <c r="F7282" s="96" t="str">
        <f t="shared" si="115"/>
        <v/>
      </c>
      <c r="G7282" s="55"/>
      <c r="H7282" s="55"/>
      <c r="I7282" s="47"/>
    </row>
    <row r="7283" spans="1:9" ht="24.95" customHeight="1" thickBot="1">
      <c r="A7283" s="47"/>
      <c r="B7283" s="47"/>
      <c r="C7283" s="47"/>
      <c r="D7283" s="89" t="str">
        <f>IFERROR(VLOOKUP(C7283,التكويد!$A$2:$R$1501,5,0),"")</f>
        <v/>
      </c>
      <c r="E7283" s="55"/>
      <c r="F7283" s="96" t="str">
        <f t="shared" si="115"/>
        <v/>
      </c>
      <c r="G7283" s="55"/>
      <c r="H7283" s="55"/>
      <c r="I7283" s="47"/>
    </row>
    <row r="7284" spans="1:9" ht="24.95" customHeight="1" thickBot="1">
      <c r="A7284" s="47"/>
      <c r="B7284" s="47"/>
      <c r="C7284" s="47"/>
      <c r="D7284" s="89" t="str">
        <f>IFERROR(VLOOKUP(C7284,التكويد!$A$2:$R$1501,5,0),"")</f>
        <v/>
      </c>
      <c r="E7284" s="55"/>
      <c r="F7284" s="96" t="str">
        <f t="shared" si="115"/>
        <v/>
      </c>
      <c r="G7284" s="55"/>
      <c r="H7284" s="55"/>
      <c r="I7284" s="47"/>
    </row>
    <row r="7285" spans="1:9" ht="24.95" customHeight="1" thickBot="1">
      <c r="A7285" s="47"/>
      <c r="B7285" s="47"/>
      <c r="C7285" s="47"/>
      <c r="D7285" s="89" t="str">
        <f>IFERROR(VLOOKUP(C7285,التكويد!$A$2:$R$1501,5,0),"")</f>
        <v/>
      </c>
      <c r="E7285" s="55"/>
      <c r="F7285" s="96" t="str">
        <f t="shared" si="115"/>
        <v/>
      </c>
      <c r="G7285" s="55"/>
      <c r="H7285" s="55"/>
      <c r="I7285" s="47"/>
    </row>
    <row r="7286" spans="1:9" ht="24.95" customHeight="1" thickBot="1">
      <c r="A7286" s="47"/>
      <c r="B7286" s="47"/>
      <c r="C7286" s="47"/>
      <c r="D7286" s="89" t="str">
        <f>IFERROR(VLOOKUP(C7286,التكويد!$A$2:$R$1501,5,0),"")</f>
        <v/>
      </c>
      <c r="E7286" s="55"/>
      <c r="F7286" s="96" t="str">
        <f t="shared" si="115"/>
        <v/>
      </c>
      <c r="G7286" s="55"/>
      <c r="H7286" s="55"/>
      <c r="I7286" s="47"/>
    </row>
    <row r="7287" spans="1:9" ht="24.95" customHeight="1" thickBot="1">
      <c r="A7287" s="47"/>
      <c r="B7287" s="47"/>
      <c r="C7287" s="47"/>
      <c r="D7287" s="89" t="str">
        <f>IFERROR(VLOOKUP(C7287,التكويد!$A$2:$R$1501,5,0),"")</f>
        <v/>
      </c>
      <c r="E7287" s="55"/>
      <c r="F7287" s="96" t="str">
        <f t="shared" si="115"/>
        <v/>
      </c>
      <c r="G7287" s="55"/>
      <c r="H7287" s="55"/>
      <c r="I7287" s="47"/>
    </row>
    <row r="7288" spans="1:9" ht="24.95" customHeight="1" thickBot="1">
      <c r="A7288" s="47"/>
      <c r="B7288" s="47"/>
      <c r="C7288" s="47"/>
      <c r="D7288" s="89" t="str">
        <f>IFERROR(VLOOKUP(C7288,التكويد!$A$2:$R$1501,5,0),"")</f>
        <v/>
      </c>
      <c r="E7288" s="55"/>
      <c r="F7288" s="96" t="str">
        <f t="shared" si="115"/>
        <v/>
      </c>
      <c r="G7288" s="55"/>
      <c r="H7288" s="55"/>
      <c r="I7288" s="47"/>
    </row>
    <row r="7289" spans="1:9" ht="24.95" customHeight="1" thickBot="1">
      <c r="A7289" s="47"/>
      <c r="B7289" s="47"/>
      <c r="C7289" s="47"/>
      <c r="D7289" s="89" t="str">
        <f>IFERROR(VLOOKUP(C7289,التكويد!$A$2:$R$1501,5,0),"")</f>
        <v/>
      </c>
      <c r="E7289" s="55"/>
      <c r="F7289" s="96" t="str">
        <f t="shared" si="115"/>
        <v/>
      </c>
      <c r="G7289" s="55"/>
      <c r="H7289" s="55"/>
      <c r="I7289" s="47"/>
    </row>
    <row r="7290" spans="1:9" ht="24.95" customHeight="1" thickBot="1">
      <c r="A7290" s="47"/>
      <c r="B7290" s="47"/>
      <c r="C7290" s="47"/>
      <c r="D7290" s="89" t="str">
        <f>IFERROR(VLOOKUP(C7290,التكويد!$A$2:$R$1501,5,0),"")</f>
        <v/>
      </c>
      <c r="E7290" s="55"/>
      <c r="F7290" s="96" t="str">
        <f t="shared" si="115"/>
        <v/>
      </c>
      <c r="G7290" s="55"/>
      <c r="H7290" s="55"/>
      <c r="I7290" s="47"/>
    </row>
    <row r="7291" spans="1:9" ht="24.95" customHeight="1" thickBot="1">
      <c r="A7291" s="47"/>
      <c r="B7291" s="47"/>
      <c r="C7291" s="47"/>
      <c r="D7291" s="89" t="str">
        <f>IFERROR(VLOOKUP(C7291,التكويد!$A$2:$R$1501,5,0),"")</f>
        <v/>
      </c>
      <c r="E7291" s="55"/>
      <c r="F7291" s="96" t="str">
        <f t="shared" si="115"/>
        <v/>
      </c>
      <c r="G7291" s="55"/>
      <c r="H7291" s="55"/>
      <c r="I7291" s="47"/>
    </row>
    <row r="7292" spans="1:9" ht="24.95" customHeight="1" thickBot="1">
      <c r="A7292" s="47"/>
      <c r="B7292" s="47"/>
      <c r="C7292" s="47"/>
      <c r="D7292" s="89" t="str">
        <f>IFERROR(VLOOKUP(C7292,التكويد!$A$2:$R$1501,5,0),"")</f>
        <v/>
      </c>
      <c r="E7292" s="55"/>
      <c r="F7292" s="96" t="str">
        <f t="shared" si="115"/>
        <v/>
      </c>
      <c r="G7292" s="55"/>
      <c r="H7292" s="55"/>
      <c r="I7292" s="47"/>
    </row>
    <row r="7293" spans="1:9" ht="24.95" customHeight="1" thickBot="1">
      <c r="A7293" s="47"/>
      <c r="B7293" s="47"/>
      <c r="C7293" s="47"/>
      <c r="D7293" s="89" t="str">
        <f>IFERROR(VLOOKUP(C7293,التكويد!$A$2:$R$1501,5,0),"")</f>
        <v/>
      </c>
      <c r="E7293" s="55"/>
      <c r="F7293" s="96" t="str">
        <f t="shared" si="115"/>
        <v/>
      </c>
      <c r="G7293" s="55"/>
      <c r="H7293" s="55"/>
      <c r="I7293" s="47"/>
    </row>
    <row r="7294" spans="1:9" ht="24.95" customHeight="1" thickBot="1">
      <c r="A7294" s="47"/>
      <c r="B7294" s="47"/>
      <c r="C7294" s="47"/>
      <c r="D7294" s="89" t="str">
        <f>IFERROR(VLOOKUP(C7294,التكويد!$A$2:$R$1501,5,0),"")</f>
        <v/>
      </c>
      <c r="E7294" s="55"/>
      <c r="F7294" s="96" t="str">
        <f t="shared" si="115"/>
        <v/>
      </c>
      <c r="G7294" s="55"/>
      <c r="H7294" s="55"/>
      <c r="I7294" s="47"/>
    </row>
    <row r="7295" spans="1:9" ht="24.95" customHeight="1" thickBot="1">
      <c r="A7295" s="47"/>
      <c r="B7295" s="47"/>
      <c r="C7295" s="47"/>
      <c r="D7295" s="89" t="str">
        <f>IFERROR(VLOOKUP(C7295,التكويد!$A$2:$R$1501,5,0),"")</f>
        <v/>
      </c>
      <c r="E7295" s="55"/>
      <c r="F7295" s="96" t="str">
        <f t="shared" si="115"/>
        <v/>
      </c>
      <c r="G7295" s="55"/>
      <c r="H7295" s="55"/>
      <c r="I7295" s="47"/>
    </row>
    <row r="7296" spans="1:9" ht="24.95" customHeight="1" thickBot="1">
      <c r="A7296" s="47"/>
      <c r="B7296" s="47"/>
      <c r="C7296" s="47"/>
      <c r="D7296" s="89" t="str">
        <f>IFERROR(VLOOKUP(C7296,التكويد!$A$2:$R$1501,5,0),"")</f>
        <v/>
      </c>
      <c r="E7296" s="55"/>
      <c r="F7296" s="96" t="str">
        <f t="shared" si="115"/>
        <v/>
      </c>
      <c r="G7296" s="55"/>
      <c r="H7296" s="55"/>
      <c r="I7296" s="47"/>
    </row>
    <row r="7297" spans="1:9" ht="24.95" customHeight="1" thickBot="1">
      <c r="A7297" s="47"/>
      <c r="B7297" s="47"/>
      <c r="C7297" s="47"/>
      <c r="D7297" s="89" t="str">
        <f>IFERROR(VLOOKUP(C7297,التكويد!$A$2:$R$1501,5,0),"")</f>
        <v/>
      </c>
      <c r="E7297" s="55"/>
      <c r="F7297" s="96" t="str">
        <f t="shared" si="115"/>
        <v/>
      </c>
      <c r="G7297" s="55"/>
      <c r="H7297" s="55"/>
      <c r="I7297" s="47"/>
    </row>
    <row r="7298" spans="1:9" ht="24.95" customHeight="1" thickBot="1">
      <c r="A7298" s="47"/>
      <c r="B7298" s="47"/>
      <c r="C7298" s="47"/>
      <c r="D7298" s="89" t="str">
        <f>IFERROR(VLOOKUP(C7298,التكويد!$A$2:$R$1501,5,0),"")</f>
        <v/>
      </c>
      <c r="E7298" s="55"/>
      <c r="F7298" s="96" t="str">
        <f t="shared" si="115"/>
        <v/>
      </c>
      <c r="G7298" s="55"/>
      <c r="H7298" s="55"/>
      <c r="I7298" s="47"/>
    </row>
    <row r="7299" spans="1:9" ht="24.95" customHeight="1" thickBot="1">
      <c r="A7299" s="47"/>
      <c r="B7299" s="47"/>
      <c r="C7299" s="47"/>
      <c r="D7299" s="89" t="str">
        <f>IFERROR(VLOOKUP(C7299,التكويد!$A$2:$R$1501,5,0),"")</f>
        <v/>
      </c>
      <c r="E7299" s="55"/>
      <c r="F7299" s="96" t="str">
        <f t="shared" si="115"/>
        <v/>
      </c>
      <c r="G7299" s="55"/>
      <c r="H7299" s="55"/>
      <c r="I7299" s="47"/>
    </row>
    <row r="7300" spans="1:9" ht="24.95" customHeight="1" thickBot="1">
      <c r="A7300" s="47"/>
      <c r="B7300" s="47"/>
      <c r="C7300" s="47"/>
      <c r="D7300" s="89" t="str">
        <f>IFERROR(VLOOKUP(C7300,التكويد!$A$2:$R$1501,5,0),"")</f>
        <v/>
      </c>
      <c r="E7300" s="55"/>
      <c r="F7300" s="96" t="str">
        <f t="shared" si="115"/>
        <v/>
      </c>
      <c r="G7300" s="55"/>
      <c r="H7300" s="55"/>
      <c r="I7300" s="47"/>
    </row>
    <row r="7301" spans="1:9" ht="24.95" customHeight="1" thickBot="1">
      <c r="A7301" s="47"/>
      <c r="B7301" s="47"/>
      <c r="C7301" s="47"/>
      <c r="D7301" s="89" t="str">
        <f>IFERROR(VLOOKUP(C7301,التكويد!$A$2:$R$1501,5,0),"")</f>
        <v/>
      </c>
      <c r="E7301" s="55"/>
      <c r="F7301" s="96" t="str">
        <f t="shared" si="115"/>
        <v/>
      </c>
      <c r="G7301" s="55"/>
      <c r="H7301" s="55"/>
      <c r="I7301" s="47"/>
    </row>
    <row r="7302" spans="1:9" ht="24.95" customHeight="1" thickBot="1">
      <c r="A7302" s="47"/>
      <c r="B7302" s="47"/>
      <c r="C7302" s="47"/>
      <c r="D7302" s="89" t="str">
        <f>IFERROR(VLOOKUP(C7302,التكويد!$A$2:$R$1501,5,0),"")</f>
        <v/>
      </c>
      <c r="E7302" s="55"/>
      <c r="F7302" s="96" t="str">
        <f t="shared" si="115"/>
        <v/>
      </c>
      <c r="G7302" s="55"/>
      <c r="H7302" s="55"/>
      <c r="I7302" s="47"/>
    </row>
    <row r="7303" spans="1:9" ht="24.95" customHeight="1" thickBot="1">
      <c r="A7303" s="47"/>
      <c r="B7303" s="47"/>
      <c r="C7303" s="47"/>
      <c r="D7303" s="89" t="str">
        <f>IFERROR(VLOOKUP(C7303,التكويد!$A$2:$R$1501,5,0),"")</f>
        <v/>
      </c>
      <c r="E7303" s="55"/>
      <c r="F7303" s="96" t="str">
        <f t="shared" si="115"/>
        <v/>
      </c>
      <c r="G7303" s="55"/>
      <c r="H7303" s="55"/>
      <c r="I7303" s="47"/>
    </row>
    <row r="7304" spans="1:9" ht="24.95" customHeight="1" thickBot="1">
      <c r="A7304" s="47"/>
      <c r="B7304" s="47"/>
      <c r="C7304" s="47"/>
      <c r="D7304" s="89" t="str">
        <f>IFERROR(VLOOKUP(C7304,التكويد!$A$2:$R$1501,5,0),"")</f>
        <v/>
      </c>
      <c r="E7304" s="55"/>
      <c r="F7304" s="96" t="str">
        <f t="shared" si="115"/>
        <v/>
      </c>
      <c r="G7304" s="55"/>
      <c r="H7304" s="55"/>
      <c r="I7304" s="47"/>
    </row>
    <row r="7305" spans="1:9" ht="24.95" customHeight="1" thickBot="1">
      <c r="A7305" s="47"/>
      <c r="B7305" s="47"/>
      <c r="C7305" s="47"/>
      <c r="D7305" s="89" t="str">
        <f>IFERROR(VLOOKUP(C7305,التكويد!$A$2:$R$1501,5,0),"")</f>
        <v/>
      </c>
      <c r="E7305" s="55"/>
      <c r="F7305" s="96" t="str">
        <f t="shared" si="115"/>
        <v/>
      </c>
      <c r="G7305" s="55"/>
      <c r="H7305" s="55"/>
      <c r="I7305" s="47"/>
    </row>
    <row r="7306" spans="1:9" ht="24.95" customHeight="1" thickBot="1">
      <c r="A7306" s="47"/>
      <c r="B7306" s="47"/>
      <c r="C7306" s="47"/>
      <c r="D7306" s="89" t="str">
        <f>IFERROR(VLOOKUP(C7306,التكويد!$A$2:$R$1501,5,0),"")</f>
        <v/>
      </c>
      <c r="E7306" s="55"/>
      <c r="F7306" s="96" t="str">
        <f t="shared" si="115"/>
        <v/>
      </c>
      <c r="G7306" s="55"/>
      <c r="H7306" s="55"/>
      <c r="I7306" s="47"/>
    </row>
    <row r="7307" spans="1:9" ht="24.95" customHeight="1" thickBot="1">
      <c r="A7307" s="47"/>
      <c r="B7307" s="47"/>
      <c r="C7307" s="47"/>
      <c r="D7307" s="89" t="str">
        <f>IFERROR(VLOOKUP(C7307,التكويد!$A$2:$R$1501,5,0),"")</f>
        <v/>
      </c>
      <c r="E7307" s="55"/>
      <c r="F7307" s="96" t="str">
        <f t="shared" si="115"/>
        <v/>
      </c>
      <c r="G7307" s="55"/>
      <c r="H7307" s="55"/>
      <c r="I7307" s="47"/>
    </row>
    <row r="7308" spans="1:9" ht="24.95" customHeight="1" thickBot="1">
      <c r="A7308" s="47"/>
      <c r="B7308" s="47"/>
      <c r="C7308" s="47"/>
      <c r="D7308" s="89" t="str">
        <f>IFERROR(VLOOKUP(C7308,التكويد!$A$2:$R$1501,5,0),"")</f>
        <v/>
      </c>
      <c r="E7308" s="55"/>
      <c r="F7308" s="96" t="str">
        <f t="shared" si="115"/>
        <v/>
      </c>
      <c r="G7308" s="55"/>
      <c r="H7308" s="55"/>
      <c r="I7308" s="47"/>
    </row>
    <row r="7309" spans="1:9" ht="24.95" customHeight="1" thickBot="1">
      <c r="A7309" s="47"/>
      <c r="B7309" s="47"/>
      <c r="C7309" s="47"/>
      <c r="D7309" s="89" t="str">
        <f>IFERROR(VLOOKUP(C7309,التكويد!$A$2:$R$1501,5,0),"")</f>
        <v/>
      </c>
      <c r="E7309" s="55"/>
      <c r="F7309" s="96" t="str">
        <f t="shared" si="115"/>
        <v/>
      </c>
      <c r="G7309" s="55"/>
      <c r="H7309" s="55"/>
      <c r="I7309" s="47"/>
    </row>
    <row r="7310" spans="1:9" ht="24.95" customHeight="1" thickBot="1">
      <c r="A7310" s="47"/>
      <c r="B7310" s="47"/>
      <c r="C7310" s="47"/>
      <c r="D7310" s="89" t="str">
        <f>IFERROR(VLOOKUP(C7310,التكويد!$A$2:$R$1501,5,0),"")</f>
        <v/>
      </c>
      <c r="E7310" s="55"/>
      <c r="F7310" s="96" t="str">
        <f t="shared" si="115"/>
        <v/>
      </c>
      <c r="G7310" s="55"/>
      <c r="H7310" s="55"/>
      <c r="I7310" s="47"/>
    </row>
    <row r="7311" spans="1:9" ht="24.95" customHeight="1" thickBot="1">
      <c r="A7311" s="47"/>
      <c r="B7311" s="47"/>
      <c r="C7311" s="47"/>
      <c r="D7311" s="89" t="str">
        <f>IFERROR(VLOOKUP(C7311,التكويد!$A$2:$R$1501,5,0),"")</f>
        <v/>
      </c>
      <c r="E7311" s="55"/>
      <c r="F7311" s="96" t="str">
        <f t="shared" si="115"/>
        <v/>
      </c>
      <c r="G7311" s="55"/>
      <c r="H7311" s="55"/>
      <c r="I7311" s="47"/>
    </row>
    <row r="7312" spans="1:9" ht="24.95" customHeight="1" thickBot="1">
      <c r="A7312" s="47"/>
      <c r="B7312" s="47"/>
      <c r="C7312" s="47"/>
      <c r="D7312" s="89" t="str">
        <f>IFERROR(VLOOKUP(C7312,التكويد!$A$2:$R$1501,5,0),"")</f>
        <v/>
      </c>
      <c r="E7312" s="55"/>
      <c r="F7312" s="96" t="str">
        <f t="shared" si="115"/>
        <v/>
      </c>
      <c r="G7312" s="55"/>
      <c r="H7312" s="55"/>
      <c r="I7312" s="47"/>
    </row>
    <row r="7313" spans="1:9" ht="24.95" customHeight="1" thickBot="1">
      <c r="A7313" s="47"/>
      <c r="B7313" s="47"/>
      <c r="C7313" s="47"/>
      <c r="D7313" s="89" t="str">
        <f>IFERROR(VLOOKUP(C7313,التكويد!$A$2:$R$1501,5,0),"")</f>
        <v/>
      </c>
      <c r="E7313" s="55"/>
      <c r="F7313" s="96" t="str">
        <f t="shared" si="115"/>
        <v/>
      </c>
      <c r="G7313" s="55"/>
      <c r="H7313" s="55"/>
      <c r="I7313" s="47"/>
    </row>
    <row r="7314" spans="1:9" ht="24.95" customHeight="1" thickBot="1">
      <c r="A7314" s="47"/>
      <c r="B7314" s="47"/>
      <c r="C7314" s="47"/>
      <c r="D7314" s="89" t="str">
        <f>IFERROR(VLOOKUP(C7314,التكويد!$A$2:$R$1501,5,0),"")</f>
        <v/>
      </c>
      <c r="E7314" s="55"/>
      <c r="F7314" s="96" t="str">
        <f t="shared" si="115"/>
        <v/>
      </c>
      <c r="G7314" s="55"/>
      <c r="H7314" s="55"/>
      <c r="I7314" s="47"/>
    </row>
    <row r="7315" spans="1:9" ht="24.95" customHeight="1" thickBot="1">
      <c r="A7315" s="47"/>
      <c r="B7315" s="47"/>
      <c r="C7315" s="47"/>
      <c r="D7315" s="89" t="str">
        <f>IFERROR(VLOOKUP(C7315,التكويد!$A$2:$R$1501,5,0),"")</f>
        <v/>
      </c>
      <c r="E7315" s="55"/>
      <c r="F7315" s="96" t="str">
        <f t="shared" si="115"/>
        <v/>
      </c>
      <c r="G7315" s="55"/>
      <c r="H7315" s="55"/>
      <c r="I7315" s="47"/>
    </row>
    <row r="7316" spans="1:9" ht="24.95" customHeight="1" thickBot="1">
      <c r="A7316" s="47"/>
      <c r="B7316" s="47"/>
      <c r="C7316" s="47"/>
      <c r="D7316" s="89" t="str">
        <f>IFERROR(VLOOKUP(C7316,التكويد!$A$2:$R$1501,5,0),"")</f>
        <v/>
      </c>
      <c r="E7316" s="55"/>
      <c r="F7316" s="96" t="str">
        <f t="shared" si="115"/>
        <v/>
      </c>
      <c r="G7316" s="55"/>
      <c r="H7316" s="55"/>
      <c r="I7316" s="47"/>
    </row>
    <row r="7317" spans="1:9" ht="24.95" customHeight="1" thickBot="1">
      <c r="A7317" s="47"/>
      <c r="B7317" s="47"/>
      <c r="C7317" s="47"/>
      <c r="D7317" s="89" t="str">
        <f>IFERROR(VLOOKUP(C7317,التكويد!$A$2:$R$1501,5,0),"")</f>
        <v/>
      </c>
      <c r="E7317" s="55"/>
      <c r="F7317" s="96" t="str">
        <f t="shared" si="115"/>
        <v/>
      </c>
      <c r="G7317" s="55"/>
      <c r="H7317" s="55"/>
      <c r="I7317" s="47"/>
    </row>
    <row r="7318" spans="1:9" ht="24.95" customHeight="1" thickBot="1">
      <c r="A7318" s="47"/>
      <c r="B7318" s="47"/>
      <c r="C7318" s="47"/>
      <c r="D7318" s="89" t="str">
        <f>IFERROR(VLOOKUP(C7318,التكويد!$A$2:$R$1501,5,0),"")</f>
        <v/>
      </c>
      <c r="E7318" s="55"/>
      <c r="F7318" s="96" t="str">
        <f t="shared" si="115"/>
        <v/>
      </c>
      <c r="G7318" s="55"/>
      <c r="H7318" s="55"/>
      <c r="I7318" s="47"/>
    </row>
    <row r="7319" spans="1:9" ht="24.95" customHeight="1" thickBot="1">
      <c r="A7319" s="47"/>
      <c r="B7319" s="47"/>
      <c r="C7319" s="47"/>
      <c r="D7319" s="89" t="str">
        <f>IFERROR(VLOOKUP(C7319,التكويد!$A$2:$R$1501,5,0),"")</f>
        <v/>
      </c>
      <c r="E7319" s="55"/>
      <c r="F7319" s="96" t="str">
        <f t="shared" si="115"/>
        <v/>
      </c>
      <c r="G7319" s="55"/>
      <c r="H7319" s="55"/>
      <c r="I7319" s="47"/>
    </row>
    <row r="7320" spans="1:9" ht="24.95" customHeight="1" thickBot="1">
      <c r="A7320" s="47"/>
      <c r="B7320" s="47"/>
      <c r="C7320" s="47"/>
      <c r="D7320" s="89" t="str">
        <f>IFERROR(VLOOKUP(C7320,التكويد!$A$2:$R$1501,5,0),"")</f>
        <v/>
      </c>
      <c r="E7320" s="55"/>
      <c r="F7320" s="96" t="str">
        <f t="shared" si="115"/>
        <v/>
      </c>
      <c r="G7320" s="55"/>
      <c r="H7320" s="55"/>
      <c r="I7320" s="47"/>
    </row>
    <row r="7321" spans="1:9" ht="24.95" customHeight="1" thickBot="1">
      <c r="A7321" s="47"/>
      <c r="B7321" s="47"/>
      <c r="C7321" s="47"/>
      <c r="D7321" s="89" t="str">
        <f>IFERROR(VLOOKUP(C7321,التكويد!$A$2:$R$1501,5,0),"")</f>
        <v/>
      </c>
      <c r="E7321" s="55"/>
      <c r="F7321" s="96" t="str">
        <f t="shared" si="115"/>
        <v/>
      </c>
      <c r="G7321" s="55"/>
      <c r="H7321" s="55"/>
      <c r="I7321" s="47"/>
    </row>
    <row r="7322" spans="1:9" ht="24.95" customHeight="1" thickBot="1">
      <c r="A7322" s="47"/>
      <c r="B7322" s="47"/>
      <c r="C7322" s="47"/>
      <c r="D7322" s="89" t="str">
        <f>IFERROR(VLOOKUP(C7322,التكويد!$A$2:$R$1501,5,0),"")</f>
        <v/>
      </c>
      <c r="E7322" s="55"/>
      <c r="F7322" s="96" t="str">
        <f t="shared" si="115"/>
        <v/>
      </c>
      <c r="G7322" s="55"/>
      <c r="H7322" s="55"/>
      <c r="I7322" s="47"/>
    </row>
    <row r="7323" spans="1:9" ht="24.95" customHeight="1" thickBot="1">
      <c r="A7323" s="47"/>
      <c r="B7323" s="47"/>
      <c r="C7323" s="47"/>
      <c r="D7323" s="89" t="str">
        <f>IFERROR(VLOOKUP(C7323,التكويد!$A$2:$R$1501,5,0),"")</f>
        <v/>
      </c>
      <c r="E7323" s="55"/>
      <c r="F7323" s="96" t="str">
        <f t="shared" si="115"/>
        <v/>
      </c>
      <c r="G7323" s="55"/>
      <c r="H7323" s="55"/>
      <c r="I7323" s="47"/>
    </row>
    <row r="7324" spans="1:9" ht="24.95" customHeight="1" thickBot="1">
      <c r="A7324" s="47"/>
      <c r="B7324" s="47"/>
      <c r="C7324" s="47"/>
      <c r="D7324" s="89" t="str">
        <f>IFERROR(VLOOKUP(C7324,التكويد!$A$2:$R$1501,5,0),"")</f>
        <v/>
      </c>
      <c r="E7324" s="55"/>
      <c r="F7324" s="96" t="str">
        <f t="shared" si="115"/>
        <v/>
      </c>
      <c r="G7324" s="55"/>
      <c r="H7324" s="55"/>
      <c r="I7324" s="47"/>
    </row>
    <row r="7325" spans="1:9" ht="24.95" customHeight="1" thickBot="1">
      <c r="A7325" s="47"/>
      <c r="B7325" s="47"/>
      <c r="C7325" s="47"/>
      <c r="D7325" s="89" t="str">
        <f>IFERROR(VLOOKUP(C7325,التكويد!$A$2:$R$1501,5,0),"")</f>
        <v/>
      </c>
      <c r="E7325" s="55"/>
      <c r="F7325" s="96" t="str">
        <f t="shared" si="115"/>
        <v/>
      </c>
      <c r="G7325" s="55"/>
      <c r="H7325" s="55"/>
      <c r="I7325" s="47"/>
    </row>
    <row r="7326" spans="1:9" ht="24.95" customHeight="1" thickBot="1">
      <c r="A7326" s="47"/>
      <c r="B7326" s="47"/>
      <c r="C7326" s="47"/>
      <c r="D7326" s="89" t="str">
        <f>IFERROR(VLOOKUP(C7326,التكويد!$A$2:$R$1501,5,0),"")</f>
        <v/>
      </c>
      <c r="E7326" s="55"/>
      <c r="F7326" s="96" t="str">
        <f t="shared" si="115"/>
        <v/>
      </c>
      <c r="G7326" s="55"/>
      <c r="H7326" s="55"/>
      <c r="I7326" s="47"/>
    </row>
    <row r="7327" spans="1:9" ht="24.95" customHeight="1" thickBot="1">
      <c r="A7327" s="47"/>
      <c r="B7327" s="47"/>
      <c r="C7327" s="47"/>
      <c r="D7327" s="89" t="str">
        <f>IFERROR(VLOOKUP(C7327,التكويد!$A$2:$R$1501,5,0),"")</f>
        <v/>
      </c>
      <c r="E7327" s="55"/>
      <c r="F7327" s="96" t="str">
        <f t="shared" si="115"/>
        <v/>
      </c>
      <c r="G7327" s="55"/>
      <c r="H7327" s="55"/>
      <c r="I7327" s="47"/>
    </row>
    <row r="7328" spans="1:9" ht="24.95" customHeight="1" thickBot="1">
      <c r="A7328" s="47"/>
      <c r="B7328" s="47"/>
      <c r="C7328" s="47"/>
      <c r="D7328" s="89" t="str">
        <f>IFERROR(VLOOKUP(C7328,التكويد!$A$2:$R$1501,5,0),"")</f>
        <v/>
      </c>
      <c r="E7328" s="55"/>
      <c r="F7328" s="96" t="str">
        <f t="shared" si="115"/>
        <v/>
      </c>
      <c r="G7328" s="55"/>
      <c r="H7328" s="55"/>
      <c r="I7328" s="47"/>
    </row>
    <row r="7329" spans="1:9" ht="24.95" customHeight="1" thickBot="1">
      <c r="A7329" s="47"/>
      <c r="B7329" s="47"/>
      <c r="C7329" s="47"/>
      <c r="D7329" s="89" t="str">
        <f>IFERROR(VLOOKUP(C7329,التكويد!$A$2:$R$1501,5,0),"")</f>
        <v/>
      </c>
      <c r="E7329" s="55"/>
      <c r="F7329" s="96" t="str">
        <f t="shared" si="115"/>
        <v/>
      </c>
      <c r="G7329" s="55"/>
      <c r="H7329" s="55"/>
      <c r="I7329" s="47"/>
    </row>
    <row r="7330" spans="1:9" ht="24.95" customHeight="1" thickBot="1">
      <c r="A7330" s="47"/>
      <c r="B7330" s="47"/>
      <c r="C7330" s="47"/>
      <c r="D7330" s="89" t="str">
        <f>IFERROR(VLOOKUP(C7330,التكويد!$A$2:$R$1501,5,0),"")</f>
        <v/>
      </c>
      <c r="E7330" s="55"/>
      <c r="F7330" s="96" t="str">
        <f t="shared" si="115"/>
        <v/>
      </c>
      <c r="G7330" s="55"/>
      <c r="H7330" s="55"/>
      <c r="I7330" s="47"/>
    </row>
    <row r="7331" spans="1:9" ht="24.95" customHeight="1" thickBot="1">
      <c r="A7331" s="47"/>
      <c r="B7331" s="47"/>
      <c r="C7331" s="47"/>
      <c r="D7331" s="89" t="str">
        <f>IFERROR(VLOOKUP(C7331,التكويد!$A$2:$R$1501,5,0),"")</f>
        <v/>
      </c>
      <c r="E7331" s="55"/>
      <c r="F7331" s="96" t="str">
        <f t="shared" si="115"/>
        <v/>
      </c>
      <c r="G7331" s="55"/>
      <c r="H7331" s="55"/>
      <c r="I7331" s="47"/>
    </row>
    <row r="7332" spans="1:9" ht="24.95" customHeight="1" thickBot="1">
      <c r="A7332" s="47"/>
      <c r="B7332" s="47"/>
      <c r="C7332" s="47"/>
      <c r="D7332" s="89" t="str">
        <f>IFERROR(VLOOKUP(C7332,التكويد!$A$2:$R$1501,5,0),"")</f>
        <v/>
      </c>
      <c r="E7332" s="55"/>
      <c r="F7332" s="96" t="str">
        <f t="shared" si="115"/>
        <v/>
      </c>
      <c r="G7332" s="55"/>
      <c r="H7332" s="55"/>
      <c r="I7332" s="47"/>
    </row>
    <row r="7333" spans="1:9" ht="24.95" customHeight="1" thickBot="1">
      <c r="A7333" s="47"/>
      <c r="B7333" s="47"/>
      <c r="C7333" s="47"/>
      <c r="D7333" s="89" t="str">
        <f>IFERROR(VLOOKUP(C7333,التكويد!$A$2:$R$1501,5,0),"")</f>
        <v/>
      </c>
      <c r="E7333" s="55"/>
      <c r="F7333" s="96" t="str">
        <f t="shared" si="115"/>
        <v/>
      </c>
      <c r="G7333" s="55"/>
      <c r="H7333" s="55"/>
      <c r="I7333" s="47"/>
    </row>
    <row r="7334" spans="1:9" ht="24.95" customHeight="1" thickBot="1">
      <c r="A7334" s="47"/>
      <c r="B7334" s="47"/>
      <c r="C7334" s="47"/>
      <c r="D7334" s="89" t="str">
        <f>IFERROR(VLOOKUP(C7334,التكويد!$A$2:$R$1501,5,0),"")</f>
        <v/>
      </c>
      <c r="E7334" s="55"/>
      <c r="F7334" s="96" t="str">
        <f t="shared" si="115"/>
        <v/>
      </c>
      <c r="G7334" s="55"/>
      <c r="H7334" s="55"/>
      <c r="I7334" s="47"/>
    </row>
    <row r="7335" spans="1:9" ht="24.95" customHeight="1" thickBot="1">
      <c r="A7335" s="47"/>
      <c r="B7335" s="47"/>
      <c r="C7335" s="47"/>
      <c r="D7335" s="89" t="str">
        <f>IFERROR(VLOOKUP(C7335,التكويد!$A$2:$R$1501,5,0),"")</f>
        <v/>
      </c>
      <c r="E7335" s="55"/>
      <c r="F7335" s="96" t="str">
        <f t="shared" si="115"/>
        <v/>
      </c>
      <c r="G7335" s="55"/>
      <c r="H7335" s="55"/>
      <c r="I7335" s="47"/>
    </row>
    <row r="7336" spans="1:9" ht="24.95" customHeight="1" thickBot="1">
      <c r="A7336" s="47"/>
      <c r="B7336" s="47"/>
      <c r="C7336" s="47"/>
      <c r="D7336" s="89" t="str">
        <f>IFERROR(VLOOKUP(C7336,التكويد!$A$2:$R$1501,5,0),"")</f>
        <v/>
      </c>
      <c r="E7336" s="55"/>
      <c r="F7336" s="96" t="str">
        <f t="shared" si="115"/>
        <v/>
      </c>
      <c r="G7336" s="55"/>
      <c r="H7336" s="55"/>
      <c r="I7336" s="47"/>
    </row>
    <row r="7337" spans="1:9" ht="24.95" customHeight="1" thickBot="1">
      <c r="A7337" s="47"/>
      <c r="B7337" s="47"/>
      <c r="C7337" s="47"/>
      <c r="D7337" s="89" t="str">
        <f>IFERROR(VLOOKUP(C7337,التكويد!$A$2:$R$1501,5,0),"")</f>
        <v/>
      </c>
      <c r="E7337" s="55"/>
      <c r="F7337" s="96" t="str">
        <f t="shared" si="115"/>
        <v/>
      </c>
      <c r="G7337" s="55"/>
      <c r="H7337" s="55"/>
      <c r="I7337" s="47"/>
    </row>
    <row r="7338" spans="1:9" ht="24.95" customHeight="1" thickBot="1">
      <c r="A7338" s="47"/>
      <c r="B7338" s="47"/>
      <c r="C7338" s="47"/>
      <c r="D7338" s="89" t="str">
        <f>IFERROR(VLOOKUP(C7338,التكويد!$A$2:$R$1501,5,0),"")</f>
        <v/>
      </c>
      <c r="E7338" s="55"/>
      <c r="F7338" s="96" t="str">
        <f t="shared" si="115"/>
        <v/>
      </c>
      <c r="G7338" s="55"/>
      <c r="H7338" s="55"/>
      <c r="I7338" s="47"/>
    </row>
    <row r="7339" spans="1:9" ht="24.95" customHeight="1" thickBot="1">
      <c r="A7339" s="47"/>
      <c r="B7339" s="47"/>
      <c r="C7339" s="47"/>
      <c r="D7339" s="89" t="str">
        <f>IFERROR(VLOOKUP(C7339,التكويد!$A$2:$R$1501,5,0),"")</f>
        <v/>
      </c>
      <c r="E7339" s="55"/>
      <c r="F7339" s="96" t="str">
        <f t="shared" si="115"/>
        <v/>
      </c>
      <c r="G7339" s="55"/>
      <c r="H7339" s="55"/>
      <c r="I7339" s="47"/>
    </row>
    <row r="7340" spans="1:9" ht="24.95" customHeight="1" thickBot="1">
      <c r="A7340" s="47"/>
      <c r="B7340" s="47"/>
      <c r="C7340" s="47"/>
      <c r="D7340" s="89" t="str">
        <f>IFERROR(VLOOKUP(C7340,التكويد!$A$2:$R$1501,5,0),"")</f>
        <v/>
      </c>
      <c r="E7340" s="55"/>
      <c r="F7340" s="96" t="str">
        <f t="shared" si="115"/>
        <v/>
      </c>
      <c r="G7340" s="55"/>
      <c r="H7340" s="55"/>
      <c r="I7340" s="47"/>
    </row>
    <row r="7341" spans="1:9" ht="24.95" customHeight="1" thickBot="1">
      <c r="A7341" s="47"/>
      <c r="B7341" s="47"/>
      <c r="C7341" s="47"/>
      <c r="D7341" s="89" t="str">
        <f>IFERROR(VLOOKUP(C7341,التكويد!$A$2:$R$1501,5,0),"")</f>
        <v/>
      </c>
      <c r="E7341" s="55"/>
      <c r="F7341" s="96" t="str">
        <f t="shared" si="115"/>
        <v/>
      </c>
      <c r="G7341" s="55"/>
      <c r="H7341" s="55"/>
      <c r="I7341" s="47"/>
    </row>
    <row r="7342" spans="1:9" ht="24.95" customHeight="1" thickBot="1">
      <c r="A7342" s="47"/>
      <c r="B7342" s="47"/>
      <c r="C7342" s="47"/>
      <c r="D7342" s="89" t="str">
        <f>IFERROR(VLOOKUP(C7342,التكويد!$A$2:$R$1501,5,0),"")</f>
        <v/>
      </c>
      <c r="E7342" s="55"/>
      <c r="F7342" s="96" t="str">
        <f t="shared" si="115"/>
        <v/>
      </c>
      <c r="G7342" s="55"/>
      <c r="H7342" s="55"/>
      <c r="I7342" s="47"/>
    </row>
    <row r="7343" spans="1:9" ht="24.95" customHeight="1" thickBot="1">
      <c r="A7343" s="47"/>
      <c r="B7343" s="47"/>
      <c r="C7343" s="47"/>
      <c r="D7343" s="89" t="str">
        <f>IFERROR(VLOOKUP(C7343,التكويد!$A$2:$R$1501,5,0),"")</f>
        <v/>
      </c>
      <c r="E7343" s="55"/>
      <c r="F7343" s="96" t="str">
        <f t="shared" si="115"/>
        <v/>
      </c>
      <c r="G7343" s="55"/>
      <c r="H7343" s="55"/>
      <c r="I7343" s="47"/>
    </row>
    <row r="7344" spans="1:9" ht="24.95" customHeight="1" thickBot="1">
      <c r="A7344" s="47"/>
      <c r="B7344" s="47"/>
      <c r="C7344" s="47"/>
      <c r="D7344" s="89" t="str">
        <f>IFERROR(VLOOKUP(C7344,التكويد!$A$2:$R$1501,5,0),"")</f>
        <v/>
      </c>
      <c r="E7344" s="55"/>
      <c r="F7344" s="96" t="str">
        <f t="shared" si="115"/>
        <v/>
      </c>
      <c r="G7344" s="55"/>
      <c r="H7344" s="55"/>
      <c r="I7344" s="47"/>
    </row>
    <row r="7345" spans="1:9" ht="24.95" customHeight="1" thickBot="1">
      <c r="A7345" s="47"/>
      <c r="B7345" s="47"/>
      <c r="C7345" s="47"/>
      <c r="D7345" s="89" t="str">
        <f>IFERROR(VLOOKUP(C7345,التكويد!$A$2:$R$1501,5,0),"")</f>
        <v/>
      </c>
      <c r="E7345" s="55"/>
      <c r="F7345" s="96" t="str">
        <f t="shared" ref="F7345:F7408" si="116">IFERROR(SUM(E7345/G7345),"")</f>
        <v/>
      </c>
      <c r="G7345" s="55"/>
      <c r="H7345" s="55"/>
      <c r="I7345" s="47"/>
    </row>
    <row r="7346" spans="1:9" ht="24.95" customHeight="1" thickBot="1">
      <c r="A7346" s="47"/>
      <c r="B7346" s="47"/>
      <c r="C7346" s="47"/>
      <c r="D7346" s="89" t="str">
        <f>IFERROR(VLOOKUP(C7346,التكويد!$A$2:$R$1501,5,0),"")</f>
        <v/>
      </c>
      <c r="E7346" s="55"/>
      <c r="F7346" s="96" t="str">
        <f t="shared" si="116"/>
        <v/>
      </c>
      <c r="G7346" s="55"/>
      <c r="H7346" s="55"/>
      <c r="I7346" s="47"/>
    </row>
    <row r="7347" spans="1:9" ht="24.95" customHeight="1" thickBot="1">
      <c r="A7347" s="47"/>
      <c r="B7347" s="47"/>
      <c r="C7347" s="47"/>
      <c r="D7347" s="89" t="str">
        <f>IFERROR(VLOOKUP(C7347,التكويد!$A$2:$R$1501,5,0),"")</f>
        <v/>
      </c>
      <c r="E7347" s="55"/>
      <c r="F7347" s="96" t="str">
        <f t="shared" si="116"/>
        <v/>
      </c>
      <c r="G7347" s="55"/>
      <c r="H7347" s="55"/>
      <c r="I7347" s="47"/>
    </row>
    <row r="7348" spans="1:9" ht="24.95" customHeight="1" thickBot="1">
      <c r="A7348" s="47"/>
      <c r="B7348" s="47"/>
      <c r="C7348" s="47"/>
      <c r="D7348" s="89" t="str">
        <f>IFERROR(VLOOKUP(C7348,التكويد!$A$2:$R$1501,5,0),"")</f>
        <v/>
      </c>
      <c r="E7348" s="55"/>
      <c r="F7348" s="96" t="str">
        <f t="shared" si="116"/>
        <v/>
      </c>
      <c r="G7348" s="55"/>
      <c r="H7348" s="55"/>
      <c r="I7348" s="47"/>
    </row>
    <row r="7349" spans="1:9" ht="24.95" customHeight="1" thickBot="1">
      <c r="A7349" s="47"/>
      <c r="B7349" s="47"/>
      <c r="C7349" s="47"/>
      <c r="D7349" s="89" t="str">
        <f>IFERROR(VLOOKUP(C7349,التكويد!$A$2:$R$1501,5,0),"")</f>
        <v/>
      </c>
      <c r="E7349" s="55"/>
      <c r="F7349" s="96" t="str">
        <f t="shared" si="116"/>
        <v/>
      </c>
      <c r="G7349" s="55"/>
      <c r="H7349" s="55"/>
      <c r="I7349" s="47"/>
    </row>
    <row r="7350" spans="1:9" ht="24.95" customHeight="1" thickBot="1">
      <c r="A7350" s="47"/>
      <c r="B7350" s="47"/>
      <c r="C7350" s="47"/>
      <c r="D7350" s="89" t="str">
        <f>IFERROR(VLOOKUP(C7350,التكويد!$A$2:$R$1501,5,0),"")</f>
        <v/>
      </c>
      <c r="E7350" s="55"/>
      <c r="F7350" s="96" t="str">
        <f t="shared" si="116"/>
        <v/>
      </c>
      <c r="G7350" s="55"/>
      <c r="H7350" s="55"/>
      <c r="I7350" s="47"/>
    </row>
    <row r="7351" spans="1:9" ht="24.95" customHeight="1" thickBot="1">
      <c r="A7351" s="47"/>
      <c r="B7351" s="47"/>
      <c r="C7351" s="47"/>
      <c r="D7351" s="89" t="str">
        <f>IFERROR(VLOOKUP(C7351,التكويد!$A$2:$R$1501,5,0),"")</f>
        <v/>
      </c>
      <c r="E7351" s="55"/>
      <c r="F7351" s="96" t="str">
        <f t="shared" si="116"/>
        <v/>
      </c>
      <c r="G7351" s="55"/>
      <c r="H7351" s="55"/>
      <c r="I7351" s="47"/>
    </row>
    <row r="7352" spans="1:9" ht="24.95" customHeight="1" thickBot="1">
      <c r="A7352" s="47"/>
      <c r="B7352" s="47"/>
      <c r="C7352" s="47"/>
      <c r="D7352" s="89" t="str">
        <f>IFERROR(VLOOKUP(C7352,التكويد!$A$2:$R$1501,5,0),"")</f>
        <v/>
      </c>
      <c r="E7352" s="55"/>
      <c r="F7352" s="96" t="str">
        <f t="shared" si="116"/>
        <v/>
      </c>
      <c r="G7352" s="55"/>
      <c r="H7352" s="55"/>
      <c r="I7352" s="47"/>
    </row>
    <row r="7353" spans="1:9" ht="24.95" customHeight="1" thickBot="1">
      <c r="A7353" s="47"/>
      <c r="B7353" s="47"/>
      <c r="C7353" s="47"/>
      <c r="D7353" s="89" t="str">
        <f>IFERROR(VLOOKUP(C7353,التكويد!$A$2:$R$1501,5,0),"")</f>
        <v/>
      </c>
      <c r="E7353" s="55"/>
      <c r="F7353" s="96" t="str">
        <f t="shared" si="116"/>
        <v/>
      </c>
      <c r="G7353" s="55"/>
      <c r="H7353" s="55"/>
      <c r="I7353" s="47"/>
    </row>
    <row r="7354" spans="1:9" ht="24.95" customHeight="1" thickBot="1">
      <c r="A7354" s="47"/>
      <c r="B7354" s="47"/>
      <c r="C7354" s="47"/>
      <c r="D7354" s="89" t="str">
        <f>IFERROR(VLOOKUP(C7354,التكويد!$A$2:$R$1501,5,0),"")</f>
        <v/>
      </c>
      <c r="E7354" s="55"/>
      <c r="F7354" s="96" t="str">
        <f t="shared" si="116"/>
        <v/>
      </c>
      <c r="G7354" s="55"/>
      <c r="H7354" s="55"/>
      <c r="I7354" s="47"/>
    </row>
    <row r="7355" spans="1:9" ht="24.95" customHeight="1" thickBot="1">
      <c r="A7355" s="47"/>
      <c r="B7355" s="47"/>
      <c r="C7355" s="47"/>
      <c r="D7355" s="89" t="str">
        <f>IFERROR(VLOOKUP(C7355,التكويد!$A$2:$R$1501,5,0),"")</f>
        <v/>
      </c>
      <c r="E7355" s="55"/>
      <c r="F7355" s="96" t="str">
        <f t="shared" si="116"/>
        <v/>
      </c>
      <c r="G7355" s="55"/>
      <c r="H7355" s="55"/>
      <c r="I7355" s="47"/>
    </row>
    <row r="7356" spans="1:9" ht="24.95" customHeight="1" thickBot="1">
      <c r="A7356" s="47"/>
      <c r="B7356" s="47"/>
      <c r="C7356" s="47"/>
      <c r="D7356" s="89" t="str">
        <f>IFERROR(VLOOKUP(C7356,التكويد!$A$2:$R$1501,5,0),"")</f>
        <v/>
      </c>
      <c r="E7356" s="55"/>
      <c r="F7356" s="96" t="str">
        <f t="shared" si="116"/>
        <v/>
      </c>
      <c r="G7356" s="55"/>
      <c r="H7356" s="55"/>
      <c r="I7356" s="47"/>
    </row>
    <row r="7357" spans="1:9" ht="24.95" customHeight="1" thickBot="1">
      <c r="A7357" s="47"/>
      <c r="B7357" s="47"/>
      <c r="C7357" s="47"/>
      <c r="D7357" s="89" t="str">
        <f>IFERROR(VLOOKUP(C7357,التكويد!$A$2:$R$1501,5,0),"")</f>
        <v/>
      </c>
      <c r="E7357" s="55"/>
      <c r="F7357" s="96" t="str">
        <f t="shared" si="116"/>
        <v/>
      </c>
      <c r="G7357" s="55"/>
      <c r="H7357" s="55"/>
      <c r="I7357" s="47"/>
    </row>
    <row r="7358" spans="1:9" ht="24.95" customHeight="1" thickBot="1">
      <c r="A7358" s="47"/>
      <c r="B7358" s="47"/>
      <c r="C7358" s="47"/>
      <c r="D7358" s="89" t="str">
        <f>IFERROR(VLOOKUP(C7358,التكويد!$A$2:$R$1501,5,0),"")</f>
        <v/>
      </c>
      <c r="E7358" s="55"/>
      <c r="F7358" s="96" t="str">
        <f t="shared" si="116"/>
        <v/>
      </c>
      <c r="G7358" s="55"/>
      <c r="H7358" s="55"/>
      <c r="I7358" s="47"/>
    </row>
    <row r="7359" spans="1:9" ht="24.95" customHeight="1" thickBot="1">
      <c r="A7359" s="47"/>
      <c r="B7359" s="47"/>
      <c r="C7359" s="47"/>
      <c r="D7359" s="89" t="str">
        <f>IFERROR(VLOOKUP(C7359,التكويد!$A$2:$R$1501,5,0),"")</f>
        <v/>
      </c>
      <c r="E7359" s="55"/>
      <c r="F7359" s="96" t="str">
        <f t="shared" si="116"/>
        <v/>
      </c>
      <c r="G7359" s="55"/>
      <c r="H7359" s="55"/>
      <c r="I7359" s="47"/>
    </row>
    <row r="7360" spans="1:9" ht="24.95" customHeight="1" thickBot="1">
      <c r="A7360" s="47"/>
      <c r="B7360" s="47"/>
      <c r="C7360" s="47"/>
      <c r="D7360" s="89" t="str">
        <f>IFERROR(VLOOKUP(C7360,التكويد!$A$2:$R$1501,5,0),"")</f>
        <v/>
      </c>
      <c r="E7360" s="55"/>
      <c r="F7360" s="96" t="str">
        <f t="shared" si="116"/>
        <v/>
      </c>
      <c r="G7360" s="55"/>
      <c r="H7360" s="55"/>
      <c r="I7360" s="47"/>
    </row>
    <row r="7361" spans="1:9" ht="24.95" customHeight="1" thickBot="1">
      <c r="A7361" s="47"/>
      <c r="B7361" s="47"/>
      <c r="C7361" s="47"/>
      <c r="D7361" s="89" t="str">
        <f>IFERROR(VLOOKUP(C7361,التكويد!$A$2:$R$1501,5,0),"")</f>
        <v/>
      </c>
      <c r="E7361" s="55"/>
      <c r="F7361" s="96" t="str">
        <f t="shared" si="116"/>
        <v/>
      </c>
      <c r="G7361" s="55"/>
      <c r="H7361" s="55"/>
      <c r="I7361" s="47"/>
    </row>
    <row r="7362" spans="1:9" ht="24.95" customHeight="1" thickBot="1">
      <c r="A7362" s="47"/>
      <c r="B7362" s="47"/>
      <c r="C7362" s="47"/>
      <c r="D7362" s="89" t="str">
        <f>IFERROR(VLOOKUP(C7362,التكويد!$A$2:$R$1501,5,0),"")</f>
        <v/>
      </c>
      <c r="E7362" s="55"/>
      <c r="F7362" s="96" t="str">
        <f t="shared" si="116"/>
        <v/>
      </c>
      <c r="G7362" s="55"/>
      <c r="H7362" s="55"/>
      <c r="I7362" s="47"/>
    </row>
    <row r="7363" spans="1:9" ht="24.95" customHeight="1" thickBot="1">
      <c r="A7363" s="47"/>
      <c r="B7363" s="47"/>
      <c r="C7363" s="47"/>
      <c r="D7363" s="89" t="str">
        <f>IFERROR(VLOOKUP(C7363,التكويد!$A$2:$R$1501,5,0),"")</f>
        <v/>
      </c>
      <c r="E7363" s="55"/>
      <c r="F7363" s="96" t="str">
        <f t="shared" si="116"/>
        <v/>
      </c>
      <c r="G7363" s="55"/>
      <c r="H7363" s="55"/>
      <c r="I7363" s="47"/>
    </row>
    <row r="7364" spans="1:9" ht="24.95" customHeight="1" thickBot="1">
      <c r="A7364" s="47"/>
      <c r="B7364" s="47"/>
      <c r="C7364" s="47"/>
      <c r="D7364" s="89" t="str">
        <f>IFERROR(VLOOKUP(C7364,التكويد!$A$2:$R$1501,5,0),"")</f>
        <v/>
      </c>
      <c r="E7364" s="55"/>
      <c r="F7364" s="96" t="str">
        <f t="shared" si="116"/>
        <v/>
      </c>
      <c r="G7364" s="55"/>
      <c r="H7364" s="55"/>
      <c r="I7364" s="47"/>
    </row>
    <row r="7365" spans="1:9" ht="24.95" customHeight="1" thickBot="1">
      <c r="A7365" s="47"/>
      <c r="B7365" s="47"/>
      <c r="C7365" s="47"/>
      <c r="D7365" s="89" t="str">
        <f>IFERROR(VLOOKUP(C7365,التكويد!$A$2:$R$1501,5,0),"")</f>
        <v/>
      </c>
      <c r="E7365" s="55"/>
      <c r="F7365" s="96" t="str">
        <f t="shared" si="116"/>
        <v/>
      </c>
      <c r="G7365" s="55"/>
      <c r="H7365" s="55"/>
      <c r="I7365" s="47"/>
    </row>
    <row r="7366" spans="1:9" ht="24.95" customHeight="1" thickBot="1">
      <c r="A7366" s="47"/>
      <c r="B7366" s="47"/>
      <c r="C7366" s="47"/>
      <c r="D7366" s="89" t="str">
        <f>IFERROR(VLOOKUP(C7366,التكويد!$A$2:$R$1501,5,0),"")</f>
        <v/>
      </c>
      <c r="E7366" s="55"/>
      <c r="F7366" s="96" t="str">
        <f t="shared" si="116"/>
        <v/>
      </c>
      <c r="G7366" s="55"/>
      <c r="H7366" s="55"/>
      <c r="I7366" s="47"/>
    </row>
    <row r="7367" spans="1:9" ht="24.95" customHeight="1" thickBot="1">
      <c r="A7367" s="47"/>
      <c r="B7367" s="47"/>
      <c r="C7367" s="47"/>
      <c r="D7367" s="89" t="str">
        <f>IFERROR(VLOOKUP(C7367,التكويد!$A$2:$R$1501,5,0),"")</f>
        <v/>
      </c>
      <c r="E7367" s="55"/>
      <c r="F7367" s="96" t="str">
        <f t="shared" si="116"/>
        <v/>
      </c>
      <c r="G7367" s="55"/>
      <c r="H7367" s="55"/>
      <c r="I7367" s="47"/>
    </row>
    <row r="7368" spans="1:9" ht="24.95" customHeight="1" thickBot="1">
      <c r="A7368" s="47"/>
      <c r="B7368" s="47"/>
      <c r="C7368" s="47"/>
      <c r="D7368" s="89" t="str">
        <f>IFERROR(VLOOKUP(C7368,التكويد!$A$2:$R$1501,5,0),"")</f>
        <v/>
      </c>
      <c r="E7368" s="55"/>
      <c r="F7368" s="96" t="str">
        <f t="shared" si="116"/>
        <v/>
      </c>
      <c r="G7368" s="55"/>
      <c r="H7368" s="55"/>
      <c r="I7368" s="47"/>
    </row>
    <row r="7369" spans="1:9" ht="24.95" customHeight="1" thickBot="1">
      <c r="A7369" s="47"/>
      <c r="B7369" s="47"/>
      <c r="C7369" s="47"/>
      <c r="D7369" s="89" t="str">
        <f>IFERROR(VLOOKUP(C7369,التكويد!$A$2:$R$1501,5,0),"")</f>
        <v/>
      </c>
      <c r="E7369" s="55"/>
      <c r="F7369" s="96" t="str">
        <f t="shared" si="116"/>
        <v/>
      </c>
      <c r="G7369" s="55"/>
      <c r="H7369" s="55"/>
      <c r="I7369" s="47"/>
    </row>
    <row r="7370" spans="1:9" ht="24.95" customHeight="1" thickBot="1">
      <c r="A7370" s="47"/>
      <c r="B7370" s="47"/>
      <c r="C7370" s="47"/>
      <c r="D7370" s="89" t="str">
        <f>IFERROR(VLOOKUP(C7370,التكويد!$A$2:$R$1501,5,0),"")</f>
        <v/>
      </c>
      <c r="E7370" s="55"/>
      <c r="F7370" s="96" t="str">
        <f t="shared" si="116"/>
        <v/>
      </c>
      <c r="G7370" s="55"/>
      <c r="H7370" s="55"/>
      <c r="I7370" s="47"/>
    </row>
    <row r="7371" spans="1:9" ht="24.95" customHeight="1" thickBot="1">
      <c r="A7371" s="47"/>
      <c r="B7371" s="47"/>
      <c r="C7371" s="47"/>
      <c r="D7371" s="89" t="str">
        <f>IFERROR(VLOOKUP(C7371,التكويد!$A$2:$R$1501,5,0),"")</f>
        <v/>
      </c>
      <c r="E7371" s="55"/>
      <c r="F7371" s="96" t="str">
        <f t="shared" si="116"/>
        <v/>
      </c>
      <c r="G7371" s="55"/>
      <c r="H7371" s="55"/>
      <c r="I7371" s="47"/>
    </row>
    <row r="7372" spans="1:9" ht="24.95" customHeight="1" thickBot="1">
      <c r="A7372" s="47"/>
      <c r="B7372" s="47"/>
      <c r="C7372" s="47"/>
      <c r="D7372" s="89" t="str">
        <f>IFERROR(VLOOKUP(C7372,التكويد!$A$2:$R$1501,5,0),"")</f>
        <v/>
      </c>
      <c r="E7372" s="55"/>
      <c r="F7372" s="96" t="str">
        <f t="shared" si="116"/>
        <v/>
      </c>
      <c r="G7372" s="55"/>
      <c r="H7372" s="55"/>
      <c r="I7372" s="47"/>
    </row>
    <row r="7373" spans="1:9" ht="24.95" customHeight="1" thickBot="1">
      <c r="A7373" s="47"/>
      <c r="B7373" s="47"/>
      <c r="C7373" s="47"/>
      <c r="D7373" s="89" t="str">
        <f>IFERROR(VLOOKUP(C7373,التكويد!$A$2:$R$1501,5,0),"")</f>
        <v/>
      </c>
      <c r="E7373" s="55"/>
      <c r="F7373" s="96" t="str">
        <f t="shared" si="116"/>
        <v/>
      </c>
      <c r="G7373" s="55"/>
      <c r="H7373" s="55"/>
      <c r="I7373" s="47"/>
    </row>
    <row r="7374" spans="1:9" ht="24.95" customHeight="1" thickBot="1">
      <c r="A7374" s="47"/>
      <c r="B7374" s="47"/>
      <c r="C7374" s="47"/>
      <c r="D7374" s="89" t="str">
        <f>IFERROR(VLOOKUP(C7374,التكويد!$A$2:$R$1501,5,0),"")</f>
        <v/>
      </c>
      <c r="E7374" s="55"/>
      <c r="F7374" s="96" t="str">
        <f t="shared" si="116"/>
        <v/>
      </c>
      <c r="G7374" s="55"/>
      <c r="H7374" s="55"/>
      <c r="I7374" s="47"/>
    </row>
    <row r="7375" spans="1:9" ht="24.95" customHeight="1" thickBot="1">
      <c r="A7375" s="47"/>
      <c r="B7375" s="47"/>
      <c r="C7375" s="47"/>
      <c r="D7375" s="89" t="str">
        <f>IFERROR(VLOOKUP(C7375,التكويد!$A$2:$R$1501,5,0),"")</f>
        <v/>
      </c>
      <c r="E7375" s="55"/>
      <c r="F7375" s="96" t="str">
        <f t="shared" si="116"/>
        <v/>
      </c>
      <c r="G7375" s="55"/>
      <c r="H7375" s="55"/>
      <c r="I7375" s="47"/>
    </row>
    <row r="7376" spans="1:9" ht="24.95" customHeight="1" thickBot="1">
      <c r="A7376" s="47"/>
      <c r="B7376" s="47"/>
      <c r="C7376" s="47"/>
      <c r="D7376" s="89" t="str">
        <f>IFERROR(VLOOKUP(C7376,التكويد!$A$2:$R$1501,5,0),"")</f>
        <v/>
      </c>
      <c r="E7376" s="55"/>
      <c r="F7376" s="96" t="str">
        <f t="shared" si="116"/>
        <v/>
      </c>
      <c r="G7376" s="55"/>
      <c r="H7376" s="55"/>
      <c r="I7376" s="47"/>
    </row>
    <row r="7377" spans="1:9" ht="24.95" customHeight="1" thickBot="1">
      <c r="A7377" s="47"/>
      <c r="B7377" s="47"/>
      <c r="C7377" s="47"/>
      <c r="D7377" s="89" t="str">
        <f>IFERROR(VLOOKUP(C7377,التكويد!$A$2:$R$1501,5,0),"")</f>
        <v/>
      </c>
      <c r="E7377" s="55"/>
      <c r="F7377" s="96" t="str">
        <f t="shared" si="116"/>
        <v/>
      </c>
      <c r="G7377" s="55"/>
      <c r="H7377" s="55"/>
      <c r="I7377" s="47"/>
    </row>
    <row r="7378" spans="1:9" ht="24.95" customHeight="1" thickBot="1">
      <c r="A7378" s="47"/>
      <c r="B7378" s="47"/>
      <c r="C7378" s="47"/>
      <c r="D7378" s="89" t="str">
        <f>IFERROR(VLOOKUP(C7378,التكويد!$A$2:$R$1501,5,0),"")</f>
        <v/>
      </c>
      <c r="E7378" s="55"/>
      <c r="F7378" s="96" t="str">
        <f t="shared" si="116"/>
        <v/>
      </c>
      <c r="G7378" s="55"/>
      <c r="H7378" s="55"/>
      <c r="I7378" s="47"/>
    </row>
    <row r="7379" spans="1:9" ht="24.95" customHeight="1" thickBot="1">
      <c r="A7379" s="47"/>
      <c r="B7379" s="47"/>
      <c r="C7379" s="47"/>
      <c r="D7379" s="89" t="str">
        <f>IFERROR(VLOOKUP(C7379,التكويد!$A$2:$R$1501,5,0),"")</f>
        <v/>
      </c>
      <c r="E7379" s="55"/>
      <c r="F7379" s="96" t="str">
        <f t="shared" si="116"/>
        <v/>
      </c>
      <c r="G7379" s="55"/>
      <c r="H7379" s="55"/>
      <c r="I7379" s="47"/>
    </row>
    <row r="7380" spans="1:9" ht="24.95" customHeight="1" thickBot="1">
      <c r="A7380" s="47"/>
      <c r="B7380" s="47"/>
      <c r="C7380" s="47"/>
      <c r="D7380" s="89" t="str">
        <f>IFERROR(VLOOKUP(C7380,التكويد!$A$2:$R$1501,5,0),"")</f>
        <v/>
      </c>
      <c r="E7380" s="55"/>
      <c r="F7380" s="96" t="str">
        <f t="shared" si="116"/>
        <v/>
      </c>
      <c r="G7380" s="55"/>
      <c r="H7380" s="55"/>
      <c r="I7380" s="47"/>
    </row>
    <row r="7381" spans="1:9" ht="24.95" customHeight="1" thickBot="1">
      <c r="A7381" s="47"/>
      <c r="B7381" s="47"/>
      <c r="C7381" s="47"/>
      <c r="D7381" s="89" t="str">
        <f>IFERROR(VLOOKUP(C7381,التكويد!$A$2:$R$1501,5,0),"")</f>
        <v/>
      </c>
      <c r="E7381" s="55"/>
      <c r="F7381" s="96" t="str">
        <f t="shared" si="116"/>
        <v/>
      </c>
      <c r="G7381" s="55"/>
      <c r="H7381" s="55"/>
      <c r="I7381" s="47"/>
    </row>
    <row r="7382" spans="1:9" ht="24.95" customHeight="1" thickBot="1">
      <c r="A7382" s="47"/>
      <c r="B7382" s="47"/>
      <c r="C7382" s="47"/>
      <c r="D7382" s="89" t="str">
        <f>IFERROR(VLOOKUP(C7382,التكويد!$A$2:$R$1501,5,0),"")</f>
        <v/>
      </c>
      <c r="E7382" s="55"/>
      <c r="F7382" s="96" t="str">
        <f t="shared" si="116"/>
        <v/>
      </c>
      <c r="G7382" s="55"/>
      <c r="H7382" s="55"/>
      <c r="I7382" s="47"/>
    </row>
    <row r="7383" spans="1:9" ht="24.95" customHeight="1" thickBot="1">
      <c r="A7383" s="47"/>
      <c r="B7383" s="47"/>
      <c r="C7383" s="47"/>
      <c r="D7383" s="89" t="str">
        <f>IFERROR(VLOOKUP(C7383,التكويد!$A$2:$R$1501,5,0),"")</f>
        <v/>
      </c>
      <c r="E7383" s="55"/>
      <c r="F7383" s="96" t="str">
        <f t="shared" si="116"/>
        <v/>
      </c>
      <c r="G7383" s="55"/>
      <c r="H7383" s="55"/>
      <c r="I7383" s="47"/>
    </row>
    <row r="7384" spans="1:9" ht="24.95" customHeight="1" thickBot="1">
      <c r="A7384" s="47"/>
      <c r="B7384" s="47"/>
      <c r="C7384" s="47"/>
      <c r="D7384" s="89" t="str">
        <f>IFERROR(VLOOKUP(C7384,التكويد!$A$2:$R$1501,5,0),"")</f>
        <v/>
      </c>
      <c r="E7384" s="55"/>
      <c r="F7384" s="96" t="str">
        <f t="shared" si="116"/>
        <v/>
      </c>
      <c r="G7384" s="55"/>
      <c r="H7384" s="55"/>
      <c r="I7384" s="47"/>
    </row>
    <row r="7385" spans="1:9" ht="24.95" customHeight="1" thickBot="1">
      <c r="A7385" s="47"/>
      <c r="B7385" s="47"/>
      <c r="C7385" s="47"/>
      <c r="D7385" s="89" t="str">
        <f>IFERROR(VLOOKUP(C7385,التكويد!$A$2:$R$1501,5,0),"")</f>
        <v/>
      </c>
      <c r="E7385" s="55"/>
      <c r="F7385" s="96" t="str">
        <f t="shared" si="116"/>
        <v/>
      </c>
      <c r="G7385" s="55"/>
      <c r="H7385" s="55"/>
      <c r="I7385" s="47"/>
    </row>
    <row r="7386" spans="1:9" ht="24.95" customHeight="1" thickBot="1">
      <c r="A7386" s="47"/>
      <c r="B7386" s="47"/>
      <c r="C7386" s="47"/>
      <c r="D7386" s="89" t="str">
        <f>IFERROR(VLOOKUP(C7386,التكويد!$A$2:$R$1501,5,0),"")</f>
        <v/>
      </c>
      <c r="E7386" s="55"/>
      <c r="F7386" s="96" t="str">
        <f t="shared" si="116"/>
        <v/>
      </c>
      <c r="G7386" s="55"/>
      <c r="H7386" s="55"/>
      <c r="I7386" s="47"/>
    </row>
    <row r="7387" spans="1:9" ht="24.95" customHeight="1" thickBot="1">
      <c r="A7387" s="47"/>
      <c r="B7387" s="47"/>
      <c r="C7387" s="47"/>
      <c r="D7387" s="89" t="str">
        <f>IFERROR(VLOOKUP(C7387,التكويد!$A$2:$R$1501,5,0),"")</f>
        <v/>
      </c>
      <c r="E7387" s="55"/>
      <c r="F7387" s="96" t="str">
        <f t="shared" si="116"/>
        <v/>
      </c>
      <c r="G7387" s="55"/>
      <c r="H7387" s="55"/>
      <c r="I7387" s="47"/>
    </row>
    <row r="7388" spans="1:9" ht="24.95" customHeight="1" thickBot="1">
      <c r="A7388" s="47"/>
      <c r="B7388" s="47"/>
      <c r="C7388" s="47"/>
      <c r="D7388" s="89" t="str">
        <f>IFERROR(VLOOKUP(C7388,التكويد!$A$2:$R$1501,5,0),"")</f>
        <v/>
      </c>
      <c r="E7388" s="55"/>
      <c r="F7388" s="96" t="str">
        <f t="shared" si="116"/>
        <v/>
      </c>
      <c r="G7388" s="55"/>
      <c r="H7388" s="55"/>
      <c r="I7388" s="47"/>
    </row>
    <row r="7389" spans="1:9" ht="24.95" customHeight="1" thickBot="1">
      <c r="A7389" s="47"/>
      <c r="B7389" s="47"/>
      <c r="C7389" s="47"/>
      <c r="D7389" s="89" t="str">
        <f>IFERROR(VLOOKUP(C7389,التكويد!$A$2:$R$1501,5,0),"")</f>
        <v/>
      </c>
      <c r="E7389" s="55"/>
      <c r="F7389" s="96" t="str">
        <f t="shared" si="116"/>
        <v/>
      </c>
      <c r="G7389" s="55"/>
      <c r="H7389" s="55"/>
      <c r="I7389" s="47"/>
    </row>
    <row r="7390" spans="1:9" ht="24.95" customHeight="1" thickBot="1">
      <c r="A7390" s="47"/>
      <c r="B7390" s="47"/>
      <c r="C7390" s="47"/>
      <c r="D7390" s="89" t="str">
        <f>IFERROR(VLOOKUP(C7390,التكويد!$A$2:$R$1501,5,0),"")</f>
        <v/>
      </c>
      <c r="E7390" s="55"/>
      <c r="F7390" s="96" t="str">
        <f t="shared" si="116"/>
        <v/>
      </c>
      <c r="G7390" s="55"/>
      <c r="H7390" s="55"/>
      <c r="I7390" s="47"/>
    </row>
    <row r="7391" spans="1:9" ht="24.95" customHeight="1" thickBot="1">
      <c r="A7391" s="47"/>
      <c r="B7391" s="47"/>
      <c r="C7391" s="47"/>
      <c r="D7391" s="89" t="str">
        <f>IFERROR(VLOOKUP(C7391,التكويد!$A$2:$R$1501,5,0),"")</f>
        <v/>
      </c>
      <c r="E7391" s="55"/>
      <c r="F7391" s="96" t="str">
        <f t="shared" si="116"/>
        <v/>
      </c>
      <c r="G7391" s="55"/>
      <c r="H7391" s="55"/>
      <c r="I7391" s="47"/>
    </row>
    <row r="7392" spans="1:9" ht="24.95" customHeight="1" thickBot="1">
      <c r="A7392" s="47"/>
      <c r="B7392" s="47"/>
      <c r="C7392" s="47"/>
      <c r="D7392" s="89" t="str">
        <f>IFERROR(VLOOKUP(C7392,التكويد!$A$2:$R$1501,5,0),"")</f>
        <v/>
      </c>
      <c r="E7392" s="55"/>
      <c r="F7392" s="96" t="str">
        <f t="shared" si="116"/>
        <v/>
      </c>
      <c r="G7392" s="55"/>
      <c r="H7392" s="55"/>
      <c r="I7392" s="47"/>
    </row>
    <row r="7393" spans="1:9" ht="24.95" customHeight="1" thickBot="1">
      <c r="A7393" s="47"/>
      <c r="B7393" s="47"/>
      <c r="C7393" s="47"/>
      <c r="D7393" s="89" t="str">
        <f>IFERROR(VLOOKUP(C7393,التكويد!$A$2:$R$1501,5,0),"")</f>
        <v/>
      </c>
      <c r="E7393" s="55"/>
      <c r="F7393" s="96" t="str">
        <f t="shared" si="116"/>
        <v/>
      </c>
      <c r="G7393" s="55"/>
      <c r="H7393" s="55"/>
      <c r="I7393" s="47"/>
    </row>
    <row r="7394" spans="1:9" ht="24.95" customHeight="1" thickBot="1">
      <c r="A7394" s="47"/>
      <c r="B7394" s="47"/>
      <c r="C7394" s="47"/>
      <c r="D7394" s="89" t="str">
        <f>IFERROR(VLOOKUP(C7394,التكويد!$A$2:$R$1501,5,0),"")</f>
        <v/>
      </c>
      <c r="E7394" s="55"/>
      <c r="F7394" s="96" t="str">
        <f t="shared" si="116"/>
        <v/>
      </c>
      <c r="G7394" s="55"/>
      <c r="H7394" s="55"/>
      <c r="I7394" s="47"/>
    </row>
    <row r="7395" spans="1:9" ht="24.95" customHeight="1" thickBot="1">
      <c r="A7395" s="47"/>
      <c r="B7395" s="47"/>
      <c r="C7395" s="47"/>
      <c r="D7395" s="89" t="str">
        <f>IFERROR(VLOOKUP(C7395,التكويد!$A$2:$R$1501,5,0),"")</f>
        <v/>
      </c>
      <c r="E7395" s="55"/>
      <c r="F7395" s="96" t="str">
        <f t="shared" si="116"/>
        <v/>
      </c>
      <c r="G7395" s="55"/>
      <c r="H7395" s="55"/>
      <c r="I7395" s="47"/>
    </row>
    <row r="7396" spans="1:9" ht="24.95" customHeight="1" thickBot="1">
      <c r="A7396" s="47"/>
      <c r="B7396" s="47"/>
      <c r="C7396" s="47"/>
      <c r="D7396" s="89" t="str">
        <f>IFERROR(VLOOKUP(C7396,التكويد!$A$2:$R$1501,5,0),"")</f>
        <v/>
      </c>
      <c r="E7396" s="55"/>
      <c r="F7396" s="96" t="str">
        <f t="shared" si="116"/>
        <v/>
      </c>
      <c r="G7396" s="55"/>
      <c r="H7396" s="55"/>
      <c r="I7396" s="47"/>
    </row>
    <row r="7397" spans="1:9" ht="24.95" customHeight="1" thickBot="1">
      <c r="A7397" s="47"/>
      <c r="B7397" s="47"/>
      <c r="C7397" s="47"/>
      <c r="D7397" s="89" t="str">
        <f>IFERROR(VLOOKUP(C7397,التكويد!$A$2:$R$1501,5,0),"")</f>
        <v/>
      </c>
      <c r="E7397" s="55"/>
      <c r="F7397" s="96" t="str">
        <f t="shared" si="116"/>
        <v/>
      </c>
      <c r="G7397" s="55"/>
      <c r="H7397" s="55"/>
      <c r="I7397" s="47"/>
    </row>
    <row r="7398" spans="1:9" ht="24.95" customHeight="1" thickBot="1">
      <c r="A7398" s="47"/>
      <c r="B7398" s="47"/>
      <c r="C7398" s="47"/>
      <c r="D7398" s="89" t="str">
        <f>IFERROR(VLOOKUP(C7398,التكويد!$A$2:$R$1501,5,0),"")</f>
        <v/>
      </c>
      <c r="E7398" s="55"/>
      <c r="F7398" s="96" t="str">
        <f t="shared" si="116"/>
        <v/>
      </c>
      <c r="G7398" s="55"/>
      <c r="H7398" s="55"/>
      <c r="I7398" s="47"/>
    </row>
    <row r="7399" spans="1:9" ht="24.95" customHeight="1" thickBot="1">
      <c r="A7399" s="47"/>
      <c r="B7399" s="47"/>
      <c r="C7399" s="47"/>
      <c r="D7399" s="89" t="str">
        <f>IFERROR(VLOOKUP(C7399,التكويد!$A$2:$R$1501,5,0),"")</f>
        <v/>
      </c>
      <c r="E7399" s="55"/>
      <c r="F7399" s="96" t="str">
        <f t="shared" si="116"/>
        <v/>
      </c>
      <c r="G7399" s="55"/>
      <c r="H7399" s="55"/>
      <c r="I7399" s="47"/>
    </row>
    <row r="7400" spans="1:9" ht="24.95" customHeight="1" thickBot="1">
      <c r="A7400" s="47"/>
      <c r="B7400" s="47"/>
      <c r="C7400" s="47"/>
      <c r="D7400" s="89" t="str">
        <f>IFERROR(VLOOKUP(C7400,التكويد!$A$2:$R$1501,5,0),"")</f>
        <v/>
      </c>
      <c r="E7400" s="55"/>
      <c r="F7400" s="96" t="str">
        <f t="shared" si="116"/>
        <v/>
      </c>
      <c r="G7400" s="55"/>
      <c r="H7400" s="55"/>
      <c r="I7400" s="47"/>
    </row>
    <row r="7401" spans="1:9" ht="24.95" customHeight="1" thickBot="1">
      <c r="A7401" s="47"/>
      <c r="B7401" s="47"/>
      <c r="C7401" s="47"/>
      <c r="D7401" s="89" t="str">
        <f>IFERROR(VLOOKUP(C7401,التكويد!$A$2:$R$1501,5,0),"")</f>
        <v/>
      </c>
      <c r="E7401" s="55"/>
      <c r="F7401" s="96" t="str">
        <f t="shared" si="116"/>
        <v/>
      </c>
      <c r="G7401" s="55"/>
      <c r="H7401" s="55"/>
      <c r="I7401" s="47"/>
    </row>
    <row r="7402" spans="1:9" ht="24.95" customHeight="1" thickBot="1">
      <c r="A7402" s="47"/>
      <c r="B7402" s="47"/>
      <c r="C7402" s="47"/>
      <c r="D7402" s="89" t="str">
        <f>IFERROR(VLOOKUP(C7402,التكويد!$A$2:$R$1501,5,0),"")</f>
        <v/>
      </c>
      <c r="E7402" s="55"/>
      <c r="F7402" s="96" t="str">
        <f t="shared" si="116"/>
        <v/>
      </c>
      <c r="G7402" s="55"/>
      <c r="H7402" s="55"/>
      <c r="I7402" s="47"/>
    </row>
    <row r="7403" spans="1:9" ht="24.95" customHeight="1" thickBot="1">
      <c r="A7403" s="47"/>
      <c r="B7403" s="47"/>
      <c r="C7403" s="47"/>
      <c r="D7403" s="89" t="str">
        <f>IFERROR(VLOOKUP(C7403,التكويد!$A$2:$R$1501,5,0),"")</f>
        <v/>
      </c>
      <c r="E7403" s="55"/>
      <c r="F7403" s="96" t="str">
        <f t="shared" si="116"/>
        <v/>
      </c>
      <c r="G7403" s="55"/>
      <c r="H7403" s="55"/>
      <c r="I7403" s="47"/>
    </row>
    <row r="7404" spans="1:9" ht="24.95" customHeight="1" thickBot="1">
      <c r="A7404" s="47"/>
      <c r="B7404" s="47"/>
      <c r="C7404" s="47"/>
      <c r="D7404" s="89" t="str">
        <f>IFERROR(VLOOKUP(C7404,التكويد!$A$2:$R$1501,5,0),"")</f>
        <v/>
      </c>
      <c r="E7404" s="55"/>
      <c r="F7404" s="96" t="str">
        <f t="shared" si="116"/>
        <v/>
      </c>
      <c r="G7404" s="55"/>
      <c r="H7404" s="55"/>
      <c r="I7404" s="47"/>
    </row>
    <row r="7405" spans="1:9" ht="24.95" customHeight="1" thickBot="1">
      <c r="A7405" s="47"/>
      <c r="B7405" s="47"/>
      <c r="C7405" s="47"/>
      <c r="D7405" s="89" t="str">
        <f>IFERROR(VLOOKUP(C7405,التكويد!$A$2:$R$1501,5,0),"")</f>
        <v/>
      </c>
      <c r="E7405" s="55"/>
      <c r="F7405" s="96" t="str">
        <f t="shared" si="116"/>
        <v/>
      </c>
      <c r="G7405" s="55"/>
      <c r="H7405" s="55"/>
      <c r="I7405" s="47"/>
    </row>
    <row r="7406" spans="1:9" ht="24.95" customHeight="1" thickBot="1">
      <c r="A7406" s="47"/>
      <c r="B7406" s="47"/>
      <c r="C7406" s="47"/>
      <c r="D7406" s="89" t="str">
        <f>IFERROR(VLOOKUP(C7406,التكويد!$A$2:$R$1501,5,0),"")</f>
        <v/>
      </c>
      <c r="E7406" s="55"/>
      <c r="F7406" s="96" t="str">
        <f t="shared" si="116"/>
        <v/>
      </c>
      <c r="G7406" s="55"/>
      <c r="H7406" s="55"/>
      <c r="I7406" s="47"/>
    </row>
    <row r="7407" spans="1:9" ht="24.95" customHeight="1" thickBot="1">
      <c r="A7407" s="47"/>
      <c r="B7407" s="47"/>
      <c r="C7407" s="47"/>
      <c r="D7407" s="89" t="str">
        <f>IFERROR(VLOOKUP(C7407,التكويد!$A$2:$R$1501,5,0),"")</f>
        <v/>
      </c>
      <c r="E7407" s="55"/>
      <c r="F7407" s="96" t="str">
        <f t="shared" si="116"/>
        <v/>
      </c>
      <c r="G7407" s="55"/>
      <c r="H7407" s="55"/>
      <c r="I7407" s="47"/>
    </row>
    <row r="7408" spans="1:9" ht="24.95" customHeight="1" thickBot="1">
      <c r="A7408" s="47"/>
      <c r="B7408" s="47"/>
      <c r="C7408" s="47"/>
      <c r="D7408" s="89" t="str">
        <f>IFERROR(VLOOKUP(C7408,التكويد!$A$2:$R$1501,5,0),"")</f>
        <v/>
      </c>
      <c r="E7408" s="55"/>
      <c r="F7408" s="96" t="str">
        <f t="shared" si="116"/>
        <v/>
      </c>
      <c r="G7408" s="55"/>
      <c r="H7408" s="55"/>
      <c r="I7408" s="47"/>
    </row>
    <row r="7409" spans="1:9" ht="24.95" customHeight="1" thickBot="1">
      <c r="A7409" s="47"/>
      <c r="B7409" s="47"/>
      <c r="C7409" s="47"/>
      <c r="D7409" s="89" t="str">
        <f>IFERROR(VLOOKUP(C7409,التكويد!$A$2:$R$1501,5,0),"")</f>
        <v/>
      </c>
      <c r="E7409" s="55"/>
      <c r="F7409" s="96" t="str">
        <f t="shared" ref="F7409:F7472" si="117">IFERROR(SUM(E7409/G7409),"")</f>
        <v/>
      </c>
      <c r="G7409" s="55"/>
      <c r="H7409" s="55"/>
      <c r="I7409" s="47"/>
    </row>
    <row r="7410" spans="1:9" ht="24.95" customHeight="1" thickBot="1">
      <c r="A7410" s="47"/>
      <c r="B7410" s="47"/>
      <c r="C7410" s="47"/>
      <c r="D7410" s="89" t="str">
        <f>IFERROR(VLOOKUP(C7410,التكويد!$A$2:$R$1501,5,0),"")</f>
        <v/>
      </c>
      <c r="E7410" s="55"/>
      <c r="F7410" s="96" t="str">
        <f t="shared" si="117"/>
        <v/>
      </c>
      <c r="G7410" s="55"/>
      <c r="H7410" s="55"/>
      <c r="I7410" s="47"/>
    </row>
    <row r="7411" spans="1:9" ht="24.95" customHeight="1" thickBot="1">
      <c r="A7411" s="47"/>
      <c r="B7411" s="47"/>
      <c r="C7411" s="47"/>
      <c r="D7411" s="89" t="str">
        <f>IFERROR(VLOOKUP(C7411,التكويد!$A$2:$R$1501,5,0),"")</f>
        <v/>
      </c>
      <c r="E7411" s="55"/>
      <c r="F7411" s="96" t="str">
        <f t="shared" si="117"/>
        <v/>
      </c>
      <c r="G7411" s="55"/>
      <c r="H7411" s="55"/>
      <c r="I7411" s="47"/>
    </row>
    <row r="7412" spans="1:9" ht="24.95" customHeight="1" thickBot="1">
      <c r="A7412" s="47"/>
      <c r="B7412" s="47"/>
      <c r="C7412" s="47"/>
      <c r="D7412" s="89" t="str">
        <f>IFERROR(VLOOKUP(C7412,التكويد!$A$2:$R$1501,5,0),"")</f>
        <v/>
      </c>
      <c r="E7412" s="55"/>
      <c r="F7412" s="96" t="str">
        <f t="shared" si="117"/>
        <v/>
      </c>
      <c r="G7412" s="55"/>
      <c r="H7412" s="55"/>
      <c r="I7412" s="47"/>
    </row>
    <row r="7413" spans="1:9" ht="24.95" customHeight="1" thickBot="1">
      <c r="A7413" s="47"/>
      <c r="B7413" s="47"/>
      <c r="C7413" s="47"/>
      <c r="D7413" s="89" t="str">
        <f>IFERROR(VLOOKUP(C7413,التكويد!$A$2:$R$1501,5,0),"")</f>
        <v/>
      </c>
      <c r="E7413" s="55"/>
      <c r="F7413" s="96" t="str">
        <f t="shared" si="117"/>
        <v/>
      </c>
      <c r="G7413" s="55"/>
      <c r="H7413" s="55"/>
      <c r="I7413" s="47"/>
    </row>
    <row r="7414" spans="1:9" ht="24.95" customHeight="1" thickBot="1">
      <c r="A7414" s="47"/>
      <c r="B7414" s="47"/>
      <c r="C7414" s="47"/>
      <c r="D7414" s="89" t="str">
        <f>IFERROR(VLOOKUP(C7414,التكويد!$A$2:$R$1501,5,0),"")</f>
        <v/>
      </c>
      <c r="E7414" s="55"/>
      <c r="F7414" s="96" t="str">
        <f t="shared" si="117"/>
        <v/>
      </c>
      <c r="G7414" s="55"/>
      <c r="H7414" s="55"/>
      <c r="I7414" s="47"/>
    </row>
    <row r="7415" spans="1:9" ht="24.95" customHeight="1" thickBot="1">
      <c r="A7415" s="47"/>
      <c r="B7415" s="47"/>
      <c r="C7415" s="47"/>
      <c r="D7415" s="89" t="str">
        <f>IFERROR(VLOOKUP(C7415,التكويد!$A$2:$R$1501,5,0),"")</f>
        <v/>
      </c>
      <c r="E7415" s="55"/>
      <c r="F7415" s="96" t="str">
        <f t="shared" si="117"/>
        <v/>
      </c>
      <c r="G7415" s="55"/>
      <c r="H7415" s="55"/>
      <c r="I7415" s="47"/>
    </row>
    <row r="7416" spans="1:9" ht="24.95" customHeight="1" thickBot="1">
      <c r="A7416" s="47"/>
      <c r="B7416" s="47"/>
      <c r="C7416" s="47"/>
      <c r="D7416" s="89" t="str">
        <f>IFERROR(VLOOKUP(C7416,التكويد!$A$2:$R$1501,5,0),"")</f>
        <v/>
      </c>
      <c r="E7416" s="55"/>
      <c r="F7416" s="96" t="str">
        <f t="shared" si="117"/>
        <v/>
      </c>
      <c r="G7416" s="55"/>
      <c r="H7416" s="55"/>
      <c r="I7416" s="47"/>
    </row>
    <row r="7417" spans="1:9" ht="24.95" customHeight="1" thickBot="1">
      <c r="A7417" s="47"/>
      <c r="B7417" s="47"/>
      <c r="C7417" s="47"/>
      <c r="D7417" s="89" t="str">
        <f>IFERROR(VLOOKUP(C7417,التكويد!$A$2:$R$1501,5,0),"")</f>
        <v/>
      </c>
      <c r="E7417" s="55"/>
      <c r="F7417" s="96" t="str">
        <f t="shared" si="117"/>
        <v/>
      </c>
      <c r="G7417" s="55"/>
      <c r="H7417" s="55"/>
      <c r="I7417" s="47"/>
    </row>
    <row r="7418" spans="1:9" ht="24.95" customHeight="1" thickBot="1">
      <c r="A7418" s="47"/>
      <c r="B7418" s="47"/>
      <c r="C7418" s="47"/>
      <c r="D7418" s="89" t="str">
        <f>IFERROR(VLOOKUP(C7418,التكويد!$A$2:$R$1501,5,0),"")</f>
        <v/>
      </c>
      <c r="E7418" s="55"/>
      <c r="F7418" s="96" t="str">
        <f t="shared" si="117"/>
        <v/>
      </c>
      <c r="G7418" s="55"/>
      <c r="H7418" s="55"/>
      <c r="I7418" s="47"/>
    </row>
    <row r="7419" spans="1:9" ht="24.95" customHeight="1" thickBot="1">
      <c r="A7419" s="47"/>
      <c r="B7419" s="47"/>
      <c r="C7419" s="47"/>
      <c r="D7419" s="89" t="str">
        <f>IFERROR(VLOOKUP(C7419,التكويد!$A$2:$R$1501,5,0),"")</f>
        <v/>
      </c>
      <c r="E7419" s="55"/>
      <c r="F7419" s="96" t="str">
        <f t="shared" si="117"/>
        <v/>
      </c>
      <c r="G7419" s="55"/>
      <c r="H7419" s="55"/>
      <c r="I7419" s="47"/>
    </row>
    <row r="7420" spans="1:9" ht="24.95" customHeight="1" thickBot="1">
      <c r="A7420" s="47"/>
      <c r="B7420" s="47"/>
      <c r="C7420" s="47"/>
      <c r="D7420" s="89" t="str">
        <f>IFERROR(VLOOKUP(C7420,التكويد!$A$2:$R$1501,5,0),"")</f>
        <v/>
      </c>
      <c r="E7420" s="55"/>
      <c r="F7420" s="96" t="str">
        <f t="shared" si="117"/>
        <v/>
      </c>
      <c r="G7420" s="55"/>
      <c r="H7420" s="55"/>
      <c r="I7420" s="47"/>
    </row>
    <row r="7421" spans="1:9" ht="24.95" customHeight="1" thickBot="1">
      <c r="A7421" s="47"/>
      <c r="B7421" s="47"/>
      <c r="C7421" s="47"/>
      <c r="D7421" s="89" t="str">
        <f>IFERROR(VLOOKUP(C7421,التكويد!$A$2:$R$1501,5,0),"")</f>
        <v/>
      </c>
      <c r="E7421" s="55"/>
      <c r="F7421" s="96" t="str">
        <f t="shared" si="117"/>
        <v/>
      </c>
      <c r="G7421" s="55"/>
      <c r="H7421" s="55"/>
      <c r="I7421" s="47"/>
    </row>
    <row r="7422" spans="1:9" ht="24.95" customHeight="1" thickBot="1">
      <c r="A7422" s="47"/>
      <c r="B7422" s="47"/>
      <c r="C7422" s="47"/>
      <c r="D7422" s="89" t="str">
        <f>IFERROR(VLOOKUP(C7422,التكويد!$A$2:$R$1501,5,0),"")</f>
        <v/>
      </c>
      <c r="E7422" s="55"/>
      <c r="F7422" s="96" t="str">
        <f t="shared" si="117"/>
        <v/>
      </c>
      <c r="G7422" s="55"/>
      <c r="H7422" s="55"/>
      <c r="I7422" s="47"/>
    </row>
    <row r="7423" spans="1:9" ht="24.95" customHeight="1" thickBot="1">
      <c r="A7423" s="47"/>
      <c r="B7423" s="47"/>
      <c r="C7423" s="47"/>
      <c r="D7423" s="89" t="str">
        <f>IFERROR(VLOOKUP(C7423,التكويد!$A$2:$R$1501,5,0),"")</f>
        <v/>
      </c>
      <c r="E7423" s="55"/>
      <c r="F7423" s="96" t="str">
        <f t="shared" si="117"/>
        <v/>
      </c>
      <c r="G7423" s="55"/>
      <c r="H7423" s="55"/>
      <c r="I7423" s="47"/>
    </row>
    <row r="7424" spans="1:9" ht="24.95" customHeight="1" thickBot="1">
      <c r="A7424" s="47"/>
      <c r="B7424" s="47"/>
      <c r="C7424" s="47"/>
      <c r="D7424" s="89" t="str">
        <f>IFERROR(VLOOKUP(C7424,التكويد!$A$2:$R$1501,5,0),"")</f>
        <v/>
      </c>
      <c r="E7424" s="55"/>
      <c r="F7424" s="96" t="str">
        <f t="shared" si="117"/>
        <v/>
      </c>
      <c r="G7424" s="55"/>
      <c r="H7424" s="55"/>
      <c r="I7424" s="47"/>
    </row>
    <row r="7425" spans="1:9" ht="24.95" customHeight="1" thickBot="1">
      <c r="A7425" s="47"/>
      <c r="B7425" s="47"/>
      <c r="C7425" s="47"/>
      <c r="D7425" s="89" t="str">
        <f>IFERROR(VLOOKUP(C7425,التكويد!$A$2:$R$1501,5,0),"")</f>
        <v/>
      </c>
      <c r="E7425" s="55"/>
      <c r="F7425" s="96" t="str">
        <f t="shared" si="117"/>
        <v/>
      </c>
      <c r="G7425" s="55"/>
      <c r="H7425" s="55"/>
      <c r="I7425" s="47"/>
    </row>
    <row r="7426" spans="1:9" ht="24.95" customHeight="1" thickBot="1">
      <c r="A7426" s="47"/>
      <c r="B7426" s="47"/>
      <c r="C7426" s="47"/>
      <c r="D7426" s="89" t="str">
        <f>IFERROR(VLOOKUP(C7426,التكويد!$A$2:$R$1501,5,0),"")</f>
        <v/>
      </c>
      <c r="E7426" s="55"/>
      <c r="F7426" s="96" t="str">
        <f t="shared" si="117"/>
        <v/>
      </c>
      <c r="G7426" s="55"/>
      <c r="H7426" s="55"/>
      <c r="I7426" s="47"/>
    </row>
    <row r="7427" spans="1:9" ht="24.95" customHeight="1" thickBot="1">
      <c r="A7427" s="47"/>
      <c r="B7427" s="47"/>
      <c r="C7427" s="47"/>
      <c r="D7427" s="89" t="str">
        <f>IFERROR(VLOOKUP(C7427,التكويد!$A$2:$R$1501,5,0),"")</f>
        <v/>
      </c>
      <c r="E7427" s="55"/>
      <c r="F7427" s="96" t="str">
        <f t="shared" si="117"/>
        <v/>
      </c>
      <c r="G7427" s="55"/>
      <c r="H7427" s="55"/>
      <c r="I7427" s="47"/>
    </row>
    <row r="7428" spans="1:9" ht="24.95" customHeight="1" thickBot="1">
      <c r="A7428" s="47"/>
      <c r="B7428" s="47"/>
      <c r="C7428" s="47"/>
      <c r="D7428" s="89" t="str">
        <f>IFERROR(VLOOKUP(C7428,التكويد!$A$2:$R$1501,5,0),"")</f>
        <v/>
      </c>
      <c r="E7428" s="55"/>
      <c r="F7428" s="96" t="str">
        <f t="shared" si="117"/>
        <v/>
      </c>
      <c r="G7428" s="55"/>
      <c r="H7428" s="55"/>
      <c r="I7428" s="47"/>
    </row>
    <row r="7429" spans="1:9" ht="24.95" customHeight="1" thickBot="1">
      <c r="A7429" s="47"/>
      <c r="B7429" s="47"/>
      <c r="C7429" s="47"/>
      <c r="D7429" s="89" t="str">
        <f>IFERROR(VLOOKUP(C7429,التكويد!$A$2:$R$1501,5,0),"")</f>
        <v/>
      </c>
      <c r="E7429" s="55"/>
      <c r="F7429" s="96" t="str">
        <f t="shared" si="117"/>
        <v/>
      </c>
      <c r="G7429" s="55"/>
      <c r="H7429" s="55"/>
      <c r="I7429" s="47"/>
    </row>
    <row r="7430" spans="1:9" ht="24.95" customHeight="1" thickBot="1">
      <c r="A7430" s="47"/>
      <c r="B7430" s="47"/>
      <c r="C7430" s="47"/>
      <c r="D7430" s="89" t="str">
        <f>IFERROR(VLOOKUP(C7430,التكويد!$A$2:$R$1501,5,0),"")</f>
        <v/>
      </c>
      <c r="E7430" s="55"/>
      <c r="F7430" s="96" t="str">
        <f t="shared" si="117"/>
        <v/>
      </c>
      <c r="G7430" s="55"/>
      <c r="H7430" s="55"/>
      <c r="I7430" s="47"/>
    </row>
    <row r="7431" spans="1:9" ht="24.95" customHeight="1" thickBot="1">
      <c r="A7431" s="47"/>
      <c r="B7431" s="47"/>
      <c r="C7431" s="47"/>
      <c r="D7431" s="89" t="str">
        <f>IFERROR(VLOOKUP(C7431,التكويد!$A$2:$R$1501,5,0),"")</f>
        <v/>
      </c>
      <c r="E7431" s="55"/>
      <c r="F7431" s="96" t="str">
        <f t="shared" si="117"/>
        <v/>
      </c>
      <c r="G7431" s="55"/>
      <c r="H7431" s="55"/>
      <c r="I7431" s="47"/>
    </row>
    <row r="7432" spans="1:9" ht="24.95" customHeight="1" thickBot="1">
      <c r="A7432" s="47"/>
      <c r="B7432" s="47"/>
      <c r="C7432" s="47"/>
      <c r="D7432" s="89" t="str">
        <f>IFERROR(VLOOKUP(C7432,التكويد!$A$2:$R$1501,5,0),"")</f>
        <v/>
      </c>
      <c r="E7432" s="55"/>
      <c r="F7432" s="96" t="str">
        <f t="shared" si="117"/>
        <v/>
      </c>
      <c r="G7432" s="55"/>
      <c r="H7432" s="55"/>
      <c r="I7432" s="47"/>
    </row>
    <row r="7433" spans="1:9" ht="24.95" customHeight="1" thickBot="1">
      <c r="A7433" s="47"/>
      <c r="B7433" s="47"/>
      <c r="C7433" s="47"/>
      <c r="D7433" s="89" t="str">
        <f>IFERROR(VLOOKUP(C7433,التكويد!$A$2:$R$1501,5,0),"")</f>
        <v/>
      </c>
      <c r="E7433" s="55"/>
      <c r="F7433" s="96" t="str">
        <f t="shared" si="117"/>
        <v/>
      </c>
      <c r="G7433" s="55"/>
      <c r="H7433" s="55"/>
      <c r="I7433" s="47"/>
    </row>
    <row r="7434" spans="1:9" ht="24.95" customHeight="1" thickBot="1">
      <c r="A7434" s="47"/>
      <c r="B7434" s="47"/>
      <c r="C7434" s="47"/>
      <c r="D7434" s="89" t="str">
        <f>IFERROR(VLOOKUP(C7434,التكويد!$A$2:$R$1501,5,0),"")</f>
        <v/>
      </c>
      <c r="E7434" s="55"/>
      <c r="F7434" s="96" t="str">
        <f t="shared" si="117"/>
        <v/>
      </c>
      <c r="G7434" s="55"/>
      <c r="H7434" s="55"/>
      <c r="I7434" s="47"/>
    </row>
    <row r="7435" spans="1:9" ht="24.95" customHeight="1" thickBot="1">
      <c r="A7435" s="47"/>
      <c r="B7435" s="47"/>
      <c r="C7435" s="47"/>
      <c r="D7435" s="89" t="str">
        <f>IFERROR(VLOOKUP(C7435,التكويد!$A$2:$R$1501,5,0),"")</f>
        <v/>
      </c>
      <c r="E7435" s="55"/>
      <c r="F7435" s="96" t="str">
        <f t="shared" si="117"/>
        <v/>
      </c>
      <c r="G7435" s="55"/>
      <c r="H7435" s="55"/>
      <c r="I7435" s="47"/>
    </row>
    <row r="7436" spans="1:9" ht="24.95" customHeight="1" thickBot="1">
      <c r="A7436" s="47"/>
      <c r="B7436" s="47"/>
      <c r="C7436" s="47"/>
      <c r="D7436" s="89" t="str">
        <f>IFERROR(VLOOKUP(C7436,التكويد!$A$2:$R$1501,5,0),"")</f>
        <v/>
      </c>
      <c r="E7436" s="55"/>
      <c r="F7436" s="96" t="str">
        <f t="shared" si="117"/>
        <v/>
      </c>
      <c r="G7436" s="55"/>
      <c r="H7436" s="55"/>
      <c r="I7436" s="47"/>
    </row>
    <row r="7437" spans="1:9" ht="24.95" customHeight="1" thickBot="1">
      <c r="A7437" s="47"/>
      <c r="B7437" s="47"/>
      <c r="C7437" s="47"/>
      <c r="D7437" s="89" t="str">
        <f>IFERROR(VLOOKUP(C7437,التكويد!$A$2:$R$1501,5,0),"")</f>
        <v/>
      </c>
      <c r="E7437" s="55"/>
      <c r="F7437" s="96" t="str">
        <f t="shared" si="117"/>
        <v/>
      </c>
      <c r="G7437" s="55"/>
      <c r="H7437" s="55"/>
      <c r="I7437" s="47"/>
    </row>
    <row r="7438" spans="1:9" ht="24.95" customHeight="1" thickBot="1">
      <c r="A7438" s="47"/>
      <c r="B7438" s="47"/>
      <c r="C7438" s="47"/>
      <c r="D7438" s="89" t="str">
        <f>IFERROR(VLOOKUP(C7438,التكويد!$A$2:$R$1501,5,0),"")</f>
        <v/>
      </c>
      <c r="E7438" s="55"/>
      <c r="F7438" s="96" t="str">
        <f t="shared" si="117"/>
        <v/>
      </c>
      <c r="G7438" s="55"/>
      <c r="H7438" s="55"/>
      <c r="I7438" s="47"/>
    </row>
    <row r="7439" spans="1:9" ht="24.95" customHeight="1" thickBot="1">
      <c r="A7439" s="47"/>
      <c r="B7439" s="47"/>
      <c r="C7439" s="47"/>
      <c r="D7439" s="89" t="str">
        <f>IFERROR(VLOOKUP(C7439,التكويد!$A$2:$R$1501,5,0),"")</f>
        <v/>
      </c>
      <c r="E7439" s="55"/>
      <c r="F7439" s="96" t="str">
        <f t="shared" si="117"/>
        <v/>
      </c>
      <c r="G7439" s="55"/>
      <c r="H7439" s="55"/>
      <c r="I7439" s="47"/>
    </row>
    <row r="7440" spans="1:9" ht="24.95" customHeight="1" thickBot="1">
      <c r="A7440" s="47"/>
      <c r="B7440" s="47"/>
      <c r="C7440" s="47"/>
      <c r="D7440" s="89" t="str">
        <f>IFERROR(VLOOKUP(C7440,التكويد!$A$2:$R$1501,5,0),"")</f>
        <v/>
      </c>
      <c r="E7440" s="55"/>
      <c r="F7440" s="96" t="str">
        <f t="shared" si="117"/>
        <v/>
      </c>
      <c r="G7440" s="55"/>
      <c r="H7440" s="55"/>
      <c r="I7440" s="47"/>
    </row>
    <row r="7441" spans="1:9" ht="24.95" customHeight="1" thickBot="1">
      <c r="A7441" s="47"/>
      <c r="B7441" s="47"/>
      <c r="C7441" s="47"/>
      <c r="D7441" s="89" t="str">
        <f>IFERROR(VLOOKUP(C7441,التكويد!$A$2:$R$1501,5,0),"")</f>
        <v/>
      </c>
      <c r="E7441" s="55"/>
      <c r="F7441" s="96" t="str">
        <f t="shared" si="117"/>
        <v/>
      </c>
      <c r="G7441" s="55"/>
      <c r="H7441" s="55"/>
      <c r="I7441" s="47"/>
    </row>
    <row r="7442" spans="1:9" ht="24.95" customHeight="1" thickBot="1">
      <c r="A7442" s="47"/>
      <c r="B7442" s="47"/>
      <c r="C7442" s="47"/>
      <c r="D7442" s="89" t="str">
        <f>IFERROR(VLOOKUP(C7442,التكويد!$A$2:$R$1501,5,0),"")</f>
        <v/>
      </c>
      <c r="E7442" s="55"/>
      <c r="F7442" s="96" t="str">
        <f t="shared" si="117"/>
        <v/>
      </c>
      <c r="G7442" s="55"/>
      <c r="H7442" s="55"/>
      <c r="I7442" s="47"/>
    </row>
    <row r="7443" spans="1:9" ht="24.95" customHeight="1" thickBot="1">
      <c r="A7443" s="47"/>
      <c r="B7443" s="47"/>
      <c r="C7443" s="47"/>
      <c r="D7443" s="89" t="str">
        <f>IFERROR(VLOOKUP(C7443,التكويد!$A$2:$R$1501,5,0),"")</f>
        <v/>
      </c>
      <c r="E7443" s="55"/>
      <c r="F7443" s="96" t="str">
        <f t="shared" si="117"/>
        <v/>
      </c>
      <c r="G7443" s="55"/>
      <c r="H7443" s="55"/>
      <c r="I7443" s="47"/>
    </row>
    <row r="7444" spans="1:9" ht="24.95" customHeight="1" thickBot="1">
      <c r="A7444" s="47"/>
      <c r="B7444" s="47"/>
      <c r="C7444" s="47"/>
      <c r="D7444" s="89" t="str">
        <f>IFERROR(VLOOKUP(C7444,التكويد!$A$2:$R$1501,5,0),"")</f>
        <v/>
      </c>
      <c r="E7444" s="55"/>
      <c r="F7444" s="96" t="str">
        <f t="shared" si="117"/>
        <v/>
      </c>
      <c r="G7444" s="55"/>
      <c r="H7444" s="55"/>
      <c r="I7444" s="47"/>
    </row>
    <row r="7445" spans="1:9" ht="24.95" customHeight="1" thickBot="1">
      <c r="A7445" s="47"/>
      <c r="B7445" s="47"/>
      <c r="C7445" s="47"/>
      <c r="D7445" s="89" t="str">
        <f>IFERROR(VLOOKUP(C7445,التكويد!$A$2:$R$1501,5,0),"")</f>
        <v/>
      </c>
      <c r="E7445" s="55"/>
      <c r="F7445" s="96" t="str">
        <f t="shared" si="117"/>
        <v/>
      </c>
      <c r="G7445" s="55"/>
      <c r="H7445" s="55"/>
      <c r="I7445" s="47"/>
    </row>
    <row r="7446" spans="1:9" ht="24.95" customHeight="1" thickBot="1">
      <c r="A7446" s="47"/>
      <c r="B7446" s="47"/>
      <c r="C7446" s="47"/>
      <c r="D7446" s="89" t="str">
        <f>IFERROR(VLOOKUP(C7446,التكويد!$A$2:$R$1501,5,0),"")</f>
        <v/>
      </c>
      <c r="E7446" s="55"/>
      <c r="F7446" s="96" t="str">
        <f t="shared" si="117"/>
        <v/>
      </c>
      <c r="G7446" s="55"/>
      <c r="H7446" s="55"/>
      <c r="I7446" s="47"/>
    </row>
    <row r="7447" spans="1:9" ht="24.95" customHeight="1" thickBot="1">
      <c r="A7447" s="47"/>
      <c r="B7447" s="47"/>
      <c r="C7447" s="47"/>
      <c r="D7447" s="89" t="str">
        <f>IFERROR(VLOOKUP(C7447,التكويد!$A$2:$R$1501,5,0),"")</f>
        <v/>
      </c>
      <c r="E7447" s="55"/>
      <c r="F7447" s="96" t="str">
        <f t="shared" si="117"/>
        <v/>
      </c>
      <c r="G7447" s="55"/>
      <c r="H7447" s="55"/>
      <c r="I7447" s="47"/>
    </row>
    <row r="7448" spans="1:9" ht="24.95" customHeight="1" thickBot="1">
      <c r="A7448" s="47"/>
      <c r="B7448" s="47"/>
      <c r="C7448" s="47"/>
      <c r="D7448" s="89" t="str">
        <f>IFERROR(VLOOKUP(C7448,التكويد!$A$2:$R$1501,5,0),"")</f>
        <v/>
      </c>
      <c r="E7448" s="55"/>
      <c r="F7448" s="96" t="str">
        <f t="shared" si="117"/>
        <v/>
      </c>
      <c r="G7448" s="55"/>
      <c r="H7448" s="55"/>
      <c r="I7448" s="47"/>
    </row>
    <row r="7449" spans="1:9" ht="24.95" customHeight="1" thickBot="1">
      <c r="A7449" s="47"/>
      <c r="B7449" s="47"/>
      <c r="C7449" s="47"/>
      <c r="D7449" s="89" t="str">
        <f>IFERROR(VLOOKUP(C7449,التكويد!$A$2:$R$1501,5,0),"")</f>
        <v/>
      </c>
      <c r="E7449" s="55"/>
      <c r="F7449" s="96" t="str">
        <f t="shared" si="117"/>
        <v/>
      </c>
      <c r="G7449" s="55"/>
      <c r="H7449" s="55"/>
      <c r="I7449" s="47"/>
    </row>
    <row r="7450" spans="1:9" ht="24.95" customHeight="1" thickBot="1">
      <c r="A7450" s="47"/>
      <c r="B7450" s="47"/>
      <c r="C7450" s="47"/>
      <c r="D7450" s="89" t="str">
        <f>IFERROR(VLOOKUP(C7450,التكويد!$A$2:$R$1501,5,0),"")</f>
        <v/>
      </c>
      <c r="E7450" s="55"/>
      <c r="F7450" s="96" t="str">
        <f t="shared" si="117"/>
        <v/>
      </c>
      <c r="G7450" s="55"/>
      <c r="H7450" s="55"/>
      <c r="I7450" s="47"/>
    </row>
    <row r="7451" spans="1:9" ht="24.95" customHeight="1" thickBot="1">
      <c r="A7451" s="47"/>
      <c r="B7451" s="47"/>
      <c r="C7451" s="47"/>
      <c r="D7451" s="89" t="str">
        <f>IFERROR(VLOOKUP(C7451,التكويد!$A$2:$R$1501,5,0),"")</f>
        <v/>
      </c>
      <c r="E7451" s="55"/>
      <c r="F7451" s="96" t="str">
        <f t="shared" si="117"/>
        <v/>
      </c>
      <c r="G7451" s="55"/>
      <c r="H7451" s="55"/>
      <c r="I7451" s="47"/>
    </row>
    <row r="7452" spans="1:9" ht="24.95" customHeight="1" thickBot="1">
      <c r="A7452" s="47"/>
      <c r="B7452" s="47"/>
      <c r="C7452" s="47"/>
      <c r="D7452" s="89" t="str">
        <f>IFERROR(VLOOKUP(C7452,التكويد!$A$2:$R$1501,5,0),"")</f>
        <v/>
      </c>
      <c r="E7452" s="55"/>
      <c r="F7452" s="96" t="str">
        <f t="shared" si="117"/>
        <v/>
      </c>
      <c r="G7452" s="55"/>
      <c r="H7452" s="55"/>
      <c r="I7452" s="47"/>
    </row>
    <row r="7453" spans="1:9" ht="24.95" customHeight="1" thickBot="1">
      <c r="A7453" s="47"/>
      <c r="B7453" s="47"/>
      <c r="C7453" s="47"/>
      <c r="D7453" s="89" t="str">
        <f>IFERROR(VLOOKUP(C7453,التكويد!$A$2:$R$1501,5,0),"")</f>
        <v/>
      </c>
      <c r="E7453" s="55"/>
      <c r="F7453" s="96" t="str">
        <f t="shared" si="117"/>
        <v/>
      </c>
      <c r="G7453" s="55"/>
      <c r="H7453" s="55"/>
      <c r="I7453" s="47"/>
    </row>
    <row r="7454" spans="1:9" ht="24.95" customHeight="1" thickBot="1">
      <c r="A7454" s="47"/>
      <c r="B7454" s="47"/>
      <c r="C7454" s="47"/>
      <c r="D7454" s="89" t="str">
        <f>IFERROR(VLOOKUP(C7454,التكويد!$A$2:$R$1501,5,0),"")</f>
        <v/>
      </c>
      <c r="E7454" s="55"/>
      <c r="F7454" s="96" t="str">
        <f t="shared" si="117"/>
        <v/>
      </c>
      <c r="G7454" s="55"/>
      <c r="H7454" s="55"/>
      <c r="I7454" s="47"/>
    </row>
    <row r="7455" spans="1:9" ht="24.95" customHeight="1" thickBot="1">
      <c r="A7455" s="47"/>
      <c r="B7455" s="47"/>
      <c r="C7455" s="47"/>
      <c r="D7455" s="89" t="str">
        <f>IFERROR(VLOOKUP(C7455,التكويد!$A$2:$R$1501,5,0),"")</f>
        <v/>
      </c>
      <c r="E7455" s="55"/>
      <c r="F7455" s="96" t="str">
        <f t="shared" si="117"/>
        <v/>
      </c>
      <c r="G7455" s="55"/>
      <c r="H7455" s="55"/>
      <c r="I7455" s="47"/>
    </row>
    <row r="7456" spans="1:9" ht="24.95" customHeight="1" thickBot="1">
      <c r="A7456" s="47"/>
      <c r="B7456" s="47"/>
      <c r="C7456" s="47"/>
      <c r="D7456" s="89" t="str">
        <f>IFERROR(VLOOKUP(C7456,التكويد!$A$2:$R$1501,5,0),"")</f>
        <v/>
      </c>
      <c r="E7456" s="55"/>
      <c r="F7456" s="96" t="str">
        <f t="shared" si="117"/>
        <v/>
      </c>
      <c r="G7456" s="55"/>
      <c r="H7456" s="55"/>
      <c r="I7456" s="47"/>
    </row>
    <row r="7457" spans="1:9" ht="24.95" customHeight="1" thickBot="1">
      <c r="A7457" s="47"/>
      <c r="B7457" s="47"/>
      <c r="C7457" s="47"/>
      <c r="D7457" s="89" t="str">
        <f>IFERROR(VLOOKUP(C7457,التكويد!$A$2:$R$1501,5,0),"")</f>
        <v/>
      </c>
      <c r="E7457" s="55"/>
      <c r="F7457" s="96" t="str">
        <f t="shared" si="117"/>
        <v/>
      </c>
      <c r="G7457" s="55"/>
      <c r="H7457" s="55"/>
      <c r="I7457" s="47"/>
    </row>
    <row r="7458" spans="1:9" ht="24.95" customHeight="1" thickBot="1">
      <c r="A7458" s="47"/>
      <c r="B7458" s="47"/>
      <c r="C7458" s="47"/>
      <c r="D7458" s="89" t="str">
        <f>IFERROR(VLOOKUP(C7458,التكويد!$A$2:$R$1501,5,0),"")</f>
        <v/>
      </c>
      <c r="E7458" s="55"/>
      <c r="F7458" s="96" t="str">
        <f t="shared" si="117"/>
        <v/>
      </c>
      <c r="G7458" s="55"/>
      <c r="H7458" s="55"/>
      <c r="I7458" s="47"/>
    </row>
    <row r="7459" spans="1:9" ht="24.95" customHeight="1" thickBot="1">
      <c r="A7459" s="47"/>
      <c r="B7459" s="47"/>
      <c r="C7459" s="47"/>
      <c r="D7459" s="89" t="str">
        <f>IFERROR(VLOOKUP(C7459,التكويد!$A$2:$R$1501,5,0),"")</f>
        <v/>
      </c>
      <c r="E7459" s="55"/>
      <c r="F7459" s="96" t="str">
        <f t="shared" si="117"/>
        <v/>
      </c>
      <c r="G7459" s="55"/>
      <c r="H7459" s="55"/>
      <c r="I7459" s="47"/>
    </row>
    <row r="7460" spans="1:9" ht="24.95" customHeight="1" thickBot="1">
      <c r="A7460" s="47"/>
      <c r="B7460" s="47"/>
      <c r="C7460" s="47"/>
      <c r="D7460" s="89" t="str">
        <f>IFERROR(VLOOKUP(C7460,التكويد!$A$2:$R$1501,5,0),"")</f>
        <v/>
      </c>
      <c r="E7460" s="55"/>
      <c r="F7460" s="96" t="str">
        <f t="shared" si="117"/>
        <v/>
      </c>
      <c r="G7460" s="55"/>
      <c r="H7460" s="55"/>
      <c r="I7460" s="47"/>
    </row>
    <row r="7461" spans="1:9" ht="24.95" customHeight="1" thickBot="1">
      <c r="A7461" s="47"/>
      <c r="B7461" s="47"/>
      <c r="C7461" s="47"/>
      <c r="D7461" s="89" t="str">
        <f>IFERROR(VLOOKUP(C7461,التكويد!$A$2:$R$1501,5,0),"")</f>
        <v/>
      </c>
      <c r="E7461" s="55"/>
      <c r="F7461" s="96" t="str">
        <f t="shared" si="117"/>
        <v/>
      </c>
      <c r="G7461" s="55"/>
      <c r="H7461" s="55"/>
      <c r="I7461" s="47"/>
    </row>
    <row r="7462" spans="1:9" ht="24.95" customHeight="1" thickBot="1">
      <c r="A7462" s="47"/>
      <c r="B7462" s="47"/>
      <c r="C7462" s="47"/>
      <c r="D7462" s="89" t="str">
        <f>IFERROR(VLOOKUP(C7462,التكويد!$A$2:$R$1501,5,0),"")</f>
        <v/>
      </c>
      <c r="E7462" s="55"/>
      <c r="F7462" s="96" t="str">
        <f t="shared" si="117"/>
        <v/>
      </c>
      <c r="G7462" s="55"/>
      <c r="H7462" s="55"/>
      <c r="I7462" s="47"/>
    </row>
    <row r="7463" spans="1:9" ht="24.95" customHeight="1" thickBot="1">
      <c r="A7463" s="47"/>
      <c r="B7463" s="47"/>
      <c r="C7463" s="47"/>
      <c r="D7463" s="89" t="str">
        <f>IFERROR(VLOOKUP(C7463,التكويد!$A$2:$R$1501,5,0),"")</f>
        <v/>
      </c>
      <c r="E7463" s="55"/>
      <c r="F7463" s="96" t="str">
        <f t="shared" si="117"/>
        <v/>
      </c>
      <c r="G7463" s="55"/>
      <c r="H7463" s="55"/>
      <c r="I7463" s="47"/>
    </row>
    <row r="7464" spans="1:9" ht="24.95" customHeight="1" thickBot="1">
      <c r="A7464" s="47"/>
      <c r="B7464" s="47"/>
      <c r="C7464" s="47"/>
      <c r="D7464" s="89" t="str">
        <f>IFERROR(VLOOKUP(C7464,التكويد!$A$2:$R$1501,5,0),"")</f>
        <v/>
      </c>
      <c r="E7464" s="55"/>
      <c r="F7464" s="96" t="str">
        <f t="shared" si="117"/>
        <v/>
      </c>
      <c r="G7464" s="55"/>
      <c r="H7464" s="55"/>
      <c r="I7464" s="47"/>
    </row>
    <row r="7465" spans="1:9" ht="24.95" customHeight="1" thickBot="1">
      <c r="A7465" s="47"/>
      <c r="B7465" s="47"/>
      <c r="C7465" s="47"/>
      <c r="D7465" s="89" t="str">
        <f>IFERROR(VLOOKUP(C7465,التكويد!$A$2:$R$1501,5,0),"")</f>
        <v/>
      </c>
      <c r="E7465" s="55"/>
      <c r="F7465" s="96" t="str">
        <f t="shared" si="117"/>
        <v/>
      </c>
      <c r="G7465" s="55"/>
      <c r="H7465" s="55"/>
      <c r="I7465" s="47"/>
    </row>
    <row r="7466" spans="1:9" ht="24.95" customHeight="1" thickBot="1">
      <c r="A7466" s="47"/>
      <c r="B7466" s="47"/>
      <c r="C7466" s="47"/>
      <c r="D7466" s="89" t="str">
        <f>IFERROR(VLOOKUP(C7466,التكويد!$A$2:$R$1501,5,0),"")</f>
        <v/>
      </c>
      <c r="E7466" s="55"/>
      <c r="F7466" s="96" t="str">
        <f t="shared" si="117"/>
        <v/>
      </c>
      <c r="G7466" s="55"/>
      <c r="H7466" s="55"/>
      <c r="I7466" s="47"/>
    </row>
    <row r="7467" spans="1:9" ht="24.95" customHeight="1" thickBot="1">
      <c r="A7467" s="47"/>
      <c r="B7467" s="47"/>
      <c r="C7467" s="47"/>
      <c r="D7467" s="89" t="str">
        <f>IFERROR(VLOOKUP(C7467,التكويد!$A$2:$R$1501,5,0),"")</f>
        <v/>
      </c>
      <c r="E7467" s="55"/>
      <c r="F7467" s="96" t="str">
        <f t="shared" si="117"/>
        <v/>
      </c>
      <c r="G7467" s="55"/>
      <c r="H7467" s="55"/>
      <c r="I7467" s="47"/>
    </row>
    <row r="7468" spans="1:9" ht="24.95" customHeight="1" thickBot="1">
      <c r="A7468" s="47"/>
      <c r="B7468" s="47"/>
      <c r="C7468" s="47"/>
      <c r="D7468" s="89" t="str">
        <f>IFERROR(VLOOKUP(C7468,التكويد!$A$2:$R$1501,5,0),"")</f>
        <v/>
      </c>
      <c r="E7468" s="55"/>
      <c r="F7468" s="96" t="str">
        <f t="shared" si="117"/>
        <v/>
      </c>
      <c r="G7468" s="55"/>
      <c r="H7468" s="55"/>
      <c r="I7468" s="47"/>
    </row>
    <row r="7469" spans="1:9" ht="24.95" customHeight="1" thickBot="1">
      <c r="A7469" s="47"/>
      <c r="B7469" s="47"/>
      <c r="C7469" s="47"/>
      <c r="D7469" s="89" t="str">
        <f>IFERROR(VLOOKUP(C7469,التكويد!$A$2:$R$1501,5,0),"")</f>
        <v/>
      </c>
      <c r="E7469" s="55"/>
      <c r="F7469" s="96" t="str">
        <f t="shared" si="117"/>
        <v/>
      </c>
      <c r="G7469" s="55"/>
      <c r="H7469" s="55"/>
      <c r="I7469" s="47"/>
    </row>
    <row r="7470" spans="1:9" ht="24.95" customHeight="1" thickBot="1">
      <c r="A7470" s="47"/>
      <c r="B7470" s="47"/>
      <c r="C7470" s="47"/>
      <c r="D7470" s="89" t="str">
        <f>IFERROR(VLOOKUP(C7470,التكويد!$A$2:$R$1501,5,0),"")</f>
        <v/>
      </c>
      <c r="E7470" s="55"/>
      <c r="F7470" s="96" t="str">
        <f t="shared" si="117"/>
        <v/>
      </c>
      <c r="G7470" s="55"/>
      <c r="H7470" s="55"/>
      <c r="I7470" s="47"/>
    </row>
    <row r="7471" spans="1:9" ht="24.95" customHeight="1" thickBot="1">
      <c r="A7471" s="47"/>
      <c r="B7471" s="47"/>
      <c r="C7471" s="47"/>
      <c r="D7471" s="89" t="str">
        <f>IFERROR(VLOOKUP(C7471,التكويد!$A$2:$R$1501,5,0),"")</f>
        <v/>
      </c>
      <c r="E7471" s="55"/>
      <c r="F7471" s="96" t="str">
        <f t="shared" si="117"/>
        <v/>
      </c>
      <c r="G7471" s="55"/>
      <c r="H7471" s="55"/>
      <c r="I7471" s="47"/>
    </row>
    <row r="7472" spans="1:9" ht="24.95" customHeight="1" thickBot="1">
      <c r="A7472" s="47"/>
      <c r="B7472" s="47"/>
      <c r="C7472" s="47"/>
      <c r="D7472" s="89" t="str">
        <f>IFERROR(VLOOKUP(C7472,التكويد!$A$2:$R$1501,5,0),"")</f>
        <v/>
      </c>
      <c r="E7472" s="55"/>
      <c r="F7472" s="96" t="str">
        <f t="shared" si="117"/>
        <v/>
      </c>
      <c r="G7472" s="55"/>
      <c r="H7472" s="55"/>
      <c r="I7472" s="47"/>
    </row>
    <row r="7473" spans="1:9" ht="24.95" customHeight="1" thickBot="1">
      <c r="A7473" s="47"/>
      <c r="B7473" s="47"/>
      <c r="C7473" s="47"/>
      <c r="D7473" s="89" t="str">
        <f>IFERROR(VLOOKUP(C7473,التكويد!$A$2:$R$1501,5,0),"")</f>
        <v/>
      </c>
      <c r="E7473" s="55"/>
      <c r="F7473" s="96" t="str">
        <f t="shared" ref="F7473:F7536" si="118">IFERROR(SUM(E7473/G7473),"")</f>
        <v/>
      </c>
      <c r="G7473" s="55"/>
      <c r="H7473" s="55"/>
      <c r="I7473" s="47"/>
    </row>
    <row r="7474" spans="1:9" ht="24.95" customHeight="1" thickBot="1">
      <c r="A7474" s="47"/>
      <c r="B7474" s="47"/>
      <c r="C7474" s="47"/>
      <c r="D7474" s="89" t="str">
        <f>IFERROR(VLOOKUP(C7474,التكويد!$A$2:$R$1501,5,0),"")</f>
        <v/>
      </c>
      <c r="E7474" s="55"/>
      <c r="F7474" s="96" t="str">
        <f t="shared" si="118"/>
        <v/>
      </c>
      <c r="G7474" s="55"/>
      <c r="H7474" s="55"/>
      <c r="I7474" s="47"/>
    </row>
    <row r="7475" spans="1:9" ht="24.95" customHeight="1" thickBot="1">
      <c r="A7475" s="47"/>
      <c r="B7475" s="47"/>
      <c r="C7475" s="47"/>
      <c r="D7475" s="89" t="str">
        <f>IFERROR(VLOOKUP(C7475,التكويد!$A$2:$R$1501,5,0),"")</f>
        <v/>
      </c>
      <c r="E7475" s="55"/>
      <c r="F7475" s="96" t="str">
        <f t="shared" si="118"/>
        <v/>
      </c>
      <c r="G7475" s="55"/>
      <c r="H7475" s="55"/>
      <c r="I7475" s="47"/>
    </row>
    <row r="7476" spans="1:9" ht="24.95" customHeight="1" thickBot="1">
      <c r="A7476" s="47"/>
      <c r="B7476" s="47"/>
      <c r="C7476" s="47"/>
      <c r="D7476" s="89" t="str">
        <f>IFERROR(VLOOKUP(C7476,التكويد!$A$2:$R$1501,5,0),"")</f>
        <v/>
      </c>
      <c r="E7476" s="55"/>
      <c r="F7476" s="96" t="str">
        <f t="shared" si="118"/>
        <v/>
      </c>
      <c r="G7476" s="55"/>
      <c r="H7476" s="55"/>
      <c r="I7476" s="47"/>
    </row>
    <row r="7477" spans="1:9" ht="24.95" customHeight="1" thickBot="1">
      <c r="A7477" s="47"/>
      <c r="B7477" s="47"/>
      <c r="C7477" s="47"/>
      <c r="D7477" s="89" t="str">
        <f>IFERROR(VLOOKUP(C7477,التكويد!$A$2:$R$1501,5,0),"")</f>
        <v/>
      </c>
      <c r="E7477" s="55"/>
      <c r="F7477" s="96" t="str">
        <f t="shared" si="118"/>
        <v/>
      </c>
      <c r="G7477" s="55"/>
      <c r="H7477" s="55"/>
      <c r="I7477" s="47"/>
    </row>
    <row r="7478" spans="1:9" ht="24.95" customHeight="1" thickBot="1">
      <c r="A7478" s="47"/>
      <c r="B7478" s="47"/>
      <c r="C7478" s="47"/>
      <c r="D7478" s="89" t="str">
        <f>IFERROR(VLOOKUP(C7478,التكويد!$A$2:$R$1501,5,0),"")</f>
        <v/>
      </c>
      <c r="E7478" s="55"/>
      <c r="F7478" s="96" t="str">
        <f t="shared" si="118"/>
        <v/>
      </c>
      <c r="G7478" s="55"/>
      <c r="H7478" s="55"/>
      <c r="I7478" s="47"/>
    </row>
    <row r="7479" spans="1:9" ht="24.95" customHeight="1" thickBot="1">
      <c r="A7479" s="47"/>
      <c r="B7479" s="47"/>
      <c r="C7479" s="47"/>
      <c r="D7479" s="89" t="str">
        <f>IFERROR(VLOOKUP(C7479,التكويد!$A$2:$R$1501,5,0),"")</f>
        <v/>
      </c>
      <c r="E7479" s="55"/>
      <c r="F7479" s="96" t="str">
        <f t="shared" si="118"/>
        <v/>
      </c>
      <c r="G7479" s="55"/>
      <c r="H7479" s="55"/>
      <c r="I7479" s="47"/>
    </row>
    <row r="7480" spans="1:9" ht="24.95" customHeight="1" thickBot="1">
      <c r="A7480" s="47"/>
      <c r="B7480" s="47"/>
      <c r="C7480" s="47"/>
      <c r="D7480" s="89" t="str">
        <f>IFERROR(VLOOKUP(C7480,التكويد!$A$2:$R$1501,5,0),"")</f>
        <v/>
      </c>
      <c r="E7480" s="55"/>
      <c r="F7480" s="96" t="str">
        <f t="shared" si="118"/>
        <v/>
      </c>
      <c r="G7480" s="55"/>
      <c r="H7480" s="55"/>
      <c r="I7480" s="47"/>
    </row>
    <row r="7481" spans="1:9" ht="24.95" customHeight="1" thickBot="1">
      <c r="A7481" s="47"/>
      <c r="B7481" s="47"/>
      <c r="C7481" s="47"/>
      <c r="D7481" s="89" t="str">
        <f>IFERROR(VLOOKUP(C7481,التكويد!$A$2:$R$1501,5,0),"")</f>
        <v/>
      </c>
      <c r="E7481" s="55"/>
      <c r="F7481" s="96" t="str">
        <f t="shared" si="118"/>
        <v/>
      </c>
      <c r="G7481" s="55"/>
      <c r="H7481" s="55"/>
      <c r="I7481" s="47"/>
    </row>
    <row r="7482" spans="1:9" ht="24.95" customHeight="1" thickBot="1">
      <c r="A7482" s="47"/>
      <c r="B7482" s="47"/>
      <c r="C7482" s="47"/>
      <c r="D7482" s="89" t="str">
        <f>IFERROR(VLOOKUP(C7482,التكويد!$A$2:$R$1501,5,0),"")</f>
        <v/>
      </c>
      <c r="E7482" s="55"/>
      <c r="F7482" s="96" t="str">
        <f t="shared" si="118"/>
        <v/>
      </c>
      <c r="G7482" s="55"/>
      <c r="H7482" s="55"/>
      <c r="I7482" s="47"/>
    </row>
    <row r="7483" spans="1:9" ht="24.95" customHeight="1" thickBot="1">
      <c r="A7483" s="47"/>
      <c r="B7483" s="47"/>
      <c r="C7483" s="47"/>
      <c r="D7483" s="89" t="str">
        <f>IFERROR(VLOOKUP(C7483,التكويد!$A$2:$R$1501,5,0),"")</f>
        <v/>
      </c>
      <c r="E7483" s="55"/>
      <c r="F7483" s="96" t="str">
        <f t="shared" si="118"/>
        <v/>
      </c>
      <c r="G7483" s="55"/>
      <c r="H7483" s="55"/>
      <c r="I7483" s="47"/>
    </row>
    <row r="7484" spans="1:9" ht="24.95" customHeight="1" thickBot="1">
      <c r="A7484" s="47"/>
      <c r="B7484" s="47"/>
      <c r="C7484" s="47"/>
      <c r="D7484" s="89" t="str">
        <f>IFERROR(VLOOKUP(C7484,التكويد!$A$2:$R$1501,5,0),"")</f>
        <v/>
      </c>
      <c r="E7484" s="55"/>
      <c r="F7484" s="96" t="str">
        <f t="shared" si="118"/>
        <v/>
      </c>
      <c r="G7484" s="55"/>
      <c r="H7484" s="55"/>
      <c r="I7484" s="47"/>
    </row>
    <row r="7485" spans="1:9" ht="24.95" customHeight="1" thickBot="1">
      <c r="A7485" s="47"/>
      <c r="B7485" s="47"/>
      <c r="C7485" s="47"/>
      <c r="D7485" s="89" t="str">
        <f>IFERROR(VLOOKUP(C7485,التكويد!$A$2:$R$1501,5,0),"")</f>
        <v/>
      </c>
      <c r="E7485" s="55"/>
      <c r="F7485" s="96" t="str">
        <f t="shared" si="118"/>
        <v/>
      </c>
      <c r="G7485" s="55"/>
      <c r="H7485" s="55"/>
      <c r="I7485" s="47"/>
    </row>
    <row r="7486" spans="1:9" ht="24.95" customHeight="1" thickBot="1">
      <c r="A7486" s="47"/>
      <c r="B7486" s="47"/>
      <c r="C7486" s="47"/>
      <c r="D7486" s="89" t="str">
        <f>IFERROR(VLOOKUP(C7486,التكويد!$A$2:$R$1501,5,0),"")</f>
        <v/>
      </c>
      <c r="E7486" s="55"/>
      <c r="F7486" s="96" t="str">
        <f t="shared" si="118"/>
        <v/>
      </c>
      <c r="G7486" s="55"/>
      <c r="H7486" s="55"/>
      <c r="I7486" s="47"/>
    </row>
    <row r="7487" spans="1:9" ht="24.95" customHeight="1" thickBot="1">
      <c r="A7487" s="47"/>
      <c r="B7487" s="47"/>
      <c r="C7487" s="47"/>
      <c r="D7487" s="89" t="str">
        <f>IFERROR(VLOOKUP(C7487,التكويد!$A$2:$R$1501,5,0),"")</f>
        <v/>
      </c>
      <c r="E7487" s="55"/>
      <c r="F7487" s="96" t="str">
        <f t="shared" si="118"/>
        <v/>
      </c>
      <c r="G7487" s="55"/>
      <c r="H7487" s="55"/>
      <c r="I7487" s="47"/>
    </row>
    <row r="7488" spans="1:9" ht="24.95" customHeight="1" thickBot="1">
      <c r="A7488" s="47"/>
      <c r="B7488" s="47"/>
      <c r="C7488" s="47"/>
      <c r="D7488" s="89" t="str">
        <f>IFERROR(VLOOKUP(C7488,التكويد!$A$2:$R$1501,5,0),"")</f>
        <v/>
      </c>
      <c r="E7488" s="55"/>
      <c r="F7488" s="96" t="str">
        <f t="shared" si="118"/>
        <v/>
      </c>
      <c r="G7488" s="55"/>
      <c r="H7488" s="55"/>
      <c r="I7488" s="47"/>
    </row>
    <row r="7489" spans="1:9" ht="24.95" customHeight="1" thickBot="1">
      <c r="A7489" s="47"/>
      <c r="B7489" s="47"/>
      <c r="C7489" s="47"/>
      <c r="D7489" s="89" t="str">
        <f>IFERROR(VLOOKUP(C7489,التكويد!$A$2:$R$1501,5,0),"")</f>
        <v/>
      </c>
      <c r="E7489" s="55"/>
      <c r="F7489" s="96" t="str">
        <f t="shared" si="118"/>
        <v/>
      </c>
      <c r="G7489" s="55"/>
      <c r="H7489" s="55"/>
      <c r="I7489" s="47"/>
    </row>
    <row r="7490" spans="1:9" ht="24.95" customHeight="1" thickBot="1">
      <c r="A7490" s="47"/>
      <c r="B7490" s="47"/>
      <c r="C7490" s="47"/>
      <c r="D7490" s="89" t="str">
        <f>IFERROR(VLOOKUP(C7490,التكويد!$A$2:$R$1501,5,0),"")</f>
        <v/>
      </c>
      <c r="E7490" s="55"/>
      <c r="F7490" s="96" t="str">
        <f t="shared" si="118"/>
        <v/>
      </c>
      <c r="G7490" s="55"/>
      <c r="H7490" s="55"/>
      <c r="I7490" s="47"/>
    </row>
    <row r="7491" spans="1:9" ht="24.95" customHeight="1" thickBot="1">
      <c r="A7491" s="47"/>
      <c r="B7491" s="47"/>
      <c r="C7491" s="47"/>
      <c r="D7491" s="89" t="str">
        <f>IFERROR(VLOOKUP(C7491,التكويد!$A$2:$R$1501,5,0),"")</f>
        <v/>
      </c>
      <c r="E7491" s="55"/>
      <c r="F7491" s="96" t="str">
        <f t="shared" si="118"/>
        <v/>
      </c>
      <c r="G7491" s="55"/>
      <c r="H7491" s="55"/>
      <c r="I7491" s="47"/>
    </row>
    <row r="7492" spans="1:9" ht="24.95" customHeight="1" thickBot="1">
      <c r="A7492" s="47"/>
      <c r="B7492" s="47"/>
      <c r="C7492" s="47"/>
      <c r="D7492" s="89" t="str">
        <f>IFERROR(VLOOKUP(C7492,التكويد!$A$2:$R$1501,5,0),"")</f>
        <v/>
      </c>
      <c r="E7492" s="55"/>
      <c r="F7492" s="96" t="str">
        <f t="shared" si="118"/>
        <v/>
      </c>
      <c r="G7492" s="55"/>
      <c r="H7492" s="55"/>
      <c r="I7492" s="47"/>
    </row>
    <row r="7493" spans="1:9" ht="24.95" customHeight="1" thickBot="1">
      <c r="A7493" s="47"/>
      <c r="B7493" s="47"/>
      <c r="C7493" s="47"/>
      <c r="D7493" s="89" t="str">
        <f>IFERROR(VLOOKUP(C7493,التكويد!$A$2:$R$1501,5,0),"")</f>
        <v/>
      </c>
      <c r="E7493" s="55"/>
      <c r="F7493" s="96" t="str">
        <f t="shared" si="118"/>
        <v/>
      </c>
      <c r="G7493" s="55"/>
      <c r="H7493" s="55"/>
      <c r="I7493" s="47"/>
    </row>
    <row r="7494" spans="1:9" ht="24.95" customHeight="1" thickBot="1">
      <c r="A7494" s="47"/>
      <c r="B7494" s="47"/>
      <c r="C7494" s="47"/>
      <c r="D7494" s="89" t="str">
        <f>IFERROR(VLOOKUP(C7494,التكويد!$A$2:$R$1501,5,0),"")</f>
        <v/>
      </c>
      <c r="E7494" s="55"/>
      <c r="F7494" s="96" t="str">
        <f t="shared" si="118"/>
        <v/>
      </c>
      <c r="G7494" s="55"/>
      <c r="H7494" s="55"/>
      <c r="I7494" s="47"/>
    </row>
    <row r="7495" spans="1:9" ht="24.95" customHeight="1" thickBot="1">
      <c r="A7495" s="47"/>
      <c r="B7495" s="47"/>
      <c r="C7495" s="47"/>
      <c r="D7495" s="89" t="str">
        <f>IFERROR(VLOOKUP(C7495,التكويد!$A$2:$R$1501,5,0),"")</f>
        <v/>
      </c>
      <c r="E7495" s="55"/>
      <c r="F7495" s="96" t="str">
        <f t="shared" si="118"/>
        <v/>
      </c>
      <c r="G7495" s="55"/>
      <c r="H7495" s="55"/>
      <c r="I7495" s="47"/>
    </row>
    <row r="7496" spans="1:9" ht="24.95" customHeight="1" thickBot="1">
      <c r="A7496" s="47"/>
      <c r="B7496" s="47"/>
      <c r="C7496" s="47"/>
      <c r="D7496" s="89" t="str">
        <f>IFERROR(VLOOKUP(C7496,التكويد!$A$2:$R$1501,5,0),"")</f>
        <v/>
      </c>
      <c r="E7496" s="55"/>
      <c r="F7496" s="96" t="str">
        <f t="shared" si="118"/>
        <v/>
      </c>
      <c r="G7496" s="55"/>
      <c r="H7496" s="55"/>
      <c r="I7496" s="47"/>
    </row>
    <row r="7497" spans="1:9" ht="24.95" customHeight="1" thickBot="1">
      <c r="A7497" s="47"/>
      <c r="B7497" s="47"/>
      <c r="C7497" s="47"/>
      <c r="D7497" s="89" t="str">
        <f>IFERROR(VLOOKUP(C7497,التكويد!$A$2:$R$1501,5,0),"")</f>
        <v/>
      </c>
      <c r="E7497" s="55"/>
      <c r="F7497" s="96" t="str">
        <f t="shared" si="118"/>
        <v/>
      </c>
      <c r="G7497" s="55"/>
      <c r="H7497" s="55"/>
      <c r="I7497" s="47"/>
    </row>
    <row r="7498" spans="1:9" ht="24.95" customHeight="1" thickBot="1">
      <c r="A7498" s="47"/>
      <c r="B7498" s="47"/>
      <c r="C7498" s="47"/>
      <c r="D7498" s="89" t="str">
        <f>IFERROR(VLOOKUP(C7498,التكويد!$A$2:$R$1501,5,0),"")</f>
        <v/>
      </c>
      <c r="E7498" s="55"/>
      <c r="F7498" s="96" t="str">
        <f t="shared" si="118"/>
        <v/>
      </c>
      <c r="G7498" s="55"/>
      <c r="H7498" s="55"/>
      <c r="I7498" s="47"/>
    </row>
    <row r="7499" spans="1:9" ht="24.95" customHeight="1" thickBot="1">
      <c r="A7499" s="47"/>
      <c r="B7499" s="47"/>
      <c r="C7499" s="47"/>
      <c r="D7499" s="89" t="str">
        <f>IFERROR(VLOOKUP(C7499,التكويد!$A$2:$R$1501,5,0),"")</f>
        <v/>
      </c>
      <c r="E7499" s="55"/>
      <c r="F7499" s="96" t="str">
        <f t="shared" si="118"/>
        <v/>
      </c>
      <c r="G7499" s="55"/>
      <c r="H7499" s="55"/>
      <c r="I7499" s="47"/>
    </row>
    <row r="7500" spans="1:9" ht="24.95" customHeight="1" thickBot="1">
      <c r="A7500" s="47"/>
      <c r="B7500" s="47"/>
      <c r="C7500" s="47"/>
      <c r="D7500" s="89" t="str">
        <f>IFERROR(VLOOKUP(C7500,التكويد!$A$2:$R$1501,5,0),"")</f>
        <v/>
      </c>
      <c r="E7500" s="55"/>
      <c r="F7500" s="96" t="str">
        <f t="shared" si="118"/>
        <v/>
      </c>
      <c r="G7500" s="55"/>
      <c r="H7500" s="55"/>
      <c r="I7500" s="47"/>
    </row>
    <row r="7501" spans="1:9" ht="24.95" customHeight="1" thickBot="1">
      <c r="A7501" s="47"/>
      <c r="B7501" s="47"/>
      <c r="C7501" s="47"/>
      <c r="D7501" s="89" t="str">
        <f>IFERROR(VLOOKUP(C7501,التكويد!$A$2:$R$1501,5,0),"")</f>
        <v/>
      </c>
      <c r="E7501" s="55"/>
      <c r="F7501" s="96" t="str">
        <f t="shared" si="118"/>
        <v/>
      </c>
      <c r="G7501" s="55"/>
      <c r="H7501" s="55"/>
      <c r="I7501" s="47"/>
    </row>
    <row r="7502" spans="1:9" ht="24.95" customHeight="1" thickBot="1">
      <c r="A7502" s="47"/>
      <c r="B7502" s="47"/>
      <c r="C7502" s="47"/>
      <c r="D7502" s="89" t="str">
        <f>IFERROR(VLOOKUP(C7502,التكويد!$A$2:$R$1501,5,0),"")</f>
        <v/>
      </c>
      <c r="E7502" s="55"/>
      <c r="F7502" s="96" t="str">
        <f t="shared" si="118"/>
        <v/>
      </c>
      <c r="G7502" s="55"/>
      <c r="H7502" s="55"/>
      <c r="I7502" s="47"/>
    </row>
    <row r="7503" spans="1:9" ht="24.95" customHeight="1" thickBot="1">
      <c r="A7503" s="47"/>
      <c r="B7503" s="47"/>
      <c r="C7503" s="47"/>
      <c r="D7503" s="89" t="str">
        <f>IFERROR(VLOOKUP(C7503,التكويد!$A$2:$R$1501,5,0),"")</f>
        <v/>
      </c>
      <c r="E7503" s="55"/>
      <c r="F7503" s="96" t="str">
        <f t="shared" si="118"/>
        <v/>
      </c>
      <c r="G7503" s="55"/>
      <c r="H7503" s="55"/>
      <c r="I7503" s="47"/>
    </row>
    <row r="7504" spans="1:9" ht="24.95" customHeight="1" thickBot="1">
      <c r="A7504" s="47"/>
      <c r="B7504" s="47"/>
      <c r="C7504" s="47"/>
      <c r="D7504" s="89" t="str">
        <f>IFERROR(VLOOKUP(C7504,التكويد!$A$2:$R$1501,5,0),"")</f>
        <v/>
      </c>
      <c r="E7504" s="55"/>
      <c r="F7504" s="96" t="str">
        <f t="shared" si="118"/>
        <v/>
      </c>
      <c r="G7504" s="55"/>
      <c r="H7504" s="55"/>
      <c r="I7504" s="47"/>
    </row>
    <row r="7505" spans="1:9" ht="24.95" customHeight="1" thickBot="1">
      <c r="A7505" s="47"/>
      <c r="B7505" s="47"/>
      <c r="C7505" s="47"/>
      <c r="D7505" s="89" t="str">
        <f>IFERROR(VLOOKUP(C7505,التكويد!$A$2:$R$1501,5,0),"")</f>
        <v/>
      </c>
      <c r="E7505" s="55"/>
      <c r="F7505" s="96" t="str">
        <f t="shared" si="118"/>
        <v/>
      </c>
      <c r="G7505" s="55"/>
      <c r="H7505" s="55"/>
      <c r="I7505" s="47"/>
    </row>
    <row r="7506" spans="1:9" ht="24.95" customHeight="1" thickBot="1">
      <c r="A7506" s="47"/>
      <c r="B7506" s="47"/>
      <c r="C7506" s="47"/>
      <c r="D7506" s="89" t="str">
        <f>IFERROR(VLOOKUP(C7506,التكويد!$A$2:$R$1501,5,0),"")</f>
        <v/>
      </c>
      <c r="E7506" s="55"/>
      <c r="F7506" s="96" t="str">
        <f t="shared" si="118"/>
        <v/>
      </c>
      <c r="G7506" s="55"/>
      <c r="H7506" s="55"/>
      <c r="I7506" s="47"/>
    </row>
    <row r="7507" spans="1:9" ht="24.95" customHeight="1" thickBot="1">
      <c r="A7507" s="47"/>
      <c r="B7507" s="47"/>
      <c r="C7507" s="47"/>
      <c r="D7507" s="89" t="str">
        <f>IFERROR(VLOOKUP(C7507,التكويد!$A$2:$R$1501,5,0),"")</f>
        <v/>
      </c>
      <c r="E7507" s="55"/>
      <c r="F7507" s="96" t="str">
        <f t="shared" si="118"/>
        <v/>
      </c>
      <c r="G7507" s="55"/>
      <c r="H7507" s="55"/>
      <c r="I7507" s="47"/>
    </row>
    <row r="7508" spans="1:9" ht="24.95" customHeight="1" thickBot="1">
      <c r="A7508" s="47"/>
      <c r="B7508" s="47"/>
      <c r="C7508" s="47"/>
      <c r="D7508" s="89" t="str">
        <f>IFERROR(VLOOKUP(C7508,التكويد!$A$2:$R$1501,5,0),"")</f>
        <v/>
      </c>
      <c r="E7508" s="55"/>
      <c r="F7508" s="96" t="str">
        <f t="shared" si="118"/>
        <v/>
      </c>
      <c r="G7508" s="55"/>
      <c r="H7508" s="55"/>
      <c r="I7508" s="47"/>
    </row>
    <row r="7509" spans="1:9" ht="24.95" customHeight="1" thickBot="1">
      <c r="A7509" s="47"/>
      <c r="B7509" s="47"/>
      <c r="C7509" s="47"/>
      <c r="D7509" s="89" t="str">
        <f>IFERROR(VLOOKUP(C7509,التكويد!$A$2:$R$1501,5,0),"")</f>
        <v/>
      </c>
      <c r="E7509" s="55"/>
      <c r="F7509" s="96" t="str">
        <f t="shared" si="118"/>
        <v/>
      </c>
      <c r="G7509" s="55"/>
      <c r="H7509" s="55"/>
      <c r="I7509" s="47"/>
    </row>
    <row r="7510" spans="1:9" ht="24.95" customHeight="1" thickBot="1">
      <c r="A7510" s="47"/>
      <c r="B7510" s="47"/>
      <c r="C7510" s="47"/>
      <c r="D7510" s="89" t="str">
        <f>IFERROR(VLOOKUP(C7510,التكويد!$A$2:$R$1501,5,0),"")</f>
        <v/>
      </c>
      <c r="E7510" s="55"/>
      <c r="F7510" s="96" t="str">
        <f t="shared" si="118"/>
        <v/>
      </c>
      <c r="G7510" s="55"/>
      <c r="H7510" s="55"/>
      <c r="I7510" s="47"/>
    </row>
    <row r="7511" spans="1:9" ht="24.95" customHeight="1" thickBot="1">
      <c r="A7511" s="47"/>
      <c r="B7511" s="47"/>
      <c r="C7511" s="47"/>
      <c r="D7511" s="89" t="str">
        <f>IFERROR(VLOOKUP(C7511,التكويد!$A$2:$R$1501,5,0),"")</f>
        <v/>
      </c>
      <c r="E7511" s="55"/>
      <c r="F7511" s="96" t="str">
        <f t="shared" si="118"/>
        <v/>
      </c>
      <c r="G7511" s="55"/>
      <c r="H7511" s="55"/>
      <c r="I7511" s="47"/>
    </row>
    <row r="7512" spans="1:9" ht="24.95" customHeight="1" thickBot="1">
      <c r="A7512" s="47"/>
      <c r="B7512" s="47"/>
      <c r="C7512" s="47"/>
      <c r="D7512" s="89" t="str">
        <f>IFERROR(VLOOKUP(C7512,التكويد!$A$2:$R$1501,5,0),"")</f>
        <v/>
      </c>
      <c r="E7512" s="55"/>
      <c r="F7512" s="96" t="str">
        <f t="shared" si="118"/>
        <v/>
      </c>
      <c r="G7512" s="55"/>
      <c r="H7512" s="55"/>
      <c r="I7512" s="47"/>
    </row>
    <row r="7513" spans="1:9" ht="24.95" customHeight="1" thickBot="1">
      <c r="A7513" s="47"/>
      <c r="B7513" s="47"/>
      <c r="C7513" s="47"/>
      <c r="D7513" s="89" t="str">
        <f>IFERROR(VLOOKUP(C7513,التكويد!$A$2:$R$1501,5,0),"")</f>
        <v/>
      </c>
      <c r="E7513" s="55"/>
      <c r="F7513" s="96" t="str">
        <f t="shared" si="118"/>
        <v/>
      </c>
      <c r="G7513" s="55"/>
      <c r="H7513" s="55"/>
      <c r="I7513" s="47"/>
    </row>
    <row r="7514" spans="1:9" ht="24.95" customHeight="1" thickBot="1">
      <c r="A7514" s="47"/>
      <c r="B7514" s="47"/>
      <c r="C7514" s="47"/>
      <c r="D7514" s="89" t="str">
        <f>IFERROR(VLOOKUP(C7514,التكويد!$A$2:$R$1501,5,0),"")</f>
        <v/>
      </c>
      <c r="E7514" s="55"/>
      <c r="F7514" s="96" t="str">
        <f t="shared" si="118"/>
        <v/>
      </c>
      <c r="G7514" s="55"/>
      <c r="H7514" s="55"/>
      <c r="I7514" s="47"/>
    </row>
    <row r="7515" spans="1:9" ht="24.95" customHeight="1" thickBot="1">
      <c r="A7515" s="47"/>
      <c r="B7515" s="47"/>
      <c r="C7515" s="47"/>
      <c r="D7515" s="89" t="str">
        <f>IFERROR(VLOOKUP(C7515,التكويد!$A$2:$R$1501,5,0),"")</f>
        <v/>
      </c>
      <c r="E7515" s="55"/>
      <c r="F7515" s="96" t="str">
        <f t="shared" si="118"/>
        <v/>
      </c>
      <c r="G7515" s="55"/>
      <c r="H7515" s="55"/>
      <c r="I7515" s="47"/>
    </row>
    <row r="7516" spans="1:9" ht="24.95" customHeight="1" thickBot="1">
      <c r="A7516" s="47"/>
      <c r="B7516" s="47"/>
      <c r="C7516" s="47"/>
      <c r="D7516" s="89" t="str">
        <f>IFERROR(VLOOKUP(C7516,التكويد!$A$2:$R$1501,5,0),"")</f>
        <v/>
      </c>
      <c r="E7516" s="55"/>
      <c r="F7516" s="96" t="str">
        <f t="shared" si="118"/>
        <v/>
      </c>
      <c r="G7516" s="55"/>
      <c r="H7516" s="55"/>
      <c r="I7516" s="47"/>
    </row>
    <row r="7517" spans="1:9" ht="24.95" customHeight="1" thickBot="1">
      <c r="A7517" s="47"/>
      <c r="B7517" s="47"/>
      <c r="C7517" s="47"/>
      <c r="D7517" s="89" t="str">
        <f>IFERROR(VLOOKUP(C7517,التكويد!$A$2:$R$1501,5,0),"")</f>
        <v/>
      </c>
      <c r="E7517" s="55"/>
      <c r="F7517" s="96" t="str">
        <f t="shared" si="118"/>
        <v/>
      </c>
      <c r="G7517" s="55"/>
      <c r="H7517" s="55"/>
      <c r="I7517" s="47"/>
    </row>
    <row r="7518" spans="1:9" ht="24.95" customHeight="1" thickBot="1">
      <c r="A7518" s="47"/>
      <c r="B7518" s="47"/>
      <c r="C7518" s="47"/>
      <c r="D7518" s="89" t="str">
        <f>IFERROR(VLOOKUP(C7518,التكويد!$A$2:$R$1501,5,0),"")</f>
        <v/>
      </c>
      <c r="E7518" s="55"/>
      <c r="F7518" s="96" t="str">
        <f t="shared" si="118"/>
        <v/>
      </c>
      <c r="G7518" s="55"/>
      <c r="H7518" s="55"/>
      <c r="I7518" s="47"/>
    </row>
    <row r="7519" spans="1:9" ht="24.95" customHeight="1" thickBot="1">
      <c r="A7519" s="47"/>
      <c r="B7519" s="47"/>
      <c r="C7519" s="47"/>
      <c r="D7519" s="89" t="str">
        <f>IFERROR(VLOOKUP(C7519,التكويد!$A$2:$R$1501,5,0),"")</f>
        <v/>
      </c>
      <c r="E7519" s="55"/>
      <c r="F7519" s="96" t="str">
        <f t="shared" si="118"/>
        <v/>
      </c>
      <c r="G7519" s="55"/>
      <c r="H7519" s="55"/>
      <c r="I7519" s="47"/>
    </row>
    <row r="7520" spans="1:9" ht="24.95" customHeight="1" thickBot="1">
      <c r="A7520" s="47"/>
      <c r="B7520" s="47"/>
      <c r="C7520" s="47"/>
      <c r="D7520" s="89" t="str">
        <f>IFERROR(VLOOKUP(C7520,التكويد!$A$2:$R$1501,5,0),"")</f>
        <v/>
      </c>
      <c r="E7520" s="55"/>
      <c r="F7520" s="96" t="str">
        <f t="shared" si="118"/>
        <v/>
      </c>
      <c r="G7520" s="55"/>
      <c r="H7520" s="55"/>
      <c r="I7520" s="47"/>
    </row>
    <row r="7521" spans="1:9" ht="24.95" customHeight="1" thickBot="1">
      <c r="A7521" s="47"/>
      <c r="B7521" s="47"/>
      <c r="C7521" s="47"/>
      <c r="D7521" s="89" t="str">
        <f>IFERROR(VLOOKUP(C7521,التكويد!$A$2:$R$1501,5,0),"")</f>
        <v/>
      </c>
      <c r="E7521" s="55"/>
      <c r="F7521" s="96" t="str">
        <f t="shared" si="118"/>
        <v/>
      </c>
      <c r="G7521" s="55"/>
      <c r="H7521" s="55"/>
      <c r="I7521" s="47"/>
    </row>
    <row r="7522" spans="1:9" ht="24.95" customHeight="1" thickBot="1">
      <c r="A7522" s="47"/>
      <c r="B7522" s="47"/>
      <c r="C7522" s="47"/>
      <c r="D7522" s="89" t="str">
        <f>IFERROR(VLOOKUP(C7522,التكويد!$A$2:$R$1501,5,0),"")</f>
        <v/>
      </c>
      <c r="E7522" s="55"/>
      <c r="F7522" s="96" t="str">
        <f t="shared" si="118"/>
        <v/>
      </c>
      <c r="G7522" s="55"/>
      <c r="H7522" s="55"/>
      <c r="I7522" s="47"/>
    </row>
    <row r="7523" spans="1:9" ht="24.95" customHeight="1" thickBot="1">
      <c r="A7523" s="47"/>
      <c r="B7523" s="47"/>
      <c r="C7523" s="47"/>
      <c r="D7523" s="89" t="str">
        <f>IFERROR(VLOOKUP(C7523,التكويد!$A$2:$R$1501,5,0),"")</f>
        <v/>
      </c>
      <c r="E7523" s="55"/>
      <c r="F7523" s="96" t="str">
        <f t="shared" si="118"/>
        <v/>
      </c>
      <c r="G7523" s="55"/>
      <c r="H7523" s="55"/>
      <c r="I7523" s="47"/>
    </row>
    <row r="7524" spans="1:9" ht="24.95" customHeight="1" thickBot="1">
      <c r="A7524" s="47"/>
      <c r="B7524" s="47"/>
      <c r="C7524" s="47"/>
      <c r="D7524" s="89" t="str">
        <f>IFERROR(VLOOKUP(C7524,التكويد!$A$2:$R$1501,5,0),"")</f>
        <v/>
      </c>
      <c r="E7524" s="55"/>
      <c r="F7524" s="96" t="str">
        <f t="shared" si="118"/>
        <v/>
      </c>
      <c r="G7524" s="55"/>
      <c r="H7524" s="55"/>
      <c r="I7524" s="47"/>
    </row>
    <row r="7525" spans="1:9" ht="24.95" customHeight="1" thickBot="1">
      <c r="A7525" s="47"/>
      <c r="B7525" s="47"/>
      <c r="C7525" s="47"/>
      <c r="D7525" s="89" t="str">
        <f>IFERROR(VLOOKUP(C7525,التكويد!$A$2:$R$1501,5,0),"")</f>
        <v/>
      </c>
      <c r="E7525" s="55"/>
      <c r="F7525" s="96" t="str">
        <f t="shared" si="118"/>
        <v/>
      </c>
      <c r="G7525" s="55"/>
      <c r="H7525" s="55"/>
      <c r="I7525" s="47"/>
    </row>
    <row r="7526" spans="1:9" ht="24.95" customHeight="1" thickBot="1">
      <c r="A7526" s="47"/>
      <c r="B7526" s="47"/>
      <c r="C7526" s="47"/>
      <c r="D7526" s="89" t="str">
        <f>IFERROR(VLOOKUP(C7526,التكويد!$A$2:$R$1501,5,0),"")</f>
        <v/>
      </c>
      <c r="E7526" s="55"/>
      <c r="F7526" s="96" t="str">
        <f t="shared" si="118"/>
        <v/>
      </c>
      <c r="G7526" s="55"/>
      <c r="H7526" s="55"/>
      <c r="I7526" s="47"/>
    </row>
    <row r="7527" spans="1:9" ht="24.95" customHeight="1" thickBot="1">
      <c r="A7527" s="47"/>
      <c r="B7527" s="47"/>
      <c r="C7527" s="47"/>
      <c r="D7527" s="89" t="str">
        <f>IFERROR(VLOOKUP(C7527,التكويد!$A$2:$R$1501,5,0),"")</f>
        <v/>
      </c>
      <c r="E7527" s="55"/>
      <c r="F7527" s="96" t="str">
        <f t="shared" si="118"/>
        <v/>
      </c>
      <c r="G7527" s="55"/>
      <c r="H7527" s="55"/>
      <c r="I7527" s="47"/>
    </row>
    <row r="7528" spans="1:9" ht="24.95" customHeight="1" thickBot="1">
      <c r="A7528" s="47"/>
      <c r="B7528" s="47"/>
      <c r="C7528" s="47"/>
      <c r="D7528" s="89" t="str">
        <f>IFERROR(VLOOKUP(C7528,التكويد!$A$2:$R$1501,5,0),"")</f>
        <v/>
      </c>
      <c r="E7528" s="55"/>
      <c r="F7528" s="96" t="str">
        <f t="shared" si="118"/>
        <v/>
      </c>
      <c r="G7528" s="55"/>
      <c r="H7528" s="55"/>
      <c r="I7528" s="47"/>
    </row>
    <row r="7529" spans="1:9" ht="24.95" customHeight="1" thickBot="1">
      <c r="A7529" s="47"/>
      <c r="B7529" s="47"/>
      <c r="C7529" s="47"/>
      <c r="D7529" s="89" t="str">
        <f>IFERROR(VLOOKUP(C7529,التكويد!$A$2:$R$1501,5,0),"")</f>
        <v/>
      </c>
      <c r="E7529" s="55"/>
      <c r="F7529" s="96" t="str">
        <f t="shared" si="118"/>
        <v/>
      </c>
      <c r="G7529" s="55"/>
      <c r="H7529" s="55"/>
      <c r="I7529" s="47"/>
    </row>
    <row r="7530" spans="1:9" ht="24.95" customHeight="1" thickBot="1">
      <c r="A7530" s="47"/>
      <c r="B7530" s="47"/>
      <c r="C7530" s="47"/>
      <c r="D7530" s="89" t="str">
        <f>IFERROR(VLOOKUP(C7530,التكويد!$A$2:$R$1501,5,0),"")</f>
        <v/>
      </c>
      <c r="E7530" s="55"/>
      <c r="F7530" s="96" t="str">
        <f t="shared" si="118"/>
        <v/>
      </c>
      <c r="G7530" s="55"/>
      <c r="H7530" s="55"/>
      <c r="I7530" s="47"/>
    </row>
    <row r="7531" spans="1:9" ht="24.95" customHeight="1" thickBot="1">
      <c r="A7531" s="47"/>
      <c r="B7531" s="47"/>
      <c r="C7531" s="47"/>
      <c r="D7531" s="89" t="str">
        <f>IFERROR(VLOOKUP(C7531,التكويد!$A$2:$R$1501,5,0),"")</f>
        <v/>
      </c>
      <c r="E7531" s="55"/>
      <c r="F7531" s="96" t="str">
        <f t="shared" si="118"/>
        <v/>
      </c>
      <c r="G7531" s="55"/>
      <c r="H7531" s="55"/>
      <c r="I7531" s="47"/>
    </row>
    <row r="7532" spans="1:9" ht="24.95" customHeight="1" thickBot="1">
      <c r="A7532" s="47"/>
      <c r="B7532" s="47"/>
      <c r="C7532" s="47"/>
      <c r="D7532" s="89" t="str">
        <f>IFERROR(VLOOKUP(C7532,التكويد!$A$2:$R$1501,5,0),"")</f>
        <v/>
      </c>
      <c r="E7532" s="55"/>
      <c r="F7532" s="96" t="str">
        <f t="shared" si="118"/>
        <v/>
      </c>
      <c r="G7532" s="55"/>
      <c r="H7532" s="55"/>
      <c r="I7532" s="47"/>
    </row>
    <row r="7533" spans="1:9" ht="24.95" customHeight="1" thickBot="1">
      <c r="A7533" s="47"/>
      <c r="B7533" s="47"/>
      <c r="C7533" s="47"/>
      <c r="D7533" s="89" t="str">
        <f>IFERROR(VLOOKUP(C7533,التكويد!$A$2:$R$1501,5,0),"")</f>
        <v/>
      </c>
      <c r="E7533" s="55"/>
      <c r="F7533" s="96" t="str">
        <f t="shared" si="118"/>
        <v/>
      </c>
      <c r="G7533" s="55"/>
      <c r="H7533" s="55"/>
      <c r="I7533" s="47"/>
    </row>
    <row r="7534" spans="1:9" ht="24.95" customHeight="1" thickBot="1">
      <c r="A7534" s="47"/>
      <c r="B7534" s="47"/>
      <c r="C7534" s="47"/>
      <c r="D7534" s="89" t="str">
        <f>IFERROR(VLOOKUP(C7534,التكويد!$A$2:$R$1501,5,0),"")</f>
        <v/>
      </c>
      <c r="E7534" s="55"/>
      <c r="F7534" s="96" t="str">
        <f t="shared" si="118"/>
        <v/>
      </c>
      <c r="G7534" s="55"/>
      <c r="H7534" s="55"/>
      <c r="I7534" s="47"/>
    </row>
    <row r="7535" spans="1:9" ht="24.95" customHeight="1" thickBot="1">
      <c r="A7535" s="47"/>
      <c r="B7535" s="47"/>
      <c r="C7535" s="47"/>
      <c r="D7535" s="89" t="str">
        <f>IFERROR(VLOOKUP(C7535,التكويد!$A$2:$R$1501,5,0),"")</f>
        <v/>
      </c>
      <c r="E7535" s="55"/>
      <c r="F7535" s="96" t="str">
        <f t="shared" si="118"/>
        <v/>
      </c>
      <c r="G7535" s="55"/>
      <c r="H7535" s="55"/>
      <c r="I7535" s="47"/>
    </row>
    <row r="7536" spans="1:9" ht="24.95" customHeight="1" thickBot="1">
      <c r="A7536" s="47"/>
      <c r="B7536" s="47"/>
      <c r="C7536" s="47"/>
      <c r="D7536" s="89" t="str">
        <f>IFERROR(VLOOKUP(C7536,التكويد!$A$2:$R$1501,5,0),"")</f>
        <v/>
      </c>
      <c r="E7536" s="55"/>
      <c r="F7536" s="96" t="str">
        <f t="shared" si="118"/>
        <v/>
      </c>
      <c r="G7536" s="55"/>
      <c r="H7536" s="55"/>
      <c r="I7536" s="47"/>
    </row>
    <row r="7537" spans="1:9" ht="24.95" customHeight="1" thickBot="1">
      <c r="A7537" s="47"/>
      <c r="B7537" s="47"/>
      <c r="C7537" s="47"/>
      <c r="D7537" s="89" t="str">
        <f>IFERROR(VLOOKUP(C7537,التكويد!$A$2:$R$1501,5,0),"")</f>
        <v/>
      </c>
      <c r="E7537" s="55"/>
      <c r="F7537" s="96" t="str">
        <f t="shared" ref="F7537:F7600" si="119">IFERROR(SUM(E7537/G7537),"")</f>
        <v/>
      </c>
      <c r="G7537" s="55"/>
      <c r="H7537" s="55"/>
      <c r="I7537" s="47"/>
    </row>
    <row r="7538" spans="1:9" ht="24.95" customHeight="1" thickBot="1">
      <c r="A7538" s="47"/>
      <c r="B7538" s="47"/>
      <c r="C7538" s="47"/>
      <c r="D7538" s="89" t="str">
        <f>IFERROR(VLOOKUP(C7538,التكويد!$A$2:$R$1501,5,0),"")</f>
        <v/>
      </c>
      <c r="E7538" s="55"/>
      <c r="F7538" s="96" t="str">
        <f t="shared" si="119"/>
        <v/>
      </c>
      <c r="G7538" s="55"/>
      <c r="H7538" s="55"/>
      <c r="I7538" s="47"/>
    </row>
    <row r="7539" spans="1:9" ht="24.95" customHeight="1" thickBot="1">
      <c r="A7539" s="47"/>
      <c r="B7539" s="47"/>
      <c r="C7539" s="47"/>
      <c r="D7539" s="89" t="str">
        <f>IFERROR(VLOOKUP(C7539,التكويد!$A$2:$R$1501,5,0),"")</f>
        <v/>
      </c>
      <c r="E7539" s="55"/>
      <c r="F7539" s="96" t="str">
        <f t="shared" si="119"/>
        <v/>
      </c>
      <c r="G7539" s="55"/>
      <c r="H7539" s="55"/>
      <c r="I7539" s="47"/>
    </row>
    <row r="7540" spans="1:9" ht="24.95" customHeight="1" thickBot="1">
      <c r="A7540" s="47"/>
      <c r="B7540" s="47"/>
      <c r="C7540" s="47"/>
      <c r="D7540" s="89" t="str">
        <f>IFERROR(VLOOKUP(C7540,التكويد!$A$2:$R$1501,5,0),"")</f>
        <v/>
      </c>
      <c r="E7540" s="55"/>
      <c r="F7540" s="96" t="str">
        <f t="shared" si="119"/>
        <v/>
      </c>
      <c r="G7540" s="55"/>
      <c r="H7540" s="55"/>
      <c r="I7540" s="47"/>
    </row>
    <row r="7541" spans="1:9" ht="24.95" customHeight="1" thickBot="1">
      <c r="A7541" s="47"/>
      <c r="B7541" s="47"/>
      <c r="C7541" s="47"/>
      <c r="D7541" s="89" t="str">
        <f>IFERROR(VLOOKUP(C7541,التكويد!$A$2:$R$1501,5,0),"")</f>
        <v/>
      </c>
      <c r="E7541" s="55"/>
      <c r="F7541" s="96" t="str">
        <f t="shared" si="119"/>
        <v/>
      </c>
      <c r="G7541" s="55"/>
      <c r="H7541" s="55"/>
      <c r="I7541" s="47"/>
    </row>
    <row r="7542" spans="1:9" ht="24.95" customHeight="1" thickBot="1">
      <c r="A7542" s="47"/>
      <c r="B7542" s="47"/>
      <c r="C7542" s="47"/>
      <c r="D7542" s="89" t="str">
        <f>IFERROR(VLOOKUP(C7542,التكويد!$A$2:$R$1501,5,0),"")</f>
        <v/>
      </c>
      <c r="E7542" s="55"/>
      <c r="F7542" s="96" t="str">
        <f t="shared" si="119"/>
        <v/>
      </c>
      <c r="G7542" s="55"/>
      <c r="H7542" s="55"/>
      <c r="I7542" s="47"/>
    </row>
    <row r="7543" spans="1:9" ht="24.95" customHeight="1" thickBot="1">
      <c r="A7543" s="47"/>
      <c r="B7543" s="47"/>
      <c r="C7543" s="47"/>
      <c r="D7543" s="89" t="str">
        <f>IFERROR(VLOOKUP(C7543,التكويد!$A$2:$R$1501,5,0),"")</f>
        <v/>
      </c>
      <c r="E7543" s="55"/>
      <c r="F7543" s="96" t="str">
        <f t="shared" si="119"/>
        <v/>
      </c>
      <c r="G7543" s="55"/>
      <c r="H7543" s="55"/>
      <c r="I7543" s="47"/>
    </row>
    <row r="7544" spans="1:9" ht="24.95" customHeight="1" thickBot="1">
      <c r="A7544" s="47"/>
      <c r="B7544" s="47"/>
      <c r="C7544" s="47"/>
      <c r="D7544" s="89" t="str">
        <f>IFERROR(VLOOKUP(C7544,التكويد!$A$2:$R$1501,5,0),"")</f>
        <v/>
      </c>
      <c r="E7544" s="55"/>
      <c r="F7544" s="96" t="str">
        <f t="shared" si="119"/>
        <v/>
      </c>
      <c r="G7544" s="55"/>
      <c r="H7544" s="55"/>
      <c r="I7544" s="47"/>
    </row>
    <row r="7545" spans="1:9" ht="24.95" customHeight="1" thickBot="1">
      <c r="A7545" s="47"/>
      <c r="B7545" s="47"/>
      <c r="C7545" s="47"/>
      <c r="D7545" s="89" t="str">
        <f>IFERROR(VLOOKUP(C7545,التكويد!$A$2:$R$1501,5,0),"")</f>
        <v/>
      </c>
      <c r="E7545" s="55"/>
      <c r="F7545" s="96" t="str">
        <f t="shared" si="119"/>
        <v/>
      </c>
      <c r="G7545" s="55"/>
      <c r="H7545" s="55"/>
      <c r="I7545" s="47"/>
    </row>
    <row r="7546" spans="1:9" ht="24.95" customHeight="1" thickBot="1">
      <c r="A7546" s="47"/>
      <c r="B7546" s="47"/>
      <c r="C7546" s="47"/>
      <c r="D7546" s="89" t="str">
        <f>IFERROR(VLOOKUP(C7546,التكويد!$A$2:$R$1501,5,0),"")</f>
        <v/>
      </c>
      <c r="E7546" s="55"/>
      <c r="F7546" s="96" t="str">
        <f t="shared" si="119"/>
        <v/>
      </c>
      <c r="G7546" s="55"/>
      <c r="H7546" s="55"/>
      <c r="I7546" s="47"/>
    </row>
    <row r="7547" spans="1:9" ht="24.95" customHeight="1" thickBot="1">
      <c r="A7547" s="47"/>
      <c r="B7547" s="47"/>
      <c r="C7547" s="47"/>
      <c r="D7547" s="89" t="str">
        <f>IFERROR(VLOOKUP(C7547,التكويد!$A$2:$R$1501,5,0),"")</f>
        <v/>
      </c>
      <c r="E7547" s="55"/>
      <c r="F7547" s="96" t="str">
        <f t="shared" si="119"/>
        <v/>
      </c>
      <c r="G7547" s="55"/>
      <c r="H7547" s="55"/>
      <c r="I7547" s="47"/>
    </row>
    <row r="7548" spans="1:9" ht="24.95" customHeight="1" thickBot="1">
      <c r="A7548" s="47"/>
      <c r="B7548" s="47"/>
      <c r="C7548" s="47"/>
      <c r="D7548" s="89" t="str">
        <f>IFERROR(VLOOKUP(C7548,التكويد!$A$2:$R$1501,5,0),"")</f>
        <v/>
      </c>
      <c r="E7548" s="55"/>
      <c r="F7548" s="96" t="str">
        <f t="shared" si="119"/>
        <v/>
      </c>
      <c r="G7548" s="55"/>
      <c r="H7548" s="55"/>
      <c r="I7548" s="47"/>
    </row>
    <row r="7549" spans="1:9" ht="24.95" customHeight="1" thickBot="1">
      <c r="A7549" s="47"/>
      <c r="B7549" s="47"/>
      <c r="C7549" s="47"/>
      <c r="D7549" s="89" t="str">
        <f>IFERROR(VLOOKUP(C7549,التكويد!$A$2:$R$1501,5,0),"")</f>
        <v/>
      </c>
      <c r="E7549" s="55"/>
      <c r="F7549" s="96" t="str">
        <f t="shared" si="119"/>
        <v/>
      </c>
      <c r="G7549" s="55"/>
      <c r="H7549" s="55"/>
      <c r="I7549" s="47"/>
    </row>
    <row r="7550" spans="1:9" ht="24.95" customHeight="1" thickBot="1">
      <c r="A7550" s="47"/>
      <c r="B7550" s="47"/>
      <c r="C7550" s="47"/>
      <c r="D7550" s="89" t="str">
        <f>IFERROR(VLOOKUP(C7550,التكويد!$A$2:$R$1501,5,0),"")</f>
        <v/>
      </c>
      <c r="E7550" s="55"/>
      <c r="F7550" s="96" t="str">
        <f t="shared" si="119"/>
        <v/>
      </c>
      <c r="G7550" s="55"/>
      <c r="H7550" s="55"/>
      <c r="I7550" s="47"/>
    </row>
    <row r="7551" spans="1:9" ht="24.95" customHeight="1" thickBot="1">
      <c r="A7551" s="47"/>
      <c r="B7551" s="47"/>
      <c r="C7551" s="47"/>
      <c r="D7551" s="89" t="str">
        <f>IFERROR(VLOOKUP(C7551,التكويد!$A$2:$R$1501,5,0),"")</f>
        <v/>
      </c>
      <c r="E7551" s="55"/>
      <c r="F7551" s="96" t="str">
        <f t="shared" si="119"/>
        <v/>
      </c>
      <c r="G7551" s="55"/>
      <c r="H7551" s="55"/>
      <c r="I7551" s="47"/>
    </row>
    <row r="7552" spans="1:9" ht="24.95" customHeight="1" thickBot="1">
      <c r="A7552" s="47"/>
      <c r="B7552" s="47"/>
      <c r="C7552" s="47"/>
      <c r="D7552" s="89" t="str">
        <f>IFERROR(VLOOKUP(C7552,التكويد!$A$2:$R$1501,5,0),"")</f>
        <v/>
      </c>
      <c r="E7552" s="55"/>
      <c r="F7552" s="96" t="str">
        <f t="shared" si="119"/>
        <v/>
      </c>
      <c r="G7552" s="55"/>
      <c r="H7552" s="55"/>
      <c r="I7552" s="47"/>
    </row>
    <row r="7553" spans="1:9" ht="24.95" customHeight="1" thickBot="1">
      <c r="A7553" s="47"/>
      <c r="B7553" s="47"/>
      <c r="C7553" s="47"/>
      <c r="D7553" s="89" t="str">
        <f>IFERROR(VLOOKUP(C7553,التكويد!$A$2:$R$1501,5,0),"")</f>
        <v/>
      </c>
      <c r="E7553" s="55"/>
      <c r="F7553" s="96" t="str">
        <f t="shared" si="119"/>
        <v/>
      </c>
      <c r="G7553" s="55"/>
      <c r="H7553" s="55"/>
      <c r="I7553" s="47"/>
    </row>
    <row r="7554" spans="1:9" ht="24.95" customHeight="1" thickBot="1">
      <c r="A7554" s="47"/>
      <c r="B7554" s="47"/>
      <c r="C7554" s="47"/>
      <c r="D7554" s="89" t="str">
        <f>IFERROR(VLOOKUP(C7554,التكويد!$A$2:$R$1501,5,0),"")</f>
        <v/>
      </c>
      <c r="E7554" s="55"/>
      <c r="F7554" s="96" t="str">
        <f t="shared" si="119"/>
        <v/>
      </c>
      <c r="G7554" s="55"/>
      <c r="H7554" s="55"/>
      <c r="I7554" s="47"/>
    </row>
    <row r="7555" spans="1:9" ht="24.95" customHeight="1" thickBot="1">
      <c r="A7555" s="47"/>
      <c r="B7555" s="47"/>
      <c r="C7555" s="47"/>
      <c r="D7555" s="89" t="str">
        <f>IFERROR(VLOOKUP(C7555,التكويد!$A$2:$R$1501,5,0),"")</f>
        <v/>
      </c>
      <c r="E7555" s="55"/>
      <c r="F7555" s="96" t="str">
        <f t="shared" si="119"/>
        <v/>
      </c>
      <c r="G7555" s="55"/>
      <c r="H7555" s="55"/>
      <c r="I7555" s="47"/>
    </row>
    <row r="7556" spans="1:9" ht="24.95" customHeight="1" thickBot="1">
      <c r="A7556" s="47"/>
      <c r="B7556" s="47"/>
      <c r="C7556" s="47"/>
      <c r="D7556" s="89" t="str">
        <f>IFERROR(VLOOKUP(C7556,التكويد!$A$2:$R$1501,5,0),"")</f>
        <v/>
      </c>
      <c r="E7556" s="55"/>
      <c r="F7556" s="96" t="str">
        <f t="shared" si="119"/>
        <v/>
      </c>
      <c r="G7556" s="55"/>
      <c r="H7556" s="55"/>
      <c r="I7556" s="47"/>
    </row>
    <row r="7557" spans="1:9" ht="24.95" customHeight="1" thickBot="1">
      <c r="A7557" s="47"/>
      <c r="B7557" s="47"/>
      <c r="C7557" s="47"/>
      <c r="D7557" s="89" t="str">
        <f>IFERROR(VLOOKUP(C7557,التكويد!$A$2:$R$1501,5,0),"")</f>
        <v/>
      </c>
      <c r="E7557" s="55"/>
      <c r="F7557" s="96" t="str">
        <f t="shared" si="119"/>
        <v/>
      </c>
      <c r="G7557" s="55"/>
      <c r="H7557" s="55"/>
      <c r="I7557" s="47"/>
    </row>
    <row r="7558" spans="1:9" ht="24.95" customHeight="1" thickBot="1">
      <c r="A7558" s="47"/>
      <c r="B7558" s="47"/>
      <c r="C7558" s="47"/>
      <c r="D7558" s="89" t="str">
        <f>IFERROR(VLOOKUP(C7558,التكويد!$A$2:$R$1501,5,0),"")</f>
        <v/>
      </c>
      <c r="E7558" s="55"/>
      <c r="F7558" s="96" t="str">
        <f t="shared" si="119"/>
        <v/>
      </c>
      <c r="G7558" s="55"/>
      <c r="H7558" s="55"/>
      <c r="I7558" s="47"/>
    </row>
    <row r="7559" spans="1:9" ht="24.95" customHeight="1" thickBot="1">
      <c r="A7559" s="47"/>
      <c r="B7559" s="47"/>
      <c r="C7559" s="47"/>
      <c r="D7559" s="89" t="str">
        <f>IFERROR(VLOOKUP(C7559,التكويد!$A$2:$R$1501,5,0),"")</f>
        <v/>
      </c>
      <c r="E7559" s="55"/>
      <c r="F7559" s="96" t="str">
        <f t="shared" si="119"/>
        <v/>
      </c>
      <c r="G7559" s="55"/>
      <c r="H7559" s="55"/>
      <c r="I7559" s="47"/>
    </row>
    <row r="7560" spans="1:9" ht="24.95" customHeight="1" thickBot="1">
      <c r="A7560" s="47"/>
      <c r="B7560" s="47"/>
      <c r="C7560" s="47"/>
      <c r="D7560" s="89" t="str">
        <f>IFERROR(VLOOKUP(C7560,التكويد!$A$2:$R$1501,5,0),"")</f>
        <v/>
      </c>
      <c r="E7560" s="55"/>
      <c r="F7560" s="96" t="str">
        <f t="shared" si="119"/>
        <v/>
      </c>
      <c r="G7560" s="55"/>
      <c r="H7560" s="55"/>
      <c r="I7560" s="47"/>
    </row>
    <row r="7561" spans="1:9" ht="24.95" customHeight="1" thickBot="1">
      <c r="A7561" s="47"/>
      <c r="B7561" s="47"/>
      <c r="C7561" s="47"/>
      <c r="D7561" s="89" t="str">
        <f>IFERROR(VLOOKUP(C7561,التكويد!$A$2:$R$1501,5,0),"")</f>
        <v/>
      </c>
      <c r="E7561" s="55"/>
      <c r="F7561" s="96" t="str">
        <f t="shared" si="119"/>
        <v/>
      </c>
      <c r="G7561" s="55"/>
      <c r="H7561" s="55"/>
      <c r="I7561" s="47"/>
    </row>
    <row r="7562" spans="1:9" ht="24.95" customHeight="1" thickBot="1">
      <c r="A7562" s="47"/>
      <c r="B7562" s="47"/>
      <c r="C7562" s="47"/>
      <c r="D7562" s="89" t="str">
        <f>IFERROR(VLOOKUP(C7562,التكويد!$A$2:$R$1501,5,0),"")</f>
        <v/>
      </c>
      <c r="E7562" s="55"/>
      <c r="F7562" s="96" t="str">
        <f t="shared" si="119"/>
        <v/>
      </c>
      <c r="G7562" s="55"/>
      <c r="H7562" s="55"/>
      <c r="I7562" s="47"/>
    </row>
    <row r="7563" spans="1:9" ht="24.95" customHeight="1" thickBot="1">
      <c r="A7563" s="47"/>
      <c r="B7563" s="47"/>
      <c r="C7563" s="47"/>
      <c r="D7563" s="89" t="str">
        <f>IFERROR(VLOOKUP(C7563,التكويد!$A$2:$R$1501,5,0),"")</f>
        <v/>
      </c>
      <c r="E7563" s="55"/>
      <c r="F7563" s="96" t="str">
        <f t="shared" si="119"/>
        <v/>
      </c>
      <c r="G7563" s="55"/>
      <c r="H7563" s="55"/>
      <c r="I7563" s="47"/>
    </row>
    <row r="7564" spans="1:9" ht="24.95" customHeight="1" thickBot="1">
      <c r="A7564" s="47"/>
      <c r="B7564" s="47"/>
      <c r="C7564" s="47"/>
      <c r="D7564" s="89" t="str">
        <f>IFERROR(VLOOKUP(C7564,التكويد!$A$2:$R$1501,5,0),"")</f>
        <v/>
      </c>
      <c r="E7564" s="55"/>
      <c r="F7564" s="96" t="str">
        <f t="shared" si="119"/>
        <v/>
      </c>
      <c r="G7564" s="55"/>
      <c r="H7564" s="55"/>
      <c r="I7564" s="47"/>
    </row>
    <row r="7565" spans="1:9" ht="24.95" customHeight="1" thickBot="1">
      <c r="A7565" s="47"/>
      <c r="B7565" s="47"/>
      <c r="C7565" s="47"/>
      <c r="D7565" s="89" t="str">
        <f>IFERROR(VLOOKUP(C7565,التكويد!$A$2:$R$1501,5,0),"")</f>
        <v/>
      </c>
      <c r="E7565" s="55"/>
      <c r="F7565" s="96" t="str">
        <f t="shared" si="119"/>
        <v/>
      </c>
      <c r="G7565" s="55"/>
      <c r="H7565" s="55"/>
      <c r="I7565" s="47"/>
    </row>
    <row r="7566" spans="1:9" ht="24.95" customHeight="1" thickBot="1">
      <c r="A7566" s="47"/>
      <c r="B7566" s="47"/>
      <c r="C7566" s="47"/>
      <c r="D7566" s="89" t="str">
        <f>IFERROR(VLOOKUP(C7566,التكويد!$A$2:$R$1501,5,0),"")</f>
        <v/>
      </c>
      <c r="E7566" s="55"/>
      <c r="F7566" s="96" t="str">
        <f t="shared" si="119"/>
        <v/>
      </c>
      <c r="G7566" s="55"/>
      <c r="H7566" s="55"/>
      <c r="I7566" s="47"/>
    </row>
    <row r="7567" spans="1:9" ht="24.95" customHeight="1" thickBot="1">
      <c r="A7567" s="47"/>
      <c r="B7567" s="47"/>
      <c r="C7567" s="47"/>
      <c r="D7567" s="89" t="str">
        <f>IFERROR(VLOOKUP(C7567,التكويد!$A$2:$R$1501,5,0),"")</f>
        <v/>
      </c>
      <c r="E7567" s="55"/>
      <c r="F7567" s="96" t="str">
        <f t="shared" si="119"/>
        <v/>
      </c>
      <c r="G7567" s="55"/>
      <c r="H7567" s="55"/>
      <c r="I7567" s="47"/>
    </row>
    <row r="7568" spans="1:9" ht="24.95" customHeight="1" thickBot="1">
      <c r="A7568" s="47"/>
      <c r="B7568" s="47"/>
      <c r="C7568" s="47"/>
      <c r="D7568" s="89" t="str">
        <f>IFERROR(VLOOKUP(C7568,التكويد!$A$2:$R$1501,5,0),"")</f>
        <v/>
      </c>
      <c r="E7568" s="55"/>
      <c r="F7568" s="96" t="str">
        <f t="shared" si="119"/>
        <v/>
      </c>
      <c r="G7568" s="55"/>
      <c r="H7568" s="55"/>
      <c r="I7568" s="47"/>
    </row>
    <row r="7569" spans="1:9" ht="24.95" customHeight="1" thickBot="1">
      <c r="A7569" s="47"/>
      <c r="B7569" s="47"/>
      <c r="C7569" s="47"/>
      <c r="D7569" s="89" t="str">
        <f>IFERROR(VLOOKUP(C7569,التكويد!$A$2:$R$1501,5,0),"")</f>
        <v/>
      </c>
      <c r="E7569" s="55"/>
      <c r="F7569" s="96" t="str">
        <f t="shared" si="119"/>
        <v/>
      </c>
      <c r="G7569" s="55"/>
      <c r="H7569" s="55"/>
      <c r="I7569" s="47"/>
    </row>
    <row r="7570" spans="1:9" ht="24.95" customHeight="1" thickBot="1">
      <c r="A7570" s="47"/>
      <c r="B7570" s="47"/>
      <c r="C7570" s="47"/>
      <c r="D7570" s="89" t="str">
        <f>IFERROR(VLOOKUP(C7570,التكويد!$A$2:$R$1501,5,0),"")</f>
        <v/>
      </c>
      <c r="E7570" s="55"/>
      <c r="F7570" s="96" t="str">
        <f t="shared" si="119"/>
        <v/>
      </c>
      <c r="G7570" s="55"/>
      <c r="H7570" s="55"/>
      <c r="I7570" s="47"/>
    </row>
    <row r="7571" spans="1:9" ht="24.95" customHeight="1" thickBot="1">
      <c r="A7571" s="47"/>
      <c r="B7571" s="47"/>
      <c r="C7571" s="47"/>
      <c r="D7571" s="89" t="str">
        <f>IFERROR(VLOOKUP(C7571,التكويد!$A$2:$R$1501,5,0),"")</f>
        <v/>
      </c>
      <c r="E7571" s="55"/>
      <c r="F7571" s="96" t="str">
        <f t="shared" si="119"/>
        <v/>
      </c>
      <c r="G7571" s="55"/>
      <c r="H7571" s="55"/>
      <c r="I7571" s="47"/>
    </row>
    <row r="7572" spans="1:9" ht="24.95" customHeight="1" thickBot="1">
      <c r="A7572" s="47"/>
      <c r="B7572" s="47"/>
      <c r="C7572" s="47"/>
      <c r="D7572" s="89" t="str">
        <f>IFERROR(VLOOKUP(C7572,التكويد!$A$2:$R$1501,5,0),"")</f>
        <v/>
      </c>
      <c r="E7572" s="55"/>
      <c r="F7572" s="96" t="str">
        <f t="shared" si="119"/>
        <v/>
      </c>
      <c r="G7572" s="55"/>
      <c r="H7572" s="55"/>
      <c r="I7572" s="47"/>
    </row>
    <row r="7573" spans="1:9" ht="24.95" customHeight="1" thickBot="1">
      <c r="A7573" s="47"/>
      <c r="B7573" s="47"/>
      <c r="C7573" s="47"/>
      <c r="D7573" s="89" t="str">
        <f>IFERROR(VLOOKUP(C7573,التكويد!$A$2:$R$1501,5,0),"")</f>
        <v/>
      </c>
      <c r="E7573" s="55"/>
      <c r="F7573" s="96" t="str">
        <f t="shared" si="119"/>
        <v/>
      </c>
      <c r="G7573" s="55"/>
      <c r="H7573" s="55"/>
      <c r="I7573" s="47"/>
    </row>
    <row r="7574" spans="1:9" ht="24.95" customHeight="1" thickBot="1">
      <c r="A7574" s="47"/>
      <c r="B7574" s="47"/>
      <c r="C7574" s="47"/>
      <c r="D7574" s="89" t="str">
        <f>IFERROR(VLOOKUP(C7574,التكويد!$A$2:$R$1501,5,0),"")</f>
        <v/>
      </c>
      <c r="E7574" s="55"/>
      <c r="F7574" s="96" t="str">
        <f t="shared" si="119"/>
        <v/>
      </c>
      <c r="G7574" s="55"/>
      <c r="H7574" s="55"/>
      <c r="I7574" s="47"/>
    </row>
    <row r="7575" spans="1:9" ht="24.95" customHeight="1" thickBot="1">
      <c r="A7575" s="47"/>
      <c r="B7575" s="47"/>
      <c r="C7575" s="47"/>
      <c r="D7575" s="89" t="str">
        <f>IFERROR(VLOOKUP(C7575,التكويد!$A$2:$R$1501,5,0),"")</f>
        <v/>
      </c>
      <c r="E7575" s="55"/>
      <c r="F7575" s="96" t="str">
        <f t="shared" si="119"/>
        <v/>
      </c>
      <c r="G7575" s="55"/>
      <c r="H7575" s="55"/>
      <c r="I7575" s="47"/>
    </row>
    <row r="7576" spans="1:9" ht="24.95" customHeight="1" thickBot="1">
      <c r="A7576" s="47"/>
      <c r="B7576" s="47"/>
      <c r="C7576" s="47"/>
      <c r="D7576" s="89" t="str">
        <f>IFERROR(VLOOKUP(C7576,التكويد!$A$2:$R$1501,5,0),"")</f>
        <v/>
      </c>
      <c r="E7576" s="55"/>
      <c r="F7576" s="96" t="str">
        <f t="shared" si="119"/>
        <v/>
      </c>
      <c r="G7576" s="55"/>
      <c r="H7576" s="55"/>
      <c r="I7576" s="47"/>
    </row>
    <row r="7577" spans="1:9" ht="24.95" customHeight="1" thickBot="1">
      <c r="A7577" s="47"/>
      <c r="B7577" s="47"/>
      <c r="C7577" s="47"/>
      <c r="D7577" s="89" t="str">
        <f>IFERROR(VLOOKUP(C7577,التكويد!$A$2:$R$1501,5,0),"")</f>
        <v/>
      </c>
      <c r="E7577" s="55"/>
      <c r="F7577" s="96" t="str">
        <f t="shared" si="119"/>
        <v/>
      </c>
      <c r="G7577" s="55"/>
      <c r="H7577" s="55"/>
      <c r="I7577" s="47"/>
    </row>
    <row r="7578" spans="1:9" ht="24.95" customHeight="1" thickBot="1">
      <c r="A7578" s="47"/>
      <c r="B7578" s="47"/>
      <c r="C7578" s="47"/>
      <c r="D7578" s="89" t="str">
        <f>IFERROR(VLOOKUP(C7578,التكويد!$A$2:$R$1501,5,0),"")</f>
        <v/>
      </c>
      <c r="E7578" s="55"/>
      <c r="F7578" s="96" t="str">
        <f t="shared" si="119"/>
        <v/>
      </c>
      <c r="G7578" s="55"/>
      <c r="H7578" s="55"/>
      <c r="I7578" s="47"/>
    </row>
    <row r="7579" spans="1:9" ht="24.95" customHeight="1" thickBot="1">
      <c r="A7579" s="47"/>
      <c r="B7579" s="47"/>
      <c r="C7579" s="47"/>
      <c r="D7579" s="89" t="str">
        <f>IFERROR(VLOOKUP(C7579,التكويد!$A$2:$R$1501,5,0),"")</f>
        <v/>
      </c>
      <c r="E7579" s="55"/>
      <c r="F7579" s="96" t="str">
        <f t="shared" si="119"/>
        <v/>
      </c>
      <c r="G7579" s="55"/>
      <c r="H7579" s="55"/>
      <c r="I7579" s="47"/>
    </row>
    <row r="7580" spans="1:9" ht="24.95" customHeight="1" thickBot="1">
      <c r="A7580" s="47"/>
      <c r="B7580" s="47"/>
      <c r="C7580" s="47"/>
      <c r="D7580" s="89" t="str">
        <f>IFERROR(VLOOKUP(C7580,التكويد!$A$2:$R$1501,5,0),"")</f>
        <v/>
      </c>
      <c r="E7580" s="55"/>
      <c r="F7580" s="96" t="str">
        <f t="shared" si="119"/>
        <v/>
      </c>
      <c r="G7580" s="55"/>
      <c r="H7580" s="55"/>
      <c r="I7580" s="47"/>
    </row>
    <row r="7581" spans="1:9" ht="24.95" customHeight="1" thickBot="1">
      <c r="A7581" s="47"/>
      <c r="B7581" s="47"/>
      <c r="C7581" s="47"/>
      <c r="D7581" s="89" t="str">
        <f>IFERROR(VLOOKUP(C7581,التكويد!$A$2:$R$1501,5,0),"")</f>
        <v/>
      </c>
      <c r="E7581" s="55"/>
      <c r="F7581" s="96" t="str">
        <f t="shared" si="119"/>
        <v/>
      </c>
      <c r="G7581" s="55"/>
      <c r="H7581" s="55"/>
      <c r="I7581" s="47"/>
    </row>
    <row r="7582" spans="1:9" ht="24.95" customHeight="1" thickBot="1">
      <c r="A7582" s="47"/>
      <c r="B7582" s="47"/>
      <c r="C7582" s="47"/>
      <c r="D7582" s="89" t="str">
        <f>IFERROR(VLOOKUP(C7582,التكويد!$A$2:$R$1501,5,0),"")</f>
        <v/>
      </c>
      <c r="E7582" s="55"/>
      <c r="F7582" s="96" t="str">
        <f t="shared" si="119"/>
        <v/>
      </c>
      <c r="G7582" s="55"/>
      <c r="H7582" s="55"/>
      <c r="I7582" s="47"/>
    </row>
    <row r="7583" spans="1:9" ht="24.95" customHeight="1" thickBot="1">
      <c r="A7583" s="47"/>
      <c r="B7583" s="47"/>
      <c r="C7583" s="47"/>
      <c r="D7583" s="89" t="str">
        <f>IFERROR(VLOOKUP(C7583,التكويد!$A$2:$R$1501,5,0),"")</f>
        <v/>
      </c>
      <c r="E7583" s="55"/>
      <c r="F7583" s="96" t="str">
        <f t="shared" si="119"/>
        <v/>
      </c>
      <c r="G7583" s="55"/>
      <c r="H7583" s="55"/>
      <c r="I7583" s="47"/>
    </row>
    <row r="7584" spans="1:9" ht="24.95" customHeight="1" thickBot="1">
      <c r="A7584" s="47"/>
      <c r="B7584" s="47"/>
      <c r="C7584" s="47"/>
      <c r="D7584" s="89" t="str">
        <f>IFERROR(VLOOKUP(C7584,التكويد!$A$2:$R$1501,5,0),"")</f>
        <v/>
      </c>
      <c r="E7584" s="55"/>
      <c r="F7584" s="96" t="str">
        <f t="shared" si="119"/>
        <v/>
      </c>
      <c r="G7584" s="55"/>
      <c r="H7584" s="55"/>
      <c r="I7584" s="47"/>
    </row>
    <row r="7585" spans="1:9" ht="24.95" customHeight="1" thickBot="1">
      <c r="A7585" s="47"/>
      <c r="B7585" s="47"/>
      <c r="C7585" s="47"/>
      <c r="D7585" s="89" t="str">
        <f>IFERROR(VLOOKUP(C7585,التكويد!$A$2:$R$1501,5,0),"")</f>
        <v/>
      </c>
      <c r="E7585" s="55"/>
      <c r="F7585" s="96" t="str">
        <f t="shared" si="119"/>
        <v/>
      </c>
      <c r="G7585" s="55"/>
      <c r="H7585" s="55"/>
      <c r="I7585" s="47"/>
    </row>
    <row r="7586" spans="1:9" ht="24.95" customHeight="1" thickBot="1">
      <c r="A7586" s="47"/>
      <c r="B7586" s="47"/>
      <c r="C7586" s="47"/>
      <c r="D7586" s="89" t="str">
        <f>IFERROR(VLOOKUP(C7586,التكويد!$A$2:$R$1501,5,0),"")</f>
        <v/>
      </c>
      <c r="E7586" s="55"/>
      <c r="F7586" s="96" t="str">
        <f t="shared" si="119"/>
        <v/>
      </c>
      <c r="G7586" s="55"/>
      <c r="H7586" s="55"/>
      <c r="I7586" s="47"/>
    </row>
    <row r="7587" spans="1:9" ht="24.95" customHeight="1" thickBot="1">
      <c r="A7587" s="47"/>
      <c r="B7587" s="47"/>
      <c r="C7587" s="47"/>
      <c r="D7587" s="89" t="str">
        <f>IFERROR(VLOOKUP(C7587,التكويد!$A$2:$R$1501,5,0),"")</f>
        <v/>
      </c>
      <c r="E7587" s="55"/>
      <c r="F7587" s="96" t="str">
        <f t="shared" si="119"/>
        <v/>
      </c>
      <c r="G7587" s="55"/>
      <c r="H7587" s="55"/>
      <c r="I7587" s="47"/>
    </row>
    <row r="7588" spans="1:9" ht="24.95" customHeight="1" thickBot="1">
      <c r="A7588" s="47"/>
      <c r="B7588" s="47"/>
      <c r="C7588" s="47"/>
      <c r="D7588" s="89" t="str">
        <f>IFERROR(VLOOKUP(C7588,التكويد!$A$2:$R$1501,5,0),"")</f>
        <v/>
      </c>
      <c r="E7588" s="55"/>
      <c r="F7588" s="96" t="str">
        <f t="shared" si="119"/>
        <v/>
      </c>
      <c r="G7588" s="55"/>
      <c r="H7588" s="55"/>
      <c r="I7588" s="47"/>
    </row>
    <row r="7589" spans="1:9" ht="24.95" customHeight="1" thickBot="1">
      <c r="A7589" s="47"/>
      <c r="B7589" s="47"/>
      <c r="C7589" s="47"/>
      <c r="D7589" s="89" t="str">
        <f>IFERROR(VLOOKUP(C7589,التكويد!$A$2:$R$1501,5,0),"")</f>
        <v/>
      </c>
      <c r="E7589" s="55"/>
      <c r="F7589" s="96" t="str">
        <f t="shared" si="119"/>
        <v/>
      </c>
      <c r="G7589" s="55"/>
      <c r="H7589" s="55"/>
      <c r="I7589" s="47"/>
    </row>
    <row r="7590" spans="1:9" ht="24.95" customHeight="1" thickBot="1">
      <c r="A7590" s="47"/>
      <c r="B7590" s="47"/>
      <c r="C7590" s="47"/>
      <c r="D7590" s="89" t="str">
        <f>IFERROR(VLOOKUP(C7590,التكويد!$A$2:$R$1501,5,0),"")</f>
        <v/>
      </c>
      <c r="E7590" s="55"/>
      <c r="F7590" s="96" t="str">
        <f t="shared" si="119"/>
        <v/>
      </c>
      <c r="G7590" s="55"/>
      <c r="H7590" s="55"/>
      <c r="I7590" s="47"/>
    </row>
    <row r="7591" spans="1:9" ht="24.95" customHeight="1" thickBot="1">
      <c r="A7591" s="47"/>
      <c r="B7591" s="47"/>
      <c r="C7591" s="47"/>
      <c r="D7591" s="89" t="str">
        <f>IFERROR(VLOOKUP(C7591,التكويد!$A$2:$R$1501,5,0),"")</f>
        <v/>
      </c>
      <c r="E7591" s="55"/>
      <c r="F7591" s="96" t="str">
        <f t="shared" si="119"/>
        <v/>
      </c>
      <c r="G7591" s="55"/>
      <c r="H7591" s="55"/>
      <c r="I7591" s="47"/>
    </row>
    <row r="7592" spans="1:9" ht="24.95" customHeight="1" thickBot="1">
      <c r="A7592" s="47"/>
      <c r="B7592" s="47"/>
      <c r="C7592" s="47"/>
      <c r="D7592" s="89" t="str">
        <f>IFERROR(VLOOKUP(C7592,التكويد!$A$2:$R$1501,5,0),"")</f>
        <v/>
      </c>
      <c r="E7592" s="55"/>
      <c r="F7592" s="96" t="str">
        <f t="shared" si="119"/>
        <v/>
      </c>
      <c r="G7592" s="55"/>
      <c r="H7592" s="55"/>
      <c r="I7592" s="47"/>
    </row>
    <row r="7593" spans="1:9" ht="24.95" customHeight="1" thickBot="1">
      <c r="A7593" s="47"/>
      <c r="B7593" s="47"/>
      <c r="C7593" s="47"/>
      <c r="D7593" s="89" t="str">
        <f>IFERROR(VLOOKUP(C7593,التكويد!$A$2:$R$1501,5,0),"")</f>
        <v/>
      </c>
      <c r="E7593" s="55"/>
      <c r="F7593" s="96" t="str">
        <f t="shared" si="119"/>
        <v/>
      </c>
      <c r="G7593" s="55"/>
      <c r="H7593" s="55"/>
      <c r="I7593" s="47"/>
    </row>
    <row r="7594" spans="1:9" ht="24.95" customHeight="1" thickBot="1">
      <c r="A7594" s="47"/>
      <c r="B7594" s="47"/>
      <c r="C7594" s="47"/>
      <c r="D7594" s="89" t="str">
        <f>IFERROR(VLOOKUP(C7594,التكويد!$A$2:$R$1501,5,0),"")</f>
        <v/>
      </c>
      <c r="E7594" s="55"/>
      <c r="F7594" s="96" t="str">
        <f t="shared" si="119"/>
        <v/>
      </c>
      <c r="G7594" s="55"/>
      <c r="H7594" s="55"/>
      <c r="I7594" s="47"/>
    </row>
    <row r="7595" spans="1:9" ht="24.95" customHeight="1" thickBot="1">
      <c r="A7595" s="47"/>
      <c r="B7595" s="47"/>
      <c r="C7595" s="47"/>
      <c r="D7595" s="89" t="str">
        <f>IFERROR(VLOOKUP(C7595,التكويد!$A$2:$R$1501,5,0),"")</f>
        <v/>
      </c>
      <c r="E7595" s="55"/>
      <c r="F7595" s="96" t="str">
        <f t="shared" si="119"/>
        <v/>
      </c>
      <c r="G7595" s="55"/>
      <c r="H7595" s="55"/>
      <c r="I7595" s="47"/>
    </row>
    <row r="7596" spans="1:9" ht="24.95" customHeight="1" thickBot="1">
      <c r="A7596" s="47"/>
      <c r="B7596" s="47"/>
      <c r="C7596" s="47"/>
      <c r="D7596" s="89" t="str">
        <f>IFERROR(VLOOKUP(C7596,التكويد!$A$2:$R$1501,5,0),"")</f>
        <v/>
      </c>
      <c r="E7596" s="55"/>
      <c r="F7596" s="96" t="str">
        <f t="shared" si="119"/>
        <v/>
      </c>
      <c r="G7596" s="55"/>
      <c r="H7596" s="55"/>
      <c r="I7596" s="47"/>
    </row>
    <row r="7597" spans="1:9" ht="24.95" customHeight="1" thickBot="1">
      <c r="A7597" s="47"/>
      <c r="B7597" s="47"/>
      <c r="C7597" s="47"/>
      <c r="D7597" s="89" t="str">
        <f>IFERROR(VLOOKUP(C7597,التكويد!$A$2:$R$1501,5,0),"")</f>
        <v/>
      </c>
      <c r="E7597" s="55"/>
      <c r="F7597" s="96" t="str">
        <f t="shared" si="119"/>
        <v/>
      </c>
      <c r="G7597" s="55"/>
      <c r="H7597" s="55"/>
      <c r="I7597" s="47"/>
    </row>
    <row r="7598" spans="1:9" ht="24.95" customHeight="1" thickBot="1">
      <c r="A7598" s="47"/>
      <c r="B7598" s="47"/>
      <c r="C7598" s="47"/>
      <c r="D7598" s="89" t="str">
        <f>IFERROR(VLOOKUP(C7598,التكويد!$A$2:$R$1501,5,0),"")</f>
        <v/>
      </c>
      <c r="E7598" s="55"/>
      <c r="F7598" s="96" t="str">
        <f t="shared" si="119"/>
        <v/>
      </c>
      <c r="G7598" s="55"/>
      <c r="H7598" s="55"/>
      <c r="I7598" s="47"/>
    </row>
    <row r="7599" spans="1:9" ht="24.95" customHeight="1" thickBot="1">
      <c r="A7599" s="47"/>
      <c r="B7599" s="47"/>
      <c r="C7599" s="47"/>
      <c r="D7599" s="89" t="str">
        <f>IFERROR(VLOOKUP(C7599,التكويد!$A$2:$R$1501,5,0),"")</f>
        <v/>
      </c>
      <c r="E7599" s="55"/>
      <c r="F7599" s="96" t="str">
        <f t="shared" si="119"/>
        <v/>
      </c>
      <c r="G7599" s="55"/>
      <c r="H7599" s="55"/>
      <c r="I7599" s="47"/>
    </row>
    <row r="7600" spans="1:9" ht="24.95" customHeight="1" thickBot="1">
      <c r="A7600" s="47"/>
      <c r="B7600" s="47"/>
      <c r="C7600" s="47"/>
      <c r="D7600" s="89" t="str">
        <f>IFERROR(VLOOKUP(C7600,التكويد!$A$2:$R$1501,5,0),"")</f>
        <v/>
      </c>
      <c r="E7600" s="55"/>
      <c r="F7600" s="96" t="str">
        <f t="shared" si="119"/>
        <v/>
      </c>
      <c r="G7600" s="55"/>
      <c r="H7600" s="55"/>
      <c r="I7600" s="47"/>
    </row>
    <row r="7601" spans="1:9" ht="24.95" customHeight="1" thickBot="1">
      <c r="A7601" s="47"/>
      <c r="B7601" s="47"/>
      <c r="C7601" s="47"/>
      <c r="D7601" s="89" t="str">
        <f>IFERROR(VLOOKUP(C7601,التكويد!$A$2:$R$1501,5,0),"")</f>
        <v/>
      </c>
      <c r="E7601" s="55"/>
      <c r="F7601" s="96" t="str">
        <f t="shared" ref="F7601:F7664" si="120">IFERROR(SUM(E7601/G7601),"")</f>
        <v/>
      </c>
      <c r="G7601" s="55"/>
      <c r="H7601" s="55"/>
      <c r="I7601" s="47"/>
    </row>
    <row r="7602" spans="1:9" ht="24.95" customHeight="1" thickBot="1">
      <c r="A7602" s="47"/>
      <c r="B7602" s="47"/>
      <c r="C7602" s="47"/>
      <c r="D7602" s="89" t="str">
        <f>IFERROR(VLOOKUP(C7602,التكويد!$A$2:$R$1501,5,0),"")</f>
        <v/>
      </c>
      <c r="E7602" s="55"/>
      <c r="F7602" s="96" t="str">
        <f t="shared" si="120"/>
        <v/>
      </c>
      <c r="G7602" s="55"/>
      <c r="H7602" s="55"/>
      <c r="I7602" s="47"/>
    </row>
    <row r="7603" spans="1:9" ht="24.95" customHeight="1" thickBot="1">
      <c r="A7603" s="47"/>
      <c r="B7603" s="47"/>
      <c r="C7603" s="47"/>
      <c r="D7603" s="89" t="str">
        <f>IFERROR(VLOOKUP(C7603,التكويد!$A$2:$R$1501,5,0),"")</f>
        <v/>
      </c>
      <c r="E7603" s="55"/>
      <c r="F7603" s="96" t="str">
        <f t="shared" si="120"/>
        <v/>
      </c>
      <c r="G7603" s="55"/>
      <c r="H7603" s="55"/>
      <c r="I7603" s="47"/>
    </row>
    <row r="7604" spans="1:9" ht="24.95" customHeight="1" thickBot="1">
      <c r="A7604" s="47"/>
      <c r="B7604" s="47"/>
      <c r="C7604" s="47"/>
      <c r="D7604" s="89" t="str">
        <f>IFERROR(VLOOKUP(C7604,التكويد!$A$2:$R$1501,5,0),"")</f>
        <v/>
      </c>
      <c r="E7604" s="55"/>
      <c r="F7604" s="96" t="str">
        <f t="shared" si="120"/>
        <v/>
      </c>
      <c r="G7604" s="55"/>
      <c r="H7604" s="55"/>
      <c r="I7604" s="47"/>
    </row>
    <row r="7605" spans="1:9" ht="24.95" customHeight="1" thickBot="1">
      <c r="A7605" s="47"/>
      <c r="B7605" s="47"/>
      <c r="C7605" s="47"/>
      <c r="D7605" s="89" t="str">
        <f>IFERROR(VLOOKUP(C7605,التكويد!$A$2:$R$1501,5,0),"")</f>
        <v/>
      </c>
      <c r="E7605" s="55"/>
      <c r="F7605" s="96" t="str">
        <f t="shared" si="120"/>
        <v/>
      </c>
      <c r="G7605" s="55"/>
      <c r="H7605" s="55"/>
      <c r="I7605" s="47"/>
    </row>
    <row r="7606" spans="1:9" ht="24.95" customHeight="1" thickBot="1">
      <c r="A7606" s="47"/>
      <c r="B7606" s="47"/>
      <c r="C7606" s="47"/>
      <c r="D7606" s="89" t="str">
        <f>IFERROR(VLOOKUP(C7606,التكويد!$A$2:$R$1501,5,0),"")</f>
        <v/>
      </c>
      <c r="E7606" s="55"/>
      <c r="F7606" s="96" t="str">
        <f t="shared" si="120"/>
        <v/>
      </c>
      <c r="G7606" s="55"/>
      <c r="H7606" s="55"/>
      <c r="I7606" s="47"/>
    </row>
    <row r="7607" spans="1:9" ht="24.95" customHeight="1" thickBot="1">
      <c r="A7607" s="47"/>
      <c r="B7607" s="47"/>
      <c r="C7607" s="47"/>
      <c r="D7607" s="89" t="str">
        <f>IFERROR(VLOOKUP(C7607,التكويد!$A$2:$R$1501,5,0),"")</f>
        <v/>
      </c>
      <c r="E7607" s="55"/>
      <c r="F7607" s="96" t="str">
        <f t="shared" si="120"/>
        <v/>
      </c>
      <c r="G7607" s="55"/>
      <c r="H7607" s="55"/>
      <c r="I7607" s="47"/>
    </row>
    <row r="7608" spans="1:9" ht="24.95" customHeight="1" thickBot="1">
      <c r="A7608" s="47"/>
      <c r="B7608" s="47"/>
      <c r="C7608" s="47"/>
      <c r="D7608" s="89" t="str">
        <f>IFERROR(VLOOKUP(C7608,التكويد!$A$2:$R$1501,5,0),"")</f>
        <v/>
      </c>
      <c r="E7608" s="55"/>
      <c r="F7608" s="96" t="str">
        <f t="shared" si="120"/>
        <v/>
      </c>
      <c r="G7608" s="55"/>
      <c r="H7608" s="55"/>
      <c r="I7608" s="47"/>
    </row>
    <row r="7609" spans="1:9" ht="24.95" customHeight="1" thickBot="1">
      <c r="A7609" s="47"/>
      <c r="B7609" s="47"/>
      <c r="C7609" s="47"/>
      <c r="D7609" s="89" t="str">
        <f>IFERROR(VLOOKUP(C7609,التكويد!$A$2:$R$1501,5,0),"")</f>
        <v/>
      </c>
      <c r="E7609" s="55"/>
      <c r="F7609" s="96" t="str">
        <f t="shared" si="120"/>
        <v/>
      </c>
      <c r="G7609" s="55"/>
      <c r="H7609" s="55"/>
      <c r="I7609" s="47"/>
    </row>
    <row r="7610" spans="1:9" ht="24.95" customHeight="1" thickBot="1">
      <c r="A7610" s="47"/>
      <c r="B7610" s="47"/>
      <c r="C7610" s="47"/>
      <c r="D7610" s="89" t="str">
        <f>IFERROR(VLOOKUP(C7610,التكويد!$A$2:$R$1501,5,0),"")</f>
        <v/>
      </c>
      <c r="E7610" s="55"/>
      <c r="F7610" s="96" t="str">
        <f t="shared" si="120"/>
        <v/>
      </c>
      <c r="G7610" s="55"/>
      <c r="H7610" s="55"/>
      <c r="I7610" s="47"/>
    </row>
    <row r="7611" spans="1:9" ht="24.95" customHeight="1" thickBot="1">
      <c r="A7611" s="47"/>
      <c r="B7611" s="47"/>
      <c r="C7611" s="47"/>
      <c r="D7611" s="89" t="str">
        <f>IFERROR(VLOOKUP(C7611,التكويد!$A$2:$R$1501,5,0),"")</f>
        <v/>
      </c>
      <c r="E7611" s="55"/>
      <c r="F7611" s="96" t="str">
        <f t="shared" si="120"/>
        <v/>
      </c>
      <c r="G7611" s="55"/>
      <c r="H7611" s="55"/>
      <c r="I7611" s="47"/>
    </row>
    <row r="7612" spans="1:9" ht="24.95" customHeight="1" thickBot="1">
      <c r="A7612" s="47"/>
      <c r="B7612" s="47"/>
      <c r="C7612" s="47"/>
      <c r="D7612" s="89" t="str">
        <f>IFERROR(VLOOKUP(C7612,التكويد!$A$2:$R$1501,5,0),"")</f>
        <v/>
      </c>
      <c r="E7612" s="55"/>
      <c r="F7612" s="96" t="str">
        <f t="shared" si="120"/>
        <v/>
      </c>
      <c r="G7612" s="55"/>
      <c r="H7612" s="55"/>
      <c r="I7612" s="47"/>
    </row>
    <row r="7613" spans="1:9" ht="24.95" customHeight="1" thickBot="1">
      <c r="A7613" s="47"/>
      <c r="B7613" s="47"/>
      <c r="C7613" s="47"/>
      <c r="D7613" s="89" t="str">
        <f>IFERROR(VLOOKUP(C7613,التكويد!$A$2:$R$1501,5,0),"")</f>
        <v/>
      </c>
      <c r="E7613" s="55"/>
      <c r="F7613" s="96" t="str">
        <f t="shared" si="120"/>
        <v/>
      </c>
      <c r="G7613" s="55"/>
      <c r="H7613" s="55"/>
      <c r="I7613" s="47"/>
    </row>
    <row r="7614" spans="1:9" ht="24.95" customHeight="1" thickBot="1">
      <c r="A7614" s="47"/>
      <c r="B7614" s="47"/>
      <c r="C7614" s="47"/>
      <c r="D7614" s="89" t="str">
        <f>IFERROR(VLOOKUP(C7614,التكويد!$A$2:$R$1501,5,0),"")</f>
        <v/>
      </c>
      <c r="E7614" s="55"/>
      <c r="F7614" s="96" t="str">
        <f t="shared" si="120"/>
        <v/>
      </c>
      <c r="G7614" s="55"/>
      <c r="H7614" s="55"/>
      <c r="I7614" s="47"/>
    </row>
    <row r="7615" spans="1:9" ht="24.95" customHeight="1" thickBot="1">
      <c r="A7615" s="47"/>
      <c r="B7615" s="47"/>
      <c r="C7615" s="47"/>
      <c r="D7615" s="89" t="str">
        <f>IFERROR(VLOOKUP(C7615,التكويد!$A$2:$R$1501,5,0),"")</f>
        <v/>
      </c>
      <c r="E7615" s="55"/>
      <c r="F7615" s="96" t="str">
        <f t="shared" si="120"/>
        <v/>
      </c>
      <c r="G7615" s="55"/>
      <c r="H7615" s="55"/>
      <c r="I7615" s="47"/>
    </row>
    <row r="7616" spans="1:9" ht="24.95" customHeight="1" thickBot="1">
      <c r="A7616" s="47"/>
      <c r="B7616" s="47"/>
      <c r="C7616" s="47"/>
      <c r="D7616" s="89" t="str">
        <f>IFERROR(VLOOKUP(C7616,التكويد!$A$2:$R$1501,5,0),"")</f>
        <v/>
      </c>
      <c r="E7616" s="55"/>
      <c r="F7616" s="96" t="str">
        <f t="shared" si="120"/>
        <v/>
      </c>
      <c r="G7616" s="55"/>
      <c r="H7616" s="55"/>
      <c r="I7616" s="47"/>
    </row>
    <row r="7617" spans="1:9" ht="24.95" customHeight="1" thickBot="1">
      <c r="A7617" s="47"/>
      <c r="B7617" s="47"/>
      <c r="C7617" s="47"/>
      <c r="D7617" s="89" t="str">
        <f>IFERROR(VLOOKUP(C7617,التكويد!$A$2:$R$1501,5,0),"")</f>
        <v/>
      </c>
      <c r="E7617" s="55"/>
      <c r="F7617" s="96" t="str">
        <f t="shared" si="120"/>
        <v/>
      </c>
      <c r="G7617" s="55"/>
      <c r="H7617" s="55"/>
      <c r="I7617" s="47"/>
    </row>
    <row r="7618" spans="1:9" ht="24.95" customHeight="1" thickBot="1">
      <c r="A7618" s="47"/>
      <c r="B7618" s="47"/>
      <c r="C7618" s="47"/>
      <c r="D7618" s="89" t="str">
        <f>IFERROR(VLOOKUP(C7618,التكويد!$A$2:$R$1501,5,0),"")</f>
        <v/>
      </c>
      <c r="E7618" s="55"/>
      <c r="F7618" s="96" t="str">
        <f t="shared" si="120"/>
        <v/>
      </c>
      <c r="G7618" s="55"/>
      <c r="H7618" s="55"/>
      <c r="I7618" s="47"/>
    </row>
    <row r="7619" spans="1:9" ht="24.95" customHeight="1" thickBot="1">
      <c r="A7619" s="47"/>
      <c r="B7619" s="47"/>
      <c r="C7619" s="47"/>
      <c r="D7619" s="89" t="str">
        <f>IFERROR(VLOOKUP(C7619,التكويد!$A$2:$R$1501,5,0),"")</f>
        <v/>
      </c>
      <c r="E7619" s="55"/>
      <c r="F7619" s="96" t="str">
        <f t="shared" si="120"/>
        <v/>
      </c>
      <c r="G7619" s="55"/>
      <c r="H7619" s="55"/>
      <c r="I7619" s="47"/>
    </row>
    <row r="7620" spans="1:9" ht="24.95" customHeight="1" thickBot="1">
      <c r="A7620" s="47"/>
      <c r="B7620" s="47"/>
      <c r="C7620" s="47"/>
      <c r="D7620" s="89" t="str">
        <f>IFERROR(VLOOKUP(C7620,التكويد!$A$2:$R$1501,5,0),"")</f>
        <v/>
      </c>
      <c r="E7620" s="55"/>
      <c r="F7620" s="96" t="str">
        <f t="shared" si="120"/>
        <v/>
      </c>
      <c r="G7620" s="55"/>
      <c r="H7620" s="55"/>
      <c r="I7620" s="47"/>
    </row>
    <row r="7621" spans="1:9" ht="24.95" customHeight="1" thickBot="1">
      <c r="A7621" s="47"/>
      <c r="B7621" s="47"/>
      <c r="C7621" s="47"/>
      <c r="D7621" s="89" t="str">
        <f>IFERROR(VLOOKUP(C7621,التكويد!$A$2:$R$1501,5,0),"")</f>
        <v/>
      </c>
      <c r="E7621" s="55"/>
      <c r="F7621" s="96" t="str">
        <f t="shared" si="120"/>
        <v/>
      </c>
      <c r="G7621" s="55"/>
      <c r="H7621" s="55"/>
      <c r="I7621" s="47"/>
    </row>
    <row r="7622" spans="1:9" ht="24.95" customHeight="1" thickBot="1">
      <c r="A7622" s="47"/>
      <c r="B7622" s="47"/>
      <c r="C7622" s="47"/>
      <c r="D7622" s="89" t="str">
        <f>IFERROR(VLOOKUP(C7622,التكويد!$A$2:$R$1501,5,0),"")</f>
        <v/>
      </c>
      <c r="E7622" s="55"/>
      <c r="F7622" s="96" t="str">
        <f t="shared" si="120"/>
        <v/>
      </c>
      <c r="G7622" s="55"/>
      <c r="H7622" s="55"/>
      <c r="I7622" s="47"/>
    </row>
    <row r="7623" spans="1:9" ht="24.95" customHeight="1" thickBot="1">
      <c r="A7623" s="47"/>
      <c r="B7623" s="47"/>
      <c r="C7623" s="47"/>
      <c r="D7623" s="89" t="str">
        <f>IFERROR(VLOOKUP(C7623,التكويد!$A$2:$R$1501,5,0),"")</f>
        <v/>
      </c>
      <c r="E7623" s="55"/>
      <c r="F7623" s="96" t="str">
        <f t="shared" si="120"/>
        <v/>
      </c>
      <c r="G7623" s="55"/>
      <c r="H7623" s="55"/>
      <c r="I7623" s="47"/>
    </row>
    <row r="7624" spans="1:9" ht="24.95" customHeight="1" thickBot="1">
      <c r="A7624" s="47"/>
      <c r="B7624" s="47"/>
      <c r="C7624" s="47"/>
      <c r="D7624" s="89" t="str">
        <f>IFERROR(VLOOKUP(C7624,التكويد!$A$2:$R$1501,5,0),"")</f>
        <v/>
      </c>
      <c r="E7624" s="55"/>
      <c r="F7624" s="96" t="str">
        <f t="shared" si="120"/>
        <v/>
      </c>
      <c r="G7624" s="55"/>
      <c r="H7624" s="55"/>
      <c r="I7624" s="47"/>
    </row>
    <row r="7625" spans="1:9" ht="24.95" customHeight="1" thickBot="1">
      <c r="A7625" s="47"/>
      <c r="B7625" s="47"/>
      <c r="C7625" s="47"/>
      <c r="D7625" s="89" t="str">
        <f>IFERROR(VLOOKUP(C7625,التكويد!$A$2:$R$1501,5,0),"")</f>
        <v/>
      </c>
      <c r="E7625" s="55"/>
      <c r="F7625" s="96" t="str">
        <f t="shared" si="120"/>
        <v/>
      </c>
      <c r="G7625" s="55"/>
      <c r="H7625" s="55"/>
      <c r="I7625" s="47"/>
    </row>
    <row r="7626" spans="1:9" ht="24.95" customHeight="1" thickBot="1">
      <c r="A7626" s="47"/>
      <c r="B7626" s="47"/>
      <c r="C7626" s="47"/>
      <c r="D7626" s="89" t="str">
        <f>IFERROR(VLOOKUP(C7626,التكويد!$A$2:$R$1501,5,0),"")</f>
        <v/>
      </c>
      <c r="E7626" s="55"/>
      <c r="F7626" s="96" t="str">
        <f t="shared" si="120"/>
        <v/>
      </c>
      <c r="G7626" s="55"/>
      <c r="H7626" s="55"/>
      <c r="I7626" s="47"/>
    </row>
    <row r="7627" spans="1:9" ht="24.95" customHeight="1" thickBot="1">
      <c r="A7627" s="47"/>
      <c r="B7627" s="47"/>
      <c r="C7627" s="47"/>
      <c r="D7627" s="89" t="str">
        <f>IFERROR(VLOOKUP(C7627,التكويد!$A$2:$R$1501,5,0),"")</f>
        <v/>
      </c>
      <c r="E7627" s="55"/>
      <c r="F7627" s="96" t="str">
        <f t="shared" si="120"/>
        <v/>
      </c>
      <c r="G7627" s="55"/>
      <c r="H7627" s="55"/>
      <c r="I7627" s="47"/>
    </row>
    <row r="7628" spans="1:9" ht="24.95" customHeight="1" thickBot="1">
      <c r="A7628" s="47"/>
      <c r="B7628" s="47"/>
      <c r="C7628" s="47"/>
      <c r="D7628" s="89" t="str">
        <f>IFERROR(VLOOKUP(C7628,التكويد!$A$2:$R$1501,5,0),"")</f>
        <v/>
      </c>
      <c r="E7628" s="55"/>
      <c r="F7628" s="96" t="str">
        <f t="shared" si="120"/>
        <v/>
      </c>
      <c r="G7628" s="55"/>
      <c r="H7628" s="55"/>
      <c r="I7628" s="47"/>
    </row>
    <row r="7629" spans="1:9" ht="24.95" customHeight="1" thickBot="1">
      <c r="A7629" s="47"/>
      <c r="B7629" s="47"/>
      <c r="C7629" s="47"/>
      <c r="D7629" s="89" t="str">
        <f>IFERROR(VLOOKUP(C7629,التكويد!$A$2:$R$1501,5,0),"")</f>
        <v/>
      </c>
      <c r="E7629" s="55"/>
      <c r="F7629" s="96" t="str">
        <f t="shared" si="120"/>
        <v/>
      </c>
      <c r="G7629" s="55"/>
      <c r="H7629" s="55"/>
      <c r="I7629" s="47"/>
    </row>
    <row r="7630" spans="1:9" ht="24.95" customHeight="1" thickBot="1">
      <c r="A7630" s="47"/>
      <c r="B7630" s="47"/>
      <c r="C7630" s="47"/>
      <c r="D7630" s="89" t="str">
        <f>IFERROR(VLOOKUP(C7630,التكويد!$A$2:$R$1501,5,0),"")</f>
        <v/>
      </c>
      <c r="E7630" s="55"/>
      <c r="F7630" s="96" t="str">
        <f t="shared" si="120"/>
        <v/>
      </c>
      <c r="G7630" s="55"/>
      <c r="H7630" s="55"/>
      <c r="I7630" s="47"/>
    </row>
    <row r="7631" spans="1:9" ht="24.95" customHeight="1" thickBot="1">
      <c r="A7631" s="47"/>
      <c r="B7631" s="47"/>
      <c r="C7631" s="47"/>
      <c r="D7631" s="89" t="str">
        <f>IFERROR(VLOOKUP(C7631,التكويد!$A$2:$R$1501,5,0),"")</f>
        <v/>
      </c>
      <c r="E7631" s="55"/>
      <c r="F7631" s="96" t="str">
        <f t="shared" si="120"/>
        <v/>
      </c>
      <c r="G7631" s="55"/>
      <c r="H7631" s="55"/>
      <c r="I7631" s="47"/>
    </row>
    <row r="7632" spans="1:9" ht="24.95" customHeight="1" thickBot="1">
      <c r="A7632" s="47"/>
      <c r="B7632" s="47"/>
      <c r="C7632" s="47"/>
      <c r="D7632" s="89" t="str">
        <f>IFERROR(VLOOKUP(C7632,التكويد!$A$2:$R$1501,5,0),"")</f>
        <v/>
      </c>
      <c r="E7632" s="55"/>
      <c r="F7632" s="96" t="str">
        <f t="shared" si="120"/>
        <v/>
      </c>
      <c r="G7632" s="55"/>
      <c r="H7632" s="55"/>
      <c r="I7632" s="47"/>
    </row>
    <row r="7633" spans="1:9" ht="24.95" customHeight="1" thickBot="1">
      <c r="A7633" s="47"/>
      <c r="B7633" s="47"/>
      <c r="C7633" s="47"/>
      <c r="D7633" s="89" t="str">
        <f>IFERROR(VLOOKUP(C7633,التكويد!$A$2:$R$1501,5,0),"")</f>
        <v/>
      </c>
      <c r="E7633" s="55"/>
      <c r="F7633" s="96" t="str">
        <f t="shared" si="120"/>
        <v/>
      </c>
      <c r="G7633" s="55"/>
      <c r="H7633" s="55"/>
      <c r="I7633" s="47"/>
    </row>
    <row r="7634" spans="1:9" ht="24.95" customHeight="1" thickBot="1">
      <c r="A7634" s="47"/>
      <c r="B7634" s="47"/>
      <c r="C7634" s="47"/>
      <c r="D7634" s="89" t="str">
        <f>IFERROR(VLOOKUP(C7634,التكويد!$A$2:$R$1501,5,0),"")</f>
        <v/>
      </c>
      <c r="E7634" s="55"/>
      <c r="F7634" s="96" t="str">
        <f t="shared" si="120"/>
        <v/>
      </c>
      <c r="G7634" s="55"/>
      <c r="H7634" s="55"/>
      <c r="I7634" s="47"/>
    </row>
    <row r="7635" spans="1:9" ht="24.95" customHeight="1" thickBot="1">
      <c r="A7635" s="47"/>
      <c r="B7635" s="47"/>
      <c r="C7635" s="47"/>
      <c r="D7635" s="89" t="str">
        <f>IFERROR(VLOOKUP(C7635,التكويد!$A$2:$R$1501,5,0),"")</f>
        <v/>
      </c>
      <c r="E7635" s="55"/>
      <c r="F7635" s="96" t="str">
        <f t="shared" si="120"/>
        <v/>
      </c>
      <c r="G7635" s="55"/>
      <c r="H7635" s="55"/>
      <c r="I7635" s="47"/>
    </row>
    <row r="7636" spans="1:9" ht="24.95" customHeight="1" thickBot="1">
      <c r="A7636" s="47"/>
      <c r="B7636" s="47"/>
      <c r="C7636" s="47"/>
      <c r="D7636" s="89" t="str">
        <f>IFERROR(VLOOKUP(C7636,التكويد!$A$2:$R$1501,5,0),"")</f>
        <v/>
      </c>
      <c r="E7636" s="55"/>
      <c r="F7636" s="96" t="str">
        <f t="shared" si="120"/>
        <v/>
      </c>
      <c r="G7636" s="55"/>
      <c r="H7636" s="55"/>
      <c r="I7636" s="47"/>
    </row>
    <row r="7637" spans="1:9" ht="24.95" customHeight="1" thickBot="1">
      <c r="A7637" s="47"/>
      <c r="B7637" s="47"/>
      <c r="C7637" s="47"/>
      <c r="D7637" s="89" t="str">
        <f>IFERROR(VLOOKUP(C7637,التكويد!$A$2:$R$1501,5,0),"")</f>
        <v/>
      </c>
      <c r="E7637" s="55"/>
      <c r="F7637" s="96" t="str">
        <f t="shared" si="120"/>
        <v/>
      </c>
      <c r="G7637" s="55"/>
      <c r="H7637" s="55"/>
      <c r="I7637" s="47"/>
    </row>
    <row r="7638" spans="1:9" ht="24.95" customHeight="1" thickBot="1">
      <c r="A7638" s="47"/>
      <c r="B7638" s="47"/>
      <c r="C7638" s="47"/>
      <c r="D7638" s="89" t="str">
        <f>IFERROR(VLOOKUP(C7638,التكويد!$A$2:$R$1501,5,0),"")</f>
        <v/>
      </c>
      <c r="E7638" s="55"/>
      <c r="F7638" s="96" t="str">
        <f t="shared" si="120"/>
        <v/>
      </c>
      <c r="G7638" s="55"/>
      <c r="H7638" s="55"/>
      <c r="I7638" s="47"/>
    </row>
    <row r="7639" spans="1:9" ht="24.95" customHeight="1" thickBot="1">
      <c r="A7639" s="47"/>
      <c r="B7639" s="47"/>
      <c r="C7639" s="47"/>
      <c r="D7639" s="89" t="str">
        <f>IFERROR(VLOOKUP(C7639,التكويد!$A$2:$R$1501,5,0),"")</f>
        <v/>
      </c>
      <c r="E7639" s="55"/>
      <c r="F7639" s="96" t="str">
        <f t="shared" si="120"/>
        <v/>
      </c>
      <c r="G7639" s="55"/>
      <c r="H7639" s="55"/>
      <c r="I7639" s="47"/>
    </row>
    <row r="7640" spans="1:9" ht="24.95" customHeight="1" thickBot="1">
      <c r="A7640" s="47"/>
      <c r="B7640" s="47"/>
      <c r="C7640" s="47"/>
      <c r="D7640" s="89" t="str">
        <f>IFERROR(VLOOKUP(C7640,التكويد!$A$2:$R$1501,5,0),"")</f>
        <v/>
      </c>
      <c r="E7640" s="55"/>
      <c r="F7640" s="96" t="str">
        <f t="shared" si="120"/>
        <v/>
      </c>
      <c r="G7640" s="55"/>
      <c r="H7640" s="55"/>
      <c r="I7640" s="47"/>
    </row>
    <row r="7641" spans="1:9" ht="24.95" customHeight="1" thickBot="1">
      <c r="A7641" s="47"/>
      <c r="B7641" s="47"/>
      <c r="C7641" s="47"/>
      <c r="D7641" s="89" t="str">
        <f>IFERROR(VLOOKUP(C7641,التكويد!$A$2:$R$1501,5,0),"")</f>
        <v/>
      </c>
      <c r="E7641" s="55"/>
      <c r="F7641" s="96" t="str">
        <f t="shared" si="120"/>
        <v/>
      </c>
      <c r="G7641" s="55"/>
      <c r="H7641" s="55"/>
      <c r="I7641" s="47"/>
    </row>
    <row r="7642" spans="1:9" ht="24.95" customHeight="1" thickBot="1">
      <c r="A7642" s="47"/>
      <c r="B7642" s="47"/>
      <c r="C7642" s="47"/>
      <c r="D7642" s="89" t="str">
        <f>IFERROR(VLOOKUP(C7642,التكويد!$A$2:$R$1501,5,0),"")</f>
        <v/>
      </c>
      <c r="E7642" s="55"/>
      <c r="F7642" s="96" t="str">
        <f t="shared" si="120"/>
        <v/>
      </c>
      <c r="G7642" s="55"/>
      <c r="H7642" s="55"/>
      <c r="I7642" s="47"/>
    </row>
    <row r="7643" spans="1:9" ht="24.95" customHeight="1" thickBot="1">
      <c r="A7643" s="47"/>
      <c r="B7643" s="47"/>
      <c r="C7643" s="47"/>
      <c r="D7643" s="89" t="str">
        <f>IFERROR(VLOOKUP(C7643,التكويد!$A$2:$R$1501,5,0),"")</f>
        <v/>
      </c>
      <c r="E7643" s="55"/>
      <c r="F7643" s="96" t="str">
        <f t="shared" si="120"/>
        <v/>
      </c>
      <c r="G7643" s="55"/>
      <c r="H7643" s="55"/>
      <c r="I7643" s="47"/>
    </row>
    <row r="7644" spans="1:9" ht="24.95" customHeight="1" thickBot="1">
      <c r="A7644" s="47"/>
      <c r="B7644" s="47"/>
      <c r="C7644" s="47"/>
      <c r="D7644" s="89" t="str">
        <f>IFERROR(VLOOKUP(C7644,التكويد!$A$2:$R$1501,5,0),"")</f>
        <v/>
      </c>
      <c r="E7644" s="55"/>
      <c r="F7644" s="96" t="str">
        <f t="shared" si="120"/>
        <v/>
      </c>
      <c r="G7644" s="55"/>
      <c r="H7644" s="55"/>
      <c r="I7644" s="47"/>
    </row>
    <row r="7645" spans="1:9" ht="24.95" customHeight="1" thickBot="1">
      <c r="A7645" s="47"/>
      <c r="B7645" s="47"/>
      <c r="C7645" s="47"/>
      <c r="D7645" s="89" t="str">
        <f>IFERROR(VLOOKUP(C7645,التكويد!$A$2:$R$1501,5,0),"")</f>
        <v/>
      </c>
      <c r="E7645" s="55"/>
      <c r="F7645" s="96" t="str">
        <f t="shared" si="120"/>
        <v/>
      </c>
      <c r="G7645" s="55"/>
      <c r="H7645" s="55"/>
      <c r="I7645" s="47"/>
    </row>
    <row r="7646" spans="1:9" ht="24.95" customHeight="1" thickBot="1">
      <c r="A7646" s="47"/>
      <c r="B7646" s="47"/>
      <c r="C7646" s="47"/>
      <c r="D7646" s="89" t="str">
        <f>IFERROR(VLOOKUP(C7646,التكويد!$A$2:$R$1501,5,0),"")</f>
        <v/>
      </c>
      <c r="E7646" s="55"/>
      <c r="F7646" s="96" t="str">
        <f t="shared" si="120"/>
        <v/>
      </c>
      <c r="G7646" s="55"/>
      <c r="H7646" s="55"/>
      <c r="I7646" s="47"/>
    </row>
    <row r="7647" spans="1:9" ht="24.95" customHeight="1" thickBot="1">
      <c r="A7647" s="47"/>
      <c r="B7647" s="47"/>
      <c r="C7647" s="47"/>
      <c r="D7647" s="89" t="str">
        <f>IFERROR(VLOOKUP(C7647,التكويد!$A$2:$R$1501,5,0),"")</f>
        <v/>
      </c>
      <c r="E7647" s="55"/>
      <c r="F7647" s="96" t="str">
        <f t="shared" si="120"/>
        <v/>
      </c>
      <c r="G7647" s="55"/>
      <c r="H7647" s="55"/>
      <c r="I7647" s="47"/>
    </row>
    <row r="7648" spans="1:9" ht="24.95" customHeight="1" thickBot="1">
      <c r="A7648" s="47"/>
      <c r="B7648" s="47"/>
      <c r="C7648" s="47"/>
      <c r="D7648" s="89" t="str">
        <f>IFERROR(VLOOKUP(C7648,التكويد!$A$2:$R$1501,5,0),"")</f>
        <v/>
      </c>
      <c r="E7648" s="55"/>
      <c r="F7648" s="96" t="str">
        <f t="shared" si="120"/>
        <v/>
      </c>
      <c r="G7648" s="55"/>
      <c r="H7648" s="55"/>
      <c r="I7648" s="47"/>
    </row>
    <row r="7649" spans="1:9" ht="24.95" customHeight="1" thickBot="1">
      <c r="A7649" s="47"/>
      <c r="B7649" s="47"/>
      <c r="C7649" s="47"/>
      <c r="D7649" s="89" t="str">
        <f>IFERROR(VLOOKUP(C7649,التكويد!$A$2:$R$1501,5,0),"")</f>
        <v/>
      </c>
      <c r="E7649" s="55"/>
      <c r="F7649" s="96" t="str">
        <f t="shared" si="120"/>
        <v/>
      </c>
      <c r="G7649" s="55"/>
      <c r="H7649" s="55"/>
      <c r="I7649" s="47"/>
    </row>
    <row r="7650" spans="1:9" ht="24.95" customHeight="1" thickBot="1">
      <c r="A7650" s="47"/>
      <c r="B7650" s="47"/>
      <c r="C7650" s="47"/>
      <c r="D7650" s="89" t="str">
        <f>IFERROR(VLOOKUP(C7650,التكويد!$A$2:$R$1501,5,0),"")</f>
        <v/>
      </c>
      <c r="E7650" s="55"/>
      <c r="F7650" s="96" t="str">
        <f t="shared" si="120"/>
        <v/>
      </c>
      <c r="G7650" s="55"/>
      <c r="H7650" s="55"/>
      <c r="I7650" s="47"/>
    </row>
    <row r="7651" spans="1:9" ht="24.95" customHeight="1" thickBot="1">
      <c r="A7651" s="47"/>
      <c r="B7651" s="47"/>
      <c r="C7651" s="47"/>
      <c r="D7651" s="89" t="str">
        <f>IFERROR(VLOOKUP(C7651,التكويد!$A$2:$R$1501,5,0),"")</f>
        <v/>
      </c>
      <c r="E7651" s="55"/>
      <c r="F7651" s="96" t="str">
        <f t="shared" si="120"/>
        <v/>
      </c>
      <c r="G7651" s="55"/>
      <c r="H7651" s="55"/>
      <c r="I7651" s="47"/>
    </row>
    <row r="7652" spans="1:9" ht="24.95" customHeight="1" thickBot="1">
      <c r="A7652" s="47"/>
      <c r="B7652" s="47"/>
      <c r="C7652" s="47"/>
      <c r="D7652" s="89" t="str">
        <f>IFERROR(VLOOKUP(C7652,التكويد!$A$2:$R$1501,5,0),"")</f>
        <v/>
      </c>
      <c r="E7652" s="55"/>
      <c r="F7652" s="96" t="str">
        <f t="shared" si="120"/>
        <v/>
      </c>
      <c r="G7652" s="55"/>
      <c r="H7652" s="55"/>
      <c r="I7652" s="47"/>
    </row>
    <row r="7653" spans="1:9" ht="24.95" customHeight="1" thickBot="1">
      <c r="A7653" s="47"/>
      <c r="B7653" s="47"/>
      <c r="C7653" s="47"/>
      <c r="D7653" s="89" t="str">
        <f>IFERROR(VLOOKUP(C7653,التكويد!$A$2:$R$1501,5,0),"")</f>
        <v/>
      </c>
      <c r="E7653" s="55"/>
      <c r="F7653" s="96" t="str">
        <f t="shared" si="120"/>
        <v/>
      </c>
      <c r="G7653" s="55"/>
      <c r="H7653" s="55"/>
      <c r="I7653" s="47"/>
    </row>
    <row r="7654" spans="1:9" ht="24.95" customHeight="1" thickBot="1">
      <c r="A7654" s="47"/>
      <c r="B7654" s="47"/>
      <c r="C7654" s="47"/>
      <c r="D7654" s="89" t="str">
        <f>IFERROR(VLOOKUP(C7654,التكويد!$A$2:$R$1501,5,0),"")</f>
        <v/>
      </c>
      <c r="E7654" s="55"/>
      <c r="F7654" s="96" t="str">
        <f t="shared" si="120"/>
        <v/>
      </c>
      <c r="G7654" s="55"/>
      <c r="H7654" s="55"/>
      <c r="I7654" s="47"/>
    </row>
    <row r="7655" spans="1:9" ht="24.95" customHeight="1" thickBot="1">
      <c r="A7655" s="47"/>
      <c r="B7655" s="47"/>
      <c r="C7655" s="47"/>
      <c r="D7655" s="89" t="str">
        <f>IFERROR(VLOOKUP(C7655,التكويد!$A$2:$R$1501,5,0),"")</f>
        <v/>
      </c>
      <c r="E7655" s="55"/>
      <c r="F7655" s="96" t="str">
        <f t="shared" si="120"/>
        <v/>
      </c>
      <c r="G7655" s="55"/>
      <c r="H7655" s="55"/>
      <c r="I7655" s="47"/>
    </row>
    <row r="7656" spans="1:9" ht="24.95" customHeight="1" thickBot="1">
      <c r="A7656" s="47"/>
      <c r="B7656" s="47"/>
      <c r="C7656" s="47"/>
      <c r="D7656" s="89" t="str">
        <f>IFERROR(VLOOKUP(C7656,التكويد!$A$2:$R$1501,5,0),"")</f>
        <v/>
      </c>
      <c r="E7656" s="55"/>
      <c r="F7656" s="96" t="str">
        <f t="shared" si="120"/>
        <v/>
      </c>
      <c r="G7656" s="55"/>
      <c r="H7656" s="55"/>
      <c r="I7656" s="47"/>
    </row>
    <row r="7657" spans="1:9" ht="24.95" customHeight="1" thickBot="1">
      <c r="A7657" s="47"/>
      <c r="B7657" s="47"/>
      <c r="C7657" s="47"/>
      <c r="D7657" s="89" t="str">
        <f>IFERROR(VLOOKUP(C7657,التكويد!$A$2:$R$1501,5,0),"")</f>
        <v/>
      </c>
      <c r="E7657" s="55"/>
      <c r="F7657" s="96" t="str">
        <f t="shared" si="120"/>
        <v/>
      </c>
      <c r="G7657" s="55"/>
      <c r="H7657" s="55"/>
      <c r="I7657" s="47"/>
    </row>
    <row r="7658" spans="1:9" ht="24.95" customHeight="1" thickBot="1">
      <c r="A7658" s="47"/>
      <c r="B7658" s="47"/>
      <c r="C7658" s="47"/>
      <c r="D7658" s="89" t="str">
        <f>IFERROR(VLOOKUP(C7658,التكويد!$A$2:$R$1501,5,0),"")</f>
        <v/>
      </c>
      <c r="E7658" s="55"/>
      <c r="F7658" s="96" t="str">
        <f t="shared" si="120"/>
        <v/>
      </c>
      <c r="G7658" s="55"/>
      <c r="H7658" s="55"/>
      <c r="I7658" s="47"/>
    </row>
    <row r="7659" spans="1:9" ht="24.95" customHeight="1" thickBot="1">
      <c r="A7659" s="47"/>
      <c r="B7659" s="47"/>
      <c r="C7659" s="47"/>
      <c r="D7659" s="89" t="str">
        <f>IFERROR(VLOOKUP(C7659,التكويد!$A$2:$R$1501,5,0),"")</f>
        <v/>
      </c>
      <c r="E7659" s="55"/>
      <c r="F7659" s="96" t="str">
        <f t="shared" si="120"/>
        <v/>
      </c>
      <c r="G7659" s="55"/>
      <c r="H7659" s="55"/>
      <c r="I7659" s="47"/>
    </row>
    <row r="7660" spans="1:9" ht="24.95" customHeight="1" thickBot="1">
      <c r="A7660" s="47"/>
      <c r="B7660" s="47"/>
      <c r="C7660" s="47"/>
      <c r="D7660" s="89" t="str">
        <f>IFERROR(VLOOKUP(C7660,التكويد!$A$2:$R$1501,5,0),"")</f>
        <v/>
      </c>
      <c r="E7660" s="55"/>
      <c r="F7660" s="96" t="str">
        <f t="shared" si="120"/>
        <v/>
      </c>
      <c r="G7660" s="55"/>
      <c r="H7660" s="55"/>
      <c r="I7660" s="47"/>
    </row>
    <row r="7661" spans="1:9" ht="24.95" customHeight="1" thickBot="1">
      <c r="A7661" s="47"/>
      <c r="B7661" s="47"/>
      <c r="C7661" s="47"/>
      <c r="D7661" s="89" t="str">
        <f>IFERROR(VLOOKUP(C7661,التكويد!$A$2:$R$1501,5,0),"")</f>
        <v/>
      </c>
      <c r="E7661" s="55"/>
      <c r="F7661" s="96" t="str">
        <f t="shared" si="120"/>
        <v/>
      </c>
      <c r="G7661" s="55"/>
      <c r="H7661" s="55"/>
      <c r="I7661" s="47"/>
    </row>
    <row r="7662" spans="1:9" ht="24.95" customHeight="1" thickBot="1">
      <c r="A7662" s="47"/>
      <c r="B7662" s="47"/>
      <c r="C7662" s="47"/>
      <c r="D7662" s="89" t="str">
        <f>IFERROR(VLOOKUP(C7662,التكويد!$A$2:$R$1501,5,0),"")</f>
        <v/>
      </c>
      <c r="E7662" s="55"/>
      <c r="F7662" s="96" t="str">
        <f t="shared" si="120"/>
        <v/>
      </c>
      <c r="G7662" s="55"/>
      <c r="H7662" s="55"/>
      <c r="I7662" s="47"/>
    </row>
    <row r="7663" spans="1:9" ht="24.95" customHeight="1" thickBot="1">
      <c r="A7663" s="47"/>
      <c r="B7663" s="47"/>
      <c r="C7663" s="47"/>
      <c r="D7663" s="89" t="str">
        <f>IFERROR(VLOOKUP(C7663,التكويد!$A$2:$R$1501,5,0),"")</f>
        <v/>
      </c>
      <c r="E7663" s="55"/>
      <c r="F7663" s="96" t="str">
        <f t="shared" si="120"/>
        <v/>
      </c>
      <c r="G7663" s="55"/>
      <c r="H7663" s="55"/>
      <c r="I7663" s="47"/>
    </row>
    <row r="7664" spans="1:9" ht="24.95" customHeight="1" thickBot="1">
      <c r="A7664" s="47"/>
      <c r="B7664" s="47"/>
      <c r="C7664" s="47"/>
      <c r="D7664" s="89" t="str">
        <f>IFERROR(VLOOKUP(C7664,التكويد!$A$2:$R$1501,5,0),"")</f>
        <v/>
      </c>
      <c r="E7664" s="55"/>
      <c r="F7664" s="96" t="str">
        <f t="shared" si="120"/>
        <v/>
      </c>
      <c r="G7664" s="55"/>
      <c r="H7664" s="55"/>
      <c r="I7664" s="47"/>
    </row>
    <row r="7665" spans="1:9" ht="24.95" customHeight="1" thickBot="1">
      <c r="A7665" s="47"/>
      <c r="B7665" s="47"/>
      <c r="C7665" s="47"/>
      <c r="D7665" s="89" t="str">
        <f>IFERROR(VLOOKUP(C7665,التكويد!$A$2:$R$1501,5,0),"")</f>
        <v/>
      </c>
      <c r="E7665" s="55"/>
      <c r="F7665" s="96" t="str">
        <f t="shared" ref="F7665:F7728" si="121">IFERROR(SUM(E7665/G7665),"")</f>
        <v/>
      </c>
      <c r="G7665" s="55"/>
      <c r="H7665" s="55"/>
      <c r="I7665" s="47"/>
    </row>
    <row r="7666" spans="1:9" ht="24.95" customHeight="1" thickBot="1">
      <c r="A7666" s="47"/>
      <c r="B7666" s="47"/>
      <c r="C7666" s="47"/>
      <c r="D7666" s="89" t="str">
        <f>IFERROR(VLOOKUP(C7666,التكويد!$A$2:$R$1501,5,0),"")</f>
        <v/>
      </c>
      <c r="E7666" s="55"/>
      <c r="F7666" s="96" t="str">
        <f t="shared" si="121"/>
        <v/>
      </c>
      <c r="G7666" s="55"/>
      <c r="H7666" s="55"/>
      <c r="I7666" s="47"/>
    </row>
    <row r="7667" spans="1:9" ht="24.95" customHeight="1" thickBot="1">
      <c r="A7667" s="47"/>
      <c r="B7667" s="47"/>
      <c r="C7667" s="47"/>
      <c r="D7667" s="89" t="str">
        <f>IFERROR(VLOOKUP(C7667,التكويد!$A$2:$R$1501,5,0),"")</f>
        <v/>
      </c>
      <c r="E7667" s="55"/>
      <c r="F7667" s="96" t="str">
        <f t="shared" si="121"/>
        <v/>
      </c>
      <c r="G7667" s="55"/>
      <c r="H7667" s="55"/>
      <c r="I7667" s="47"/>
    </row>
    <row r="7668" spans="1:9" ht="24.95" customHeight="1" thickBot="1">
      <c r="A7668" s="47"/>
      <c r="B7668" s="47"/>
      <c r="C7668" s="47"/>
      <c r="D7668" s="89" t="str">
        <f>IFERROR(VLOOKUP(C7668,التكويد!$A$2:$R$1501,5,0),"")</f>
        <v/>
      </c>
      <c r="E7668" s="55"/>
      <c r="F7668" s="96" t="str">
        <f t="shared" si="121"/>
        <v/>
      </c>
      <c r="G7668" s="55"/>
      <c r="H7668" s="55"/>
      <c r="I7668" s="47"/>
    </row>
    <row r="7669" spans="1:9" ht="24.95" customHeight="1" thickBot="1">
      <c r="A7669" s="47"/>
      <c r="B7669" s="47"/>
      <c r="C7669" s="47"/>
      <c r="D7669" s="89" t="str">
        <f>IFERROR(VLOOKUP(C7669,التكويد!$A$2:$R$1501,5,0),"")</f>
        <v/>
      </c>
      <c r="E7669" s="55"/>
      <c r="F7669" s="96" t="str">
        <f t="shared" si="121"/>
        <v/>
      </c>
      <c r="G7669" s="55"/>
      <c r="H7669" s="55"/>
      <c r="I7669" s="47"/>
    </row>
    <row r="7670" spans="1:9" ht="24.95" customHeight="1" thickBot="1">
      <c r="A7670" s="47"/>
      <c r="B7670" s="47"/>
      <c r="C7670" s="47"/>
      <c r="D7670" s="89" t="str">
        <f>IFERROR(VLOOKUP(C7670,التكويد!$A$2:$R$1501,5,0),"")</f>
        <v/>
      </c>
      <c r="E7670" s="55"/>
      <c r="F7670" s="96" t="str">
        <f t="shared" si="121"/>
        <v/>
      </c>
      <c r="G7670" s="55"/>
      <c r="H7670" s="55"/>
      <c r="I7670" s="47"/>
    </row>
    <row r="7671" spans="1:9" ht="24.95" customHeight="1" thickBot="1">
      <c r="A7671" s="47"/>
      <c r="B7671" s="47"/>
      <c r="C7671" s="47"/>
      <c r="D7671" s="89" t="str">
        <f>IFERROR(VLOOKUP(C7671,التكويد!$A$2:$R$1501,5,0),"")</f>
        <v/>
      </c>
      <c r="E7671" s="55"/>
      <c r="F7671" s="96" t="str">
        <f t="shared" si="121"/>
        <v/>
      </c>
      <c r="G7671" s="55"/>
      <c r="H7671" s="55"/>
      <c r="I7671" s="47"/>
    </row>
    <row r="7672" spans="1:9" ht="24.95" customHeight="1" thickBot="1">
      <c r="A7672" s="47"/>
      <c r="B7672" s="47"/>
      <c r="C7672" s="47"/>
      <c r="D7672" s="89" t="str">
        <f>IFERROR(VLOOKUP(C7672,التكويد!$A$2:$R$1501,5,0),"")</f>
        <v/>
      </c>
      <c r="E7672" s="55"/>
      <c r="F7672" s="96" t="str">
        <f t="shared" si="121"/>
        <v/>
      </c>
      <c r="G7672" s="55"/>
      <c r="H7672" s="55"/>
      <c r="I7672" s="47"/>
    </row>
    <row r="7673" spans="1:9" ht="24.95" customHeight="1" thickBot="1">
      <c r="A7673" s="47"/>
      <c r="B7673" s="47"/>
      <c r="C7673" s="47"/>
      <c r="D7673" s="89" t="str">
        <f>IFERROR(VLOOKUP(C7673,التكويد!$A$2:$R$1501,5,0),"")</f>
        <v/>
      </c>
      <c r="E7673" s="55"/>
      <c r="F7673" s="96" t="str">
        <f t="shared" si="121"/>
        <v/>
      </c>
      <c r="G7673" s="55"/>
      <c r="H7673" s="55"/>
      <c r="I7673" s="47"/>
    </row>
    <row r="7674" spans="1:9" ht="24.95" customHeight="1" thickBot="1">
      <c r="A7674" s="47"/>
      <c r="B7674" s="47"/>
      <c r="C7674" s="47"/>
      <c r="D7674" s="89" t="str">
        <f>IFERROR(VLOOKUP(C7674,التكويد!$A$2:$R$1501,5,0),"")</f>
        <v/>
      </c>
      <c r="E7674" s="55"/>
      <c r="F7674" s="96" t="str">
        <f t="shared" si="121"/>
        <v/>
      </c>
      <c r="G7674" s="55"/>
      <c r="H7674" s="55"/>
      <c r="I7674" s="47"/>
    </row>
    <row r="7675" spans="1:9" ht="24.95" customHeight="1" thickBot="1">
      <c r="A7675" s="47"/>
      <c r="B7675" s="47"/>
      <c r="C7675" s="47"/>
      <c r="D7675" s="89" t="str">
        <f>IFERROR(VLOOKUP(C7675,التكويد!$A$2:$R$1501,5,0),"")</f>
        <v/>
      </c>
      <c r="E7675" s="55"/>
      <c r="F7675" s="96" t="str">
        <f t="shared" si="121"/>
        <v/>
      </c>
      <c r="G7675" s="55"/>
      <c r="H7675" s="55"/>
      <c r="I7675" s="47"/>
    </row>
    <row r="7676" spans="1:9" ht="24.95" customHeight="1" thickBot="1">
      <c r="A7676" s="47"/>
      <c r="B7676" s="47"/>
      <c r="C7676" s="47"/>
      <c r="D7676" s="89" t="str">
        <f>IFERROR(VLOOKUP(C7676,التكويد!$A$2:$R$1501,5,0),"")</f>
        <v/>
      </c>
      <c r="E7676" s="55"/>
      <c r="F7676" s="96" t="str">
        <f t="shared" si="121"/>
        <v/>
      </c>
      <c r="G7676" s="55"/>
      <c r="H7676" s="55"/>
      <c r="I7676" s="47"/>
    </row>
    <row r="7677" spans="1:9" ht="24.95" customHeight="1" thickBot="1">
      <c r="A7677" s="47"/>
      <c r="B7677" s="47"/>
      <c r="C7677" s="47"/>
      <c r="D7677" s="89" t="str">
        <f>IFERROR(VLOOKUP(C7677,التكويد!$A$2:$R$1501,5,0),"")</f>
        <v/>
      </c>
      <c r="E7677" s="55"/>
      <c r="F7677" s="96" t="str">
        <f t="shared" si="121"/>
        <v/>
      </c>
      <c r="G7677" s="55"/>
      <c r="H7677" s="55"/>
      <c r="I7677" s="47"/>
    </row>
    <row r="7678" spans="1:9" ht="24.95" customHeight="1" thickBot="1">
      <c r="A7678" s="47"/>
      <c r="B7678" s="47"/>
      <c r="C7678" s="47"/>
      <c r="D7678" s="89" t="str">
        <f>IFERROR(VLOOKUP(C7678,التكويد!$A$2:$R$1501,5,0),"")</f>
        <v/>
      </c>
      <c r="E7678" s="55"/>
      <c r="F7678" s="96" t="str">
        <f t="shared" si="121"/>
        <v/>
      </c>
      <c r="G7678" s="55"/>
      <c r="H7678" s="55"/>
      <c r="I7678" s="47"/>
    </row>
    <row r="7679" spans="1:9" ht="24.95" customHeight="1" thickBot="1">
      <c r="A7679" s="47"/>
      <c r="B7679" s="47"/>
      <c r="C7679" s="47"/>
      <c r="D7679" s="89" t="str">
        <f>IFERROR(VLOOKUP(C7679,التكويد!$A$2:$R$1501,5,0),"")</f>
        <v/>
      </c>
      <c r="E7679" s="55"/>
      <c r="F7679" s="96" t="str">
        <f t="shared" si="121"/>
        <v/>
      </c>
      <c r="G7679" s="55"/>
      <c r="H7679" s="55"/>
      <c r="I7679" s="47"/>
    </row>
    <row r="7680" spans="1:9" ht="24.95" customHeight="1" thickBot="1">
      <c r="A7680" s="47"/>
      <c r="B7680" s="47"/>
      <c r="C7680" s="47"/>
      <c r="D7680" s="89" t="str">
        <f>IFERROR(VLOOKUP(C7680,التكويد!$A$2:$R$1501,5,0),"")</f>
        <v/>
      </c>
      <c r="E7680" s="55"/>
      <c r="F7680" s="96" t="str">
        <f t="shared" si="121"/>
        <v/>
      </c>
      <c r="G7680" s="55"/>
      <c r="H7680" s="55"/>
      <c r="I7680" s="47"/>
    </row>
    <row r="7681" spans="1:9" ht="24.95" customHeight="1" thickBot="1">
      <c r="A7681" s="47"/>
      <c r="B7681" s="47"/>
      <c r="C7681" s="47"/>
      <c r="D7681" s="89" t="str">
        <f>IFERROR(VLOOKUP(C7681,التكويد!$A$2:$R$1501,5,0),"")</f>
        <v/>
      </c>
      <c r="E7681" s="55"/>
      <c r="F7681" s="96" t="str">
        <f t="shared" si="121"/>
        <v/>
      </c>
      <c r="G7681" s="55"/>
      <c r="H7681" s="55"/>
      <c r="I7681" s="47"/>
    </row>
    <row r="7682" spans="1:9" ht="24.95" customHeight="1" thickBot="1">
      <c r="A7682" s="47"/>
      <c r="B7682" s="47"/>
      <c r="C7682" s="47"/>
      <c r="D7682" s="89" t="str">
        <f>IFERROR(VLOOKUP(C7682,التكويد!$A$2:$R$1501,5,0),"")</f>
        <v/>
      </c>
      <c r="E7682" s="55"/>
      <c r="F7682" s="96" t="str">
        <f t="shared" si="121"/>
        <v/>
      </c>
      <c r="G7682" s="55"/>
      <c r="H7682" s="55"/>
      <c r="I7682" s="47"/>
    </row>
    <row r="7683" spans="1:9" ht="24.95" customHeight="1" thickBot="1">
      <c r="A7683" s="47"/>
      <c r="B7683" s="47"/>
      <c r="C7683" s="47"/>
      <c r="D7683" s="89" t="str">
        <f>IFERROR(VLOOKUP(C7683,التكويد!$A$2:$R$1501,5,0),"")</f>
        <v/>
      </c>
      <c r="E7683" s="55"/>
      <c r="F7683" s="96" t="str">
        <f t="shared" si="121"/>
        <v/>
      </c>
      <c r="G7683" s="55"/>
      <c r="H7683" s="55"/>
      <c r="I7683" s="47"/>
    </row>
    <row r="7684" spans="1:9" ht="24.95" customHeight="1" thickBot="1">
      <c r="A7684" s="47"/>
      <c r="B7684" s="47"/>
      <c r="C7684" s="47"/>
      <c r="D7684" s="89" t="str">
        <f>IFERROR(VLOOKUP(C7684,التكويد!$A$2:$R$1501,5,0),"")</f>
        <v/>
      </c>
      <c r="E7684" s="55"/>
      <c r="F7684" s="96" t="str">
        <f t="shared" si="121"/>
        <v/>
      </c>
      <c r="G7684" s="55"/>
      <c r="H7684" s="55"/>
      <c r="I7684" s="47"/>
    </row>
    <row r="7685" spans="1:9" ht="24.95" customHeight="1" thickBot="1">
      <c r="A7685" s="47"/>
      <c r="B7685" s="47"/>
      <c r="C7685" s="47"/>
      <c r="D7685" s="89" t="str">
        <f>IFERROR(VLOOKUP(C7685,التكويد!$A$2:$R$1501,5,0),"")</f>
        <v/>
      </c>
      <c r="E7685" s="55"/>
      <c r="F7685" s="96" t="str">
        <f t="shared" si="121"/>
        <v/>
      </c>
      <c r="G7685" s="55"/>
      <c r="H7685" s="55"/>
      <c r="I7685" s="47"/>
    </row>
    <row r="7686" spans="1:9" ht="24.95" customHeight="1" thickBot="1">
      <c r="A7686" s="47"/>
      <c r="B7686" s="47"/>
      <c r="C7686" s="47"/>
      <c r="D7686" s="89" t="str">
        <f>IFERROR(VLOOKUP(C7686,التكويد!$A$2:$R$1501,5,0),"")</f>
        <v/>
      </c>
      <c r="E7686" s="55"/>
      <c r="F7686" s="96" t="str">
        <f t="shared" si="121"/>
        <v/>
      </c>
      <c r="G7686" s="55"/>
      <c r="H7686" s="55"/>
      <c r="I7686" s="47"/>
    </row>
    <row r="7687" spans="1:9" ht="24.95" customHeight="1" thickBot="1">
      <c r="A7687" s="47"/>
      <c r="B7687" s="47"/>
      <c r="C7687" s="47"/>
      <c r="D7687" s="89" t="str">
        <f>IFERROR(VLOOKUP(C7687,التكويد!$A$2:$R$1501,5,0),"")</f>
        <v/>
      </c>
      <c r="E7687" s="55"/>
      <c r="F7687" s="96" t="str">
        <f t="shared" si="121"/>
        <v/>
      </c>
      <c r="G7687" s="55"/>
      <c r="H7687" s="55"/>
      <c r="I7687" s="47"/>
    </row>
    <row r="7688" spans="1:9" ht="24.95" customHeight="1" thickBot="1">
      <c r="A7688" s="47"/>
      <c r="B7688" s="47"/>
      <c r="C7688" s="47"/>
      <c r="D7688" s="89" t="str">
        <f>IFERROR(VLOOKUP(C7688,التكويد!$A$2:$R$1501,5,0),"")</f>
        <v/>
      </c>
      <c r="E7688" s="55"/>
      <c r="F7688" s="96" t="str">
        <f t="shared" si="121"/>
        <v/>
      </c>
      <c r="G7688" s="55"/>
      <c r="H7688" s="55"/>
      <c r="I7688" s="47"/>
    </row>
    <row r="7689" spans="1:9" ht="24.95" customHeight="1" thickBot="1">
      <c r="A7689" s="47"/>
      <c r="B7689" s="47"/>
      <c r="C7689" s="47"/>
      <c r="D7689" s="89" t="str">
        <f>IFERROR(VLOOKUP(C7689,التكويد!$A$2:$R$1501,5,0),"")</f>
        <v/>
      </c>
      <c r="E7689" s="55"/>
      <c r="F7689" s="96" t="str">
        <f t="shared" si="121"/>
        <v/>
      </c>
      <c r="G7689" s="55"/>
      <c r="H7689" s="55"/>
      <c r="I7689" s="47"/>
    </row>
    <row r="7690" spans="1:9" ht="24.95" customHeight="1" thickBot="1">
      <c r="A7690" s="47"/>
      <c r="B7690" s="47"/>
      <c r="C7690" s="47"/>
      <c r="D7690" s="89" t="str">
        <f>IFERROR(VLOOKUP(C7690,التكويد!$A$2:$R$1501,5,0),"")</f>
        <v/>
      </c>
      <c r="E7690" s="55"/>
      <c r="F7690" s="96" t="str">
        <f t="shared" si="121"/>
        <v/>
      </c>
      <c r="G7690" s="55"/>
      <c r="H7690" s="55"/>
      <c r="I7690" s="47"/>
    </row>
    <row r="7691" spans="1:9" ht="24.95" customHeight="1" thickBot="1">
      <c r="A7691" s="47"/>
      <c r="B7691" s="47"/>
      <c r="C7691" s="47"/>
      <c r="D7691" s="89" t="str">
        <f>IFERROR(VLOOKUP(C7691,التكويد!$A$2:$R$1501,5,0),"")</f>
        <v/>
      </c>
      <c r="E7691" s="55"/>
      <c r="F7691" s="96" t="str">
        <f t="shared" si="121"/>
        <v/>
      </c>
      <c r="G7691" s="55"/>
      <c r="H7691" s="55"/>
      <c r="I7691" s="47"/>
    </row>
    <row r="7692" spans="1:9" ht="24.95" customHeight="1" thickBot="1">
      <c r="A7692" s="47"/>
      <c r="B7692" s="47"/>
      <c r="C7692" s="47"/>
      <c r="D7692" s="89" t="str">
        <f>IFERROR(VLOOKUP(C7692,التكويد!$A$2:$R$1501,5,0),"")</f>
        <v/>
      </c>
      <c r="E7692" s="55"/>
      <c r="F7692" s="96" t="str">
        <f t="shared" si="121"/>
        <v/>
      </c>
      <c r="G7692" s="55"/>
      <c r="H7692" s="55"/>
      <c r="I7692" s="47"/>
    </row>
    <row r="7693" spans="1:9" ht="24.95" customHeight="1" thickBot="1">
      <c r="A7693" s="47"/>
      <c r="B7693" s="47"/>
      <c r="C7693" s="47"/>
      <c r="D7693" s="89" t="str">
        <f>IFERROR(VLOOKUP(C7693,التكويد!$A$2:$R$1501,5,0),"")</f>
        <v/>
      </c>
      <c r="E7693" s="55"/>
      <c r="F7693" s="96" t="str">
        <f t="shared" si="121"/>
        <v/>
      </c>
      <c r="G7693" s="55"/>
      <c r="H7693" s="55"/>
      <c r="I7693" s="47"/>
    </row>
    <row r="7694" spans="1:9" ht="24.95" customHeight="1" thickBot="1">
      <c r="A7694" s="47"/>
      <c r="B7694" s="47"/>
      <c r="C7694" s="47"/>
      <c r="D7694" s="89" t="str">
        <f>IFERROR(VLOOKUP(C7694,التكويد!$A$2:$R$1501,5,0),"")</f>
        <v/>
      </c>
      <c r="E7694" s="55"/>
      <c r="F7694" s="96" t="str">
        <f t="shared" si="121"/>
        <v/>
      </c>
      <c r="G7694" s="55"/>
      <c r="H7694" s="55"/>
      <c r="I7694" s="47"/>
    </row>
    <row r="7695" spans="1:9" ht="24.95" customHeight="1" thickBot="1">
      <c r="A7695" s="47"/>
      <c r="B7695" s="47"/>
      <c r="C7695" s="47"/>
      <c r="D7695" s="89" t="str">
        <f>IFERROR(VLOOKUP(C7695,التكويد!$A$2:$R$1501,5,0),"")</f>
        <v/>
      </c>
      <c r="E7695" s="55"/>
      <c r="F7695" s="96" t="str">
        <f t="shared" si="121"/>
        <v/>
      </c>
      <c r="G7695" s="55"/>
      <c r="H7695" s="55"/>
      <c r="I7695" s="47"/>
    </row>
    <row r="7696" spans="1:9" ht="24.95" customHeight="1" thickBot="1">
      <c r="A7696" s="47"/>
      <c r="B7696" s="47"/>
      <c r="C7696" s="47"/>
      <c r="D7696" s="89" t="str">
        <f>IFERROR(VLOOKUP(C7696,التكويد!$A$2:$R$1501,5,0),"")</f>
        <v/>
      </c>
      <c r="E7696" s="55"/>
      <c r="F7696" s="96" t="str">
        <f t="shared" si="121"/>
        <v/>
      </c>
      <c r="G7696" s="55"/>
      <c r="H7696" s="55"/>
      <c r="I7696" s="47"/>
    </row>
    <row r="7697" spans="1:9" ht="24.95" customHeight="1" thickBot="1">
      <c r="A7697" s="47"/>
      <c r="B7697" s="47"/>
      <c r="C7697" s="47"/>
      <c r="D7697" s="89" t="str">
        <f>IFERROR(VLOOKUP(C7697,التكويد!$A$2:$R$1501,5,0),"")</f>
        <v/>
      </c>
      <c r="E7697" s="55"/>
      <c r="F7697" s="96" t="str">
        <f t="shared" si="121"/>
        <v/>
      </c>
      <c r="G7697" s="55"/>
      <c r="H7697" s="55"/>
      <c r="I7697" s="47"/>
    </row>
    <row r="7698" spans="1:9" ht="24.95" customHeight="1" thickBot="1">
      <c r="A7698" s="47"/>
      <c r="B7698" s="47"/>
      <c r="C7698" s="47"/>
      <c r="D7698" s="89" t="str">
        <f>IFERROR(VLOOKUP(C7698,التكويد!$A$2:$R$1501,5,0),"")</f>
        <v/>
      </c>
      <c r="E7698" s="55"/>
      <c r="F7698" s="96" t="str">
        <f t="shared" si="121"/>
        <v/>
      </c>
      <c r="G7698" s="55"/>
      <c r="H7698" s="55"/>
      <c r="I7698" s="47"/>
    </row>
    <row r="7699" spans="1:9" ht="24.95" customHeight="1" thickBot="1">
      <c r="A7699" s="47"/>
      <c r="B7699" s="47"/>
      <c r="C7699" s="47"/>
      <c r="D7699" s="89" t="str">
        <f>IFERROR(VLOOKUP(C7699,التكويد!$A$2:$R$1501,5,0),"")</f>
        <v/>
      </c>
      <c r="E7699" s="55"/>
      <c r="F7699" s="96" t="str">
        <f t="shared" si="121"/>
        <v/>
      </c>
      <c r="G7699" s="55"/>
      <c r="H7699" s="55"/>
      <c r="I7699" s="47"/>
    </row>
    <row r="7700" spans="1:9" ht="24.95" customHeight="1" thickBot="1">
      <c r="A7700" s="47"/>
      <c r="B7700" s="47"/>
      <c r="C7700" s="47"/>
      <c r="D7700" s="89" t="str">
        <f>IFERROR(VLOOKUP(C7700,التكويد!$A$2:$R$1501,5,0),"")</f>
        <v/>
      </c>
      <c r="E7700" s="55"/>
      <c r="F7700" s="96" t="str">
        <f t="shared" si="121"/>
        <v/>
      </c>
      <c r="G7700" s="55"/>
      <c r="H7700" s="55"/>
      <c r="I7700" s="47"/>
    </row>
    <row r="7701" spans="1:9" ht="24.95" customHeight="1" thickBot="1">
      <c r="A7701" s="47"/>
      <c r="B7701" s="47"/>
      <c r="C7701" s="47"/>
      <c r="D7701" s="89" t="str">
        <f>IFERROR(VLOOKUP(C7701,التكويد!$A$2:$R$1501,5,0),"")</f>
        <v/>
      </c>
      <c r="E7701" s="55"/>
      <c r="F7701" s="96" t="str">
        <f t="shared" si="121"/>
        <v/>
      </c>
      <c r="G7701" s="55"/>
      <c r="H7701" s="55"/>
      <c r="I7701" s="47"/>
    </row>
    <row r="7702" spans="1:9" ht="24.95" customHeight="1" thickBot="1">
      <c r="A7702" s="47"/>
      <c r="B7702" s="47"/>
      <c r="C7702" s="47"/>
      <c r="D7702" s="89" t="str">
        <f>IFERROR(VLOOKUP(C7702,التكويد!$A$2:$R$1501,5,0),"")</f>
        <v/>
      </c>
      <c r="E7702" s="55"/>
      <c r="F7702" s="96" t="str">
        <f t="shared" si="121"/>
        <v/>
      </c>
      <c r="G7702" s="55"/>
      <c r="H7702" s="55"/>
      <c r="I7702" s="47"/>
    </row>
    <row r="7703" spans="1:9" ht="24.95" customHeight="1" thickBot="1">
      <c r="A7703" s="47"/>
      <c r="B7703" s="47"/>
      <c r="C7703" s="47"/>
      <c r="D7703" s="89" t="str">
        <f>IFERROR(VLOOKUP(C7703,التكويد!$A$2:$R$1501,5,0),"")</f>
        <v/>
      </c>
      <c r="E7703" s="55"/>
      <c r="F7703" s="96" t="str">
        <f t="shared" si="121"/>
        <v/>
      </c>
      <c r="G7703" s="55"/>
      <c r="H7703" s="55"/>
      <c r="I7703" s="47"/>
    </row>
    <row r="7704" spans="1:9" ht="24.95" customHeight="1" thickBot="1">
      <c r="A7704" s="47"/>
      <c r="B7704" s="47"/>
      <c r="C7704" s="47"/>
      <c r="D7704" s="89" t="str">
        <f>IFERROR(VLOOKUP(C7704,التكويد!$A$2:$R$1501,5,0),"")</f>
        <v/>
      </c>
      <c r="E7704" s="55"/>
      <c r="F7704" s="96" t="str">
        <f t="shared" si="121"/>
        <v/>
      </c>
      <c r="G7704" s="55"/>
      <c r="H7704" s="55"/>
      <c r="I7704" s="47"/>
    </row>
    <row r="7705" spans="1:9" ht="24.95" customHeight="1" thickBot="1">
      <c r="A7705" s="47"/>
      <c r="B7705" s="47"/>
      <c r="C7705" s="47"/>
      <c r="D7705" s="89" t="str">
        <f>IFERROR(VLOOKUP(C7705,التكويد!$A$2:$R$1501,5,0),"")</f>
        <v/>
      </c>
      <c r="E7705" s="55"/>
      <c r="F7705" s="96" t="str">
        <f t="shared" si="121"/>
        <v/>
      </c>
      <c r="G7705" s="55"/>
      <c r="H7705" s="55"/>
      <c r="I7705" s="47"/>
    </row>
    <row r="7706" spans="1:9" ht="24.95" customHeight="1" thickBot="1">
      <c r="A7706" s="47"/>
      <c r="B7706" s="47"/>
      <c r="C7706" s="47"/>
      <c r="D7706" s="89" t="str">
        <f>IFERROR(VLOOKUP(C7706,التكويد!$A$2:$R$1501,5,0),"")</f>
        <v/>
      </c>
      <c r="E7706" s="55"/>
      <c r="F7706" s="96" t="str">
        <f t="shared" si="121"/>
        <v/>
      </c>
      <c r="G7706" s="55"/>
      <c r="H7706" s="55"/>
      <c r="I7706" s="47"/>
    </row>
    <row r="7707" spans="1:9" ht="24.95" customHeight="1" thickBot="1">
      <c r="A7707" s="47"/>
      <c r="B7707" s="47"/>
      <c r="C7707" s="47"/>
      <c r="D7707" s="89" t="str">
        <f>IFERROR(VLOOKUP(C7707,التكويد!$A$2:$R$1501,5,0),"")</f>
        <v/>
      </c>
      <c r="E7707" s="55"/>
      <c r="F7707" s="96" t="str">
        <f t="shared" si="121"/>
        <v/>
      </c>
      <c r="G7707" s="55"/>
      <c r="H7707" s="55"/>
      <c r="I7707" s="47"/>
    </row>
    <row r="7708" spans="1:9" ht="24.95" customHeight="1" thickBot="1">
      <c r="A7708" s="47"/>
      <c r="B7708" s="47"/>
      <c r="C7708" s="47"/>
      <c r="D7708" s="89" t="str">
        <f>IFERROR(VLOOKUP(C7708,التكويد!$A$2:$R$1501,5,0),"")</f>
        <v/>
      </c>
      <c r="E7708" s="55"/>
      <c r="F7708" s="96" t="str">
        <f t="shared" si="121"/>
        <v/>
      </c>
      <c r="G7708" s="55"/>
      <c r="H7708" s="55"/>
      <c r="I7708" s="47"/>
    </row>
    <row r="7709" spans="1:9" ht="24.95" customHeight="1" thickBot="1">
      <c r="A7709" s="47"/>
      <c r="B7709" s="47"/>
      <c r="C7709" s="47"/>
      <c r="D7709" s="89" t="str">
        <f>IFERROR(VLOOKUP(C7709,التكويد!$A$2:$R$1501,5,0),"")</f>
        <v/>
      </c>
      <c r="E7709" s="55"/>
      <c r="F7709" s="96" t="str">
        <f t="shared" si="121"/>
        <v/>
      </c>
      <c r="G7709" s="55"/>
      <c r="H7709" s="55"/>
      <c r="I7709" s="47"/>
    </row>
    <row r="7710" spans="1:9" ht="24.95" customHeight="1" thickBot="1">
      <c r="A7710" s="47"/>
      <c r="B7710" s="47"/>
      <c r="C7710" s="47"/>
      <c r="D7710" s="89" t="str">
        <f>IFERROR(VLOOKUP(C7710,التكويد!$A$2:$R$1501,5,0),"")</f>
        <v/>
      </c>
      <c r="E7710" s="55"/>
      <c r="F7710" s="96" t="str">
        <f t="shared" si="121"/>
        <v/>
      </c>
      <c r="G7710" s="55"/>
      <c r="H7710" s="55"/>
      <c r="I7710" s="47"/>
    </row>
    <row r="7711" spans="1:9" ht="24.95" customHeight="1" thickBot="1">
      <c r="A7711" s="47"/>
      <c r="B7711" s="47"/>
      <c r="C7711" s="47"/>
      <c r="D7711" s="89" t="str">
        <f>IFERROR(VLOOKUP(C7711,التكويد!$A$2:$R$1501,5,0),"")</f>
        <v/>
      </c>
      <c r="E7711" s="55"/>
      <c r="F7711" s="96" t="str">
        <f t="shared" si="121"/>
        <v/>
      </c>
      <c r="G7711" s="55"/>
      <c r="H7711" s="55"/>
      <c r="I7711" s="47"/>
    </row>
    <row r="7712" spans="1:9" ht="24.95" customHeight="1" thickBot="1">
      <c r="A7712" s="47"/>
      <c r="B7712" s="47"/>
      <c r="C7712" s="47"/>
      <c r="D7712" s="89" t="str">
        <f>IFERROR(VLOOKUP(C7712,التكويد!$A$2:$R$1501,5,0),"")</f>
        <v/>
      </c>
      <c r="E7712" s="55"/>
      <c r="F7712" s="96" t="str">
        <f t="shared" si="121"/>
        <v/>
      </c>
      <c r="G7712" s="55"/>
      <c r="H7712" s="55"/>
      <c r="I7712" s="47"/>
    </row>
    <row r="7713" spans="1:9" ht="24.95" customHeight="1" thickBot="1">
      <c r="A7713" s="47"/>
      <c r="B7713" s="47"/>
      <c r="C7713" s="47"/>
      <c r="D7713" s="89" t="str">
        <f>IFERROR(VLOOKUP(C7713,التكويد!$A$2:$R$1501,5,0),"")</f>
        <v/>
      </c>
      <c r="E7713" s="55"/>
      <c r="F7713" s="96" t="str">
        <f t="shared" si="121"/>
        <v/>
      </c>
      <c r="G7713" s="55"/>
      <c r="H7713" s="55"/>
      <c r="I7713" s="47"/>
    </row>
    <row r="7714" spans="1:9" ht="24.95" customHeight="1" thickBot="1">
      <c r="A7714" s="47"/>
      <c r="B7714" s="47"/>
      <c r="C7714" s="47"/>
      <c r="D7714" s="89" t="str">
        <f>IFERROR(VLOOKUP(C7714,التكويد!$A$2:$R$1501,5,0),"")</f>
        <v/>
      </c>
      <c r="E7714" s="55"/>
      <c r="F7714" s="96" t="str">
        <f t="shared" si="121"/>
        <v/>
      </c>
      <c r="G7714" s="55"/>
      <c r="H7714" s="55"/>
      <c r="I7714" s="47"/>
    </row>
    <row r="7715" spans="1:9" ht="24.95" customHeight="1" thickBot="1">
      <c r="A7715" s="47"/>
      <c r="B7715" s="47"/>
      <c r="C7715" s="47"/>
      <c r="D7715" s="89" t="str">
        <f>IFERROR(VLOOKUP(C7715,التكويد!$A$2:$R$1501,5,0),"")</f>
        <v/>
      </c>
      <c r="E7715" s="55"/>
      <c r="F7715" s="96" t="str">
        <f t="shared" si="121"/>
        <v/>
      </c>
      <c r="G7715" s="55"/>
      <c r="H7715" s="55"/>
      <c r="I7715" s="47"/>
    </row>
    <row r="7716" spans="1:9" ht="24.95" customHeight="1" thickBot="1">
      <c r="A7716" s="47"/>
      <c r="B7716" s="47"/>
      <c r="C7716" s="47"/>
      <c r="D7716" s="89" t="str">
        <f>IFERROR(VLOOKUP(C7716,التكويد!$A$2:$R$1501,5,0),"")</f>
        <v/>
      </c>
      <c r="E7716" s="55"/>
      <c r="F7716" s="96" t="str">
        <f t="shared" si="121"/>
        <v/>
      </c>
      <c r="G7716" s="55"/>
      <c r="H7716" s="55"/>
      <c r="I7716" s="47"/>
    </row>
    <row r="7717" spans="1:9" ht="24.95" customHeight="1" thickBot="1">
      <c r="A7717" s="47"/>
      <c r="B7717" s="47"/>
      <c r="C7717" s="47"/>
      <c r="D7717" s="89" t="str">
        <f>IFERROR(VLOOKUP(C7717,التكويد!$A$2:$R$1501,5,0),"")</f>
        <v/>
      </c>
      <c r="E7717" s="55"/>
      <c r="F7717" s="96" t="str">
        <f t="shared" si="121"/>
        <v/>
      </c>
      <c r="G7717" s="55"/>
      <c r="H7717" s="55"/>
      <c r="I7717" s="47"/>
    </row>
    <row r="7718" spans="1:9" ht="24.95" customHeight="1" thickBot="1">
      <c r="A7718" s="47"/>
      <c r="B7718" s="47"/>
      <c r="C7718" s="47"/>
      <c r="D7718" s="89" t="str">
        <f>IFERROR(VLOOKUP(C7718,التكويد!$A$2:$R$1501,5,0),"")</f>
        <v/>
      </c>
      <c r="E7718" s="55"/>
      <c r="F7718" s="96" t="str">
        <f t="shared" si="121"/>
        <v/>
      </c>
      <c r="G7718" s="55"/>
      <c r="H7718" s="55"/>
      <c r="I7718" s="47"/>
    </row>
    <row r="7719" spans="1:9" ht="24.95" customHeight="1" thickBot="1">
      <c r="A7719" s="47"/>
      <c r="B7719" s="47"/>
      <c r="C7719" s="47"/>
      <c r="D7719" s="89" t="str">
        <f>IFERROR(VLOOKUP(C7719,التكويد!$A$2:$R$1501,5,0),"")</f>
        <v/>
      </c>
      <c r="E7719" s="55"/>
      <c r="F7719" s="96" t="str">
        <f t="shared" si="121"/>
        <v/>
      </c>
      <c r="G7719" s="55"/>
      <c r="H7719" s="55"/>
      <c r="I7719" s="47"/>
    </row>
    <row r="7720" spans="1:9" ht="24.95" customHeight="1" thickBot="1">
      <c r="A7720" s="47"/>
      <c r="B7720" s="47"/>
      <c r="C7720" s="47"/>
      <c r="D7720" s="89" t="str">
        <f>IFERROR(VLOOKUP(C7720,التكويد!$A$2:$R$1501,5,0),"")</f>
        <v/>
      </c>
      <c r="E7720" s="55"/>
      <c r="F7720" s="96" t="str">
        <f t="shared" si="121"/>
        <v/>
      </c>
      <c r="G7720" s="55"/>
      <c r="H7720" s="55"/>
      <c r="I7720" s="47"/>
    </row>
    <row r="7721" spans="1:9" ht="24.95" customHeight="1" thickBot="1">
      <c r="A7721" s="47"/>
      <c r="B7721" s="47"/>
      <c r="C7721" s="47"/>
      <c r="D7721" s="89" t="str">
        <f>IFERROR(VLOOKUP(C7721,التكويد!$A$2:$R$1501,5,0),"")</f>
        <v/>
      </c>
      <c r="E7721" s="55"/>
      <c r="F7721" s="96" t="str">
        <f t="shared" si="121"/>
        <v/>
      </c>
      <c r="G7721" s="55"/>
      <c r="H7721" s="55"/>
      <c r="I7721" s="47"/>
    </row>
    <row r="7722" spans="1:9" ht="24.95" customHeight="1" thickBot="1">
      <c r="A7722" s="47"/>
      <c r="B7722" s="47"/>
      <c r="C7722" s="47"/>
      <c r="D7722" s="89" t="str">
        <f>IFERROR(VLOOKUP(C7722,التكويد!$A$2:$R$1501,5,0),"")</f>
        <v/>
      </c>
      <c r="E7722" s="55"/>
      <c r="F7722" s="96" t="str">
        <f t="shared" si="121"/>
        <v/>
      </c>
      <c r="G7722" s="55"/>
      <c r="H7722" s="55"/>
      <c r="I7722" s="47"/>
    </row>
    <row r="7723" spans="1:9" ht="24.95" customHeight="1" thickBot="1">
      <c r="A7723" s="47"/>
      <c r="B7723" s="47"/>
      <c r="C7723" s="47"/>
      <c r="D7723" s="89" t="str">
        <f>IFERROR(VLOOKUP(C7723,التكويد!$A$2:$R$1501,5,0),"")</f>
        <v/>
      </c>
      <c r="E7723" s="55"/>
      <c r="F7723" s="96" t="str">
        <f t="shared" si="121"/>
        <v/>
      </c>
      <c r="G7723" s="55"/>
      <c r="H7723" s="55"/>
      <c r="I7723" s="47"/>
    </row>
    <row r="7724" spans="1:9" ht="24.95" customHeight="1" thickBot="1">
      <c r="A7724" s="47"/>
      <c r="B7724" s="47"/>
      <c r="C7724" s="47"/>
      <c r="D7724" s="89" t="str">
        <f>IFERROR(VLOOKUP(C7724,التكويد!$A$2:$R$1501,5,0),"")</f>
        <v/>
      </c>
      <c r="E7724" s="55"/>
      <c r="F7724" s="96" t="str">
        <f t="shared" si="121"/>
        <v/>
      </c>
      <c r="G7724" s="55"/>
      <c r="H7724" s="55"/>
      <c r="I7724" s="47"/>
    </row>
    <row r="7725" spans="1:9" ht="24.95" customHeight="1" thickBot="1">
      <c r="A7725" s="47"/>
      <c r="B7725" s="47"/>
      <c r="C7725" s="47"/>
      <c r="D7725" s="89" t="str">
        <f>IFERROR(VLOOKUP(C7725,التكويد!$A$2:$R$1501,5,0),"")</f>
        <v/>
      </c>
      <c r="E7725" s="55"/>
      <c r="F7725" s="96" t="str">
        <f t="shared" si="121"/>
        <v/>
      </c>
      <c r="G7725" s="55"/>
      <c r="H7725" s="55"/>
      <c r="I7725" s="47"/>
    </row>
    <row r="7726" spans="1:9" ht="24.95" customHeight="1" thickBot="1">
      <c r="A7726" s="47"/>
      <c r="B7726" s="47"/>
      <c r="C7726" s="47"/>
      <c r="D7726" s="89" t="str">
        <f>IFERROR(VLOOKUP(C7726,التكويد!$A$2:$R$1501,5,0),"")</f>
        <v/>
      </c>
      <c r="E7726" s="55"/>
      <c r="F7726" s="96" t="str">
        <f t="shared" si="121"/>
        <v/>
      </c>
      <c r="G7726" s="55"/>
      <c r="H7726" s="55"/>
      <c r="I7726" s="47"/>
    </row>
    <row r="7727" spans="1:9" ht="24.95" customHeight="1" thickBot="1">
      <c r="A7727" s="47"/>
      <c r="B7727" s="47"/>
      <c r="C7727" s="47"/>
      <c r="D7727" s="89" t="str">
        <f>IFERROR(VLOOKUP(C7727,التكويد!$A$2:$R$1501,5,0),"")</f>
        <v/>
      </c>
      <c r="E7727" s="55"/>
      <c r="F7727" s="96" t="str">
        <f t="shared" si="121"/>
        <v/>
      </c>
      <c r="G7727" s="55"/>
      <c r="H7727" s="55"/>
      <c r="I7727" s="47"/>
    </row>
    <row r="7728" spans="1:9" ht="24.95" customHeight="1" thickBot="1">
      <c r="A7728" s="47"/>
      <c r="B7728" s="47"/>
      <c r="C7728" s="47"/>
      <c r="D7728" s="89" t="str">
        <f>IFERROR(VLOOKUP(C7728,التكويد!$A$2:$R$1501,5,0),"")</f>
        <v/>
      </c>
      <c r="E7728" s="55"/>
      <c r="F7728" s="96" t="str">
        <f t="shared" si="121"/>
        <v/>
      </c>
      <c r="G7728" s="55"/>
      <c r="H7728" s="55"/>
      <c r="I7728" s="47"/>
    </row>
    <row r="7729" spans="1:9" ht="24.95" customHeight="1" thickBot="1">
      <c r="A7729" s="47"/>
      <c r="B7729" s="47"/>
      <c r="C7729" s="47"/>
      <c r="D7729" s="89" t="str">
        <f>IFERROR(VLOOKUP(C7729,التكويد!$A$2:$R$1501,5,0),"")</f>
        <v/>
      </c>
      <c r="E7729" s="55"/>
      <c r="F7729" s="96" t="str">
        <f t="shared" ref="F7729:F7792" si="122">IFERROR(SUM(E7729/G7729),"")</f>
        <v/>
      </c>
      <c r="G7729" s="55"/>
      <c r="H7729" s="55"/>
      <c r="I7729" s="47"/>
    </row>
    <row r="7730" spans="1:9" ht="24.95" customHeight="1" thickBot="1">
      <c r="A7730" s="47"/>
      <c r="B7730" s="47"/>
      <c r="C7730" s="47"/>
      <c r="D7730" s="89" t="str">
        <f>IFERROR(VLOOKUP(C7730,التكويد!$A$2:$R$1501,5,0),"")</f>
        <v/>
      </c>
      <c r="E7730" s="55"/>
      <c r="F7730" s="96" t="str">
        <f t="shared" si="122"/>
        <v/>
      </c>
      <c r="G7730" s="55"/>
      <c r="H7730" s="55"/>
      <c r="I7730" s="47"/>
    </row>
    <row r="7731" spans="1:9" ht="24.95" customHeight="1" thickBot="1">
      <c r="A7731" s="47"/>
      <c r="B7731" s="47"/>
      <c r="C7731" s="47"/>
      <c r="D7731" s="89" t="str">
        <f>IFERROR(VLOOKUP(C7731,التكويد!$A$2:$R$1501,5,0),"")</f>
        <v/>
      </c>
      <c r="E7731" s="55"/>
      <c r="F7731" s="96" t="str">
        <f t="shared" si="122"/>
        <v/>
      </c>
      <c r="G7731" s="55"/>
      <c r="H7731" s="55"/>
      <c r="I7731" s="47"/>
    </row>
    <row r="7732" spans="1:9" ht="24.95" customHeight="1" thickBot="1">
      <c r="A7732" s="47"/>
      <c r="B7732" s="47"/>
      <c r="C7732" s="47"/>
      <c r="D7732" s="89" t="str">
        <f>IFERROR(VLOOKUP(C7732,التكويد!$A$2:$R$1501,5,0),"")</f>
        <v/>
      </c>
      <c r="E7732" s="55"/>
      <c r="F7732" s="96" t="str">
        <f t="shared" si="122"/>
        <v/>
      </c>
      <c r="G7732" s="55"/>
      <c r="H7732" s="55"/>
      <c r="I7732" s="47"/>
    </row>
    <row r="7733" spans="1:9" ht="24.95" customHeight="1" thickBot="1">
      <c r="A7733" s="47"/>
      <c r="B7733" s="47"/>
      <c r="C7733" s="47"/>
      <c r="D7733" s="89" t="str">
        <f>IFERROR(VLOOKUP(C7733,التكويد!$A$2:$R$1501,5,0),"")</f>
        <v/>
      </c>
      <c r="E7733" s="55"/>
      <c r="F7733" s="96" t="str">
        <f t="shared" si="122"/>
        <v/>
      </c>
      <c r="G7733" s="55"/>
      <c r="H7733" s="55"/>
      <c r="I7733" s="47"/>
    </row>
    <row r="7734" spans="1:9" ht="24.95" customHeight="1" thickBot="1">
      <c r="A7734" s="47"/>
      <c r="B7734" s="47"/>
      <c r="C7734" s="47"/>
      <c r="D7734" s="89" t="str">
        <f>IFERROR(VLOOKUP(C7734,التكويد!$A$2:$R$1501,5,0),"")</f>
        <v/>
      </c>
      <c r="E7734" s="55"/>
      <c r="F7734" s="96" t="str">
        <f t="shared" si="122"/>
        <v/>
      </c>
      <c r="G7734" s="55"/>
      <c r="H7734" s="55"/>
      <c r="I7734" s="47"/>
    </row>
    <row r="7735" spans="1:9" ht="24.95" customHeight="1" thickBot="1">
      <c r="A7735" s="47"/>
      <c r="B7735" s="47"/>
      <c r="C7735" s="47"/>
      <c r="D7735" s="89" t="str">
        <f>IFERROR(VLOOKUP(C7735,التكويد!$A$2:$R$1501,5,0),"")</f>
        <v/>
      </c>
      <c r="E7735" s="55"/>
      <c r="F7735" s="96" t="str">
        <f t="shared" si="122"/>
        <v/>
      </c>
      <c r="G7735" s="55"/>
      <c r="H7735" s="55"/>
      <c r="I7735" s="47"/>
    </row>
    <row r="7736" spans="1:9" ht="24.95" customHeight="1" thickBot="1">
      <c r="A7736" s="47"/>
      <c r="B7736" s="47"/>
      <c r="C7736" s="47"/>
      <c r="D7736" s="89" t="str">
        <f>IFERROR(VLOOKUP(C7736,التكويد!$A$2:$R$1501,5,0),"")</f>
        <v/>
      </c>
      <c r="E7736" s="55"/>
      <c r="F7736" s="96" t="str">
        <f t="shared" si="122"/>
        <v/>
      </c>
      <c r="G7736" s="55"/>
      <c r="H7736" s="55"/>
      <c r="I7736" s="47"/>
    </row>
    <row r="7737" spans="1:9" ht="24.95" customHeight="1" thickBot="1">
      <c r="A7737" s="47"/>
      <c r="B7737" s="47"/>
      <c r="C7737" s="47"/>
      <c r="D7737" s="89" t="str">
        <f>IFERROR(VLOOKUP(C7737,التكويد!$A$2:$R$1501,5,0),"")</f>
        <v/>
      </c>
      <c r="E7737" s="55"/>
      <c r="F7737" s="96" t="str">
        <f t="shared" si="122"/>
        <v/>
      </c>
      <c r="G7737" s="55"/>
      <c r="H7737" s="55"/>
      <c r="I7737" s="47"/>
    </row>
    <row r="7738" spans="1:9" ht="24.95" customHeight="1" thickBot="1">
      <c r="A7738" s="47"/>
      <c r="B7738" s="47"/>
      <c r="C7738" s="47"/>
      <c r="D7738" s="89" t="str">
        <f>IFERROR(VLOOKUP(C7738,التكويد!$A$2:$R$1501,5,0),"")</f>
        <v/>
      </c>
      <c r="E7738" s="55"/>
      <c r="F7738" s="96" t="str">
        <f t="shared" si="122"/>
        <v/>
      </c>
      <c r="G7738" s="55"/>
      <c r="H7738" s="55"/>
      <c r="I7738" s="47"/>
    </row>
    <row r="7739" spans="1:9" ht="24.95" customHeight="1" thickBot="1">
      <c r="A7739" s="47"/>
      <c r="B7739" s="47"/>
      <c r="C7739" s="47"/>
      <c r="D7739" s="89" t="str">
        <f>IFERROR(VLOOKUP(C7739,التكويد!$A$2:$R$1501,5,0),"")</f>
        <v/>
      </c>
      <c r="E7739" s="55"/>
      <c r="F7739" s="96" t="str">
        <f t="shared" si="122"/>
        <v/>
      </c>
      <c r="G7739" s="55"/>
      <c r="H7739" s="55"/>
      <c r="I7739" s="47"/>
    </row>
    <row r="7740" spans="1:9" ht="24.95" customHeight="1" thickBot="1">
      <c r="A7740" s="47"/>
      <c r="B7740" s="47"/>
      <c r="C7740" s="47"/>
      <c r="D7740" s="89" t="str">
        <f>IFERROR(VLOOKUP(C7740,التكويد!$A$2:$R$1501,5,0),"")</f>
        <v/>
      </c>
      <c r="E7740" s="55"/>
      <c r="F7740" s="96" t="str">
        <f t="shared" si="122"/>
        <v/>
      </c>
      <c r="G7740" s="55"/>
      <c r="H7740" s="55"/>
      <c r="I7740" s="47"/>
    </row>
    <row r="7741" spans="1:9" ht="24.95" customHeight="1" thickBot="1">
      <c r="A7741" s="47"/>
      <c r="B7741" s="47"/>
      <c r="C7741" s="47"/>
      <c r="D7741" s="89" t="str">
        <f>IFERROR(VLOOKUP(C7741,التكويد!$A$2:$R$1501,5,0),"")</f>
        <v/>
      </c>
      <c r="E7741" s="55"/>
      <c r="F7741" s="96" t="str">
        <f t="shared" si="122"/>
        <v/>
      </c>
      <c r="G7741" s="55"/>
      <c r="H7741" s="55"/>
      <c r="I7741" s="47"/>
    </row>
    <row r="7742" spans="1:9" ht="24.95" customHeight="1" thickBot="1">
      <c r="A7742" s="47"/>
      <c r="B7742" s="47"/>
      <c r="C7742" s="47"/>
      <c r="D7742" s="89" t="str">
        <f>IFERROR(VLOOKUP(C7742,التكويد!$A$2:$R$1501,5,0),"")</f>
        <v/>
      </c>
      <c r="E7742" s="55"/>
      <c r="F7742" s="96" t="str">
        <f t="shared" si="122"/>
        <v/>
      </c>
      <c r="G7742" s="55"/>
      <c r="H7742" s="55"/>
      <c r="I7742" s="47"/>
    </row>
    <row r="7743" spans="1:9" ht="24.95" customHeight="1" thickBot="1">
      <c r="A7743" s="47"/>
      <c r="B7743" s="47"/>
      <c r="C7743" s="47"/>
      <c r="D7743" s="89" t="str">
        <f>IFERROR(VLOOKUP(C7743,التكويد!$A$2:$R$1501,5,0),"")</f>
        <v/>
      </c>
      <c r="E7743" s="55"/>
      <c r="F7743" s="96" t="str">
        <f t="shared" si="122"/>
        <v/>
      </c>
      <c r="G7743" s="55"/>
      <c r="H7743" s="55"/>
      <c r="I7743" s="47"/>
    </row>
    <row r="7744" spans="1:9" ht="24.95" customHeight="1" thickBot="1">
      <c r="A7744" s="47"/>
      <c r="B7744" s="47"/>
      <c r="C7744" s="47"/>
      <c r="D7744" s="89" t="str">
        <f>IFERROR(VLOOKUP(C7744,التكويد!$A$2:$R$1501,5,0),"")</f>
        <v/>
      </c>
      <c r="E7744" s="55"/>
      <c r="F7744" s="96" t="str">
        <f t="shared" si="122"/>
        <v/>
      </c>
      <c r="G7744" s="55"/>
      <c r="H7744" s="55"/>
      <c r="I7744" s="47"/>
    </row>
    <row r="7745" spans="1:9" ht="24.95" customHeight="1" thickBot="1">
      <c r="A7745" s="47"/>
      <c r="B7745" s="47"/>
      <c r="C7745" s="47"/>
      <c r="D7745" s="89" t="str">
        <f>IFERROR(VLOOKUP(C7745,التكويد!$A$2:$R$1501,5,0),"")</f>
        <v/>
      </c>
      <c r="E7745" s="55"/>
      <c r="F7745" s="96" t="str">
        <f t="shared" si="122"/>
        <v/>
      </c>
      <c r="G7745" s="55"/>
      <c r="H7745" s="55"/>
      <c r="I7745" s="47"/>
    </row>
    <row r="7746" spans="1:9" ht="24.95" customHeight="1" thickBot="1">
      <c r="A7746" s="47"/>
      <c r="B7746" s="47"/>
      <c r="C7746" s="47"/>
      <c r="D7746" s="89" t="str">
        <f>IFERROR(VLOOKUP(C7746,التكويد!$A$2:$R$1501,5,0),"")</f>
        <v/>
      </c>
      <c r="E7746" s="55"/>
      <c r="F7746" s="96" t="str">
        <f t="shared" si="122"/>
        <v/>
      </c>
      <c r="G7746" s="55"/>
      <c r="H7746" s="55"/>
      <c r="I7746" s="47"/>
    </row>
    <row r="7747" spans="1:9" ht="24.95" customHeight="1" thickBot="1">
      <c r="A7747" s="47"/>
      <c r="B7747" s="47"/>
      <c r="C7747" s="47"/>
      <c r="D7747" s="89" t="str">
        <f>IFERROR(VLOOKUP(C7747,التكويد!$A$2:$R$1501,5,0),"")</f>
        <v/>
      </c>
      <c r="E7747" s="55"/>
      <c r="F7747" s="96" t="str">
        <f t="shared" si="122"/>
        <v/>
      </c>
      <c r="G7747" s="55"/>
      <c r="H7747" s="55"/>
      <c r="I7747" s="47"/>
    </row>
    <row r="7748" spans="1:9" ht="24.95" customHeight="1" thickBot="1">
      <c r="A7748" s="47"/>
      <c r="B7748" s="47"/>
      <c r="C7748" s="47"/>
      <c r="D7748" s="89" t="str">
        <f>IFERROR(VLOOKUP(C7748,التكويد!$A$2:$R$1501,5,0),"")</f>
        <v/>
      </c>
      <c r="E7748" s="55"/>
      <c r="F7748" s="96" t="str">
        <f t="shared" si="122"/>
        <v/>
      </c>
      <c r="G7748" s="55"/>
      <c r="H7748" s="55"/>
      <c r="I7748" s="47"/>
    </row>
    <row r="7749" spans="1:9" ht="24.95" customHeight="1" thickBot="1">
      <c r="A7749" s="47"/>
      <c r="B7749" s="47"/>
      <c r="C7749" s="47"/>
      <c r="D7749" s="89" t="str">
        <f>IFERROR(VLOOKUP(C7749,التكويد!$A$2:$R$1501,5,0),"")</f>
        <v/>
      </c>
      <c r="E7749" s="55"/>
      <c r="F7749" s="96" t="str">
        <f t="shared" si="122"/>
        <v/>
      </c>
      <c r="G7749" s="55"/>
      <c r="H7749" s="55"/>
      <c r="I7749" s="47"/>
    </row>
    <row r="7750" spans="1:9" ht="24.95" customHeight="1" thickBot="1">
      <c r="A7750" s="47"/>
      <c r="B7750" s="47"/>
      <c r="C7750" s="47"/>
      <c r="D7750" s="89" t="str">
        <f>IFERROR(VLOOKUP(C7750,التكويد!$A$2:$R$1501,5,0),"")</f>
        <v/>
      </c>
      <c r="E7750" s="55"/>
      <c r="F7750" s="96" t="str">
        <f t="shared" si="122"/>
        <v/>
      </c>
      <c r="G7750" s="55"/>
      <c r="H7750" s="55"/>
      <c r="I7750" s="47"/>
    </row>
    <row r="7751" spans="1:9" ht="24.95" customHeight="1" thickBot="1">
      <c r="A7751" s="47"/>
      <c r="B7751" s="47"/>
      <c r="C7751" s="47"/>
      <c r="D7751" s="89" t="str">
        <f>IFERROR(VLOOKUP(C7751,التكويد!$A$2:$R$1501,5,0),"")</f>
        <v/>
      </c>
      <c r="E7751" s="55"/>
      <c r="F7751" s="96" t="str">
        <f t="shared" si="122"/>
        <v/>
      </c>
      <c r="G7751" s="55"/>
      <c r="H7751" s="55"/>
      <c r="I7751" s="47"/>
    </row>
    <row r="7752" spans="1:9" ht="24.95" customHeight="1" thickBot="1">
      <c r="A7752" s="47"/>
      <c r="B7752" s="47"/>
      <c r="C7752" s="47"/>
      <c r="D7752" s="89" t="str">
        <f>IFERROR(VLOOKUP(C7752,التكويد!$A$2:$R$1501,5,0),"")</f>
        <v/>
      </c>
      <c r="E7752" s="55"/>
      <c r="F7752" s="96" t="str">
        <f t="shared" si="122"/>
        <v/>
      </c>
      <c r="G7752" s="55"/>
      <c r="H7752" s="55"/>
      <c r="I7752" s="47"/>
    </row>
    <row r="7753" spans="1:9" ht="24.95" customHeight="1" thickBot="1">
      <c r="A7753" s="47"/>
      <c r="B7753" s="47"/>
      <c r="C7753" s="47"/>
      <c r="D7753" s="89" t="str">
        <f>IFERROR(VLOOKUP(C7753,التكويد!$A$2:$R$1501,5,0),"")</f>
        <v/>
      </c>
      <c r="E7753" s="55"/>
      <c r="F7753" s="96" t="str">
        <f t="shared" si="122"/>
        <v/>
      </c>
      <c r="G7753" s="55"/>
      <c r="H7753" s="55"/>
      <c r="I7753" s="47"/>
    </row>
    <row r="7754" spans="1:9" ht="24.95" customHeight="1" thickBot="1">
      <c r="A7754" s="47"/>
      <c r="B7754" s="47"/>
      <c r="C7754" s="47"/>
      <c r="D7754" s="89" t="str">
        <f>IFERROR(VLOOKUP(C7754,التكويد!$A$2:$R$1501,5,0),"")</f>
        <v/>
      </c>
      <c r="E7754" s="55"/>
      <c r="F7754" s="96" t="str">
        <f t="shared" si="122"/>
        <v/>
      </c>
      <c r="G7754" s="55"/>
      <c r="H7754" s="55"/>
      <c r="I7754" s="47"/>
    </row>
    <row r="7755" spans="1:9" ht="24.95" customHeight="1" thickBot="1">
      <c r="A7755" s="47"/>
      <c r="B7755" s="47"/>
      <c r="C7755" s="47"/>
      <c r="D7755" s="89" t="str">
        <f>IFERROR(VLOOKUP(C7755,التكويد!$A$2:$R$1501,5,0),"")</f>
        <v/>
      </c>
      <c r="E7755" s="55"/>
      <c r="F7755" s="96" t="str">
        <f t="shared" si="122"/>
        <v/>
      </c>
      <c r="G7755" s="55"/>
      <c r="H7755" s="55"/>
      <c r="I7755" s="47"/>
    </row>
    <row r="7756" spans="1:9" ht="24.95" customHeight="1" thickBot="1">
      <c r="A7756" s="47"/>
      <c r="B7756" s="47"/>
      <c r="C7756" s="47"/>
      <c r="D7756" s="89" t="str">
        <f>IFERROR(VLOOKUP(C7756,التكويد!$A$2:$R$1501,5,0),"")</f>
        <v/>
      </c>
      <c r="E7756" s="55"/>
      <c r="F7756" s="96" t="str">
        <f t="shared" si="122"/>
        <v/>
      </c>
      <c r="G7756" s="55"/>
      <c r="H7756" s="55"/>
      <c r="I7756" s="47"/>
    </row>
    <row r="7757" spans="1:9" ht="24.95" customHeight="1" thickBot="1">
      <c r="A7757" s="47"/>
      <c r="B7757" s="47"/>
      <c r="C7757" s="47"/>
      <c r="D7757" s="89" t="str">
        <f>IFERROR(VLOOKUP(C7757,التكويد!$A$2:$R$1501,5,0),"")</f>
        <v/>
      </c>
      <c r="E7757" s="55"/>
      <c r="F7757" s="96" t="str">
        <f t="shared" si="122"/>
        <v/>
      </c>
      <c r="G7757" s="55"/>
      <c r="H7757" s="55"/>
      <c r="I7757" s="47"/>
    </row>
    <row r="7758" spans="1:9" ht="24.95" customHeight="1" thickBot="1">
      <c r="A7758" s="47"/>
      <c r="B7758" s="47"/>
      <c r="C7758" s="47"/>
      <c r="D7758" s="89" t="str">
        <f>IFERROR(VLOOKUP(C7758,التكويد!$A$2:$R$1501,5,0),"")</f>
        <v/>
      </c>
      <c r="E7758" s="55"/>
      <c r="F7758" s="96" t="str">
        <f t="shared" si="122"/>
        <v/>
      </c>
      <c r="G7758" s="55"/>
      <c r="H7758" s="55"/>
      <c r="I7758" s="47"/>
    </row>
    <row r="7759" spans="1:9" ht="24.95" customHeight="1" thickBot="1">
      <c r="A7759" s="47"/>
      <c r="B7759" s="47"/>
      <c r="C7759" s="47"/>
      <c r="D7759" s="89" t="str">
        <f>IFERROR(VLOOKUP(C7759,التكويد!$A$2:$R$1501,5,0),"")</f>
        <v/>
      </c>
      <c r="E7759" s="55"/>
      <c r="F7759" s="96" t="str">
        <f t="shared" si="122"/>
        <v/>
      </c>
      <c r="G7759" s="55"/>
      <c r="H7759" s="55"/>
      <c r="I7759" s="47"/>
    </row>
    <row r="7760" spans="1:9" ht="24.95" customHeight="1" thickBot="1">
      <c r="A7760" s="47"/>
      <c r="B7760" s="47"/>
      <c r="C7760" s="47"/>
      <c r="D7760" s="89" t="str">
        <f>IFERROR(VLOOKUP(C7760,التكويد!$A$2:$R$1501,5,0),"")</f>
        <v/>
      </c>
      <c r="E7760" s="55"/>
      <c r="F7760" s="96" t="str">
        <f t="shared" si="122"/>
        <v/>
      </c>
      <c r="G7760" s="55"/>
      <c r="H7760" s="55"/>
      <c r="I7760" s="47"/>
    </row>
    <row r="7761" spans="1:9" ht="24.95" customHeight="1" thickBot="1">
      <c r="A7761" s="47"/>
      <c r="B7761" s="47"/>
      <c r="C7761" s="47"/>
      <c r="D7761" s="89" t="str">
        <f>IFERROR(VLOOKUP(C7761,التكويد!$A$2:$R$1501,5,0),"")</f>
        <v/>
      </c>
      <c r="E7761" s="55"/>
      <c r="F7761" s="96" t="str">
        <f t="shared" si="122"/>
        <v/>
      </c>
      <c r="G7761" s="55"/>
      <c r="H7761" s="55"/>
      <c r="I7761" s="47"/>
    </row>
    <row r="7762" spans="1:9" ht="24.95" customHeight="1" thickBot="1">
      <c r="A7762" s="47"/>
      <c r="B7762" s="47"/>
      <c r="C7762" s="47"/>
      <c r="D7762" s="89" t="str">
        <f>IFERROR(VLOOKUP(C7762,التكويد!$A$2:$R$1501,5,0),"")</f>
        <v/>
      </c>
      <c r="E7762" s="55"/>
      <c r="F7762" s="96" t="str">
        <f t="shared" si="122"/>
        <v/>
      </c>
      <c r="G7762" s="55"/>
      <c r="H7762" s="55"/>
      <c r="I7762" s="47"/>
    </row>
    <row r="7763" spans="1:9" ht="24.95" customHeight="1" thickBot="1">
      <c r="A7763" s="47"/>
      <c r="B7763" s="47"/>
      <c r="C7763" s="47"/>
      <c r="D7763" s="89" t="str">
        <f>IFERROR(VLOOKUP(C7763,التكويد!$A$2:$R$1501,5,0),"")</f>
        <v/>
      </c>
      <c r="E7763" s="55"/>
      <c r="F7763" s="96" t="str">
        <f t="shared" si="122"/>
        <v/>
      </c>
      <c r="G7763" s="55"/>
      <c r="H7763" s="55"/>
      <c r="I7763" s="47"/>
    </row>
    <row r="7764" spans="1:9" ht="24.95" customHeight="1" thickBot="1">
      <c r="A7764" s="47"/>
      <c r="B7764" s="47"/>
      <c r="C7764" s="47"/>
      <c r="D7764" s="89" t="str">
        <f>IFERROR(VLOOKUP(C7764,التكويد!$A$2:$R$1501,5,0),"")</f>
        <v/>
      </c>
      <c r="E7764" s="55"/>
      <c r="F7764" s="96" t="str">
        <f t="shared" si="122"/>
        <v/>
      </c>
      <c r="G7764" s="55"/>
      <c r="H7764" s="55"/>
      <c r="I7764" s="47"/>
    </row>
    <row r="7765" spans="1:9" ht="24.95" customHeight="1" thickBot="1">
      <c r="A7765" s="47"/>
      <c r="B7765" s="47"/>
      <c r="C7765" s="47"/>
      <c r="D7765" s="89" t="str">
        <f>IFERROR(VLOOKUP(C7765,التكويد!$A$2:$R$1501,5,0),"")</f>
        <v/>
      </c>
      <c r="E7765" s="55"/>
      <c r="F7765" s="96" t="str">
        <f t="shared" si="122"/>
        <v/>
      </c>
      <c r="G7765" s="55"/>
      <c r="H7765" s="55"/>
      <c r="I7765" s="47"/>
    </row>
    <row r="7766" spans="1:9" ht="24.95" customHeight="1" thickBot="1">
      <c r="A7766" s="47"/>
      <c r="B7766" s="47"/>
      <c r="C7766" s="47"/>
      <c r="D7766" s="89" t="str">
        <f>IFERROR(VLOOKUP(C7766,التكويد!$A$2:$R$1501,5,0),"")</f>
        <v/>
      </c>
      <c r="E7766" s="55"/>
      <c r="F7766" s="96" t="str">
        <f t="shared" si="122"/>
        <v/>
      </c>
      <c r="G7766" s="55"/>
      <c r="H7766" s="55"/>
      <c r="I7766" s="47"/>
    </row>
    <row r="7767" spans="1:9" ht="24.95" customHeight="1" thickBot="1">
      <c r="A7767" s="47"/>
      <c r="B7767" s="47"/>
      <c r="C7767" s="47"/>
      <c r="D7767" s="89" t="str">
        <f>IFERROR(VLOOKUP(C7767,التكويد!$A$2:$R$1501,5,0),"")</f>
        <v/>
      </c>
      <c r="E7767" s="55"/>
      <c r="F7767" s="96" t="str">
        <f t="shared" si="122"/>
        <v/>
      </c>
      <c r="G7767" s="55"/>
      <c r="H7767" s="55"/>
      <c r="I7767" s="47"/>
    </row>
    <row r="7768" spans="1:9" ht="24.95" customHeight="1" thickBot="1">
      <c r="A7768" s="47"/>
      <c r="B7768" s="47"/>
      <c r="C7768" s="47"/>
      <c r="D7768" s="89" t="str">
        <f>IFERROR(VLOOKUP(C7768,التكويد!$A$2:$R$1501,5,0),"")</f>
        <v/>
      </c>
      <c r="E7768" s="55"/>
      <c r="F7768" s="96" t="str">
        <f t="shared" si="122"/>
        <v/>
      </c>
      <c r="G7768" s="55"/>
      <c r="H7768" s="55"/>
      <c r="I7768" s="47"/>
    </row>
    <row r="7769" spans="1:9" ht="24.95" customHeight="1" thickBot="1">
      <c r="A7769" s="47"/>
      <c r="B7769" s="47"/>
      <c r="C7769" s="47"/>
      <c r="D7769" s="89" t="str">
        <f>IFERROR(VLOOKUP(C7769,التكويد!$A$2:$R$1501,5,0),"")</f>
        <v/>
      </c>
      <c r="E7769" s="55"/>
      <c r="F7769" s="96" t="str">
        <f t="shared" si="122"/>
        <v/>
      </c>
      <c r="G7769" s="55"/>
      <c r="H7769" s="55"/>
      <c r="I7769" s="47"/>
    </row>
    <row r="7770" spans="1:9" ht="24.95" customHeight="1" thickBot="1">
      <c r="A7770" s="47"/>
      <c r="B7770" s="47"/>
      <c r="C7770" s="47"/>
      <c r="D7770" s="89" t="str">
        <f>IFERROR(VLOOKUP(C7770,التكويد!$A$2:$R$1501,5,0),"")</f>
        <v/>
      </c>
      <c r="E7770" s="55"/>
      <c r="F7770" s="96" t="str">
        <f t="shared" si="122"/>
        <v/>
      </c>
      <c r="G7770" s="55"/>
      <c r="H7770" s="55"/>
      <c r="I7770" s="47"/>
    </row>
    <row r="7771" spans="1:9" ht="24.95" customHeight="1" thickBot="1">
      <c r="A7771" s="47"/>
      <c r="B7771" s="47"/>
      <c r="C7771" s="47"/>
      <c r="D7771" s="89" t="str">
        <f>IFERROR(VLOOKUP(C7771,التكويد!$A$2:$R$1501,5,0),"")</f>
        <v/>
      </c>
      <c r="E7771" s="55"/>
      <c r="F7771" s="96" t="str">
        <f t="shared" si="122"/>
        <v/>
      </c>
      <c r="G7771" s="55"/>
      <c r="H7771" s="55"/>
      <c r="I7771" s="47"/>
    </row>
    <row r="7772" spans="1:9" ht="24.95" customHeight="1" thickBot="1">
      <c r="A7772" s="47"/>
      <c r="B7772" s="47"/>
      <c r="C7772" s="47"/>
      <c r="D7772" s="89" t="str">
        <f>IFERROR(VLOOKUP(C7772,التكويد!$A$2:$R$1501,5,0),"")</f>
        <v/>
      </c>
      <c r="E7772" s="55"/>
      <c r="F7772" s="96" t="str">
        <f t="shared" si="122"/>
        <v/>
      </c>
      <c r="G7772" s="55"/>
      <c r="H7772" s="55"/>
      <c r="I7772" s="47"/>
    </row>
    <row r="7773" spans="1:9" ht="24.95" customHeight="1" thickBot="1">
      <c r="A7773" s="47"/>
      <c r="B7773" s="47"/>
      <c r="C7773" s="47"/>
      <c r="D7773" s="89" t="str">
        <f>IFERROR(VLOOKUP(C7773,التكويد!$A$2:$R$1501,5,0),"")</f>
        <v/>
      </c>
      <c r="E7773" s="55"/>
      <c r="F7773" s="96" t="str">
        <f t="shared" si="122"/>
        <v/>
      </c>
      <c r="G7773" s="55"/>
      <c r="H7773" s="55"/>
      <c r="I7773" s="47"/>
    </row>
    <row r="7774" spans="1:9" ht="24.95" customHeight="1" thickBot="1">
      <c r="A7774" s="47"/>
      <c r="B7774" s="47"/>
      <c r="C7774" s="47"/>
      <c r="D7774" s="89" t="str">
        <f>IFERROR(VLOOKUP(C7774,التكويد!$A$2:$R$1501,5,0),"")</f>
        <v/>
      </c>
      <c r="E7774" s="55"/>
      <c r="F7774" s="96" t="str">
        <f t="shared" si="122"/>
        <v/>
      </c>
      <c r="G7774" s="55"/>
      <c r="H7774" s="55"/>
      <c r="I7774" s="47"/>
    </row>
    <row r="7775" spans="1:9" ht="24.95" customHeight="1" thickBot="1">
      <c r="A7775" s="47"/>
      <c r="B7775" s="47"/>
      <c r="C7775" s="47"/>
      <c r="D7775" s="89" t="str">
        <f>IFERROR(VLOOKUP(C7775,التكويد!$A$2:$R$1501,5,0),"")</f>
        <v/>
      </c>
      <c r="E7775" s="55"/>
      <c r="F7775" s="96" t="str">
        <f t="shared" si="122"/>
        <v/>
      </c>
      <c r="G7775" s="55"/>
      <c r="H7775" s="55"/>
      <c r="I7775" s="47"/>
    </row>
    <row r="7776" spans="1:9" ht="24.95" customHeight="1" thickBot="1">
      <c r="A7776" s="47"/>
      <c r="B7776" s="47"/>
      <c r="C7776" s="47"/>
      <c r="D7776" s="89" t="str">
        <f>IFERROR(VLOOKUP(C7776,التكويد!$A$2:$R$1501,5,0),"")</f>
        <v/>
      </c>
      <c r="E7776" s="55"/>
      <c r="F7776" s="96" t="str">
        <f t="shared" si="122"/>
        <v/>
      </c>
      <c r="G7776" s="55"/>
      <c r="H7776" s="55"/>
      <c r="I7776" s="47"/>
    </row>
    <row r="7777" spans="1:9" ht="24.95" customHeight="1" thickBot="1">
      <c r="A7777" s="47"/>
      <c r="B7777" s="47"/>
      <c r="C7777" s="47"/>
      <c r="D7777" s="89" t="str">
        <f>IFERROR(VLOOKUP(C7777,التكويد!$A$2:$R$1501,5,0),"")</f>
        <v/>
      </c>
      <c r="E7777" s="55"/>
      <c r="F7777" s="96" t="str">
        <f t="shared" si="122"/>
        <v/>
      </c>
      <c r="G7777" s="55"/>
      <c r="H7777" s="55"/>
      <c r="I7777" s="47"/>
    </row>
    <row r="7778" spans="1:9" ht="24.95" customHeight="1" thickBot="1">
      <c r="A7778" s="47"/>
      <c r="B7778" s="47"/>
      <c r="C7778" s="47"/>
      <c r="D7778" s="89" t="str">
        <f>IFERROR(VLOOKUP(C7778,التكويد!$A$2:$R$1501,5,0),"")</f>
        <v/>
      </c>
      <c r="E7778" s="55"/>
      <c r="F7778" s="96" t="str">
        <f t="shared" si="122"/>
        <v/>
      </c>
      <c r="G7778" s="55"/>
      <c r="H7778" s="55"/>
      <c r="I7778" s="47"/>
    </row>
    <row r="7779" spans="1:9" ht="24.95" customHeight="1" thickBot="1">
      <c r="A7779" s="47"/>
      <c r="B7779" s="47"/>
      <c r="C7779" s="47"/>
      <c r="D7779" s="89" t="str">
        <f>IFERROR(VLOOKUP(C7779,التكويد!$A$2:$R$1501,5,0),"")</f>
        <v/>
      </c>
      <c r="E7779" s="55"/>
      <c r="F7779" s="96" t="str">
        <f t="shared" si="122"/>
        <v/>
      </c>
      <c r="G7779" s="55"/>
      <c r="H7779" s="55"/>
      <c r="I7779" s="47"/>
    </row>
    <row r="7780" spans="1:9" ht="24.95" customHeight="1" thickBot="1">
      <c r="A7780" s="47"/>
      <c r="B7780" s="47"/>
      <c r="C7780" s="47"/>
      <c r="D7780" s="89" t="str">
        <f>IFERROR(VLOOKUP(C7780,التكويد!$A$2:$R$1501,5,0),"")</f>
        <v/>
      </c>
      <c r="E7780" s="55"/>
      <c r="F7780" s="96" t="str">
        <f t="shared" si="122"/>
        <v/>
      </c>
      <c r="G7780" s="55"/>
      <c r="H7780" s="55"/>
      <c r="I7780" s="47"/>
    </row>
    <row r="7781" spans="1:9" ht="24.95" customHeight="1" thickBot="1">
      <c r="A7781" s="47"/>
      <c r="B7781" s="47"/>
      <c r="C7781" s="47"/>
      <c r="D7781" s="89" t="str">
        <f>IFERROR(VLOOKUP(C7781,التكويد!$A$2:$R$1501,5,0),"")</f>
        <v/>
      </c>
      <c r="E7781" s="55"/>
      <c r="F7781" s="96" t="str">
        <f t="shared" si="122"/>
        <v/>
      </c>
      <c r="G7781" s="55"/>
      <c r="H7781" s="55"/>
      <c r="I7781" s="47"/>
    </row>
    <row r="7782" spans="1:9" ht="24.95" customHeight="1" thickBot="1">
      <c r="A7782" s="47"/>
      <c r="B7782" s="47"/>
      <c r="C7782" s="47"/>
      <c r="D7782" s="89" t="str">
        <f>IFERROR(VLOOKUP(C7782,التكويد!$A$2:$R$1501,5,0),"")</f>
        <v/>
      </c>
      <c r="E7782" s="55"/>
      <c r="F7782" s="96" t="str">
        <f t="shared" si="122"/>
        <v/>
      </c>
      <c r="G7782" s="55"/>
      <c r="H7782" s="55"/>
      <c r="I7782" s="47"/>
    </row>
    <row r="7783" spans="1:9" ht="24.95" customHeight="1" thickBot="1">
      <c r="A7783" s="47"/>
      <c r="B7783" s="47"/>
      <c r="C7783" s="47"/>
      <c r="D7783" s="89" t="str">
        <f>IFERROR(VLOOKUP(C7783,التكويد!$A$2:$R$1501,5,0),"")</f>
        <v/>
      </c>
      <c r="E7783" s="55"/>
      <c r="F7783" s="96" t="str">
        <f t="shared" si="122"/>
        <v/>
      </c>
      <c r="G7783" s="55"/>
      <c r="H7783" s="55"/>
      <c r="I7783" s="47"/>
    </row>
    <row r="7784" spans="1:9" ht="24.95" customHeight="1" thickBot="1">
      <c r="A7784" s="47"/>
      <c r="B7784" s="47"/>
      <c r="C7784" s="47"/>
      <c r="D7784" s="89" t="str">
        <f>IFERROR(VLOOKUP(C7784,التكويد!$A$2:$R$1501,5,0),"")</f>
        <v/>
      </c>
      <c r="E7784" s="55"/>
      <c r="F7784" s="96" t="str">
        <f t="shared" si="122"/>
        <v/>
      </c>
      <c r="G7784" s="55"/>
      <c r="H7784" s="55"/>
      <c r="I7784" s="47"/>
    </row>
    <row r="7785" spans="1:9" ht="24.95" customHeight="1" thickBot="1">
      <c r="A7785" s="47"/>
      <c r="B7785" s="47"/>
      <c r="C7785" s="47"/>
      <c r="D7785" s="89" t="str">
        <f>IFERROR(VLOOKUP(C7785,التكويد!$A$2:$R$1501,5,0),"")</f>
        <v/>
      </c>
      <c r="E7785" s="55"/>
      <c r="F7785" s="96" t="str">
        <f t="shared" si="122"/>
        <v/>
      </c>
      <c r="G7785" s="55"/>
      <c r="H7785" s="55"/>
      <c r="I7785" s="47"/>
    </row>
    <row r="7786" spans="1:9" ht="24.95" customHeight="1" thickBot="1">
      <c r="A7786" s="47"/>
      <c r="B7786" s="47"/>
      <c r="C7786" s="47"/>
      <c r="D7786" s="89" t="str">
        <f>IFERROR(VLOOKUP(C7786,التكويد!$A$2:$R$1501,5,0),"")</f>
        <v/>
      </c>
      <c r="E7786" s="55"/>
      <c r="F7786" s="96" t="str">
        <f t="shared" si="122"/>
        <v/>
      </c>
      <c r="G7786" s="55"/>
      <c r="H7786" s="55"/>
      <c r="I7786" s="47"/>
    </row>
    <row r="7787" spans="1:9" ht="24.95" customHeight="1" thickBot="1">
      <c r="A7787" s="47"/>
      <c r="B7787" s="47"/>
      <c r="C7787" s="47"/>
      <c r="D7787" s="89" t="str">
        <f>IFERROR(VLOOKUP(C7787,التكويد!$A$2:$R$1501,5,0),"")</f>
        <v/>
      </c>
      <c r="E7787" s="55"/>
      <c r="F7787" s="96" t="str">
        <f t="shared" si="122"/>
        <v/>
      </c>
      <c r="G7787" s="55"/>
      <c r="H7787" s="55"/>
      <c r="I7787" s="47"/>
    </row>
    <row r="7788" spans="1:9" ht="24.95" customHeight="1" thickBot="1">
      <c r="A7788" s="47"/>
      <c r="B7788" s="47"/>
      <c r="C7788" s="47"/>
      <c r="D7788" s="89" t="str">
        <f>IFERROR(VLOOKUP(C7788,التكويد!$A$2:$R$1501,5,0),"")</f>
        <v/>
      </c>
      <c r="E7788" s="55"/>
      <c r="F7788" s="96" t="str">
        <f t="shared" si="122"/>
        <v/>
      </c>
      <c r="G7788" s="55"/>
      <c r="H7788" s="55"/>
      <c r="I7788" s="47"/>
    </row>
    <row r="7789" spans="1:9" ht="24.95" customHeight="1" thickBot="1">
      <c r="A7789" s="47"/>
      <c r="B7789" s="47"/>
      <c r="C7789" s="47"/>
      <c r="D7789" s="89" t="str">
        <f>IFERROR(VLOOKUP(C7789,التكويد!$A$2:$R$1501,5,0),"")</f>
        <v/>
      </c>
      <c r="E7789" s="55"/>
      <c r="F7789" s="96" t="str">
        <f t="shared" si="122"/>
        <v/>
      </c>
      <c r="G7789" s="55"/>
      <c r="H7789" s="55"/>
      <c r="I7789" s="47"/>
    </row>
    <row r="7790" spans="1:9" ht="24.95" customHeight="1" thickBot="1">
      <c r="A7790" s="47"/>
      <c r="B7790" s="47"/>
      <c r="C7790" s="47"/>
      <c r="D7790" s="89" t="str">
        <f>IFERROR(VLOOKUP(C7790,التكويد!$A$2:$R$1501,5,0),"")</f>
        <v/>
      </c>
      <c r="E7790" s="55"/>
      <c r="F7790" s="96" t="str">
        <f t="shared" si="122"/>
        <v/>
      </c>
      <c r="G7790" s="55"/>
      <c r="H7790" s="55"/>
      <c r="I7790" s="47"/>
    </row>
    <row r="7791" spans="1:9" ht="24.95" customHeight="1" thickBot="1">
      <c r="A7791" s="47"/>
      <c r="B7791" s="47"/>
      <c r="C7791" s="47"/>
      <c r="D7791" s="89" t="str">
        <f>IFERROR(VLOOKUP(C7791,التكويد!$A$2:$R$1501,5,0),"")</f>
        <v/>
      </c>
      <c r="E7791" s="55"/>
      <c r="F7791" s="96" t="str">
        <f t="shared" si="122"/>
        <v/>
      </c>
      <c r="G7791" s="55"/>
      <c r="H7791" s="55"/>
      <c r="I7791" s="47"/>
    </row>
    <row r="7792" spans="1:9" ht="24.95" customHeight="1" thickBot="1">
      <c r="A7792" s="47"/>
      <c r="B7792" s="47"/>
      <c r="C7792" s="47"/>
      <c r="D7792" s="89" t="str">
        <f>IFERROR(VLOOKUP(C7792,التكويد!$A$2:$R$1501,5,0),"")</f>
        <v/>
      </c>
      <c r="E7792" s="55"/>
      <c r="F7792" s="96" t="str">
        <f t="shared" si="122"/>
        <v/>
      </c>
      <c r="G7792" s="55"/>
      <c r="H7792" s="55"/>
      <c r="I7792" s="47"/>
    </row>
    <row r="7793" spans="1:9" ht="24.95" customHeight="1" thickBot="1">
      <c r="A7793" s="47"/>
      <c r="B7793" s="47"/>
      <c r="C7793" s="47"/>
      <c r="D7793" s="89" t="str">
        <f>IFERROR(VLOOKUP(C7793,التكويد!$A$2:$R$1501,5,0),"")</f>
        <v/>
      </c>
      <c r="E7793" s="55"/>
      <c r="F7793" s="96" t="str">
        <f t="shared" ref="F7793:F7856" si="123">IFERROR(SUM(E7793/G7793),"")</f>
        <v/>
      </c>
      <c r="G7793" s="55"/>
      <c r="H7793" s="55"/>
      <c r="I7793" s="47"/>
    </row>
    <row r="7794" spans="1:9" ht="24.95" customHeight="1" thickBot="1">
      <c r="A7794" s="47"/>
      <c r="B7794" s="47"/>
      <c r="C7794" s="47"/>
      <c r="D7794" s="89" t="str">
        <f>IFERROR(VLOOKUP(C7794,التكويد!$A$2:$R$1501,5,0),"")</f>
        <v/>
      </c>
      <c r="E7794" s="55"/>
      <c r="F7794" s="96" t="str">
        <f t="shared" si="123"/>
        <v/>
      </c>
      <c r="G7794" s="55"/>
      <c r="H7794" s="55"/>
      <c r="I7794" s="47"/>
    </row>
    <row r="7795" spans="1:9" ht="24.95" customHeight="1" thickBot="1">
      <c r="A7795" s="47"/>
      <c r="B7795" s="47"/>
      <c r="C7795" s="47"/>
      <c r="D7795" s="89" t="str">
        <f>IFERROR(VLOOKUP(C7795,التكويد!$A$2:$R$1501,5,0),"")</f>
        <v/>
      </c>
      <c r="E7795" s="55"/>
      <c r="F7795" s="96" t="str">
        <f t="shared" si="123"/>
        <v/>
      </c>
      <c r="G7795" s="55"/>
      <c r="H7795" s="55"/>
      <c r="I7795" s="47"/>
    </row>
    <row r="7796" spans="1:9" ht="24.95" customHeight="1" thickBot="1">
      <c r="A7796" s="47"/>
      <c r="B7796" s="47"/>
      <c r="C7796" s="47"/>
      <c r="D7796" s="89" t="str">
        <f>IFERROR(VLOOKUP(C7796,التكويد!$A$2:$R$1501,5,0),"")</f>
        <v/>
      </c>
      <c r="E7796" s="55"/>
      <c r="F7796" s="96" t="str">
        <f t="shared" si="123"/>
        <v/>
      </c>
      <c r="G7796" s="55"/>
      <c r="H7796" s="55"/>
      <c r="I7796" s="47"/>
    </row>
    <row r="7797" spans="1:9" ht="24.95" customHeight="1" thickBot="1">
      <c r="A7797" s="47"/>
      <c r="B7797" s="47"/>
      <c r="C7797" s="47"/>
      <c r="D7797" s="89" t="str">
        <f>IFERROR(VLOOKUP(C7797,التكويد!$A$2:$R$1501,5,0),"")</f>
        <v/>
      </c>
      <c r="E7797" s="55"/>
      <c r="F7797" s="96" t="str">
        <f t="shared" si="123"/>
        <v/>
      </c>
      <c r="G7797" s="55"/>
      <c r="H7797" s="55"/>
      <c r="I7797" s="47"/>
    </row>
    <row r="7798" spans="1:9" ht="24.95" customHeight="1" thickBot="1">
      <c r="A7798" s="47"/>
      <c r="B7798" s="47"/>
      <c r="C7798" s="47"/>
      <c r="D7798" s="89" t="str">
        <f>IFERROR(VLOOKUP(C7798,التكويد!$A$2:$R$1501,5,0),"")</f>
        <v/>
      </c>
      <c r="E7798" s="55"/>
      <c r="F7798" s="96" t="str">
        <f t="shared" si="123"/>
        <v/>
      </c>
      <c r="G7798" s="55"/>
      <c r="H7798" s="55"/>
      <c r="I7798" s="47"/>
    </row>
    <row r="7799" spans="1:9" ht="24.95" customHeight="1" thickBot="1">
      <c r="A7799" s="47"/>
      <c r="B7799" s="47"/>
      <c r="C7799" s="47"/>
      <c r="D7799" s="89" t="str">
        <f>IFERROR(VLOOKUP(C7799,التكويد!$A$2:$R$1501,5,0),"")</f>
        <v/>
      </c>
      <c r="E7799" s="55"/>
      <c r="F7799" s="96" t="str">
        <f t="shared" si="123"/>
        <v/>
      </c>
      <c r="G7799" s="55"/>
      <c r="H7799" s="55"/>
      <c r="I7799" s="47"/>
    </row>
    <row r="7800" spans="1:9" ht="24.95" customHeight="1" thickBot="1">
      <c r="A7800" s="47"/>
      <c r="B7800" s="47"/>
      <c r="C7800" s="47"/>
      <c r="D7800" s="89" t="str">
        <f>IFERROR(VLOOKUP(C7800,التكويد!$A$2:$R$1501,5,0),"")</f>
        <v/>
      </c>
      <c r="E7800" s="55"/>
      <c r="F7800" s="96" t="str">
        <f t="shared" si="123"/>
        <v/>
      </c>
      <c r="G7800" s="55"/>
      <c r="H7800" s="55"/>
      <c r="I7800" s="47"/>
    </row>
    <row r="7801" spans="1:9" ht="24.95" customHeight="1" thickBot="1">
      <c r="A7801" s="47"/>
      <c r="B7801" s="47"/>
      <c r="C7801" s="47"/>
      <c r="D7801" s="89" t="str">
        <f>IFERROR(VLOOKUP(C7801,التكويد!$A$2:$R$1501,5,0),"")</f>
        <v/>
      </c>
      <c r="E7801" s="55"/>
      <c r="F7801" s="96" t="str">
        <f t="shared" si="123"/>
        <v/>
      </c>
      <c r="G7801" s="55"/>
      <c r="H7801" s="55"/>
      <c r="I7801" s="47"/>
    </row>
    <row r="7802" spans="1:9" ht="24.95" customHeight="1" thickBot="1">
      <c r="A7802" s="47"/>
      <c r="B7802" s="47"/>
      <c r="C7802" s="47"/>
      <c r="D7802" s="89" t="str">
        <f>IFERROR(VLOOKUP(C7802,التكويد!$A$2:$R$1501,5,0),"")</f>
        <v/>
      </c>
      <c r="E7802" s="55"/>
      <c r="F7802" s="96" t="str">
        <f t="shared" si="123"/>
        <v/>
      </c>
      <c r="G7802" s="55"/>
      <c r="H7802" s="55"/>
      <c r="I7802" s="47"/>
    </row>
    <row r="7803" spans="1:9" ht="24.95" customHeight="1" thickBot="1">
      <c r="A7803" s="47"/>
      <c r="B7803" s="47"/>
      <c r="C7803" s="47"/>
      <c r="D7803" s="89" t="str">
        <f>IFERROR(VLOOKUP(C7803,التكويد!$A$2:$R$1501,5,0),"")</f>
        <v/>
      </c>
      <c r="E7803" s="55"/>
      <c r="F7803" s="96" t="str">
        <f t="shared" si="123"/>
        <v/>
      </c>
      <c r="G7803" s="55"/>
      <c r="H7803" s="55"/>
      <c r="I7803" s="47"/>
    </row>
    <row r="7804" spans="1:9" ht="24.95" customHeight="1" thickBot="1">
      <c r="A7804" s="47"/>
      <c r="B7804" s="47"/>
      <c r="C7804" s="47"/>
      <c r="D7804" s="89" t="str">
        <f>IFERROR(VLOOKUP(C7804,التكويد!$A$2:$R$1501,5,0),"")</f>
        <v/>
      </c>
      <c r="E7804" s="55"/>
      <c r="F7804" s="96" t="str">
        <f t="shared" si="123"/>
        <v/>
      </c>
      <c r="G7804" s="55"/>
      <c r="H7804" s="55"/>
      <c r="I7804" s="47"/>
    </row>
    <row r="7805" spans="1:9" ht="24.95" customHeight="1" thickBot="1">
      <c r="A7805" s="47"/>
      <c r="B7805" s="47"/>
      <c r="C7805" s="47"/>
      <c r="D7805" s="89" t="str">
        <f>IFERROR(VLOOKUP(C7805,التكويد!$A$2:$R$1501,5,0),"")</f>
        <v/>
      </c>
      <c r="E7805" s="55"/>
      <c r="F7805" s="96" t="str">
        <f t="shared" si="123"/>
        <v/>
      </c>
      <c r="G7805" s="55"/>
      <c r="H7805" s="55"/>
      <c r="I7805" s="47"/>
    </row>
    <row r="7806" spans="1:9" ht="24.95" customHeight="1" thickBot="1">
      <c r="A7806" s="47"/>
      <c r="B7806" s="47"/>
      <c r="C7806" s="47"/>
      <c r="D7806" s="89" t="str">
        <f>IFERROR(VLOOKUP(C7806,التكويد!$A$2:$R$1501,5,0),"")</f>
        <v/>
      </c>
      <c r="E7806" s="55"/>
      <c r="F7806" s="96" t="str">
        <f t="shared" si="123"/>
        <v/>
      </c>
      <c r="G7806" s="55"/>
      <c r="H7806" s="55"/>
      <c r="I7806" s="47"/>
    </row>
    <row r="7807" spans="1:9" ht="24.95" customHeight="1" thickBot="1">
      <c r="A7807" s="47"/>
      <c r="B7807" s="47"/>
      <c r="C7807" s="47"/>
      <c r="D7807" s="89" t="str">
        <f>IFERROR(VLOOKUP(C7807,التكويد!$A$2:$R$1501,5,0),"")</f>
        <v/>
      </c>
      <c r="E7807" s="55"/>
      <c r="F7807" s="96" t="str">
        <f t="shared" si="123"/>
        <v/>
      </c>
      <c r="G7807" s="55"/>
      <c r="H7807" s="55"/>
      <c r="I7807" s="47"/>
    </row>
    <row r="7808" spans="1:9" ht="24.95" customHeight="1" thickBot="1">
      <c r="A7808" s="47"/>
      <c r="B7808" s="47"/>
      <c r="C7808" s="47"/>
      <c r="D7808" s="89" t="str">
        <f>IFERROR(VLOOKUP(C7808,التكويد!$A$2:$R$1501,5,0),"")</f>
        <v/>
      </c>
      <c r="E7808" s="55"/>
      <c r="F7808" s="96" t="str">
        <f t="shared" si="123"/>
        <v/>
      </c>
      <c r="G7808" s="55"/>
      <c r="H7808" s="55"/>
      <c r="I7808" s="47"/>
    </row>
    <row r="7809" spans="1:9" ht="24.95" customHeight="1" thickBot="1">
      <c r="A7809" s="47"/>
      <c r="B7809" s="47"/>
      <c r="C7809" s="47"/>
      <c r="D7809" s="89" t="str">
        <f>IFERROR(VLOOKUP(C7809,التكويد!$A$2:$R$1501,5,0),"")</f>
        <v/>
      </c>
      <c r="E7809" s="55"/>
      <c r="F7809" s="96" t="str">
        <f t="shared" si="123"/>
        <v/>
      </c>
      <c r="G7809" s="55"/>
      <c r="H7809" s="55"/>
      <c r="I7809" s="47"/>
    </row>
    <row r="7810" spans="1:9" ht="24.95" customHeight="1" thickBot="1">
      <c r="A7810" s="47"/>
      <c r="B7810" s="47"/>
      <c r="C7810" s="47"/>
      <c r="D7810" s="89" t="str">
        <f>IFERROR(VLOOKUP(C7810,التكويد!$A$2:$R$1501,5,0),"")</f>
        <v/>
      </c>
      <c r="E7810" s="55"/>
      <c r="F7810" s="96" t="str">
        <f t="shared" si="123"/>
        <v/>
      </c>
      <c r="G7810" s="55"/>
      <c r="H7810" s="55"/>
      <c r="I7810" s="47"/>
    </row>
    <row r="7811" spans="1:9" ht="24.95" customHeight="1" thickBot="1">
      <c r="A7811" s="47"/>
      <c r="B7811" s="47"/>
      <c r="C7811" s="47"/>
      <c r="D7811" s="89" t="str">
        <f>IFERROR(VLOOKUP(C7811,التكويد!$A$2:$R$1501,5,0),"")</f>
        <v/>
      </c>
      <c r="E7811" s="55"/>
      <c r="F7811" s="96" t="str">
        <f t="shared" si="123"/>
        <v/>
      </c>
      <c r="G7811" s="55"/>
      <c r="H7811" s="55"/>
      <c r="I7811" s="47"/>
    </row>
    <row r="7812" spans="1:9" ht="24.95" customHeight="1" thickBot="1">
      <c r="A7812" s="47"/>
      <c r="B7812" s="47"/>
      <c r="C7812" s="47"/>
      <c r="D7812" s="89" t="str">
        <f>IFERROR(VLOOKUP(C7812,التكويد!$A$2:$R$1501,5,0),"")</f>
        <v/>
      </c>
      <c r="E7812" s="55"/>
      <c r="F7812" s="96" t="str">
        <f t="shared" si="123"/>
        <v/>
      </c>
      <c r="G7812" s="55"/>
      <c r="H7812" s="55"/>
      <c r="I7812" s="47"/>
    </row>
    <row r="7813" spans="1:9" ht="24.95" customHeight="1" thickBot="1">
      <c r="A7813" s="47"/>
      <c r="B7813" s="47"/>
      <c r="C7813" s="47"/>
      <c r="D7813" s="89" t="str">
        <f>IFERROR(VLOOKUP(C7813,التكويد!$A$2:$R$1501,5,0),"")</f>
        <v/>
      </c>
      <c r="E7813" s="55"/>
      <c r="F7813" s="96" t="str">
        <f t="shared" si="123"/>
        <v/>
      </c>
      <c r="G7813" s="55"/>
      <c r="H7813" s="55"/>
      <c r="I7813" s="47"/>
    </row>
    <row r="7814" spans="1:9" ht="24.95" customHeight="1" thickBot="1">
      <c r="A7814" s="47"/>
      <c r="B7814" s="47"/>
      <c r="C7814" s="47"/>
      <c r="D7814" s="89" t="str">
        <f>IFERROR(VLOOKUP(C7814,التكويد!$A$2:$R$1501,5,0),"")</f>
        <v/>
      </c>
      <c r="E7814" s="55"/>
      <c r="F7814" s="96" t="str">
        <f t="shared" si="123"/>
        <v/>
      </c>
      <c r="G7814" s="55"/>
      <c r="H7814" s="55"/>
      <c r="I7814" s="47"/>
    </row>
    <row r="7815" spans="1:9" ht="24.95" customHeight="1" thickBot="1">
      <c r="A7815" s="47"/>
      <c r="B7815" s="47"/>
      <c r="C7815" s="47"/>
      <c r="D7815" s="89" t="str">
        <f>IFERROR(VLOOKUP(C7815,التكويد!$A$2:$R$1501,5,0),"")</f>
        <v/>
      </c>
      <c r="E7815" s="55"/>
      <c r="F7815" s="96" t="str">
        <f t="shared" si="123"/>
        <v/>
      </c>
      <c r="G7815" s="55"/>
      <c r="H7815" s="55"/>
      <c r="I7815" s="47"/>
    </row>
    <row r="7816" spans="1:9" ht="24.95" customHeight="1" thickBot="1">
      <c r="A7816" s="47"/>
      <c r="B7816" s="47"/>
      <c r="C7816" s="47"/>
      <c r="D7816" s="89" t="str">
        <f>IFERROR(VLOOKUP(C7816,التكويد!$A$2:$R$1501,5,0),"")</f>
        <v/>
      </c>
      <c r="E7816" s="55"/>
      <c r="F7816" s="96" t="str">
        <f t="shared" si="123"/>
        <v/>
      </c>
      <c r="G7816" s="55"/>
      <c r="H7816" s="55"/>
      <c r="I7816" s="47"/>
    </row>
    <row r="7817" spans="1:9" ht="24.95" customHeight="1" thickBot="1">
      <c r="A7817" s="47"/>
      <c r="B7817" s="47"/>
      <c r="C7817" s="47"/>
      <c r="D7817" s="89" t="str">
        <f>IFERROR(VLOOKUP(C7817,التكويد!$A$2:$R$1501,5,0),"")</f>
        <v/>
      </c>
      <c r="E7817" s="55"/>
      <c r="F7817" s="96" t="str">
        <f t="shared" si="123"/>
        <v/>
      </c>
      <c r="G7817" s="55"/>
      <c r="H7817" s="55"/>
      <c r="I7817" s="47"/>
    </row>
    <row r="7818" spans="1:9" ht="24.95" customHeight="1" thickBot="1">
      <c r="A7818" s="47"/>
      <c r="B7818" s="47"/>
      <c r="C7818" s="47"/>
      <c r="D7818" s="89" t="str">
        <f>IFERROR(VLOOKUP(C7818,التكويد!$A$2:$R$1501,5,0),"")</f>
        <v/>
      </c>
      <c r="E7818" s="55"/>
      <c r="F7818" s="96" t="str">
        <f t="shared" si="123"/>
        <v/>
      </c>
      <c r="G7818" s="55"/>
      <c r="H7818" s="55"/>
      <c r="I7818" s="47"/>
    </row>
    <row r="7819" spans="1:9" ht="24.95" customHeight="1" thickBot="1">
      <c r="A7819" s="47"/>
      <c r="B7819" s="47"/>
      <c r="C7819" s="47"/>
      <c r="D7819" s="89" t="str">
        <f>IFERROR(VLOOKUP(C7819,التكويد!$A$2:$R$1501,5,0),"")</f>
        <v/>
      </c>
      <c r="E7819" s="55"/>
      <c r="F7819" s="96" t="str">
        <f t="shared" si="123"/>
        <v/>
      </c>
      <c r="G7819" s="55"/>
      <c r="H7819" s="55"/>
      <c r="I7819" s="47"/>
    </row>
    <row r="7820" spans="1:9" ht="24.95" customHeight="1" thickBot="1">
      <c r="A7820" s="47"/>
      <c r="B7820" s="47"/>
      <c r="C7820" s="47"/>
      <c r="D7820" s="89" t="str">
        <f>IFERROR(VLOOKUP(C7820,التكويد!$A$2:$R$1501,5,0),"")</f>
        <v/>
      </c>
      <c r="E7820" s="55"/>
      <c r="F7820" s="96" t="str">
        <f t="shared" si="123"/>
        <v/>
      </c>
      <c r="G7820" s="55"/>
      <c r="H7820" s="55"/>
      <c r="I7820" s="47"/>
    </row>
    <row r="7821" spans="1:9" ht="24.95" customHeight="1" thickBot="1">
      <c r="A7821" s="47"/>
      <c r="B7821" s="47"/>
      <c r="C7821" s="47"/>
      <c r="D7821" s="89" t="str">
        <f>IFERROR(VLOOKUP(C7821,التكويد!$A$2:$R$1501,5,0),"")</f>
        <v/>
      </c>
      <c r="E7821" s="55"/>
      <c r="F7821" s="96" t="str">
        <f t="shared" si="123"/>
        <v/>
      </c>
      <c r="G7821" s="55"/>
      <c r="H7821" s="55"/>
      <c r="I7821" s="47"/>
    </row>
    <row r="7822" spans="1:9" ht="24.95" customHeight="1" thickBot="1">
      <c r="A7822" s="47"/>
      <c r="B7822" s="47"/>
      <c r="C7822" s="47"/>
      <c r="D7822" s="89" t="str">
        <f>IFERROR(VLOOKUP(C7822,التكويد!$A$2:$R$1501,5,0),"")</f>
        <v/>
      </c>
      <c r="E7822" s="55"/>
      <c r="F7822" s="96" t="str">
        <f t="shared" si="123"/>
        <v/>
      </c>
      <c r="G7822" s="55"/>
      <c r="H7822" s="55"/>
      <c r="I7822" s="47"/>
    </row>
    <row r="7823" spans="1:9" ht="24.95" customHeight="1" thickBot="1">
      <c r="A7823" s="47"/>
      <c r="B7823" s="47"/>
      <c r="C7823" s="47"/>
      <c r="D7823" s="89" t="str">
        <f>IFERROR(VLOOKUP(C7823,التكويد!$A$2:$R$1501,5,0),"")</f>
        <v/>
      </c>
      <c r="E7823" s="55"/>
      <c r="F7823" s="96" t="str">
        <f t="shared" si="123"/>
        <v/>
      </c>
      <c r="G7823" s="55"/>
      <c r="H7823" s="55"/>
      <c r="I7823" s="47"/>
    </row>
    <row r="7824" spans="1:9" ht="24.95" customHeight="1" thickBot="1">
      <c r="A7824" s="47"/>
      <c r="B7824" s="47"/>
      <c r="C7824" s="47"/>
      <c r="D7824" s="89" t="str">
        <f>IFERROR(VLOOKUP(C7824,التكويد!$A$2:$R$1501,5,0),"")</f>
        <v/>
      </c>
      <c r="E7824" s="55"/>
      <c r="F7824" s="96" t="str">
        <f t="shared" si="123"/>
        <v/>
      </c>
      <c r="G7824" s="55"/>
      <c r="H7824" s="55"/>
      <c r="I7824" s="47"/>
    </row>
    <row r="7825" spans="1:9" ht="24.95" customHeight="1" thickBot="1">
      <c r="A7825" s="47"/>
      <c r="B7825" s="47"/>
      <c r="C7825" s="47"/>
      <c r="D7825" s="89" t="str">
        <f>IFERROR(VLOOKUP(C7825,التكويد!$A$2:$R$1501,5,0),"")</f>
        <v/>
      </c>
      <c r="E7825" s="55"/>
      <c r="F7825" s="96" t="str">
        <f t="shared" si="123"/>
        <v/>
      </c>
      <c r="G7825" s="55"/>
      <c r="H7825" s="55"/>
      <c r="I7825" s="47"/>
    </row>
    <row r="7826" spans="1:9" ht="24.95" customHeight="1" thickBot="1">
      <c r="A7826" s="47"/>
      <c r="B7826" s="47"/>
      <c r="C7826" s="47"/>
      <c r="D7826" s="89" t="str">
        <f>IFERROR(VLOOKUP(C7826,التكويد!$A$2:$R$1501,5,0),"")</f>
        <v/>
      </c>
      <c r="E7826" s="55"/>
      <c r="F7826" s="96" t="str">
        <f t="shared" si="123"/>
        <v/>
      </c>
      <c r="G7826" s="55"/>
      <c r="H7826" s="55"/>
      <c r="I7826" s="47"/>
    </row>
    <row r="7827" spans="1:9" ht="24.95" customHeight="1" thickBot="1">
      <c r="A7827" s="47"/>
      <c r="B7827" s="47"/>
      <c r="C7827" s="47"/>
      <c r="D7827" s="89" t="str">
        <f>IFERROR(VLOOKUP(C7827,التكويد!$A$2:$R$1501,5,0),"")</f>
        <v/>
      </c>
      <c r="E7827" s="55"/>
      <c r="F7827" s="96" t="str">
        <f t="shared" si="123"/>
        <v/>
      </c>
      <c r="G7827" s="55"/>
      <c r="H7827" s="55"/>
      <c r="I7827" s="47"/>
    </row>
    <row r="7828" spans="1:9" ht="24.95" customHeight="1" thickBot="1">
      <c r="A7828" s="47"/>
      <c r="B7828" s="47"/>
      <c r="C7828" s="47"/>
      <c r="D7828" s="89" t="str">
        <f>IFERROR(VLOOKUP(C7828,التكويد!$A$2:$R$1501,5,0),"")</f>
        <v/>
      </c>
      <c r="E7828" s="55"/>
      <c r="F7828" s="96" t="str">
        <f t="shared" si="123"/>
        <v/>
      </c>
      <c r="G7828" s="55"/>
      <c r="H7828" s="55"/>
      <c r="I7828" s="47"/>
    </row>
    <row r="7829" spans="1:9" ht="24.95" customHeight="1" thickBot="1">
      <c r="A7829" s="47"/>
      <c r="B7829" s="47"/>
      <c r="C7829" s="47"/>
      <c r="D7829" s="89" t="str">
        <f>IFERROR(VLOOKUP(C7829,التكويد!$A$2:$R$1501,5,0),"")</f>
        <v/>
      </c>
      <c r="E7829" s="55"/>
      <c r="F7829" s="96" t="str">
        <f t="shared" si="123"/>
        <v/>
      </c>
      <c r="G7829" s="55"/>
      <c r="H7829" s="55"/>
      <c r="I7829" s="47"/>
    </row>
    <row r="7830" spans="1:9" ht="24.95" customHeight="1" thickBot="1">
      <c r="A7830" s="47"/>
      <c r="B7830" s="47"/>
      <c r="C7830" s="47"/>
      <c r="D7830" s="89" t="str">
        <f>IFERROR(VLOOKUP(C7830,التكويد!$A$2:$R$1501,5,0),"")</f>
        <v/>
      </c>
      <c r="E7830" s="55"/>
      <c r="F7830" s="96" t="str">
        <f t="shared" si="123"/>
        <v/>
      </c>
      <c r="G7830" s="55"/>
      <c r="H7830" s="55"/>
      <c r="I7830" s="47"/>
    </row>
    <row r="7831" spans="1:9" ht="24.95" customHeight="1" thickBot="1">
      <c r="A7831" s="47"/>
      <c r="B7831" s="47"/>
      <c r="C7831" s="47"/>
      <c r="D7831" s="89" t="str">
        <f>IFERROR(VLOOKUP(C7831,التكويد!$A$2:$R$1501,5,0),"")</f>
        <v/>
      </c>
      <c r="E7831" s="55"/>
      <c r="F7831" s="96" t="str">
        <f t="shared" si="123"/>
        <v/>
      </c>
      <c r="G7831" s="55"/>
      <c r="H7831" s="55"/>
      <c r="I7831" s="47"/>
    </row>
    <row r="7832" spans="1:9" ht="24.95" customHeight="1" thickBot="1">
      <c r="A7832" s="47"/>
      <c r="B7832" s="47"/>
      <c r="C7832" s="47"/>
      <c r="D7832" s="89" t="str">
        <f>IFERROR(VLOOKUP(C7832,التكويد!$A$2:$R$1501,5,0),"")</f>
        <v/>
      </c>
      <c r="E7832" s="55"/>
      <c r="F7832" s="96" t="str">
        <f t="shared" si="123"/>
        <v/>
      </c>
      <c r="G7832" s="55"/>
      <c r="H7832" s="55"/>
      <c r="I7832" s="47"/>
    </row>
    <row r="7833" spans="1:9" ht="24.95" customHeight="1" thickBot="1">
      <c r="A7833" s="47"/>
      <c r="B7833" s="47"/>
      <c r="C7833" s="47"/>
      <c r="D7833" s="89" t="str">
        <f>IFERROR(VLOOKUP(C7833,التكويد!$A$2:$R$1501,5,0),"")</f>
        <v/>
      </c>
      <c r="E7833" s="55"/>
      <c r="F7833" s="96" t="str">
        <f t="shared" si="123"/>
        <v/>
      </c>
      <c r="G7833" s="55"/>
      <c r="H7833" s="55"/>
      <c r="I7833" s="47"/>
    </row>
    <row r="7834" spans="1:9" ht="24.95" customHeight="1" thickBot="1">
      <c r="A7834" s="47"/>
      <c r="B7834" s="47"/>
      <c r="C7834" s="47"/>
      <c r="D7834" s="89" t="str">
        <f>IFERROR(VLOOKUP(C7834,التكويد!$A$2:$R$1501,5,0),"")</f>
        <v/>
      </c>
      <c r="E7834" s="55"/>
      <c r="F7834" s="96" t="str">
        <f t="shared" si="123"/>
        <v/>
      </c>
      <c r="G7834" s="55"/>
      <c r="H7834" s="55"/>
      <c r="I7834" s="47"/>
    </row>
    <row r="7835" spans="1:9" ht="24.95" customHeight="1" thickBot="1">
      <c r="A7835" s="47"/>
      <c r="B7835" s="47"/>
      <c r="C7835" s="47"/>
      <c r="D7835" s="89" t="str">
        <f>IFERROR(VLOOKUP(C7835,التكويد!$A$2:$R$1501,5,0),"")</f>
        <v/>
      </c>
      <c r="E7835" s="55"/>
      <c r="F7835" s="96" t="str">
        <f t="shared" si="123"/>
        <v/>
      </c>
      <c r="G7835" s="55"/>
      <c r="H7835" s="55"/>
      <c r="I7835" s="47"/>
    </row>
    <row r="7836" spans="1:9" ht="24.95" customHeight="1" thickBot="1">
      <c r="A7836" s="47"/>
      <c r="B7836" s="47"/>
      <c r="C7836" s="47"/>
      <c r="D7836" s="89" t="str">
        <f>IFERROR(VLOOKUP(C7836,التكويد!$A$2:$R$1501,5,0),"")</f>
        <v/>
      </c>
      <c r="E7836" s="55"/>
      <c r="F7836" s="96" t="str">
        <f t="shared" si="123"/>
        <v/>
      </c>
      <c r="G7836" s="55"/>
      <c r="H7836" s="55"/>
      <c r="I7836" s="47"/>
    </row>
    <row r="7837" spans="1:9" ht="24.95" customHeight="1" thickBot="1">
      <c r="A7837" s="47"/>
      <c r="B7837" s="47"/>
      <c r="C7837" s="47"/>
      <c r="D7837" s="89" t="str">
        <f>IFERROR(VLOOKUP(C7837,التكويد!$A$2:$R$1501,5,0),"")</f>
        <v/>
      </c>
      <c r="E7837" s="55"/>
      <c r="F7837" s="96" t="str">
        <f t="shared" si="123"/>
        <v/>
      </c>
      <c r="G7837" s="55"/>
      <c r="H7837" s="55"/>
      <c r="I7837" s="47"/>
    </row>
    <row r="7838" spans="1:9" ht="24.95" customHeight="1" thickBot="1">
      <c r="A7838" s="47"/>
      <c r="B7838" s="47"/>
      <c r="C7838" s="47"/>
      <c r="D7838" s="89" t="str">
        <f>IFERROR(VLOOKUP(C7838,التكويد!$A$2:$R$1501,5,0),"")</f>
        <v/>
      </c>
      <c r="E7838" s="55"/>
      <c r="F7838" s="96" t="str">
        <f t="shared" si="123"/>
        <v/>
      </c>
      <c r="G7838" s="55"/>
      <c r="H7838" s="55"/>
      <c r="I7838" s="47"/>
    </row>
    <row r="7839" spans="1:9" ht="24.95" customHeight="1" thickBot="1">
      <c r="A7839" s="47"/>
      <c r="B7839" s="47"/>
      <c r="C7839" s="47"/>
      <c r="D7839" s="89" t="str">
        <f>IFERROR(VLOOKUP(C7839,التكويد!$A$2:$R$1501,5,0),"")</f>
        <v/>
      </c>
      <c r="E7839" s="55"/>
      <c r="F7839" s="96" t="str">
        <f t="shared" si="123"/>
        <v/>
      </c>
      <c r="G7839" s="55"/>
      <c r="H7839" s="55"/>
      <c r="I7839" s="47"/>
    </row>
    <row r="7840" spans="1:9" ht="24.95" customHeight="1" thickBot="1">
      <c r="A7840" s="47"/>
      <c r="B7840" s="47"/>
      <c r="C7840" s="47"/>
      <c r="D7840" s="89" t="str">
        <f>IFERROR(VLOOKUP(C7840,التكويد!$A$2:$R$1501,5,0),"")</f>
        <v/>
      </c>
      <c r="E7840" s="55"/>
      <c r="F7840" s="96" t="str">
        <f t="shared" si="123"/>
        <v/>
      </c>
      <c r="G7840" s="55"/>
      <c r="H7840" s="55"/>
      <c r="I7840" s="47"/>
    </row>
    <row r="7841" spans="1:9" ht="24.95" customHeight="1" thickBot="1">
      <c r="A7841" s="47"/>
      <c r="B7841" s="47"/>
      <c r="C7841" s="47"/>
      <c r="D7841" s="89" t="str">
        <f>IFERROR(VLOOKUP(C7841,التكويد!$A$2:$R$1501,5,0),"")</f>
        <v/>
      </c>
      <c r="E7841" s="55"/>
      <c r="F7841" s="96" t="str">
        <f t="shared" si="123"/>
        <v/>
      </c>
      <c r="G7841" s="55"/>
      <c r="H7841" s="55"/>
      <c r="I7841" s="47"/>
    </row>
    <row r="7842" spans="1:9" ht="24.95" customHeight="1" thickBot="1">
      <c r="A7842" s="47"/>
      <c r="B7842" s="47"/>
      <c r="C7842" s="47"/>
      <c r="D7842" s="89" t="str">
        <f>IFERROR(VLOOKUP(C7842,التكويد!$A$2:$R$1501,5,0),"")</f>
        <v/>
      </c>
      <c r="E7842" s="55"/>
      <c r="F7842" s="96" t="str">
        <f t="shared" si="123"/>
        <v/>
      </c>
      <c r="G7842" s="55"/>
      <c r="H7842" s="55"/>
      <c r="I7842" s="47"/>
    </row>
    <row r="7843" spans="1:9" ht="24.95" customHeight="1" thickBot="1">
      <c r="A7843" s="47"/>
      <c r="B7843" s="47"/>
      <c r="C7843" s="47"/>
      <c r="D7843" s="89" t="str">
        <f>IFERROR(VLOOKUP(C7843,التكويد!$A$2:$R$1501,5,0),"")</f>
        <v/>
      </c>
      <c r="E7843" s="55"/>
      <c r="F7843" s="96" t="str">
        <f t="shared" si="123"/>
        <v/>
      </c>
      <c r="G7843" s="55"/>
      <c r="H7843" s="55"/>
      <c r="I7843" s="47"/>
    </row>
    <row r="7844" spans="1:9" ht="24.95" customHeight="1" thickBot="1">
      <c r="A7844" s="47"/>
      <c r="B7844" s="47"/>
      <c r="C7844" s="47"/>
      <c r="D7844" s="89" t="str">
        <f>IFERROR(VLOOKUP(C7844,التكويد!$A$2:$R$1501,5,0),"")</f>
        <v/>
      </c>
      <c r="E7844" s="55"/>
      <c r="F7844" s="96" t="str">
        <f t="shared" si="123"/>
        <v/>
      </c>
      <c r="G7844" s="55"/>
      <c r="H7844" s="55"/>
      <c r="I7844" s="47"/>
    </row>
    <row r="7845" spans="1:9" ht="24.95" customHeight="1" thickBot="1">
      <c r="A7845" s="47"/>
      <c r="B7845" s="47"/>
      <c r="C7845" s="47"/>
      <c r="D7845" s="89" t="str">
        <f>IFERROR(VLOOKUP(C7845,التكويد!$A$2:$R$1501,5,0),"")</f>
        <v/>
      </c>
      <c r="E7845" s="55"/>
      <c r="F7845" s="96" t="str">
        <f t="shared" si="123"/>
        <v/>
      </c>
      <c r="G7845" s="55"/>
      <c r="H7845" s="55"/>
      <c r="I7845" s="47"/>
    </row>
    <row r="7846" spans="1:9" ht="24.95" customHeight="1" thickBot="1">
      <c r="A7846" s="47"/>
      <c r="B7846" s="47"/>
      <c r="C7846" s="47"/>
      <c r="D7846" s="89" t="str">
        <f>IFERROR(VLOOKUP(C7846,التكويد!$A$2:$R$1501,5,0),"")</f>
        <v/>
      </c>
      <c r="E7846" s="55"/>
      <c r="F7846" s="96" t="str">
        <f t="shared" si="123"/>
        <v/>
      </c>
      <c r="G7846" s="55"/>
      <c r="H7846" s="55"/>
      <c r="I7846" s="47"/>
    </row>
    <row r="7847" spans="1:9" ht="24.95" customHeight="1" thickBot="1">
      <c r="A7847" s="47"/>
      <c r="B7847" s="47"/>
      <c r="C7847" s="47"/>
      <c r="D7847" s="89" t="str">
        <f>IFERROR(VLOOKUP(C7847,التكويد!$A$2:$R$1501,5,0),"")</f>
        <v/>
      </c>
      <c r="E7847" s="55"/>
      <c r="F7847" s="96" t="str">
        <f t="shared" si="123"/>
        <v/>
      </c>
      <c r="G7847" s="55"/>
      <c r="H7847" s="55"/>
      <c r="I7847" s="47"/>
    </row>
    <row r="7848" spans="1:9" ht="24.95" customHeight="1" thickBot="1">
      <c r="A7848" s="47"/>
      <c r="B7848" s="47"/>
      <c r="C7848" s="47"/>
      <c r="D7848" s="89" t="str">
        <f>IFERROR(VLOOKUP(C7848,التكويد!$A$2:$R$1501,5,0),"")</f>
        <v/>
      </c>
      <c r="E7848" s="55"/>
      <c r="F7848" s="96" t="str">
        <f t="shared" si="123"/>
        <v/>
      </c>
      <c r="G7848" s="55"/>
      <c r="H7848" s="55"/>
      <c r="I7848" s="47"/>
    </row>
    <row r="7849" spans="1:9" ht="24.95" customHeight="1" thickBot="1">
      <c r="A7849" s="47"/>
      <c r="B7849" s="47"/>
      <c r="C7849" s="47"/>
      <c r="D7849" s="89" t="str">
        <f>IFERROR(VLOOKUP(C7849,التكويد!$A$2:$R$1501,5,0),"")</f>
        <v/>
      </c>
      <c r="E7849" s="55"/>
      <c r="F7849" s="96" t="str">
        <f t="shared" si="123"/>
        <v/>
      </c>
      <c r="G7849" s="55"/>
      <c r="H7849" s="55"/>
      <c r="I7849" s="47"/>
    </row>
    <row r="7850" spans="1:9" ht="24.95" customHeight="1" thickBot="1">
      <c r="A7850" s="47"/>
      <c r="B7850" s="47"/>
      <c r="C7850" s="47"/>
      <c r="D7850" s="89" t="str">
        <f>IFERROR(VLOOKUP(C7850,التكويد!$A$2:$R$1501,5,0),"")</f>
        <v/>
      </c>
      <c r="E7850" s="55"/>
      <c r="F7850" s="96" t="str">
        <f t="shared" si="123"/>
        <v/>
      </c>
      <c r="G7850" s="55"/>
      <c r="H7850" s="55"/>
      <c r="I7850" s="47"/>
    </row>
    <row r="7851" spans="1:9" ht="24.95" customHeight="1" thickBot="1">
      <c r="A7851" s="47"/>
      <c r="B7851" s="47"/>
      <c r="C7851" s="47"/>
      <c r="D7851" s="89" t="str">
        <f>IFERROR(VLOOKUP(C7851,التكويد!$A$2:$R$1501,5,0),"")</f>
        <v/>
      </c>
      <c r="E7851" s="55"/>
      <c r="F7851" s="96" t="str">
        <f t="shared" si="123"/>
        <v/>
      </c>
      <c r="G7851" s="55"/>
      <c r="H7851" s="55"/>
      <c r="I7851" s="47"/>
    </row>
    <row r="7852" spans="1:9" ht="24.95" customHeight="1" thickBot="1">
      <c r="A7852" s="47"/>
      <c r="B7852" s="47"/>
      <c r="C7852" s="47"/>
      <c r="D7852" s="89" t="str">
        <f>IFERROR(VLOOKUP(C7852,التكويد!$A$2:$R$1501,5,0),"")</f>
        <v/>
      </c>
      <c r="E7852" s="55"/>
      <c r="F7852" s="96" t="str">
        <f t="shared" si="123"/>
        <v/>
      </c>
      <c r="G7852" s="55"/>
      <c r="H7852" s="55"/>
      <c r="I7852" s="47"/>
    </row>
    <row r="7853" spans="1:9" ht="24.95" customHeight="1" thickBot="1">
      <c r="A7853" s="47"/>
      <c r="B7853" s="47"/>
      <c r="C7853" s="47"/>
      <c r="D7853" s="89" t="str">
        <f>IFERROR(VLOOKUP(C7853,التكويد!$A$2:$R$1501,5,0),"")</f>
        <v/>
      </c>
      <c r="E7853" s="55"/>
      <c r="F7853" s="96" t="str">
        <f t="shared" si="123"/>
        <v/>
      </c>
      <c r="G7853" s="55"/>
      <c r="H7853" s="55"/>
      <c r="I7853" s="47"/>
    </row>
    <row r="7854" spans="1:9" ht="24.95" customHeight="1" thickBot="1">
      <c r="A7854" s="47"/>
      <c r="B7854" s="47"/>
      <c r="C7854" s="47"/>
      <c r="D7854" s="89" t="str">
        <f>IFERROR(VLOOKUP(C7854,التكويد!$A$2:$R$1501,5,0),"")</f>
        <v/>
      </c>
      <c r="E7854" s="55"/>
      <c r="F7854" s="96" t="str">
        <f t="shared" si="123"/>
        <v/>
      </c>
      <c r="G7854" s="55"/>
      <c r="H7854" s="55"/>
      <c r="I7854" s="47"/>
    </row>
    <row r="7855" spans="1:9" ht="24.95" customHeight="1" thickBot="1">
      <c r="A7855" s="47"/>
      <c r="B7855" s="47"/>
      <c r="C7855" s="47"/>
      <c r="D7855" s="89" t="str">
        <f>IFERROR(VLOOKUP(C7855,التكويد!$A$2:$R$1501,5,0),"")</f>
        <v/>
      </c>
      <c r="E7855" s="55"/>
      <c r="F7855" s="96" t="str">
        <f t="shared" si="123"/>
        <v/>
      </c>
      <c r="G7855" s="55"/>
      <c r="H7855" s="55"/>
      <c r="I7855" s="47"/>
    </row>
    <row r="7856" spans="1:9" ht="24.95" customHeight="1" thickBot="1">
      <c r="A7856" s="47"/>
      <c r="B7856" s="47"/>
      <c r="C7856" s="47"/>
      <c r="D7856" s="89" t="str">
        <f>IFERROR(VLOOKUP(C7856,التكويد!$A$2:$R$1501,5,0),"")</f>
        <v/>
      </c>
      <c r="E7856" s="55"/>
      <c r="F7856" s="96" t="str">
        <f t="shared" si="123"/>
        <v/>
      </c>
      <c r="G7856" s="55"/>
      <c r="H7856" s="55"/>
      <c r="I7856" s="47"/>
    </row>
    <row r="7857" spans="1:9" ht="24.95" customHeight="1" thickBot="1">
      <c r="A7857" s="47"/>
      <c r="B7857" s="47"/>
      <c r="C7857" s="47"/>
      <c r="D7857" s="89" t="str">
        <f>IFERROR(VLOOKUP(C7857,التكويد!$A$2:$R$1501,5,0),"")</f>
        <v/>
      </c>
      <c r="E7857" s="55"/>
      <c r="F7857" s="96" t="str">
        <f t="shared" ref="F7857:F7920" si="124">IFERROR(SUM(E7857/G7857),"")</f>
        <v/>
      </c>
      <c r="G7857" s="55"/>
      <c r="H7857" s="55"/>
      <c r="I7857" s="47"/>
    </row>
    <row r="7858" spans="1:9" ht="24.95" customHeight="1" thickBot="1">
      <c r="A7858" s="47"/>
      <c r="B7858" s="47"/>
      <c r="C7858" s="47"/>
      <c r="D7858" s="89" t="str">
        <f>IFERROR(VLOOKUP(C7858,التكويد!$A$2:$R$1501,5,0),"")</f>
        <v/>
      </c>
      <c r="E7858" s="55"/>
      <c r="F7858" s="96" t="str">
        <f t="shared" si="124"/>
        <v/>
      </c>
      <c r="G7858" s="55"/>
      <c r="H7858" s="55"/>
      <c r="I7858" s="47"/>
    </row>
    <row r="7859" spans="1:9" ht="24.95" customHeight="1" thickBot="1">
      <c r="A7859" s="47"/>
      <c r="B7859" s="47"/>
      <c r="C7859" s="47"/>
      <c r="D7859" s="89" t="str">
        <f>IFERROR(VLOOKUP(C7859,التكويد!$A$2:$R$1501,5,0),"")</f>
        <v/>
      </c>
      <c r="E7859" s="55"/>
      <c r="F7859" s="96" t="str">
        <f t="shared" si="124"/>
        <v/>
      </c>
      <c r="G7859" s="55"/>
      <c r="H7859" s="55"/>
      <c r="I7859" s="47"/>
    </row>
    <row r="7860" spans="1:9" ht="24.95" customHeight="1" thickBot="1">
      <c r="A7860" s="47"/>
      <c r="B7860" s="47"/>
      <c r="C7860" s="47"/>
      <c r="D7860" s="89" t="str">
        <f>IFERROR(VLOOKUP(C7860,التكويد!$A$2:$R$1501,5,0),"")</f>
        <v/>
      </c>
      <c r="E7860" s="55"/>
      <c r="F7860" s="96" t="str">
        <f t="shared" si="124"/>
        <v/>
      </c>
      <c r="G7860" s="55"/>
      <c r="H7860" s="55"/>
      <c r="I7860" s="47"/>
    </row>
    <row r="7861" spans="1:9" ht="24.95" customHeight="1" thickBot="1">
      <c r="A7861" s="47"/>
      <c r="B7861" s="47"/>
      <c r="C7861" s="47"/>
      <c r="D7861" s="89" t="str">
        <f>IFERROR(VLOOKUP(C7861,التكويد!$A$2:$R$1501,5,0),"")</f>
        <v/>
      </c>
      <c r="E7861" s="55"/>
      <c r="F7861" s="96" t="str">
        <f t="shared" si="124"/>
        <v/>
      </c>
      <c r="G7861" s="55"/>
      <c r="H7861" s="55"/>
      <c r="I7861" s="47"/>
    </row>
    <row r="7862" spans="1:9" ht="24.95" customHeight="1" thickBot="1">
      <c r="A7862" s="47"/>
      <c r="B7862" s="47"/>
      <c r="C7862" s="47"/>
      <c r="D7862" s="89" t="str">
        <f>IFERROR(VLOOKUP(C7862,التكويد!$A$2:$R$1501,5,0),"")</f>
        <v/>
      </c>
      <c r="E7862" s="55"/>
      <c r="F7862" s="96" t="str">
        <f t="shared" si="124"/>
        <v/>
      </c>
      <c r="G7862" s="55"/>
      <c r="H7862" s="55"/>
      <c r="I7862" s="47"/>
    </row>
    <row r="7863" spans="1:9" ht="24.95" customHeight="1" thickBot="1">
      <c r="A7863" s="47"/>
      <c r="B7863" s="47"/>
      <c r="C7863" s="47"/>
      <c r="D7863" s="89" t="str">
        <f>IFERROR(VLOOKUP(C7863,التكويد!$A$2:$R$1501,5,0),"")</f>
        <v/>
      </c>
      <c r="E7863" s="55"/>
      <c r="F7863" s="96" t="str">
        <f t="shared" si="124"/>
        <v/>
      </c>
      <c r="G7863" s="55"/>
      <c r="H7863" s="55"/>
      <c r="I7863" s="47"/>
    </row>
    <row r="7864" spans="1:9" ht="24.95" customHeight="1" thickBot="1">
      <c r="A7864" s="47"/>
      <c r="B7864" s="47"/>
      <c r="C7864" s="47"/>
      <c r="D7864" s="89" t="str">
        <f>IFERROR(VLOOKUP(C7864,التكويد!$A$2:$R$1501,5,0),"")</f>
        <v/>
      </c>
      <c r="E7864" s="55"/>
      <c r="F7864" s="96" t="str">
        <f t="shared" si="124"/>
        <v/>
      </c>
      <c r="G7864" s="55"/>
      <c r="H7864" s="55"/>
      <c r="I7864" s="47"/>
    </row>
    <row r="7865" spans="1:9" ht="24.95" customHeight="1" thickBot="1">
      <c r="A7865" s="47"/>
      <c r="B7865" s="47"/>
      <c r="C7865" s="47"/>
      <c r="D7865" s="89" t="str">
        <f>IFERROR(VLOOKUP(C7865,التكويد!$A$2:$R$1501,5,0),"")</f>
        <v/>
      </c>
      <c r="E7865" s="55"/>
      <c r="F7865" s="96" t="str">
        <f t="shared" si="124"/>
        <v/>
      </c>
      <c r="G7865" s="55"/>
      <c r="H7865" s="55"/>
      <c r="I7865" s="47"/>
    </row>
    <row r="7866" spans="1:9" ht="24.95" customHeight="1" thickBot="1">
      <c r="A7866" s="47"/>
      <c r="B7866" s="47"/>
      <c r="C7866" s="47"/>
      <c r="D7866" s="89" t="str">
        <f>IFERROR(VLOOKUP(C7866,التكويد!$A$2:$R$1501,5,0),"")</f>
        <v/>
      </c>
      <c r="E7866" s="55"/>
      <c r="F7866" s="96" t="str">
        <f t="shared" si="124"/>
        <v/>
      </c>
      <c r="G7866" s="55"/>
      <c r="H7866" s="55"/>
      <c r="I7866" s="47"/>
    </row>
    <row r="7867" spans="1:9" ht="24.95" customHeight="1" thickBot="1">
      <c r="A7867" s="47"/>
      <c r="B7867" s="47"/>
      <c r="C7867" s="47"/>
      <c r="D7867" s="89" t="str">
        <f>IFERROR(VLOOKUP(C7867,التكويد!$A$2:$R$1501,5,0),"")</f>
        <v/>
      </c>
      <c r="E7867" s="55"/>
      <c r="F7867" s="96" t="str">
        <f t="shared" si="124"/>
        <v/>
      </c>
      <c r="G7867" s="55"/>
      <c r="H7867" s="55"/>
      <c r="I7867" s="47"/>
    </row>
    <row r="7868" spans="1:9" ht="24.95" customHeight="1" thickBot="1">
      <c r="A7868" s="47"/>
      <c r="B7868" s="47"/>
      <c r="C7868" s="47"/>
      <c r="D7868" s="89" t="str">
        <f>IFERROR(VLOOKUP(C7868,التكويد!$A$2:$R$1501,5,0),"")</f>
        <v/>
      </c>
      <c r="E7868" s="55"/>
      <c r="F7868" s="96" t="str">
        <f t="shared" si="124"/>
        <v/>
      </c>
      <c r="G7868" s="55"/>
      <c r="H7868" s="55"/>
      <c r="I7868" s="47"/>
    </row>
    <row r="7869" spans="1:9" ht="24.95" customHeight="1" thickBot="1">
      <c r="A7869" s="47"/>
      <c r="B7869" s="47"/>
      <c r="C7869" s="47"/>
      <c r="D7869" s="89" t="str">
        <f>IFERROR(VLOOKUP(C7869,التكويد!$A$2:$R$1501,5,0),"")</f>
        <v/>
      </c>
      <c r="E7869" s="55"/>
      <c r="F7869" s="96" t="str">
        <f t="shared" si="124"/>
        <v/>
      </c>
      <c r="G7869" s="55"/>
      <c r="H7869" s="55"/>
      <c r="I7869" s="47"/>
    </row>
    <row r="7870" spans="1:9" ht="24.95" customHeight="1" thickBot="1">
      <c r="A7870" s="47"/>
      <c r="B7870" s="47"/>
      <c r="C7870" s="47"/>
      <c r="D7870" s="89" t="str">
        <f>IFERROR(VLOOKUP(C7870,التكويد!$A$2:$R$1501,5,0),"")</f>
        <v/>
      </c>
      <c r="E7870" s="55"/>
      <c r="F7870" s="96" t="str">
        <f t="shared" si="124"/>
        <v/>
      </c>
      <c r="G7870" s="55"/>
      <c r="H7870" s="55"/>
      <c r="I7870" s="47"/>
    </row>
    <row r="7871" spans="1:9" ht="24.95" customHeight="1" thickBot="1">
      <c r="A7871" s="47"/>
      <c r="B7871" s="47"/>
      <c r="C7871" s="47"/>
      <c r="D7871" s="89" t="str">
        <f>IFERROR(VLOOKUP(C7871,التكويد!$A$2:$R$1501,5,0),"")</f>
        <v/>
      </c>
      <c r="E7871" s="55"/>
      <c r="F7871" s="96" t="str">
        <f t="shared" si="124"/>
        <v/>
      </c>
      <c r="G7871" s="55"/>
      <c r="H7871" s="55"/>
      <c r="I7871" s="47"/>
    </row>
    <row r="7872" spans="1:9" ht="24.95" customHeight="1" thickBot="1">
      <c r="A7872" s="47"/>
      <c r="B7872" s="47"/>
      <c r="C7872" s="47"/>
      <c r="D7872" s="89" t="str">
        <f>IFERROR(VLOOKUP(C7872,التكويد!$A$2:$R$1501,5,0),"")</f>
        <v/>
      </c>
      <c r="E7872" s="55"/>
      <c r="F7872" s="96" t="str">
        <f t="shared" si="124"/>
        <v/>
      </c>
      <c r="G7872" s="55"/>
      <c r="H7872" s="55"/>
      <c r="I7872" s="47"/>
    </row>
    <row r="7873" spans="1:9" ht="24.95" customHeight="1" thickBot="1">
      <c r="A7873" s="47"/>
      <c r="B7873" s="47"/>
      <c r="C7873" s="47"/>
      <c r="D7873" s="89" t="str">
        <f>IFERROR(VLOOKUP(C7873,التكويد!$A$2:$R$1501,5,0),"")</f>
        <v/>
      </c>
      <c r="E7873" s="55"/>
      <c r="F7873" s="96" t="str">
        <f t="shared" si="124"/>
        <v/>
      </c>
      <c r="G7873" s="55"/>
      <c r="H7873" s="55"/>
      <c r="I7873" s="47"/>
    </row>
    <row r="7874" spans="1:9" ht="24.95" customHeight="1" thickBot="1">
      <c r="A7874" s="47"/>
      <c r="B7874" s="47"/>
      <c r="C7874" s="47"/>
      <c r="D7874" s="89" t="str">
        <f>IFERROR(VLOOKUP(C7874,التكويد!$A$2:$R$1501,5,0),"")</f>
        <v/>
      </c>
      <c r="E7874" s="55"/>
      <c r="F7874" s="96" t="str">
        <f t="shared" si="124"/>
        <v/>
      </c>
      <c r="G7874" s="55"/>
      <c r="H7874" s="55"/>
      <c r="I7874" s="47"/>
    </row>
    <row r="7875" spans="1:9" ht="24.95" customHeight="1" thickBot="1">
      <c r="A7875" s="47"/>
      <c r="B7875" s="47"/>
      <c r="C7875" s="47"/>
      <c r="D7875" s="89" t="str">
        <f>IFERROR(VLOOKUP(C7875,التكويد!$A$2:$R$1501,5,0),"")</f>
        <v/>
      </c>
      <c r="E7875" s="55"/>
      <c r="F7875" s="96" t="str">
        <f t="shared" si="124"/>
        <v/>
      </c>
      <c r="G7875" s="55"/>
      <c r="H7875" s="55"/>
      <c r="I7875" s="47"/>
    </row>
    <row r="7876" spans="1:9" ht="24.95" customHeight="1" thickBot="1">
      <c r="A7876" s="47"/>
      <c r="B7876" s="47"/>
      <c r="C7876" s="47"/>
      <c r="D7876" s="89" t="str">
        <f>IFERROR(VLOOKUP(C7876,التكويد!$A$2:$R$1501,5,0),"")</f>
        <v/>
      </c>
      <c r="E7876" s="55"/>
      <c r="F7876" s="96" t="str">
        <f t="shared" si="124"/>
        <v/>
      </c>
      <c r="G7876" s="55"/>
      <c r="H7876" s="55"/>
      <c r="I7876" s="47"/>
    </row>
    <row r="7877" spans="1:9" ht="24.95" customHeight="1" thickBot="1">
      <c r="A7877" s="47"/>
      <c r="B7877" s="47"/>
      <c r="C7877" s="47"/>
      <c r="D7877" s="89" t="str">
        <f>IFERROR(VLOOKUP(C7877,التكويد!$A$2:$R$1501,5,0),"")</f>
        <v/>
      </c>
      <c r="E7877" s="55"/>
      <c r="F7877" s="96" t="str">
        <f t="shared" si="124"/>
        <v/>
      </c>
      <c r="G7877" s="55"/>
      <c r="H7877" s="55"/>
      <c r="I7877" s="47"/>
    </row>
    <row r="7878" spans="1:9" ht="24.95" customHeight="1" thickBot="1">
      <c r="A7878" s="47"/>
      <c r="B7878" s="47"/>
      <c r="C7878" s="47"/>
      <c r="D7878" s="89" t="str">
        <f>IFERROR(VLOOKUP(C7878,التكويد!$A$2:$R$1501,5,0),"")</f>
        <v/>
      </c>
      <c r="E7878" s="55"/>
      <c r="F7878" s="96" t="str">
        <f t="shared" si="124"/>
        <v/>
      </c>
      <c r="G7878" s="55"/>
      <c r="H7878" s="55"/>
      <c r="I7878" s="47"/>
    </row>
    <row r="7879" spans="1:9" ht="24.95" customHeight="1" thickBot="1">
      <c r="A7879" s="47"/>
      <c r="B7879" s="47"/>
      <c r="C7879" s="47"/>
      <c r="D7879" s="89" t="str">
        <f>IFERROR(VLOOKUP(C7879,التكويد!$A$2:$R$1501,5,0),"")</f>
        <v/>
      </c>
      <c r="E7879" s="55"/>
      <c r="F7879" s="96" t="str">
        <f t="shared" si="124"/>
        <v/>
      </c>
      <c r="G7879" s="55"/>
      <c r="H7879" s="55"/>
      <c r="I7879" s="47"/>
    </row>
    <row r="7880" spans="1:9" ht="24.95" customHeight="1" thickBot="1">
      <c r="A7880" s="47"/>
      <c r="B7880" s="47"/>
      <c r="C7880" s="47"/>
      <c r="D7880" s="89" t="str">
        <f>IFERROR(VLOOKUP(C7880,التكويد!$A$2:$R$1501,5,0),"")</f>
        <v/>
      </c>
      <c r="E7880" s="55"/>
      <c r="F7880" s="96" t="str">
        <f t="shared" si="124"/>
        <v/>
      </c>
      <c r="G7880" s="55"/>
      <c r="H7880" s="55"/>
      <c r="I7880" s="47"/>
    </row>
    <row r="7881" spans="1:9" ht="24.95" customHeight="1" thickBot="1">
      <c r="A7881" s="47"/>
      <c r="B7881" s="47"/>
      <c r="C7881" s="47"/>
      <c r="D7881" s="89" t="str">
        <f>IFERROR(VLOOKUP(C7881,التكويد!$A$2:$R$1501,5,0),"")</f>
        <v/>
      </c>
      <c r="E7881" s="55"/>
      <c r="F7881" s="96" t="str">
        <f t="shared" si="124"/>
        <v/>
      </c>
      <c r="G7881" s="55"/>
      <c r="H7881" s="55"/>
      <c r="I7881" s="47"/>
    </row>
    <row r="7882" spans="1:9" ht="24.95" customHeight="1" thickBot="1">
      <c r="A7882" s="47"/>
      <c r="B7882" s="47"/>
      <c r="C7882" s="47"/>
      <c r="D7882" s="89" t="str">
        <f>IFERROR(VLOOKUP(C7882,التكويد!$A$2:$R$1501,5,0),"")</f>
        <v/>
      </c>
      <c r="E7882" s="55"/>
      <c r="F7882" s="96" t="str">
        <f t="shared" si="124"/>
        <v/>
      </c>
      <c r="G7882" s="55"/>
      <c r="H7882" s="55"/>
      <c r="I7882" s="47"/>
    </row>
    <row r="7883" spans="1:9" ht="24.95" customHeight="1" thickBot="1">
      <c r="A7883" s="47"/>
      <c r="B7883" s="47"/>
      <c r="C7883" s="47"/>
      <c r="D7883" s="89" t="str">
        <f>IFERROR(VLOOKUP(C7883,التكويد!$A$2:$R$1501,5,0),"")</f>
        <v/>
      </c>
      <c r="E7883" s="55"/>
      <c r="F7883" s="96" t="str">
        <f t="shared" si="124"/>
        <v/>
      </c>
      <c r="G7883" s="55"/>
      <c r="H7883" s="55"/>
      <c r="I7883" s="47"/>
    </row>
    <row r="7884" spans="1:9" ht="24.95" customHeight="1" thickBot="1">
      <c r="A7884" s="47"/>
      <c r="B7884" s="47"/>
      <c r="C7884" s="47"/>
      <c r="D7884" s="89" t="str">
        <f>IFERROR(VLOOKUP(C7884,التكويد!$A$2:$R$1501,5,0),"")</f>
        <v/>
      </c>
      <c r="E7884" s="55"/>
      <c r="F7884" s="96" t="str">
        <f t="shared" si="124"/>
        <v/>
      </c>
      <c r="G7884" s="55"/>
      <c r="H7884" s="55"/>
      <c r="I7884" s="47"/>
    </row>
    <row r="7885" spans="1:9" ht="24.95" customHeight="1" thickBot="1">
      <c r="A7885" s="47"/>
      <c r="B7885" s="47"/>
      <c r="C7885" s="47"/>
      <c r="D7885" s="89" t="str">
        <f>IFERROR(VLOOKUP(C7885,التكويد!$A$2:$R$1501,5,0),"")</f>
        <v/>
      </c>
      <c r="E7885" s="55"/>
      <c r="F7885" s="96" t="str">
        <f t="shared" si="124"/>
        <v/>
      </c>
      <c r="G7885" s="55"/>
      <c r="H7885" s="55"/>
      <c r="I7885" s="47"/>
    </row>
    <row r="7886" spans="1:9" ht="24.95" customHeight="1" thickBot="1">
      <c r="A7886" s="47"/>
      <c r="B7886" s="47"/>
      <c r="C7886" s="47"/>
      <c r="D7886" s="89" t="str">
        <f>IFERROR(VLOOKUP(C7886,التكويد!$A$2:$R$1501,5,0),"")</f>
        <v/>
      </c>
      <c r="E7886" s="55"/>
      <c r="F7886" s="96" t="str">
        <f t="shared" si="124"/>
        <v/>
      </c>
      <c r="G7886" s="55"/>
      <c r="H7886" s="55"/>
      <c r="I7886" s="47"/>
    </row>
    <row r="7887" spans="1:9" ht="24.95" customHeight="1" thickBot="1">
      <c r="A7887" s="47"/>
      <c r="B7887" s="47"/>
      <c r="C7887" s="47"/>
      <c r="D7887" s="89" t="str">
        <f>IFERROR(VLOOKUP(C7887,التكويد!$A$2:$R$1501,5,0),"")</f>
        <v/>
      </c>
      <c r="E7887" s="55"/>
      <c r="F7887" s="96" t="str">
        <f t="shared" si="124"/>
        <v/>
      </c>
      <c r="G7887" s="55"/>
      <c r="H7887" s="55"/>
      <c r="I7887" s="47"/>
    </row>
    <row r="7888" spans="1:9" ht="24.95" customHeight="1" thickBot="1">
      <c r="A7888" s="47"/>
      <c r="B7888" s="47"/>
      <c r="C7888" s="47"/>
      <c r="D7888" s="89" t="str">
        <f>IFERROR(VLOOKUP(C7888,التكويد!$A$2:$R$1501,5,0),"")</f>
        <v/>
      </c>
      <c r="E7888" s="55"/>
      <c r="F7888" s="96" t="str">
        <f t="shared" si="124"/>
        <v/>
      </c>
      <c r="G7888" s="55"/>
      <c r="H7888" s="55"/>
      <c r="I7888" s="47"/>
    </row>
    <row r="7889" spans="1:9" ht="24.95" customHeight="1" thickBot="1">
      <c r="A7889" s="47"/>
      <c r="B7889" s="47"/>
      <c r="C7889" s="47"/>
      <c r="D7889" s="89" t="str">
        <f>IFERROR(VLOOKUP(C7889,التكويد!$A$2:$R$1501,5,0),"")</f>
        <v/>
      </c>
      <c r="E7889" s="55"/>
      <c r="F7889" s="96" t="str">
        <f t="shared" si="124"/>
        <v/>
      </c>
      <c r="G7889" s="55"/>
      <c r="H7889" s="55"/>
      <c r="I7889" s="47"/>
    </row>
    <row r="7890" spans="1:9" ht="24.95" customHeight="1" thickBot="1">
      <c r="A7890" s="47"/>
      <c r="B7890" s="47"/>
      <c r="C7890" s="47"/>
      <c r="D7890" s="89" t="str">
        <f>IFERROR(VLOOKUP(C7890,التكويد!$A$2:$R$1501,5,0),"")</f>
        <v/>
      </c>
      <c r="E7890" s="55"/>
      <c r="F7890" s="96" t="str">
        <f t="shared" si="124"/>
        <v/>
      </c>
      <c r="G7890" s="55"/>
      <c r="H7890" s="55"/>
      <c r="I7890" s="47"/>
    </row>
    <row r="7891" spans="1:9" ht="24.95" customHeight="1" thickBot="1">
      <c r="A7891" s="47"/>
      <c r="B7891" s="47"/>
      <c r="C7891" s="47"/>
      <c r="D7891" s="89" t="str">
        <f>IFERROR(VLOOKUP(C7891,التكويد!$A$2:$R$1501,5,0),"")</f>
        <v/>
      </c>
      <c r="E7891" s="55"/>
      <c r="F7891" s="96" t="str">
        <f t="shared" si="124"/>
        <v/>
      </c>
      <c r="G7891" s="55"/>
      <c r="H7891" s="55"/>
      <c r="I7891" s="47"/>
    </row>
    <row r="7892" spans="1:9" ht="24.95" customHeight="1" thickBot="1">
      <c r="A7892" s="47"/>
      <c r="B7892" s="47"/>
      <c r="C7892" s="47"/>
      <c r="D7892" s="89" t="str">
        <f>IFERROR(VLOOKUP(C7892,التكويد!$A$2:$R$1501,5,0),"")</f>
        <v/>
      </c>
      <c r="E7892" s="55"/>
      <c r="F7892" s="96" t="str">
        <f t="shared" si="124"/>
        <v/>
      </c>
      <c r="G7892" s="55"/>
      <c r="H7892" s="55"/>
      <c r="I7892" s="47"/>
    </row>
    <row r="7893" spans="1:9" ht="24.95" customHeight="1" thickBot="1">
      <c r="A7893" s="47"/>
      <c r="B7893" s="47"/>
      <c r="C7893" s="47"/>
      <c r="D7893" s="89" t="str">
        <f>IFERROR(VLOOKUP(C7893,التكويد!$A$2:$R$1501,5,0),"")</f>
        <v/>
      </c>
      <c r="E7893" s="55"/>
      <c r="F7893" s="96" t="str">
        <f t="shared" si="124"/>
        <v/>
      </c>
      <c r="G7893" s="55"/>
      <c r="H7893" s="55"/>
      <c r="I7893" s="47"/>
    </row>
    <row r="7894" spans="1:9" ht="24.95" customHeight="1" thickBot="1">
      <c r="A7894" s="47"/>
      <c r="B7894" s="47"/>
      <c r="C7894" s="47"/>
      <c r="D7894" s="89" t="str">
        <f>IFERROR(VLOOKUP(C7894,التكويد!$A$2:$R$1501,5,0),"")</f>
        <v/>
      </c>
      <c r="E7894" s="55"/>
      <c r="F7894" s="96" t="str">
        <f t="shared" si="124"/>
        <v/>
      </c>
      <c r="G7894" s="55"/>
      <c r="H7894" s="55"/>
      <c r="I7894" s="47"/>
    </row>
    <row r="7895" spans="1:9" ht="24.95" customHeight="1" thickBot="1">
      <c r="A7895" s="47"/>
      <c r="B7895" s="47"/>
      <c r="C7895" s="47"/>
      <c r="D7895" s="89" t="str">
        <f>IFERROR(VLOOKUP(C7895,التكويد!$A$2:$R$1501,5,0),"")</f>
        <v/>
      </c>
      <c r="E7895" s="55"/>
      <c r="F7895" s="96" t="str">
        <f t="shared" si="124"/>
        <v/>
      </c>
      <c r="G7895" s="55"/>
      <c r="H7895" s="55"/>
      <c r="I7895" s="47"/>
    </row>
    <row r="7896" spans="1:9" ht="24.95" customHeight="1" thickBot="1">
      <c r="A7896" s="47"/>
      <c r="B7896" s="47"/>
      <c r="C7896" s="47"/>
      <c r="D7896" s="89" t="str">
        <f>IFERROR(VLOOKUP(C7896,التكويد!$A$2:$R$1501,5,0),"")</f>
        <v/>
      </c>
      <c r="E7896" s="55"/>
      <c r="F7896" s="96" t="str">
        <f t="shared" si="124"/>
        <v/>
      </c>
      <c r="G7896" s="55"/>
      <c r="H7896" s="55"/>
      <c r="I7896" s="47"/>
    </row>
    <row r="7897" spans="1:9" ht="24.95" customHeight="1" thickBot="1">
      <c r="A7897" s="47"/>
      <c r="B7897" s="47"/>
      <c r="C7897" s="47"/>
      <c r="D7897" s="89" t="str">
        <f>IFERROR(VLOOKUP(C7897,التكويد!$A$2:$R$1501,5,0),"")</f>
        <v/>
      </c>
      <c r="E7897" s="55"/>
      <c r="F7897" s="96" t="str">
        <f t="shared" si="124"/>
        <v/>
      </c>
      <c r="G7897" s="55"/>
      <c r="H7897" s="55"/>
      <c r="I7897" s="47"/>
    </row>
    <row r="7898" spans="1:9" ht="24.95" customHeight="1" thickBot="1">
      <c r="A7898" s="47"/>
      <c r="B7898" s="47"/>
      <c r="C7898" s="47"/>
      <c r="D7898" s="89" t="str">
        <f>IFERROR(VLOOKUP(C7898,التكويد!$A$2:$R$1501,5,0),"")</f>
        <v/>
      </c>
      <c r="E7898" s="55"/>
      <c r="F7898" s="96" t="str">
        <f t="shared" si="124"/>
        <v/>
      </c>
      <c r="G7898" s="55"/>
      <c r="H7898" s="55"/>
      <c r="I7898" s="47"/>
    </row>
    <row r="7899" spans="1:9" ht="24.95" customHeight="1" thickBot="1">
      <c r="A7899" s="47"/>
      <c r="B7899" s="47"/>
      <c r="C7899" s="47"/>
      <c r="D7899" s="89" t="str">
        <f>IFERROR(VLOOKUP(C7899,التكويد!$A$2:$R$1501,5,0),"")</f>
        <v/>
      </c>
      <c r="E7899" s="55"/>
      <c r="F7899" s="96" t="str">
        <f t="shared" si="124"/>
        <v/>
      </c>
      <c r="G7899" s="55"/>
      <c r="H7899" s="55"/>
      <c r="I7899" s="47"/>
    </row>
    <row r="7900" spans="1:9" ht="24.95" customHeight="1" thickBot="1">
      <c r="A7900" s="47"/>
      <c r="B7900" s="47"/>
      <c r="C7900" s="47"/>
      <c r="D7900" s="89" t="str">
        <f>IFERROR(VLOOKUP(C7900,التكويد!$A$2:$R$1501,5,0),"")</f>
        <v/>
      </c>
      <c r="E7900" s="55"/>
      <c r="F7900" s="96" t="str">
        <f t="shared" si="124"/>
        <v/>
      </c>
      <c r="G7900" s="55"/>
      <c r="H7900" s="55"/>
      <c r="I7900" s="47"/>
    </row>
    <row r="7901" spans="1:9" ht="24.95" customHeight="1" thickBot="1">
      <c r="A7901" s="47"/>
      <c r="B7901" s="47"/>
      <c r="C7901" s="47"/>
      <c r="D7901" s="89" t="str">
        <f>IFERROR(VLOOKUP(C7901,التكويد!$A$2:$R$1501,5,0),"")</f>
        <v/>
      </c>
      <c r="E7901" s="55"/>
      <c r="F7901" s="96" t="str">
        <f t="shared" si="124"/>
        <v/>
      </c>
      <c r="G7901" s="55"/>
      <c r="H7901" s="55"/>
      <c r="I7901" s="47"/>
    </row>
    <row r="7902" spans="1:9" ht="24.95" customHeight="1" thickBot="1">
      <c r="A7902" s="47"/>
      <c r="B7902" s="47"/>
      <c r="C7902" s="47"/>
      <c r="D7902" s="89" t="str">
        <f>IFERROR(VLOOKUP(C7902,التكويد!$A$2:$R$1501,5,0),"")</f>
        <v/>
      </c>
      <c r="E7902" s="55"/>
      <c r="F7902" s="96" t="str">
        <f t="shared" si="124"/>
        <v/>
      </c>
      <c r="G7902" s="55"/>
      <c r="H7902" s="55"/>
      <c r="I7902" s="47"/>
    </row>
    <row r="7903" spans="1:9" ht="24.95" customHeight="1" thickBot="1">
      <c r="A7903" s="47"/>
      <c r="B7903" s="47"/>
      <c r="C7903" s="47"/>
      <c r="D7903" s="89" t="str">
        <f>IFERROR(VLOOKUP(C7903,التكويد!$A$2:$R$1501,5,0),"")</f>
        <v/>
      </c>
      <c r="E7903" s="55"/>
      <c r="F7903" s="96" t="str">
        <f t="shared" si="124"/>
        <v/>
      </c>
      <c r="G7903" s="55"/>
      <c r="H7903" s="55"/>
      <c r="I7903" s="47"/>
    </row>
    <row r="7904" spans="1:9" ht="24.95" customHeight="1" thickBot="1">
      <c r="A7904" s="47"/>
      <c r="B7904" s="47"/>
      <c r="C7904" s="47"/>
      <c r="D7904" s="89" t="str">
        <f>IFERROR(VLOOKUP(C7904,التكويد!$A$2:$R$1501,5,0),"")</f>
        <v/>
      </c>
      <c r="E7904" s="55"/>
      <c r="F7904" s="96" t="str">
        <f t="shared" si="124"/>
        <v/>
      </c>
      <c r="G7904" s="55"/>
      <c r="H7904" s="55"/>
      <c r="I7904" s="47"/>
    </row>
    <row r="7905" spans="1:9" ht="24.95" customHeight="1" thickBot="1">
      <c r="A7905" s="47"/>
      <c r="B7905" s="47"/>
      <c r="C7905" s="47"/>
      <c r="D7905" s="89" t="str">
        <f>IFERROR(VLOOKUP(C7905,التكويد!$A$2:$R$1501,5,0),"")</f>
        <v/>
      </c>
      <c r="E7905" s="55"/>
      <c r="F7905" s="96" t="str">
        <f t="shared" si="124"/>
        <v/>
      </c>
      <c r="G7905" s="55"/>
      <c r="H7905" s="55"/>
      <c r="I7905" s="47"/>
    </row>
    <row r="7906" spans="1:9" ht="24.95" customHeight="1" thickBot="1">
      <c r="A7906" s="47"/>
      <c r="B7906" s="47"/>
      <c r="C7906" s="47"/>
      <c r="D7906" s="89" t="str">
        <f>IFERROR(VLOOKUP(C7906,التكويد!$A$2:$R$1501,5,0),"")</f>
        <v/>
      </c>
      <c r="E7906" s="55"/>
      <c r="F7906" s="96" t="str">
        <f t="shared" si="124"/>
        <v/>
      </c>
      <c r="G7906" s="55"/>
      <c r="H7906" s="55"/>
      <c r="I7906" s="47"/>
    </row>
    <row r="7907" spans="1:9" ht="24.95" customHeight="1" thickBot="1">
      <c r="A7907" s="47"/>
      <c r="B7907" s="47"/>
      <c r="C7907" s="47"/>
      <c r="D7907" s="89" t="str">
        <f>IFERROR(VLOOKUP(C7907,التكويد!$A$2:$R$1501,5,0),"")</f>
        <v/>
      </c>
      <c r="E7907" s="55"/>
      <c r="F7907" s="96" t="str">
        <f t="shared" si="124"/>
        <v/>
      </c>
      <c r="G7907" s="55"/>
      <c r="H7907" s="55"/>
      <c r="I7907" s="47"/>
    </row>
    <row r="7908" spans="1:9" ht="24.95" customHeight="1" thickBot="1">
      <c r="A7908" s="47"/>
      <c r="B7908" s="47"/>
      <c r="C7908" s="47"/>
      <c r="D7908" s="89" t="str">
        <f>IFERROR(VLOOKUP(C7908,التكويد!$A$2:$R$1501,5,0),"")</f>
        <v/>
      </c>
      <c r="E7908" s="55"/>
      <c r="F7908" s="96" t="str">
        <f t="shared" si="124"/>
        <v/>
      </c>
      <c r="G7908" s="55"/>
      <c r="H7908" s="55"/>
      <c r="I7908" s="47"/>
    </row>
    <row r="7909" spans="1:9" ht="24.95" customHeight="1" thickBot="1">
      <c r="A7909" s="47"/>
      <c r="B7909" s="47"/>
      <c r="C7909" s="47"/>
      <c r="D7909" s="89" t="str">
        <f>IFERROR(VLOOKUP(C7909,التكويد!$A$2:$R$1501,5,0),"")</f>
        <v/>
      </c>
      <c r="E7909" s="55"/>
      <c r="F7909" s="96" t="str">
        <f t="shared" si="124"/>
        <v/>
      </c>
      <c r="G7909" s="55"/>
      <c r="H7909" s="55"/>
      <c r="I7909" s="47"/>
    </row>
    <row r="7910" spans="1:9" ht="24.95" customHeight="1" thickBot="1">
      <c r="A7910" s="47"/>
      <c r="B7910" s="47"/>
      <c r="C7910" s="47"/>
      <c r="D7910" s="89" t="str">
        <f>IFERROR(VLOOKUP(C7910,التكويد!$A$2:$R$1501,5,0),"")</f>
        <v/>
      </c>
      <c r="E7910" s="55"/>
      <c r="F7910" s="96" t="str">
        <f t="shared" si="124"/>
        <v/>
      </c>
      <c r="G7910" s="55"/>
      <c r="H7910" s="55"/>
      <c r="I7910" s="47"/>
    </row>
    <row r="7911" spans="1:9" ht="24.95" customHeight="1" thickBot="1">
      <c r="A7911" s="47"/>
      <c r="B7911" s="47"/>
      <c r="C7911" s="47"/>
      <c r="D7911" s="89" t="str">
        <f>IFERROR(VLOOKUP(C7911,التكويد!$A$2:$R$1501,5,0),"")</f>
        <v/>
      </c>
      <c r="E7911" s="55"/>
      <c r="F7911" s="96" t="str">
        <f t="shared" si="124"/>
        <v/>
      </c>
      <c r="G7911" s="55"/>
      <c r="H7911" s="55"/>
      <c r="I7911" s="47"/>
    </row>
    <row r="7912" spans="1:9" ht="24.95" customHeight="1" thickBot="1">
      <c r="A7912" s="47"/>
      <c r="B7912" s="47"/>
      <c r="C7912" s="47"/>
      <c r="D7912" s="89" t="str">
        <f>IFERROR(VLOOKUP(C7912,التكويد!$A$2:$R$1501,5,0),"")</f>
        <v/>
      </c>
      <c r="E7912" s="55"/>
      <c r="F7912" s="96" t="str">
        <f t="shared" si="124"/>
        <v/>
      </c>
      <c r="G7912" s="55"/>
      <c r="H7912" s="55"/>
      <c r="I7912" s="47"/>
    </row>
    <row r="7913" spans="1:9" ht="24.95" customHeight="1" thickBot="1">
      <c r="A7913" s="47"/>
      <c r="B7913" s="47"/>
      <c r="C7913" s="47"/>
      <c r="D7913" s="89" t="str">
        <f>IFERROR(VLOOKUP(C7913,التكويد!$A$2:$R$1501,5,0),"")</f>
        <v/>
      </c>
      <c r="E7913" s="55"/>
      <c r="F7913" s="96" t="str">
        <f t="shared" si="124"/>
        <v/>
      </c>
      <c r="G7913" s="55"/>
      <c r="H7913" s="55"/>
      <c r="I7913" s="47"/>
    </row>
    <row r="7914" spans="1:9" ht="24.95" customHeight="1" thickBot="1">
      <c r="A7914" s="47"/>
      <c r="B7914" s="47"/>
      <c r="C7914" s="47"/>
      <c r="D7914" s="89" t="str">
        <f>IFERROR(VLOOKUP(C7914,التكويد!$A$2:$R$1501,5,0),"")</f>
        <v/>
      </c>
      <c r="E7914" s="55"/>
      <c r="F7914" s="96" t="str">
        <f t="shared" si="124"/>
        <v/>
      </c>
      <c r="G7914" s="55"/>
      <c r="H7914" s="55"/>
      <c r="I7914" s="47"/>
    </row>
    <row r="7915" spans="1:9" ht="24.95" customHeight="1" thickBot="1">
      <c r="A7915" s="47"/>
      <c r="B7915" s="47"/>
      <c r="C7915" s="47"/>
      <c r="D7915" s="89" t="str">
        <f>IFERROR(VLOOKUP(C7915,التكويد!$A$2:$R$1501,5,0),"")</f>
        <v/>
      </c>
      <c r="E7915" s="55"/>
      <c r="F7915" s="96" t="str">
        <f t="shared" si="124"/>
        <v/>
      </c>
      <c r="G7915" s="55"/>
      <c r="H7915" s="55"/>
      <c r="I7915" s="47"/>
    </row>
    <row r="7916" spans="1:9" ht="24.95" customHeight="1" thickBot="1">
      <c r="A7916" s="47"/>
      <c r="B7916" s="47"/>
      <c r="C7916" s="47"/>
      <c r="D7916" s="89" t="str">
        <f>IFERROR(VLOOKUP(C7916,التكويد!$A$2:$R$1501,5,0),"")</f>
        <v/>
      </c>
      <c r="E7916" s="55"/>
      <c r="F7916" s="96" t="str">
        <f t="shared" si="124"/>
        <v/>
      </c>
      <c r="G7916" s="55"/>
      <c r="H7916" s="55"/>
      <c r="I7916" s="47"/>
    </row>
    <row r="7917" spans="1:9" ht="24.95" customHeight="1" thickBot="1">
      <c r="A7917" s="47"/>
      <c r="B7917" s="47"/>
      <c r="C7917" s="47"/>
      <c r="D7917" s="89" t="str">
        <f>IFERROR(VLOOKUP(C7917,التكويد!$A$2:$R$1501,5,0),"")</f>
        <v/>
      </c>
      <c r="E7917" s="55"/>
      <c r="F7917" s="96" t="str">
        <f t="shared" si="124"/>
        <v/>
      </c>
      <c r="G7917" s="55"/>
      <c r="H7917" s="55"/>
      <c r="I7917" s="47"/>
    </row>
    <row r="7918" spans="1:9" ht="24.95" customHeight="1" thickBot="1">
      <c r="A7918" s="47"/>
      <c r="B7918" s="47"/>
      <c r="C7918" s="47"/>
      <c r="D7918" s="89" t="str">
        <f>IFERROR(VLOOKUP(C7918,التكويد!$A$2:$R$1501,5,0),"")</f>
        <v/>
      </c>
      <c r="E7918" s="55"/>
      <c r="F7918" s="96" t="str">
        <f t="shared" si="124"/>
        <v/>
      </c>
      <c r="G7918" s="55"/>
      <c r="H7918" s="55"/>
      <c r="I7918" s="47"/>
    </row>
    <row r="7919" spans="1:9" ht="24.95" customHeight="1" thickBot="1">
      <c r="A7919" s="47"/>
      <c r="B7919" s="47"/>
      <c r="C7919" s="47"/>
      <c r="D7919" s="89" t="str">
        <f>IFERROR(VLOOKUP(C7919,التكويد!$A$2:$R$1501,5,0),"")</f>
        <v/>
      </c>
      <c r="E7919" s="55"/>
      <c r="F7919" s="96" t="str">
        <f t="shared" si="124"/>
        <v/>
      </c>
      <c r="G7919" s="55"/>
      <c r="H7919" s="55"/>
      <c r="I7919" s="47"/>
    </row>
    <row r="7920" spans="1:9" ht="24.95" customHeight="1" thickBot="1">
      <c r="A7920" s="47"/>
      <c r="B7920" s="47"/>
      <c r="C7920" s="47"/>
      <c r="D7920" s="89" t="str">
        <f>IFERROR(VLOOKUP(C7920,التكويد!$A$2:$R$1501,5,0),"")</f>
        <v/>
      </c>
      <c r="E7920" s="55"/>
      <c r="F7920" s="96" t="str">
        <f t="shared" si="124"/>
        <v/>
      </c>
      <c r="G7920" s="55"/>
      <c r="H7920" s="55"/>
      <c r="I7920" s="47"/>
    </row>
    <row r="7921" spans="1:9" ht="24.95" customHeight="1" thickBot="1">
      <c r="A7921" s="47"/>
      <c r="B7921" s="47"/>
      <c r="C7921" s="47"/>
      <c r="D7921" s="89" t="str">
        <f>IFERROR(VLOOKUP(C7921,التكويد!$A$2:$R$1501,5,0),"")</f>
        <v/>
      </c>
      <c r="E7921" s="55"/>
      <c r="F7921" s="96" t="str">
        <f t="shared" ref="F7921:F7984" si="125">IFERROR(SUM(E7921/G7921),"")</f>
        <v/>
      </c>
      <c r="G7921" s="55"/>
      <c r="H7921" s="55"/>
      <c r="I7921" s="47"/>
    </row>
    <row r="7922" spans="1:9" ht="24.95" customHeight="1" thickBot="1">
      <c r="A7922" s="47"/>
      <c r="B7922" s="47"/>
      <c r="C7922" s="47"/>
      <c r="D7922" s="89" t="str">
        <f>IFERROR(VLOOKUP(C7922,التكويد!$A$2:$R$1501,5,0),"")</f>
        <v/>
      </c>
      <c r="E7922" s="55"/>
      <c r="F7922" s="96" t="str">
        <f t="shared" si="125"/>
        <v/>
      </c>
      <c r="G7922" s="55"/>
      <c r="H7922" s="55"/>
      <c r="I7922" s="47"/>
    </row>
    <row r="7923" spans="1:9" ht="24.95" customHeight="1" thickBot="1">
      <c r="A7923" s="47"/>
      <c r="B7923" s="47"/>
      <c r="C7923" s="47"/>
      <c r="D7923" s="89" t="str">
        <f>IFERROR(VLOOKUP(C7923,التكويد!$A$2:$R$1501,5,0),"")</f>
        <v/>
      </c>
      <c r="E7923" s="55"/>
      <c r="F7923" s="96" t="str">
        <f t="shared" si="125"/>
        <v/>
      </c>
      <c r="G7923" s="55"/>
      <c r="H7923" s="55"/>
      <c r="I7923" s="47"/>
    </row>
    <row r="7924" spans="1:9" ht="24.95" customHeight="1" thickBot="1">
      <c r="A7924" s="47"/>
      <c r="B7924" s="47"/>
      <c r="C7924" s="47"/>
      <c r="D7924" s="89" t="str">
        <f>IFERROR(VLOOKUP(C7924,التكويد!$A$2:$R$1501,5,0),"")</f>
        <v/>
      </c>
      <c r="E7924" s="55"/>
      <c r="F7924" s="96" t="str">
        <f t="shared" si="125"/>
        <v/>
      </c>
      <c r="G7924" s="55"/>
      <c r="H7924" s="55"/>
      <c r="I7924" s="47"/>
    </row>
    <row r="7925" spans="1:9" ht="24.95" customHeight="1" thickBot="1">
      <c r="A7925" s="47"/>
      <c r="B7925" s="47"/>
      <c r="C7925" s="47"/>
      <c r="D7925" s="89" t="str">
        <f>IFERROR(VLOOKUP(C7925,التكويد!$A$2:$R$1501,5,0),"")</f>
        <v/>
      </c>
      <c r="E7925" s="55"/>
      <c r="F7925" s="96" t="str">
        <f t="shared" si="125"/>
        <v/>
      </c>
      <c r="G7925" s="55"/>
      <c r="H7925" s="55"/>
      <c r="I7925" s="47"/>
    </row>
    <row r="7926" spans="1:9" ht="24.95" customHeight="1" thickBot="1">
      <c r="A7926" s="47"/>
      <c r="B7926" s="47"/>
      <c r="C7926" s="47"/>
      <c r="D7926" s="89" t="str">
        <f>IFERROR(VLOOKUP(C7926,التكويد!$A$2:$R$1501,5,0),"")</f>
        <v/>
      </c>
      <c r="E7926" s="55"/>
      <c r="F7926" s="96" t="str">
        <f t="shared" si="125"/>
        <v/>
      </c>
      <c r="G7926" s="55"/>
      <c r="H7926" s="55"/>
      <c r="I7926" s="47"/>
    </row>
    <row r="7927" spans="1:9" ht="24.95" customHeight="1" thickBot="1">
      <c r="A7927" s="47"/>
      <c r="B7927" s="47"/>
      <c r="C7927" s="47"/>
      <c r="D7927" s="89" t="str">
        <f>IFERROR(VLOOKUP(C7927,التكويد!$A$2:$R$1501,5,0),"")</f>
        <v/>
      </c>
      <c r="E7927" s="55"/>
      <c r="F7927" s="96" t="str">
        <f t="shared" si="125"/>
        <v/>
      </c>
      <c r="G7927" s="55"/>
      <c r="H7927" s="55"/>
      <c r="I7927" s="47"/>
    </row>
    <row r="7928" spans="1:9" ht="24.95" customHeight="1" thickBot="1">
      <c r="A7928" s="47"/>
      <c r="B7928" s="47"/>
      <c r="C7928" s="47"/>
      <c r="D7928" s="89" t="str">
        <f>IFERROR(VLOOKUP(C7928,التكويد!$A$2:$R$1501,5,0),"")</f>
        <v/>
      </c>
      <c r="E7928" s="55"/>
      <c r="F7928" s="96" t="str">
        <f t="shared" si="125"/>
        <v/>
      </c>
      <c r="G7928" s="55"/>
      <c r="H7928" s="55"/>
      <c r="I7928" s="47"/>
    </row>
    <row r="7929" spans="1:9" ht="24.95" customHeight="1" thickBot="1">
      <c r="A7929" s="47"/>
      <c r="B7929" s="47"/>
      <c r="C7929" s="47"/>
      <c r="D7929" s="89" t="str">
        <f>IFERROR(VLOOKUP(C7929,التكويد!$A$2:$R$1501,5,0),"")</f>
        <v/>
      </c>
      <c r="E7929" s="55"/>
      <c r="F7929" s="96" t="str">
        <f t="shared" si="125"/>
        <v/>
      </c>
      <c r="G7929" s="55"/>
      <c r="H7929" s="55"/>
      <c r="I7929" s="47"/>
    </row>
    <row r="7930" spans="1:9" ht="24.95" customHeight="1" thickBot="1">
      <c r="A7930" s="47"/>
      <c r="B7930" s="47"/>
      <c r="C7930" s="47"/>
      <c r="D7930" s="89" t="str">
        <f>IFERROR(VLOOKUP(C7930,التكويد!$A$2:$R$1501,5,0),"")</f>
        <v/>
      </c>
      <c r="E7930" s="55"/>
      <c r="F7930" s="96" t="str">
        <f t="shared" si="125"/>
        <v/>
      </c>
      <c r="G7930" s="55"/>
      <c r="H7930" s="55"/>
      <c r="I7930" s="47"/>
    </row>
    <row r="7931" spans="1:9" ht="24.95" customHeight="1" thickBot="1">
      <c r="A7931" s="47"/>
      <c r="B7931" s="47"/>
      <c r="C7931" s="47"/>
      <c r="D7931" s="89" t="str">
        <f>IFERROR(VLOOKUP(C7931,التكويد!$A$2:$R$1501,5,0),"")</f>
        <v/>
      </c>
      <c r="E7931" s="55"/>
      <c r="F7931" s="96" t="str">
        <f t="shared" si="125"/>
        <v/>
      </c>
      <c r="G7931" s="55"/>
      <c r="H7931" s="55"/>
      <c r="I7931" s="47"/>
    </row>
    <row r="7932" spans="1:9" ht="24.95" customHeight="1" thickBot="1">
      <c r="A7932" s="47"/>
      <c r="B7932" s="47"/>
      <c r="C7932" s="47"/>
      <c r="D7932" s="89" t="str">
        <f>IFERROR(VLOOKUP(C7932,التكويد!$A$2:$R$1501,5,0),"")</f>
        <v/>
      </c>
      <c r="E7932" s="55"/>
      <c r="F7932" s="96" t="str">
        <f t="shared" si="125"/>
        <v/>
      </c>
      <c r="G7932" s="55"/>
      <c r="H7932" s="55"/>
      <c r="I7932" s="47"/>
    </row>
    <row r="7933" spans="1:9" ht="24.95" customHeight="1" thickBot="1">
      <c r="A7933" s="47"/>
      <c r="B7933" s="47"/>
      <c r="C7933" s="47"/>
      <c r="D7933" s="89" t="str">
        <f>IFERROR(VLOOKUP(C7933,التكويد!$A$2:$R$1501,5,0),"")</f>
        <v/>
      </c>
      <c r="E7933" s="55"/>
      <c r="F7933" s="96" t="str">
        <f t="shared" si="125"/>
        <v/>
      </c>
      <c r="G7933" s="55"/>
      <c r="H7933" s="55"/>
      <c r="I7933" s="47"/>
    </row>
    <row r="7934" spans="1:9" ht="24.95" customHeight="1" thickBot="1">
      <c r="A7934" s="47"/>
      <c r="B7934" s="47"/>
      <c r="C7934" s="47"/>
      <c r="D7934" s="89" t="str">
        <f>IFERROR(VLOOKUP(C7934,التكويد!$A$2:$R$1501,5,0),"")</f>
        <v/>
      </c>
      <c r="E7934" s="55"/>
      <c r="F7934" s="96" t="str">
        <f t="shared" si="125"/>
        <v/>
      </c>
      <c r="G7934" s="55"/>
      <c r="H7934" s="55"/>
      <c r="I7934" s="47"/>
    </row>
    <row r="7935" spans="1:9" ht="24.95" customHeight="1" thickBot="1">
      <c r="A7935" s="47"/>
      <c r="B7935" s="47"/>
      <c r="C7935" s="47"/>
      <c r="D7935" s="89" t="str">
        <f>IFERROR(VLOOKUP(C7935,التكويد!$A$2:$R$1501,5,0),"")</f>
        <v/>
      </c>
      <c r="E7935" s="55"/>
      <c r="F7935" s="96" t="str">
        <f t="shared" si="125"/>
        <v/>
      </c>
      <c r="G7935" s="55"/>
      <c r="H7935" s="55"/>
      <c r="I7935" s="47"/>
    </row>
    <row r="7936" spans="1:9" ht="24.95" customHeight="1" thickBot="1">
      <c r="A7936" s="47"/>
      <c r="B7936" s="47"/>
      <c r="C7936" s="47"/>
      <c r="D7936" s="89" t="str">
        <f>IFERROR(VLOOKUP(C7936,التكويد!$A$2:$R$1501,5,0),"")</f>
        <v/>
      </c>
      <c r="E7936" s="55"/>
      <c r="F7936" s="96" t="str">
        <f t="shared" si="125"/>
        <v/>
      </c>
      <c r="G7936" s="55"/>
      <c r="H7936" s="55"/>
      <c r="I7936" s="47"/>
    </row>
    <row r="7937" spans="1:9" ht="24.95" customHeight="1" thickBot="1">
      <c r="A7937" s="47"/>
      <c r="B7937" s="47"/>
      <c r="C7937" s="47"/>
      <c r="D7937" s="89" t="str">
        <f>IFERROR(VLOOKUP(C7937,التكويد!$A$2:$R$1501,5,0),"")</f>
        <v/>
      </c>
      <c r="E7937" s="55"/>
      <c r="F7937" s="96" t="str">
        <f t="shared" si="125"/>
        <v/>
      </c>
      <c r="G7937" s="55"/>
      <c r="H7937" s="55"/>
      <c r="I7937" s="47"/>
    </row>
    <row r="7938" spans="1:9" ht="24.95" customHeight="1" thickBot="1">
      <c r="A7938" s="47"/>
      <c r="B7938" s="47"/>
      <c r="C7938" s="47"/>
      <c r="D7938" s="89" t="str">
        <f>IFERROR(VLOOKUP(C7938,التكويد!$A$2:$R$1501,5,0),"")</f>
        <v/>
      </c>
      <c r="E7938" s="55"/>
      <c r="F7938" s="96" t="str">
        <f t="shared" si="125"/>
        <v/>
      </c>
      <c r="G7938" s="55"/>
      <c r="H7938" s="55"/>
      <c r="I7938" s="47"/>
    </row>
    <row r="7939" spans="1:9" ht="24.95" customHeight="1" thickBot="1">
      <c r="A7939" s="47"/>
      <c r="B7939" s="47"/>
      <c r="C7939" s="47"/>
      <c r="D7939" s="89" t="str">
        <f>IFERROR(VLOOKUP(C7939,التكويد!$A$2:$R$1501,5,0),"")</f>
        <v/>
      </c>
      <c r="E7939" s="55"/>
      <c r="F7939" s="96" t="str">
        <f t="shared" si="125"/>
        <v/>
      </c>
      <c r="G7939" s="55"/>
      <c r="H7939" s="55"/>
      <c r="I7939" s="47"/>
    </row>
    <row r="7940" spans="1:9" ht="24.95" customHeight="1" thickBot="1">
      <c r="A7940" s="47"/>
      <c r="B7940" s="47"/>
      <c r="C7940" s="47"/>
      <c r="D7940" s="89" t="str">
        <f>IFERROR(VLOOKUP(C7940,التكويد!$A$2:$R$1501,5,0),"")</f>
        <v/>
      </c>
      <c r="E7940" s="55"/>
      <c r="F7940" s="96" t="str">
        <f t="shared" si="125"/>
        <v/>
      </c>
      <c r="G7940" s="55"/>
      <c r="H7940" s="55"/>
      <c r="I7940" s="47"/>
    </row>
    <row r="7941" spans="1:9" ht="24.95" customHeight="1" thickBot="1">
      <c r="A7941" s="47"/>
      <c r="B7941" s="47"/>
      <c r="C7941" s="47"/>
      <c r="D7941" s="89" t="str">
        <f>IFERROR(VLOOKUP(C7941,التكويد!$A$2:$R$1501,5,0),"")</f>
        <v/>
      </c>
      <c r="E7941" s="55"/>
      <c r="F7941" s="96" t="str">
        <f t="shared" si="125"/>
        <v/>
      </c>
      <c r="G7941" s="55"/>
      <c r="H7941" s="55"/>
      <c r="I7941" s="47"/>
    </row>
    <row r="7942" spans="1:9" ht="24.95" customHeight="1" thickBot="1">
      <c r="A7942" s="47"/>
      <c r="B7942" s="47"/>
      <c r="C7942" s="47"/>
      <c r="D7942" s="89" t="str">
        <f>IFERROR(VLOOKUP(C7942,التكويد!$A$2:$R$1501,5,0),"")</f>
        <v/>
      </c>
      <c r="E7942" s="55"/>
      <c r="F7942" s="96" t="str">
        <f t="shared" si="125"/>
        <v/>
      </c>
      <c r="G7942" s="55"/>
      <c r="H7942" s="55"/>
      <c r="I7942" s="47"/>
    </row>
    <row r="7943" spans="1:9" ht="24.95" customHeight="1" thickBot="1">
      <c r="A7943" s="47"/>
      <c r="B7943" s="47"/>
      <c r="C7943" s="47"/>
      <c r="D7943" s="89" t="str">
        <f>IFERROR(VLOOKUP(C7943,التكويد!$A$2:$R$1501,5,0),"")</f>
        <v/>
      </c>
      <c r="E7943" s="55"/>
      <c r="F7943" s="96" t="str">
        <f t="shared" si="125"/>
        <v/>
      </c>
      <c r="G7943" s="55"/>
      <c r="H7943" s="55"/>
      <c r="I7943" s="47"/>
    </row>
    <row r="7944" spans="1:9" ht="24.95" customHeight="1" thickBot="1">
      <c r="A7944" s="47"/>
      <c r="B7944" s="47"/>
      <c r="C7944" s="47"/>
      <c r="D7944" s="89" t="str">
        <f>IFERROR(VLOOKUP(C7944,التكويد!$A$2:$R$1501,5,0),"")</f>
        <v/>
      </c>
      <c r="E7944" s="55"/>
      <c r="F7944" s="96" t="str">
        <f t="shared" si="125"/>
        <v/>
      </c>
      <c r="G7944" s="55"/>
      <c r="H7944" s="55"/>
      <c r="I7944" s="47"/>
    </row>
    <row r="7945" spans="1:9" ht="24.95" customHeight="1" thickBot="1">
      <c r="A7945" s="47"/>
      <c r="B7945" s="47"/>
      <c r="C7945" s="47"/>
      <c r="D7945" s="89" t="str">
        <f>IFERROR(VLOOKUP(C7945,التكويد!$A$2:$R$1501,5,0),"")</f>
        <v/>
      </c>
      <c r="E7945" s="55"/>
      <c r="F7945" s="96" t="str">
        <f t="shared" si="125"/>
        <v/>
      </c>
      <c r="G7945" s="55"/>
      <c r="H7945" s="55"/>
      <c r="I7945" s="47"/>
    </row>
    <row r="7946" spans="1:9" ht="24.95" customHeight="1" thickBot="1">
      <c r="A7946" s="47"/>
      <c r="B7946" s="47"/>
      <c r="C7946" s="47"/>
      <c r="D7946" s="89" t="str">
        <f>IFERROR(VLOOKUP(C7946,التكويد!$A$2:$R$1501,5,0),"")</f>
        <v/>
      </c>
      <c r="E7946" s="55"/>
      <c r="F7946" s="96" t="str">
        <f t="shared" si="125"/>
        <v/>
      </c>
      <c r="G7946" s="55"/>
      <c r="H7946" s="55"/>
      <c r="I7946" s="47"/>
    </row>
    <row r="7947" spans="1:9" ht="24.95" customHeight="1" thickBot="1">
      <c r="A7947" s="47"/>
      <c r="B7947" s="47"/>
      <c r="C7947" s="47"/>
      <c r="D7947" s="89" t="str">
        <f>IFERROR(VLOOKUP(C7947,التكويد!$A$2:$R$1501,5,0),"")</f>
        <v/>
      </c>
      <c r="E7947" s="55"/>
      <c r="F7947" s="96" t="str">
        <f t="shared" si="125"/>
        <v/>
      </c>
      <c r="G7947" s="55"/>
      <c r="H7947" s="55"/>
      <c r="I7947" s="47"/>
    </row>
    <row r="7948" spans="1:9" ht="24.95" customHeight="1" thickBot="1">
      <c r="A7948" s="47"/>
      <c r="B7948" s="47"/>
      <c r="C7948" s="47"/>
      <c r="D7948" s="89" t="str">
        <f>IFERROR(VLOOKUP(C7948,التكويد!$A$2:$R$1501,5,0),"")</f>
        <v/>
      </c>
      <c r="E7948" s="55"/>
      <c r="F7948" s="96" t="str">
        <f t="shared" si="125"/>
        <v/>
      </c>
      <c r="G7948" s="55"/>
      <c r="H7948" s="55"/>
      <c r="I7948" s="47"/>
    </row>
    <row r="7949" spans="1:9" ht="24.95" customHeight="1" thickBot="1">
      <c r="A7949" s="47"/>
      <c r="B7949" s="47"/>
      <c r="C7949" s="47"/>
      <c r="D7949" s="89" t="str">
        <f>IFERROR(VLOOKUP(C7949,التكويد!$A$2:$R$1501,5,0),"")</f>
        <v/>
      </c>
      <c r="E7949" s="55"/>
      <c r="F7949" s="96" t="str">
        <f t="shared" si="125"/>
        <v/>
      </c>
      <c r="G7949" s="55"/>
      <c r="H7949" s="55"/>
      <c r="I7949" s="47"/>
    </row>
    <row r="7950" spans="1:9" ht="24.95" customHeight="1" thickBot="1">
      <c r="A7950" s="47"/>
      <c r="B7950" s="47"/>
      <c r="C7950" s="47"/>
      <c r="D7950" s="89" t="str">
        <f>IFERROR(VLOOKUP(C7950,التكويد!$A$2:$R$1501,5,0),"")</f>
        <v/>
      </c>
      <c r="E7950" s="55"/>
      <c r="F7950" s="96" t="str">
        <f t="shared" si="125"/>
        <v/>
      </c>
      <c r="G7950" s="55"/>
      <c r="H7950" s="55"/>
      <c r="I7950" s="47"/>
    </row>
    <row r="7951" spans="1:9" ht="24.95" customHeight="1" thickBot="1">
      <c r="A7951" s="47"/>
      <c r="B7951" s="47"/>
      <c r="C7951" s="47"/>
      <c r="D7951" s="89" t="str">
        <f>IFERROR(VLOOKUP(C7951,التكويد!$A$2:$R$1501,5,0),"")</f>
        <v/>
      </c>
      <c r="E7951" s="55"/>
      <c r="F7951" s="96" t="str">
        <f t="shared" si="125"/>
        <v/>
      </c>
      <c r="G7951" s="55"/>
      <c r="H7951" s="55"/>
      <c r="I7951" s="47"/>
    </row>
    <row r="7952" spans="1:9" ht="24.95" customHeight="1" thickBot="1">
      <c r="A7952" s="47"/>
      <c r="B7952" s="47"/>
      <c r="C7952" s="47"/>
      <c r="D7952" s="89" t="str">
        <f>IFERROR(VLOOKUP(C7952,التكويد!$A$2:$R$1501,5,0),"")</f>
        <v/>
      </c>
      <c r="E7952" s="55"/>
      <c r="F7952" s="96" t="str">
        <f t="shared" si="125"/>
        <v/>
      </c>
      <c r="G7952" s="55"/>
      <c r="H7952" s="55"/>
      <c r="I7952" s="47"/>
    </row>
    <row r="7953" spans="1:9" ht="24.95" customHeight="1" thickBot="1">
      <c r="A7953" s="47"/>
      <c r="B7953" s="47"/>
      <c r="C7953" s="47"/>
      <c r="D7953" s="89" t="str">
        <f>IFERROR(VLOOKUP(C7953,التكويد!$A$2:$R$1501,5,0),"")</f>
        <v/>
      </c>
      <c r="E7953" s="55"/>
      <c r="F7953" s="96" t="str">
        <f t="shared" si="125"/>
        <v/>
      </c>
      <c r="G7953" s="55"/>
      <c r="H7953" s="55"/>
      <c r="I7953" s="47"/>
    </row>
    <row r="7954" spans="1:9" ht="24.95" customHeight="1" thickBot="1">
      <c r="A7954" s="47"/>
      <c r="B7954" s="47"/>
      <c r="C7954" s="47"/>
      <c r="D7954" s="89" t="str">
        <f>IFERROR(VLOOKUP(C7954,التكويد!$A$2:$R$1501,5,0),"")</f>
        <v/>
      </c>
      <c r="E7954" s="55"/>
      <c r="F7954" s="96" t="str">
        <f t="shared" si="125"/>
        <v/>
      </c>
      <c r="G7954" s="55"/>
      <c r="H7954" s="55"/>
      <c r="I7954" s="47"/>
    </row>
    <row r="7955" spans="1:9" ht="24.95" customHeight="1" thickBot="1">
      <c r="A7955" s="47"/>
      <c r="B7955" s="47"/>
      <c r="C7955" s="47"/>
      <c r="D7955" s="89" t="str">
        <f>IFERROR(VLOOKUP(C7955,التكويد!$A$2:$R$1501,5,0),"")</f>
        <v/>
      </c>
      <c r="E7955" s="55"/>
      <c r="F7955" s="96" t="str">
        <f t="shared" si="125"/>
        <v/>
      </c>
      <c r="G7955" s="55"/>
      <c r="H7955" s="55"/>
      <c r="I7955" s="47"/>
    </row>
    <row r="7956" spans="1:9" ht="24.95" customHeight="1" thickBot="1">
      <c r="A7956" s="47"/>
      <c r="B7956" s="47"/>
      <c r="C7956" s="47"/>
      <c r="D7956" s="89" t="str">
        <f>IFERROR(VLOOKUP(C7956,التكويد!$A$2:$R$1501,5,0),"")</f>
        <v/>
      </c>
      <c r="E7956" s="55"/>
      <c r="F7956" s="96" t="str">
        <f t="shared" si="125"/>
        <v/>
      </c>
      <c r="G7956" s="55"/>
      <c r="H7956" s="55"/>
      <c r="I7956" s="47"/>
    </row>
    <row r="7957" spans="1:9" ht="24.95" customHeight="1" thickBot="1">
      <c r="A7957" s="47"/>
      <c r="B7957" s="47"/>
      <c r="C7957" s="47"/>
      <c r="D7957" s="89" t="str">
        <f>IFERROR(VLOOKUP(C7957,التكويد!$A$2:$R$1501,5,0),"")</f>
        <v/>
      </c>
      <c r="E7957" s="55"/>
      <c r="F7957" s="96" t="str">
        <f t="shared" si="125"/>
        <v/>
      </c>
      <c r="G7957" s="55"/>
      <c r="H7957" s="55"/>
      <c r="I7957" s="47"/>
    </row>
    <row r="7958" spans="1:9" ht="24.95" customHeight="1" thickBot="1">
      <c r="A7958" s="47"/>
      <c r="B7958" s="47"/>
      <c r="C7958" s="47"/>
      <c r="D7958" s="89" t="str">
        <f>IFERROR(VLOOKUP(C7958,التكويد!$A$2:$R$1501,5,0),"")</f>
        <v/>
      </c>
      <c r="E7958" s="55"/>
      <c r="F7958" s="96" t="str">
        <f t="shared" si="125"/>
        <v/>
      </c>
      <c r="G7958" s="55"/>
      <c r="H7958" s="55"/>
      <c r="I7958" s="47"/>
    </row>
    <row r="7959" spans="1:9" ht="24.95" customHeight="1" thickBot="1">
      <c r="A7959" s="47"/>
      <c r="B7959" s="47"/>
      <c r="C7959" s="47"/>
      <c r="D7959" s="89" t="str">
        <f>IFERROR(VLOOKUP(C7959,التكويد!$A$2:$R$1501,5,0),"")</f>
        <v/>
      </c>
      <c r="E7959" s="55"/>
      <c r="F7959" s="96" t="str">
        <f t="shared" si="125"/>
        <v/>
      </c>
      <c r="G7959" s="55"/>
      <c r="H7959" s="55"/>
      <c r="I7959" s="47"/>
    </row>
    <row r="7960" spans="1:9" ht="24.95" customHeight="1" thickBot="1">
      <c r="A7960" s="47"/>
      <c r="B7960" s="47"/>
      <c r="C7960" s="47"/>
      <c r="D7960" s="89" t="str">
        <f>IFERROR(VLOOKUP(C7960,التكويد!$A$2:$R$1501,5,0),"")</f>
        <v/>
      </c>
      <c r="E7960" s="55"/>
      <c r="F7960" s="96" t="str">
        <f t="shared" si="125"/>
        <v/>
      </c>
      <c r="G7960" s="55"/>
      <c r="H7960" s="55"/>
      <c r="I7960" s="47"/>
    </row>
    <row r="7961" spans="1:9" ht="24.95" customHeight="1" thickBot="1">
      <c r="A7961" s="47"/>
      <c r="B7961" s="47"/>
      <c r="C7961" s="47"/>
      <c r="D7961" s="89" t="str">
        <f>IFERROR(VLOOKUP(C7961,التكويد!$A$2:$R$1501,5,0),"")</f>
        <v/>
      </c>
      <c r="E7961" s="55"/>
      <c r="F7961" s="96" t="str">
        <f t="shared" si="125"/>
        <v/>
      </c>
      <c r="G7961" s="55"/>
      <c r="H7961" s="55"/>
      <c r="I7961" s="47"/>
    </row>
    <row r="7962" spans="1:9" ht="24.95" customHeight="1" thickBot="1">
      <c r="A7962" s="47"/>
      <c r="B7962" s="47"/>
      <c r="C7962" s="47"/>
      <c r="D7962" s="89" t="str">
        <f>IFERROR(VLOOKUP(C7962,التكويد!$A$2:$R$1501,5,0),"")</f>
        <v/>
      </c>
      <c r="E7962" s="55"/>
      <c r="F7962" s="96" t="str">
        <f t="shared" si="125"/>
        <v/>
      </c>
      <c r="G7962" s="55"/>
      <c r="H7962" s="55"/>
      <c r="I7962" s="47"/>
    </row>
    <row r="7963" spans="1:9" ht="24.95" customHeight="1" thickBot="1">
      <c r="A7963" s="47"/>
      <c r="B7963" s="47"/>
      <c r="C7963" s="47"/>
      <c r="D7963" s="89" t="str">
        <f>IFERROR(VLOOKUP(C7963,التكويد!$A$2:$R$1501,5,0),"")</f>
        <v/>
      </c>
      <c r="E7963" s="55"/>
      <c r="F7963" s="96" t="str">
        <f t="shared" si="125"/>
        <v/>
      </c>
      <c r="G7963" s="55"/>
      <c r="H7963" s="55"/>
      <c r="I7963" s="47"/>
    </row>
    <row r="7964" spans="1:9" ht="24.95" customHeight="1" thickBot="1">
      <c r="A7964" s="47"/>
      <c r="B7964" s="47"/>
      <c r="C7964" s="47"/>
      <c r="D7964" s="89" t="str">
        <f>IFERROR(VLOOKUP(C7964,التكويد!$A$2:$R$1501,5,0),"")</f>
        <v/>
      </c>
      <c r="E7964" s="55"/>
      <c r="F7964" s="96" t="str">
        <f t="shared" si="125"/>
        <v/>
      </c>
      <c r="G7964" s="55"/>
      <c r="H7964" s="55"/>
      <c r="I7964" s="47"/>
    </row>
    <row r="7965" spans="1:9" ht="24.95" customHeight="1" thickBot="1">
      <c r="A7965" s="47"/>
      <c r="B7965" s="47"/>
      <c r="C7965" s="47"/>
      <c r="D7965" s="89" t="str">
        <f>IFERROR(VLOOKUP(C7965,التكويد!$A$2:$R$1501,5,0),"")</f>
        <v/>
      </c>
      <c r="E7965" s="55"/>
      <c r="F7965" s="96" t="str">
        <f t="shared" si="125"/>
        <v/>
      </c>
      <c r="G7965" s="55"/>
      <c r="H7965" s="55"/>
      <c r="I7965" s="47"/>
    </row>
    <row r="7966" spans="1:9" ht="24.95" customHeight="1" thickBot="1">
      <c r="A7966" s="47"/>
      <c r="B7966" s="47"/>
      <c r="C7966" s="47"/>
      <c r="D7966" s="89" t="str">
        <f>IFERROR(VLOOKUP(C7966,التكويد!$A$2:$R$1501,5,0),"")</f>
        <v/>
      </c>
      <c r="E7966" s="55"/>
      <c r="F7966" s="96" t="str">
        <f t="shared" si="125"/>
        <v/>
      </c>
      <c r="G7966" s="55"/>
      <c r="H7966" s="55"/>
      <c r="I7966" s="47"/>
    </row>
    <row r="7967" spans="1:9" ht="24.95" customHeight="1" thickBot="1">
      <c r="A7967" s="47"/>
      <c r="B7967" s="47"/>
      <c r="C7967" s="47"/>
      <c r="D7967" s="89" t="str">
        <f>IFERROR(VLOOKUP(C7967,التكويد!$A$2:$R$1501,5,0),"")</f>
        <v/>
      </c>
      <c r="E7967" s="55"/>
      <c r="F7967" s="96" t="str">
        <f t="shared" si="125"/>
        <v/>
      </c>
      <c r="G7967" s="55"/>
      <c r="H7967" s="55"/>
      <c r="I7967" s="47"/>
    </row>
    <row r="7968" spans="1:9" ht="24.95" customHeight="1" thickBot="1">
      <c r="A7968" s="47"/>
      <c r="B7968" s="47"/>
      <c r="C7968" s="47"/>
      <c r="D7968" s="89" t="str">
        <f>IFERROR(VLOOKUP(C7968,التكويد!$A$2:$R$1501,5,0),"")</f>
        <v/>
      </c>
      <c r="E7968" s="55"/>
      <c r="F7968" s="96" t="str">
        <f t="shared" si="125"/>
        <v/>
      </c>
      <c r="G7968" s="55"/>
      <c r="H7968" s="55"/>
      <c r="I7968" s="47"/>
    </row>
    <row r="7969" spans="1:9" ht="24.95" customHeight="1" thickBot="1">
      <c r="A7969" s="47"/>
      <c r="B7969" s="47"/>
      <c r="C7969" s="47"/>
      <c r="D7969" s="89" t="str">
        <f>IFERROR(VLOOKUP(C7969,التكويد!$A$2:$R$1501,5,0),"")</f>
        <v/>
      </c>
      <c r="E7969" s="55"/>
      <c r="F7969" s="96" t="str">
        <f t="shared" si="125"/>
        <v/>
      </c>
      <c r="G7969" s="55"/>
      <c r="H7969" s="55"/>
      <c r="I7969" s="47"/>
    </row>
    <row r="7970" spans="1:9" ht="24.95" customHeight="1" thickBot="1">
      <c r="A7970" s="47"/>
      <c r="B7970" s="47"/>
      <c r="C7970" s="47"/>
      <c r="D7970" s="89" t="str">
        <f>IFERROR(VLOOKUP(C7970,التكويد!$A$2:$R$1501,5,0),"")</f>
        <v/>
      </c>
      <c r="E7970" s="55"/>
      <c r="F7970" s="96" t="str">
        <f t="shared" si="125"/>
        <v/>
      </c>
      <c r="G7970" s="55"/>
      <c r="H7970" s="55"/>
      <c r="I7970" s="47"/>
    </row>
    <row r="7971" spans="1:9" ht="24.95" customHeight="1" thickBot="1">
      <c r="A7971" s="47"/>
      <c r="B7971" s="47"/>
      <c r="C7971" s="47"/>
      <c r="D7971" s="89" t="str">
        <f>IFERROR(VLOOKUP(C7971,التكويد!$A$2:$R$1501,5,0),"")</f>
        <v/>
      </c>
      <c r="E7971" s="55"/>
      <c r="F7971" s="96" t="str">
        <f t="shared" si="125"/>
        <v/>
      </c>
      <c r="G7971" s="55"/>
      <c r="H7971" s="55"/>
      <c r="I7971" s="47"/>
    </row>
    <row r="7972" spans="1:9" ht="24.95" customHeight="1" thickBot="1">
      <c r="A7972" s="47"/>
      <c r="B7972" s="47"/>
      <c r="C7972" s="47"/>
      <c r="D7972" s="89" t="str">
        <f>IFERROR(VLOOKUP(C7972,التكويد!$A$2:$R$1501,5,0),"")</f>
        <v/>
      </c>
      <c r="E7972" s="55"/>
      <c r="F7972" s="96" t="str">
        <f t="shared" si="125"/>
        <v/>
      </c>
      <c r="G7972" s="55"/>
      <c r="H7972" s="55"/>
      <c r="I7972" s="47"/>
    </row>
    <row r="7973" spans="1:9" ht="24.95" customHeight="1" thickBot="1">
      <c r="A7973" s="47"/>
      <c r="B7973" s="47"/>
      <c r="C7973" s="47"/>
      <c r="D7973" s="89" t="str">
        <f>IFERROR(VLOOKUP(C7973,التكويد!$A$2:$R$1501,5,0),"")</f>
        <v/>
      </c>
      <c r="E7973" s="55"/>
      <c r="F7973" s="96" t="str">
        <f t="shared" si="125"/>
        <v/>
      </c>
      <c r="G7973" s="55"/>
      <c r="H7973" s="55"/>
      <c r="I7973" s="47"/>
    </row>
    <row r="7974" spans="1:9" ht="24.95" customHeight="1" thickBot="1">
      <c r="A7974" s="47"/>
      <c r="B7974" s="47"/>
      <c r="C7974" s="47"/>
      <c r="D7974" s="89" t="str">
        <f>IFERROR(VLOOKUP(C7974,التكويد!$A$2:$R$1501,5,0),"")</f>
        <v/>
      </c>
      <c r="E7974" s="55"/>
      <c r="F7974" s="96" t="str">
        <f t="shared" si="125"/>
        <v/>
      </c>
      <c r="G7974" s="55"/>
      <c r="H7974" s="55"/>
      <c r="I7974" s="47"/>
    </row>
    <row r="7975" spans="1:9" ht="24.95" customHeight="1" thickBot="1">
      <c r="A7975" s="47"/>
      <c r="B7975" s="47"/>
      <c r="C7975" s="47"/>
      <c r="D7975" s="89" t="str">
        <f>IFERROR(VLOOKUP(C7975,التكويد!$A$2:$R$1501,5,0),"")</f>
        <v/>
      </c>
      <c r="E7975" s="55"/>
      <c r="F7975" s="96" t="str">
        <f t="shared" si="125"/>
        <v/>
      </c>
      <c r="G7975" s="55"/>
      <c r="H7975" s="55"/>
      <c r="I7975" s="47"/>
    </row>
    <row r="7976" spans="1:9" ht="24.95" customHeight="1" thickBot="1">
      <c r="A7976" s="47"/>
      <c r="B7976" s="47"/>
      <c r="C7976" s="47"/>
      <c r="D7976" s="89" t="str">
        <f>IFERROR(VLOOKUP(C7976,التكويد!$A$2:$R$1501,5,0),"")</f>
        <v/>
      </c>
      <c r="E7976" s="55"/>
      <c r="F7976" s="96" t="str">
        <f t="shared" si="125"/>
        <v/>
      </c>
      <c r="G7976" s="55"/>
      <c r="H7976" s="55"/>
      <c r="I7976" s="47"/>
    </row>
    <row r="7977" spans="1:9" ht="24.95" customHeight="1" thickBot="1">
      <c r="A7977" s="47"/>
      <c r="B7977" s="47"/>
      <c r="C7977" s="47"/>
      <c r="D7977" s="89" t="str">
        <f>IFERROR(VLOOKUP(C7977,التكويد!$A$2:$R$1501,5,0),"")</f>
        <v/>
      </c>
      <c r="E7977" s="55"/>
      <c r="F7977" s="96" t="str">
        <f t="shared" si="125"/>
        <v/>
      </c>
      <c r="G7977" s="55"/>
      <c r="H7977" s="55"/>
      <c r="I7977" s="47"/>
    </row>
    <row r="7978" spans="1:9" ht="24.95" customHeight="1" thickBot="1">
      <c r="A7978" s="47"/>
      <c r="B7978" s="47"/>
      <c r="C7978" s="47"/>
      <c r="D7978" s="89" t="str">
        <f>IFERROR(VLOOKUP(C7978,التكويد!$A$2:$R$1501,5,0),"")</f>
        <v/>
      </c>
      <c r="E7978" s="55"/>
      <c r="F7978" s="96" t="str">
        <f t="shared" si="125"/>
        <v/>
      </c>
      <c r="G7978" s="55"/>
      <c r="H7978" s="55"/>
      <c r="I7978" s="47"/>
    </row>
    <row r="7979" spans="1:9" ht="24.95" customHeight="1" thickBot="1">
      <c r="A7979" s="47"/>
      <c r="B7979" s="47"/>
      <c r="C7979" s="47"/>
      <c r="D7979" s="89" t="str">
        <f>IFERROR(VLOOKUP(C7979,التكويد!$A$2:$R$1501,5,0),"")</f>
        <v/>
      </c>
      <c r="E7979" s="55"/>
      <c r="F7979" s="96" t="str">
        <f t="shared" si="125"/>
        <v/>
      </c>
      <c r="G7979" s="55"/>
      <c r="H7979" s="55"/>
      <c r="I7979" s="47"/>
    </row>
    <row r="7980" spans="1:9" ht="24.95" customHeight="1" thickBot="1">
      <c r="A7980" s="47"/>
      <c r="B7980" s="47"/>
      <c r="C7980" s="47"/>
      <c r="D7980" s="89" t="str">
        <f>IFERROR(VLOOKUP(C7980,التكويد!$A$2:$R$1501,5,0),"")</f>
        <v/>
      </c>
      <c r="E7980" s="55"/>
      <c r="F7980" s="96" t="str">
        <f t="shared" si="125"/>
        <v/>
      </c>
      <c r="G7980" s="55"/>
      <c r="H7980" s="55"/>
      <c r="I7980" s="47"/>
    </row>
    <row r="7981" spans="1:9" ht="24.95" customHeight="1" thickBot="1">
      <c r="A7981" s="47"/>
      <c r="B7981" s="47"/>
      <c r="C7981" s="47"/>
      <c r="D7981" s="89" t="str">
        <f>IFERROR(VLOOKUP(C7981,التكويد!$A$2:$R$1501,5,0),"")</f>
        <v/>
      </c>
      <c r="E7981" s="55"/>
      <c r="F7981" s="96" t="str">
        <f t="shared" si="125"/>
        <v/>
      </c>
      <c r="G7981" s="55"/>
      <c r="H7981" s="55"/>
      <c r="I7981" s="47"/>
    </row>
    <row r="7982" spans="1:9" ht="24.95" customHeight="1" thickBot="1">
      <c r="A7982" s="47"/>
      <c r="B7982" s="47"/>
      <c r="C7982" s="47"/>
      <c r="D7982" s="89" t="str">
        <f>IFERROR(VLOOKUP(C7982,التكويد!$A$2:$R$1501,5,0),"")</f>
        <v/>
      </c>
      <c r="E7982" s="55"/>
      <c r="F7982" s="96" t="str">
        <f t="shared" si="125"/>
        <v/>
      </c>
      <c r="G7982" s="55"/>
      <c r="H7982" s="55"/>
      <c r="I7982" s="47"/>
    </row>
    <row r="7983" spans="1:9" ht="24.95" customHeight="1" thickBot="1">
      <c r="A7983" s="47"/>
      <c r="B7983" s="47"/>
      <c r="C7983" s="47"/>
      <c r="D7983" s="89" t="str">
        <f>IFERROR(VLOOKUP(C7983,التكويد!$A$2:$R$1501,5,0),"")</f>
        <v/>
      </c>
      <c r="E7983" s="55"/>
      <c r="F7983" s="96" t="str">
        <f t="shared" si="125"/>
        <v/>
      </c>
      <c r="G7983" s="55"/>
      <c r="H7983" s="55"/>
      <c r="I7983" s="47"/>
    </row>
    <row r="7984" spans="1:9" ht="24.95" customHeight="1" thickBot="1">
      <c r="A7984" s="47"/>
      <c r="B7984" s="47"/>
      <c r="C7984" s="47"/>
      <c r="D7984" s="89" t="str">
        <f>IFERROR(VLOOKUP(C7984,التكويد!$A$2:$R$1501,5,0),"")</f>
        <v/>
      </c>
      <c r="E7984" s="55"/>
      <c r="F7984" s="96" t="str">
        <f t="shared" si="125"/>
        <v/>
      </c>
      <c r="G7984" s="55"/>
      <c r="H7984" s="55"/>
      <c r="I7984" s="47"/>
    </row>
    <row r="7985" spans="1:9" ht="24.95" customHeight="1" thickBot="1">
      <c r="A7985" s="47"/>
      <c r="B7985" s="47"/>
      <c r="C7985" s="47"/>
      <c r="D7985" s="89" t="str">
        <f>IFERROR(VLOOKUP(C7985,التكويد!$A$2:$R$1501,5,0),"")</f>
        <v/>
      </c>
      <c r="E7985" s="55"/>
      <c r="F7985" s="96" t="str">
        <f t="shared" ref="F7985:F8000" si="126">IFERROR(SUM(E7985/G7985),"")</f>
        <v/>
      </c>
      <c r="G7985" s="55"/>
      <c r="H7985" s="55"/>
      <c r="I7985" s="47"/>
    </row>
    <row r="7986" spans="1:9" ht="24.95" customHeight="1" thickBot="1">
      <c r="A7986" s="47"/>
      <c r="B7986" s="47"/>
      <c r="C7986" s="47"/>
      <c r="D7986" s="89" t="str">
        <f>IFERROR(VLOOKUP(C7986,التكويد!$A$2:$R$1501,5,0),"")</f>
        <v/>
      </c>
      <c r="E7986" s="55"/>
      <c r="F7986" s="96" t="str">
        <f t="shared" si="126"/>
        <v/>
      </c>
      <c r="G7986" s="55"/>
      <c r="H7986" s="55"/>
      <c r="I7986" s="47"/>
    </row>
    <row r="7987" spans="1:9" ht="24.95" customHeight="1" thickBot="1">
      <c r="A7987" s="47"/>
      <c r="B7987" s="47"/>
      <c r="C7987" s="47"/>
      <c r="D7987" s="89" t="str">
        <f>IFERROR(VLOOKUP(C7987,التكويد!$A$2:$R$1501,5,0),"")</f>
        <v/>
      </c>
      <c r="E7987" s="55"/>
      <c r="F7987" s="96" t="str">
        <f t="shared" si="126"/>
        <v/>
      </c>
      <c r="G7987" s="55"/>
      <c r="H7987" s="55"/>
      <c r="I7987" s="47"/>
    </row>
    <row r="7988" spans="1:9" ht="24.95" customHeight="1" thickBot="1">
      <c r="A7988" s="47"/>
      <c r="B7988" s="47"/>
      <c r="C7988" s="47"/>
      <c r="D7988" s="89" t="str">
        <f>IFERROR(VLOOKUP(C7988,التكويد!$A$2:$R$1501,5,0),"")</f>
        <v/>
      </c>
      <c r="E7988" s="55"/>
      <c r="F7988" s="96" t="str">
        <f t="shared" si="126"/>
        <v/>
      </c>
      <c r="G7988" s="55"/>
      <c r="H7988" s="55"/>
      <c r="I7988" s="47"/>
    </row>
    <row r="7989" spans="1:9" ht="24.95" customHeight="1" thickBot="1">
      <c r="A7989" s="47"/>
      <c r="B7989" s="47"/>
      <c r="C7989" s="47"/>
      <c r="D7989" s="89" t="str">
        <f>IFERROR(VLOOKUP(C7989,التكويد!$A$2:$R$1501,5,0),"")</f>
        <v/>
      </c>
      <c r="E7989" s="55"/>
      <c r="F7989" s="96" t="str">
        <f t="shared" si="126"/>
        <v/>
      </c>
      <c r="G7989" s="55"/>
      <c r="H7989" s="55"/>
      <c r="I7989" s="47"/>
    </row>
    <row r="7990" spans="1:9" ht="24.95" customHeight="1" thickBot="1">
      <c r="A7990" s="47"/>
      <c r="B7990" s="47"/>
      <c r="C7990" s="47"/>
      <c r="D7990" s="89" t="str">
        <f>IFERROR(VLOOKUP(C7990,التكويد!$A$2:$R$1501,5,0),"")</f>
        <v/>
      </c>
      <c r="E7990" s="55"/>
      <c r="F7990" s="96" t="str">
        <f t="shared" si="126"/>
        <v/>
      </c>
      <c r="G7990" s="55"/>
      <c r="H7990" s="55"/>
      <c r="I7990" s="47"/>
    </row>
    <row r="7991" spans="1:9" ht="24.95" customHeight="1" thickBot="1">
      <c r="A7991" s="47"/>
      <c r="B7991" s="47"/>
      <c r="C7991" s="47"/>
      <c r="D7991" s="89" t="str">
        <f>IFERROR(VLOOKUP(C7991,التكويد!$A$2:$R$1501,5,0),"")</f>
        <v/>
      </c>
      <c r="E7991" s="55"/>
      <c r="F7991" s="96" t="str">
        <f t="shared" si="126"/>
        <v/>
      </c>
      <c r="G7991" s="55"/>
      <c r="H7991" s="55"/>
      <c r="I7991" s="47"/>
    </row>
    <row r="7992" spans="1:9" ht="24.95" customHeight="1" thickBot="1">
      <c r="A7992" s="47"/>
      <c r="B7992" s="47"/>
      <c r="C7992" s="47"/>
      <c r="D7992" s="89" t="str">
        <f>IFERROR(VLOOKUP(C7992,التكويد!$A$2:$R$1501,5,0),"")</f>
        <v/>
      </c>
      <c r="E7992" s="55"/>
      <c r="F7992" s="96" t="str">
        <f t="shared" si="126"/>
        <v/>
      </c>
      <c r="G7992" s="55"/>
      <c r="H7992" s="55"/>
      <c r="I7992" s="47"/>
    </row>
    <row r="7993" spans="1:9" ht="24.95" customHeight="1" thickBot="1">
      <c r="A7993" s="47"/>
      <c r="B7993" s="47"/>
      <c r="C7993" s="47"/>
      <c r="D7993" s="89" t="str">
        <f>IFERROR(VLOOKUP(C7993,التكويد!$A$2:$R$1501,5,0),"")</f>
        <v/>
      </c>
      <c r="E7993" s="55"/>
      <c r="F7993" s="96" t="str">
        <f t="shared" si="126"/>
        <v/>
      </c>
      <c r="G7993" s="55"/>
      <c r="H7993" s="55"/>
      <c r="I7993" s="47"/>
    </row>
    <row r="7994" spans="1:9" ht="24.95" customHeight="1" thickBot="1">
      <c r="A7994" s="47"/>
      <c r="B7994" s="47"/>
      <c r="C7994" s="47"/>
      <c r="D7994" s="89" t="str">
        <f>IFERROR(VLOOKUP(C7994,التكويد!$A$2:$R$1501,5,0),"")</f>
        <v/>
      </c>
      <c r="E7994" s="55"/>
      <c r="F7994" s="96" t="str">
        <f t="shared" si="126"/>
        <v/>
      </c>
      <c r="G7994" s="55"/>
      <c r="H7994" s="55"/>
      <c r="I7994" s="47"/>
    </row>
    <row r="7995" spans="1:9" ht="24.95" customHeight="1" thickBot="1">
      <c r="A7995" s="47"/>
      <c r="B7995" s="47"/>
      <c r="C7995" s="47"/>
      <c r="D7995" s="89" t="str">
        <f>IFERROR(VLOOKUP(C7995,التكويد!$A$2:$R$1501,5,0),"")</f>
        <v/>
      </c>
      <c r="E7995" s="55"/>
      <c r="F7995" s="96" t="str">
        <f t="shared" si="126"/>
        <v/>
      </c>
      <c r="G7995" s="55"/>
      <c r="H7995" s="55"/>
      <c r="I7995" s="47"/>
    </row>
    <row r="7996" spans="1:9" ht="24.95" customHeight="1" thickBot="1">
      <c r="A7996" s="47"/>
      <c r="B7996" s="47"/>
      <c r="C7996" s="47"/>
      <c r="D7996" s="89" t="str">
        <f>IFERROR(VLOOKUP(C7996,التكويد!$A$2:$R$1501,5,0),"")</f>
        <v/>
      </c>
      <c r="E7996" s="55"/>
      <c r="F7996" s="96" t="str">
        <f t="shared" si="126"/>
        <v/>
      </c>
      <c r="G7996" s="55"/>
      <c r="H7996" s="55"/>
      <c r="I7996" s="47"/>
    </row>
    <row r="7997" spans="1:9" ht="24.95" customHeight="1" thickBot="1">
      <c r="A7997" s="47"/>
      <c r="B7997" s="47"/>
      <c r="C7997" s="47"/>
      <c r="D7997" s="89" t="str">
        <f>IFERROR(VLOOKUP(C7997,التكويد!$A$2:$R$1501,5,0),"")</f>
        <v/>
      </c>
      <c r="E7997" s="55"/>
      <c r="F7997" s="96" t="str">
        <f t="shared" si="126"/>
        <v/>
      </c>
      <c r="G7997" s="55"/>
      <c r="H7997" s="55"/>
      <c r="I7997" s="47"/>
    </row>
    <row r="7998" spans="1:9" ht="24.95" customHeight="1" thickBot="1">
      <c r="A7998" s="47"/>
      <c r="B7998" s="47"/>
      <c r="C7998" s="47"/>
      <c r="D7998" s="89" t="str">
        <f>IFERROR(VLOOKUP(C7998,التكويد!$A$2:$R$1501,5,0),"")</f>
        <v/>
      </c>
      <c r="E7998" s="55"/>
      <c r="F7998" s="96" t="str">
        <f t="shared" si="126"/>
        <v/>
      </c>
      <c r="G7998" s="55"/>
      <c r="H7998" s="55"/>
      <c r="I7998" s="47"/>
    </row>
    <row r="7999" spans="1:9" ht="24.95" customHeight="1" thickBot="1">
      <c r="A7999" s="47"/>
      <c r="B7999" s="47"/>
      <c r="C7999" s="47"/>
      <c r="D7999" s="89" t="str">
        <f>IFERROR(VLOOKUP(C7999,التكويد!$A$2:$R$1501,5,0),"")</f>
        <v/>
      </c>
      <c r="E7999" s="55"/>
      <c r="F7999" s="96" t="str">
        <f t="shared" si="126"/>
        <v/>
      </c>
      <c r="G7999" s="55"/>
      <c r="H7999" s="55"/>
      <c r="I7999" s="47"/>
    </row>
    <row r="8000" spans="1:9" ht="24.95" customHeight="1" thickBot="1">
      <c r="A8000" s="47"/>
      <c r="B8000" s="47"/>
      <c r="C8000" s="47"/>
      <c r="D8000" s="89" t="str">
        <f>IFERROR(VLOOKUP(C8000,التكويد!$A$2:$R$1501,5,0),"")</f>
        <v/>
      </c>
      <c r="E8000" s="55"/>
      <c r="F8000" s="96" t="str">
        <f t="shared" si="126"/>
        <v/>
      </c>
      <c r="G8000" s="55"/>
      <c r="H8000" s="55"/>
      <c r="I8000" s="47"/>
    </row>
  </sheetData>
  <sortState ref="A2:I5005">
    <sortCondition ref="A2:A5005"/>
  </sortState>
  <pageMargins left="0.7" right="0.7" top="0.75" bottom="0.75" header="0.3" footer="0.3"/>
  <pageSetup paperSize="9" scale="43" orientation="portrait" horizontalDpi="4294967292" r:id="rId1"/>
  <rowBreaks count="1" manualBreakCount="1">
    <brk id="5000" max="8" man="1"/>
  </rowBreaks>
  <colBreaks count="1" manualBreakCount="1">
    <brk id="9" max="1048575" man="1"/>
  </colBreaks>
  <ignoredErrors>
    <ignoredError sqref="D587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O8000"/>
  <sheetViews>
    <sheetView showZeros="0" rightToLeft="1" workbookViewId="0">
      <pane ySplit="1" topLeftCell="A2" activePane="bottomLeft" state="frozen"/>
      <selection pane="bottomLeft" activeCell="C2" sqref="C2"/>
    </sheetView>
  </sheetViews>
  <sheetFormatPr defaultColWidth="9.140625" defaultRowHeight="24.95" customHeight="1"/>
  <cols>
    <col min="1" max="1" width="18.7109375" style="39" customWidth="1"/>
    <col min="2" max="2" width="14" style="39" customWidth="1"/>
    <col min="3" max="3" width="14" style="48" customWidth="1"/>
    <col min="4" max="4" width="57" style="39" customWidth="1"/>
    <col min="5" max="5" width="13.7109375" style="39" customWidth="1"/>
    <col min="6" max="6" width="20.7109375" style="84" customWidth="1"/>
    <col min="7" max="7" width="18.5703125" style="39" customWidth="1"/>
    <col min="8" max="8" width="13.140625" style="39" customWidth="1"/>
    <col min="9" max="9" width="20.140625" style="39" customWidth="1"/>
    <col min="10" max="17" width="9.140625" style="39"/>
    <col min="18" max="18" width="23.5703125" style="39" customWidth="1"/>
    <col min="19" max="16384" width="9.140625" style="39"/>
  </cols>
  <sheetData>
    <row r="1" spans="1:15" ht="24.95" customHeight="1" thickBot="1">
      <c r="A1" s="37" t="s">
        <v>0</v>
      </c>
      <c r="B1" s="37" t="s">
        <v>27</v>
      </c>
      <c r="C1" s="38" t="s">
        <v>8</v>
      </c>
      <c r="D1" s="37" t="s">
        <v>1</v>
      </c>
      <c r="E1" s="37" t="s">
        <v>6</v>
      </c>
      <c r="F1" s="57" t="s">
        <v>28</v>
      </c>
      <c r="G1" s="37" t="s">
        <v>10</v>
      </c>
      <c r="H1" s="37" t="s">
        <v>7</v>
      </c>
      <c r="I1" s="37" t="s">
        <v>5</v>
      </c>
      <c r="J1" s="64" t="s">
        <v>9</v>
      </c>
      <c r="N1" s="99" t="str">
        <f>IFERROR(VLOOKUP(C2,التكويد!$A$2:$T$1500,18,FALSE),"")</f>
        <v/>
      </c>
      <c r="O1" s="99"/>
    </row>
    <row r="2" spans="1:15" ht="24.95" customHeight="1" thickBot="1">
      <c r="A2" s="40"/>
      <c r="B2" s="41"/>
      <c r="C2" s="37"/>
      <c r="D2" s="86" t="str">
        <f>IFERROR(VLOOKUP(C2,التكويد!$A$2:$R$1501,5,0),"")</f>
        <v/>
      </c>
      <c r="E2" s="37"/>
      <c r="F2" s="91" t="str">
        <f t="shared" ref="F2:F65" si="0">IFERROR(SUM(E2/G2),"")</f>
        <v/>
      </c>
      <c r="G2" s="37"/>
      <c r="H2" s="37"/>
      <c r="I2" s="41"/>
    </row>
    <row r="3" spans="1:15" ht="24.95" customHeight="1" thickBot="1">
      <c r="A3" s="42"/>
      <c r="B3" s="43"/>
      <c r="C3" s="43"/>
      <c r="D3" s="86" t="str">
        <f>IFERROR(VLOOKUP(C3,التكويد!$A$2:$R$1501,5,0),"")</f>
        <v/>
      </c>
      <c r="E3" s="43"/>
      <c r="F3" s="91" t="str">
        <f t="shared" si="0"/>
        <v/>
      </c>
      <c r="G3" s="43"/>
      <c r="H3" s="43"/>
      <c r="I3" s="43"/>
    </row>
    <row r="4" spans="1:15" ht="24.95" customHeight="1" thickBot="1">
      <c r="A4" s="42"/>
      <c r="B4" s="43"/>
      <c r="C4" s="43"/>
      <c r="D4" s="86" t="str">
        <f>IFERROR(VLOOKUP(C4,التكويد!$A$2:$R$1501,5,0),"")</f>
        <v/>
      </c>
      <c r="E4" s="43"/>
      <c r="F4" s="91" t="str">
        <f t="shared" si="0"/>
        <v/>
      </c>
      <c r="G4" s="43"/>
      <c r="H4" s="43"/>
      <c r="I4" s="43"/>
    </row>
    <row r="5" spans="1:15" ht="24.95" customHeight="1" thickBot="1">
      <c r="A5" s="42"/>
      <c r="B5" s="43"/>
      <c r="C5" s="43"/>
      <c r="D5" s="86" t="str">
        <f>IFERROR(VLOOKUP(C5,التكويد!$A$2:$R$1501,5,0),"")</f>
        <v/>
      </c>
      <c r="E5" s="43"/>
      <c r="F5" s="91" t="str">
        <f t="shared" si="0"/>
        <v/>
      </c>
      <c r="G5" s="43"/>
      <c r="H5" s="43"/>
      <c r="I5" s="43"/>
    </row>
    <row r="6" spans="1:15" ht="24.95" customHeight="1" thickBot="1">
      <c r="A6" s="44"/>
      <c r="B6" s="43"/>
      <c r="C6" s="43"/>
      <c r="D6" s="86" t="str">
        <f>IFERROR(VLOOKUP(C6,التكويد!$A$2:$R$1501,5,0),"")</f>
        <v/>
      </c>
      <c r="E6" s="43"/>
      <c r="F6" s="91" t="str">
        <f t="shared" si="0"/>
        <v/>
      </c>
      <c r="G6" s="43"/>
      <c r="H6" s="43"/>
      <c r="I6" s="43"/>
    </row>
    <row r="7" spans="1:15" ht="24.95" customHeight="1" thickBot="1">
      <c r="A7" s="44"/>
      <c r="B7" s="43"/>
      <c r="C7" s="43"/>
      <c r="D7" s="86" t="str">
        <f>IFERROR(VLOOKUP(C7,التكويد!$A$2:$R$1501,5,0),"")</f>
        <v/>
      </c>
      <c r="E7" s="43"/>
      <c r="F7" s="91" t="str">
        <f t="shared" si="0"/>
        <v/>
      </c>
      <c r="G7" s="43"/>
      <c r="H7" s="43"/>
      <c r="I7" s="43"/>
    </row>
    <row r="8" spans="1:15" ht="24.95" customHeight="1" thickBot="1">
      <c r="A8" s="44"/>
      <c r="B8" s="43"/>
      <c r="C8" s="43"/>
      <c r="D8" s="86" t="str">
        <f>IFERROR(VLOOKUP(C8,التكويد!$A$2:$R$1501,5,0),"")</f>
        <v/>
      </c>
      <c r="E8" s="43"/>
      <c r="F8" s="91" t="str">
        <f t="shared" si="0"/>
        <v/>
      </c>
      <c r="G8" s="43"/>
      <c r="H8" s="43"/>
      <c r="I8" s="43"/>
    </row>
    <row r="9" spans="1:15" ht="24.95" customHeight="1" thickBot="1">
      <c r="A9" s="44"/>
      <c r="B9" s="43"/>
      <c r="C9" s="43"/>
      <c r="D9" s="86" t="str">
        <f>IFERROR(VLOOKUP(C9,التكويد!$A$2:$R$1501,5,0),"")</f>
        <v/>
      </c>
      <c r="E9" s="43"/>
      <c r="F9" s="91" t="str">
        <f t="shared" si="0"/>
        <v/>
      </c>
      <c r="G9" s="43"/>
      <c r="H9" s="43"/>
      <c r="I9" s="43"/>
    </row>
    <row r="10" spans="1:15" ht="24.95" customHeight="1" thickBot="1">
      <c r="A10" s="44"/>
      <c r="B10" s="43"/>
      <c r="C10" s="43"/>
      <c r="D10" s="86" t="str">
        <f>IFERROR(VLOOKUP(C10,التكويد!$A$2:$R$1501,5,0),"")</f>
        <v/>
      </c>
      <c r="E10" s="43"/>
      <c r="F10" s="91" t="str">
        <f t="shared" si="0"/>
        <v/>
      </c>
      <c r="G10" s="43"/>
      <c r="H10" s="43"/>
      <c r="I10" s="43"/>
    </row>
    <row r="11" spans="1:15" ht="24.95" customHeight="1" thickBot="1">
      <c r="A11" s="44"/>
      <c r="B11" s="43"/>
      <c r="C11" s="43"/>
      <c r="D11" s="86" t="str">
        <f>IFERROR(VLOOKUP(C11,التكويد!$A$2:$R$1501,5,0),"")</f>
        <v/>
      </c>
      <c r="E11" s="43"/>
      <c r="F11" s="91" t="str">
        <f t="shared" si="0"/>
        <v/>
      </c>
      <c r="G11" s="43"/>
      <c r="H11" s="43"/>
      <c r="I11" s="43"/>
    </row>
    <row r="12" spans="1:15" ht="24.95" customHeight="1" thickBot="1">
      <c r="A12" s="44"/>
      <c r="B12" s="43"/>
      <c r="C12" s="43"/>
      <c r="D12" s="86" t="str">
        <f>IFERROR(VLOOKUP(C12,التكويد!$A$2:$R$1501,5,0),"")</f>
        <v/>
      </c>
      <c r="E12" s="43"/>
      <c r="F12" s="91" t="str">
        <f t="shared" si="0"/>
        <v/>
      </c>
      <c r="G12" s="43"/>
      <c r="H12" s="43"/>
      <c r="I12" s="43"/>
    </row>
    <row r="13" spans="1:15" ht="24.95" customHeight="1" thickBot="1">
      <c r="A13" s="44"/>
      <c r="B13" s="43"/>
      <c r="C13" s="43"/>
      <c r="D13" s="86" t="str">
        <f>IFERROR(VLOOKUP(C13,التكويد!$A$2:$R$1501,5,0),"")</f>
        <v/>
      </c>
      <c r="E13" s="43"/>
      <c r="F13" s="91" t="str">
        <f t="shared" si="0"/>
        <v/>
      </c>
      <c r="G13" s="43"/>
      <c r="H13" s="43"/>
      <c r="I13" s="43"/>
    </row>
    <row r="14" spans="1:15" ht="24.95" customHeight="1" thickBot="1">
      <c r="A14" s="44"/>
      <c r="B14" s="43"/>
      <c r="C14" s="43"/>
      <c r="D14" s="86" t="str">
        <f>IFERROR(VLOOKUP(C14,التكويد!$A$2:$R$1501,5,0),"")</f>
        <v/>
      </c>
      <c r="E14" s="43"/>
      <c r="F14" s="91" t="str">
        <f t="shared" si="0"/>
        <v/>
      </c>
      <c r="G14" s="43"/>
      <c r="H14" s="43"/>
      <c r="I14" s="43"/>
    </row>
    <row r="15" spans="1:15" ht="24.95" customHeight="1" thickBot="1">
      <c r="A15" s="44"/>
      <c r="B15" s="43"/>
      <c r="C15" s="43"/>
      <c r="D15" s="86" t="str">
        <f>IFERROR(VLOOKUP(C15,التكويد!$A$2:$R$1501,5,0),"")</f>
        <v/>
      </c>
      <c r="E15" s="43"/>
      <c r="F15" s="91" t="str">
        <f t="shared" si="0"/>
        <v/>
      </c>
      <c r="G15" s="43"/>
      <c r="H15" s="43"/>
      <c r="I15" s="43"/>
    </row>
    <row r="16" spans="1:15" ht="24.95" customHeight="1" thickBot="1">
      <c r="A16" s="44"/>
      <c r="B16" s="43"/>
      <c r="C16" s="43"/>
      <c r="D16" s="86" t="str">
        <f>IFERROR(VLOOKUP(C16,التكويد!$A$2:$R$1501,5,0),"")</f>
        <v/>
      </c>
      <c r="E16" s="43"/>
      <c r="F16" s="91" t="str">
        <f t="shared" si="0"/>
        <v/>
      </c>
      <c r="G16" s="43"/>
      <c r="H16" s="43"/>
      <c r="I16" s="43"/>
    </row>
    <row r="17" spans="1:9" ht="24.95" customHeight="1" thickBot="1">
      <c r="A17" s="42"/>
      <c r="B17" s="43"/>
      <c r="C17" s="43"/>
      <c r="D17" s="86" t="str">
        <f>IFERROR(VLOOKUP(C17,التكويد!$A$2:$R$1501,5,0),"")</f>
        <v/>
      </c>
      <c r="E17" s="43"/>
      <c r="F17" s="91" t="str">
        <f t="shared" si="0"/>
        <v/>
      </c>
      <c r="G17" s="43"/>
      <c r="H17" s="43"/>
      <c r="I17" s="43"/>
    </row>
    <row r="18" spans="1:9" ht="24.95" customHeight="1" thickBot="1">
      <c r="A18" s="42"/>
      <c r="B18" s="43"/>
      <c r="C18" s="43"/>
      <c r="D18" s="86" t="str">
        <f>IFERROR(VLOOKUP(C18,التكويد!$A$2:$R$1501,5,0),"")</f>
        <v/>
      </c>
      <c r="E18" s="43"/>
      <c r="F18" s="91" t="str">
        <f t="shared" si="0"/>
        <v/>
      </c>
      <c r="G18" s="43"/>
      <c r="H18" s="43"/>
      <c r="I18" s="43"/>
    </row>
    <row r="19" spans="1:9" ht="24.95" customHeight="1" thickBot="1">
      <c r="A19" s="42"/>
      <c r="B19" s="43"/>
      <c r="C19" s="43"/>
      <c r="D19" s="86" t="str">
        <f>IFERROR(VLOOKUP(C19,التكويد!$A$2:$R$1501,5,0),"")</f>
        <v/>
      </c>
      <c r="E19" s="43"/>
      <c r="F19" s="91" t="str">
        <f t="shared" si="0"/>
        <v/>
      </c>
      <c r="G19" s="43"/>
      <c r="H19" s="43"/>
      <c r="I19" s="43"/>
    </row>
    <row r="20" spans="1:9" ht="24.95" customHeight="1" thickBot="1">
      <c r="A20" s="42"/>
      <c r="B20" s="43"/>
      <c r="C20" s="43"/>
      <c r="D20" s="86" t="str">
        <f>IFERROR(VLOOKUP(C20,التكويد!$A$2:$R$1501,5,0),"")</f>
        <v/>
      </c>
      <c r="E20" s="43"/>
      <c r="F20" s="91" t="str">
        <f t="shared" si="0"/>
        <v/>
      </c>
      <c r="G20" s="43"/>
      <c r="H20" s="43"/>
      <c r="I20" s="43"/>
    </row>
    <row r="21" spans="1:9" ht="24.95" customHeight="1" thickBot="1">
      <c r="A21" s="42"/>
      <c r="B21" s="43"/>
      <c r="C21" s="43"/>
      <c r="D21" s="86" t="str">
        <f>IFERROR(VLOOKUP(C21,التكويد!$A$2:$R$1501,5,0),"")</f>
        <v/>
      </c>
      <c r="E21" s="43"/>
      <c r="F21" s="91" t="str">
        <f t="shared" si="0"/>
        <v/>
      </c>
      <c r="G21" s="43"/>
      <c r="H21" s="43"/>
      <c r="I21" s="43"/>
    </row>
    <row r="22" spans="1:9" ht="24.95" customHeight="1" thickBot="1">
      <c r="A22" s="42"/>
      <c r="B22" s="43"/>
      <c r="C22" s="43"/>
      <c r="D22" s="86" t="str">
        <f>IFERROR(VLOOKUP(C22,التكويد!$A$2:$R$1501,5,0),"")</f>
        <v/>
      </c>
      <c r="E22" s="43"/>
      <c r="F22" s="91" t="str">
        <f t="shared" si="0"/>
        <v/>
      </c>
      <c r="G22" s="43"/>
      <c r="H22" s="43"/>
      <c r="I22" s="43"/>
    </row>
    <row r="23" spans="1:9" ht="24.95" customHeight="1" thickBot="1">
      <c r="A23" s="42"/>
      <c r="B23" s="43"/>
      <c r="C23" s="43"/>
      <c r="D23" s="86" t="str">
        <f>IFERROR(VLOOKUP(C23,التكويد!$A$2:$R$1501,5,0),"")</f>
        <v/>
      </c>
      <c r="E23" s="43"/>
      <c r="F23" s="91" t="str">
        <f t="shared" si="0"/>
        <v/>
      </c>
      <c r="G23" s="43"/>
      <c r="H23" s="43"/>
      <c r="I23" s="43"/>
    </row>
    <row r="24" spans="1:9" ht="24.95" customHeight="1" thickBot="1">
      <c r="A24" s="42"/>
      <c r="B24" s="43"/>
      <c r="C24" s="43"/>
      <c r="D24" s="86" t="str">
        <f>IFERROR(VLOOKUP(C24,التكويد!$A$2:$R$1501,5,0),"")</f>
        <v/>
      </c>
      <c r="E24" s="43"/>
      <c r="F24" s="91" t="str">
        <f t="shared" si="0"/>
        <v/>
      </c>
      <c r="G24" s="43"/>
      <c r="H24" s="43"/>
      <c r="I24" s="43"/>
    </row>
    <row r="25" spans="1:9" ht="24.95" customHeight="1" thickBot="1">
      <c r="A25" s="42"/>
      <c r="B25" s="43"/>
      <c r="C25" s="43"/>
      <c r="D25" s="86" t="str">
        <f>IFERROR(VLOOKUP(C25,التكويد!$A$2:$R$1501,5,0),"")</f>
        <v/>
      </c>
      <c r="E25" s="43"/>
      <c r="F25" s="91" t="str">
        <f t="shared" si="0"/>
        <v/>
      </c>
      <c r="G25" s="43"/>
      <c r="H25" s="43"/>
      <c r="I25" s="43"/>
    </row>
    <row r="26" spans="1:9" ht="24.95" customHeight="1" thickBot="1">
      <c r="A26" s="42"/>
      <c r="B26" s="43"/>
      <c r="C26" s="43"/>
      <c r="D26" s="86" t="str">
        <f>IFERROR(VLOOKUP(C26,التكويد!$A$2:$R$1501,5,0),"")</f>
        <v/>
      </c>
      <c r="E26" s="43"/>
      <c r="F26" s="91" t="str">
        <f t="shared" si="0"/>
        <v/>
      </c>
      <c r="G26" s="43"/>
      <c r="H26" s="43"/>
      <c r="I26" s="43"/>
    </row>
    <row r="27" spans="1:9" ht="24.95" customHeight="1" thickBot="1">
      <c r="A27" s="42"/>
      <c r="B27" s="43"/>
      <c r="C27" s="43"/>
      <c r="D27" s="86" t="str">
        <f>IFERROR(VLOOKUP(C27,التكويد!$A$2:$R$1501,5,0),"")</f>
        <v/>
      </c>
      <c r="E27" s="43"/>
      <c r="F27" s="91" t="str">
        <f t="shared" si="0"/>
        <v/>
      </c>
      <c r="G27" s="43"/>
      <c r="H27" s="43"/>
      <c r="I27" s="43"/>
    </row>
    <row r="28" spans="1:9" ht="24.95" customHeight="1" thickBot="1">
      <c r="A28" s="42"/>
      <c r="B28" s="43"/>
      <c r="C28" s="43"/>
      <c r="D28" s="86" t="str">
        <f>IFERROR(VLOOKUP(C28,التكويد!$A$2:$R$1501,5,0),"")</f>
        <v/>
      </c>
      <c r="E28" s="43"/>
      <c r="F28" s="91" t="str">
        <f t="shared" si="0"/>
        <v/>
      </c>
      <c r="G28" s="43"/>
      <c r="H28" s="43"/>
      <c r="I28" s="43"/>
    </row>
    <row r="29" spans="1:9" ht="24.95" customHeight="1" thickBot="1">
      <c r="A29" s="42"/>
      <c r="B29" s="43"/>
      <c r="C29" s="43"/>
      <c r="D29" s="86" t="str">
        <f>IFERROR(VLOOKUP(C29,التكويد!$A$2:$R$1501,5,0),"")</f>
        <v/>
      </c>
      <c r="E29" s="43"/>
      <c r="F29" s="91" t="str">
        <f t="shared" si="0"/>
        <v/>
      </c>
      <c r="G29" s="43"/>
      <c r="H29" s="43"/>
      <c r="I29" s="43"/>
    </row>
    <row r="30" spans="1:9" ht="24.95" customHeight="1" thickBot="1">
      <c r="A30" s="42"/>
      <c r="B30" s="43"/>
      <c r="C30" s="43"/>
      <c r="D30" s="86" t="str">
        <f>IFERROR(VLOOKUP(C30,التكويد!$A$2:$R$1501,5,0),"")</f>
        <v/>
      </c>
      <c r="E30" s="43"/>
      <c r="F30" s="91" t="str">
        <f t="shared" si="0"/>
        <v/>
      </c>
      <c r="G30" s="43"/>
      <c r="H30" s="43"/>
      <c r="I30" s="43"/>
    </row>
    <row r="31" spans="1:9" ht="24.95" customHeight="1" thickBot="1">
      <c r="A31" s="42"/>
      <c r="B31" s="43"/>
      <c r="C31" s="43"/>
      <c r="D31" s="86" t="str">
        <f>IFERROR(VLOOKUP(C31,التكويد!$A$2:$R$1501,5,0),"")</f>
        <v/>
      </c>
      <c r="E31" s="43"/>
      <c r="F31" s="91" t="str">
        <f t="shared" si="0"/>
        <v/>
      </c>
      <c r="G31" s="43"/>
      <c r="H31" s="43"/>
      <c r="I31" s="43"/>
    </row>
    <row r="32" spans="1:9" ht="24.95" customHeight="1" thickBot="1">
      <c r="A32" s="42"/>
      <c r="B32" s="43"/>
      <c r="C32" s="43"/>
      <c r="D32" s="86" t="str">
        <f>IFERROR(VLOOKUP(C32,التكويد!$A$2:$R$1501,5,0),"")</f>
        <v/>
      </c>
      <c r="E32" s="43"/>
      <c r="F32" s="91" t="str">
        <f t="shared" si="0"/>
        <v/>
      </c>
      <c r="G32" s="43"/>
      <c r="H32" s="43"/>
      <c r="I32" s="43"/>
    </row>
    <row r="33" spans="1:9" ht="24.95" customHeight="1" thickBot="1">
      <c r="A33" s="42"/>
      <c r="B33" s="43"/>
      <c r="C33" s="43"/>
      <c r="D33" s="86" t="str">
        <f>IFERROR(VLOOKUP(C33,التكويد!$A$2:$R$1501,5,0),"")</f>
        <v/>
      </c>
      <c r="E33" s="43"/>
      <c r="F33" s="91" t="str">
        <f t="shared" si="0"/>
        <v/>
      </c>
      <c r="G33" s="43"/>
      <c r="H33" s="43"/>
      <c r="I33" s="43"/>
    </row>
    <row r="34" spans="1:9" ht="24.95" customHeight="1" thickBot="1">
      <c r="A34" s="42"/>
      <c r="B34" s="43"/>
      <c r="C34" s="43"/>
      <c r="D34" s="86" t="str">
        <f>IFERROR(VLOOKUP(C34,التكويد!$A$2:$R$1501,5,0),"")</f>
        <v/>
      </c>
      <c r="E34" s="43"/>
      <c r="F34" s="91" t="str">
        <f t="shared" si="0"/>
        <v/>
      </c>
      <c r="G34" s="43"/>
      <c r="H34" s="43"/>
      <c r="I34" s="43"/>
    </row>
    <row r="35" spans="1:9" ht="24.95" customHeight="1" thickBot="1">
      <c r="A35" s="42"/>
      <c r="B35" s="43"/>
      <c r="C35" s="43"/>
      <c r="D35" s="86" t="str">
        <f>IFERROR(VLOOKUP(C35,التكويد!$A$2:$R$1501,5,0),"")</f>
        <v/>
      </c>
      <c r="E35" s="43"/>
      <c r="F35" s="91" t="str">
        <f t="shared" si="0"/>
        <v/>
      </c>
      <c r="G35" s="43"/>
      <c r="H35" s="43"/>
      <c r="I35" s="43"/>
    </row>
    <row r="36" spans="1:9" ht="24.95" customHeight="1" thickBot="1">
      <c r="A36" s="42"/>
      <c r="B36" s="43"/>
      <c r="C36" s="43"/>
      <c r="D36" s="86" t="str">
        <f>IFERROR(VLOOKUP(C36,التكويد!$A$2:$R$1501,5,0),"")</f>
        <v/>
      </c>
      <c r="E36" s="43"/>
      <c r="F36" s="91" t="str">
        <f t="shared" si="0"/>
        <v/>
      </c>
      <c r="G36" s="43"/>
      <c r="H36" s="43"/>
      <c r="I36" s="43"/>
    </row>
    <row r="37" spans="1:9" ht="24.95" customHeight="1" thickBot="1">
      <c r="A37" s="42"/>
      <c r="B37" s="43"/>
      <c r="C37" s="43"/>
      <c r="D37" s="86" t="str">
        <f>IFERROR(VLOOKUP(C37,التكويد!$A$2:$R$1501,5,0),"")</f>
        <v/>
      </c>
      <c r="E37" s="43"/>
      <c r="F37" s="91" t="str">
        <f t="shared" si="0"/>
        <v/>
      </c>
      <c r="G37" s="43"/>
      <c r="H37" s="43"/>
      <c r="I37" s="43"/>
    </row>
    <row r="38" spans="1:9" ht="24.95" customHeight="1" thickBot="1">
      <c r="A38" s="42"/>
      <c r="B38" s="43"/>
      <c r="C38" s="43"/>
      <c r="D38" s="86" t="str">
        <f>IFERROR(VLOOKUP(C38,التكويد!$A$2:$R$1501,5,0),"")</f>
        <v/>
      </c>
      <c r="E38" s="43"/>
      <c r="F38" s="91" t="str">
        <f t="shared" si="0"/>
        <v/>
      </c>
      <c r="G38" s="43"/>
      <c r="H38" s="43"/>
      <c r="I38" s="43"/>
    </row>
    <row r="39" spans="1:9" ht="24.95" customHeight="1" thickBot="1">
      <c r="A39" s="42"/>
      <c r="B39" s="43"/>
      <c r="C39" s="43"/>
      <c r="D39" s="86" t="str">
        <f>IFERROR(VLOOKUP(C39,التكويد!$A$2:$R$1501,5,0),"")</f>
        <v/>
      </c>
      <c r="E39" s="43"/>
      <c r="F39" s="91" t="str">
        <f t="shared" si="0"/>
        <v/>
      </c>
      <c r="G39" s="43"/>
      <c r="H39" s="43"/>
      <c r="I39" s="43"/>
    </row>
    <row r="40" spans="1:9" ht="24.95" customHeight="1" thickBot="1">
      <c r="A40" s="42"/>
      <c r="B40" s="43"/>
      <c r="C40" s="43"/>
      <c r="D40" s="86" t="str">
        <f>IFERROR(VLOOKUP(C40,التكويد!$A$2:$R$1501,5,0),"")</f>
        <v/>
      </c>
      <c r="E40" s="43"/>
      <c r="F40" s="91" t="str">
        <f t="shared" si="0"/>
        <v/>
      </c>
      <c r="G40" s="43"/>
      <c r="H40" s="43"/>
      <c r="I40" s="43"/>
    </row>
    <row r="41" spans="1:9" ht="24.95" customHeight="1" thickBot="1">
      <c r="A41" s="42"/>
      <c r="B41" s="43"/>
      <c r="C41" s="43"/>
      <c r="D41" s="86" t="str">
        <f>IFERROR(VLOOKUP(C41,التكويد!$A$2:$R$1501,5,0),"")</f>
        <v/>
      </c>
      <c r="E41" s="43"/>
      <c r="F41" s="91" t="str">
        <f t="shared" si="0"/>
        <v/>
      </c>
      <c r="G41" s="43"/>
      <c r="H41" s="43"/>
      <c r="I41" s="43"/>
    </row>
    <row r="42" spans="1:9" ht="24.95" customHeight="1" thickBot="1">
      <c r="A42" s="42"/>
      <c r="B42" s="43"/>
      <c r="C42" s="43"/>
      <c r="D42" s="86" t="str">
        <f>IFERROR(VLOOKUP(C42,التكويد!$A$2:$R$1501,5,0),"")</f>
        <v/>
      </c>
      <c r="E42" s="43"/>
      <c r="F42" s="91" t="str">
        <f t="shared" si="0"/>
        <v/>
      </c>
      <c r="G42" s="43"/>
      <c r="H42" s="43"/>
      <c r="I42" s="43"/>
    </row>
    <row r="43" spans="1:9" ht="24.95" customHeight="1" thickBot="1">
      <c r="A43" s="42"/>
      <c r="B43" s="43"/>
      <c r="C43" s="43"/>
      <c r="D43" s="86" t="str">
        <f>IFERROR(VLOOKUP(C43,التكويد!$A$2:$R$1501,5,0),"")</f>
        <v/>
      </c>
      <c r="E43" s="43"/>
      <c r="F43" s="91" t="str">
        <f t="shared" si="0"/>
        <v/>
      </c>
      <c r="G43" s="43"/>
      <c r="H43" s="43"/>
      <c r="I43" s="43"/>
    </row>
    <row r="44" spans="1:9" ht="24.95" customHeight="1" thickBot="1">
      <c r="A44" s="42"/>
      <c r="B44" s="43"/>
      <c r="C44" s="43"/>
      <c r="D44" s="86" t="str">
        <f>IFERROR(VLOOKUP(C44,التكويد!$A$2:$R$1501,5,0),"")</f>
        <v/>
      </c>
      <c r="E44" s="43"/>
      <c r="F44" s="91" t="str">
        <f t="shared" si="0"/>
        <v/>
      </c>
      <c r="G44" s="43"/>
      <c r="H44" s="43"/>
      <c r="I44" s="43"/>
    </row>
    <row r="45" spans="1:9" ht="24.95" customHeight="1" thickBot="1">
      <c r="A45" s="42"/>
      <c r="B45" s="43"/>
      <c r="C45" s="43"/>
      <c r="D45" s="86" t="str">
        <f>IFERROR(VLOOKUP(C45,التكويد!$A$2:$R$1501,5,0),"")</f>
        <v/>
      </c>
      <c r="E45" s="43"/>
      <c r="F45" s="91" t="str">
        <f t="shared" si="0"/>
        <v/>
      </c>
      <c r="G45" s="43"/>
      <c r="H45" s="43"/>
      <c r="I45" s="43"/>
    </row>
    <row r="46" spans="1:9" ht="24.95" customHeight="1" thickBot="1">
      <c r="A46" s="42"/>
      <c r="B46" s="43"/>
      <c r="C46" s="43"/>
      <c r="D46" s="86" t="str">
        <f>IFERROR(VLOOKUP(C46,التكويد!$A$2:$R$1501,5,0),"")</f>
        <v/>
      </c>
      <c r="E46" s="43"/>
      <c r="F46" s="91" t="str">
        <f t="shared" si="0"/>
        <v/>
      </c>
      <c r="G46" s="43"/>
      <c r="H46" s="43"/>
      <c r="I46" s="43"/>
    </row>
    <row r="47" spans="1:9" ht="24.95" customHeight="1" thickBot="1">
      <c r="A47" s="42"/>
      <c r="B47" s="43"/>
      <c r="C47" s="43"/>
      <c r="D47" s="86" t="str">
        <f>IFERROR(VLOOKUP(C47,التكويد!$A$2:$R$1501,5,0),"")</f>
        <v/>
      </c>
      <c r="E47" s="43"/>
      <c r="F47" s="91" t="str">
        <f t="shared" si="0"/>
        <v/>
      </c>
      <c r="G47" s="43"/>
      <c r="H47" s="43"/>
      <c r="I47" s="43"/>
    </row>
    <row r="48" spans="1:9" ht="24.95" customHeight="1" thickBot="1">
      <c r="A48" s="42"/>
      <c r="B48" s="43"/>
      <c r="C48" s="43"/>
      <c r="D48" s="86" t="str">
        <f>IFERROR(VLOOKUP(C48,التكويد!$A$2:$R$1501,5,0),"")</f>
        <v/>
      </c>
      <c r="E48" s="43"/>
      <c r="F48" s="91" t="str">
        <f t="shared" si="0"/>
        <v/>
      </c>
      <c r="G48" s="43"/>
      <c r="H48" s="43"/>
      <c r="I48" s="43"/>
    </row>
    <row r="49" spans="1:9" ht="24.95" customHeight="1" thickBot="1">
      <c r="A49" s="42"/>
      <c r="B49" s="43"/>
      <c r="C49" s="43"/>
      <c r="D49" s="86" t="str">
        <f>IFERROR(VLOOKUP(C49,التكويد!$A$2:$R$1501,5,0),"")</f>
        <v/>
      </c>
      <c r="E49" s="43"/>
      <c r="F49" s="91" t="str">
        <f t="shared" si="0"/>
        <v/>
      </c>
      <c r="G49" s="43"/>
      <c r="H49" s="43"/>
      <c r="I49" s="43"/>
    </row>
    <row r="50" spans="1:9" ht="24.95" customHeight="1" thickBot="1">
      <c r="A50" s="42"/>
      <c r="B50" s="43"/>
      <c r="C50" s="43"/>
      <c r="D50" s="86" t="str">
        <f>IFERROR(VLOOKUP(C50,التكويد!$A$2:$R$1501,5,0),"")</f>
        <v/>
      </c>
      <c r="E50" s="43"/>
      <c r="F50" s="91" t="str">
        <f t="shared" si="0"/>
        <v/>
      </c>
      <c r="G50" s="43"/>
      <c r="H50" s="43"/>
      <c r="I50" s="43"/>
    </row>
    <row r="51" spans="1:9" ht="24.95" customHeight="1" thickBot="1">
      <c r="A51" s="42"/>
      <c r="B51" s="43"/>
      <c r="C51" s="43"/>
      <c r="D51" s="86" t="str">
        <f>IFERROR(VLOOKUP(C51,التكويد!$A$2:$R$1501,5,0),"")</f>
        <v/>
      </c>
      <c r="E51" s="43"/>
      <c r="F51" s="91" t="str">
        <f t="shared" si="0"/>
        <v/>
      </c>
      <c r="G51" s="43"/>
      <c r="H51" s="43"/>
      <c r="I51" s="43"/>
    </row>
    <row r="52" spans="1:9" ht="24.95" customHeight="1" thickBot="1">
      <c r="A52" s="42"/>
      <c r="B52" s="43"/>
      <c r="C52" s="43"/>
      <c r="D52" s="86" t="str">
        <f>IFERROR(VLOOKUP(C52,التكويد!$A$2:$R$1501,5,0),"")</f>
        <v/>
      </c>
      <c r="E52" s="43"/>
      <c r="F52" s="91" t="str">
        <f t="shared" si="0"/>
        <v/>
      </c>
      <c r="G52" s="43"/>
      <c r="H52" s="43"/>
      <c r="I52" s="43"/>
    </row>
    <row r="53" spans="1:9" ht="24.95" customHeight="1" thickBot="1">
      <c r="A53" s="42"/>
      <c r="B53" s="43"/>
      <c r="C53" s="43"/>
      <c r="D53" s="86" t="str">
        <f>IFERROR(VLOOKUP(C53,التكويد!$A$2:$R$1501,5,0),"")</f>
        <v/>
      </c>
      <c r="E53" s="43"/>
      <c r="F53" s="91" t="str">
        <f t="shared" si="0"/>
        <v/>
      </c>
      <c r="G53" s="43"/>
      <c r="H53" s="43"/>
      <c r="I53" s="43"/>
    </row>
    <row r="54" spans="1:9" ht="24.95" customHeight="1" thickBot="1">
      <c r="A54" s="42"/>
      <c r="B54" s="43"/>
      <c r="C54" s="43"/>
      <c r="D54" s="86" t="str">
        <f>IFERROR(VLOOKUP(C54,التكويد!$A$2:$R$1501,5,0),"")</f>
        <v/>
      </c>
      <c r="E54" s="43"/>
      <c r="F54" s="91" t="str">
        <f t="shared" si="0"/>
        <v/>
      </c>
      <c r="G54" s="43"/>
      <c r="H54" s="43"/>
      <c r="I54" s="43"/>
    </row>
    <row r="55" spans="1:9" ht="24.95" customHeight="1" thickBot="1">
      <c r="A55" s="42"/>
      <c r="B55" s="43"/>
      <c r="C55" s="43"/>
      <c r="D55" s="86" t="str">
        <f>IFERROR(VLOOKUP(C55,التكويد!$A$2:$R$1501,5,0),"")</f>
        <v/>
      </c>
      <c r="E55" s="43"/>
      <c r="F55" s="91" t="str">
        <f t="shared" si="0"/>
        <v/>
      </c>
      <c r="G55" s="43"/>
      <c r="H55" s="43"/>
      <c r="I55" s="43"/>
    </row>
    <row r="56" spans="1:9" ht="24.95" customHeight="1" thickBot="1">
      <c r="A56" s="42"/>
      <c r="B56" s="43"/>
      <c r="C56" s="43"/>
      <c r="D56" s="86" t="str">
        <f>IFERROR(VLOOKUP(C56,التكويد!$A$2:$R$1501,5,0),"")</f>
        <v/>
      </c>
      <c r="E56" s="43"/>
      <c r="F56" s="91" t="str">
        <f t="shared" si="0"/>
        <v/>
      </c>
      <c r="G56" s="43"/>
      <c r="H56" s="43"/>
      <c r="I56" s="43"/>
    </row>
    <row r="57" spans="1:9" ht="24.95" customHeight="1" thickBot="1">
      <c r="A57" s="42"/>
      <c r="B57" s="43"/>
      <c r="C57" s="43"/>
      <c r="D57" s="86" t="str">
        <f>IFERROR(VLOOKUP(C57,التكويد!$A$2:$R$1501,5,0),"")</f>
        <v/>
      </c>
      <c r="E57" s="43"/>
      <c r="F57" s="91" t="str">
        <f t="shared" si="0"/>
        <v/>
      </c>
      <c r="G57" s="43"/>
      <c r="H57" s="43"/>
      <c r="I57" s="43"/>
    </row>
    <row r="58" spans="1:9" ht="24.95" customHeight="1" thickBot="1">
      <c r="A58" s="42"/>
      <c r="B58" s="43"/>
      <c r="C58" s="43"/>
      <c r="D58" s="86" t="str">
        <f>IFERROR(VLOOKUP(C58,التكويد!$A$2:$R$1501,5,0),"")</f>
        <v/>
      </c>
      <c r="E58" s="43"/>
      <c r="F58" s="91" t="str">
        <f t="shared" si="0"/>
        <v/>
      </c>
      <c r="G58" s="43"/>
      <c r="H58" s="43"/>
      <c r="I58" s="43"/>
    </row>
    <row r="59" spans="1:9" ht="24.95" customHeight="1" thickBot="1">
      <c r="A59" s="42"/>
      <c r="B59" s="43"/>
      <c r="C59" s="43"/>
      <c r="D59" s="86" t="str">
        <f>IFERROR(VLOOKUP(C59,التكويد!$A$2:$R$1501,5,0),"")</f>
        <v/>
      </c>
      <c r="E59" s="43"/>
      <c r="F59" s="91" t="str">
        <f t="shared" si="0"/>
        <v/>
      </c>
      <c r="G59" s="43"/>
      <c r="H59" s="43"/>
      <c r="I59" s="43"/>
    </row>
    <row r="60" spans="1:9" ht="24.95" customHeight="1" thickBot="1">
      <c r="A60" s="42"/>
      <c r="B60" s="43"/>
      <c r="C60" s="43"/>
      <c r="D60" s="86" t="str">
        <f>IFERROR(VLOOKUP(C60,التكويد!$A$2:$R$1501,5,0),"")</f>
        <v/>
      </c>
      <c r="E60" s="43"/>
      <c r="F60" s="91" t="str">
        <f t="shared" si="0"/>
        <v/>
      </c>
      <c r="G60" s="43"/>
      <c r="H60" s="43"/>
      <c r="I60" s="43"/>
    </row>
    <row r="61" spans="1:9" ht="24.95" customHeight="1" thickBot="1">
      <c r="A61" s="42"/>
      <c r="B61" s="43"/>
      <c r="C61" s="43"/>
      <c r="D61" s="86" t="str">
        <f>IFERROR(VLOOKUP(C61,التكويد!$A$2:$R$1501,5,0),"")</f>
        <v/>
      </c>
      <c r="E61" s="43"/>
      <c r="F61" s="91" t="str">
        <f t="shared" si="0"/>
        <v/>
      </c>
      <c r="G61" s="43"/>
      <c r="H61" s="43"/>
      <c r="I61" s="43"/>
    </row>
    <row r="62" spans="1:9" ht="24.95" customHeight="1" thickBot="1">
      <c r="A62" s="42"/>
      <c r="B62" s="43"/>
      <c r="C62" s="43"/>
      <c r="D62" s="86" t="str">
        <f>IFERROR(VLOOKUP(C62,التكويد!$A$2:$R$1501,5,0),"")</f>
        <v/>
      </c>
      <c r="E62" s="43"/>
      <c r="F62" s="91" t="str">
        <f t="shared" si="0"/>
        <v/>
      </c>
      <c r="G62" s="43"/>
      <c r="H62" s="43"/>
      <c r="I62" s="43"/>
    </row>
    <row r="63" spans="1:9" ht="24.95" customHeight="1" thickBot="1">
      <c r="A63" s="42"/>
      <c r="B63" s="43"/>
      <c r="C63" s="43"/>
      <c r="D63" s="86" t="str">
        <f>IFERROR(VLOOKUP(C63,التكويد!$A$2:$R$1501,5,0),"")</f>
        <v/>
      </c>
      <c r="E63" s="43"/>
      <c r="F63" s="91" t="str">
        <f t="shared" si="0"/>
        <v/>
      </c>
      <c r="G63" s="43"/>
      <c r="H63" s="43"/>
      <c r="I63" s="43"/>
    </row>
    <row r="64" spans="1:9" ht="24.95" customHeight="1" thickBot="1">
      <c r="A64" s="42"/>
      <c r="B64" s="43"/>
      <c r="C64" s="43"/>
      <c r="D64" s="86" t="str">
        <f>IFERROR(VLOOKUP(C64,التكويد!$A$2:$R$1501,5,0),"")</f>
        <v/>
      </c>
      <c r="E64" s="43"/>
      <c r="F64" s="91" t="str">
        <f t="shared" si="0"/>
        <v/>
      </c>
      <c r="G64" s="43"/>
      <c r="H64" s="43"/>
      <c r="I64" s="43"/>
    </row>
    <row r="65" spans="1:9" ht="24.95" customHeight="1" thickBot="1">
      <c r="A65" s="42"/>
      <c r="B65" s="43"/>
      <c r="C65" s="43"/>
      <c r="D65" s="86" t="str">
        <f>IFERROR(VLOOKUP(C65,التكويد!$A$2:$R$1501,5,0),"")</f>
        <v/>
      </c>
      <c r="E65" s="43"/>
      <c r="F65" s="91" t="str">
        <f t="shared" si="0"/>
        <v/>
      </c>
      <c r="G65" s="43"/>
      <c r="H65" s="43"/>
      <c r="I65" s="43"/>
    </row>
    <row r="66" spans="1:9" ht="24.95" customHeight="1" thickBot="1">
      <c r="A66" s="42"/>
      <c r="B66" s="43"/>
      <c r="C66" s="43"/>
      <c r="D66" s="86" t="str">
        <f>IFERROR(VLOOKUP(C66,التكويد!$A$2:$R$1501,5,0),"")</f>
        <v/>
      </c>
      <c r="E66" s="43"/>
      <c r="F66" s="91" t="str">
        <f t="shared" ref="F66:F129" si="1">IFERROR(SUM(E66/G66),"")</f>
        <v/>
      </c>
      <c r="G66" s="43"/>
      <c r="H66" s="43"/>
      <c r="I66" s="43"/>
    </row>
    <row r="67" spans="1:9" ht="24.95" customHeight="1" thickBot="1">
      <c r="A67" s="42"/>
      <c r="B67" s="43"/>
      <c r="C67" s="43"/>
      <c r="D67" s="86" t="str">
        <f>IFERROR(VLOOKUP(C67,التكويد!$A$2:$R$1501,5,0),"")</f>
        <v/>
      </c>
      <c r="E67" s="43"/>
      <c r="F67" s="91" t="str">
        <f t="shared" si="1"/>
        <v/>
      </c>
      <c r="G67" s="43"/>
      <c r="H67" s="43"/>
      <c r="I67" s="43"/>
    </row>
    <row r="68" spans="1:9" ht="24.95" customHeight="1" thickBot="1">
      <c r="A68" s="42"/>
      <c r="B68" s="43"/>
      <c r="C68" s="43"/>
      <c r="D68" s="86" t="str">
        <f>IFERROR(VLOOKUP(C68,التكويد!$A$2:$R$1501,5,0),"")</f>
        <v/>
      </c>
      <c r="E68" s="43"/>
      <c r="F68" s="91" t="str">
        <f t="shared" si="1"/>
        <v/>
      </c>
      <c r="G68" s="43"/>
      <c r="H68" s="43"/>
      <c r="I68" s="43"/>
    </row>
    <row r="69" spans="1:9" ht="24.95" customHeight="1" thickBot="1">
      <c r="A69" s="42"/>
      <c r="B69" s="43"/>
      <c r="C69" s="43"/>
      <c r="D69" s="86" t="str">
        <f>IFERROR(VLOOKUP(C69,التكويد!$A$2:$R$1501,5,0),"")</f>
        <v/>
      </c>
      <c r="E69" s="43"/>
      <c r="F69" s="91" t="str">
        <f t="shared" si="1"/>
        <v/>
      </c>
      <c r="G69" s="43"/>
      <c r="H69" s="43"/>
      <c r="I69" s="43"/>
    </row>
    <row r="70" spans="1:9" ht="24.95" customHeight="1" thickBot="1">
      <c r="A70" s="42"/>
      <c r="B70" s="43"/>
      <c r="C70" s="43"/>
      <c r="D70" s="86" t="str">
        <f>IFERROR(VLOOKUP(C70,التكويد!$A$2:$R$1501,5,0),"")</f>
        <v/>
      </c>
      <c r="E70" s="43"/>
      <c r="F70" s="91" t="str">
        <f t="shared" si="1"/>
        <v/>
      </c>
      <c r="G70" s="43"/>
      <c r="H70" s="43"/>
      <c r="I70" s="43"/>
    </row>
    <row r="71" spans="1:9" ht="24.95" customHeight="1" thickBot="1">
      <c r="A71" s="42"/>
      <c r="B71" s="43"/>
      <c r="C71" s="43"/>
      <c r="D71" s="86" t="str">
        <f>IFERROR(VLOOKUP(C71,التكويد!$A$2:$R$1501,5,0),"")</f>
        <v/>
      </c>
      <c r="E71" s="43"/>
      <c r="F71" s="91" t="str">
        <f t="shared" si="1"/>
        <v/>
      </c>
      <c r="G71" s="43"/>
      <c r="H71" s="43"/>
      <c r="I71" s="43"/>
    </row>
    <row r="72" spans="1:9" ht="24.95" customHeight="1" thickBot="1">
      <c r="A72" s="42"/>
      <c r="B72" s="43"/>
      <c r="C72" s="43"/>
      <c r="D72" s="86" t="str">
        <f>IFERROR(VLOOKUP(C72,التكويد!$A$2:$R$1501,5,0),"")</f>
        <v/>
      </c>
      <c r="E72" s="43"/>
      <c r="F72" s="91" t="str">
        <f t="shared" si="1"/>
        <v/>
      </c>
      <c r="G72" s="43"/>
      <c r="H72" s="43"/>
      <c r="I72" s="43"/>
    </row>
    <row r="73" spans="1:9" ht="24.95" customHeight="1" thickBot="1">
      <c r="A73" s="42"/>
      <c r="B73" s="43"/>
      <c r="C73" s="43"/>
      <c r="D73" s="86" t="str">
        <f>IFERROR(VLOOKUP(C73,التكويد!$A$2:$R$1501,5,0),"")</f>
        <v/>
      </c>
      <c r="E73" s="43"/>
      <c r="F73" s="91" t="str">
        <f t="shared" si="1"/>
        <v/>
      </c>
      <c r="G73" s="43"/>
      <c r="H73" s="43"/>
      <c r="I73" s="43"/>
    </row>
    <row r="74" spans="1:9" ht="24.95" customHeight="1" thickBot="1">
      <c r="A74" s="42"/>
      <c r="B74" s="43"/>
      <c r="C74" s="43"/>
      <c r="D74" s="86" t="str">
        <f>IFERROR(VLOOKUP(C74,التكويد!$A$2:$R$1501,5,0),"")</f>
        <v/>
      </c>
      <c r="E74" s="43"/>
      <c r="F74" s="91" t="str">
        <f t="shared" si="1"/>
        <v/>
      </c>
      <c r="G74" s="43"/>
      <c r="H74" s="43"/>
      <c r="I74" s="43"/>
    </row>
    <row r="75" spans="1:9" ht="24.95" customHeight="1" thickBot="1">
      <c r="A75" s="42"/>
      <c r="B75" s="43"/>
      <c r="C75" s="43"/>
      <c r="D75" s="86" t="str">
        <f>IFERROR(VLOOKUP(C75,التكويد!$A$2:$R$1501,5,0),"")</f>
        <v/>
      </c>
      <c r="E75" s="43"/>
      <c r="F75" s="91" t="str">
        <f t="shared" si="1"/>
        <v/>
      </c>
      <c r="G75" s="43"/>
      <c r="H75" s="43"/>
      <c r="I75" s="43"/>
    </row>
    <row r="76" spans="1:9" ht="24.95" customHeight="1" thickBot="1">
      <c r="A76" s="42"/>
      <c r="B76" s="43"/>
      <c r="C76" s="43"/>
      <c r="D76" s="86" t="str">
        <f>IFERROR(VLOOKUP(C76,التكويد!$A$2:$R$1501,5,0),"")</f>
        <v/>
      </c>
      <c r="E76" s="43"/>
      <c r="F76" s="91" t="str">
        <f t="shared" si="1"/>
        <v/>
      </c>
      <c r="G76" s="43"/>
      <c r="H76" s="43"/>
      <c r="I76" s="43"/>
    </row>
    <row r="77" spans="1:9" ht="24.95" customHeight="1" thickBot="1">
      <c r="A77" s="42"/>
      <c r="B77" s="43"/>
      <c r="C77" s="43"/>
      <c r="D77" s="86" t="str">
        <f>IFERROR(VLOOKUP(C77,التكويد!$A$2:$R$1501,5,0),"")</f>
        <v/>
      </c>
      <c r="E77" s="43"/>
      <c r="F77" s="91" t="str">
        <f t="shared" si="1"/>
        <v/>
      </c>
      <c r="G77" s="43"/>
      <c r="H77" s="43"/>
      <c r="I77" s="43"/>
    </row>
    <row r="78" spans="1:9" ht="24.95" customHeight="1" thickBot="1">
      <c r="A78" s="42"/>
      <c r="B78" s="43"/>
      <c r="C78" s="43"/>
      <c r="D78" s="86" t="str">
        <f>IFERROR(VLOOKUP(C78,التكويد!$A$2:$R$1501,5,0),"")</f>
        <v/>
      </c>
      <c r="E78" s="43"/>
      <c r="F78" s="91" t="str">
        <f t="shared" si="1"/>
        <v/>
      </c>
      <c r="G78" s="43"/>
      <c r="H78" s="43"/>
      <c r="I78" s="43"/>
    </row>
    <row r="79" spans="1:9" ht="24.95" customHeight="1" thickBot="1">
      <c r="A79" s="42"/>
      <c r="B79" s="43"/>
      <c r="C79" s="43"/>
      <c r="D79" s="86" t="str">
        <f>IFERROR(VLOOKUP(C79,التكويد!$A$2:$R$1501,5,0),"")</f>
        <v/>
      </c>
      <c r="E79" s="43"/>
      <c r="F79" s="91" t="str">
        <f t="shared" si="1"/>
        <v/>
      </c>
      <c r="G79" s="43"/>
      <c r="H79" s="43"/>
      <c r="I79" s="43"/>
    </row>
    <row r="80" spans="1:9" ht="24.95" customHeight="1" thickBot="1">
      <c r="A80" s="42"/>
      <c r="B80" s="43"/>
      <c r="C80" s="43"/>
      <c r="D80" s="86" t="str">
        <f>IFERROR(VLOOKUP(C80,التكويد!$A$2:$R$1501,5,0),"")</f>
        <v/>
      </c>
      <c r="E80" s="43"/>
      <c r="F80" s="91" t="str">
        <f t="shared" si="1"/>
        <v/>
      </c>
      <c r="G80" s="43"/>
      <c r="H80" s="43"/>
      <c r="I80" s="43"/>
    </row>
    <row r="81" spans="1:9" ht="24.95" customHeight="1" thickBot="1">
      <c r="A81" s="42"/>
      <c r="B81" s="43"/>
      <c r="C81" s="43"/>
      <c r="D81" s="86" t="str">
        <f>IFERROR(VLOOKUP(C81,التكويد!$A$2:$R$1501,5,0),"")</f>
        <v/>
      </c>
      <c r="E81" s="43"/>
      <c r="F81" s="91" t="str">
        <f t="shared" si="1"/>
        <v/>
      </c>
      <c r="G81" s="43"/>
      <c r="H81" s="43"/>
      <c r="I81" s="43"/>
    </row>
    <row r="82" spans="1:9" ht="24.95" customHeight="1" thickBot="1">
      <c r="A82" s="42"/>
      <c r="B82" s="43"/>
      <c r="C82" s="43"/>
      <c r="D82" s="86" t="str">
        <f>IFERROR(VLOOKUP(C82,التكويد!$A$2:$R$1501,5,0),"")</f>
        <v/>
      </c>
      <c r="E82" s="43"/>
      <c r="F82" s="91" t="str">
        <f t="shared" si="1"/>
        <v/>
      </c>
      <c r="G82" s="43"/>
      <c r="H82" s="43"/>
      <c r="I82" s="43"/>
    </row>
    <row r="83" spans="1:9" ht="24.95" customHeight="1" thickBot="1">
      <c r="A83" s="42"/>
      <c r="B83" s="43"/>
      <c r="C83" s="43"/>
      <c r="D83" s="86" t="str">
        <f>IFERROR(VLOOKUP(C83,التكويد!$A$2:$R$1501,5,0),"")</f>
        <v/>
      </c>
      <c r="E83" s="43"/>
      <c r="F83" s="91" t="str">
        <f t="shared" si="1"/>
        <v/>
      </c>
      <c r="G83" s="43"/>
      <c r="H83" s="43"/>
      <c r="I83" s="43"/>
    </row>
    <row r="84" spans="1:9" ht="24.95" customHeight="1" thickBot="1">
      <c r="A84" s="42"/>
      <c r="B84" s="43"/>
      <c r="C84" s="43"/>
      <c r="D84" s="86" t="str">
        <f>IFERROR(VLOOKUP(C84,التكويد!$A$2:$R$1501,5,0),"")</f>
        <v/>
      </c>
      <c r="E84" s="43"/>
      <c r="F84" s="91" t="str">
        <f t="shared" si="1"/>
        <v/>
      </c>
      <c r="G84" s="43"/>
      <c r="H84" s="43"/>
      <c r="I84" s="43"/>
    </row>
    <row r="85" spans="1:9" ht="24.95" customHeight="1" thickBot="1">
      <c r="A85" s="42"/>
      <c r="B85" s="43"/>
      <c r="C85" s="43"/>
      <c r="D85" s="86" t="str">
        <f>IFERROR(VLOOKUP(C85,التكويد!$A$2:$R$1501,5,0),"")</f>
        <v/>
      </c>
      <c r="E85" s="43"/>
      <c r="F85" s="91" t="str">
        <f t="shared" si="1"/>
        <v/>
      </c>
      <c r="G85" s="43"/>
      <c r="H85" s="43"/>
      <c r="I85" s="43"/>
    </row>
    <row r="86" spans="1:9" ht="24.95" customHeight="1" thickBot="1">
      <c r="A86" s="42"/>
      <c r="B86" s="43"/>
      <c r="C86" s="43"/>
      <c r="D86" s="86" t="str">
        <f>IFERROR(VLOOKUP(C86,التكويد!$A$2:$R$1501,5,0),"")</f>
        <v/>
      </c>
      <c r="E86" s="43"/>
      <c r="F86" s="91" t="str">
        <f t="shared" si="1"/>
        <v/>
      </c>
      <c r="G86" s="43"/>
      <c r="H86" s="43"/>
      <c r="I86" s="43"/>
    </row>
    <row r="87" spans="1:9" ht="24.95" customHeight="1" thickBot="1">
      <c r="A87" s="42"/>
      <c r="B87" s="43"/>
      <c r="C87" s="43"/>
      <c r="D87" s="86" t="str">
        <f>IFERROR(VLOOKUP(C87,التكويد!$A$2:$R$1501,5,0),"")</f>
        <v/>
      </c>
      <c r="E87" s="43"/>
      <c r="F87" s="91" t="str">
        <f t="shared" si="1"/>
        <v/>
      </c>
      <c r="G87" s="43"/>
      <c r="H87" s="43"/>
      <c r="I87" s="43"/>
    </row>
    <row r="88" spans="1:9" ht="24.95" customHeight="1" thickBot="1">
      <c r="A88" s="42"/>
      <c r="B88" s="43"/>
      <c r="C88" s="43"/>
      <c r="D88" s="86" t="str">
        <f>IFERROR(VLOOKUP(C88,التكويد!$A$2:$R$1501,5,0),"")</f>
        <v/>
      </c>
      <c r="E88" s="43"/>
      <c r="F88" s="91" t="str">
        <f t="shared" si="1"/>
        <v/>
      </c>
      <c r="G88" s="43"/>
      <c r="H88" s="43"/>
      <c r="I88" s="43"/>
    </row>
    <row r="89" spans="1:9" ht="24.95" customHeight="1" thickBot="1">
      <c r="A89" s="42"/>
      <c r="B89" s="43"/>
      <c r="C89" s="43"/>
      <c r="D89" s="86" t="str">
        <f>IFERROR(VLOOKUP(C89,التكويد!$A$2:$R$1501,5,0),"")</f>
        <v/>
      </c>
      <c r="E89" s="43"/>
      <c r="F89" s="91" t="str">
        <f t="shared" si="1"/>
        <v/>
      </c>
      <c r="G89" s="43"/>
      <c r="H89" s="43"/>
      <c r="I89" s="43"/>
    </row>
    <row r="90" spans="1:9" ht="24.95" customHeight="1" thickBot="1">
      <c r="A90" s="42"/>
      <c r="B90" s="43"/>
      <c r="C90" s="43"/>
      <c r="D90" s="86" t="str">
        <f>IFERROR(VLOOKUP(C90,التكويد!$A$2:$R$1501,5,0),"")</f>
        <v/>
      </c>
      <c r="E90" s="43"/>
      <c r="F90" s="91" t="str">
        <f t="shared" si="1"/>
        <v/>
      </c>
      <c r="G90" s="43"/>
      <c r="H90" s="43"/>
      <c r="I90" s="43"/>
    </row>
    <row r="91" spans="1:9" ht="24.95" customHeight="1" thickBot="1">
      <c r="A91" s="42"/>
      <c r="B91" s="43"/>
      <c r="C91" s="43"/>
      <c r="D91" s="86" t="str">
        <f>IFERROR(VLOOKUP(C91,التكويد!$A$2:$R$1501,5,0),"")</f>
        <v/>
      </c>
      <c r="E91" s="43"/>
      <c r="F91" s="91" t="str">
        <f t="shared" si="1"/>
        <v/>
      </c>
      <c r="G91" s="43"/>
      <c r="H91" s="43"/>
      <c r="I91" s="43"/>
    </row>
    <row r="92" spans="1:9" ht="24.95" customHeight="1" thickBot="1">
      <c r="A92" s="42"/>
      <c r="B92" s="43"/>
      <c r="C92" s="43"/>
      <c r="D92" s="86" t="str">
        <f>IFERROR(VLOOKUP(C92,التكويد!$A$2:$R$1501,5,0),"")</f>
        <v/>
      </c>
      <c r="E92" s="43"/>
      <c r="F92" s="91" t="str">
        <f t="shared" si="1"/>
        <v/>
      </c>
      <c r="G92" s="43"/>
      <c r="H92" s="43"/>
      <c r="I92" s="43"/>
    </row>
    <row r="93" spans="1:9" ht="24.95" customHeight="1" thickBot="1">
      <c r="A93" s="42"/>
      <c r="B93" s="43"/>
      <c r="C93" s="43"/>
      <c r="D93" s="86" t="str">
        <f>IFERROR(VLOOKUP(C93,التكويد!$A$2:$R$1501,5,0),"")</f>
        <v/>
      </c>
      <c r="E93" s="43"/>
      <c r="F93" s="91" t="str">
        <f t="shared" si="1"/>
        <v/>
      </c>
      <c r="G93" s="43"/>
      <c r="H93" s="43"/>
      <c r="I93" s="43"/>
    </row>
    <row r="94" spans="1:9" ht="24.95" customHeight="1" thickBot="1">
      <c r="A94" s="42"/>
      <c r="B94" s="43"/>
      <c r="C94" s="43"/>
      <c r="D94" s="86" t="str">
        <f>IFERROR(VLOOKUP(C94,التكويد!$A$2:$R$1501,5,0),"")</f>
        <v/>
      </c>
      <c r="E94" s="43"/>
      <c r="F94" s="91" t="str">
        <f t="shared" si="1"/>
        <v/>
      </c>
      <c r="G94" s="43"/>
      <c r="H94" s="43"/>
      <c r="I94" s="43"/>
    </row>
    <row r="95" spans="1:9" ht="24.95" customHeight="1" thickBot="1">
      <c r="A95" s="42"/>
      <c r="B95" s="43"/>
      <c r="C95" s="43"/>
      <c r="D95" s="86" t="str">
        <f>IFERROR(VLOOKUP(C95,التكويد!$A$2:$R$1501,5,0),"")</f>
        <v/>
      </c>
      <c r="E95" s="43"/>
      <c r="F95" s="91" t="str">
        <f t="shared" si="1"/>
        <v/>
      </c>
      <c r="G95" s="43"/>
      <c r="H95" s="43"/>
      <c r="I95" s="43"/>
    </row>
    <row r="96" spans="1:9" ht="24.95" customHeight="1" thickBot="1">
      <c r="A96" s="42"/>
      <c r="B96" s="43"/>
      <c r="C96" s="43"/>
      <c r="D96" s="86" t="str">
        <f>IFERROR(VLOOKUP(C96,التكويد!$A$2:$R$1501,5,0),"")</f>
        <v/>
      </c>
      <c r="E96" s="43"/>
      <c r="F96" s="91" t="str">
        <f t="shared" si="1"/>
        <v/>
      </c>
      <c r="G96" s="43"/>
      <c r="H96" s="43"/>
      <c r="I96" s="43"/>
    </row>
    <row r="97" spans="1:9" ht="24.95" customHeight="1" thickBot="1">
      <c r="A97" s="42"/>
      <c r="B97" s="43"/>
      <c r="C97" s="43"/>
      <c r="D97" s="86" t="str">
        <f>IFERROR(VLOOKUP(C97,التكويد!$A$2:$R$1501,5,0),"")</f>
        <v/>
      </c>
      <c r="E97" s="43"/>
      <c r="F97" s="91" t="str">
        <f t="shared" si="1"/>
        <v/>
      </c>
      <c r="G97" s="43"/>
      <c r="H97" s="43"/>
      <c r="I97" s="43"/>
    </row>
    <row r="98" spans="1:9" ht="24.95" customHeight="1" thickBot="1">
      <c r="A98" s="42"/>
      <c r="B98" s="43"/>
      <c r="C98" s="43"/>
      <c r="D98" s="86" t="str">
        <f>IFERROR(VLOOKUP(C98,التكويد!$A$2:$R$1501,5,0),"")</f>
        <v/>
      </c>
      <c r="E98" s="43"/>
      <c r="F98" s="91" t="str">
        <f t="shared" si="1"/>
        <v/>
      </c>
      <c r="G98" s="43"/>
      <c r="H98" s="43"/>
      <c r="I98" s="43"/>
    </row>
    <row r="99" spans="1:9" ht="24.95" customHeight="1" thickBot="1">
      <c r="A99" s="42"/>
      <c r="B99" s="43"/>
      <c r="C99" s="43"/>
      <c r="D99" s="86" t="str">
        <f>IFERROR(VLOOKUP(C99,التكويد!$A$2:$R$1501,5,0),"")</f>
        <v/>
      </c>
      <c r="E99" s="43"/>
      <c r="F99" s="91" t="str">
        <f t="shared" si="1"/>
        <v/>
      </c>
      <c r="G99" s="43"/>
      <c r="H99" s="43"/>
      <c r="I99" s="43"/>
    </row>
    <row r="100" spans="1:9" ht="24.95" customHeight="1" thickBot="1">
      <c r="A100" s="42"/>
      <c r="B100" s="43"/>
      <c r="C100" s="43"/>
      <c r="D100" s="86" t="str">
        <f>IFERROR(VLOOKUP(C100,التكويد!$A$2:$R$1501,5,0),"")</f>
        <v/>
      </c>
      <c r="E100" s="43"/>
      <c r="F100" s="91" t="str">
        <f t="shared" si="1"/>
        <v/>
      </c>
      <c r="G100" s="43"/>
      <c r="H100" s="43"/>
      <c r="I100" s="43"/>
    </row>
    <row r="101" spans="1:9" ht="24.95" customHeight="1" thickBot="1">
      <c r="A101" s="42"/>
      <c r="B101" s="43"/>
      <c r="C101" s="43"/>
      <c r="D101" s="86" t="str">
        <f>IFERROR(VLOOKUP(C101,التكويد!$A$2:$R$1501,5,0),"")</f>
        <v/>
      </c>
      <c r="E101" s="43"/>
      <c r="F101" s="91" t="str">
        <f t="shared" si="1"/>
        <v/>
      </c>
      <c r="G101" s="43"/>
      <c r="H101" s="43"/>
      <c r="I101" s="43"/>
    </row>
    <row r="102" spans="1:9" ht="24.95" customHeight="1" thickBot="1">
      <c r="A102" s="42"/>
      <c r="B102" s="43"/>
      <c r="C102" s="43"/>
      <c r="D102" s="86" t="str">
        <f>IFERROR(VLOOKUP(C102,التكويد!$A$2:$R$1501,5,0),"")</f>
        <v/>
      </c>
      <c r="E102" s="43"/>
      <c r="F102" s="91" t="str">
        <f t="shared" si="1"/>
        <v/>
      </c>
      <c r="G102" s="43"/>
      <c r="H102" s="43"/>
      <c r="I102" s="43"/>
    </row>
    <row r="103" spans="1:9" ht="24.95" customHeight="1" thickBot="1">
      <c r="A103" s="42"/>
      <c r="B103" s="43"/>
      <c r="C103" s="43"/>
      <c r="D103" s="86" t="str">
        <f>IFERROR(VLOOKUP(C103,التكويد!$A$2:$R$1501,5,0),"")</f>
        <v/>
      </c>
      <c r="E103" s="43"/>
      <c r="F103" s="91" t="str">
        <f t="shared" si="1"/>
        <v/>
      </c>
      <c r="G103" s="43"/>
      <c r="H103" s="43"/>
      <c r="I103" s="43"/>
    </row>
    <row r="104" spans="1:9" ht="24.95" customHeight="1" thickBot="1">
      <c r="A104" s="42"/>
      <c r="B104" s="43"/>
      <c r="C104" s="43"/>
      <c r="D104" s="86" t="str">
        <f>IFERROR(VLOOKUP(C104,التكويد!$A$2:$R$1501,5,0),"")</f>
        <v/>
      </c>
      <c r="E104" s="43"/>
      <c r="F104" s="91" t="str">
        <f t="shared" si="1"/>
        <v/>
      </c>
      <c r="G104" s="43"/>
      <c r="H104" s="43"/>
      <c r="I104" s="43"/>
    </row>
    <row r="105" spans="1:9" ht="24.95" customHeight="1" thickBot="1">
      <c r="A105" s="42"/>
      <c r="B105" s="43"/>
      <c r="C105" s="43"/>
      <c r="D105" s="86" t="str">
        <f>IFERROR(VLOOKUP(C105,التكويد!$A$2:$R$1501,5,0),"")</f>
        <v/>
      </c>
      <c r="E105" s="43"/>
      <c r="F105" s="91" t="str">
        <f t="shared" si="1"/>
        <v/>
      </c>
      <c r="G105" s="43"/>
      <c r="H105" s="43"/>
      <c r="I105" s="43"/>
    </row>
    <row r="106" spans="1:9" ht="24.95" customHeight="1" thickBot="1">
      <c r="A106" s="42"/>
      <c r="B106" s="43"/>
      <c r="C106" s="43"/>
      <c r="D106" s="86" t="str">
        <f>IFERROR(VLOOKUP(C106,التكويد!$A$2:$R$1501,5,0),"")</f>
        <v/>
      </c>
      <c r="E106" s="43"/>
      <c r="F106" s="91" t="str">
        <f t="shared" si="1"/>
        <v/>
      </c>
      <c r="G106" s="43"/>
      <c r="H106" s="43"/>
      <c r="I106" s="43"/>
    </row>
    <row r="107" spans="1:9" ht="24.95" customHeight="1" thickBot="1">
      <c r="A107" s="42"/>
      <c r="B107" s="43"/>
      <c r="C107" s="43"/>
      <c r="D107" s="86" t="str">
        <f>IFERROR(VLOOKUP(C107,التكويد!$A$2:$R$1501,5,0),"")</f>
        <v/>
      </c>
      <c r="E107" s="43"/>
      <c r="F107" s="91" t="str">
        <f t="shared" si="1"/>
        <v/>
      </c>
      <c r="G107" s="43"/>
      <c r="H107" s="43"/>
      <c r="I107" s="43"/>
    </row>
    <row r="108" spans="1:9" ht="24.95" customHeight="1" thickBot="1">
      <c r="A108" s="42"/>
      <c r="B108" s="43"/>
      <c r="C108" s="43"/>
      <c r="D108" s="86" t="str">
        <f>IFERROR(VLOOKUP(C108,التكويد!$A$2:$R$1501,5,0),"")</f>
        <v/>
      </c>
      <c r="E108" s="43"/>
      <c r="F108" s="91" t="str">
        <f t="shared" si="1"/>
        <v/>
      </c>
      <c r="G108" s="43"/>
      <c r="H108" s="43"/>
      <c r="I108" s="43"/>
    </row>
    <row r="109" spans="1:9" ht="24.95" customHeight="1" thickBot="1">
      <c r="A109" s="42"/>
      <c r="B109" s="43"/>
      <c r="C109" s="43"/>
      <c r="D109" s="86" t="str">
        <f>IFERROR(VLOOKUP(C109,التكويد!$A$2:$R$1501,5,0),"")</f>
        <v/>
      </c>
      <c r="E109" s="43"/>
      <c r="F109" s="91" t="str">
        <f t="shared" si="1"/>
        <v/>
      </c>
      <c r="G109" s="43"/>
      <c r="H109" s="43"/>
      <c r="I109" s="43"/>
    </row>
    <row r="110" spans="1:9" ht="24.95" customHeight="1" thickBot="1">
      <c r="A110" s="42"/>
      <c r="B110" s="43"/>
      <c r="C110" s="43"/>
      <c r="D110" s="86" t="str">
        <f>IFERROR(VLOOKUP(C110,التكويد!$A$2:$R$1501,5,0),"")</f>
        <v/>
      </c>
      <c r="E110" s="43"/>
      <c r="F110" s="91" t="str">
        <f t="shared" si="1"/>
        <v/>
      </c>
      <c r="G110" s="43"/>
      <c r="H110" s="43"/>
      <c r="I110" s="43"/>
    </row>
    <row r="111" spans="1:9" ht="24.95" customHeight="1" thickBot="1">
      <c r="A111" s="42"/>
      <c r="B111" s="43"/>
      <c r="C111" s="43"/>
      <c r="D111" s="86" t="str">
        <f>IFERROR(VLOOKUP(C111,التكويد!$A$2:$R$1501,5,0),"")</f>
        <v/>
      </c>
      <c r="E111" s="43"/>
      <c r="F111" s="91" t="str">
        <f t="shared" si="1"/>
        <v/>
      </c>
      <c r="G111" s="43"/>
      <c r="H111" s="43"/>
      <c r="I111" s="43"/>
    </row>
    <row r="112" spans="1:9" ht="24.95" customHeight="1" thickBot="1">
      <c r="A112" s="42"/>
      <c r="B112" s="43"/>
      <c r="C112" s="43"/>
      <c r="D112" s="86" t="str">
        <f>IFERROR(VLOOKUP(C112,التكويد!$A$2:$R$1501,5,0),"")</f>
        <v/>
      </c>
      <c r="E112" s="43"/>
      <c r="F112" s="91" t="str">
        <f t="shared" si="1"/>
        <v/>
      </c>
      <c r="G112" s="43"/>
      <c r="H112" s="43"/>
      <c r="I112" s="43"/>
    </row>
    <row r="113" spans="1:9" ht="24.95" customHeight="1" thickBot="1">
      <c r="A113" s="42"/>
      <c r="B113" s="43"/>
      <c r="C113" s="43"/>
      <c r="D113" s="86" t="str">
        <f>IFERROR(VLOOKUP(C113,التكويد!$A$2:$R$1501,5,0),"")</f>
        <v/>
      </c>
      <c r="E113" s="43"/>
      <c r="F113" s="91" t="str">
        <f t="shared" si="1"/>
        <v/>
      </c>
      <c r="G113" s="43"/>
      <c r="H113" s="43"/>
      <c r="I113" s="43"/>
    </row>
    <row r="114" spans="1:9" ht="24.95" customHeight="1" thickBot="1">
      <c r="A114" s="42"/>
      <c r="B114" s="43"/>
      <c r="C114" s="43"/>
      <c r="D114" s="86" t="str">
        <f>IFERROR(VLOOKUP(C114,التكويد!$A$2:$R$1501,5,0),"")</f>
        <v/>
      </c>
      <c r="E114" s="43"/>
      <c r="F114" s="91" t="str">
        <f t="shared" si="1"/>
        <v/>
      </c>
      <c r="G114" s="43"/>
      <c r="H114" s="43"/>
      <c r="I114" s="43"/>
    </row>
    <row r="115" spans="1:9" ht="24.95" customHeight="1" thickBot="1">
      <c r="A115" s="42"/>
      <c r="B115" s="43"/>
      <c r="C115" s="43"/>
      <c r="D115" s="86" t="str">
        <f>IFERROR(VLOOKUP(C115,التكويد!$A$2:$R$1501,5,0),"")</f>
        <v/>
      </c>
      <c r="E115" s="43"/>
      <c r="F115" s="91" t="str">
        <f t="shared" si="1"/>
        <v/>
      </c>
      <c r="G115" s="43"/>
      <c r="H115" s="43"/>
      <c r="I115" s="43"/>
    </row>
    <row r="116" spans="1:9" ht="24.95" customHeight="1" thickBot="1">
      <c r="A116" s="42"/>
      <c r="B116" s="43"/>
      <c r="C116" s="43"/>
      <c r="D116" s="86" t="str">
        <f>IFERROR(VLOOKUP(C116,التكويد!$A$2:$R$1501,5,0),"")</f>
        <v/>
      </c>
      <c r="E116" s="43"/>
      <c r="F116" s="91" t="str">
        <f t="shared" si="1"/>
        <v/>
      </c>
      <c r="G116" s="43"/>
      <c r="H116" s="43"/>
      <c r="I116" s="43"/>
    </row>
    <row r="117" spans="1:9" ht="24.95" customHeight="1" thickBot="1">
      <c r="A117" s="42"/>
      <c r="B117" s="43"/>
      <c r="C117" s="43"/>
      <c r="D117" s="86" t="str">
        <f>IFERROR(VLOOKUP(C117,التكويد!$A$2:$R$1501,5,0),"")</f>
        <v/>
      </c>
      <c r="E117" s="43"/>
      <c r="F117" s="91" t="str">
        <f t="shared" si="1"/>
        <v/>
      </c>
      <c r="G117" s="43"/>
      <c r="H117" s="43"/>
      <c r="I117" s="43"/>
    </row>
    <row r="118" spans="1:9" ht="24.95" customHeight="1" thickBot="1">
      <c r="A118" s="42"/>
      <c r="B118" s="43"/>
      <c r="C118" s="43"/>
      <c r="D118" s="86" t="str">
        <f>IFERROR(VLOOKUP(C118,التكويد!$A$2:$R$1501,5,0),"")</f>
        <v/>
      </c>
      <c r="E118" s="43"/>
      <c r="F118" s="91" t="str">
        <f t="shared" si="1"/>
        <v/>
      </c>
      <c r="G118" s="43"/>
      <c r="H118" s="43"/>
      <c r="I118" s="43"/>
    </row>
    <row r="119" spans="1:9" ht="24.95" customHeight="1" thickBot="1">
      <c r="A119" s="42"/>
      <c r="B119" s="43"/>
      <c r="C119" s="43"/>
      <c r="D119" s="86" t="str">
        <f>IFERROR(VLOOKUP(C119,التكويد!$A$2:$R$1501,5,0),"")</f>
        <v/>
      </c>
      <c r="E119" s="43"/>
      <c r="F119" s="91" t="str">
        <f t="shared" si="1"/>
        <v/>
      </c>
      <c r="G119" s="43"/>
      <c r="H119" s="43"/>
      <c r="I119" s="43"/>
    </row>
    <row r="120" spans="1:9" ht="24.95" customHeight="1" thickBot="1">
      <c r="A120" s="42"/>
      <c r="B120" s="43"/>
      <c r="C120" s="43"/>
      <c r="D120" s="86" t="str">
        <f>IFERROR(VLOOKUP(C120,التكويد!$A$2:$R$1501,5,0),"")</f>
        <v/>
      </c>
      <c r="E120" s="43"/>
      <c r="F120" s="91" t="str">
        <f t="shared" si="1"/>
        <v/>
      </c>
      <c r="G120" s="43"/>
      <c r="H120" s="43"/>
      <c r="I120" s="43"/>
    </row>
    <row r="121" spans="1:9" ht="24.95" customHeight="1" thickBot="1">
      <c r="A121" s="42"/>
      <c r="B121" s="43"/>
      <c r="C121" s="43"/>
      <c r="D121" s="86" t="str">
        <f>IFERROR(VLOOKUP(C121,التكويد!$A$2:$R$1501,5,0),"")</f>
        <v/>
      </c>
      <c r="E121" s="43"/>
      <c r="F121" s="91" t="str">
        <f t="shared" si="1"/>
        <v/>
      </c>
      <c r="G121" s="43"/>
      <c r="H121" s="43"/>
      <c r="I121" s="43"/>
    </row>
    <row r="122" spans="1:9" ht="24.95" customHeight="1" thickBot="1">
      <c r="A122" s="42"/>
      <c r="B122" s="43"/>
      <c r="C122" s="43"/>
      <c r="D122" s="86" t="str">
        <f>IFERROR(VLOOKUP(C122,التكويد!$A$2:$R$1501,5,0),"")</f>
        <v/>
      </c>
      <c r="E122" s="43"/>
      <c r="F122" s="91" t="str">
        <f t="shared" si="1"/>
        <v/>
      </c>
      <c r="G122" s="43"/>
      <c r="H122" s="43"/>
      <c r="I122" s="43"/>
    </row>
    <row r="123" spans="1:9" ht="24.95" customHeight="1" thickBot="1">
      <c r="A123" s="42"/>
      <c r="B123" s="43"/>
      <c r="C123" s="43"/>
      <c r="D123" s="86" t="str">
        <f>IFERROR(VLOOKUP(C123,التكويد!$A$2:$R$1501,5,0),"")</f>
        <v/>
      </c>
      <c r="E123" s="43"/>
      <c r="F123" s="91" t="str">
        <f t="shared" si="1"/>
        <v/>
      </c>
      <c r="G123" s="43"/>
      <c r="H123" s="43"/>
      <c r="I123" s="43"/>
    </row>
    <row r="124" spans="1:9" ht="24.95" customHeight="1" thickBot="1">
      <c r="A124" s="42"/>
      <c r="B124" s="43"/>
      <c r="C124" s="43"/>
      <c r="D124" s="86" t="str">
        <f>IFERROR(VLOOKUP(C124,التكويد!$A$2:$R$1501,5,0),"")</f>
        <v/>
      </c>
      <c r="E124" s="43"/>
      <c r="F124" s="91" t="str">
        <f t="shared" si="1"/>
        <v/>
      </c>
      <c r="G124" s="43"/>
      <c r="H124" s="43"/>
      <c r="I124" s="43"/>
    </row>
    <row r="125" spans="1:9" ht="24.95" customHeight="1" thickBot="1">
      <c r="A125" s="42"/>
      <c r="B125" s="43"/>
      <c r="C125" s="43"/>
      <c r="D125" s="86" t="str">
        <f>IFERROR(VLOOKUP(C125,التكويد!$A$2:$R$1501,5,0),"")</f>
        <v/>
      </c>
      <c r="E125" s="43"/>
      <c r="F125" s="91" t="str">
        <f t="shared" si="1"/>
        <v/>
      </c>
      <c r="G125" s="43"/>
      <c r="H125" s="43"/>
      <c r="I125" s="43"/>
    </row>
    <row r="126" spans="1:9" ht="24.95" customHeight="1" thickBot="1">
      <c r="A126" s="42"/>
      <c r="B126" s="43"/>
      <c r="C126" s="43"/>
      <c r="D126" s="86" t="str">
        <f>IFERROR(VLOOKUP(C126,التكويد!$A$2:$R$1501,5,0),"")</f>
        <v/>
      </c>
      <c r="E126" s="43"/>
      <c r="F126" s="91" t="str">
        <f t="shared" si="1"/>
        <v/>
      </c>
      <c r="G126" s="43"/>
      <c r="H126" s="43"/>
      <c r="I126" s="43"/>
    </row>
    <row r="127" spans="1:9" ht="24.95" customHeight="1" thickBot="1">
      <c r="A127" s="42"/>
      <c r="B127" s="43"/>
      <c r="C127" s="43"/>
      <c r="D127" s="86" t="str">
        <f>IFERROR(VLOOKUP(C127,التكويد!$A$2:$R$1501,5,0),"")</f>
        <v/>
      </c>
      <c r="E127" s="43"/>
      <c r="F127" s="91" t="str">
        <f t="shared" si="1"/>
        <v/>
      </c>
      <c r="G127" s="43"/>
      <c r="H127" s="43"/>
      <c r="I127" s="43"/>
    </row>
    <row r="128" spans="1:9" ht="24.95" customHeight="1" thickBot="1">
      <c r="A128" s="42"/>
      <c r="B128" s="43"/>
      <c r="C128" s="43"/>
      <c r="D128" s="86" t="str">
        <f>IFERROR(VLOOKUP(C128,التكويد!$A$2:$R$1501,5,0),"")</f>
        <v/>
      </c>
      <c r="E128" s="43"/>
      <c r="F128" s="91" t="str">
        <f t="shared" si="1"/>
        <v/>
      </c>
      <c r="G128" s="43"/>
      <c r="H128" s="43"/>
      <c r="I128" s="43"/>
    </row>
    <row r="129" spans="1:9" ht="24.95" customHeight="1" thickBot="1">
      <c r="A129" s="42"/>
      <c r="B129" s="43"/>
      <c r="C129" s="43"/>
      <c r="D129" s="86" t="str">
        <f>IFERROR(VLOOKUP(C129,التكويد!$A$2:$R$1501,5,0),"")</f>
        <v/>
      </c>
      <c r="E129" s="43"/>
      <c r="F129" s="91" t="str">
        <f t="shared" si="1"/>
        <v/>
      </c>
      <c r="G129" s="43"/>
      <c r="H129" s="43"/>
      <c r="I129" s="43"/>
    </row>
    <row r="130" spans="1:9" ht="24.95" customHeight="1" thickBot="1">
      <c r="A130" s="42"/>
      <c r="B130" s="43"/>
      <c r="C130" s="43"/>
      <c r="D130" s="86" t="str">
        <f>IFERROR(VLOOKUP(C130,التكويد!$A$2:$R$1501,5,0),"")</f>
        <v/>
      </c>
      <c r="E130" s="43"/>
      <c r="F130" s="91" t="str">
        <f t="shared" ref="F130:F193" si="2">IFERROR(SUM(E130/G130),"")</f>
        <v/>
      </c>
      <c r="G130" s="43"/>
      <c r="H130" s="43"/>
      <c r="I130" s="43"/>
    </row>
    <row r="131" spans="1:9" ht="24.95" customHeight="1" thickBot="1">
      <c r="A131" s="42"/>
      <c r="B131" s="43"/>
      <c r="C131" s="43"/>
      <c r="D131" s="86" t="str">
        <f>IFERROR(VLOOKUP(C131,التكويد!$A$2:$R$1501,5,0),"")</f>
        <v/>
      </c>
      <c r="E131" s="43"/>
      <c r="F131" s="91" t="str">
        <f t="shared" si="2"/>
        <v/>
      </c>
      <c r="G131" s="43"/>
      <c r="H131" s="43"/>
      <c r="I131" s="43"/>
    </row>
    <row r="132" spans="1:9" ht="24.95" customHeight="1" thickBot="1">
      <c r="A132" s="42"/>
      <c r="B132" s="43"/>
      <c r="C132" s="43"/>
      <c r="D132" s="86" t="str">
        <f>IFERROR(VLOOKUP(C132,التكويد!$A$2:$R$1501,5,0),"")</f>
        <v/>
      </c>
      <c r="E132" s="43"/>
      <c r="F132" s="91" t="str">
        <f t="shared" si="2"/>
        <v/>
      </c>
      <c r="G132" s="43"/>
      <c r="H132" s="43"/>
      <c r="I132" s="43"/>
    </row>
    <row r="133" spans="1:9" ht="24.95" customHeight="1" thickBot="1">
      <c r="A133" s="42"/>
      <c r="B133" s="43"/>
      <c r="C133" s="43"/>
      <c r="D133" s="86" t="str">
        <f>IFERROR(VLOOKUP(C133,التكويد!$A$2:$R$1501,5,0),"")</f>
        <v/>
      </c>
      <c r="E133" s="43"/>
      <c r="F133" s="91" t="str">
        <f t="shared" si="2"/>
        <v/>
      </c>
      <c r="G133" s="43"/>
      <c r="H133" s="43"/>
      <c r="I133" s="43"/>
    </row>
    <row r="134" spans="1:9" ht="24.95" customHeight="1" thickBot="1">
      <c r="A134" s="42"/>
      <c r="B134" s="43"/>
      <c r="C134" s="43"/>
      <c r="D134" s="86" t="str">
        <f>IFERROR(VLOOKUP(C134,التكويد!$A$2:$R$1501,5,0),"")</f>
        <v/>
      </c>
      <c r="E134" s="43"/>
      <c r="F134" s="91" t="str">
        <f t="shared" si="2"/>
        <v/>
      </c>
      <c r="G134" s="43"/>
      <c r="H134" s="43"/>
      <c r="I134" s="43"/>
    </row>
    <row r="135" spans="1:9" ht="24.95" customHeight="1" thickBot="1">
      <c r="A135" s="42"/>
      <c r="B135" s="43"/>
      <c r="C135" s="43"/>
      <c r="D135" s="86" t="str">
        <f>IFERROR(VLOOKUP(C135,التكويد!$A$2:$R$1501,5,0),"")</f>
        <v/>
      </c>
      <c r="E135" s="43"/>
      <c r="F135" s="91" t="str">
        <f t="shared" si="2"/>
        <v/>
      </c>
      <c r="G135" s="43"/>
      <c r="H135" s="43"/>
      <c r="I135" s="43"/>
    </row>
    <row r="136" spans="1:9" ht="24.95" customHeight="1" thickBot="1">
      <c r="A136" s="42"/>
      <c r="B136" s="43"/>
      <c r="C136" s="43"/>
      <c r="D136" s="86" t="str">
        <f>IFERROR(VLOOKUP(C136,التكويد!$A$2:$R$1501,5,0),"")</f>
        <v/>
      </c>
      <c r="E136" s="43"/>
      <c r="F136" s="91" t="str">
        <f t="shared" si="2"/>
        <v/>
      </c>
      <c r="G136" s="43"/>
      <c r="H136" s="43"/>
      <c r="I136" s="43"/>
    </row>
    <row r="137" spans="1:9" ht="24.95" customHeight="1" thickBot="1">
      <c r="A137" s="42"/>
      <c r="B137" s="43"/>
      <c r="C137" s="43"/>
      <c r="D137" s="86" t="str">
        <f>IFERROR(VLOOKUP(C137,التكويد!$A$2:$R$1501,5,0),"")</f>
        <v/>
      </c>
      <c r="E137" s="43"/>
      <c r="F137" s="91" t="str">
        <f t="shared" si="2"/>
        <v/>
      </c>
      <c r="G137" s="43"/>
      <c r="H137" s="43"/>
      <c r="I137" s="43"/>
    </row>
    <row r="138" spans="1:9" ht="24.95" customHeight="1" thickBot="1">
      <c r="A138" s="42"/>
      <c r="B138" s="43"/>
      <c r="C138" s="43"/>
      <c r="D138" s="86" t="str">
        <f>IFERROR(VLOOKUP(C138,التكويد!$A$2:$R$1501,5,0),"")</f>
        <v/>
      </c>
      <c r="E138" s="43"/>
      <c r="F138" s="91" t="str">
        <f t="shared" si="2"/>
        <v/>
      </c>
      <c r="G138" s="43"/>
      <c r="H138" s="43"/>
      <c r="I138" s="43"/>
    </row>
    <row r="139" spans="1:9" ht="24.95" customHeight="1" thickBot="1">
      <c r="A139" s="42"/>
      <c r="B139" s="43"/>
      <c r="C139" s="43"/>
      <c r="D139" s="86" t="str">
        <f>IFERROR(VLOOKUP(C139,التكويد!$A$2:$R$1501,5,0),"")</f>
        <v/>
      </c>
      <c r="E139" s="43"/>
      <c r="F139" s="91" t="str">
        <f t="shared" si="2"/>
        <v/>
      </c>
      <c r="G139" s="43"/>
      <c r="H139" s="43"/>
      <c r="I139" s="43"/>
    </row>
    <row r="140" spans="1:9" ht="24.95" customHeight="1" thickBot="1">
      <c r="A140" s="42"/>
      <c r="B140" s="43"/>
      <c r="C140" s="43"/>
      <c r="D140" s="86" t="str">
        <f>IFERROR(VLOOKUP(C140,التكويد!$A$2:$R$1501,5,0),"")</f>
        <v/>
      </c>
      <c r="E140" s="43"/>
      <c r="F140" s="91" t="str">
        <f t="shared" si="2"/>
        <v/>
      </c>
      <c r="G140" s="43"/>
      <c r="H140" s="43"/>
      <c r="I140" s="43"/>
    </row>
    <row r="141" spans="1:9" ht="24.95" customHeight="1" thickBot="1">
      <c r="A141" s="42"/>
      <c r="B141" s="43"/>
      <c r="C141" s="43"/>
      <c r="D141" s="86" t="str">
        <f>IFERROR(VLOOKUP(C141,التكويد!$A$2:$R$1501,5,0),"")</f>
        <v/>
      </c>
      <c r="E141" s="43"/>
      <c r="F141" s="91" t="str">
        <f t="shared" si="2"/>
        <v/>
      </c>
      <c r="G141" s="43"/>
      <c r="H141" s="43"/>
      <c r="I141" s="43"/>
    </row>
    <row r="142" spans="1:9" ht="24.95" customHeight="1" thickBot="1">
      <c r="A142" s="42"/>
      <c r="B142" s="43"/>
      <c r="C142" s="43"/>
      <c r="D142" s="86" t="str">
        <f>IFERROR(VLOOKUP(C142,التكويد!$A$2:$R$1501,5,0),"")</f>
        <v/>
      </c>
      <c r="E142" s="43"/>
      <c r="F142" s="91" t="str">
        <f t="shared" si="2"/>
        <v/>
      </c>
      <c r="G142" s="43"/>
      <c r="H142" s="43"/>
      <c r="I142" s="43"/>
    </row>
    <row r="143" spans="1:9" ht="24.95" customHeight="1" thickBot="1">
      <c r="A143" s="42"/>
      <c r="B143" s="43"/>
      <c r="C143" s="43"/>
      <c r="D143" s="86" t="str">
        <f>IFERROR(VLOOKUP(C143,التكويد!$A$2:$R$1501,5,0),"")</f>
        <v/>
      </c>
      <c r="E143" s="43"/>
      <c r="F143" s="91" t="str">
        <f t="shared" si="2"/>
        <v/>
      </c>
      <c r="G143" s="43"/>
      <c r="H143" s="43"/>
      <c r="I143" s="43"/>
    </row>
    <row r="144" spans="1:9" ht="24.95" customHeight="1" thickBot="1">
      <c r="A144" s="42"/>
      <c r="B144" s="43"/>
      <c r="C144" s="43"/>
      <c r="D144" s="86" t="str">
        <f>IFERROR(VLOOKUP(C144,التكويد!$A$2:$R$1501,5,0),"")</f>
        <v/>
      </c>
      <c r="E144" s="43"/>
      <c r="F144" s="91" t="str">
        <f t="shared" si="2"/>
        <v/>
      </c>
      <c r="G144" s="43"/>
      <c r="H144" s="43"/>
      <c r="I144" s="43"/>
    </row>
    <row r="145" spans="1:9" ht="24.95" customHeight="1" thickBot="1">
      <c r="A145" s="42"/>
      <c r="B145" s="43"/>
      <c r="C145" s="43"/>
      <c r="D145" s="86" t="str">
        <f>IFERROR(VLOOKUP(C145,التكويد!$A$2:$R$1501,5,0),"")</f>
        <v/>
      </c>
      <c r="E145" s="43"/>
      <c r="F145" s="91" t="str">
        <f t="shared" si="2"/>
        <v/>
      </c>
      <c r="G145" s="43"/>
      <c r="H145" s="43"/>
      <c r="I145" s="43"/>
    </row>
    <row r="146" spans="1:9" ht="24.95" customHeight="1" thickBot="1">
      <c r="A146" s="42"/>
      <c r="B146" s="43"/>
      <c r="C146" s="43"/>
      <c r="D146" s="86" t="str">
        <f>IFERROR(VLOOKUP(C146,التكويد!$A$2:$R$1501,5,0),"")</f>
        <v/>
      </c>
      <c r="E146" s="43"/>
      <c r="F146" s="91" t="str">
        <f t="shared" si="2"/>
        <v/>
      </c>
      <c r="G146" s="43"/>
      <c r="H146" s="43"/>
      <c r="I146" s="43"/>
    </row>
    <row r="147" spans="1:9" ht="24.95" customHeight="1" thickBot="1">
      <c r="A147" s="42"/>
      <c r="B147" s="43"/>
      <c r="C147" s="43"/>
      <c r="D147" s="86" t="str">
        <f>IFERROR(VLOOKUP(C147,التكويد!$A$2:$R$1501,5,0),"")</f>
        <v/>
      </c>
      <c r="E147" s="43"/>
      <c r="F147" s="91" t="str">
        <f t="shared" si="2"/>
        <v/>
      </c>
      <c r="G147" s="43"/>
      <c r="H147" s="43"/>
      <c r="I147" s="43"/>
    </row>
    <row r="148" spans="1:9" ht="24.95" customHeight="1" thickBot="1">
      <c r="A148" s="42"/>
      <c r="B148" s="43"/>
      <c r="C148" s="43"/>
      <c r="D148" s="86" t="str">
        <f>IFERROR(VLOOKUP(C148,التكويد!$A$2:$R$1501,5,0),"")</f>
        <v/>
      </c>
      <c r="E148" s="43"/>
      <c r="F148" s="91" t="str">
        <f t="shared" si="2"/>
        <v/>
      </c>
      <c r="G148" s="43"/>
      <c r="H148" s="43"/>
      <c r="I148" s="43"/>
    </row>
    <row r="149" spans="1:9" ht="24.95" customHeight="1" thickBot="1">
      <c r="A149" s="42"/>
      <c r="B149" s="43"/>
      <c r="C149" s="43"/>
      <c r="D149" s="86" t="str">
        <f>IFERROR(VLOOKUP(C149,التكويد!$A$2:$R$1501,5,0),"")</f>
        <v/>
      </c>
      <c r="E149" s="43"/>
      <c r="F149" s="91" t="str">
        <f t="shared" si="2"/>
        <v/>
      </c>
      <c r="G149" s="43"/>
      <c r="H149" s="43"/>
      <c r="I149" s="43"/>
    </row>
    <row r="150" spans="1:9" ht="24.95" customHeight="1" thickBot="1">
      <c r="A150" s="42"/>
      <c r="B150" s="43"/>
      <c r="C150" s="43"/>
      <c r="D150" s="86" t="str">
        <f>IFERROR(VLOOKUP(C150,التكويد!$A$2:$R$1501,5,0),"")</f>
        <v/>
      </c>
      <c r="E150" s="43"/>
      <c r="F150" s="91" t="str">
        <f t="shared" si="2"/>
        <v/>
      </c>
      <c r="G150" s="43"/>
      <c r="H150" s="43"/>
      <c r="I150" s="43"/>
    </row>
    <row r="151" spans="1:9" ht="24.95" customHeight="1" thickBot="1">
      <c r="A151" s="42"/>
      <c r="B151" s="43"/>
      <c r="C151" s="43"/>
      <c r="D151" s="86" t="str">
        <f>IFERROR(VLOOKUP(C151,التكويد!$A$2:$R$1501,5,0),"")</f>
        <v/>
      </c>
      <c r="E151" s="43"/>
      <c r="F151" s="91" t="str">
        <f t="shared" si="2"/>
        <v/>
      </c>
      <c r="G151" s="43"/>
      <c r="H151" s="43"/>
      <c r="I151" s="43"/>
    </row>
    <row r="152" spans="1:9" ht="24.95" customHeight="1" thickBot="1">
      <c r="A152" s="42"/>
      <c r="B152" s="43"/>
      <c r="C152" s="43"/>
      <c r="D152" s="86" t="str">
        <f>IFERROR(VLOOKUP(C152,التكويد!$A$2:$R$1501,5,0),"")</f>
        <v/>
      </c>
      <c r="E152" s="43"/>
      <c r="F152" s="91" t="str">
        <f t="shared" si="2"/>
        <v/>
      </c>
      <c r="G152" s="43"/>
      <c r="H152" s="43"/>
      <c r="I152" s="43"/>
    </row>
    <row r="153" spans="1:9" ht="24.95" customHeight="1" thickBot="1">
      <c r="A153" s="42"/>
      <c r="B153" s="43"/>
      <c r="C153" s="43"/>
      <c r="D153" s="86" t="str">
        <f>IFERROR(VLOOKUP(C153,التكويد!$A$2:$R$1501,5,0),"")</f>
        <v/>
      </c>
      <c r="E153" s="43"/>
      <c r="F153" s="91" t="str">
        <f t="shared" si="2"/>
        <v/>
      </c>
      <c r="G153" s="43"/>
      <c r="H153" s="43"/>
      <c r="I153" s="43"/>
    </row>
    <row r="154" spans="1:9" ht="24.95" customHeight="1" thickBot="1">
      <c r="A154" s="42"/>
      <c r="B154" s="43"/>
      <c r="C154" s="43"/>
      <c r="D154" s="86" t="str">
        <f>IFERROR(VLOOKUP(C154,التكويد!$A$2:$R$1501,5,0),"")</f>
        <v/>
      </c>
      <c r="E154" s="43"/>
      <c r="F154" s="91" t="str">
        <f t="shared" si="2"/>
        <v/>
      </c>
      <c r="G154" s="43"/>
      <c r="H154" s="43"/>
      <c r="I154" s="43"/>
    </row>
    <row r="155" spans="1:9" ht="24.95" customHeight="1" thickBot="1">
      <c r="A155" s="42"/>
      <c r="B155" s="43"/>
      <c r="C155" s="43"/>
      <c r="D155" s="86" t="str">
        <f>IFERROR(VLOOKUP(C155,التكويد!$A$2:$R$1501,5,0),"")</f>
        <v/>
      </c>
      <c r="E155" s="43"/>
      <c r="F155" s="91" t="str">
        <f t="shared" si="2"/>
        <v/>
      </c>
      <c r="G155" s="43"/>
      <c r="H155" s="43"/>
      <c r="I155" s="43"/>
    </row>
    <row r="156" spans="1:9" ht="24.95" customHeight="1" thickBot="1">
      <c r="A156" s="42"/>
      <c r="B156" s="43"/>
      <c r="C156" s="43"/>
      <c r="D156" s="86" t="str">
        <f>IFERROR(VLOOKUP(C156,التكويد!$A$2:$R$1501,5,0),"")</f>
        <v/>
      </c>
      <c r="E156" s="43"/>
      <c r="F156" s="91" t="str">
        <f t="shared" si="2"/>
        <v/>
      </c>
      <c r="G156" s="43"/>
      <c r="H156" s="43"/>
      <c r="I156" s="43"/>
    </row>
    <row r="157" spans="1:9" ht="24.95" customHeight="1" thickBot="1">
      <c r="A157" s="42"/>
      <c r="B157" s="43"/>
      <c r="C157" s="43"/>
      <c r="D157" s="86" t="str">
        <f>IFERROR(VLOOKUP(C157,التكويد!$A$2:$R$1501,5,0),"")</f>
        <v/>
      </c>
      <c r="E157" s="43"/>
      <c r="F157" s="91" t="str">
        <f t="shared" si="2"/>
        <v/>
      </c>
      <c r="G157" s="43"/>
      <c r="H157" s="43"/>
      <c r="I157" s="43"/>
    </row>
    <row r="158" spans="1:9" ht="24.95" customHeight="1" thickBot="1">
      <c r="A158" s="42"/>
      <c r="B158" s="43"/>
      <c r="C158" s="43"/>
      <c r="D158" s="86" t="str">
        <f>IFERROR(VLOOKUP(C158,التكويد!$A$2:$R$1501,5,0),"")</f>
        <v/>
      </c>
      <c r="E158" s="43"/>
      <c r="F158" s="91" t="str">
        <f t="shared" si="2"/>
        <v/>
      </c>
      <c r="G158" s="43"/>
      <c r="H158" s="43"/>
      <c r="I158" s="43"/>
    </row>
    <row r="159" spans="1:9" ht="24.95" customHeight="1" thickBot="1">
      <c r="A159" s="42"/>
      <c r="B159" s="43"/>
      <c r="C159" s="43"/>
      <c r="D159" s="86" t="str">
        <f>IFERROR(VLOOKUP(C159,التكويد!$A$2:$R$1501,5,0),"")</f>
        <v/>
      </c>
      <c r="E159" s="43"/>
      <c r="F159" s="91" t="str">
        <f t="shared" si="2"/>
        <v/>
      </c>
      <c r="G159" s="43"/>
      <c r="H159" s="43"/>
      <c r="I159" s="43"/>
    </row>
    <row r="160" spans="1:9" ht="24.95" customHeight="1" thickBot="1">
      <c r="A160" s="42"/>
      <c r="B160" s="43"/>
      <c r="C160" s="43"/>
      <c r="D160" s="86" t="str">
        <f>IFERROR(VLOOKUP(C160,التكويد!$A$2:$R$1501,5,0),"")</f>
        <v/>
      </c>
      <c r="E160" s="43"/>
      <c r="F160" s="91" t="str">
        <f t="shared" si="2"/>
        <v/>
      </c>
      <c r="G160" s="43"/>
      <c r="H160" s="43"/>
      <c r="I160" s="43"/>
    </row>
    <row r="161" spans="1:9" ht="24.95" customHeight="1" thickBot="1">
      <c r="A161" s="42"/>
      <c r="B161" s="43"/>
      <c r="C161" s="43"/>
      <c r="D161" s="86" t="str">
        <f>IFERROR(VLOOKUP(C161,التكويد!$A$2:$R$1501,5,0),"")</f>
        <v/>
      </c>
      <c r="E161" s="43"/>
      <c r="F161" s="91" t="str">
        <f t="shared" si="2"/>
        <v/>
      </c>
      <c r="G161" s="43"/>
      <c r="H161" s="43"/>
      <c r="I161" s="43"/>
    </row>
    <row r="162" spans="1:9" ht="24.95" customHeight="1" thickBot="1">
      <c r="A162" s="42"/>
      <c r="B162" s="43"/>
      <c r="C162" s="43"/>
      <c r="D162" s="86" t="str">
        <f>IFERROR(VLOOKUP(C162,التكويد!$A$2:$R$1501,5,0),"")</f>
        <v/>
      </c>
      <c r="E162" s="43"/>
      <c r="F162" s="91" t="str">
        <f t="shared" si="2"/>
        <v/>
      </c>
      <c r="G162" s="43"/>
      <c r="H162" s="43"/>
      <c r="I162" s="43"/>
    </row>
    <row r="163" spans="1:9" ht="24.95" customHeight="1" thickBot="1">
      <c r="A163" s="42"/>
      <c r="B163" s="43"/>
      <c r="C163" s="43"/>
      <c r="D163" s="86" t="str">
        <f>IFERROR(VLOOKUP(C163,التكويد!$A$2:$R$1501,5,0),"")</f>
        <v/>
      </c>
      <c r="E163" s="43"/>
      <c r="F163" s="91" t="str">
        <f t="shared" si="2"/>
        <v/>
      </c>
      <c r="G163" s="43"/>
      <c r="H163" s="43"/>
      <c r="I163" s="43"/>
    </row>
    <row r="164" spans="1:9" ht="24.95" customHeight="1" thickBot="1">
      <c r="A164" s="42"/>
      <c r="B164" s="43"/>
      <c r="C164" s="43"/>
      <c r="D164" s="86" t="str">
        <f>IFERROR(VLOOKUP(C164,التكويد!$A$2:$R$1501,5,0),"")</f>
        <v/>
      </c>
      <c r="E164" s="43"/>
      <c r="F164" s="91" t="str">
        <f t="shared" si="2"/>
        <v/>
      </c>
      <c r="G164" s="43"/>
      <c r="H164" s="43"/>
      <c r="I164" s="43"/>
    </row>
    <row r="165" spans="1:9" ht="24.95" customHeight="1" thickBot="1">
      <c r="A165" s="42"/>
      <c r="B165" s="43"/>
      <c r="C165" s="43"/>
      <c r="D165" s="86" t="str">
        <f>IFERROR(VLOOKUP(C165,التكويد!$A$2:$R$1501,5,0),"")</f>
        <v/>
      </c>
      <c r="E165" s="43"/>
      <c r="F165" s="91" t="str">
        <f t="shared" si="2"/>
        <v/>
      </c>
      <c r="G165" s="43"/>
      <c r="H165" s="43"/>
      <c r="I165" s="43"/>
    </row>
    <row r="166" spans="1:9" ht="24.95" customHeight="1" thickBot="1">
      <c r="A166" s="42"/>
      <c r="B166" s="43"/>
      <c r="C166" s="43"/>
      <c r="D166" s="86" t="str">
        <f>IFERROR(VLOOKUP(C166,التكويد!$A$2:$R$1501,5,0),"")</f>
        <v/>
      </c>
      <c r="E166" s="43"/>
      <c r="F166" s="91" t="str">
        <f t="shared" si="2"/>
        <v/>
      </c>
      <c r="G166" s="43"/>
      <c r="H166" s="43"/>
      <c r="I166" s="43"/>
    </row>
    <row r="167" spans="1:9" ht="24.95" customHeight="1" thickBot="1">
      <c r="A167" s="42"/>
      <c r="B167" s="43"/>
      <c r="C167" s="43"/>
      <c r="D167" s="86" t="str">
        <f>IFERROR(VLOOKUP(C167,التكويد!$A$2:$R$1501,5,0),"")</f>
        <v/>
      </c>
      <c r="E167" s="43"/>
      <c r="F167" s="91" t="str">
        <f t="shared" si="2"/>
        <v/>
      </c>
      <c r="G167" s="43"/>
      <c r="H167" s="43"/>
      <c r="I167" s="43"/>
    </row>
    <row r="168" spans="1:9" ht="24.95" customHeight="1" thickBot="1">
      <c r="A168" s="42"/>
      <c r="B168" s="43"/>
      <c r="C168" s="43"/>
      <c r="D168" s="86" t="str">
        <f>IFERROR(VLOOKUP(C168,التكويد!$A$2:$R$1501,5,0),"")</f>
        <v/>
      </c>
      <c r="E168" s="43"/>
      <c r="F168" s="91" t="str">
        <f t="shared" si="2"/>
        <v/>
      </c>
      <c r="G168" s="43"/>
      <c r="H168" s="43"/>
      <c r="I168" s="43"/>
    </row>
    <row r="169" spans="1:9" ht="24.95" customHeight="1" thickBot="1">
      <c r="A169" s="42"/>
      <c r="B169" s="43"/>
      <c r="C169" s="43"/>
      <c r="D169" s="86" t="str">
        <f>IFERROR(VLOOKUP(C169,التكويد!$A$2:$R$1501,5,0),"")</f>
        <v/>
      </c>
      <c r="E169" s="43"/>
      <c r="F169" s="91" t="str">
        <f t="shared" si="2"/>
        <v/>
      </c>
      <c r="G169" s="43"/>
      <c r="H169" s="43"/>
      <c r="I169" s="43"/>
    </row>
    <row r="170" spans="1:9" ht="24.95" customHeight="1" thickBot="1">
      <c r="A170" s="42"/>
      <c r="B170" s="43"/>
      <c r="C170" s="43"/>
      <c r="D170" s="86" t="str">
        <f>IFERROR(VLOOKUP(C170,التكويد!$A$2:$R$1501,5,0),"")</f>
        <v/>
      </c>
      <c r="E170" s="43"/>
      <c r="F170" s="91" t="str">
        <f t="shared" si="2"/>
        <v/>
      </c>
      <c r="G170" s="43"/>
      <c r="H170" s="43"/>
      <c r="I170" s="43"/>
    </row>
    <row r="171" spans="1:9" ht="24.95" customHeight="1" thickBot="1">
      <c r="A171" s="42"/>
      <c r="B171" s="43"/>
      <c r="C171" s="43"/>
      <c r="D171" s="86" t="str">
        <f>IFERROR(VLOOKUP(C171,التكويد!$A$2:$R$1501,5,0),"")</f>
        <v/>
      </c>
      <c r="E171" s="43"/>
      <c r="F171" s="91" t="str">
        <f t="shared" si="2"/>
        <v/>
      </c>
      <c r="G171" s="43"/>
      <c r="H171" s="43"/>
      <c r="I171" s="43"/>
    </row>
    <row r="172" spans="1:9" ht="24.95" customHeight="1" thickBot="1">
      <c r="A172" s="42"/>
      <c r="B172" s="43"/>
      <c r="C172" s="43"/>
      <c r="D172" s="86" t="str">
        <f>IFERROR(VLOOKUP(C172,التكويد!$A$2:$R$1501,5,0),"")</f>
        <v/>
      </c>
      <c r="E172" s="43"/>
      <c r="F172" s="91" t="str">
        <f t="shared" si="2"/>
        <v/>
      </c>
      <c r="G172" s="43"/>
      <c r="H172" s="43"/>
      <c r="I172" s="43"/>
    </row>
    <row r="173" spans="1:9" ht="24.95" customHeight="1" thickBot="1">
      <c r="A173" s="42"/>
      <c r="B173" s="43"/>
      <c r="C173" s="43"/>
      <c r="D173" s="86" t="str">
        <f>IFERROR(VLOOKUP(C173,التكويد!$A$2:$R$1501,5,0),"")</f>
        <v/>
      </c>
      <c r="E173" s="43"/>
      <c r="F173" s="91" t="str">
        <f t="shared" si="2"/>
        <v/>
      </c>
      <c r="G173" s="43"/>
      <c r="H173" s="43"/>
      <c r="I173" s="43"/>
    </row>
    <row r="174" spans="1:9" ht="24.95" customHeight="1" thickBot="1">
      <c r="A174" s="42"/>
      <c r="B174" s="43"/>
      <c r="C174" s="43"/>
      <c r="D174" s="86" t="str">
        <f>IFERROR(VLOOKUP(C174,التكويد!$A$2:$R$1501,5,0),"")</f>
        <v/>
      </c>
      <c r="E174" s="43"/>
      <c r="F174" s="91" t="str">
        <f t="shared" si="2"/>
        <v/>
      </c>
      <c r="G174" s="43"/>
      <c r="H174" s="43"/>
      <c r="I174" s="43"/>
    </row>
    <row r="175" spans="1:9" ht="24.95" customHeight="1" thickBot="1">
      <c r="A175" s="42"/>
      <c r="B175" s="43"/>
      <c r="C175" s="43"/>
      <c r="D175" s="86" t="str">
        <f>IFERROR(VLOOKUP(C175,التكويد!$A$2:$R$1501,5,0),"")</f>
        <v/>
      </c>
      <c r="E175" s="43"/>
      <c r="F175" s="91" t="str">
        <f t="shared" si="2"/>
        <v/>
      </c>
      <c r="G175" s="43"/>
      <c r="H175" s="43"/>
      <c r="I175" s="43"/>
    </row>
    <row r="176" spans="1:9" ht="24.95" customHeight="1" thickBot="1">
      <c r="A176" s="42"/>
      <c r="B176" s="43"/>
      <c r="C176" s="43"/>
      <c r="D176" s="86" t="str">
        <f>IFERROR(VLOOKUP(C176,التكويد!$A$2:$R$1501,5,0),"")</f>
        <v/>
      </c>
      <c r="E176" s="43"/>
      <c r="F176" s="91" t="str">
        <f t="shared" si="2"/>
        <v/>
      </c>
      <c r="G176" s="43"/>
      <c r="H176" s="43"/>
      <c r="I176" s="43"/>
    </row>
    <row r="177" spans="1:9" ht="24.95" customHeight="1" thickBot="1">
      <c r="A177" s="42"/>
      <c r="B177" s="43"/>
      <c r="C177" s="43"/>
      <c r="D177" s="86" t="str">
        <f>IFERROR(VLOOKUP(C177,التكويد!$A$2:$R$1501,5,0),"")</f>
        <v/>
      </c>
      <c r="E177" s="43"/>
      <c r="F177" s="91" t="str">
        <f t="shared" si="2"/>
        <v/>
      </c>
      <c r="G177" s="43"/>
      <c r="H177" s="43"/>
      <c r="I177" s="43"/>
    </row>
    <row r="178" spans="1:9" ht="24.95" customHeight="1" thickBot="1">
      <c r="A178" s="42"/>
      <c r="B178" s="43"/>
      <c r="C178" s="43"/>
      <c r="D178" s="86" t="str">
        <f>IFERROR(VLOOKUP(C178,التكويد!$A$2:$R$1501,5,0),"")</f>
        <v/>
      </c>
      <c r="E178" s="43"/>
      <c r="F178" s="91" t="str">
        <f t="shared" si="2"/>
        <v/>
      </c>
      <c r="G178" s="43"/>
      <c r="H178" s="43"/>
      <c r="I178" s="43"/>
    </row>
    <row r="179" spans="1:9" ht="24.95" customHeight="1" thickBot="1">
      <c r="A179" s="42"/>
      <c r="B179" s="43"/>
      <c r="C179" s="43"/>
      <c r="D179" s="86" t="str">
        <f>IFERROR(VLOOKUP(C179,التكويد!$A$2:$R$1501,5,0),"")</f>
        <v/>
      </c>
      <c r="E179" s="43"/>
      <c r="F179" s="91" t="str">
        <f t="shared" si="2"/>
        <v/>
      </c>
      <c r="G179" s="43"/>
      <c r="H179" s="43"/>
      <c r="I179" s="43"/>
    </row>
    <row r="180" spans="1:9" ht="24.95" customHeight="1" thickBot="1">
      <c r="A180" s="42"/>
      <c r="B180" s="43"/>
      <c r="C180" s="43"/>
      <c r="D180" s="86" t="str">
        <f>IFERROR(VLOOKUP(C180,التكويد!$A$2:$R$1501,5,0),"")</f>
        <v/>
      </c>
      <c r="E180" s="43"/>
      <c r="F180" s="91" t="str">
        <f t="shared" si="2"/>
        <v/>
      </c>
      <c r="G180" s="43"/>
      <c r="H180" s="43"/>
      <c r="I180" s="43"/>
    </row>
    <row r="181" spans="1:9" ht="24.95" customHeight="1" thickBot="1">
      <c r="A181" s="42"/>
      <c r="B181" s="43"/>
      <c r="C181" s="43"/>
      <c r="D181" s="86" t="str">
        <f>IFERROR(VLOOKUP(C181,التكويد!$A$2:$R$1501,5,0),"")</f>
        <v/>
      </c>
      <c r="E181" s="43"/>
      <c r="F181" s="91" t="str">
        <f t="shared" si="2"/>
        <v/>
      </c>
      <c r="G181" s="43"/>
      <c r="H181" s="43"/>
      <c r="I181" s="43"/>
    </row>
    <row r="182" spans="1:9" ht="24.95" customHeight="1" thickBot="1">
      <c r="A182" s="42"/>
      <c r="B182" s="43"/>
      <c r="C182" s="43"/>
      <c r="D182" s="86" t="str">
        <f>IFERROR(VLOOKUP(C182,التكويد!$A$2:$R$1501,5,0),"")</f>
        <v/>
      </c>
      <c r="E182" s="43"/>
      <c r="F182" s="91" t="str">
        <f t="shared" si="2"/>
        <v/>
      </c>
      <c r="G182" s="43"/>
      <c r="H182" s="43"/>
      <c r="I182" s="43"/>
    </row>
    <row r="183" spans="1:9" ht="24.95" customHeight="1" thickBot="1">
      <c r="A183" s="42"/>
      <c r="B183" s="43"/>
      <c r="C183" s="43"/>
      <c r="D183" s="86" t="str">
        <f>IFERROR(VLOOKUP(C183,التكويد!$A$2:$R$1501,5,0),"")</f>
        <v/>
      </c>
      <c r="E183" s="43"/>
      <c r="F183" s="91" t="str">
        <f t="shared" si="2"/>
        <v/>
      </c>
      <c r="G183" s="43"/>
      <c r="H183" s="43"/>
      <c r="I183" s="43"/>
    </row>
    <row r="184" spans="1:9" ht="24.95" customHeight="1" thickBot="1">
      <c r="A184" s="42"/>
      <c r="B184" s="43"/>
      <c r="C184" s="43"/>
      <c r="D184" s="86" t="str">
        <f>IFERROR(VLOOKUP(C184,التكويد!$A$2:$R$1501,5,0),"")</f>
        <v/>
      </c>
      <c r="E184" s="43"/>
      <c r="F184" s="91" t="str">
        <f t="shared" si="2"/>
        <v/>
      </c>
      <c r="G184" s="43"/>
      <c r="H184" s="43"/>
      <c r="I184" s="43"/>
    </row>
    <row r="185" spans="1:9" ht="24.95" customHeight="1" thickBot="1">
      <c r="A185" s="42"/>
      <c r="B185" s="43"/>
      <c r="C185" s="43"/>
      <c r="D185" s="86" t="str">
        <f>IFERROR(VLOOKUP(C185,التكويد!$A$2:$R$1501,5,0),"")</f>
        <v/>
      </c>
      <c r="E185" s="43"/>
      <c r="F185" s="91" t="str">
        <f t="shared" si="2"/>
        <v/>
      </c>
      <c r="G185" s="43"/>
      <c r="H185" s="43"/>
      <c r="I185" s="43"/>
    </row>
    <row r="186" spans="1:9" ht="24.95" customHeight="1" thickBot="1">
      <c r="A186" s="42"/>
      <c r="B186" s="43"/>
      <c r="C186" s="43"/>
      <c r="D186" s="86" t="str">
        <f>IFERROR(VLOOKUP(C186,التكويد!$A$2:$R$1501,5,0),"")</f>
        <v/>
      </c>
      <c r="E186" s="43"/>
      <c r="F186" s="91" t="str">
        <f t="shared" si="2"/>
        <v/>
      </c>
      <c r="G186" s="43"/>
      <c r="H186" s="43"/>
      <c r="I186" s="43"/>
    </row>
    <row r="187" spans="1:9" ht="24.95" customHeight="1" thickBot="1">
      <c r="A187" s="42"/>
      <c r="B187" s="43"/>
      <c r="C187" s="43"/>
      <c r="D187" s="86" t="str">
        <f>IFERROR(VLOOKUP(C187,التكويد!$A$2:$R$1501,5,0),"")</f>
        <v/>
      </c>
      <c r="E187" s="43"/>
      <c r="F187" s="91" t="str">
        <f t="shared" si="2"/>
        <v/>
      </c>
      <c r="G187" s="43"/>
      <c r="H187" s="43"/>
      <c r="I187" s="43"/>
    </row>
    <row r="188" spans="1:9" ht="24.95" customHeight="1" thickBot="1">
      <c r="A188" s="42"/>
      <c r="B188" s="43"/>
      <c r="C188" s="43"/>
      <c r="D188" s="86" t="str">
        <f>IFERROR(VLOOKUP(C188,التكويد!$A$2:$R$1501,5,0),"")</f>
        <v/>
      </c>
      <c r="E188" s="43"/>
      <c r="F188" s="91" t="str">
        <f t="shared" si="2"/>
        <v/>
      </c>
      <c r="G188" s="43"/>
      <c r="H188" s="43"/>
      <c r="I188" s="43"/>
    </row>
    <row r="189" spans="1:9" ht="24.95" customHeight="1" thickBot="1">
      <c r="A189" s="42"/>
      <c r="B189" s="43"/>
      <c r="C189" s="43"/>
      <c r="D189" s="86" t="str">
        <f>IFERROR(VLOOKUP(C189,التكويد!$A$2:$R$1501,5,0),"")</f>
        <v/>
      </c>
      <c r="E189" s="43"/>
      <c r="F189" s="91" t="str">
        <f t="shared" si="2"/>
        <v/>
      </c>
      <c r="G189" s="43"/>
      <c r="H189" s="43"/>
      <c r="I189" s="43"/>
    </row>
    <row r="190" spans="1:9" ht="24.95" customHeight="1" thickBot="1">
      <c r="A190" s="42"/>
      <c r="B190" s="43"/>
      <c r="C190" s="43"/>
      <c r="D190" s="86" t="str">
        <f>IFERROR(VLOOKUP(C190,التكويد!$A$2:$R$1501,5,0),"")</f>
        <v/>
      </c>
      <c r="E190" s="43"/>
      <c r="F190" s="91" t="str">
        <f t="shared" si="2"/>
        <v/>
      </c>
      <c r="G190" s="43"/>
      <c r="H190" s="43"/>
      <c r="I190" s="43"/>
    </row>
    <row r="191" spans="1:9" ht="24.95" customHeight="1" thickBot="1">
      <c r="A191" s="42"/>
      <c r="B191" s="43"/>
      <c r="C191" s="43"/>
      <c r="D191" s="86" t="str">
        <f>IFERROR(VLOOKUP(C191,التكويد!$A$2:$R$1501,5,0),"")</f>
        <v/>
      </c>
      <c r="E191" s="43"/>
      <c r="F191" s="91" t="str">
        <f t="shared" si="2"/>
        <v/>
      </c>
      <c r="G191" s="43"/>
      <c r="H191" s="43"/>
      <c r="I191" s="43"/>
    </row>
    <row r="192" spans="1:9" ht="24.95" customHeight="1" thickBot="1">
      <c r="A192" s="42"/>
      <c r="B192" s="43"/>
      <c r="C192" s="43"/>
      <c r="D192" s="86" t="str">
        <f>IFERROR(VLOOKUP(C192,التكويد!$A$2:$R$1501,5,0),"")</f>
        <v/>
      </c>
      <c r="E192" s="43"/>
      <c r="F192" s="91" t="str">
        <f t="shared" si="2"/>
        <v/>
      </c>
      <c r="G192" s="43"/>
      <c r="H192" s="43"/>
      <c r="I192" s="43"/>
    </row>
    <row r="193" spans="1:9" ht="24.95" customHeight="1" thickBot="1">
      <c r="A193" s="42"/>
      <c r="B193" s="43"/>
      <c r="C193" s="43"/>
      <c r="D193" s="86" t="str">
        <f>IFERROR(VLOOKUP(C193,التكويد!$A$2:$R$1501,5,0),"")</f>
        <v/>
      </c>
      <c r="E193" s="43"/>
      <c r="F193" s="91" t="str">
        <f t="shared" si="2"/>
        <v/>
      </c>
      <c r="G193" s="43"/>
      <c r="H193" s="43"/>
      <c r="I193" s="43"/>
    </row>
    <row r="194" spans="1:9" ht="24.95" customHeight="1" thickBot="1">
      <c r="A194" s="42"/>
      <c r="B194" s="43"/>
      <c r="C194" s="43"/>
      <c r="D194" s="86" t="str">
        <f>IFERROR(VLOOKUP(C194,التكويد!$A$2:$R$1501,5,0),"")</f>
        <v/>
      </c>
      <c r="E194" s="43"/>
      <c r="F194" s="91" t="str">
        <f t="shared" ref="F194:F257" si="3">IFERROR(SUM(E194/G194),"")</f>
        <v/>
      </c>
      <c r="G194" s="43"/>
      <c r="H194" s="43"/>
      <c r="I194" s="43"/>
    </row>
    <row r="195" spans="1:9" ht="24.95" customHeight="1" thickBot="1">
      <c r="A195" s="42"/>
      <c r="B195" s="43"/>
      <c r="C195" s="43"/>
      <c r="D195" s="86" t="str">
        <f>IFERROR(VLOOKUP(C195,التكويد!$A$2:$R$1501,5,0),"")</f>
        <v/>
      </c>
      <c r="E195" s="43"/>
      <c r="F195" s="91" t="str">
        <f t="shared" si="3"/>
        <v/>
      </c>
      <c r="G195" s="43"/>
      <c r="H195" s="43"/>
      <c r="I195" s="43"/>
    </row>
    <row r="196" spans="1:9" ht="24.95" customHeight="1" thickBot="1">
      <c r="A196" s="42"/>
      <c r="B196" s="43"/>
      <c r="C196" s="43"/>
      <c r="D196" s="86" t="str">
        <f>IFERROR(VLOOKUP(C196,التكويد!$A$2:$R$1501,5,0),"")</f>
        <v/>
      </c>
      <c r="E196" s="43"/>
      <c r="F196" s="91" t="str">
        <f t="shared" si="3"/>
        <v/>
      </c>
      <c r="G196" s="43"/>
      <c r="H196" s="43"/>
      <c r="I196" s="43"/>
    </row>
    <row r="197" spans="1:9" ht="24.95" customHeight="1" thickBot="1">
      <c r="A197" s="42"/>
      <c r="B197" s="43"/>
      <c r="C197" s="43"/>
      <c r="D197" s="86" t="str">
        <f>IFERROR(VLOOKUP(C197,التكويد!$A$2:$R$1501,5,0),"")</f>
        <v/>
      </c>
      <c r="E197" s="43"/>
      <c r="F197" s="91" t="str">
        <f t="shared" si="3"/>
        <v/>
      </c>
      <c r="G197" s="43"/>
      <c r="H197" s="43"/>
      <c r="I197" s="43"/>
    </row>
    <row r="198" spans="1:9" ht="24.95" customHeight="1" thickBot="1">
      <c r="A198" s="42"/>
      <c r="B198" s="43"/>
      <c r="C198" s="43"/>
      <c r="D198" s="86" t="str">
        <f>IFERROR(VLOOKUP(C198,التكويد!$A$2:$R$1501,5,0),"")</f>
        <v/>
      </c>
      <c r="E198" s="43"/>
      <c r="F198" s="91" t="str">
        <f t="shared" si="3"/>
        <v/>
      </c>
      <c r="G198" s="43"/>
      <c r="H198" s="43"/>
      <c r="I198" s="43"/>
    </row>
    <row r="199" spans="1:9" ht="24.95" customHeight="1" thickBot="1">
      <c r="A199" s="42"/>
      <c r="B199" s="43"/>
      <c r="C199" s="43"/>
      <c r="D199" s="86" t="str">
        <f>IFERROR(VLOOKUP(C199,التكويد!$A$2:$R$1501,5,0),"")</f>
        <v/>
      </c>
      <c r="E199" s="43"/>
      <c r="F199" s="91" t="str">
        <f t="shared" si="3"/>
        <v/>
      </c>
      <c r="G199" s="43"/>
      <c r="H199" s="43"/>
      <c r="I199" s="43"/>
    </row>
    <row r="200" spans="1:9" ht="24.95" customHeight="1" thickBot="1">
      <c r="A200" s="42"/>
      <c r="B200" s="43"/>
      <c r="C200" s="43"/>
      <c r="D200" s="86" t="str">
        <f>IFERROR(VLOOKUP(C200,التكويد!$A$2:$R$1501,5,0),"")</f>
        <v/>
      </c>
      <c r="E200" s="43"/>
      <c r="F200" s="91" t="str">
        <f t="shared" si="3"/>
        <v/>
      </c>
      <c r="G200" s="43"/>
      <c r="H200" s="43"/>
      <c r="I200" s="43"/>
    </row>
    <row r="201" spans="1:9" ht="24.95" customHeight="1" thickBot="1">
      <c r="A201" s="42"/>
      <c r="B201" s="43"/>
      <c r="C201" s="43"/>
      <c r="D201" s="86" t="str">
        <f>IFERROR(VLOOKUP(C201,التكويد!$A$2:$R$1501,5,0),"")</f>
        <v/>
      </c>
      <c r="E201" s="43"/>
      <c r="F201" s="91" t="str">
        <f t="shared" si="3"/>
        <v/>
      </c>
      <c r="G201" s="43"/>
      <c r="H201" s="43"/>
      <c r="I201" s="43"/>
    </row>
    <row r="202" spans="1:9" ht="24.95" customHeight="1" thickBot="1">
      <c r="A202" s="42"/>
      <c r="B202" s="43"/>
      <c r="C202" s="43"/>
      <c r="D202" s="86" t="str">
        <f>IFERROR(VLOOKUP(C202,التكويد!$A$2:$R$1501,5,0),"")</f>
        <v/>
      </c>
      <c r="E202" s="43"/>
      <c r="F202" s="91" t="str">
        <f t="shared" si="3"/>
        <v/>
      </c>
      <c r="G202" s="43"/>
      <c r="H202" s="43"/>
      <c r="I202" s="43"/>
    </row>
    <row r="203" spans="1:9" ht="24.95" customHeight="1" thickBot="1">
      <c r="A203" s="42"/>
      <c r="B203" s="43"/>
      <c r="C203" s="43"/>
      <c r="D203" s="86" t="str">
        <f>IFERROR(VLOOKUP(C203,التكويد!$A$2:$R$1501,5,0),"")</f>
        <v/>
      </c>
      <c r="E203" s="43"/>
      <c r="F203" s="91" t="str">
        <f t="shared" si="3"/>
        <v/>
      </c>
      <c r="G203" s="43"/>
      <c r="H203" s="43"/>
      <c r="I203" s="43"/>
    </row>
    <row r="204" spans="1:9" ht="24.95" customHeight="1" thickBot="1">
      <c r="A204" s="42"/>
      <c r="B204" s="43"/>
      <c r="C204" s="43"/>
      <c r="D204" s="86" t="str">
        <f>IFERROR(VLOOKUP(C204,التكويد!$A$2:$R$1501,5,0),"")</f>
        <v/>
      </c>
      <c r="E204" s="43"/>
      <c r="F204" s="91" t="str">
        <f t="shared" si="3"/>
        <v/>
      </c>
      <c r="G204" s="43"/>
      <c r="H204" s="43"/>
      <c r="I204" s="43"/>
    </row>
    <row r="205" spans="1:9" ht="24.95" customHeight="1" thickBot="1">
      <c r="A205" s="42"/>
      <c r="B205" s="43"/>
      <c r="C205" s="43"/>
      <c r="D205" s="86" t="str">
        <f>IFERROR(VLOOKUP(C205,التكويد!$A$2:$R$1501,5,0),"")</f>
        <v/>
      </c>
      <c r="E205" s="43"/>
      <c r="F205" s="91" t="str">
        <f t="shared" si="3"/>
        <v/>
      </c>
      <c r="G205" s="43"/>
      <c r="H205" s="43"/>
      <c r="I205" s="43"/>
    </row>
    <row r="206" spans="1:9" ht="24.95" customHeight="1" thickBot="1">
      <c r="A206" s="42"/>
      <c r="B206" s="43"/>
      <c r="C206" s="43"/>
      <c r="D206" s="86" t="str">
        <f>IFERROR(VLOOKUP(C206,التكويد!$A$2:$R$1501,5,0),"")</f>
        <v/>
      </c>
      <c r="E206" s="43"/>
      <c r="F206" s="91" t="str">
        <f t="shared" si="3"/>
        <v/>
      </c>
      <c r="G206" s="43"/>
      <c r="H206" s="43"/>
      <c r="I206" s="43"/>
    </row>
    <row r="207" spans="1:9" ht="24.95" customHeight="1" thickBot="1">
      <c r="A207" s="42"/>
      <c r="B207" s="43"/>
      <c r="C207" s="43"/>
      <c r="D207" s="86" t="str">
        <f>IFERROR(VLOOKUP(C207,التكويد!$A$2:$R$1501,5,0),"")</f>
        <v/>
      </c>
      <c r="E207" s="43"/>
      <c r="F207" s="91" t="str">
        <f t="shared" si="3"/>
        <v/>
      </c>
      <c r="G207" s="43"/>
      <c r="H207" s="43"/>
      <c r="I207" s="43"/>
    </row>
    <row r="208" spans="1:9" ht="24.95" customHeight="1" thickBot="1">
      <c r="A208" s="42"/>
      <c r="B208" s="43"/>
      <c r="C208" s="43"/>
      <c r="D208" s="86" t="str">
        <f>IFERROR(VLOOKUP(C208,التكويد!$A$2:$R$1501,5,0),"")</f>
        <v/>
      </c>
      <c r="E208" s="43"/>
      <c r="F208" s="91" t="str">
        <f t="shared" si="3"/>
        <v/>
      </c>
      <c r="G208" s="43"/>
      <c r="H208" s="43"/>
      <c r="I208" s="43"/>
    </row>
    <row r="209" spans="1:9" ht="24.95" customHeight="1" thickBot="1">
      <c r="A209" s="42"/>
      <c r="B209" s="43"/>
      <c r="C209" s="43"/>
      <c r="D209" s="86" t="str">
        <f>IFERROR(VLOOKUP(C209,التكويد!$A$2:$R$1501,5,0),"")</f>
        <v/>
      </c>
      <c r="E209" s="43"/>
      <c r="F209" s="91" t="str">
        <f t="shared" si="3"/>
        <v/>
      </c>
      <c r="G209" s="43"/>
      <c r="H209" s="43"/>
      <c r="I209" s="43"/>
    </row>
    <row r="210" spans="1:9" ht="24.95" customHeight="1" thickBot="1">
      <c r="A210" s="42"/>
      <c r="B210" s="43"/>
      <c r="C210" s="43"/>
      <c r="D210" s="86" t="str">
        <f>IFERROR(VLOOKUP(C210,التكويد!$A$2:$R$1501,5,0),"")</f>
        <v/>
      </c>
      <c r="E210" s="43"/>
      <c r="F210" s="91" t="str">
        <f t="shared" si="3"/>
        <v/>
      </c>
      <c r="G210" s="43"/>
      <c r="H210" s="43"/>
      <c r="I210" s="43"/>
    </row>
    <row r="211" spans="1:9" ht="24.95" customHeight="1" thickBot="1">
      <c r="A211" s="42"/>
      <c r="B211" s="43"/>
      <c r="C211" s="43"/>
      <c r="D211" s="86" t="str">
        <f>IFERROR(VLOOKUP(C211,التكويد!$A$2:$R$1501,5,0),"")</f>
        <v/>
      </c>
      <c r="E211" s="43"/>
      <c r="F211" s="91" t="str">
        <f t="shared" si="3"/>
        <v/>
      </c>
      <c r="G211" s="43"/>
      <c r="H211" s="43"/>
      <c r="I211" s="43"/>
    </row>
    <row r="212" spans="1:9" ht="24.95" customHeight="1" thickBot="1">
      <c r="A212" s="42"/>
      <c r="B212" s="43"/>
      <c r="C212" s="43"/>
      <c r="D212" s="86" t="str">
        <f>IFERROR(VLOOKUP(C212,التكويد!$A$2:$R$1501,5,0),"")</f>
        <v/>
      </c>
      <c r="E212" s="43"/>
      <c r="F212" s="91" t="str">
        <f t="shared" si="3"/>
        <v/>
      </c>
      <c r="G212" s="43"/>
      <c r="H212" s="43"/>
      <c r="I212" s="43"/>
    </row>
    <row r="213" spans="1:9" ht="24.95" customHeight="1" thickBot="1">
      <c r="A213" s="42"/>
      <c r="B213" s="43"/>
      <c r="C213" s="43"/>
      <c r="D213" s="86" t="str">
        <f>IFERROR(VLOOKUP(C213,التكويد!$A$2:$R$1501,5,0),"")</f>
        <v/>
      </c>
      <c r="E213" s="43"/>
      <c r="F213" s="91" t="str">
        <f t="shared" si="3"/>
        <v/>
      </c>
      <c r="G213" s="43"/>
      <c r="H213" s="43"/>
      <c r="I213" s="43"/>
    </row>
    <row r="214" spans="1:9" ht="24.95" customHeight="1" thickBot="1">
      <c r="A214" s="42"/>
      <c r="B214" s="43"/>
      <c r="C214" s="43"/>
      <c r="D214" s="86" t="str">
        <f>IFERROR(VLOOKUP(C214,التكويد!$A$2:$R$1501,5,0),"")</f>
        <v/>
      </c>
      <c r="E214" s="43"/>
      <c r="F214" s="91" t="str">
        <f t="shared" si="3"/>
        <v/>
      </c>
      <c r="G214" s="43"/>
      <c r="H214" s="43"/>
      <c r="I214" s="43"/>
    </row>
    <row r="215" spans="1:9" ht="24.95" customHeight="1" thickBot="1">
      <c r="A215" s="42"/>
      <c r="B215" s="43"/>
      <c r="C215" s="43"/>
      <c r="D215" s="86" t="str">
        <f>IFERROR(VLOOKUP(C215,التكويد!$A$2:$R$1501,5,0),"")</f>
        <v/>
      </c>
      <c r="E215" s="43"/>
      <c r="F215" s="91" t="str">
        <f t="shared" si="3"/>
        <v/>
      </c>
      <c r="G215" s="43"/>
      <c r="H215" s="43"/>
      <c r="I215" s="43"/>
    </row>
    <row r="216" spans="1:9" ht="24.95" customHeight="1" thickBot="1">
      <c r="A216" s="42"/>
      <c r="B216" s="43"/>
      <c r="C216" s="43"/>
      <c r="D216" s="86" t="str">
        <f>IFERROR(VLOOKUP(C216,التكويد!$A$2:$R$1501,5,0),"")</f>
        <v/>
      </c>
      <c r="E216" s="43"/>
      <c r="F216" s="91" t="str">
        <f t="shared" si="3"/>
        <v/>
      </c>
      <c r="G216" s="43"/>
      <c r="H216" s="43"/>
      <c r="I216" s="43"/>
    </row>
    <row r="217" spans="1:9" ht="24.95" customHeight="1" thickBot="1">
      <c r="A217" s="42"/>
      <c r="B217" s="43"/>
      <c r="C217" s="43"/>
      <c r="D217" s="86" t="str">
        <f>IFERROR(VLOOKUP(C217,التكويد!$A$2:$R$1501,5,0),"")</f>
        <v/>
      </c>
      <c r="E217" s="43"/>
      <c r="F217" s="91" t="str">
        <f t="shared" si="3"/>
        <v/>
      </c>
      <c r="G217" s="43"/>
      <c r="H217" s="43"/>
      <c r="I217" s="43"/>
    </row>
    <row r="218" spans="1:9" ht="24.95" customHeight="1" thickBot="1">
      <c r="A218" s="42"/>
      <c r="B218" s="43"/>
      <c r="C218" s="43"/>
      <c r="D218" s="86" t="str">
        <f>IFERROR(VLOOKUP(C218,التكويد!$A$2:$R$1501,5,0),"")</f>
        <v/>
      </c>
      <c r="E218" s="43"/>
      <c r="F218" s="91" t="str">
        <f t="shared" si="3"/>
        <v/>
      </c>
      <c r="G218" s="43"/>
      <c r="H218" s="43"/>
      <c r="I218" s="43"/>
    </row>
    <row r="219" spans="1:9" ht="24.95" customHeight="1" thickBot="1">
      <c r="A219" s="42"/>
      <c r="B219" s="43"/>
      <c r="C219" s="43"/>
      <c r="D219" s="86" t="str">
        <f>IFERROR(VLOOKUP(C219,التكويد!$A$2:$R$1501,5,0),"")</f>
        <v/>
      </c>
      <c r="E219" s="43"/>
      <c r="F219" s="91" t="str">
        <f t="shared" si="3"/>
        <v/>
      </c>
      <c r="G219" s="43"/>
      <c r="H219" s="43"/>
      <c r="I219" s="43"/>
    </row>
    <row r="220" spans="1:9" ht="24.95" customHeight="1" thickBot="1">
      <c r="A220" s="42"/>
      <c r="B220" s="43"/>
      <c r="C220" s="43"/>
      <c r="D220" s="86" t="str">
        <f>IFERROR(VLOOKUP(C220,التكويد!$A$2:$R$1501,5,0),"")</f>
        <v/>
      </c>
      <c r="E220" s="43"/>
      <c r="F220" s="91" t="str">
        <f t="shared" si="3"/>
        <v/>
      </c>
      <c r="G220" s="43"/>
      <c r="H220" s="43"/>
      <c r="I220" s="43"/>
    </row>
    <row r="221" spans="1:9" ht="24.95" customHeight="1" thickBot="1">
      <c r="A221" s="42"/>
      <c r="B221" s="43"/>
      <c r="C221" s="43"/>
      <c r="D221" s="86" t="str">
        <f>IFERROR(VLOOKUP(C221,التكويد!$A$2:$R$1501,5,0),"")</f>
        <v/>
      </c>
      <c r="E221" s="43"/>
      <c r="F221" s="91" t="str">
        <f t="shared" si="3"/>
        <v/>
      </c>
      <c r="G221" s="43"/>
      <c r="H221" s="43"/>
      <c r="I221" s="43"/>
    </row>
    <row r="222" spans="1:9" ht="24.95" customHeight="1" thickBot="1">
      <c r="A222" s="42"/>
      <c r="B222" s="43"/>
      <c r="C222" s="43"/>
      <c r="D222" s="86" t="str">
        <f>IFERROR(VLOOKUP(C222,التكويد!$A$2:$R$1501,5,0),"")</f>
        <v/>
      </c>
      <c r="E222" s="43"/>
      <c r="F222" s="91" t="str">
        <f t="shared" si="3"/>
        <v/>
      </c>
      <c r="G222" s="43"/>
      <c r="H222" s="43"/>
      <c r="I222" s="43"/>
    </row>
    <row r="223" spans="1:9" ht="24.95" customHeight="1" thickBot="1">
      <c r="A223" s="42"/>
      <c r="B223" s="43"/>
      <c r="C223" s="43"/>
      <c r="D223" s="86" t="str">
        <f>IFERROR(VLOOKUP(C223,التكويد!$A$2:$R$1501,5,0),"")</f>
        <v/>
      </c>
      <c r="E223" s="43"/>
      <c r="F223" s="91" t="str">
        <f t="shared" si="3"/>
        <v/>
      </c>
      <c r="G223" s="43"/>
      <c r="H223" s="43"/>
      <c r="I223" s="43"/>
    </row>
    <row r="224" spans="1:9" ht="24.95" customHeight="1" thickBot="1">
      <c r="A224" s="42"/>
      <c r="B224" s="43"/>
      <c r="C224" s="43"/>
      <c r="D224" s="86" t="str">
        <f>IFERROR(VLOOKUP(C224,التكويد!$A$2:$R$1501,5,0),"")</f>
        <v/>
      </c>
      <c r="E224" s="43"/>
      <c r="F224" s="91" t="str">
        <f t="shared" si="3"/>
        <v/>
      </c>
      <c r="G224" s="43"/>
      <c r="H224" s="43"/>
      <c r="I224" s="43"/>
    </row>
    <row r="225" spans="1:9" ht="24.95" customHeight="1" thickBot="1">
      <c r="A225" s="42"/>
      <c r="B225" s="43"/>
      <c r="C225" s="43"/>
      <c r="D225" s="86" t="str">
        <f>IFERROR(VLOOKUP(C225,التكويد!$A$2:$R$1501,5,0),"")</f>
        <v/>
      </c>
      <c r="E225" s="43"/>
      <c r="F225" s="91" t="str">
        <f t="shared" si="3"/>
        <v/>
      </c>
      <c r="G225" s="43"/>
      <c r="H225" s="43"/>
      <c r="I225" s="43"/>
    </row>
    <row r="226" spans="1:9" ht="24.95" customHeight="1" thickBot="1">
      <c r="A226" s="42"/>
      <c r="B226" s="43"/>
      <c r="C226" s="43"/>
      <c r="D226" s="86" t="str">
        <f>IFERROR(VLOOKUP(C226,التكويد!$A$2:$R$1501,5,0),"")</f>
        <v/>
      </c>
      <c r="E226" s="43"/>
      <c r="F226" s="91" t="str">
        <f t="shared" si="3"/>
        <v/>
      </c>
      <c r="G226" s="43"/>
      <c r="H226" s="43"/>
      <c r="I226" s="43"/>
    </row>
    <row r="227" spans="1:9" ht="24.95" customHeight="1" thickBot="1">
      <c r="A227" s="42"/>
      <c r="B227" s="43"/>
      <c r="C227" s="43"/>
      <c r="D227" s="86" t="str">
        <f>IFERROR(VLOOKUP(C227,التكويد!$A$2:$R$1501,5,0),"")</f>
        <v/>
      </c>
      <c r="E227" s="43"/>
      <c r="F227" s="91" t="str">
        <f t="shared" si="3"/>
        <v/>
      </c>
      <c r="G227" s="43"/>
      <c r="H227" s="43"/>
      <c r="I227" s="43"/>
    </row>
    <row r="228" spans="1:9" ht="24.95" customHeight="1" thickBot="1">
      <c r="A228" s="42"/>
      <c r="B228" s="43"/>
      <c r="C228" s="43"/>
      <c r="D228" s="86" t="str">
        <f>IFERROR(VLOOKUP(C228,التكويد!$A$2:$R$1501,5,0),"")</f>
        <v/>
      </c>
      <c r="E228" s="43"/>
      <c r="F228" s="91" t="str">
        <f t="shared" si="3"/>
        <v/>
      </c>
      <c r="G228" s="43"/>
      <c r="H228" s="43"/>
      <c r="I228" s="43"/>
    </row>
    <row r="229" spans="1:9" ht="24.95" customHeight="1" thickBot="1">
      <c r="A229" s="42"/>
      <c r="B229" s="43"/>
      <c r="C229" s="43"/>
      <c r="D229" s="86" t="str">
        <f>IFERROR(VLOOKUP(C229,التكويد!$A$2:$R$1501,5,0),"")</f>
        <v/>
      </c>
      <c r="E229" s="43"/>
      <c r="F229" s="91" t="str">
        <f t="shared" si="3"/>
        <v/>
      </c>
      <c r="G229" s="43"/>
      <c r="H229" s="43"/>
      <c r="I229" s="43"/>
    </row>
    <row r="230" spans="1:9" ht="24.95" customHeight="1" thickBot="1">
      <c r="A230" s="42"/>
      <c r="B230" s="43"/>
      <c r="C230" s="43"/>
      <c r="D230" s="86" t="str">
        <f>IFERROR(VLOOKUP(C230,التكويد!$A$2:$R$1501,5,0),"")</f>
        <v/>
      </c>
      <c r="E230" s="43"/>
      <c r="F230" s="91" t="str">
        <f t="shared" si="3"/>
        <v/>
      </c>
      <c r="G230" s="43"/>
      <c r="H230" s="43"/>
      <c r="I230" s="43"/>
    </row>
    <row r="231" spans="1:9" ht="24.95" customHeight="1" thickBot="1">
      <c r="A231" s="42"/>
      <c r="B231" s="43"/>
      <c r="C231" s="43"/>
      <c r="D231" s="86" t="str">
        <f>IFERROR(VLOOKUP(C231,التكويد!$A$2:$R$1501,5,0),"")</f>
        <v/>
      </c>
      <c r="E231" s="43"/>
      <c r="F231" s="91" t="str">
        <f t="shared" si="3"/>
        <v/>
      </c>
      <c r="G231" s="43"/>
      <c r="H231" s="43"/>
      <c r="I231" s="43"/>
    </row>
    <row r="232" spans="1:9" ht="24.95" customHeight="1" thickBot="1">
      <c r="A232" s="42"/>
      <c r="B232" s="43"/>
      <c r="C232" s="43"/>
      <c r="D232" s="86" t="str">
        <f>IFERROR(VLOOKUP(C232,التكويد!$A$2:$R$1501,5,0),"")</f>
        <v/>
      </c>
      <c r="E232" s="43"/>
      <c r="F232" s="91" t="str">
        <f t="shared" si="3"/>
        <v/>
      </c>
      <c r="G232" s="43"/>
      <c r="H232" s="43"/>
      <c r="I232" s="43"/>
    </row>
    <row r="233" spans="1:9" ht="24.95" customHeight="1" thickBot="1">
      <c r="A233" s="42"/>
      <c r="B233" s="43"/>
      <c r="C233" s="43"/>
      <c r="D233" s="86" t="str">
        <f>IFERROR(VLOOKUP(C233,التكويد!$A$2:$R$1501,5,0),"")</f>
        <v/>
      </c>
      <c r="E233" s="43"/>
      <c r="F233" s="91" t="str">
        <f t="shared" si="3"/>
        <v/>
      </c>
      <c r="G233" s="43"/>
      <c r="H233" s="43"/>
      <c r="I233" s="43"/>
    </row>
    <row r="234" spans="1:9" ht="24.95" customHeight="1" thickBot="1">
      <c r="A234" s="42"/>
      <c r="B234" s="43"/>
      <c r="C234" s="43"/>
      <c r="D234" s="86" t="str">
        <f>IFERROR(VLOOKUP(C234,التكويد!$A$2:$R$1501,5,0),"")</f>
        <v/>
      </c>
      <c r="E234" s="43"/>
      <c r="F234" s="91" t="str">
        <f t="shared" si="3"/>
        <v/>
      </c>
      <c r="G234" s="43"/>
      <c r="H234" s="43"/>
      <c r="I234" s="43"/>
    </row>
    <row r="235" spans="1:9" ht="24.95" customHeight="1" thickBot="1">
      <c r="A235" s="42"/>
      <c r="B235" s="43"/>
      <c r="C235" s="43"/>
      <c r="D235" s="86" t="str">
        <f>IFERROR(VLOOKUP(C235,التكويد!$A$2:$R$1501,5,0),"")</f>
        <v/>
      </c>
      <c r="E235" s="43"/>
      <c r="F235" s="91" t="str">
        <f t="shared" si="3"/>
        <v/>
      </c>
      <c r="G235" s="43"/>
      <c r="H235" s="43"/>
      <c r="I235" s="43"/>
    </row>
    <row r="236" spans="1:9" ht="24.95" customHeight="1" thickBot="1">
      <c r="A236" s="42"/>
      <c r="B236" s="43"/>
      <c r="C236" s="43"/>
      <c r="D236" s="86" t="str">
        <f>IFERROR(VLOOKUP(C236,التكويد!$A$2:$R$1501,5,0),"")</f>
        <v/>
      </c>
      <c r="E236" s="43"/>
      <c r="F236" s="91" t="str">
        <f t="shared" si="3"/>
        <v/>
      </c>
      <c r="G236" s="43"/>
      <c r="H236" s="43"/>
      <c r="I236" s="43"/>
    </row>
    <row r="237" spans="1:9" ht="24.95" customHeight="1" thickBot="1">
      <c r="A237" s="42"/>
      <c r="B237" s="43"/>
      <c r="C237" s="43"/>
      <c r="D237" s="86" t="str">
        <f>IFERROR(VLOOKUP(C237,التكويد!$A$2:$R$1501,5,0),"")</f>
        <v/>
      </c>
      <c r="E237" s="43"/>
      <c r="F237" s="91" t="str">
        <f t="shared" si="3"/>
        <v/>
      </c>
      <c r="G237" s="43"/>
      <c r="H237" s="43"/>
      <c r="I237" s="43"/>
    </row>
    <row r="238" spans="1:9" ht="24.95" customHeight="1" thickBot="1">
      <c r="A238" s="42"/>
      <c r="B238" s="43"/>
      <c r="C238" s="43"/>
      <c r="D238" s="86" t="str">
        <f>IFERROR(VLOOKUP(C238,التكويد!$A$2:$R$1501,5,0),"")</f>
        <v/>
      </c>
      <c r="E238" s="43"/>
      <c r="F238" s="91" t="str">
        <f t="shared" si="3"/>
        <v/>
      </c>
      <c r="G238" s="43"/>
      <c r="H238" s="43"/>
      <c r="I238" s="43"/>
    </row>
    <row r="239" spans="1:9" ht="24.95" customHeight="1" thickBot="1">
      <c r="A239" s="42"/>
      <c r="B239" s="43"/>
      <c r="C239" s="43"/>
      <c r="D239" s="86" t="str">
        <f>IFERROR(VLOOKUP(C239,التكويد!$A$2:$R$1501,5,0),"")</f>
        <v/>
      </c>
      <c r="E239" s="43"/>
      <c r="F239" s="91" t="str">
        <f t="shared" si="3"/>
        <v/>
      </c>
      <c r="G239" s="43"/>
      <c r="H239" s="43"/>
      <c r="I239" s="43"/>
    </row>
    <row r="240" spans="1:9" ht="24.95" customHeight="1" thickBot="1">
      <c r="A240" s="42"/>
      <c r="B240" s="43"/>
      <c r="C240" s="43"/>
      <c r="D240" s="86" t="str">
        <f>IFERROR(VLOOKUP(C240,التكويد!$A$2:$R$1501,5,0),"")</f>
        <v/>
      </c>
      <c r="E240" s="43"/>
      <c r="F240" s="91" t="str">
        <f t="shared" si="3"/>
        <v/>
      </c>
      <c r="G240" s="43"/>
      <c r="H240" s="43"/>
      <c r="I240" s="43"/>
    </row>
    <row r="241" spans="1:9" ht="24.95" customHeight="1" thickBot="1">
      <c r="A241" s="42"/>
      <c r="B241" s="43"/>
      <c r="C241" s="43"/>
      <c r="D241" s="86" t="str">
        <f>IFERROR(VLOOKUP(C241,التكويد!$A$2:$R$1501,5,0),"")</f>
        <v/>
      </c>
      <c r="E241" s="43"/>
      <c r="F241" s="91" t="str">
        <f t="shared" si="3"/>
        <v/>
      </c>
      <c r="G241" s="43"/>
      <c r="H241" s="43"/>
      <c r="I241" s="43"/>
    </row>
    <row r="242" spans="1:9" ht="24.95" customHeight="1" thickBot="1">
      <c r="A242" s="42"/>
      <c r="B242" s="43"/>
      <c r="C242" s="43"/>
      <c r="D242" s="86" t="str">
        <f>IFERROR(VLOOKUP(C242,التكويد!$A$2:$R$1501,5,0),"")</f>
        <v/>
      </c>
      <c r="E242" s="43"/>
      <c r="F242" s="91" t="str">
        <f t="shared" si="3"/>
        <v/>
      </c>
      <c r="G242" s="43"/>
      <c r="H242" s="43"/>
      <c r="I242" s="43"/>
    </row>
    <row r="243" spans="1:9" ht="24.95" customHeight="1" thickBot="1">
      <c r="A243" s="42"/>
      <c r="B243" s="43"/>
      <c r="C243" s="43"/>
      <c r="D243" s="86" t="str">
        <f>IFERROR(VLOOKUP(C243,التكويد!$A$2:$R$1501,5,0),"")</f>
        <v/>
      </c>
      <c r="E243" s="43"/>
      <c r="F243" s="91" t="str">
        <f t="shared" si="3"/>
        <v/>
      </c>
      <c r="G243" s="43"/>
      <c r="H243" s="43"/>
      <c r="I243" s="43"/>
    </row>
    <row r="244" spans="1:9" ht="24.95" customHeight="1" thickBot="1">
      <c r="A244" s="42"/>
      <c r="B244" s="43"/>
      <c r="C244" s="43"/>
      <c r="D244" s="86" t="str">
        <f>IFERROR(VLOOKUP(C244,التكويد!$A$2:$R$1501,5,0),"")</f>
        <v/>
      </c>
      <c r="E244" s="43"/>
      <c r="F244" s="91" t="str">
        <f t="shared" si="3"/>
        <v/>
      </c>
      <c r="G244" s="43"/>
      <c r="H244" s="43"/>
      <c r="I244" s="43"/>
    </row>
    <row r="245" spans="1:9" ht="24.95" customHeight="1" thickBot="1">
      <c r="A245" s="42"/>
      <c r="B245" s="43"/>
      <c r="C245" s="43"/>
      <c r="D245" s="86" t="str">
        <f>IFERROR(VLOOKUP(C245,التكويد!$A$2:$R$1501,5,0),"")</f>
        <v/>
      </c>
      <c r="E245" s="43"/>
      <c r="F245" s="91" t="str">
        <f t="shared" si="3"/>
        <v/>
      </c>
      <c r="G245" s="43"/>
      <c r="H245" s="43"/>
      <c r="I245" s="43"/>
    </row>
    <row r="246" spans="1:9" ht="24.95" customHeight="1" thickBot="1">
      <c r="A246" s="42"/>
      <c r="B246" s="43"/>
      <c r="C246" s="43"/>
      <c r="D246" s="86" t="str">
        <f>IFERROR(VLOOKUP(C246,التكويد!$A$2:$R$1501,5,0),"")</f>
        <v/>
      </c>
      <c r="E246" s="43"/>
      <c r="F246" s="91" t="str">
        <f t="shared" si="3"/>
        <v/>
      </c>
      <c r="G246" s="43"/>
      <c r="H246" s="43"/>
      <c r="I246" s="43"/>
    </row>
    <row r="247" spans="1:9" ht="24.95" customHeight="1" thickBot="1">
      <c r="A247" s="42"/>
      <c r="B247" s="43"/>
      <c r="C247" s="43"/>
      <c r="D247" s="86" t="str">
        <f>IFERROR(VLOOKUP(C247,التكويد!$A$2:$R$1501,5,0),"")</f>
        <v/>
      </c>
      <c r="E247" s="43"/>
      <c r="F247" s="91" t="str">
        <f t="shared" si="3"/>
        <v/>
      </c>
      <c r="G247" s="43"/>
      <c r="H247" s="43"/>
      <c r="I247" s="43"/>
    </row>
    <row r="248" spans="1:9" ht="24.95" customHeight="1" thickBot="1">
      <c r="A248" s="42"/>
      <c r="B248" s="43"/>
      <c r="C248" s="43"/>
      <c r="D248" s="86" t="str">
        <f>IFERROR(VLOOKUP(C248,التكويد!$A$2:$R$1501,5,0),"")</f>
        <v/>
      </c>
      <c r="E248" s="43"/>
      <c r="F248" s="91" t="str">
        <f t="shared" si="3"/>
        <v/>
      </c>
      <c r="G248" s="43"/>
      <c r="H248" s="43"/>
      <c r="I248" s="43"/>
    </row>
    <row r="249" spans="1:9" ht="24.95" customHeight="1" thickBot="1">
      <c r="A249" s="42"/>
      <c r="B249" s="43"/>
      <c r="C249" s="43"/>
      <c r="D249" s="86" t="str">
        <f>IFERROR(VLOOKUP(C249,التكويد!$A$2:$R$1501,5,0),"")</f>
        <v/>
      </c>
      <c r="E249" s="43"/>
      <c r="F249" s="91" t="str">
        <f t="shared" si="3"/>
        <v/>
      </c>
      <c r="G249" s="43"/>
      <c r="H249" s="43"/>
      <c r="I249" s="43"/>
    </row>
    <row r="250" spans="1:9" ht="24.95" customHeight="1" thickBot="1">
      <c r="A250" s="42"/>
      <c r="B250" s="43"/>
      <c r="C250" s="43"/>
      <c r="D250" s="86" t="str">
        <f>IFERROR(VLOOKUP(C250,التكويد!$A$2:$R$1501,5,0),"")</f>
        <v/>
      </c>
      <c r="E250" s="43"/>
      <c r="F250" s="91" t="str">
        <f t="shared" si="3"/>
        <v/>
      </c>
      <c r="G250" s="43"/>
      <c r="H250" s="43"/>
      <c r="I250" s="43"/>
    </row>
    <row r="251" spans="1:9" ht="24.95" customHeight="1" thickBot="1">
      <c r="A251" s="42"/>
      <c r="B251" s="43"/>
      <c r="C251" s="43"/>
      <c r="D251" s="86" t="str">
        <f>IFERROR(VLOOKUP(C251,التكويد!$A$2:$R$1501,5,0),"")</f>
        <v/>
      </c>
      <c r="E251" s="43"/>
      <c r="F251" s="91" t="str">
        <f t="shared" si="3"/>
        <v/>
      </c>
      <c r="G251" s="43"/>
      <c r="H251" s="43"/>
      <c r="I251" s="43"/>
    </row>
    <row r="252" spans="1:9" ht="24.95" customHeight="1" thickBot="1">
      <c r="A252" s="42"/>
      <c r="B252" s="43"/>
      <c r="C252" s="43"/>
      <c r="D252" s="86" t="str">
        <f>IFERROR(VLOOKUP(C252,التكويد!$A$2:$R$1501,5,0),"")</f>
        <v/>
      </c>
      <c r="E252" s="43"/>
      <c r="F252" s="91" t="str">
        <f t="shared" si="3"/>
        <v/>
      </c>
      <c r="G252" s="43"/>
      <c r="H252" s="43"/>
      <c r="I252" s="43"/>
    </row>
    <row r="253" spans="1:9" ht="24.95" customHeight="1" thickBot="1">
      <c r="A253" s="42"/>
      <c r="B253" s="43"/>
      <c r="C253" s="43"/>
      <c r="D253" s="86" t="str">
        <f>IFERROR(VLOOKUP(C253,التكويد!$A$2:$R$1501,5,0),"")</f>
        <v/>
      </c>
      <c r="E253" s="43"/>
      <c r="F253" s="91" t="str">
        <f t="shared" si="3"/>
        <v/>
      </c>
      <c r="G253" s="43"/>
      <c r="H253" s="43"/>
      <c r="I253" s="43"/>
    </row>
    <row r="254" spans="1:9" ht="24.95" customHeight="1" thickBot="1">
      <c r="A254" s="42"/>
      <c r="B254" s="43"/>
      <c r="C254" s="43"/>
      <c r="D254" s="86" t="str">
        <f>IFERROR(VLOOKUP(C254,التكويد!$A$2:$R$1501,5,0),"")</f>
        <v/>
      </c>
      <c r="E254" s="43"/>
      <c r="F254" s="91" t="str">
        <f t="shared" si="3"/>
        <v/>
      </c>
      <c r="G254" s="43"/>
      <c r="H254" s="43"/>
      <c r="I254" s="43"/>
    </row>
    <row r="255" spans="1:9" ht="24.95" customHeight="1" thickBot="1">
      <c r="A255" s="42"/>
      <c r="B255" s="43"/>
      <c r="C255" s="43"/>
      <c r="D255" s="86" t="str">
        <f>IFERROR(VLOOKUP(C255,التكويد!$A$2:$R$1501,5,0),"")</f>
        <v/>
      </c>
      <c r="E255" s="43"/>
      <c r="F255" s="91" t="str">
        <f t="shared" si="3"/>
        <v/>
      </c>
      <c r="G255" s="43"/>
      <c r="H255" s="43"/>
      <c r="I255" s="43"/>
    </row>
    <row r="256" spans="1:9" ht="24.95" customHeight="1" thickBot="1">
      <c r="A256" s="42"/>
      <c r="B256" s="43"/>
      <c r="C256" s="43"/>
      <c r="D256" s="86" t="str">
        <f>IFERROR(VLOOKUP(C256,التكويد!$A$2:$R$1501,5,0),"")</f>
        <v/>
      </c>
      <c r="E256" s="43"/>
      <c r="F256" s="91" t="str">
        <f t="shared" si="3"/>
        <v/>
      </c>
      <c r="G256" s="43"/>
      <c r="H256" s="43"/>
      <c r="I256" s="43"/>
    </row>
    <row r="257" spans="1:9" ht="24.95" customHeight="1" thickBot="1">
      <c r="A257" s="42"/>
      <c r="B257" s="43"/>
      <c r="C257" s="43"/>
      <c r="D257" s="86" t="str">
        <f>IFERROR(VLOOKUP(C257,التكويد!$A$2:$R$1501,5,0),"")</f>
        <v/>
      </c>
      <c r="E257" s="43"/>
      <c r="F257" s="91" t="str">
        <f t="shared" si="3"/>
        <v/>
      </c>
      <c r="G257" s="43"/>
      <c r="H257" s="43"/>
      <c r="I257" s="43"/>
    </row>
    <row r="258" spans="1:9" ht="24.95" customHeight="1" thickBot="1">
      <c r="A258" s="42"/>
      <c r="B258" s="43"/>
      <c r="C258" s="43"/>
      <c r="D258" s="86" t="str">
        <f>IFERROR(VLOOKUP(C258,التكويد!$A$2:$R$1501,5,0),"")</f>
        <v/>
      </c>
      <c r="E258" s="43"/>
      <c r="F258" s="91" t="str">
        <f t="shared" ref="F258:F321" si="4">IFERROR(SUM(E258/G258),"")</f>
        <v/>
      </c>
      <c r="G258" s="43"/>
      <c r="H258" s="43"/>
      <c r="I258" s="43"/>
    </row>
    <row r="259" spans="1:9" ht="24.95" customHeight="1" thickBot="1">
      <c r="A259" s="42"/>
      <c r="B259" s="43"/>
      <c r="C259" s="43"/>
      <c r="D259" s="86" t="str">
        <f>IFERROR(VLOOKUP(C259,التكويد!$A$2:$R$1501,5,0),"")</f>
        <v/>
      </c>
      <c r="E259" s="43"/>
      <c r="F259" s="91" t="str">
        <f t="shared" si="4"/>
        <v/>
      </c>
      <c r="G259" s="43"/>
      <c r="H259" s="43"/>
      <c r="I259" s="43"/>
    </row>
    <row r="260" spans="1:9" ht="24.95" customHeight="1" thickBot="1">
      <c r="A260" s="42"/>
      <c r="B260" s="43"/>
      <c r="C260" s="43"/>
      <c r="D260" s="86" t="str">
        <f>IFERROR(VLOOKUP(C260,التكويد!$A$2:$R$1501,5,0),"")</f>
        <v/>
      </c>
      <c r="E260" s="43"/>
      <c r="F260" s="91" t="str">
        <f t="shared" si="4"/>
        <v/>
      </c>
      <c r="G260" s="43"/>
      <c r="H260" s="43"/>
      <c r="I260" s="43"/>
    </row>
    <row r="261" spans="1:9" ht="24.95" customHeight="1" thickBot="1">
      <c r="A261" s="42"/>
      <c r="B261" s="43"/>
      <c r="C261" s="43"/>
      <c r="D261" s="86" t="str">
        <f>IFERROR(VLOOKUP(C261,التكويد!$A$2:$R$1501,5,0),"")</f>
        <v/>
      </c>
      <c r="E261" s="43"/>
      <c r="F261" s="91" t="str">
        <f t="shared" si="4"/>
        <v/>
      </c>
      <c r="G261" s="43"/>
      <c r="H261" s="43"/>
      <c r="I261" s="43"/>
    </row>
    <row r="262" spans="1:9" ht="24.95" customHeight="1" thickBot="1">
      <c r="A262" s="42"/>
      <c r="B262" s="43"/>
      <c r="C262" s="43"/>
      <c r="D262" s="86" t="str">
        <f>IFERROR(VLOOKUP(C262,التكويد!$A$2:$R$1501,5,0),"")</f>
        <v/>
      </c>
      <c r="E262" s="43"/>
      <c r="F262" s="91" t="str">
        <f t="shared" si="4"/>
        <v/>
      </c>
      <c r="G262" s="43"/>
      <c r="H262" s="43"/>
      <c r="I262" s="43"/>
    </row>
    <row r="263" spans="1:9" ht="24.95" customHeight="1" thickBot="1">
      <c r="A263" s="42"/>
      <c r="B263" s="43"/>
      <c r="C263" s="43"/>
      <c r="D263" s="86" t="str">
        <f>IFERROR(VLOOKUP(C263,التكويد!$A$2:$R$1501,5,0),"")</f>
        <v/>
      </c>
      <c r="E263" s="43"/>
      <c r="F263" s="91" t="str">
        <f t="shared" si="4"/>
        <v/>
      </c>
      <c r="G263" s="43"/>
      <c r="H263" s="43"/>
      <c r="I263" s="43"/>
    </row>
    <row r="264" spans="1:9" ht="24.95" customHeight="1" thickBot="1">
      <c r="A264" s="42"/>
      <c r="B264" s="43"/>
      <c r="C264" s="43"/>
      <c r="D264" s="86" t="str">
        <f>IFERROR(VLOOKUP(C264,التكويد!$A$2:$R$1501,5,0),"")</f>
        <v/>
      </c>
      <c r="E264" s="43"/>
      <c r="F264" s="91" t="str">
        <f t="shared" si="4"/>
        <v/>
      </c>
      <c r="G264" s="43"/>
      <c r="H264" s="43"/>
      <c r="I264" s="43"/>
    </row>
    <row r="265" spans="1:9" ht="24.95" customHeight="1" thickBot="1">
      <c r="A265" s="42"/>
      <c r="B265" s="43"/>
      <c r="C265" s="43"/>
      <c r="D265" s="86" t="str">
        <f>IFERROR(VLOOKUP(C265,التكويد!$A$2:$R$1501,5,0),"")</f>
        <v/>
      </c>
      <c r="E265" s="43"/>
      <c r="F265" s="91" t="str">
        <f t="shared" si="4"/>
        <v/>
      </c>
      <c r="G265" s="43"/>
      <c r="H265" s="43"/>
      <c r="I265" s="43"/>
    </row>
    <row r="266" spans="1:9" ht="24.95" customHeight="1" thickBot="1">
      <c r="A266" s="42"/>
      <c r="B266" s="43"/>
      <c r="C266" s="43"/>
      <c r="D266" s="86" t="str">
        <f>IFERROR(VLOOKUP(C266,التكويد!$A$2:$R$1501,5,0),"")</f>
        <v/>
      </c>
      <c r="E266" s="43"/>
      <c r="F266" s="91" t="str">
        <f t="shared" si="4"/>
        <v/>
      </c>
      <c r="G266" s="43"/>
      <c r="H266" s="43"/>
      <c r="I266" s="43"/>
    </row>
    <row r="267" spans="1:9" ht="24.95" customHeight="1" thickBot="1">
      <c r="A267" s="42"/>
      <c r="B267" s="43"/>
      <c r="C267" s="43"/>
      <c r="D267" s="86" t="str">
        <f>IFERROR(VLOOKUP(C267,التكويد!$A$2:$R$1501,5,0),"")</f>
        <v/>
      </c>
      <c r="E267" s="43"/>
      <c r="F267" s="91" t="str">
        <f t="shared" si="4"/>
        <v/>
      </c>
      <c r="G267" s="43"/>
      <c r="H267" s="43"/>
      <c r="I267" s="43"/>
    </row>
    <row r="268" spans="1:9" ht="24.95" customHeight="1" thickBot="1">
      <c r="A268" s="42"/>
      <c r="B268" s="43"/>
      <c r="C268" s="43"/>
      <c r="D268" s="86" t="str">
        <f>IFERROR(VLOOKUP(C268,التكويد!$A$2:$R$1501,5,0),"")</f>
        <v/>
      </c>
      <c r="E268" s="43"/>
      <c r="F268" s="91" t="str">
        <f t="shared" si="4"/>
        <v/>
      </c>
      <c r="G268" s="43"/>
      <c r="H268" s="43"/>
      <c r="I268" s="43"/>
    </row>
    <row r="269" spans="1:9" ht="24.95" customHeight="1" thickBot="1">
      <c r="A269" s="42"/>
      <c r="B269" s="43"/>
      <c r="C269" s="43"/>
      <c r="D269" s="86" t="str">
        <f>IFERROR(VLOOKUP(C269,التكويد!$A$2:$R$1501,5,0),"")</f>
        <v/>
      </c>
      <c r="E269" s="43"/>
      <c r="F269" s="91" t="str">
        <f t="shared" si="4"/>
        <v/>
      </c>
      <c r="G269" s="43"/>
      <c r="H269" s="43"/>
      <c r="I269" s="43"/>
    </row>
    <row r="270" spans="1:9" ht="24.95" customHeight="1" thickBot="1">
      <c r="A270" s="42"/>
      <c r="B270" s="43"/>
      <c r="C270" s="43"/>
      <c r="D270" s="86" t="str">
        <f>IFERROR(VLOOKUP(C270,التكويد!$A$2:$R$1501,5,0),"")</f>
        <v/>
      </c>
      <c r="E270" s="43"/>
      <c r="F270" s="91" t="str">
        <f t="shared" si="4"/>
        <v/>
      </c>
      <c r="G270" s="43"/>
      <c r="H270" s="43"/>
      <c r="I270" s="43"/>
    </row>
    <row r="271" spans="1:9" ht="24.95" customHeight="1" thickBot="1">
      <c r="A271" s="42"/>
      <c r="B271" s="43"/>
      <c r="C271" s="43"/>
      <c r="D271" s="86" t="str">
        <f>IFERROR(VLOOKUP(C271,التكويد!$A$2:$R$1501,5,0),"")</f>
        <v/>
      </c>
      <c r="E271" s="43"/>
      <c r="F271" s="91" t="str">
        <f t="shared" si="4"/>
        <v/>
      </c>
      <c r="G271" s="43"/>
      <c r="H271" s="43"/>
      <c r="I271" s="43"/>
    </row>
    <row r="272" spans="1:9" ht="24.95" customHeight="1" thickBot="1">
      <c r="A272" s="42"/>
      <c r="B272" s="43"/>
      <c r="C272" s="43"/>
      <c r="D272" s="86" t="str">
        <f>IFERROR(VLOOKUP(C272,التكويد!$A$2:$R$1501,5,0),"")</f>
        <v/>
      </c>
      <c r="E272" s="43"/>
      <c r="F272" s="91" t="str">
        <f t="shared" si="4"/>
        <v/>
      </c>
      <c r="G272" s="43"/>
      <c r="H272" s="43"/>
      <c r="I272" s="43"/>
    </row>
    <row r="273" spans="1:9" ht="24.95" customHeight="1" thickBot="1">
      <c r="A273" s="42"/>
      <c r="B273" s="43"/>
      <c r="C273" s="43"/>
      <c r="D273" s="86" t="str">
        <f>IFERROR(VLOOKUP(C273,التكويد!$A$2:$R$1501,5,0),"")</f>
        <v/>
      </c>
      <c r="E273" s="43"/>
      <c r="F273" s="91" t="str">
        <f t="shared" si="4"/>
        <v/>
      </c>
      <c r="G273" s="43"/>
      <c r="H273" s="43"/>
      <c r="I273" s="43"/>
    </row>
    <row r="274" spans="1:9" ht="24.95" customHeight="1" thickBot="1">
      <c r="A274" s="42"/>
      <c r="B274" s="43"/>
      <c r="C274" s="43"/>
      <c r="D274" s="86" t="str">
        <f>IFERROR(VLOOKUP(C274,التكويد!$A$2:$R$1501,5,0),"")</f>
        <v/>
      </c>
      <c r="E274" s="43"/>
      <c r="F274" s="91" t="str">
        <f t="shared" si="4"/>
        <v/>
      </c>
      <c r="G274" s="43"/>
      <c r="H274" s="43"/>
      <c r="I274" s="43"/>
    </row>
    <row r="275" spans="1:9" ht="24.95" customHeight="1" thickBot="1">
      <c r="A275" s="42"/>
      <c r="B275" s="43"/>
      <c r="C275" s="43"/>
      <c r="D275" s="86" t="str">
        <f>IFERROR(VLOOKUP(C275,التكويد!$A$2:$R$1501,5,0),"")</f>
        <v/>
      </c>
      <c r="E275" s="43"/>
      <c r="F275" s="91" t="str">
        <f t="shared" si="4"/>
        <v/>
      </c>
      <c r="G275" s="43"/>
      <c r="H275" s="43"/>
      <c r="I275" s="43"/>
    </row>
    <row r="276" spans="1:9" ht="24.95" customHeight="1" thickBot="1">
      <c r="A276" s="42"/>
      <c r="B276" s="43"/>
      <c r="C276" s="43"/>
      <c r="D276" s="86" t="str">
        <f>IFERROR(VLOOKUP(C276,التكويد!$A$2:$R$1501,5,0),"")</f>
        <v/>
      </c>
      <c r="E276" s="43"/>
      <c r="F276" s="91" t="str">
        <f t="shared" si="4"/>
        <v/>
      </c>
      <c r="G276" s="43"/>
      <c r="H276" s="43"/>
      <c r="I276" s="43"/>
    </row>
    <row r="277" spans="1:9" ht="24.95" customHeight="1" thickBot="1">
      <c r="A277" s="42"/>
      <c r="B277" s="43"/>
      <c r="C277" s="43"/>
      <c r="D277" s="86" t="str">
        <f>IFERROR(VLOOKUP(C277,التكويد!$A$2:$R$1501,5,0),"")</f>
        <v/>
      </c>
      <c r="E277" s="43"/>
      <c r="F277" s="91" t="str">
        <f t="shared" si="4"/>
        <v/>
      </c>
      <c r="G277" s="43"/>
      <c r="H277" s="43"/>
      <c r="I277" s="43"/>
    </row>
    <row r="278" spans="1:9" ht="24.95" customHeight="1" thickBot="1">
      <c r="A278" s="42"/>
      <c r="B278" s="43"/>
      <c r="C278" s="43"/>
      <c r="D278" s="86" t="str">
        <f>IFERROR(VLOOKUP(C278,التكويد!$A$2:$R$1501,5,0),"")</f>
        <v/>
      </c>
      <c r="E278" s="43"/>
      <c r="F278" s="91" t="str">
        <f t="shared" si="4"/>
        <v/>
      </c>
      <c r="G278" s="43"/>
      <c r="H278" s="43"/>
      <c r="I278" s="43"/>
    </row>
    <row r="279" spans="1:9" ht="24.95" customHeight="1" thickBot="1">
      <c r="A279" s="42"/>
      <c r="B279" s="43"/>
      <c r="C279" s="43"/>
      <c r="D279" s="86" t="str">
        <f>IFERROR(VLOOKUP(C279,التكويد!$A$2:$R$1501,5,0),"")</f>
        <v/>
      </c>
      <c r="E279" s="43"/>
      <c r="F279" s="91" t="str">
        <f t="shared" si="4"/>
        <v/>
      </c>
      <c r="G279" s="43"/>
      <c r="H279" s="43"/>
      <c r="I279" s="43"/>
    </row>
    <row r="280" spans="1:9" ht="24.95" customHeight="1" thickBot="1">
      <c r="A280" s="42"/>
      <c r="B280" s="43"/>
      <c r="C280" s="43"/>
      <c r="D280" s="86" t="str">
        <f>IFERROR(VLOOKUP(C280,التكويد!$A$2:$R$1501,5,0),"")</f>
        <v/>
      </c>
      <c r="E280" s="43"/>
      <c r="F280" s="91" t="str">
        <f t="shared" si="4"/>
        <v/>
      </c>
      <c r="G280" s="43"/>
      <c r="H280" s="43"/>
      <c r="I280" s="43"/>
    </row>
    <row r="281" spans="1:9" ht="24.95" customHeight="1" thickBot="1">
      <c r="A281" s="42"/>
      <c r="B281" s="43"/>
      <c r="C281" s="43"/>
      <c r="D281" s="86" t="str">
        <f>IFERROR(VLOOKUP(C281,التكويد!$A$2:$R$1501,5,0),"")</f>
        <v/>
      </c>
      <c r="E281" s="43"/>
      <c r="F281" s="91" t="str">
        <f t="shared" si="4"/>
        <v/>
      </c>
      <c r="G281" s="43"/>
      <c r="H281" s="43"/>
      <c r="I281" s="43"/>
    </row>
    <row r="282" spans="1:9" ht="24.95" customHeight="1" thickBot="1">
      <c r="A282" s="42"/>
      <c r="B282" s="43"/>
      <c r="C282" s="43"/>
      <c r="D282" s="86" t="str">
        <f>IFERROR(VLOOKUP(C282,التكويد!$A$2:$R$1501,5,0),"")</f>
        <v/>
      </c>
      <c r="E282" s="43"/>
      <c r="F282" s="91" t="str">
        <f t="shared" si="4"/>
        <v/>
      </c>
      <c r="G282" s="43"/>
      <c r="H282" s="43"/>
      <c r="I282" s="43"/>
    </row>
    <row r="283" spans="1:9" ht="24.95" customHeight="1" thickBot="1">
      <c r="A283" s="42"/>
      <c r="B283" s="43"/>
      <c r="C283" s="43"/>
      <c r="D283" s="86" t="str">
        <f>IFERROR(VLOOKUP(C283,التكويد!$A$2:$R$1501,5,0),"")</f>
        <v/>
      </c>
      <c r="E283" s="43"/>
      <c r="F283" s="91" t="str">
        <f t="shared" si="4"/>
        <v/>
      </c>
      <c r="G283" s="43"/>
      <c r="H283" s="43"/>
      <c r="I283" s="43"/>
    </row>
    <row r="284" spans="1:9" ht="24.95" customHeight="1" thickBot="1">
      <c r="A284" s="42"/>
      <c r="B284" s="43"/>
      <c r="C284" s="43"/>
      <c r="D284" s="86" t="str">
        <f>IFERROR(VLOOKUP(C284,التكويد!$A$2:$R$1501,5,0),"")</f>
        <v/>
      </c>
      <c r="E284" s="43"/>
      <c r="F284" s="91" t="str">
        <f t="shared" si="4"/>
        <v/>
      </c>
      <c r="G284" s="43"/>
      <c r="H284" s="43"/>
      <c r="I284" s="43"/>
    </row>
    <row r="285" spans="1:9" ht="24.95" customHeight="1" thickBot="1">
      <c r="A285" s="42"/>
      <c r="B285" s="43"/>
      <c r="C285" s="43"/>
      <c r="D285" s="86" t="str">
        <f>IFERROR(VLOOKUP(C285,التكويد!$A$2:$R$1501,5,0),"")</f>
        <v/>
      </c>
      <c r="E285" s="43"/>
      <c r="F285" s="91" t="str">
        <f t="shared" si="4"/>
        <v/>
      </c>
      <c r="G285" s="43"/>
      <c r="H285" s="43"/>
      <c r="I285" s="43"/>
    </row>
    <row r="286" spans="1:9" ht="24.95" customHeight="1" thickBot="1">
      <c r="A286" s="42"/>
      <c r="B286" s="43"/>
      <c r="C286" s="43"/>
      <c r="D286" s="86" t="str">
        <f>IFERROR(VLOOKUP(C286,التكويد!$A$2:$R$1501,5,0),"")</f>
        <v/>
      </c>
      <c r="E286" s="43"/>
      <c r="F286" s="91" t="str">
        <f t="shared" si="4"/>
        <v/>
      </c>
      <c r="G286" s="43"/>
      <c r="H286" s="43"/>
      <c r="I286" s="43"/>
    </row>
    <row r="287" spans="1:9" ht="24.95" customHeight="1" thickBot="1">
      <c r="A287" s="42"/>
      <c r="B287" s="43"/>
      <c r="C287" s="43"/>
      <c r="D287" s="86" t="str">
        <f>IFERROR(VLOOKUP(C287,التكويد!$A$2:$R$1501,5,0),"")</f>
        <v/>
      </c>
      <c r="E287" s="43"/>
      <c r="F287" s="91" t="str">
        <f t="shared" si="4"/>
        <v/>
      </c>
      <c r="G287" s="43"/>
      <c r="H287" s="43"/>
      <c r="I287" s="43"/>
    </row>
    <row r="288" spans="1:9" ht="24.95" customHeight="1" thickBot="1">
      <c r="A288" s="42"/>
      <c r="B288" s="43"/>
      <c r="C288" s="43"/>
      <c r="D288" s="86" t="str">
        <f>IFERROR(VLOOKUP(C288,التكويد!$A$2:$R$1501,5,0),"")</f>
        <v/>
      </c>
      <c r="E288" s="43"/>
      <c r="F288" s="91" t="str">
        <f t="shared" si="4"/>
        <v/>
      </c>
      <c r="G288" s="43"/>
      <c r="H288" s="43"/>
      <c r="I288" s="43"/>
    </row>
    <row r="289" spans="1:9" ht="24.95" customHeight="1" thickBot="1">
      <c r="A289" s="42"/>
      <c r="B289" s="43"/>
      <c r="C289" s="43"/>
      <c r="D289" s="86" t="str">
        <f>IFERROR(VLOOKUP(C289,التكويد!$A$2:$R$1501,5,0),"")</f>
        <v/>
      </c>
      <c r="E289" s="43"/>
      <c r="F289" s="91" t="str">
        <f t="shared" si="4"/>
        <v/>
      </c>
      <c r="G289" s="43"/>
      <c r="H289" s="43"/>
      <c r="I289" s="43"/>
    </row>
    <row r="290" spans="1:9" ht="24.95" customHeight="1" thickBot="1">
      <c r="A290" s="42"/>
      <c r="B290" s="43"/>
      <c r="C290" s="43"/>
      <c r="D290" s="86" t="str">
        <f>IFERROR(VLOOKUP(C290,التكويد!$A$2:$R$1501,5,0),"")</f>
        <v/>
      </c>
      <c r="E290" s="43"/>
      <c r="F290" s="91" t="str">
        <f t="shared" si="4"/>
        <v/>
      </c>
      <c r="G290" s="43"/>
      <c r="H290" s="43"/>
      <c r="I290" s="43"/>
    </row>
    <row r="291" spans="1:9" ht="24.95" customHeight="1" thickBot="1">
      <c r="A291" s="42"/>
      <c r="B291" s="43"/>
      <c r="C291" s="43"/>
      <c r="D291" s="86" t="str">
        <f>IFERROR(VLOOKUP(C291,التكويد!$A$2:$R$1501,5,0),"")</f>
        <v/>
      </c>
      <c r="E291" s="43"/>
      <c r="F291" s="91" t="str">
        <f t="shared" si="4"/>
        <v/>
      </c>
      <c r="G291" s="43"/>
      <c r="H291" s="43"/>
      <c r="I291" s="43"/>
    </row>
    <row r="292" spans="1:9" ht="24.95" customHeight="1" thickBot="1">
      <c r="A292" s="42"/>
      <c r="B292" s="43"/>
      <c r="C292" s="43"/>
      <c r="D292" s="86" t="str">
        <f>IFERROR(VLOOKUP(C292,التكويد!$A$2:$R$1501,5,0),"")</f>
        <v/>
      </c>
      <c r="E292" s="43"/>
      <c r="F292" s="91" t="str">
        <f t="shared" si="4"/>
        <v/>
      </c>
      <c r="G292" s="43"/>
      <c r="H292" s="43"/>
      <c r="I292" s="43"/>
    </row>
    <row r="293" spans="1:9" ht="24.95" customHeight="1" thickBot="1">
      <c r="A293" s="42"/>
      <c r="B293" s="43"/>
      <c r="C293" s="43"/>
      <c r="D293" s="86" t="str">
        <f>IFERROR(VLOOKUP(C293,التكويد!$A$2:$R$1501,5,0),"")</f>
        <v/>
      </c>
      <c r="E293" s="43"/>
      <c r="F293" s="91" t="str">
        <f t="shared" si="4"/>
        <v/>
      </c>
      <c r="G293" s="43"/>
      <c r="H293" s="43"/>
      <c r="I293" s="43"/>
    </row>
    <row r="294" spans="1:9" ht="24.95" customHeight="1" thickBot="1">
      <c r="A294" s="42"/>
      <c r="B294" s="43"/>
      <c r="C294" s="43"/>
      <c r="D294" s="86" t="str">
        <f>IFERROR(VLOOKUP(C294,التكويد!$A$2:$R$1501,5,0),"")</f>
        <v/>
      </c>
      <c r="E294" s="43"/>
      <c r="F294" s="91" t="str">
        <f t="shared" si="4"/>
        <v/>
      </c>
      <c r="G294" s="43"/>
      <c r="H294" s="43"/>
      <c r="I294" s="43"/>
    </row>
    <row r="295" spans="1:9" ht="24.95" customHeight="1" thickBot="1">
      <c r="A295" s="42"/>
      <c r="B295" s="43"/>
      <c r="C295" s="43"/>
      <c r="D295" s="86" t="str">
        <f>IFERROR(VLOOKUP(C295,التكويد!$A$2:$R$1501,5,0),"")</f>
        <v/>
      </c>
      <c r="E295" s="43"/>
      <c r="F295" s="91" t="str">
        <f t="shared" si="4"/>
        <v/>
      </c>
      <c r="G295" s="43"/>
      <c r="H295" s="43"/>
      <c r="I295" s="43"/>
    </row>
    <row r="296" spans="1:9" ht="24.95" customHeight="1" thickBot="1">
      <c r="A296" s="42"/>
      <c r="B296" s="43"/>
      <c r="C296" s="43"/>
      <c r="D296" s="86" t="str">
        <f>IFERROR(VLOOKUP(C296,التكويد!$A$2:$R$1501,5,0),"")</f>
        <v/>
      </c>
      <c r="E296" s="43"/>
      <c r="F296" s="91" t="str">
        <f t="shared" si="4"/>
        <v/>
      </c>
      <c r="G296" s="43"/>
      <c r="H296" s="43"/>
      <c r="I296" s="43"/>
    </row>
    <row r="297" spans="1:9" ht="24.95" customHeight="1" thickBot="1">
      <c r="A297" s="42"/>
      <c r="B297" s="43"/>
      <c r="C297" s="43"/>
      <c r="D297" s="86" t="str">
        <f>IFERROR(VLOOKUP(C297,التكويد!$A$2:$R$1501,5,0),"")</f>
        <v/>
      </c>
      <c r="E297" s="43"/>
      <c r="F297" s="91" t="str">
        <f t="shared" si="4"/>
        <v/>
      </c>
      <c r="G297" s="43"/>
      <c r="H297" s="43"/>
      <c r="I297" s="43"/>
    </row>
    <row r="298" spans="1:9" ht="24.95" customHeight="1" thickBot="1">
      <c r="A298" s="42"/>
      <c r="B298" s="43"/>
      <c r="C298" s="43"/>
      <c r="D298" s="86" t="str">
        <f>IFERROR(VLOOKUP(C298,التكويد!$A$2:$R$1501,5,0),"")</f>
        <v/>
      </c>
      <c r="E298" s="43"/>
      <c r="F298" s="91" t="str">
        <f t="shared" si="4"/>
        <v/>
      </c>
      <c r="G298" s="43"/>
      <c r="H298" s="43"/>
      <c r="I298" s="43"/>
    </row>
    <row r="299" spans="1:9" ht="24.95" customHeight="1" thickBot="1">
      <c r="A299" s="42"/>
      <c r="B299" s="43"/>
      <c r="C299" s="43"/>
      <c r="D299" s="86" t="str">
        <f>IFERROR(VLOOKUP(C299,التكويد!$A$2:$R$1501,5,0),"")</f>
        <v/>
      </c>
      <c r="E299" s="43"/>
      <c r="F299" s="91" t="str">
        <f t="shared" si="4"/>
        <v/>
      </c>
      <c r="G299" s="43"/>
      <c r="H299" s="43"/>
      <c r="I299" s="43"/>
    </row>
    <row r="300" spans="1:9" ht="24.95" customHeight="1" thickBot="1">
      <c r="A300" s="42"/>
      <c r="B300" s="43"/>
      <c r="C300" s="43"/>
      <c r="D300" s="86" t="str">
        <f>IFERROR(VLOOKUP(C300,التكويد!$A$2:$R$1501,5,0),"")</f>
        <v/>
      </c>
      <c r="E300" s="43"/>
      <c r="F300" s="91" t="str">
        <f t="shared" si="4"/>
        <v/>
      </c>
      <c r="G300" s="43"/>
      <c r="H300" s="43"/>
      <c r="I300" s="43"/>
    </row>
    <row r="301" spans="1:9" ht="24.95" customHeight="1" thickBot="1">
      <c r="A301" s="42"/>
      <c r="B301" s="43"/>
      <c r="C301" s="43"/>
      <c r="D301" s="86" t="str">
        <f>IFERROR(VLOOKUP(C301,التكويد!$A$2:$R$1501,5,0),"")</f>
        <v/>
      </c>
      <c r="E301" s="43"/>
      <c r="F301" s="91" t="str">
        <f t="shared" si="4"/>
        <v/>
      </c>
      <c r="G301" s="43"/>
      <c r="H301" s="43"/>
      <c r="I301" s="43"/>
    </row>
    <row r="302" spans="1:9" ht="24.95" customHeight="1" thickBot="1">
      <c r="A302" s="42"/>
      <c r="B302" s="43"/>
      <c r="C302" s="43"/>
      <c r="D302" s="86" t="str">
        <f>IFERROR(VLOOKUP(C302,التكويد!$A$2:$R$1501,5,0),"")</f>
        <v/>
      </c>
      <c r="E302" s="43"/>
      <c r="F302" s="91" t="str">
        <f t="shared" si="4"/>
        <v/>
      </c>
      <c r="G302" s="43"/>
      <c r="H302" s="43"/>
      <c r="I302" s="43"/>
    </row>
    <row r="303" spans="1:9" ht="24.95" customHeight="1" thickBot="1">
      <c r="A303" s="42"/>
      <c r="B303" s="43"/>
      <c r="C303" s="43"/>
      <c r="D303" s="86" t="str">
        <f>IFERROR(VLOOKUP(C303,التكويد!$A$2:$R$1501,5,0),"")</f>
        <v/>
      </c>
      <c r="E303" s="43"/>
      <c r="F303" s="91" t="str">
        <f t="shared" si="4"/>
        <v/>
      </c>
      <c r="G303" s="43"/>
      <c r="H303" s="43"/>
      <c r="I303" s="43"/>
    </row>
    <row r="304" spans="1:9" ht="24.95" customHeight="1" thickBot="1">
      <c r="A304" s="42"/>
      <c r="B304" s="43"/>
      <c r="C304" s="43"/>
      <c r="D304" s="86" t="str">
        <f>IFERROR(VLOOKUP(C304,التكويد!$A$2:$R$1501,5,0),"")</f>
        <v/>
      </c>
      <c r="E304" s="43"/>
      <c r="F304" s="91" t="str">
        <f t="shared" si="4"/>
        <v/>
      </c>
      <c r="G304" s="43"/>
      <c r="H304" s="43"/>
      <c r="I304" s="43"/>
    </row>
    <row r="305" spans="1:9" ht="24.95" customHeight="1" thickBot="1">
      <c r="A305" s="42"/>
      <c r="B305" s="43"/>
      <c r="C305" s="43"/>
      <c r="D305" s="86" t="str">
        <f>IFERROR(VLOOKUP(C305,التكويد!$A$2:$R$1501,5,0),"")</f>
        <v/>
      </c>
      <c r="E305" s="43"/>
      <c r="F305" s="91" t="str">
        <f t="shared" si="4"/>
        <v/>
      </c>
      <c r="G305" s="43"/>
      <c r="H305" s="43"/>
      <c r="I305" s="43"/>
    </row>
    <row r="306" spans="1:9" ht="24.95" customHeight="1" thickBot="1">
      <c r="A306" s="42"/>
      <c r="B306" s="43"/>
      <c r="C306" s="43"/>
      <c r="D306" s="86" t="str">
        <f>IFERROR(VLOOKUP(C306,التكويد!$A$2:$R$1501,5,0),"")</f>
        <v/>
      </c>
      <c r="E306" s="43"/>
      <c r="F306" s="91" t="str">
        <f t="shared" si="4"/>
        <v/>
      </c>
      <c r="G306" s="43"/>
      <c r="H306" s="43"/>
      <c r="I306" s="43"/>
    </row>
    <row r="307" spans="1:9" ht="24.95" customHeight="1" thickBot="1">
      <c r="A307" s="42"/>
      <c r="B307" s="43"/>
      <c r="C307" s="43"/>
      <c r="D307" s="86" t="str">
        <f>IFERROR(VLOOKUP(C307,التكويد!$A$2:$R$1501,5,0),"")</f>
        <v/>
      </c>
      <c r="E307" s="43"/>
      <c r="F307" s="91" t="str">
        <f t="shared" si="4"/>
        <v/>
      </c>
      <c r="G307" s="43"/>
      <c r="H307" s="43"/>
      <c r="I307" s="43"/>
    </row>
    <row r="308" spans="1:9" ht="24.95" customHeight="1" thickBot="1">
      <c r="A308" s="42"/>
      <c r="B308" s="43"/>
      <c r="C308" s="43"/>
      <c r="D308" s="86" t="str">
        <f>IFERROR(VLOOKUP(C308,التكويد!$A$2:$R$1501,5,0),"")</f>
        <v/>
      </c>
      <c r="E308" s="43"/>
      <c r="F308" s="91" t="str">
        <f t="shared" si="4"/>
        <v/>
      </c>
      <c r="G308" s="43"/>
      <c r="H308" s="43"/>
      <c r="I308" s="43"/>
    </row>
    <row r="309" spans="1:9" ht="24.95" customHeight="1" thickBot="1">
      <c r="A309" s="42"/>
      <c r="B309" s="43"/>
      <c r="C309" s="43"/>
      <c r="D309" s="86" t="str">
        <f>IFERROR(VLOOKUP(C309,التكويد!$A$2:$R$1501,5,0),"")</f>
        <v/>
      </c>
      <c r="E309" s="43"/>
      <c r="F309" s="91" t="str">
        <f t="shared" si="4"/>
        <v/>
      </c>
      <c r="G309" s="43"/>
      <c r="H309" s="43"/>
      <c r="I309" s="43"/>
    </row>
    <row r="310" spans="1:9" ht="24.95" customHeight="1" thickBot="1">
      <c r="A310" s="42"/>
      <c r="B310" s="43"/>
      <c r="C310" s="43"/>
      <c r="D310" s="86" t="str">
        <f>IFERROR(VLOOKUP(C310,التكويد!$A$2:$R$1501,5,0),"")</f>
        <v/>
      </c>
      <c r="E310" s="43"/>
      <c r="F310" s="91" t="str">
        <f t="shared" si="4"/>
        <v/>
      </c>
      <c r="G310" s="43"/>
      <c r="H310" s="43"/>
      <c r="I310" s="43"/>
    </row>
    <row r="311" spans="1:9" ht="24.95" customHeight="1" thickBot="1">
      <c r="A311" s="42"/>
      <c r="B311" s="43"/>
      <c r="C311" s="43"/>
      <c r="D311" s="86" t="str">
        <f>IFERROR(VLOOKUP(C311,التكويد!$A$2:$R$1501,5,0),"")</f>
        <v/>
      </c>
      <c r="E311" s="43"/>
      <c r="F311" s="91" t="str">
        <f t="shared" si="4"/>
        <v/>
      </c>
      <c r="G311" s="43"/>
      <c r="H311" s="43"/>
      <c r="I311" s="43"/>
    </row>
    <row r="312" spans="1:9" ht="24.95" customHeight="1" thickBot="1">
      <c r="A312" s="42"/>
      <c r="B312" s="43"/>
      <c r="C312" s="43"/>
      <c r="D312" s="86" t="str">
        <f>IFERROR(VLOOKUP(C312,التكويد!$A$2:$R$1501,5,0),"")</f>
        <v/>
      </c>
      <c r="E312" s="43"/>
      <c r="F312" s="91" t="str">
        <f t="shared" si="4"/>
        <v/>
      </c>
      <c r="G312" s="43"/>
      <c r="H312" s="43"/>
      <c r="I312" s="43"/>
    </row>
    <row r="313" spans="1:9" ht="24.95" customHeight="1" thickBot="1">
      <c r="A313" s="42"/>
      <c r="B313" s="43"/>
      <c r="C313" s="43"/>
      <c r="D313" s="86" t="str">
        <f>IFERROR(VLOOKUP(C313,التكويد!$A$2:$R$1501,5,0),"")</f>
        <v/>
      </c>
      <c r="E313" s="43"/>
      <c r="F313" s="91" t="str">
        <f t="shared" si="4"/>
        <v/>
      </c>
      <c r="G313" s="43"/>
      <c r="H313" s="43"/>
      <c r="I313" s="43"/>
    </row>
    <row r="314" spans="1:9" ht="24.95" customHeight="1" thickBot="1">
      <c r="A314" s="42"/>
      <c r="B314" s="43"/>
      <c r="C314" s="43"/>
      <c r="D314" s="86" t="str">
        <f>IFERROR(VLOOKUP(C314,التكويد!$A$2:$R$1501,5,0),"")</f>
        <v/>
      </c>
      <c r="E314" s="43"/>
      <c r="F314" s="91" t="str">
        <f t="shared" si="4"/>
        <v/>
      </c>
      <c r="G314" s="43"/>
      <c r="H314" s="43"/>
      <c r="I314" s="43"/>
    </row>
    <row r="315" spans="1:9" ht="24.95" customHeight="1" thickBot="1">
      <c r="A315" s="42"/>
      <c r="B315" s="43"/>
      <c r="C315" s="43"/>
      <c r="D315" s="86" t="str">
        <f>IFERROR(VLOOKUP(C315,التكويد!$A$2:$R$1501,5,0),"")</f>
        <v/>
      </c>
      <c r="E315" s="43"/>
      <c r="F315" s="91" t="str">
        <f t="shared" si="4"/>
        <v/>
      </c>
      <c r="G315" s="43"/>
      <c r="H315" s="43"/>
      <c r="I315" s="43"/>
    </row>
    <row r="316" spans="1:9" ht="24.95" customHeight="1" thickBot="1">
      <c r="A316" s="42"/>
      <c r="B316" s="43"/>
      <c r="C316" s="43"/>
      <c r="D316" s="86" t="str">
        <f>IFERROR(VLOOKUP(C316,التكويد!$A$2:$R$1501,5,0),"")</f>
        <v/>
      </c>
      <c r="E316" s="43"/>
      <c r="F316" s="91" t="str">
        <f t="shared" si="4"/>
        <v/>
      </c>
      <c r="G316" s="43"/>
      <c r="H316" s="43"/>
      <c r="I316" s="43"/>
    </row>
    <row r="317" spans="1:9" ht="24.95" customHeight="1" thickBot="1">
      <c r="A317" s="42"/>
      <c r="B317" s="43"/>
      <c r="C317" s="43"/>
      <c r="D317" s="86" t="str">
        <f>IFERROR(VLOOKUP(C317,التكويد!$A$2:$R$1501,5,0),"")</f>
        <v/>
      </c>
      <c r="E317" s="43"/>
      <c r="F317" s="91" t="str">
        <f t="shared" si="4"/>
        <v/>
      </c>
      <c r="G317" s="43"/>
      <c r="H317" s="43"/>
      <c r="I317" s="43"/>
    </row>
    <row r="318" spans="1:9" ht="24.95" customHeight="1" thickBot="1">
      <c r="A318" s="42"/>
      <c r="B318" s="43"/>
      <c r="C318" s="43"/>
      <c r="D318" s="86" t="str">
        <f>IFERROR(VLOOKUP(C318,التكويد!$A$2:$R$1501,5,0),"")</f>
        <v/>
      </c>
      <c r="E318" s="43"/>
      <c r="F318" s="91" t="str">
        <f t="shared" si="4"/>
        <v/>
      </c>
      <c r="G318" s="43"/>
      <c r="H318" s="43"/>
      <c r="I318" s="43"/>
    </row>
    <row r="319" spans="1:9" ht="24.95" customHeight="1" thickBot="1">
      <c r="A319" s="42"/>
      <c r="B319" s="43"/>
      <c r="C319" s="43"/>
      <c r="D319" s="86" t="str">
        <f>IFERROR(VLOOKUP(C319,التكويد!$A$2:$R$1501,5,0),"")</f>
        <v/>
      </c>
      <c r="E319" s="43"/>
      <c r="F319" s="91" t="str">
        <f t="shared" si="4"/>
        <v/>
      </c>
      <c r="G319" s="43"/>
      <c r="H319" s="43"/>
      <c r="I319" s="43"/>
    </row>
    <row r="320" spans="1:9" ht="24.95" customHeight="1" thickBot="1">
      <c r="A320" s="42"/>
      <c r="B320" s="43"/>
      <c r="C320" s="43"/>
      <c r="D320" s="86" t="str">
        <f>IFERROR(VLOOKUP(C320,التكويد!$A$2:$R$1501,5,0),"")</f>
        <v/>
      </c>
      <c r="E320" s="43"/>
      <c r="F320" s="91" t="str">
        <f t="shared" si="4"/>
        <v/>
      </c>
      <c r="G320" s="43"/>
      <c r="H320" s="43"/>
      <c r="I320" s="43"/>
    </row>
    <row r="321" spans="1:9" ht="24.95" customHeight="1" thickBot="1">
      <c r="A321" s="42"/>
      <c r="B321" s="43"/>
      <c r="C321" s="43"/>
      <c r="D321" s="86" t="str">
        <f>IFERROR(VLOOKUP(C321,التكويد!$A$2:$R$1501,5,0),"")</f>
        <v/>
      </c>
      <c r="E321" s="43"/>
      <c r="F321" s="91" t="str">
        <f t="shared" si="4"/>
        <v/>
      </c>
      <c r="G321" s="43"/>
      <c r="H321" s="43"/>
      <c r="I321" s="43"/>
    </row>
    <row r="322" spans="1:9" ht="24.95" customHeight="1" thickBot="1">
      <c r="A322" s="42"/>
      <c r="B322" s="43"/>
      <c r="C322" s="43"/>
      <c r="D322" s="86" t="str">
        <f>IFERROR(VLOOKUP(C322,التكويد!$A$2:$R$1501,5,0),"")</f>
        <v/>
      </c>
      <c r="E322" s="43"/>
      <c r="F322" s="91" t="str">
        <f t="shared" ref="F322:F385" si="5">IFERROR(SUM(E322/G322),"")</f>
        <v/>
      </c>
      <c r="G322" s="43"/>
      <c r="H322" s="43"/>
      <c r="I322" s="43"/>
    </row>
    <row r="323" spans="1:9" ht="24.95" customHeight="1" thickBot="1">
      <c r="A323" s="42"/>
      <c r="B323" s="43"/>
      <c r="C323" s="43"/>
      <c r="D323" s="86" t="str">
        <f>IFERROR(VLOOKUP(C323,التكويد!$A$2:$R$1501,5,0),"")</f>
        <v/>
      </c>
      <c r="E323" s="43"/>
      <c r="F323" s="91" t="str">
        <f t="shared" si="5"/>
        <v/>
      </c>
      <c r="G323" s="43"/>
      <c r="H323" s="43"/>
      <c r="I323" s="43"/>
    </row>
    <row r="324" spans="1:9" ht="24.95" customHeight="1" thickBot="1">
      <c r="A324" s="42"/>
      <c r="B324" s="43"/>
      <c r="C324" s="43"/>
      <c r="D324" s="86" t="str">
        <f>IFERROR(VLOOKUP(C324,التكويد!$A$2:$R$1501,5,0),"")</f>
        <v/>
      </c>
      <c r="E324" s="43"/>
      <c r="F324" s="91" t="str">
        <f t="shared" si="5"/>
        <v/>
      </c>
      <c r="G324" s="43"/>
      <c r="H324" s="43"/>
      <c r="I324" s="43"/>
    </row>
    <row r="325" spans="1:9" ht="24.95" customHeight="1" thickBot="1">
      <c r="A325" s="42"/>
      <c r="B325" s="43"/>
      <c r="C325" s="43"/>
      <c r="D325" s="86" t="str">
        <f>IFERROR(VLOOKUP(C325,التكويد!$A$2:$R$1501,5,0),"")</f>
        <v/>
      </c>
      <c r="E325" s="43"/>
      <c r="F325" s="91" t="str">
        <f t="shared" si="5"/>
        <v/>
      </c>
      <c r="G325" s="43"/>
      <c r="H325" s="43"/>
      <c r="I325" s="43"/>
    </row>
    <row r="326" spans="1:9" ht="24.95" customHeight="1" thickBot="1">
      <c r="A326" s="42"/>
      <c r="B326" s="43"/>
      <c r="C326" s="43"/>
      <c r="D326" s="86" t="str">
        <f>IFERROR(VLOOKUP(C326,التكويد!$A$2:$R$1501,5,0),"")</f>
        <v/>
      </c>
      <c r="E326" s="43"/>
      <c r="F326" s="91" t="str">
        <f t="shared" si="5"/>
        <v/>
      </c>
      <c r="G326" s="43"/>
      <c r="H326" s="43"/>
      <c r="I326" s="43"/>
    </row>
    <row r="327" spans="1:9" ht="24.95" customHeight="1" thickBot="1">
      <c r="A327" s="42"/>
      <c r="B327" s="43"/>
      <c r="C327" s="43"/>
      <c r="D327" s="86" t="str">
        <f>IFERROR(VLOOKUP(C327,التكويد!$A$2:$R$1501,5,0),"")</f>
        <v/>
      </c>
      <c r="E327" s="43"/>
      <c r="F327" s="91" t="str">
        <f t="shared" si="5"/>
        <v/>
      </c>
      <c r="G327" s="43"/>
      <c r="H327" s="43"/>
      <c r="I327" s="43"/>
    </row>
    <row r="328" spans="1:9" ht="24.95" customHeight="1" thickBot="1">
      <c r="A328" s="42"/>
      <c r="B328" s="43"/>
      <c r="C328" s="43"/>
      <c r="D328" s="86" t="str">
        <f>IFERROR(VLOOKUP(C328,التكويد!$A$2:$R$1501,5,0),"")</f>
        <v/>
      </c>
      <c r="E328" s="43"/>
      <c r="F328" s="91" t="str">
        <f t="shared" si="5"/>
        <v/>
      </c>
      <c r="G328" s="43"/>
      <c r="H328" s="43"/>
      <c r="I328" s="43"/>
    </row>
    <row r="329" spans="1:9" ht="24.95" customHeight="1" thickBot="1">
      <c r="A329" s="42"/>
      <c r="B329" s="43"/>
      <c r="C329" s="43"/>
      <c r="D329" s="86" t="str">
        <f>IFERROR(VLOOKUP(C329,التكويد!$A$2:$R$1501,5,0),"")</f>
        <v/>
      </c>
      <c r="E329" s="43"/>
      <c r="F329" s="91" t="str">
        <f t="shared" si="5"/>
        <v/>
      </c>
      <c r="G329" s="43"/>
      <c r="H329" s="43"/>
      <c r="I329" s="43"/>
    </row>
    <row r="330" spans="1:9" ht="24.95" customHeight="1" thickBot="1">
      <c r="A330" s="42"/>
      <c r="B330" s="43"/>
      <c r="C330" s="43"/>
      <c r="D330" s="86" t="str">
        <f>IFERROR(VLOOKUP(C330,التكويد!$A$2:$R$1501,5,0),"")</f>
        <v/>
      </c>
      <c r="E330" s="43"/>
      <c r="F330" s="91" t="str">
        <f t="shared" si="5"/>
        <v/>
      </c>
      <c r="G330" s="43"/>
      <c r="H330" s="43"/>
      <c r="I330" s="43"/>
    </row>
    <row r="331" spans="1:9" ht="24.95" customHeight="1" thickBot="1">
      <c r="A331" s="42"/>
      <c r="B331" s="43"/>
      <c r="C331" s="43"/>
      <c r="D331" s="86" t="str">
        <f>IFERROR(VLOOKUP(C331,التكويد!$A$2:$R$1501,5,0),"")</f>
        <v/>
      </c>
      <c r="E331" s="43"/>
      <c r="F331" s="91" t="str">
        <f t="shared" si="5"/>
        <v/>
      </c>
      <c r="G331" s="43"/>
      <c r="H331" s="43"/>
      <c r="I331" s="43"/>
    </row>
    <row r="332" spans="1:9" ht="24.95" customHeight="1" thickBot="1">
      <c r="A332" s="42"/>
      <c r="B332" s="43"/>
      <c r="C332" s="43"/>
      <c r="D332" s="86" t="str">
        <f>IFERROR(VLOOKUP(C332,التكويد!$A$2:$R$1501,5,0),"")</f>
        <v/>
      </c>
      <c r="E332" s="43"/>
      <c r="F332" s="91" t="str">
        <f t="shared" si="5"/>
        <v/>
      </c>
      <c r="G332" s="43"/>
      <c r="H332" s="43"/>
      <c r="I332" s="43"/>
    </row>
    <row r="333" spans="1:9" ht="24.95" customHeight="1" thickBot="1">
      <c r="A333" s="42"/>
      <c r="B333" s="43"/>
      <c r="C333" s="43"/>
      <c r="D333" s="86" t="str">
        <f>IFERROR(VLOOKUP(C333,التكويد!$A$2:$R$1501,5,0),"")</f>
        <v/>
      </c>
      <c r="E333" s="43"/>
      <c r="F333" s="91" t="str">
        <f t="shared" si="5"/>
        <v/>
      </c>
      <c r="G333" s="43"/>
      <c r="H333" s="43"/>
      <c r="I333" s="43"/>
    </row>
    <row r="334" spans="1:9" ht="24.95" customHeight="1" thickBot="1">
      <c r="A334" s="42"/>
      <c r="B334" s="43"/>
      <c r="C334" s="43"/>
      <c r="D334" s="86" t="str">
        <f>IFERROR(VLOOKUP(C334,التكويد!$A$2:$R$1501,5,0),"")</f>
        <v/>
      </c>
      <c r="E334" s="43"/>
      <c r="F334" s="91" t="str">
        <f t="shared" si="5"/>
        <v/>
      </c>
      <c r="G334" s="43"/>
      <c r="H334" s="43"/>
      <c r="I334" s="43"/>
    </row>
    <row r="335" spans="1:9" ht="24.95" customHeight="1" thickBot="1">
      <c r="A335" s="42"/>
      <c r="B335" s="43"/>
      <c r="C335" s="43"/>
      <c r="D335" s="86" t="str">
        <f>IFERROR(VLOOKUP(C335,التكويد!$A$2:$R$1501,5,0),"")</f>
        <v/>
      </c>
      <c r="E335" s="43"/>
      <c r="F335" s="91" t="str">
        <f t="shared" si="5"/>
        <v/>
      </c>
      <c r="G335" s="43"/>
      <c r="H335" s="43"/>
      <c r="I335" s="43"/>
    </row>
    <row r="336" spans="1:9" ht="24.95" customHeight="1" thickBot="1">
      <c r="A336" s="42"/>
      <c r="B336" s="43"/>
      <c r="C336" s="43"/>
      <c r="D336" s="86" t="str">
        <f>IFERROR(VLOOKUP(C336,التكويد!$A$2:$R$1501,5,0),"")</f>
        <v/>
      </c>
      <c r="E336" s="43"/>
      <c r="F336" s="91" t="str">
        <f t="shared" si="5"/>
        <v/>
      </c>
      <c r="G336" s="43"/>
      <c r="H336" s="43"/>
      <c r="I336" s="43"/>
    </row>
    <row r="337" spans="1:9" ht="24.95" customHeight="1" thickBot="1">
      <c r="A337" s="42"/>
      <c r="B337" s="43"/>
      <c r="C337" s="43"/>
      <c r="D337" s="86" t="str">
        <f>IFERROR(VLOOKUP(C337,التكويد!$A$2:$R$1501,5,0),"")</f>
        <v/>
      </c>
      <c r="E337" s="43"/>
      <c r="F337" s="91" t="str">
        <f t="shared" si="5"/>
        <v/>
      </c>
      <c r="G337" s="43"/>
      <c r="H337" s="43"/>
      <c r="I337" s="43"/>
    </row>
    <row r="338" spans="1:9" ht="24.95" customHeight="1" thickBot="1">
      <c r="A338" s="42"/>
      <c r="B338" s="43"/>
      <c r="C338" s="43"/>
      <c r="D338" s="86" t="str">
        <f>IFERROR(VLOOKUP(C338,التكويد!$A$2:$R$1501,5,0),"")</f>
        <v/>
      </c>
      <c r="E338" s="43"/>
      <c r="F338" s="91" t="str">
        <f t="shared" si="5"/>
        <v/>
      </c>
      <c r="G338" s="43"/>
      <c r="H338" s="43"/>
      <c r="I338" s="43"/>
    </row>
    <row r="339" spans="1:9" ht="24.95" customHeight="1" thickBot="1">
      <c r="A339" s="42"/>
      <c r="B339" s="43"/>
      <c r="C339" s="43"/>
      <c r="D339" s="86" t="str">
        <f>IFERROR(VLOOKUP(C339,التكويد!$A$2:$R$1501,5,0),"")</f>
        <v/>
      </c>
      <c r="E339" s="43"/>
      <c r="F339" s="91" t="str">
        <f t="shared" si="5"/>
        <v/>
      </c>
      <c r="G339" s="43"/>
      <c r="H339" s="43"/>
      <c r="I339" s="43"/>
    </row>
    <row r="340" spans="1:9" ht="24.95" customHeight="1" thickBot="1">
      <c r="A340" s="42"/>
      <c r="B340" s="43"/>
      <c r="C340" s="43"/>
      <c r="D340" s="86" t="str">
        <f>IFERROR(VLOOKUP(C340,التكويد!$A$2:$R$1501,5,0),"")</f>
        <v/>
      </c>
      <c r="E340" s="43"/>
      <c r="F340" s="91" t="str">
        <f t="shared" si="5"/>
        <v/>
      </c>
      <c r="G340" s="43"/>
      <c r="H340" s="43"/>
      <c r="I340" s="43"/>
    </row>
    <row r="341" spans="1:9" ht="24.95" customHeight="1" thickBot="1">
      <c r="A341" s="42"/>
      <c r="B341" s="43"/>
      <c r="C341" s="43"/>
      <c r="D341" s="86" t="str">
        <f>IFERROR(VLOOKUP(C341,التكويد!$A$2:$R$1501,5,0),"")</f>
        <v/>
      </c>
      <c r="E341" s="43"/>
      <c r="F341" s="91" t="str">
        <f t="shared" si="5"/>
        <v/>
      </c>
      <c r="G341" s="43"/>
      <c r="H341" s="43"/>
      <c r="I341" s="43"/>
    </row>
    <row r="342" spans="1:9" ht="24.95" customHeight="1" thickBot="1">
      <c r="A342" s="42"/>
      <c r="B342" s="43"/>
      <c r="C342" s="43"/>
      <c r="D342" s="86" t="str">
        <f>IFERROR(VLOOKUP(C342,التكويد!$A$2:$R$1501,5,0),"")</f>
        <v/>
      </c>
      <c r="E342" s="43"/>
      <c r="F342" s="91" t="str">
        <f t="shared" si="5"/>
        <v/>
      </c>
      <c r="G342" s="43"/>
      <c r="H342" s="43"/>
      <c r="I342" s="43"/>
    </row>
    <row r="343" spans="1:9" ht="24.95" customHeight="1" thickBot="1">
      <c r="A343" s="42"/>
      <c r="B343" s="43"/>
      <c r="C343" s="43"/>
      <c r="D343" s="86" t="str">
        <f>IFERROR(VLOOKUP(C343,التكويد!$A$2:$R$1501,5,0),"")</f>
        <v/>
      </c>
      <c r="E343" s="43"/>
      <c r="F343" s="91" t="str">
        <f t="shared" si="5"/>
        <v/>
      </c>
      <c r="G343" s="43"/>
      <c r="H343" s="43"/>
      <c r="I343" s="43"/>
    </row>
    <row r="344" spans="1:9" ht="24.95" customHeight="1" thickBot="1">
      <c r="A344" s="42"/>
      <c r="B344" s="43"/>
      <c r="C344" s="43"/>
      <c r="D344" s="86" t="str">
        <f>IFERROR(VLOOKUP(C344,التكويد!$A$2:$R$1501,5,0),"")</f>
        <v/>
      </c>
      <c r="E344" s="43"/>
      <c r="F344" s="91" t="str">
        <f t="shared" si="5"/>
        <v/>
      </c>
      <c r="G344" s="43"/>
      <c r="H344" s="43"/>
      <c r="I344" s="43"/>
    </row>
    <row r="345" spans="1:9" ht="24.95" customHeight="1" thickBot="1">
      <c r="A345" s="42"/>
      <c r="B345" s="43"/>
      <c r="C345" s="43"/>
      <c r="D345" s="86" t="str">
        <f>IFERROR(VLOOKUP(C345,التكويد!$A$2:$R$1501,5,0),"")</f>
        <v/>
      </c>
      <c r="E345" s="43"/>
      <c r="F345" s="91" t="str">
        <f t="shared" si="5"/>
        <v/>
      </c>
      <c r="G345" s="43"/>
      <c r="H345" s="43"/>
      <c r="I345" s="43"/>
    </row>
    <row r="346" spans="1:9" ht="24.95" customHeight="1" thickBot="1">
      <c r="A346" s="42"/>
      <c r="B346" s="43"/>
      <c r="C346" s="43"/>
      <c r="D346" s="86" t="str">
        <f>IFERROR(VLOOKUP(C346,التكويد!$A$2:$R$1501,5,0),"")</f>
        <v/>
      </c>
      <c r="E346" s="43"/>
      <c r="F346" s="91" t="str">
        <f t="shared" si="5"/>
        <v/>
      </c>
      <c r="G346" s="43"/>
      <c r="H346" s="43"/>
      <c r="I346" s="43"/>
    </row>
    <row r="347" spans="1:9" ht="24.95" customHeight="1" thickBot="1">
      <c r="A347" s="42"/>
      <c r="B347" s="43"/>
      <c r="C347" s="43"/>
      <c r="D347" s="86" t="str">
        <f>IFERROR(VLOOKUP(C347,التكويد!$A$2:$R$1501,5,0),"")</f>
        <v/>
      </c>
      <c r="E347" s="43"/>
      <c r="F347" s="91" t="str">
        <f t="shared" si="5"/>
        <v/>
      </c>
      <c r="G347" s="43"/>
      <c r="H347" s="43"/>
      <c r="I347" s="43"/>
    </row>
    <row r="348" spans="1:9" ht="24.95" customHeight="1" thickBot="1">
      <c r="A348" s="42"/>
      <c r="B348" s="43"/>
      <c r="C348" s="43"/>
      <c r="D348" s="86" t="str">
        <f>IFERROR(VLOOKUP(C348,التكويد!$A$2:$R$1501,5,0),"")</f>
        <v/>
      </c>
      <c r="E348" s="43"/>
      <c r="F348" s="91" t="str">
        <f t="shared" si="5"/>
        <v/>
      </c>
      <c r="G348" s="43"/>
      <c r="H348" s="43"/>
      <c r="I348" s="43"/>
    </row>
    <row r="349" spans="1:9" ht="24.95" customHeight="1" thickBot="1">
      <c r="A349" s="42"/>
      <c r="B349" s="43"/>
      <c r="C349" s="43"/>
      <c r="D349" s="86" t="str">
        <f>IFERROR(VLOOKUP(C349,التكويد!$A$2:$R$1501,5,0),"")</f>
        <v/>
      </c>
      <c r="E349" s="43"/>
      <c r="F349" s="91" t="str">
        <f t="shared" si="5"/>
        <v/>
      </c>
      <c r="G349" s="43"/>
      <c r="H349" s="43"/>
      <c r="I349" s="43"/>
    </row>
    <row r="350" spans="1:9" ht="24.95" customHeight="1" thickBot="1">
      <c r="A350" s="42"/>
      <c r="B350" s="43"/>
      <c r="C350" s="43"/>
      <c r="D350" s="86" t="str">
        <f>IFERROR(VLOOKUP(C350,التكويد!$A$2:$R$1501,5,0),"")</f>
        <v/>
      </c>
      <c r="E350" s="43"/>
      <c r="F350" s="91" t="str">
        <f t="shared" si="5"/>
        <v/>
      </c>
      <c r="G350" s="43"/>
      <c r="H350" s="43"/>
      <c r="I350" s="43"/>
    </row>
    <row r="351" spans="1:9" ht="24.95" customHeight="1" thickBot="1">
      <c r="A351" s="42"/>
      <c r="B351" s="43"/>
      <c r="C351" s="43"/>
      <c r="D351" s="86" t="str">
        <f>IFERROR(VLOOKUP(C351,التكويد!$A$2:$R$1501,5,0),"")</f>
        <v/>
      </c>
      <c r="E351" s="43"/>
      <c r="F351" s="91" t="str">
        <f t="shared" si="5"/>
        <v/>
      </c>
      <c r="G351" s="43"/>
      <c r="H351" s="43"/>
      <c r="I351" s="43"/>
    </row>
    <row r="352" spans="1:9" ht="24.95" customHeight="1" thickBot="1">
      <c r="A352" s="42"/>
      <c r="B352" s="43"/>
      <c r="C352" s="43"/>
      <c r="D352" s="86" t="str">
        <f>IFERROR(VLOOKUP(C352,التكويد!$A$2:$R$1501,5,0),"")</f>
        <v/>
      </c>
      <c r="E352" s="43"/>
      <c r="F352" s="91" t="str">
        <f t="shared" si="5"/>
        <v/>
      </c>
      <c r="G352" s="43"/>
      <c r="H352" s="43"/>
      <c r="I352" s="43"/>
    </row>
    <row r="353" spans="1:9" ht="24.95" customHeight="1" thickBot="1">
      <c r="A353" s="42"/>
      <c r="B353" s="43"/>
      <c r="C353" s="43"/>
      <c r="D353" s="86" t="str">
        <f>IFERROR(VLOOKUP(C353,التكويد!$A$2:$R$1501,5,0),"")</f>
        <v/>
      </c>
      <c r="E353" s="43"/>
      <c r="F353" s="91" t="str">
        <f t="shared" si="5"/>
        <v/>
      </c>
      <c r="G353" s="43"/>
      <c r="H353" s="43"/>
      <c r="I353" s="43"/>
    </row>
    <row r="354" spans="1:9" ht="24.95" customHeight="1" thickBot="1">
      <c r="A354" s="42"/>
      <c r="B354" s="43"/>
      <c r="C354" s="43"/>
      <c r="D354" s="86" t="str">
        <f>IFERROR(VLOOKUP(C354,التكويد!$A$2:$R$1501,5,0),"")</f>
        <v/>
      </c>
      <c r="E354" s="43"/>
      <c r="F354" s="91" t="str">
        <f t="shared" si="5"/>
        <v/>
      </c>
      <c r="G354" s="43"/>
      <c r="H354" s="43"/>
      <c r="I354" s="43"/>
    </row>
    <row r="355" spans="1:9" ht="24.95" customHeight="1" thickBot="1">
      <c r="A355" s="42"/>
      <c r="B355" s="43"/>
      <c r="C355" s="43"/>
      <c r="D355" s="86" t="str">
        <f>IFERROR(VLOOKUP(C355,التكويد!$A$2:$R$1501,5,0),"")</f>
        <v/>
      </c>
      <c r="E355" s="43"/>
      <c r="F355" s="91" t="str">
        <f t="shared" si="5"/>
        <v/>
      </c>
      <c r="G355" s="43"/>
      <c r="H355" s="43"/>
      <c r="I355" s="43"/>
    </row>
    <row r="356" spans="1:9" ht="24.95" customHeight="1" thickBot="1">
      <c r="A356" s="42"/>
      <c r="B356" s="43"/>
      <c r="C356" s="43"/>
      <c r="D356" s="86" t="str">
        <f>IFERROR(VLOOKUP(C356,التكويد!$A$2:$R$1501,5,0),"")</f>
        <v/>
      </c>
      <c r="E356" s="43"/>
      <c r="F356" s="91" t="str">
        <f t="shared" si="5"/>
        <v/>
      </c>
      <c r="G356" s="43"/>
      <c r="H356" s="43"/>
      <c r="I356" s="43"/>
    </row>
    <row r="357" spans="1:9" ht="24.95" customHeight="1" thickBot="1">
      <c r="A357" s="42"/>
      <c r="B357" s="43"/>
      <c r="C357" s="43"/>
      <c r="D357" s="86" t="str">
        <f>IFERROR(VLOOKUP(C357,التكويد!$A$2:$R$1501,5,0),"")</f>
        <v/>
      </c>
      <c r="E357" s="43"/>
      <c r="F357" s="91" t="str">
        <f t="shared" si="5"/>
        <v/>
      </c>
      <c r="G357" s="43"/>
      <c r="H357" s="43"/>
      <c r="I357" s="43"/>
    </row>
    <row r="358" spans="1:9" ht="24.95" customHeight="1" thickBot="1">
      <c r="A358" s="42"/>
      <c r="B358" s="43"/>
      <c r="C358" s="43"/>
      <c r="D358" s="86" t="str">
        <f>IFERROR(VLOOKUP(C358,التكويد!$A$2:$R$1501,5,0),"")</f>
        <v/>
      </c>
      <c r="E358" s="43"/>
      <c r="F358" s="91" t="str">
        <f t="shared" si="5"/>
        <v/>
      </c>
      <c r="G358" s="43"/>
      <c r="H358" s="43"/>
      <c r="I358" s="43"/>
    </row>
    <row r="359" spans="1:9" ht="24.95" customHeight="1" thickBot="1">
      <c r="A359" s="42"/>
      <c r="B359" s="43"/>
      <c r="C359" s="43"/>
      <c r="D359" s="86" t="str">
        <f>IFERROR(VLOOKUP(C359,التكويد!$A$2:$R$1501,5,0),"")</f>
        <v/>
      </c>
      <c r="E359" s="43"/>
      <c r="F359" s="91" t="str">
        <f t="shared" si="5"/>
        <v/>
      </c>
      <c r="G359" s="43"/>
      <c r="H359" s="43"/>
      <c r="I359" s="43"/>
    </row>
    <row r="360" spans="1:9" ht="24.95" customHeight="1" thickBot="1">
      <c r="A360" s="42"/>
      <c r="B360" s="43"/>
      <c r="C360" s="43"/>
      <c r="D360" s="86" t="str">
        <f>IFERROR(VLOOKUP(C360,التكويد!$A$2:$R$1501,5,0),"")</f>
        <v/>
      </c>
      <c r="E360" s="43"/>
      <c r="F360" s="91" t="str">
        <f t="shared" si="5"/>
        <v/>
      </c>
      <c r="G360" s="43"/>
      <c r="H360" s="43"/>
      <c r="I360" s="43"/>
    </row>
    <row r="361" spans="1:9" ht="24.95" customHeight="1" thickBot="1">
      <c r="A361" s="42"/>
      <c r="B361" s="43"/>
      <c r="C361" s="43"/>
      <c r="D361" s="86" t="str">
        <f>IFERROR(VLOOKUP(C361,التكويد!$A$2:$R$1501,5,0),"")</f>
        <v/>
      </c>
      <c r="E361" s="43"/>
      <c r="F361" s="91" t="str">
        <f t="shared" si="5"/>
        <v/>
      </c>
      <c r="G361" s="43"/>
      <c r="H361" s="43"/>
      <c r="I361" s="43"/>
    </row>
    <row r="362" spans="1:9" ht="24.95" customHeight="1" thickBot="1">
      <c r="A362" s="42"/>
      <c r="B362" s="43"/>
      <c r="C362" s="43"/>
      <c r="D362" s="86" t="str">
        <f>IFERROR(VLOOKUP(C362,التكويد!$A$2:$R$1501,5,0),"")</f>
        <v/>
      </c>
      <c r="E362" s="43"/>
      <c r="F362" s="91" t="str">
        <f t="shared" si="5"/>
        <v/>
      </c>
      <c r="G362" s="43"/>
      <c r="H362" s="43"/>
      <c r="I362" s="43"/>
    </row>
    <row r="363" spans="1:9" ht="24.95" customHeight="1" thickBot="1">
      <c r="A363" s="42"/>
      <c r="B363" s="43"/>
      <c r="C363" s="43"/>
      <c r="D363" s="86" t="str">
        <f>IFERROR(VLOOKUP(C363,التكويد!$A$2:$R$1501,5,0),"")</f>
        <v/>
      </c>
      <c r="E363" s="43"/>
      <c r="F363" s="91" t="str">
        <f t="shared" si="5"/>
        <v/>
      </c>
      <c r="G363" s="43"/>
      <c r="H363" s="43"/>
      <c r="I363" s="43"/>
    </row>
    <row r="364" spans="1:9" ht="24.95" customHeight="1" thickBot="1">
      <c r="A364" s="42"/>
      <c r="B364" s="43"/>
      <c r="C364" s="43"/>
      <c r="D364" s="86" t="str">
        <f>IFERROR(VLOOKUP(C364,التكويد!$A$2:$R$1501,5,0),"")</f>
        <v/>
      </c>
      <c r="E364" s="43"/>
      <c r="F364" s="91" t="str">
        <f t="shared" si="5"/>
        <v/>
      </c>
      <c r="G364" s="43"/>
      <c r="H364" s="43"/>
      <c r="I364" s="43"/>
    </row>
    <row r="365" spans="1:9" ht="24.95" customHeight="1" thickBot="1">
      <c r="A365" s="42"/>
      <c r="B365" s="43"/>
      <c r="C365" s="43"/>
      <c r="D365" s="86" t="str">
        <f>IFERROR(VLOOKUP(C365,التكويد!$A$2:$R$1501,5,0),"")</f>
        <v/>
      </c>
      <c r="E365" s="43"/>
      <c r="F365" s="91" t="str">
        <f t="shared" si="5"/>
        <v/>
      </c>
      <c r="G365" s="43"/>
      <c r="H365" s="43"/>
      <c r="I365" s="43"/>
    </row>
    <row r="366" spans="1:9" ht="24.95" customHeight="1" thickBot="1">
      <c r="A366" s="42"/>
      <c r="B366" s="43"/>
      <c r="C366" s="43"/>
      <c r="D366" s="86" t="str">
        <f>IFERROR(VLOOKUP(C366,التكويد!$A$2:$R$1501,5,0),"")</f>
        <v/>
      </c>
      <c r="E366" s="43"/>
      <c r="F366" s="91" t="str">
        <f t="shared" si="5"/>
        <v/>
      </c>
      <c r="G366" s="43"/>
      <c r="H366" s="43"/>
      <c r="I366" s="43"/>
    </row>
    <row r="367" spans="1:9" ht="24.95" customHeight="1" thickBot="1">
      <c r="A367" s="42"/>
      <c r="B367" s="43"/>
      <c r="C367" s="43"/>
      <c r="D367" s="86" t="str">
        <f>IFERROR(VLOOKUP(C367,التكويد!$A$2:$R$1501,5,0),"")</f>
        <v/>
      </c>
      <c r="E367" s="43"/>
      <c r="F367" s="91" t="str">
        <f t="shared" si="5"/>
        <v/>
      </c>
      <c r="G367" s="43"/>
      <c r="H367" s="43"/>
      <c r="I367" s="43"/>
    </row>
    <row r="368" spans="1:9" ht="24.95" customHeight="1" thickBot="1">
      <c r="A368" s="42"/>
      <c r="B368" s="43"/>
      <c r="C368" s="43"/>
      <c r="D368" s="86" t="str">
        <f>IFERROR(VLOOKUP(C368,التكويد!$A$2:$R$1501,5,0),"")</f>
        <v/>
      </c>
      <c r="E368" s="43"/>
      <c r="F368" s="91" t="str">
        <f t="shared" si="5"/>
        <v/>
      </c>
      <c r="G368" s="43"/>
      <c r="H368" s="43"/>
      <c r="I368" s="43"/>
    </row>
    <row r="369" spans="1:9" ht="24.95" customHeight="1" thickBot="1">
      <c r="A369" s="42"/>
      <c r="B369" s="43"/>
      <c r="C369" s="43"/>
      <c r="D369" s="86" t="str">
        <f>IFERROR(VLOOKUP(C369,التكويد!$A$2:$R$1501,5,0),"")</f>
        <v/>
      </c>
      <c r="E369" s="43"/>
      <c r="F369" s="91" t="str">
        <f t="shared" si="5"/>
        <v/>
      </c>
      <c r="G369" s="43"/>
      <c r="H369" s="43"/>
      <c r="I369" s="43"/>
    </row>
    <row r="370" spans="1:9" ht="24.95" customHeight="1" thickBot="1">
      <c r="A370" s="42"/>
      <c r="B370" s="43"/>
      <c r="C370" s="43"/>
      <c r="D370" s="86" t="str">
        <f>IFERROR(VLOOKUP(C370,التكويد!$A$2:$R$1501,5,0),"")</f>
        <v/>
      </c>
      <c r="E370" s="43"/>
      <c r="F370" s="91" t="str">
        <f t="shared" si="5"/>
        <v/>
      </c>
      <c r="G370" s="43"/>
      <c r="H370" s="43"/>
      <c r="I370" s="43"/>
    </row>
    <row r="371" spans="1:9" ht="24.95" customHeight="1" thickBot="1">
      <c r="A371" s="42"/>
      <c r="B371" s="43"/>
      <c r="C371" s="43"/>
      <c r="D371" s="86" t="str">
        <f>IFERROR(VLOOKUP(C371,التكويد!$A$2:$R$1501,5,0),"")</f>
        <v/>
      </c>
      <c r="E371" s="43"/>
      <c r="F371" s="91" t="str">
        <f t="shared" si="5"/>
        <v/>
      </c>
      <c r="G371" s="43"/>
      <c r="H371" s="43"/>
      <c r="I371" s="43"/>
    </row>
    <row r="372" spans="1:9" ht="24.95" customHeight="1" thickBot="1">
      <c r="A372" s="42"/>
      <c r="B372" s="43"/>
      <c r="C372" s="43"/>
      <c r="D372" s="86" t="str">
        <f>IFERROR(VLOOKUP(C372,التكويد!$A$2:$R$1501,5,0),"")</f>
        <v/>
      </c>
      <c r="E372" s="43"/>
      <c r="F372" s="91" t="str">
        <f t="shared" si="5"/>
        <v/>
      </c>
      <c r="G372" s="43"/>
      <c r="H372" s="43"/>
      <c r="I372" s="43"/>
    </row>
    <row r="373" spans="1:9" ht="24.95" customHeight="1" thickBot="1">
      <c r="A373" s="42"/>
      <c r="B373" s="43"/>
      <c r="C373" s="43"/>
      <c r="D373" s="86" t="str">
        <f>IFERROR(VLOOKUP(C373,التكويد!$A$2:$R$1501,5,0),"")</f>
        <v/>
      </c>
      <c r="E373" s="43"/>
      <c r="F373" s="91" t="str">
        <f t="shared" si="5"/>
        <v/>
      </c>
      <c r="G373" s="43"/>
      <c r="H373" s="43"/>
      <c r="I373" s="43"/>
    </row>
    <row r="374" spans="1:9" ht="24.95" customHeight="1" thickBot="1">
      <c r="A374" s="42"/>
      <c r="B374" s="43"/>
      <c r="C374" s="43"/>
      <c r="D374" s="86" t="str">
        <f>IFERROR(VLOOKUP(C374,التكويد!$A$2:$R$1501,5,0),"")</f>
        <v/>
      </c>
      <c r="E374" s="43"/>
      <c r="F374" s="91" t="str">
        <f t="shared" si="5"/>
        <v/>
      </c>
      <c r="G374" s="43"/>
      <c r="H374" s="43"/>
      <c r="I374" s="43"/>
    </row>
    <row r="375" spans="1:9" ht="24.95" customHeight="1" thickBot="1">
      <c r="A375" s="42"/>
      <c r="B375" s="43"/>
      <c r="C375" s="43"/>
      <c r="D375" s="86" t="str">
        <f>IFERROR(VLOOKUP(C375,التكويد!$A$2:$R$1501,5,0),"")</f>
        <v/>
      </c>
      <c r="E375" s="43"/>
      <c r="F375" s="91" t="str">
        <f t="shared" si="5"/>
        <v/>
      </c>
      <c r="G375" s="43"/>
      <c r="H375" s="43"/>
      <c r="I375" s="43"/>
    </row>
    <row r="376" spans="1:9" ht="24.95" customHeight="1" thickBot="1">
      <c r="A376" s="42"/>
      <c r="B376" s="43"/>
      <c r="C376" s="43"/>
      <c r="D376" s="86" t="str">
        <f>IFERROR(VLOOKUP(C376,التكويد!$A$2:$R$1501,5,0),"")</f>
        <v/>
      </c>
      <c r="E376" s="43"/>
      <c r="F376" s="91" t="str">
        <f t="shared" si="5"/>
        <v/>
      </c>
      <c r="G376" s="43"/>
      <c r="H376" s="43"/>
      <c r="I376" s="43"/>
    </row>
    <row r="377" spans="1:9" ht="24.95" customHeight="1" thickBot="1">
      <c r="A377" s="42"/>
      <c r="B377" s="43"/>
      <c r="C377" s="43"/>
      <c r="D377" s="86" t="str">
        <f>IFERROR(VLOOKUP(C377,التكويد!$A$2:$R$1501,5,0),"")</f>
        <v/>
      </c>
      <c r="E377" s="43"/>
      <c r="F377" s="91" t="str">
        <f t="shared" si="5"/>
        <v/>
      </c>
      <c r="G377" s="43"/>
      <c r="H377" s="43"/>
      <c r="I377" s="43"/>
    </row>
    <row r="378" spans="1:9" ht="24.95" customHeight="1" thickBot="1">
      <c r="A378" s="42"/>
      <c r="B378" s="43"/>
      <c r="C378" s="43"/>
      <c r="D378" s="86" t="str">
        <f>IFERROR(VLOOKUP(C378,التكويد!$A$2:$R$1501,5,0),"")</f>
        <v/>
      </c>
      <c r="E378" s="43"/>
      <c r="F378" s="91" t="str">
        <f t="shared" si="5"/>
        <v/>
      </c>
      <c r="G378" s="43"/>
      <c r="H378" s="43"/>
      <c r="I378" s="43"/>
    </row>
    <row r="379" spans="1:9" ht="24.95" customHeight="1" thickBot="1">
      <c r="A379" s="42"/>
      <c r="B379" s="43"/>
      <c r="C379" s="43"/>
      <c r="D379" s="86" t="str">
        <f>IFERROR(VLOOKUP(C379,التكويد!$A$2:$R$1501,5,0),"")</f>
        <v/>
      </c>
      <c r="E379" s="43"/>
      <c r="F379" s="91" t="str">
        <f t="shared" si="5"/>
        <v/>
      </c>
      <c r="G379" s="43"/>
      <c r="H379" s="43"/>
      <c r="I379" s="43"/>
    </row>
    <row r="380" spans="1:9" ht="24.95" customHeight="1" thickBot="1">
      <c r="A380" s="42"/>
      <c r="B380" s="43"/>
      <c r="C380" s="43"/>
      <c r="D380" s="86" t="str">
        <f>IFERROR(VLOOKUP(C380,التكويد!$A$2:$R$1501,5,0),"")</f>
        <v/>
      </c>
      <c r="E380" s="43"/>
      <c r="F380" s="91" t="str">
        <f t="shared" si="5"/>
        <v/>
      </c>
      <c r="G380" s="43"/>
      <c r="H380" s="43"/>
      <c r="I380" s="43"/>
    </row>
    <row r="381" spans="1:9" ht="24.95" customHeight="1" thickBot="1">
      <c r="A381" s="42"/>
      <c r="B381" s="43"/>
      <c r="C381" s="43"/>
      <c r="D381" s="86" t="str">
        <f>IFERROR(VLOOKUP(C381,التكويد!$A$2:$R$1501,5,0),"")</f>
        <v/>
      </c>
      <c r="E381" s="43"/>
      <c r="F381" s="91" t="str">
        <f t="shared" si="5"/>
        <v/>
      </c>
      <c r="G381" s="43"/>
      <c r="H381" s="43"/>
      <c r="I381" s="43"/>
    </row>
    <row r="382" spans="1:9" ht="24.95" customHeight="1" thickBot="1">
      <c r="A382" s="42"/>
      <c r="B382" s="43"/>
      <c r="C382" s="43"/>
      <c r="D382" s="86" t="str">
        <f>IFERROR(VLOOKUP(C382,التكويد!$A$2:$R$1501,5,0),"")</f>
        <v/>
      </c>
      <c r="E382" s="43"/>
      <c r="F382" s="91" t="str">
        <f t="shared" si="5"/>
        <v/>
      </c>
      <c r="G382" s="43"/>
      <c r="H382" s="43"/>
      <c r="I382" s="43"/>
    </row>
    <row r="383" spans="1:9" ht="24.95" customHeight="1" thickBot="1">
      <c r="A383" s="42"/>
      <c r="B383" s="43"/>
      <c r="C383" s="43"/>
      <c r="D383" s="86" t="str">
        <f>IFERROR(VLOOKUP(C383,التكويد!$A$2:$R$1501,5,0),"")</f>
        <v/>
      </c>
      <c r="E383" s="43"/>
      <c r="F383" s="91" t="str">
        <f t="shared" si="5"/>
        <v/>
      </c>
      <c r="G383" s="43"/>
      <c r="H383" s="43"/>
      <c r="I383" s="43"/>
    </row>
    <row r="384" spans="1:9" ht="24.95" customHeight="1" thickBot="1">
      <c r="A384" s="42"/>
      <c r="B384" s="43"/>
      <c r="C384" s="43"/>
      <c r="D384" s="86" t="str">
        <f>IFERROR(VLOOKUP(C384,التكويد!$A$2:$R$1501,5,0),"")</f>
        <v/>
      </c>
      <c r="E384" s="43"/>
      <c r="F384" s="91" t="str">
        <f t="shared" si="5"/>
        <v/>
      </c>
      <c r="G384" s="43"/>
      <c r="H384" s="43"/>
      <c r="I384" s="43"/>
    </row>
    <row r="385" spans="1:9" ht="24.95" customHeight="1" thickBot="1">
      <c r="A385" s="42"/>
      <c r="B385" s="43"/>
      <c r="C385" s="43"/>
      <c r="D385" s="86" t="str">
        <f>IFERROR(VLOOKUP(C385,التكويد!$A$2:$R$1501,5,0),"")</f>
        <v/>
      </c>
      <c r="E385" s="43"/>
      <c r="F385" s="91" t="str">
        <f t="shared" si="5"/>
        <v/>
      </c>
      <c r="G385" s="43"/>
      <c r="H385" s="43"/>
      <c r="I385" s="43"/>
    </row>
    <row r="386" spans="1:9" ht="24.95" customHeight="1" thickBot="1">
      <c r="A386" s="42"/>
      <c r="B386" s="43"/>
      <c r="C386" s="43"/>
      <c r="D386" s="86" t="str">
        <f>IFERROR(VLOOKUP(C386,التكويد!$A$2:$R$1501,5,0),"")</f>
        <v/>
      </c>
      <c r="E386" s="43"/>
      <c r="F386" s="91" t="str">
        <f t="shared" ref="F386:F449" si="6">IFERROR(SUM(E386/G386),"")</f>
        <v/>
      </c>
      <c r="G386" s="43"/>
      <c r="H386" s="43"/>
      <c r="I386" s="43"/>
    </row>
    <row r="387" spans="1:9" ht="24.95" customHeight="1" thickBot="1">
      <c r="A387" s="42"/>
      <c r="B387" s="43"/>
      <c r="C387" s="43"/>
      <c r="D387" s="86" t="str">
        <f>IFERROR(VLOOKUP(C387,التكويد!$A$2:$R$1501,5,0),"")</f>
        <v/>
      </c>
      <c r="E387" s="43"/>
      <c r="F387" s="91" t="str">
        <f t="shared" si="6"/>
        <v/>
      </c>
      <c r="G387" s="43"/>
      <c r="H387" s="43"/>
      <c r="I387" s="43"/>
    </row>
    <row r="388" spans="1:9" ht="24.95" customHeight="1" thickBot="1">
      <c r="A388" s="42"/>
      <c r="B388" s="43"/>
      <c r="C388" s="43"/>
      <c r="D388" s="86" t="str">
        <f>IFERROR(VLOOKUP(C388,التكويد!$A$2:$R$1501,5,0),"")</f>
        <v/>
      </c>
      <c r="E388" s="43"/>
      <c r="F388" s="91" t="str">
        <f t="shared" si="6"/>
        <v/>
      </c>
      <c r="G388" s="43"/>
      <c r="H388" s="43"/>
      <c r="I388" s="43"/>
    </row>
    <row r="389" spans="1:9" ht="24.95" customHeight="1" thickBot="1">
      <c r="A389" s="42"/>
      <c r="B389" s="43"/>
      <c r="C389" s="43"/>
      <c r="D389" s="86" t="str">
        <f>IFERROR(VLOOKUP(C389,التكويد!$A$2:$R$1501,5,0),"")</f>
        <v/>
      </c>
      <c r="E389" s="43"/>
      <c r="F389" s="91" t="str">
        <f t="shared" si="6"/>
        <v/>
      </c>
      <c r="G389" s="43"/>
      <c r="H389" s="43"/>
      <c r="I389" s="43"/>
    </row>
    <row r="390" spans="1:9" ht="24.95" customHeight="1" thickBot="1">
      <c r="A390" s="42"/>
      <c r="B390" s="43"/>
      <c r="C390" s="43"/>
      <c r="D390" s="86" t="str">
        <f>IFERROR(VLOOKUP(C390,التكويد!$A$2:$R$1501,5,0),"")</f>
        <v/>
      </c>
      <c r="E390" s="43"/>
      <c r="F390" s="91" t="str">
        <f t="shared" si="6"/>
        <v/>
      </c>
      <c r="G390" s="43"/>
      <c r="H390" s="43"/>
      <c r="I390" s="43"/>
    </row>
    <row r="391" spans="1:9" ht="24.95" customHeight="1" thickBot="1">
      <c r="A391" s="42"/>
      <c r="B391" s="43"/>
      <c r="C391" s="43"/>
      <c r="D391" s="86" t="str">
        <f>IFERROR(VLOOKUP(C391,التكويد!$A$2:$R$1501,5,0),"")</f>
        <v/>
      </c>
      <c r="E391" s="43"/>
      <c r="F391" s="91" t="str">
        <f t="shared" si="6"/>
        <v/>
      </c>
      <c r="G391" s="43"/>
      <c r="H391" s="43"/>
      <c r="I391" s="43"/>
    </row>
    <row r="392" spans="1:9" ht="24.95" customHeight="1" thickBot="1">
      <c r="A392" s="42"/>
      <c r="B392" s="43"/>
      <c r="C392" s="43"/>
      <c r="D392" s="86" t="str">
        <f>IFERROR(VLOOKUP(C392,التكويد!$A$2:$R$1501,5,0),"")</f>
        <v/>
      </c>
      <c r="E392" s="43"/>
      <c r="F392" s="91" t="str">
        <f t="shared" si="6"/>
        <v/>
      </c>
      <c r="G392" s="43"/>
      <c r="H392" s="43"/>
      <c r="I392" s="43"/>
    </row>
    <row r="393" spans="1:9" ht="24.95" customHeight="1" thickBot="1">
      <c r="A393" s="42"/>
      <c r="B393" s="43"/>
      <c r="C393" s="43"/>
      <c r="D393" s="86" t="str">
        <f>IFERROR(VLOOKUP(C393,التكويد!$A$2:$R$1501,5,0),"")</f>
        <v/>
      </c>
      <c r="E393" s="43"/>
      <c r="F393" s="91" t="str">
        <f t="shared" si="6"/>
        <v/>
      </c>
      <c r="G393" s="43"/>
      <c r="H393" s="43"/>
      <c r="I393" s="43"/>
    </row>
    <row r="394" spans="1:9" ht="24.95" customHeight="1" thickBot="1">
      <c r="A394" s="42"/>
      <c r="B394" s="43"/>
      <c r="C394" s="43"/>
      <c r="D394" s="86" t="str">
        <f>IFERROR(VLOOKUP(C394,التكويد!$A$2:$R$1501,5,0),"")</f>
        <v/>
      </c>
      <c r="E394" s="43"/>
      <c r="F394" s="91" t="str">
        <f t="shared" si="6"/>
        <v/>
      </c>
      <c r="G394" s="43"/>
      <c r="H394" s="43"/>
      <c r="I394" s="43"/>
    </row>
    <row r="395" spans="1:9" ht="24.95" customHeight="1" thickBot="1">
      <c r="A395" s="42"/>
      <c r="B395" s="43"/>
      <c r="C395" s="43"/>
      <c r="D395" s="86" t="str">
        <f>IFERROR(VLOOKUP(C395,التكويد!$A$2:$R$1501,5,0),"")</f>
        <v/>
      </c>
      <c r="E395" s="43"/>
      <c r="F395" s="91" t="str">
        <f t="shared" si="6"/>
        <v/>
      </c>
      <c r="G395" s="43"/>
      <c r="H395" s="43"/>
      <c r="I395" s="43"/>
    </row>
    <row r="396" spans="1:9" ht="24.95" customHeight="1" thickBot="1">
      <c r="A396" s="42"/>
      <c r="B396" s="43"/>
      <c r="C396" s="43"/>
      <c r="D396" s="86" t="str">
        <f>IFERROR(VLOOKUP(C396,التكويد!$A$2:$R$1501,5,0),"")</f>
        <v/>
      </c>
      <c r="E396" s="43"/>
      <c r="F396" s="91" t="str">
        <f t="shared" si="6"/>
        <v/>
      </c>
      <c r="G396" s="43"/>
      <c r="H396" s="43"/>
      <c r="I396" s="43"/>
    </row>
    <row r="397" spans="1:9" ht="24.95" customHeight="1" thickBot="1">
      <c r="A397" s="42"/>
      <c r="B397" s="43"/>
      <c r="C397" s="43"/>
      <c r="D397" s="86" t="str">
        <f>IFERROR(VLOOKUP(C397,التكويد!$A$2:$R$1501,5,0),"")</f>
        <v/>
      </c>
      <c r="E397" s="43"/>
      <c r="F397" s="91" t="str">
        <f t="shared" si="6"/>
        <v/>
      </c>
      <c r="G397" s="43"/>
      <c r="H397" s="43"/>
      <c r="I397" s="43"/>
    </row>
    <row r="398" spans="1:9" ht="24.95" customHeight="1" thickBot="1">
      <c r="A398" s="42"/>
      <c r="B398" s="43"/>
      <c r="C398" s="43"/>
      <c r="D398" s="86" t="str">
        <f>IFERROR(VLOOKUP(C398,التكويد!$A$2:$R$1501,5,0),"")</f>
        <v/>
      </c>
      <c r="E398" s="43"/>
      <c r="F398" s="91" t="str">
        <f t="shared" si="6"/>
        <v/>
      </c>
      <c r="G398" s="43"/>
      <c r="H398" s="43"/>
      <c r="I398" s="43"/>
    </row>
    <row r="399" spans="1:9" ht="24.95" customHeight="1" thickBot="1">
      <c r="A399" s="42"/>
      <c r="B399" s="43"/>
      <c r="C399" s="43"/>
      <c r="D399" s="86" t="str">
        <f>IFERROR(VLOOKUP(C399,التكويد!$A$2:$R$1501,5,0),"")</f>
        <v/>
      </c>
      <c r="E399" s="43"/>
      <c r="F399" s="91" t="str">
        <f t="shared" si="6"/>
        <v/>
      </c>
      <c r="G399" s="43"/>
      <c r="H399" s="43"/>
      <c r="I399" s="43"/>
    </row>
    <row r="400" spans="1:9" ht="24.95" customHeight="1" thickBot="1">
      <c r="A400" s="42"/>
      <c r="B400" s="43"/>
      <c r="C400" s="43"/>
      <c r="D400" s="86" t="str">
        <f>IFERROR(VLOOKUP(C400,التكويد!$A$2:$R$1501,5,0),"")</f>
        <v/>
      </c>
      <c r="E400" s="43"/>
      <c r="F400" s="91" t="str">
        <f t="shared" si="6"/>
        <v/>
      </c>
      <c r="G400" s="43"/>
      <c r="H400" s="43"/>
      <c r="I400" s="43"/>
    </row>
    <row r="401" spans="1:9" ht="24.95" customHeight="1" thickBot="1">
      <c r="A401" s="42"/>
      <c r="B401" s="43"/>
      <c r="C401" s="43"/>
      <c r="D401" s="86" t="str">
        <f>IFERROR(VLOOKUP(C401,التكويد!$A$2:$R$1501,5,0),"")</f>
        <v/>
      </c>
      <c r="E401" s="43"/>
      <c r="F401" s="91" t="str">
        <f t="shared" si="6"/>
        <v/>
      </c>
      <c r="G401" s="43"/>
      <c r="H401" s="43"/>
      <c r="I401" s="43"/>
    </row>
    <row r="402" spans="1:9" ht="24.95" customHeight="1" thickBot="1">
      <c r="A402" s="42"/>
      <c r="B402" s="43"/>
      <c r="C402" s="43"/>
      <c r="D402" s="86" t="str">
        <f>IFERROR(VLOOKUP(C402,التكويد!$A$2:$R$1501,5,0),"")</f>
        <v/>
      </c>
      <c r="E402" s="43"/>
      <c r="F402" s="91" t="str">
        <f t="shared" si="6"/>
        <v/>
      </c>
      <c r="G402" s="43"/>
      <c r="H402" s="43"/>
      <c r="I402" s="43"/>
    </row>
    <row r="403" spans="1:9" ht="24.95" customHeight="1" thickBot="1">
      <c r="A403" s="42"/>
      <c r="B403" s="43"/>
      <c r="C403" s="43"/>
      <c r="D403" s="86" t="str">
        <f>IFERROR(VLOOKUP(C403,التكويد!$A$2:$R$1501,5,0),"")</f>
        <v/>
      </c>
      <c r="E403" s="43"/>
      <c r="F403" s="91" t="str">
        <f t="shared" si="6"/>
        <v/>
      </c>
      <c r="G403" s="43"/>
      <c r="H403" s="43"/>
      <c r="I403" s="43"/>
    </row>
    <row r="404" spans="1:9" ht="24.95" customHeight="1" thickBot="1">
      <c r="A404" s="42"/>
      <c r="B404" s="43"/>
      <c r="C404" s="43"/>
      <c r="D404" s="86" t="str">
        <f>IFERROR(VLOOKUP(C404,التكويد!$A$2:$R$1501,5,0),"")</f>
        <v/>
      </c>
      <c r="E404" s="43"/>
      <c r="F404" s="91" t="str">
        <f t="shared" si="6"/>
        <v/>
      </c>
      <c r="G404" s="43"/>
      <c r="H404" s="43"/>
      <c r="I404" s="43"/>
    </row>
    <row r="405" spans="1:9" ht="24.95" customHeight="1" thickBot="1">
      <c r="A405" s="42"/>
      <c r="B405" s="43"/>
      <c r="C405" s="43"/>
      <c r="D405" s="86" t="str">
        <f>IFERROR(VLOOKUP(C405,التكويد!$A$2:$R$1501,5,0),"")</f>
        <v/>
      </c>
      <c r="E405" s="43"/>
      <c r="F405" s="91" t="str">
        <f t="shared" si="6"/>
        <v/>
      </c>
      <c r="G405" s="43"/>
      <c r="H405" s="43"/>
      <c r="I405" s="43"/>
    </row>
    <row r="406" spans="1:9" ht="24.95" customHeight="1" thickBot="1">
      <c r="A406" s="42"/>
      <c r="B406" s="43"/>
      <c r="C406" s="43"/>
      <c r="D406" s="86" t="str">
        <f>IFERROR(VLOOKUP(C406,التكويد!$A$2:$R$1501,5,0),"")</f>
        <v/>
      </c>
      <c r="E406" s="43"/>
      <c r="F406" s="91" t="str">
        <f t="shared" si="6"/>
        <v/>
      </c>
      <c r="G406" s="43"/>
      <c r="H406" s="43"/>
      <c r="I406" s="43"/>
    </row>
    <row r="407" spans="1:9" ht="24.95" customHeight="1" thickBot="1">
      <c r="A407" s="42"/>
      <c r="B407" s="43"/>
      <c r="C407" s="43"/>
      <c r="D407" s="86" t="str">
        <f>IFERROR(VLOOKUP(C407,التكويد!$A$2:$R$1501,5,0),"")</f>
        <v/>
      </c>
      <c r="E407" s="43"/>
      <c r="F407" s="91" t="str">
        <f t="shared" si="6"/>
        <v/>
      </c>
      <c r="G407" s="43"/>
      <c r="H407" s="43"/>
      <c r="I407" s="43"/>
    </row>
    <row r="408" spans="1:9" ht="24.95" customHeight="1" thickBot="1">
      <c r="A408" s="42"/>
      <c r="B408" s="43"/>
      <c r="C408" s="43"/>
      <c r="D408" s="86" t="str">
        <f>IFERROR(VLOOKUP(C408,التكويد!$A$2:$R$1501,5,0),"")</f>
        <v/>
      </c>
      <c r="E408" s="43"/>
      <c r="F408" s="91" t="str">
        <f t="shared" si="6"/>
        <v/>
      </c>
      <c r="G408" s="43"/>
      <c r="H408" s="43"/>
      <c r="I408" s="43"/>
    </row>
    <row r="409" spans="1:9" ht="24.95" customHeight="1" thickBot="1">
      <c r="A409" s="42"/>
      <c r="B409" s="43"/>
      <c r="C409" s="43"/>
      <c r="D409" s="86" t="str">
        <f>IFERROR(VLOOKUP(C409,التكويد!$A$2:$R$1501,5,0),"")</f>
        <v/>
      </c>
      <c r="E409" s="43"/>
      <c r="F409" s="91" t="str">
        <f t="shared" si="6"/>
        <v/>
      </c>
      <c r="G409" s="43"/>
      <c r="H409" s="43"/>
      <c r="I409" s="43"/>
    </row>
    <row r="410" spans="1:9" ht="24.95" customHeight="1" thickBot="1">
      <c r="A410" s="42"/>
      <c r="B410" s="43"/>
      <c r="C410" s="43"/>
      <c r="D410" s="86" t="str">
        <f>IFERROR(VLOOKUP(C410,التكويد!$A$2:$R$1501,5,0),"")</f>
        <v/>
      </c>
      <c r="E410" s="43"/>
      <c r="F410" s="91" t="str">
        <f t="shared" si="6"/>
        <v/>
      </c>
      <c r="G410" s="43"/>
      <c r="H410" s="43"/>
      <c r="I410" s="43"/>
    </row>
    <row r="411" spans="1:9" ht="24.95" customHeight="1" thickBot="1">
      <c r="A411" s="42"/>
      <c r="B411" s="43"/>
      <c r="C411" s="43"/>
      <c r="D411" s="86" t="str">
        <f>IFERROR(VLOOKUP(C411,التكويد!$A$2:$R$1501,5,0),"")</f>
        <v/>
      </c>
      <c r="E411" s="43"/>
      <c r="F411" s="91" t="str">
        <f t="shared" si="6"/>
        <v/>
      </c>
      <c r="G411" s="43"/>
      <c r="H411" s="43"/>
      <c r="I411" s="43"/>
    </row>
    <row r="412" spans="1:9" ht="24.95" customHeight="1" thickBot="1">
      <c r="A412" s="42"/>
      <c r="B412" s="43"/>
      <c r="C412" s="43"/>
      <c r="D412" s="86" t="str">
        <f>IFERROR(VLOOKUP(C412,التكويد!$A$2:$R$1501,5,0),"")</f>
        <v/>
      </c>
      <c r="E412" s="43"/>
      <c r="F412" s="91" t="str">
        <f t="shared" si="6"/>
        <v/>
      </c>
      <c r="G412" s="43"/>
      <c r="H412" s="43"/>
      <c r="I412" s="43"/>
    </row>
    <row r="413" spans="1:9" ht="24.95" customHeight="1" thickBot="1">
      <c r="A413" s="42"/>
      <c r="B413" s="43"/>
      <c r="C413" s="43"/>
      <c r="D413" s="86" t="str">
        <f>IFERROR(VLOOKUP(C413,التكويد!$A$2:$R$1501,5,0),"")</f>
        <v/>
      </c>
      <c r="E413" s="43"/>
      <c r="F413" s="91" t="str">
        <f t="shared" si="6"/>
        <v/>
      </c>
      <c r="G413" s="43"/>
      <c r="H413" s="43"/>
      <c r="I413" s="43"/>
    </row>
    <row r="414" spans="1:9" ht="24.95" customHeight="1" thickBot="1">
      <c r="A414" s="42"/>
      <c r="B414" s="43"/>
      <c r="C414" s="43"/>
      <c r="D414" s="86" t="str">
        <f>IFERROR(VLOOKUP(C414,التكويد!$A$2:$R$1501,5,0),"")</f>
        <v/>
      </c>
      <c r="E414" s="43"/>
      <c r="F414" s="91" t="str">
        <f t="shared" si="6"/>
        <v/>
      </c>
      <c r="G414" s="43"/>
      <c r="H414" s="43"/>
      <c r="I414" s="43"/>
    </row>
    <row r="415" spans="1:9" ht="24.95" customHeight="1" thickBot="1">
      <c r="A415" s="42"/>
      <c r="B415" s="43"/>
      <c r="C415" s="43"/>
      <c r="D415" s="86" t="str">
        <f>IFERROR(VLOOKUP(C415,التكويد!$A$2:$R$1501,5,0),"")</f>
        <v/>
      </c>
      <c r="E415" s="43"/>
      <c r="F415" s="91" t="str">
        <f t="shared" si="6"/>
        <v/>
      </c>
      <c r="G415" s="43"/>
      <c r="H415" s="43"/>
      <c r="I415" s="43"/>
    </row>
    <row r="416" spans="1:9" ht="24.95" customHeight="1" thickBot="1">
      <c r="A416" s="42"/>
      <c r="B416" s="43"/>
      <c r="C416" s="43"/>
      <c r="D416" s="86" t="str">
        <f>IFERROR(VLOOKUP(C416,التكويد!$A$2:$R$1501,5,0),"")</f>
        <v/>
      </c>
      <c r="E416" s="43"/>
      <c r="F416" s="91" t="str">
        <f t="shared" si="6"/>
        <v/>
      </c>
      <c r="G416" s="43"/>
      <c r="H416" s="43"/>
      <c r="I416" s="43"/>
    </row>
    <row r="417" spans="1:9" ht="24.95" customHeight="1" thickBot="1">
      <c r="A417" s="42"/>
      <c r="B417" s="43"/>
      <c r="C417" s="43"/>
      <c r="D417" s="86" t="str">
        <f>IFERROR(VLOOKUP(C417,التكويد!$A$2:$R$1501,5,0),"")</f>
        <v/>
      </c>
      <c r="E417" s="43"/>
      <c r="F417" s="91" t="str">
        <f t="shared" si="6"/>
        <v/>
      </c>
      <c r="G417" s="43"/>
      <c r="H417" s="43"/>
      <c r="I417" s="43"/>
    </row>
    <row r="418" spans="1:9" ht="24.95" customHeight="1" thickBot="1">
      <c r="A418" s="42"/>
      <c r="B418" s="43"/>
      <c r="C418" s="43"/>
      <c r="D418" s="86" t="str">
        <f>IFERROR(VLOOKUP(C418,التكويد!$A$2:$R$1501,5,0),"")</f>
        <v/>
      </c>
      <c r="E418" s="43"/>
      <c r="F418" s="91" t="str">
        <f t="shared" si="6"/>
        <v/>
      </c>
      <c r="G418" s="43"/>
      <c r="H418" s="43"/>
      <c r="I418" s="43"/>
    </row>
    <row r="419" spans="1:9" ht="24.95" customHeight="1" thickBot="1">
      <c r="A419" s="42"/>
      <c r="B419" s="43"/>
      <c r="C419" s="43"/>
      <c r="D419" s="86" t="str">
        <f>IFERROR(VLOOKUP(C419,التكويد!$A$2:$R$1501,5,0),"")</f>
        <v/>
      </c>
      <c r="E419" s="43"/>
      <c r="F419" s="91" t="str">
        <f t="shared" si="6"/>
        <v/>
      </c>
      <c r="G419" s="43"/>
      <c r="H419" s="43"/>
      <c r="I419" s="43"/>
    </row>
    <row r="420" spans="1:9" ht="24.95" customHeight="1" thickBot="1">
      <c r="A420" s="42"/>
      <c r="B420" s="43"/>
      <c r="C420" s="43"/>
      <c r="D420" s="86" t="str">
        <f>IFERROR(VLOOKUP(C420,التكويد!$A$2:$R$1501,5,0),"")</f>
        <v/>
      </c>
      <c r="E420" s="43"/>
      <c r="F420" s="91" t="str">
        <f t="shared" si="6"/>
        <v/>
      </c>
      <c r="G420" s="43"/>
      <c r="H420" s="43"/>
      <c r="I420" s="43"/>
    </row>
    <row r="421" spans="1:9" ht="24.95" customHeight="1" thickBot="1">
      <c r="A421" s="42"/>
      <c r="B421" s="43"/>
      <c r="C421" s="43"/>
      <c r="D421" s="86" t="str">
        <f>IFERROR(VLOOKUP(C421,التكويد!$A$2:$R$1501,5,0),"")</f>
        <v/>
      </c>
      <c r="E421" s="43"/>
      <c r="F421" s="91" t="str">
        <f t="shared" si="6"/>
        <v/>
      </c>
      <c r="G421" s="43"/>
      <c r="H421" s="43"/>
      <c r="I421" s="43"/>
    </row>
    <row r="422" spans="1:9" ht="24.95" customHeight="1" thickBot="1">
      <c r="A422" s="42"/>
      <c r="B422" s="43"/>
      <c r="C422" s="43"/>
      <c r="D422" s="86" t="str">
        <f>IFERROR(VLOOKUP(C422,التكويد!$A$2:$R$1501,5,0),"")</f>
        <v/>
      </c>
      <c r="E422" s="43"/>
      <c r="F422" s="91" t="str">
        <f t="shared" si="6"/>
        <v/>
      </c>
      <c r="G422" s="43"/>
      <c r="H422" s="43"/>
      <c r="I422" s="43"/>
    </row>
    <row r="423" spans="1:9" ht="24.95" customHeight="1" thickBot="1">
      <c r="A423" s="42"/>
      <c r="B423" s="43"/>
      <c r="C423" s="43"/>
      <c r="D423" s="86" t="str">
        <f>IFERROR(VLOOKUP(C423,التكويد!$A$2:$R$1501,5,0),"")</f>
        <v/>
      </c>
      <c r="E423" s="43"/>
      <c r="F423" s="91" t="str">
        <f t="shared" si="6"/>
        <v/>
      </c>
      <c r="G423" s="43"/>
      <c r="H423" s="43"/>
      <c r="I423" s="43"/>
    </row>
    <row r="424" spans="1:9" ht="24.95" customHeight="1" thickBot="1">
      <c r="A424" s="42"/>
      <c r="B424" s="43"/>
      <c r="C424" s="43"/>
      <c r="D424" s="86" t="str">
        <f>IFERROR(VLOOKUP(C424,التكويد!$A$2:$R$1501,5,0),"")</f>
        <v/>
      </c>
      <c r="E424" s="43"/>
      <c r="F424" s="91" t="str">
        <f t="shared" si="6"/>
        <v/>
      </c>
      <c r="G424" s="43"/>
      <c r="H424" s="43"/>
      <c r="I424" s="43"/>
    </row>
    <row r="425" spans="1:9" ht="24.95" customHeight="1" thickBot="1">
      <c r="A425" s="42"/>
      <c r="B425" s="43"/>
      <c r="C425" s="43"/>
      <c r="D425" s="86" t="str">
        <f>IFERROR(VLOOKUP(C425,التكويد!$A$2:$R$1501,5,0),"")</f>
        <v/>
      </c>
      <c r="E425" s="43"/>
      <c r="F425" s="91" t="str">
        <f t="shared" si="6"/>
        <v/>
      </c>
      <c r="G425" s="43"/>
      <c r="H425" s="43"/>
      <c r="I425" s="43"/>
    </row>
    <row r="426" spans="1:9" ht="24.95" customHeight="1" thickBot="1">
      <c r="A426" s="42"/>
      <c r="B426" s="43"/>
      <c r="C426" s="43"/>
      <c r="D426" s="86" t="str">
        <f>IFERROR(VLOOKUP(C426,التكويد!$A$2:$R$1501,5,0),"")</f>
        <v/>
      </c>
      <c r="E426" s="43"/>
      <c r="F426" s="91" t="str">
        <f t="shared" si="6"/>
        <v/>
      </c>
      <c r="G426" s="43"/>
      <c r="H426" s="43"/>
      <c r="I426" s="43"/>
    </row>
    <row r="427" spans="1:9" ht="24.95" customHeight="1" thickBot="1">
      <c r="A427" s="42"/>
      <c r="B427" s="43"/>
      <c r="C427" s="43"/>
      <c r="D427" s="86" t="str">
        <f>IFERROR(VLOOKUP(C427,التكويد!$A$2:$R$1501,5,0),"")</f>
        <v/>
      </c>
      <c r="E427" s="43"/>
      <c r="F427" s="91" t="str">
        <f t="shared" si="6"/>
        <v/>
      </c>
      <c r="G427" s="43"/>
      <c r="H427" s="43"/>
      <c r="I427" s="43"/>
    </row>
    <row r="428" spans="1:9" ht="24.95" customHeight="1" thickBot="1">
      <c r="A428" s="42"/>
      <c r="B428" s="43"/>
      <c r="C428" s="43"/>
      <c r="D428" s="86" t="str">
        <f>IFERROR(VLOOKUP(C428,التكويد!$A$2:$R$1501,5,0),"")</f>
        <v/>
      </c>
      <c r="E428" s="43"/>
      <c r="F428" s="91" t="str">
        <f t="shared" si="6"/>
        <v/>
      </c>
      <c r="G428" s="43"/>
      <c r="H428" s="43"/>
      <c r="I428" s="43"/>
    </row>
    <row r="429" spans="1:9" ht="24.95" customHeight="1" thickBot="1">
      <c r="A429" s="42"/>
      <c r="B429" s="43"/>
      <c r="C429" s="43"/>
      <c r="D429" s="86" t="str">
        <f>IFERROR(VLOOKUP(C429,التكويد!$A$2:$R$1501,5,0),"")</f>
        <v/>
      </c>
      <c r="E429" s="43"/>
      <c r="F429" s="91" t="str">
        <f t="shared" si="6"/>
        <v/>
      </c>
      <c r="G429" s="43"/>
      <c r="H429" s="43"/>
      <c r="I429" s="43"/>
    </row>
    <row r="430" spans="1:9" ht="24.95" customHeight="1" thickBot="1">
      <c r="A430" s="42"/>
      <c r="B430" s="43"/>
      <c r="C430" s="43"/>
      <c r="D430" s="86" t="str">
        <f>IFERROR(VLOOKUP(C430,التكويد!$A$2:$R$1501,5,0),"")</f>
        <v/>
      </c>
      <c r="E430" s="43"/>
      <c r="F430" s="91" t="str">
        <f t="shared" si="6"/>
        <v/>
      </c>
      <c r="G430" s="43"/>
      <c r="H430" s="43"/>
      <c r="I430" s="43"/>
    </row>
    <row r="431" spans="1:9" ht="24.95" customHeight="1" thickBot="1">
      <c r="A431" s="42"/>
      <c r="B431" s="43"/>
      <c r="C431" s="43"/>
      <c r="D431" s="86" t="str">
        <f>IFERROR(VLOOKUP(C431,التكويد!$A$2:$R$1501,5,0),"")</f>
        <v/>
      </c>
      <c r="E431" s="43"/>
      <c r="F431" s="91" t="str">
        <f t="shared" si="6"/>
        <v/>
      </c>
      <c r="G431" s="43"/>
      <c r="H431" s="43"/>
      <c r="I431" s="43"/>
    </row>
    <row r="432" spans="1:9" ht="24.95" customHeight="1" thickBot="1">
      <c r="A432" s="42"/>
      <c r="B432" s="43"/>
      <c r="C432" s="43"/>
      <c r="D432" s="86" t="str">
        <f>IFERROR(VLOOKUP(C432,التكويد!$A$2:$R$1501,5,0),"")</f>
        <v/>
      </c>
      <c r="E432" s="43"/>
      <c r="F432" s="91" t="str">
        <f t="shared" si="6"/>
        <v/>
      </c>
      <c r="G432" s="43"/>
      <c r="H432" s="43"/>
      <c r="I432" s="43"/>
    </row>
    <row r="433" spans="1:9" ht="24.95" customHeight="1" thickBot="1">
      <c r="A433" s="42"/>
      <c r="B433" s="43"/>
      <c r="C433" s="43"/>
      <c r="D433" s="86" t="str">
        <f>IFERROR(VLOOKUP(C433,التكويد!$A$2:$R$1501,5,0),"")</f>
        <v/>
      </c>
      <c r="E433" s="43"/>
      <c r="F433" s="91" t="str">
        <f t="shared" si="6"/>
        <v/>
      </c>
      <c r="G433" s="43"/>
      <c r="H433" s="43"/>
      <c r="I433" s="43"/>
    </row>
    <row r="434" spans="1:9" ht="24.95" customHeight="1" thickBot="1">
      <c r="A434" s="42"/>
      <c r="B434" s="43"/>
      <c r="C434" s="43"/>
      <c r="D434" s="86" t="str">
        <f>IFERROR(VLOOKUP(C434,التكويد!$A$2:$R$1501,5,0),"")</f>
        <v/>
      </c>
      <c r="E434" s="43"/>
      <c r="F434" s="91" t="str">
        <f t="shared" si="6"/>
        <v/>
      </c>
      <c r="G434" s="43"/>
      <c r="H434" s="43"/>
      <c r="I434" s="43"/>
    </row>
    <row r="435" spans="1:9" ht="24.95" customHeight="1" thickBot="1">
      <c r="A435" s="42"/>
      <c r="B435" s="43"/>
      <c r="C435" s="43"/>
      <c r="D435" s="86" t="str">
        <f>IFERROR(VLOOKUP(C435,التكويد!$A$2:$R$1501,5,0),"")</f>
        <v/>
      </c>
      <c r="E435" s="43"/>
      <c r="F435" s="91" t="str">
        <f t="shared" si="6"/>
        <v/>
      </c>
      <c r="G435" s="43"/>
      <c r="H435" s="43"/>
      <c r="I435" s="43"/>
    </row>
    <row r="436" spans="1:9" ht="24.95" customHeight="1" thickBot="1">
      <c r="A436" s="42"/>
      <c r="B436" s="43"/>
      <c r="C436" s="43"/>
      <c r="D436" s="86" t="str">
        <f>IFERROR(VLOOKUP(C436,التكويد!$A$2:$R$1501,5,0),"")</f>
        <v/>
      </c>
      <c r="E436" s="43"/>
      <c r="F436" s="91" t="str">
        <f t="shared" si="6"/>
        <v/>
      </c>
      <c r="G436" s="43"/>
      <c r="H436" s="43"/>
      <c r="I436" s="43"/>
    </row>
    <row r="437" spans="1:9" ht="24.95" customHeight="1" thickBot="1">
      <c r="A437" s="42"/>
      <c r="B437" s="43"/>
      <c r="C437" s="43"/>
      <c r="D437" s="86" t="str">
        <f>IFERROR(VLOOKUP(C437,التكويد!$A$2:$R$1501,5,0),"")</f>
        <v/>
      </c>
      <c r="E437" s="43"/>
      <c r="F437" s="91" t="str">
        <f t="shared" si="6"/>
        <v/>
      </c>
      <c r="G437" s="43"/>
      <c r="H437" s="43"/>
      <c r="I437" s="43"/>
    </row>
    <row r="438" spans="1:9" ht="24.95" customHeight="1" thickBot="1">
      <c r="A438" s="42"/>
      <c r="B438" s="43"/>
      <c r="C438" s="43"/>
      <c r="D438" s="86" t="str">
        <f>IFERROR(VLOOKUP(C438,التكويد!$A$2:$R$1501,5,0),"")</f>
        <v/>
      </c>
      <c r="E438" s="43"/>
      <c r="F438" s="91" t="str">
        <f t="shared" si="6"/>
        <v/>
      </c>
      <c r="G438" s="43"/>
      <c r="H438" s="43"/>
      <c r="I438" s="43"/>
    </row>
    <row r="439" spans="1:9" ht="24.95" customHeight="1" thickBot="1">
      <c r="A439" s="42"/>
      <c r="B439" s="43"/>
      <c r="C439" s="43"/>
      <c r="D439" s="86" t="str">
        <f>IFERROR(VLOOKUP(C439,التكويد!$A$2:$R$1501,5,0),"")</f>
        <v/>
      </c>
      <c r="E439" s="43"/>
      <c r="F439" s="91" t="str">
        <f t="shared" si="6"/>
        <v/>
      </c>
      <c r="G439" s="43"/>
      <c r="H439" s="43"/>
      <c r="I439" s="43"/>
    </row>
    <row r="440" spans="1:9" ht="24.95" customHeight="1" thickBot="1">
      <c r="A440" s="42"/>
      <c r="B440" s="43"/>
      <c r="C440" s="43"/>
      <c r="D440" s="86" t="str">
        <f>IFERROR(VLOOKUP(C440,التكويد!$A$2:$R$1501,5,0),"")</f>
        <v/>
      </c>
      <c r="E440" s="43"/>
      <c r="F440" s="91" t="str">
        <f t="shared" si="6"/>
        <v/>
      </c>
      <c r="G440" s="43"/>
      <c r="H440" s="43"/>
      <c r="I440" s="43"/>
    </row>
    <row r="441" spans="1:9" ht="24.95" customHeight="1" thickBot="1">
      <c r="A441" s="42"/>
      <c r="B441" s="43"/>
      <c r="C441" s="43"/>
      <c r="D441" s="86" t="str">
        <f>IFERROR(VLOOKUP(C441,التكويد!$A$2:$R$1501,5,0),"")</f>
        <v/>
      </c>
      <c r="E441" s="43"/>
      <c r="F441" s="91" t="str">
        <f t="shared" si="6"/>
        <v/>
      </c>
      <c r="G441" s="43"/>
      <c r="H441" s="43"/>
      <c r="I441" s="43"/>
    </row>
    <row r="442" spans="1:9" ht="24.95" customHeight="1" thickBot="1">
      <c r="A442" s="42"/>
      <c r="B442" s="43"/>
      <c r="C442" s="43"/>
      <c r="D442" s="86" t="str">
        <f>IFERROR(VLOOKUP(C442,التكويد!$A$2:$R$1501,5,0),"")</f>
        <v/>
      </c>
      <c r="E442" s="43"/>
      <c r="F442" s="91" t="str">
        <f t="shared" si="6"/>
        <v/>
      </c>
      <c r="G442" s="43"/>
      <c r="H442" s="43"/>
      <c r="I442" s="43"/>
    </row>
    <row r="443" spans="1:9" ht="24.95" customHeight="1" thickBot="1">
      <c r="A443" s="42"/>
      <c r="B443" s="43"/>
      <c r="C443" s="43"/>
      <c r="D443" s="86" t="str">
        <f>IFERROR(VLOOKUP(C443,التكويد!$A$2:$R$1501,5,0),"")</f>
        <v/>
      </c>
      <c r="E443" s="43"/>
      <c r="F443" s="91" t="str">
        <f t="shared" si="6"/>
        <v/>
      </c>
      <c r="G443" s="43"/>
      <c r="H443" s="43"/>
      <c r="I443" s="43"/>
    </row>
    <row r="444" spans="1:9" ht="24.95" customHeight="1" thickBot="1">
      <c r="A444" s="42"/>
      <c r="B444" s="43"/>
      <c r="C444" s="43"/>
      <c r="D444" s="86" t="str">
        <f>IFERROR(VLOOKUP(C444,التكويد!$A$2:$R$1501,5,0),"")</f>
        <v/>
      </c>
      <c r="E444" s="43"/>
      <c r="F444" s="91" t="str">
        <f t="shared" si="6"/>
        <v/>
      </c>
      <c r="G444" s="43"/>
      <c r="H444" s="43"/>
      <c r="I444" s="43"/>
    </row>
    <row r="445" spans="1:9" ht="24.95" customHeight="1" thickBot="1">
      <c r="A445" s="42"/>
      <c r="B445" s="43"/>
      <c r="C445" s="43"/>
      <c r="D445" s="86" t="str">
        <f>IFERROR(VLOOKUP(C445,التكويد!$A$2:$R$1501,5,0),"")</f>
        <v/>
      </c>
      <c r="E445" s="43"/>
      <c r="F445" s="91" t="str">
        <f t="shared" si="6"/>
        <v/>
      </c>
      <c r="G445" s="43"/>
      <c r="H445" s="43"/>
      <c r="I445" s="43"/>
    </row>
    <row r="446" spans="1:9" ht="24.95" customHeight="1" thickBot="1">
      <c r="A446" s="42"/>
      <c r="B446" s="43"/>
      <c r="C446" s="43"/>
      <c r="D446" s="86" t="str">
        <f>IFERROR(VLOOKUP(C446,التكويد!$A$2:$R$1501,5,0),"")</f>
        <v/>
      </c>
      <c r="E446" s="43"/>
      <c r="F446" s="91" t="str">
        <f t="shared" si="6"/>
        <v/>
      </c>
      <c r="G446" s="43"/>
      <c r="H446" s="43"/>
      <c r="I446" s="43"/>
    </row>
    <row r="447" spans="1:9" ht="24.95" customHeight="1" thickBot="1">
      <c r="A447" s="42"/>
      <c r="B447" s="43"/>
      <c r="C447" s="43"/>
      <c r="D447" s="86" t="str">
        <f>IFERROR(VLOOKUP(C447,التكويد!$A$2:$R$1501,5,0),"")</f>
        <v/>
      </c>
      <c r="E447" s="43"/>
      <c r="F447" s="91" t="str">
        <f t="shared" si="6"/>
        <v/>
      </c>
      <c r="G447" s="43"/>
      <c r="H447" s="43"/>
      <c r="I447" s="43"/>
    </row>
    <row r="448" spans="1:9" ht="24.95" customHeight="1" thickBot="1">
      <c r="A448" s="42"/>
      <c r="B448" s="43"/>
      <c r="C448" s="43"/>
      <c r="D448" s="86" t="str">
        <f>IFERROR(VLOOKUP(C448,التكويد!$A$2:$R$1501,5,0),"")</f>
        <v/>
      </c>
      <c r="E448" s="43"/>
      <c r="F448" s="91" t="str">
        <f t="shared" si="6"/>
        <v/>
      </c>
      <c r="G448" s="43"/>
      <c r="H448" s="43"/>
      <c r="I448" s="43"/>
    </row>
    <row r="449" spans="1:9" ht="24.95" customHeight="1" thickBot="1">
      <c r="A449" s="42"/>
      <c r="B449" s="43"/>
      <c r="C449" s="43"/>
      <c r="D449" s="86" t="str">
        <f>IFERROR(VLOOKUP(C449,التكويد!$A$2:$R$1501,5,0),"")</f>
        <v/>
      </c>
      <c r="E449" s="43"/>
      <c r="F449" s="91" t="str">
        <f t="shared" si="6"/>
        <v/>
      </c>
      <c r="G449" s="43"/>
      <c r="H449" s="43"/>
      <c r="I449" s="43"/>
    </row>
    <row r="450" spans="1:9" ht="24.95" customHeight="1" thickBot="1">
      <c r="A450" s="42"/>
      <c r="B450" s="43"/>
      <c r="C450" s="43"/>
      <c r="D450" s="86" t="str">
        <f>IFERROR(VLOOKUP(C450,التكويد!$A$2:$R$1501,5,0),"")</f>
        <v/>
      </c>
      <c r="E450" s="43"/>
      <c r="F450" s="91" t="str">
        <f t="shared" ref="F450:F513" si="7">IFERROR(SUM(E450/G450),"")</f>
        <v/>
      </c>
      <c r="G450" s="43"/>
      <c r="H450" s="43"/>
      <c r="I450" s="43"/>
    </row>
    <row r="451" spans="1:9" ht="24.95" customHeight="1" thickBot="1">
      <c r="A451" s="42"/>
      <c r="B451" s="43"/>
      <c r="C451" s="43"/>
      <c r="D451" s="86" t="str">
        <f>IFERROR(VLOOKUP(C451,التكويد!$A$2:$R$1501,5,0),"")</f>
        <v/>
      </c>
      <c r="E451" s="43"/>
      <c r="F451" s="91" t="str">
        <f t="shared" si="7"/>
        <v/>
      </c>
      <c r="G451" s="43"/>
      <c r="H451" s="43"/>
      <c r="I451" s="43"/>
    </row>
    <row r="452" spans="1:9" ht="24.95" customHeight="1" thickBot="1">
      <c r="A452" s="42"/>
      <c r="B452" s="43"/>
      <c r="C452" s="43"/>
      <c r="D452" s="86" t="str">
        <f>IFERROR(VLOOKUP(C452,التكويد!$A$2:$R$1501,5,0),"")</f>
        <v/>
      </c>
      <c r="E452" s="43"/>
      <c r="F452" s="91" t="str">
        <f t="shared" si="7"/>
        <v/>
      </c>
      <c r="G452" s="43"/>
      <c r="H452" s="43"/>
      <c r="I452" s="43"/>
    </row>
    <row r="453" spans="1:9" ht="24.95" customHeight="1" thickBot="1">
      <c r="A453" s="42"/>
      <c r="B453" s="43"/>
      <c r="C453" s="43"/>
      <c r="D453" s="86" t="str">
        <f>IFERROR(VLOOKUP(C453,التكويد!$A$2:$R$1501,5,0),"")</f>
        <v/>
      </c>
      <c r="E453" s="43"/>
      <c r="F453" s="91" t="str">
        <f t="shared" si="7"/>
        <v/>
      </c>
      <c r="G453" s="43"/>
      <c r="H453" s="43"/>
      <c r="I453" s="43"/>
    </row>
    <row r="454" spans="1:9" ht="24.95" customHeight="1" thickBot="1">
      <c r="A454" s="42"/>
      <c r="B454" s="43"/>
      <c r="C454" s="43"/>
      <c r="D454" s="86" t="str">
        <f>IFERROR(VLOOKUP(C454,التكويد!$A$2:$R$1501,5,0),"")</f>
        <v/>
      </c>
      <c r="E454" s="43"/>
      <c r="F454" s="91" t="str">
        <f t="shared" si="7"/>
        <v/>
      </c>
      <c r="G454" s="43"/>
      <c r="H454" s="43"/>
      <c r="I454" s="43"/>
    </row>
    <row r="455" spans="1:9" ht="24.95" customHeight="1" thickBot="1">
      <c r="A455" s="42"/>
      <c r="B455" s="43"/>
      <c r="C455" s="43"/>
      <c r="D455" s="86" t="str">
        <f>IFERROR(VLOOKUP(C455,التكويد!$A$2:$R$1501,5,0),"")</f>
        <v/>
      </c>
      <c r="E455" s="43"/>
      <c r="F455" s="91" t="str">
        <f t="shared" si="7"/>
        <v/>
      </c>
      <c r="G455" s="43"/>
      <c r="H455" s="43"/>
      <c r="I455" s="43"/>
    </row>
    <row r="456" spans="1:9" ht="24.95" customHeight="1" thickBot="1">
      <c r="A456" s="42"/>
      <c r="B456" s="43"/>
      <c r="C456" s="43"/>
      <c r="D456" s="86" t="str">
        <f>IFERROR(VLOOKUP(C456,التكويد!$A$2:$R$1501,5,0),"")</f>
        <v/>
      </c>
      <c r="E456" s="43"/>
      <c r="F456" s="91" t="str">
        <f t="shared" si="7"/>
        <v/>
      </c>
      <c r="G456" s="43"/>
      <c r="H456" s="43"/>
      <c r="I456" s="43"/>
    </row>
    <row r="457" spans="1:9" ht="24.95" customHeight="1" thickBot="1">
      <c r="A457" s="42"/>
      <c r="B457" s="43"/>
      <c r="C457" s="43"/>
      <c r="D457" s="86" t="str">
        <f>IFERROR(VLOOKUP(C457,التكويد!$A$2:$R$1501,5,0),"")</f>
        <v/>
      </c>
      <c r="E457" s="43"/>
      <c r="F457" s="91" t="str">
        <f t="shared" si="7"/>
        <v/>
      </c>
      <c r="G457" s="43"/>
      <c r="H457" s="43"/>
      <c r="I457" s="43"/>
    </row>
    <row r="458" spans="1:9" ht="24.95" customHeight="1" thickBot="1">
      <c r="A458" s="42"/>
      <c r="B458" s="43"/>
      <c r="C458" s="43"/>
      <c r="D458" s="86" t="str">
        <f>IFERROR(VLOOKUP(C458,التكويد!$A$2:$R$1501,5,0),"")</f>
        <v/>
      </c>
      <c r="E458" s="43"/>
      <c r="F458" s="91" t="str">
        <f t="shared" si="7"/>
        <v/>
      </c>
      <c r="G458" s="43"/>
      <c r="H458" s="43"/>
      <c r="I458" s="43"/>
    </row>
    <row r="459" spans="1:9" ht="24.95" customHeight="1" thickBot="1">
      <c r="A459" s="42"/>
      <c r="B459" s="43"/>
      <c r="C459" s="43"/>
      <c r="D459" s="86" t="str">
        <f>IFERROR(VLOOKUP(C459,التكويد!$A$2:$R$1501,5,0),"")</f>
        <v/>
      </c>
      <c r="E459" s="43"/>
      <c r="F459" s="91" t="str">
        <f t="shared" si="7"/>
        <v/>
      </c>
      <c r="G459" s="43"/>
      <c r="H459" s="43"/>
      <c r="I459" s="43"/>
    </row>
    <row r="460" spans="1:9" ht="24.95" customHeight="1" thickBot="1">
      <c r="A460" s="42"/>
      <c r="B460" s="43"/>
      <c r="C460" s="43"/>
      <c r="D460" s="86" t="str">
        <f>IFERROR(VLOOKUP(C460,التكويد!$A$2:$R$1501,5,0),"")</f>
        <v/>
      </c>
      <c r="E460" s="43"/>
      <c r="F460" s="91" t="str">
        <f t="shared" si="7"/>
        <v/>
      </c>
      <c r="G460" s="43"/>
      <c r="H460" s="43"/>
      <c r="I460" s="43"/>
    </row>
    <row r="461" spans="1:9" ht="24.95" customHeight="1" thickBot="1">
      <c r="A461" s="42"/>
      <c r="B461" s="43"/>
      <c r="C461" s="43"/>
      <c r="D461" s="86" t="str">
        <f>IFERROR(VLOOKUP(C461,التكويد!$A$2:$R$1501,5,0),"")</f>
        <v/>
      </c>
      <c r="E461" s="43"/>
      <c r="F461" s="91" t="str">
        <f t="shared" si="7"/>
        <v/>
      </c>
      <c r="G461" s="43"/>
      <c r="H461" s="43"/>
      <c r="I461" s="43"/>
    </row>
    <row r="462" spans="1:9" ht="24.95" customHeight="1" thickBot="1">
      <c r="A462" s="42"/>
      <c r="B462" s="43"/>
      <c r="C462" s="43"/>
      <c r="D462" s="86" t="str">
        <f>IFERROR(VLOOKUP(C462,التكويد!$A$2:$R$1501,5,0),"")</f>
        <v/>
      </c>
      <c r="E462" s="43"/>
      <c r="F462" s="91" t="str">
        <f t="shared" si="7"/>
        <v/>
      </c>
      <c r="G462" s="43"/>
      <c r="H462" s="43"/>
      <c r="I462" s="43"/>
    </row>
    <row r="463" spans="1:9" ht="24.95" customHeight="1" thickBot="1">
      <c r="A463" s="42"/>
      <c r="B463" s="43"/>
      <c r="C463" s="43"/>
      <c r="D463" s="86" t="str">
        <f>IFERROR(VLOOKUP(C463,التكويد!$A$2:$R$1501,5,0),"")</f>
        <v/>
      </c>
      <c r="E463" s="43"/>
      <c r="F463" s="91" t="str">
        <f t="shared" si="7"/>
        <v/>
      </c>
      <c r="G463" s="43"/>
      <c r="H463" s="43"/>
      <c r="I463" s="43"/>
    </row>
    <row r="464" spans="1:9" ht="24.95" customHeight="1" thickBot="1">
      <c r="A464" s="42"/>
      <c r="B464" s="43"/>
      <c r="C464" s="43"/>
      <c r="D464" s="86" t="str">
        <f>IFERROR(VLOOKUP(C464,التكويد!$A$2:$R$1501,5,0),"")</f>
        <v/>
      </c>
      <c r="E464" s="43"/>
      <c r="F464" s="91" t="str">
        <f t="shared" si="7"/>
        <v/>
      </c>
      <c r="G464" s="43"/>
      <c r="H464" s="43"/>
      <c r="I464" s="43"/>
    </row>
    <row r="465" spans="1:9" ht="24.95" customHeight="1" thickBot="1">
      <c r="A465" s="42"/>
      <c r="B465" s="43"/>
      <c r="C465" s="43"/>
      <c r="D465" s="86" t="str">
        <f>IFERROR(VLOOKUP(C465,التكويد!$A$2:$R$1501,5,0),"")</f>
        <v/>
      </c>
      <c r="E465" s="43"/>
      <c r="F465" s="91" t="str">
        <f t="shared" si="7"/>
        <v/>
      </c>
      <c r="G465" s="43"/>
      <c r="H465" s="43"/>
      <c r="I465" s="43"/>
    </row>
    <row r="466" spans="1:9" ht="24.95" customHeight="1" thickBot="1">
      <c r="A466" s="42"/>
      <c r="B466" s="43"/>
      <c r="C466" s="43"/>
      <c r="D466" s="86" t="str">
        <f>IFERROR(VLOOKUP(C466,التكويد!$A$2:$R$1501,5,0),"")</f>
        <v/>
      </c>
      <c r="E466" s="43"/>
      <c r="F466" s="91" t="str">
        <f t="shared" si="7"/>
        <v/>
      </c>
      <c r="G466" s="43"/>
      <c r="H466" s="43"/>
      <c r="I466" s="43"/>
    </row>
    <row r="467" spans="1:9" ht="24.95" customHeight="1" thickBot="1">
      <c r="A467" s="42"/>
      <c r="B467" s="43"/>
      <c r="C467" s="43"/>
      <c r="D467" s="86" t="str">
        <f>IFERROR(VLOOKUP(C467,التكويد!$A$2:$R$1501,5,0),"")</f>
        <v/>
      </c>
      <c r="E467" s="43"/>
      <c r="F467" s="91" t="str">
        <f t="shared" si="7"/>
        <v/>
      </c>
      <c r="G467" s="43"/>
      <c r="H467" s="43"/>
      <c r="I467" s="43"/>
    </row>
    <row r="468" spans="1:9" ht="24.95" customHeight="1" thickBot="1">
      <c r="A468" s="42"/>
      <c r="B468" s="43"/>
      <c r="C468" s="43"/>
      <c r="D468" s="86" t="str">
        <f>IFERROR(VLOOKUP(C468,التكويد!$A$2:$R$1501,5,0),"")</f>
        <v/>
      </c>
      <c r="E468" s="43"/>
      <c r="F468" s="91" t="str">
        <f t="shared" si="7"/>
        <v/>
      </c>
      <c r="G468" s="43"/>
      <c r="H468" s="43"/>
      <c r="I468" s="43"/>
    </row>
    <row r="469" spans="1:9" ht="24.95" customHeight="1" thickBot="1">
      <c r="A469" s="42"/>
      <c r="B469" s="43"/>
      <c r="C469" s="43"/>
      <c r="D469" s="86" t="str">
        <f>IFERROR(VLOOKUP(C469,التكويد!$A$2:$R$1501,5,0),"")</f>
        <v/>
      </c>
      <c r="E469" s="43"/>
      <c r="F469" s="91" t="str">
        <f t="shared" si="7"/>
        <v/>
      </c>
      <c r="G469" s="43"/>
      <c r="H469" s="43"/>
      <c r="I469" s="43"/>
    </row>
    <row r="470" spans="1:9" ht="24.95" customHeight="1" thickBot="1">
      <c r="A470" s="42"/>
      <c r="B470" s="43"/>
      <c r="C470" s="43"/>
      <c r="D470" s="86" t="str">
        <f>IFERROR(VLOOKUP(C470,التكويد!$A$2:$R$1501,5,0),"")</f>
        <v/>
      </c>
      <c r="E470" s="43"/>
      <c r="F470" s="91" t="str">
        <f t="shared" si="7"/>
        <v/>
      </c>
      <c r="G470" s="43"/>
      <c r="H470" s="43"/>
      <c r="I470" s="43"/>
    </row>
    <row r="471" spans="1:9" ht="24.95" customHeight="1" thickBot="1">
      <c r="A471" s="42"/>
      <c r="B471" s="43"/>
      <c r="C471" s="43"/>
      <c r="D471" s="86" t="str">
        <f>IFERROR(VLOOKUP(C471,التكويد!$A$2:$R$1501,5,0),"")</f>
        <v/>
      </c>
      <c r="E471" s="43"/>
      <c r="F471" s="91" t="str">
        <f t="shared" si="7"/>
        <v/>
      </c>
      <c r="G471" s="43"/>
      <c r="H471" s="43"/>
      <c r="I471" s="43"/>
    </row>
    <row r="472" spans="1:9" ht="24.95" customHeight="1" thickBot="1">
      <c r="A472" s="42"/>
      <c r="B472" s="43"/>
      <c r="C472" s="43"/>
      <c r="D472" s="86" t="str">
        <f>IFERROR(VLOOKUP(C472,التكويد!$A$2:$R$1501,5,0),"")</f>
        <v/>
      </c>
      <c r="E472" s="43"/>
      <c r="F472" s="91" t="str">
        <f t="shared" si="7"/>
        <v/>
      </c>
      <c r="G472" s="43"/>
      <c r="H472" s="43"/>
      <c r="I472" s="43"/>
    </row>
    <row r="473" spans="1:9" ht="24.95" customHeight="1" thickBot="1">
      <c r="A473" s="42"/>
      <c r="B473" s="43"/>
      <c r="C473" s="43"/>
      <c r="D473" s="86" t="str">
        <f>IFERROR(VLOOKUP(C473,التكويد!$A$2:$R$1501,5,0),"")</f>
        <v/>
      </c>
      <c r="E473" s="43"/>
      <c r="F473" s="91" t="str">
        <f t="shared" si="7"/>
        <v/>
      </c>
      <c r="G473" s="43"/>
      <c r="H473" s="43"/>
      <c r="I473" s="43"/>
    </row>
    <row r="474" spans="1:9" ht="24.95" customHeight="1" thickBot="1">
      <c r="A474" s="42"/>
      <c r="B474" s="43"/>
      <c r="C474" s="43"/>
      <c r="D474" s="86" t="str">
        <f>IFERROR(VLOOKUP(C474,التكويد!$A$2:$R$1501,5,0),"")</f>
        <v/>
      </c>
      <c r="E474" s="43"/>
      <c r="F474" s="91" t="str">
        <f t="shared" si="7"/>
        <v/>
      </c>
      <c r="G474" s="43"/>
      <c r="H474" s="43"/>
      <c r="I474" s="43"/>
    </row>
    <row r="475" spans="1:9" ht="24.95" customHeight="1" thickBot="1">
      <c r="A475" s="42"/>
      <c r="B475" s="43"/>
      <c r="C475" s="43"/>
      <c r="D475" s="86" t="str">
        <f>IFERROR(VLOOKUP(C475,التكويد!$A$2:$R$1501,5,0),"")</f>
        <v/>
      </c>
      <c r="E475" s="43"/>
      <c r="F475" s="91" t="str">
        <f t="shared" si="7"/>
        <v/>
      </c>
      <c r="G475" s="43"/>
      <c r="H475" s="43"/>
      <c r="I475" s="43"/>
    </row>
    <row r="476" spans="1:9" ht="24.95" customHeight="1" thickBot="1">
      <c r="A476" s="42"/>
      <c r="B476" s="43"/>
      <c r="C476" s="43"/>
      <c r="D476" s="86" t="str">
        <f>IFERROR(VLOOKUP(C476,التكويد!$A$2:$R$1501,5,0),"")</f>
        <v/>
      </c>
      <c r="E476" s="43"/>
      <c r="F476" s="91" t="str">
        <f t="shared" si="7"/>
        <v/>
      </c>
      <c r="G476" s="43"/>
      <c r="H476" s="43"/>
      <c r="I476" s="43"/>
    </row>
    <row r="477" spans="1:9" ht="24.95" customHeight="1" thickBot="1">
      <c r="A477" s="42"/>
      <c r="B477" s="43"/>
      <c r="C477" s="43"/>
      <c r="D477" s="86" t="str">
        <f>IFERROR(VLOOKUP(C477,التكويد!$A$2:$R$1501,5,0),"")</f>
        <v/>
      </c>
      <c r="E477" s="43"/>
      <c r="F477" s="91" t="str">
        <f t="shared" si="7"/>
        <v/>
      </c>
      <c r="G477" s="43"/>
      <c r="H477" s="43"/>
      <c r="I477" s="43"/>
    </row>
    <row r="478" spans="1:9" ht="24.95" customHeight="1" thickBot="1">
      <c r="A478" s="42"/>
      <c r="B478" s="43"/>
      <c r="C478" s="43"/>
      <c r="D478" s="86" t="str">
        <f>IFERROR(VLOOKUP(C478,التكويد!$A$2:$R$1501,5,0),"")</f>
        <v/>
      </c>
      <c r="E478" s="43"/>
      <c r="F478" s="91" t="str">
        <f t="shared" si="7"/>
        <v/>
      </c>
      <c r="G478" s="43"/>
      <c r="H478" s="43"/>
      <c r="I478" s="43"/>
    </row>
    <row r="479" spans="1:9" ht="24.95" customHeight="1" thickBot="1">
      <c r="A479" s="42"/>
      <c r="B479" s="43"/>
      <c r="C479" s="43"/>
      <c r="D479" s="86" t="str">
        <f>IFERROR(VLOOKUP(C479,التكويد!$A$2:$R$1501,5,0),"")</f>
        <v/>
      </c>
      <c r="E479" s="43"/>
      <c r="F479" s="91" t="str">
        <f t="shared" si="7"/>
        <v/>
      </c>
      <c r="G479" s="43"/>
      <c r="H479" s="43"/>
      <c r="I479" s="43"/>
    </row>
    <row r="480" spans="1:9" ht="24.95" customHeight="1" thickBot="1">
      <c r="A480" s="42"/>
      <c r="B480" s="43"/>
      <c r="C480" s="43"/>
      <c r="D480" s="86" t="str">
        <f>IFERROR(VLOOKUP(C480,التكويد!$A$2:$R$1501,5,0),"")</f>
        <v/>
      </c>
      <c r="E480" s="43"/>
      <c r="F480" s="91" t="str">
        <f t="shared" si="7"/>
        <v/>
      </c>
      <c r="G480" s="43"/>
      <c r="H480" s="43"/>
      <c r="I480" s="43"/>
    </row>
    <row r="481" spans="1:9" ht="24.95" customHeight="1" thickBot="1">
      <c r="A481" s="42"/>
      <c r="B481" s="43"/>
      <c r="C481" s="43"/>
      <c r="D481" s="86" t="str">
        <f>IFERROR(VLOOKUP(C481,التكويد!$A$2:$R$1501,5,0),"")</f>
        <v/>
      </c>
      <c r="E481" s="43"/>
      <c r="F481" s="91" t="str">
        <f t="shared" si="7"/>
        <v/>
      </c>
      <c r="G481" s="43"/>
      <c r="H481" s="43"/>
      <c r="I481" s="43"/>
    </row>
    <row r="482" spans="1:9" ht="24.95" customHeight="1" thickBot="1">
      <c r="A482" s="42"/>
      <c r="B482" s="43"/>
      <c r="C482" s="43"/>
      <c r="D482" s="86" t="str">
        <f>IFERROR(VLOOKUP(C482,التكويد!$A$2:$R$1501,5,0),"")</f>
        <v/>
      </c>
      <c r="E482" s="43"/>
      <c r="F482" s="91" t="str">
        <f t="shared" si="7"/>
        <v/>
      </c>
      <c r="G482" s="43"/>
      <c r="H482" s="43"/>
      <c r="I482" s="43"/>
    </row>
    <row r="483" spans="1:9" ht="24.95" customHeight="1" thickBot="1">
      <c r="A483" s="42"/>
      <c r="B483" s="43"/>
      <c r="C483" s="43"/>
      <c r="D483" s="86" t="str">
        <f>IFERROR(VLOOKUP(C483,التكويد!$A$2:$R$1501,5,0),"")</f>
        <v/>
      </c>
      <c r="E483" s="43"/>
      <c r="F483" s="91" t="str">
        <f t="shared" si="7"/>
        <v/>
      </c>
      <c r="G483" s="43"/>
      <c r="H483" s="43"/>
      <c r="I483" s="43"/>
    </row>
    <row r="484" spans="1:9" ht="24.95" customHeight="1" thickBot="1">
      <c r="A484" s="42"/>
      <c r="B484" s="43"/>
      <c r="C484" s="43"/>
      <c r="D484" s="86" t="str">
        <f>IFERROR(VLOOKUP(C484,التكويد!$A$2:$R$1501,5,0),"")</f>
        <v/>
      </c>
      <c r="E484" s="43"/>
      <c r="F484" s="91" t="str">
        <f t="shared" si="7"/>
        <v/>
      </c>
      <c r="G484" s="43"/>
      <c r="H484" s="43"/>
      <c r="I484" s="43"/>
    </row>
    <row r="485" spans="1:9" ht="24.95" customHeight="1" thickBot="1">
      <c r="A485" s="42"/>
      <c r="B485" s="43"/>
      <c r="C485" s="43"/>
      <c r="D485" s="86" t="str">
        <f>IFERROR(VLOOKUP(C485,التكويد!$A$2:$R$1501,5,0),"")</f>
        <v/>
      </c>
      <c r="E485" s="43"/>
      <c r="F485" s="91" t="str">
        <f t="shared" si="7"/>
        <v/>
      </c>
      <c r="G485" s="43"/>
      <c r="H485" s="43"/>
      <c r="I485" s="43"/>
    </row>
    <row r="486" spans="1:9" ht="24.95" customHeight="1" thickBot="1">
      <c r="A486" s="42"/>
      <c r="B486" s="43"/>
      <c r="C486" s="43"/>
      <c r="D486" s="86" t="str">
        <f>IFERROR(VLOOKUP(C486,التكويد!$A$2:$R$1501,5,0),"")</f>
        <v/>
      </c>
      <c r="E486" s="43"/>
      <c r="F486" s="91" t="str">
        <f t="shared" si="7"/>
        <v/>
      </c>
      <c r="G486" s="43"/>
      <c r="H486" s="43"/>
      <c r="I486" s="43"/>
    </row>
    <row r="487" spans="1:9" ht="24.95" customHeight="1" thickBot="1">
      <c r="A487" s="42"/>
      <c r="B487" s="43"/>
      <c r="C487" s="43"/>
      <c r="D487" s="86" t="str">
        <f>IFERROR(VLOOKUP(C487,التكويد!$A$2:$R$1501,5,0),"")</f>
        <v/>
      </c>
      <c r="E487" s="43"/>
      <c r="F487" s="91" t="str">
        <f t="shared" si="7"/>
        <v/>
      </c>
      <c r="G487" s="43"/>
      <c r="H487" s="43"/>
      <c r="I487" s="43"/>
    </row>
    <row r="488" spans="1:9" ht="24.95" customHeight="1" thickBot="1">
      <c r="A488" s="42"/>
      <c r="B488" s="43"/>
      <c r="C488" s="43"/>
      <c r="D488" s="86" t="str">
        <f>IFERROR(VLOOKUP(C488,التكويد!$A$2:$R$1501,5,0),"")</f>
        <v/>
      </c>
      <c r="E488" s="43"/>
      <c r="F488" s="91" t="str">
        <f t="shared" si="7"/>
        <v/>
      </c>
      <c r="G488" s="43"/>
      <c r="H488" s="43"/>
      <c r="I488" s="43"/>
    </row>
    <row r="489" spans="1:9" ht="24.95" customHeight="1" thickBot="1">
      <c r="A489" s="42"/>
      <c r="B489" s="43"/>
      <c r="C489" s="43"/>
      <c r="D489" s="86" t="str">
        <f>IFERROR(VLOOKUP(C489,التكويد!$A$2:$R$1501,5,0),"")</f>
        <v/>
      </c>
      <c r="E489" s="43"/>
      <c r="F489" s="91" t="str">
        <f t="shared" si="7"/>
        <v/>
      </c>
      <c r="G489" s="43"/>
      <c r="H489" s="43"/>
      <c r="I489" s="43"/>
    </row>
    <row r="490" spans="1:9" ht="24.95" customHeight="1" thickBot="1">
      <c r="A490" s="42"/>
      <c r="B490" s="43"/>
      <c r="C490" s="43"/>
      <c r="D490" s="86" t="str">
        <f>IFERROR(VLOOKUP(C490,التكويد!$A$2:$R$1501,5,0),"")</f>
        <v/>
      </c>
      <c r="E490" s="43"/>
      <c r="F490" s="91" t="str">
        <f t="shared" si="7"/>
        <v/>
      </c>
      <c r="G490" s="43"/>
      <c r="H490" s="43"/>
      <c r="I490" s="43"/>
    </row>
    <row r="491" spans="1:9" ht="24.95" customHeight="1" thickBot="1">
      <c r="A491" s="42"/>
      <c r="B491" s="43"/>
      <c r="C491" s="43"/>
      <c r="D491" s="86" t="str">
        <f>IFERROR(VLOOKUP(C491,التكويد!$A$2:$R$1501,5,0),"")</f>
        <v/>
      </c>
      <c r="E491" s="43"/>
      <c r="F491" s="91" t="str">
        <f t="shared" si="7"/>
        <v/>
      </c>
      <c r="G491" s="43"/>
      <c r="H491" s="43"/>
      <c r="I491" s="43"/>
    </row>
    <row r="492" spans="1:9" ht="24.95" customHeight="1" thickBot="1">
      <c r="A492" s="42"/>
      <c r="B492" s="43"/>
      <c r="C492" s="43"/>
      <c r="D492" s="86" t="str">
        <f>IFERROR(VLOOKUP(C492,التكويد!$A$2:$R$1501,5,0),"")</f>
        <v/>
      </c>
      <c r="E492" s="43"/>
      <c r="F492" s="91" t="str">
        <f t="shared" si="7"/>
        <v/>
      </c>
      <c r="G492" s="43"/>
      <c r="H492" s="43"/>
      <c r="I492" s="43"/>
    </row>
    <row r="493" spans="1:9" ht="24.95" customHeight="1" thickBot="1">
      <c r="A493" s="42"/>
      <c r="B493" s="43"/>
      <c r="C493" s="43"/>
      <c r="D493" s="86" t="str">
        <f>IFERROR(VLOOKUP(C493,التكويد!$A$2:$R$1501,5,0),"")</f>
        <v/>
      </c>
      <c r="E493" s="43"/>
      <c r="F493" s="91" t="str">
        <f t="shared" si="7"/>
        <v/>
      </c>
      <c r="G493" s="43"/>
      <c r="H493" s="43"/>
      <c r="I493" s="43"/>
    </row>
    <row r="494" spans="1:9" ht="24.95" customHeight="1" thickBot="1">
      <c r="A494" s="42"/>
      <c r="B494" s="43"/>
      <c r="C494" s="43"/>
      <c r="D494" s="86" t="str">
        <f>IFERROR(VLOOKUP(C494,التكويد!$A$2:$R$1501,5,0),"")</f>
        <v/>
      </c>
      <c r="E494" s="43"/>
      <c r="F494" s="91" t="str">
        <f t="shared" si="7"/>
        <v/>
      </c>
      <c r="G494" s="43"/>
      <c r="H494" s="43"/>
      <c r="I494" s="43"/>
    </row>
    <row r="495" spans="1:9" ht="24.95" customHeight="1" thickBot="1">
      <c r="A495" s="42"/>
      <c r="B495" s="43"/>
      <c r="C495" s="43"/>
      <c r="D495" s="86" t="str">
        <f>IFERROR(VLOOKUP(C495,التكويد!$A$2:$R$1501,5,0),"")</f>
        <v/>
      </c>
      <c r="E495" s="43"/>
      <c r="F495" s="91" t="str">
        <f t="shared" si="7"/>
        <v/>
      </c>
      <c r="G495" s="43"/>
      <c r="H495" s="43"/>
      <c r="I495" s="43"/>
    </row>
    <row r="496" spans="1:9" ht="24.95" customHeight="1" thickBot="1">
      <c r="A496" s="42"/>
      <c r="B496" s="43"/>
      <c r="C496" s="43"/>
      <c r="D496" s="86" t="str">
        <f>IFERROR(VLOOKUP(C496,التكويد!$A$2:$R$1501,5,0),"")</f>
        <v/>
      </c>
      <c r="E496" s="43"/>
      <c r="F496" s="91" t="str">
        <f t="shared" si="7"/>
        <v/>
      </c>
      <c r="G496" s="43"/>
      <c r="H496" s="43"/>
      <c r="I496" s="43"/>
    </row>
    <row r="497" spans="1:9" ht="24.95" customHeight="1" thickBot="1">
      <c r="A497" s="42"/>
      <c r="B497" s="43"/>
      <c r="C497" s="43"/>
      <c r="D497" s="86" t="str">
        <f>IFERROR(VLOOKUP(C497,التكويد!$A$2:$R$1501,5,0),"")</f>
        <v/>
      </c>
      <c r="E497" s="43"/>
      <c r="F497" s="91" t="str">
        <f t="shared" si="7"/>
        <v/>
      </c>
      <c r="G497" s="43"/>
      <c r="H497" s="43"/>
      <c r="I497" s="43"/>
    </row>
    <row r="498" spans="1:9" ht="24.95" customHeight="1" thickBot="1">
      <c r="A498" s="42"/>
      <c r="B498" s="43"/>
      <c r="C498" s="43"/>
      <c r="D498" s="86" t="str">
        <f>IFERROR(VLOOKUP(C498,التكويد!$A$2:$R$1501,5,0),"")</f>
        <v/>
      </c>
      <c r="E498" s="43"/>
      <c r="F498" s="91" t="str">
        <f t="shared" si="7"/>
        <v/>
      </c>
      <c r="G498" s="43"/>
      <c r="H498" s="43"/>
      <c r="I498" s="43"/>
    </row>
    <row r="499" spans="1:9" ht="24.95" customHeight="1" thickBot="1">
      <c r="A499" s="42"/>
      <c r="B499" s="43"/>
      <c r="C499" s="43"/>
      <c r="D499" s="86" t="str">
        <f>IFERROR(VLOOKUP(C499,التكويد!$A$2:$R$1501,5,0),"")</f>
        <v/>
      </c>
      <c r="E499" s="43"/>
      <c r="F499" s="91" t="str">
        <f t="shared" si="7"/>
        <v/>
      </c>
      <c r="G499" s="43"/>
      <c r="H499" s="43"/>
      <c r="I499" s="43"/>
    </row>
    <row r="500" spans="1:9" ht="24.95" customHeight="1" thickBot="1">
      <c r="A500" s="42"/>
      <c r="B500" s="43"/>
      <c r="C500" s="43"/>
      <c r="D500" s="86" t="str">
        <f>IFERROR(VLOOKUP(C500,التكويد!$A$2:$R$1501,5,0),"")</f>
        <v/>
      </c>
      <c r="E500" s="43"/>
      <c r="F500" s="91" t="str">
        <f t="shared" si="7"/>
        <v/>
      </c>
      <c r="G500" s="43"/>
      <c r="H500" s="43"/>
      <c r="I500" s="43"/>
    </row>
    <row r="501" spans="1:9" ht="24.95" customHeight="1" thickBot="1">
      <c r="A501" s="42"/>
      <c r="B501" s="43"/>
      <c r="C501" s="43"/>
      <c r="D501" s="86" t="str">
        <f>IFERROR(VLOOKUP(C501,التكويد!$A$2:$R$1501,5,0),"")</f>
        <v/>
      </c>
      <c r="E501" s="43"/>
      <c r="F501" s="91" t="str">
        <f t="shared" si="7"/>
        <v/>
      </c>
      <c r="G501" s="43"/>
      <c r="H501" s="43"/>
      <c r="I501" s="43"/>
    </row>
    <row r="502" spans="1:9" ht="24.95" customHeight="1" thickBot="1">
      <c r="A502" s="42"/>
      <c r="B502" s="43"/>
      <c r="C502" s="43"/>
      <c r="D502" s="86" t="str">
        <f>IFERROR(VLOOKUP(C502,التكويد!$A$2:$R$1501,5,0),"")</f>
        <v/>
      </c>
      <c r="E502" s="43"/>
      <c r="F502" s="91" t="str">
        <f t="shared" si="7"/>
        <v/>
      </c>
      <c r="G502" s="43"/>
      <c r="H502" s="43"/>
      <c r="I502" s="43"/>
    </row>
    <row r="503" spans="1:9" ht="24.95" customHeight="1" thickBot="1">
      <c r="A503" s="42"/>
      <c r="B503" s="43"/>
      <c r="C503" s="43"/>
      <c r="D503" s="86" t="str">
        <f>IFERROR(VLOOKUP(C503,التكويد!$A$2:$R$1501,5,0),"")</f>
        <v/>
      </c>
      <c r="E503" s="43"/>
      <c r="F503" s="91" t="str">
        <f t="shared" si="7"/>
        <v/>
      </c>
      <c r="G503" s="43"/>
      <c r="H503" s="43"/>
      <c r="I503" s="43"/>
    </row>
    <row r="504" spans="1:9" ht="24.95" customHeight="1" thickBot="1">
      <c r="A504" s="42"/>
      <c r="B504" s="43"/>
      <c r="C504" s="43"/>
      <c r="D504" s="86" t="str">
        <f>IFERROR(VLOOKUP(C504,التكويد!$A$2:$R$1501,5,0),"")</f>
        <v/>
      </c>
      <c r="E504" s="43"/>
      <c r="F504" s="91" t="str">
        <f t="shared" si="7"/>
        <v/>
      </c>
      <c r="G504" s="43"/>
      <c r="H504" s="43"/>
      <c r="I504" s="43"/>
    </row>
    <row r="505" spans="1:9" ht="24.95" customHeight="1" thickBot="1">
      <c r="A505" s="42"/>
      <c r="B505" s="43"/>
      <c r="C505" s="43"/>
      <c r="D505" s="86" t="str">
        <f>IFERROR(VLOOKUP(C505,التكويد!$A$2:$R$1501,5,0),"")</f>
        <v/>
      </c>
      <c r="E505" s="43"/>
      <c r="F505" s="91" t="str">
        <f t="shared" si="7"/>
        <v/>
      </c>
      <c r="G505" s="43"/>
      <c r="H505" s="43"/>
      <c r="I505" s="43"/>
    </row>
    <row r="506" spans="1:9" ht="24.95" customHeight="1" thickBot="1">
      <c r="A506" s="42"/>
      <c r="B506" s="43"/>
      <c r="C506" s="43"/>
      <c r="D506" s="86" t="str">
        <f>IFERROR(VLOOKUP(C506,التكويد!$A$2:$R$1501,5,0),"")</f>
        <v/>
      </c>
      <c r="E506" s="43"/>
      <c r="F506" s="91" t="str">
        <f t="shared" si="7"/>
        <v/>
      </c>
      <c r="G506" s="43"/>
      <c r="H506" s="43"/>
      <c r="I506" s="43"/>
    </row>
    <row r="507" spans="1:9" ht="24.95" customHeight="1" thickBot="1">
      <c r="A507" s="42"/>
      <c r="B507" s="43"/>
      <c r="C507" s="43"/>
      <c r="D507" s="86" t="str">
        <f>IFERROR(VLOOKUP(C507,التكويد!$A$2:$R$1501,5,0),"")</f>
        <v/>
      </c>
      <c r="E507" s="43"/>
      <c r="F507" s="91" t="str">
        <f t="shared" si="7"/>
        <v/>
      </c>
      <c r="G507" s="43"/>
      <c r="H507" s="43"/>
      <c r="I507" s="43"/>
    </row>
    <row r="508" spans="1:9" ht="24.95" customHeight="1" thickBot="1">
      <c r="A508" s="42"/>
      <c r="B508" s="43"/>
      <c r="C508" s="43"/>
      <c r="D508" s="86" t="str">
        <f>IFERROR(VLOOKUP(C508,التكويد!$A$2:$R$1501,5,0),"")</f>
        <v/>
      </c>
      <c r="E508" s="43"/>
      <c r="F508" s="91" t="str">
        <f t="shared" si="7"/>
        <v/>
      </c>
      <c r="G508" s="43"/>
      <c r="H508" s="43"/>
      <c r="I508" s="43"/>
    </row>
    <row r="509" spans="1:9" ht="24.95" customHeight="1" thickBot="1">
      <c r="A509" s="42"/>
      <c r="B509" s="43"/>
      <c r="C509" s="43"/>
      <c r="D509" s="86" t="str">
        <f>IFERROR(VLOOKUP(C509,التكويد!$A$2:$R$1501,5,0),"")</f>
        <v/>
      </c>
      <c r="E509" s="43"/>
      <c r="F509" s="91" t="str">
        <f t="shared" si="7"/>
        <v/>
      </c>
      <c r="G509" s="43"/>
      <c r="H509" s="43"/>
      <c r="I509" s="43"/>
    </row>
    <row r="510" spans="1:9" ht="24.95" customHeight="1" thickBot="1">
      <c r="A510" s="42"/>
      <c r="B510" s="43"/>
      <c r="C510" s="43"/>
      <c r="D510" s="86" t="str">
        <f>IFERROR(VLOOKUP(C510,التكويد!$A$2:$R$1501,5,0),"")</f>
        <v/>
      </c>
      <c r="E510" s="43"/>
      <c r="F510" s="91" t="str">
        <f t="shared" si="7"/>
        <v/>
      </c>
      <c r="G510" s="43"/>
      <c r="H510" s="43"/>
      <c r="I510" s="43"/>
    </row>
    <row r="511" spans="1:9" ht="24.95" customHeight="1" thickBot="1">
      <c r="A511" s="42"/>
      <c r="B511" s="43"/>
      <c r="C511" s="43"/>
      <c r="D511" s="86" t="str">
        <f>IFERROR(VLOOKUP(C511,التكويد!$A$2:$R$1501,5,0),"")</f>
        <v/>
      </c>
      <c r="E511" s="43"/>
      <c r="F511" s="91" t="str">
        <f t="shared" si="7"/>
        <v/>
      </c>
      <c r="G511" s="43"/>
      <c r="H511" s="43"/>
      <c r="I511" s="43"/>
    </row>
    <row r="512" spans="1:9" ht="24.95" customHeight="1" thickBot="1">
      <c r="A512" s="42"/>
      <c r="B512" s="43"/>
      <c r="C512" s="43"/>
      <c r="D512" s="86" t="str">
        <f>IFERROR(VLOOKUP(C512,التكويد!$A$2:$R$1501,5,0),"")</f>
        <v/>
      </c>
      <c r="E512" s="43"/>
      <c r="F512" s="91" t="str">
        <f t="shared" si="7"/>
        <v/>
      </c>
      <c r="G512" s="43"/>
      <c r="H512" s="43"/>
      <c r="I512" s="43"/>
    </row>
    <row r="513" spans="1:9" ht="24.95" customHeight="1" thickBot="1">
      <c r="A513" s="42"/>
      <c r="B513" s="43"/>
      <c r="C513" s="43"/>
      <c r="D513" s="86" t="str">
        <f>IFERROR(VLOOKUP(C513,التكويد!$A$2:$R$1501,5,0),"")</f>
        <v/>
      </c>
      <c r="E513" s="43"/>
      <c r="F513" s="91" t="str">
        <f t="shared" si="7"/>
        <v/>
      </c>
      <c r="G513" s="43"/>
      <c r="H513" s="43"/>
      <c r="I513" s="43"/>
    </row>
    <row r="514" spans="1:9" ht="24.95" customHeight="1" thickBot="1">
      <c r="A514" s="42"/>
      <c r="B514" s="43"/>
      <c r="C514" s="43"/>
      <c r="D514" s="86" t="str">
        <f>IFERROR(VLOOKUP(C514,التكويد!$A$2:$R$1501,5,0),"")</f>
        <v/>
      </c>
      <c r="E514" s="43"/>
      <c r="F514" s="91" t="str">
        <f t="shared" ref="F514:F577" si="8">IFERROR(SUM(E514/G514),"")</f>
        <v/>
      </c>
      <c r="G514" s="43"/>
      <c r="H514" s="43"/>
      <c r="I514" s="43"/>
    </row>
    <row r="515" spans="1:9" ht="24.95" customHeight="1" thickBot="1">
      <c r="A515" s="42"/>
      <c r="B515" s="43"/>
      <c r="C515" s="43"/>
      <c r="D515" s="86" t="str">
        <f>IFERROR(VLOOKUP(C515,التكويد!$A$2:$R$1501,5,0),"")</f>
        <v/>
      </c>
      <c r="E515" s="43"/>
      <c r="F515" s="91" t="str">
        <f t="shared" si="8"/>
        <v/>
      </c>
      <c r="G515" s="43"/>
      <c r="H515" s="43"/>
      <c r="I515" s="43"/>
    </row>
    <row r="516" spans="1:9" ht="24.95" customHeight="1" thickBot="1">
      <c r="A516" s="42"/>
      <c r="B516" s="43"/>
      <c r="C516" s="43"/>
      <c r="D516" s="86" t="str">
        <f>IFERROR(VLOOKUP(C516,التكويد!$A$2:$R$1501,5,0),"")</f>
        <v/>
      </c>
      <c r="E516" s="43"/>
      <c r="F516" s="91" t="str">
        <f t="shared" si="8"/>
        <v/>
      </c>
      <c r="G516" s="43"/>
      <c r="H516" s="43"/>
      <c r="I516" s="43"/>
    </row>
    <row r="517" spans="1:9" ht="24.95" customHeight="1" thickBot="1">
      <c r="A517" s="42"/>
      <c r="B517" s="43"/>
      <c r="C517" s="43"/>
      <c r="D517" s="86" t="str">
        <f>IFERROR(VLOOKUP(C517,التكويد!$A$2:$R$1501,5,0),"")</f>
        <v/>
      </c>
      <c r="E517" s="43"/>
      <c r="F517" s="91" t="str">
        <f t="shared" si="8"/>
        <v/>
      </c>
      <c r="G517" s="43"/>
      <c r="H517" s="43"/>
      <c r="I517" s="43"/>
    </row>
    <row r="518" spans="1:9" ht="24.95" customHeight="1" thickBot="1">
      <c r="A518" s="42"/>
      <c r="B518" s="43"/>
      <c r="C518" s="43"/>
      <c r="D518" s="86" t="str">
        <f>IFERROR(VLOOKUP(C518,التكويد!$A$2:$R$1501,5,0),"")</f>
        <v/>
      </c>
      <c r="E518" s="43"/>
      <c r="F518" s="91" t="str">
        <f t="shared" si="8"/>
        <v/>
      </c>
      <c r="G518" s="43"/>
      <c r="H518" s="43"/>
      <c r="I518" s="43"/>
    </row>
    <row r="519" spans="1:9" ht="24.95" customHeight="1" thickBot="1">
      <c r="A519" s="42"/>
      <c r="B519" s="43"/>
      <c r="C519" s="43"/>
      <c r="D519" s="86" t="str">
        <f>IFERROR(VLOOKUP(C519,التكويد!$A$2:$R$1501,5,0),"")</f>
        <v/>
      </c>
      <c r="E519" s="43"/>
      <c r="F519" s="91" t="str">
        <f t="shared" si="8"/>
        <v/>
      </c>
      <c r="G519" s="43"/>
      <c r="H519" s="43"/>
      <c r="I519" s="43"/>
    </row>
    <row r="520" spans="1:9" ht="24.95" customHeight="1" thickBot="1">
      <c r="A520" s="42"/>
      <c r="B520" s="43"/>
      <c r="C520" s="43"/>
      <c r="D520" s="86" t="str">
        <f>IFERROR(VLOOKUP(C520,التكويد!$A$2:$R$1501,5,0),"")</f>
        <v/>
      </c>
      <c r="E520" s="43"/>
      <c r="F520" s="91" t="str">
        <f t="shared" si="8"/>
        <v/>
      </c>
      <c r="G520" s="43"/>
      <c r="H520" s="43"/>
      <c r="I520" s="43"/>
    </row>
    <row r="521" spans="1:9" ht="24.95" customHeight="1" thickBot="1">
      <c r="A521" s="42"/>
      <c r="B521" s="43"/>
      <c r="C521" s="43"/>
      <c r="D521" s="86" t="str">
        <f>IFERROR(VLOOKUP(C521,التكويد!$A$2:$R$1501,5,0),"")</f>
        <v/>
      </c>
      <c r="E521" s="43"/>
      <c r="F521" s="91" t="str">
        <f t="shared" si="8"/>
        <v/>
      </c>
      <c r="G521" s="43"/>
      <c r="H521" s="43"/>
      <c r="I521" s="43"/>
    </row>
    <row r="522" spans="1:9" ht="24.95" customHeight="1" thickBot="1">
      <c r="A522" s="42"/>
      <c r="B522" s="43"/>
      <c r="C522" s="43"/>
      <c r="D522" s="86" t="str">
        <f>IFERROR(VLOOKUP(C522,التكويد!$A$2:$R$1501,5,0),"")</f>
        <v/>
      </c>
      <c r="E522" s="43"/>
      <c r="F522" s="91" t="str">
        <f t="shared" si="8"/>
        <v/>
      </c>
      <c r="G522" s="43"/>
      <c r="H522" s="43"/>
      <c r="I522" s="43"/>
    </row>
    <row r="523" spans="1:9" ht="24.95" customHeight="1" thickBot="1">
      <c r="A523" s="42"/>
      <c r="B523" s="43"/>
      <c r="C523" s="43"/>
      <c r="D523" s="86" t="str">
        <f>IFERROR(VLOOKUP(C523,التكويد!$A$2:$R$1501,5,0),"")</f>
        <v/>
      </c>
      <c r="E523" s="43"/>
      <c r="F523" s="91" t="str">
        <f t="shared" si="8"/>
        <v/>
      </c>
      <c r="G523" s="43"/>
      <c r="H523" s="43"/>
      <c r="I523" s="43"/>
    </row>
    <row r="524" spans="1:9" ht="24.95" customHeight="1" thickBot="1">
      <c r="A524" s="42"/>
      <c r="B524" s="43"/>
      <c r="C524" s="43"/>
      <c r="D524" s="86" t="str">
        <f>IFERROR(VLOOKUP(C524,التكويد!$A$2:$R$1501,5,0),"")</f>
        <v/>
      </c>
      <c r="E524" s="43"/>
      <c r="F524" s="91" t="str">
        <f t="shared" si="8"/>
        <v/>
      </c>
      <c r="G524" s="43"/>
      <c r="H524" s="43"/>
      <c r="I524" s="43"/>
    </row>
    <row r="525" spans="1:9" ht="24.95" customHeight="1" thickBot="1">
      <c r="A525" s="42"/>
      <c r="B525" s="43"/>
      <c r="C525" s="43"/>
      <c r="D525" s="86" t="str">
        <f>IFERROR(VLOOKUP(C525,التكويد!$A$2:$R$1501,5,0),"")</f>
        <v/>
      </c>
      <c r="E525" s="43"/>
      <c r="F525" s="91" t="str">
        <f t="shared" si="8"/>
        <v/>
      </c>
      <c r="G525" s="43"/>
      <c r="H525" s="43"/>
      <c r="I525" s="43"/>
    </row>
    <row r="526" spans="1:9" ht="24.95" customHeight="1" thickBot="1">
      <c r="A526" s="42"/>
      <c r="B526" s="43"/>
      <c r="C526" s="43"/>
      <c r="D526" s="86" t="str">
        <f>IFERROR(VLOOKUP(C526,التكويد!$A$2:$R$1501,5,0),"")</f>
        <v/>
      </c>
      <c r="E526" s="43"/>
      <c r="F526" s="91" t="str">
        <f t="shared" si="8"/>
        <v/>
      </c>
      <c r="G526" s="43"/>
      <c r="H526" s="43"/>
      <c r="I526" s="43"/>
    </row>
    <row r="527" spans="1:9" ht="24.95" customHeight="1" thickBot="1">
      <c r="A527" s="42"/>
      <c r="B527" s="43"/>
      <c r="C527" s="43"/>
      <c r="D527" s="86" t="str">
        <f>IFERROR(VLOOKUP(C527,التكويد!$A$2:$R$1501,5,0),"")</f>
        <v/>
      </c>
      <c r="E527" s="43"/>
      <c r="F527" s="91" t="str">
        <f t="shared" si="8"/>
        <v/>
      </c>
      <c r="G527" s="43"/>
      <c r="H527" s="43"/>
      <c r="I527" s="43"/>
    </row>
    <row r="528" spans="1:9" ht="24.95" customHeight="1" thickBot="1">
      <c r="A528" s="42"/>
      <c r="B528" s="43"/>
      <c r="C528" s="43"/>
      <c r="D528" s="86" t="str">
        <f>IFERROR(VLOOKUP(C528,التكويد!$A$2:$R$1501,5,0),"")</f>
        <v/>
      </c>
      <c r="E528" s="43"/>
      <c r="F528" s="91" t="str">
        <f t="shared" si="8"/>
        <v/>
      </c>
      <c r="G528" s="43"/>
      <c r="H528" s="43"/>
      <c r="I528" s="43"/>
    </row>
    <row r="529" spans="1:9" ht="24.95" customHeight="1" thickBot="1">
      <c r="A529" s="42"/>
      <c r="B529" s="43"/>
      <c r="C529" s="43"/>
      <c r="D529" s="86" t="str">
        <f>IFERROR(VLOOKUP(C529,التكويد!$A$2:$R$1501,5,0),"")</f>
        <v/>
      </c>
      <c r="E529" s="43"/>
      <c r="F529" s="91" t="str">
        <f t="shared" si="8"/>
        <v/>
      </c>
      <c r="G529" s="43"/>
      <c r="H529" s="43"/>
      <c r="I529" s="43"/>
    </row>
    <row r="530" spans="1:9" ht="24.95" customHeight="1" thickBot="1">
      <c r="A530" s="42"/>
      <c r="B530" s="43"/>
      <c r="C530" s="43"/>
      <c r="D530" s="86" t="str">
        <f>IFERROR(VLOOKUP(C530,التكويد!$A$2:$R$1501,5,0),"")</f>
        <v/>
      </c>
      <c r="E530" s="43"/>
      <c r="F530" s="91" t="str">
        <f t="shared" si="8"/>
        <v/>
      </c>
      <c r="G530" s="43"/>
      <c r="H530" s="43"/>
      <c r="I530" s="43"/>
    </row>
    <row r="531" spans="1:9" ht="24.95" customHeight="1" thickBot="1">
      <c r="A531" s="42"/>
      <c r="B531" s="43"/>
      <c r="C531" s="43"/>
      <c r="D531" s="86" t="str">
        <f>IFERROR(VLOOKUP(C531,التكويد!$A$2:$R$1501,5,0),"")</f>
        <v/>
      </c>
      <c r="E531" s="43"/>
      <c r="F531" s="91" t="str">
        <f t="shared" si="8"/>
        <v/>
      </c>
      <c r="G531" s="43"/>
      <c r="H531" s="43"/>
      <c r="I531" s="43"/>
    </row>
    <row r="532" spans="1:9" ht="24.95" customHeight="1" thickBot="1">
      <c r="A532" s="42"/>
      <c r="B532" s="43"/>
      <c r="C532" s="43"/>
      <c r="D532" s="86" t="str">
        <f>IFERROR(VLOOKUP(C532,التكويد!$A$2:$R$1501,5,0),"")</f>
        <v/>
      </c>
      <c r="E532" s="43"/>
      <c r="F532" s="91" t="str">
        <f t="shared" si="8"/>
        <v/>
      </c>
      <c r="G532" s="43"/>
      <c r="H532" s="43"/>
      <c r="I532" s="43"/>
    </row>
    <row r="533" spans="1:9" ht="24.95" customHeight="1" thickBot="1">
      <c r="A533" s="42"/>
      <c r="B533" s="43"/>
      <c r="C533" s="43"/>
      <c r="D533" s="86" t="str">
        <f>IFERROR(VLOOKUP(C533,التكويد!$A$2:$R$1501,5,0),"")</f>
        <v/>
      </c>
      <c r="E533" s="43"/>
      <c r="F533" s="91" t="str">
        <f t="shared" si="8"/>
        <v/>
      </c>
      <c r="G533" s="43"/>
      <c r="H533" s="43"/>
      <c r="I533" s="43"/>
    </row>
    <row r="534" spans="1:9" ht="24.95" customHeight="1" thickBot="1">
      <c r="A534" s="42"/>
      <c r="B534" s="43"/>
      <c r="C534" s="43"/>
      <c r="D534" s="86" t="str">
        <f>IFERROR(VLOOKUP(C534,التكويد!$A$2:$R$1501,5,0),"")</f>
        <v/>
      </c>
      <c r="E534" s="43"/>
      <c r="F534" s="91" t="str">
        <f t="shared" si="8"/>
        <v/>
      </c>
      <c r="G534" s="43"/>
      <c r="H534" s="43"/>
      <c r="I534" s="43"/>
    </row>
    <row r="535" spans="1:9" ht="24.95" customHeight="1" thickBot="1">
      <c r="A535" s="42"/>
      <c r="B535" s="43"/>
      <c r="C535" s="43"/>
      <c r="D535" s="86" t="str">
        <f>IFERROR(VLOOKUP(C535,التكويد!$A$2:$R$1501,5,0),"")</f>
        <v/>
      </c>
      <c r="E535" s="43"/>
      <c r="F535" s="91" t="str">
        <f t="shared" si="8"/>
        <v/>
      </c>
      <c r="G535" s="43"/>
      <c r="H535" s="43"/>
      <c r="I535" s="43"/>
    </row>
    <row r="536" spans="1:9" ht="24.95" customHeight="1" thickBot="1">
      <c r="A536" s="42"/>
      <c r="B536" s="43"/>
      <c r="C536" s="43"/>
      <c r="D536" s="86" t="str">
        <f>IFERROR(VLOOKUP(C536,التكويد!$A$2:$R$1501,5,0),"")</f>
        <v/>
      </c>
      <c r="E536" s="43"/>
      <c r="F536" s="91" t="str">
        <f t="shared" si="8"/>
        <v/>
      </c>
      <c r="G536" s="43"/>
      <c r="H536" s="43"/>
      <c r="I536" s="43"/>
    </row>
    <row r="537" spans="1:9" ht="24.95" customHeight="1" thickBot="1">
      <c r="A537" s="42"/>
      <c r="B537" s="43"/>
      <c r="C537" s="43"/>
      <c r="D537" s="86" t="str">
        <f>IFERROR(VLOOKUP(C537,التكويد!$A$2:$R$1501,5,0),"")</f>
        <v/>
      </c>
      <c r="E537" s="43"/>
      <c r="F537" s="91" t="str">
        <f t="shared" si="8"/>
        <v/>
      </c>
      <c r="G537" s="43"/>
      <c r="H537" s="43"/>
      <c r="I537" s="43"/>
    </row>
    <row r="538" spans="1:9" ht="24.95" customHeight="1" thickBot="1">
      <c r="A538" s="42"/>
      <c r="B538" s="43"/>
      <c r="C538" s="43"/>
      <c r="D538" s="86" t="str">
        <f>IFERROR(VLOOKUP(C538,التكويد!$A$2:$R$1501,5,0),"")</f>
        <v/>
      </c>
      <c r="E538" s="43"/>
      <c r="F538" s="91" t="str">
        <f t="shared" si="8"/>
        <v/>
      </c>
      <c r="G538" s="43"/>
      <c r="H538" s="43"/>
      <c r="I538" s="43"/>
    </row>
    <row r="539" spans="1:9" ht="24.95" customHeight="1" thickBot="1">
      <c r="A539" s="42"/>
      <c r="B539" s="43"/>
      <c r="C539" s="43"/>
      <c r="D539" s="86" t="str">
        <f>IFERROR(VLOOKUP(C539,التكويد!$A$2:$R$1501,5,0),"")</f>
        <v/>
      </c>
      <c r="E539" s="43"/>
      <c r="F539" s="91" t="str">
        <f t="shared" si="8"/>
        <v/>
      </c>
      <c r="G539" s="43"/>
      <c r="H539" s="43"/>
      <c r="I539" s="43"/>
    </row>
    <row r="540" spans="1:9" ht="24.95" customHeight="1" thickBot="1">
      <c r="A540" s="42"/>
      <c r="B540" s="43"/>
      <c r="C540" s="43"/>
      <c r="D540" s="86" t="str">
        <f>IFERROR(VLOOKUP(C540,التكويد!$A$2:$R$1501,5,0),"")</f>
        <v/>
      </c>
      <c r="E540" s="43"/>
      <c r="F540" s="91" t="str">
        <f t="shared" si="8"/>
        <v/>
      </c>
      <c r="G540" s="43"/>
      <c r="H540" s="43"/>
      <c r="I540" s="43"/>
    </row>
    <row r="541" spans="1:9" ht="24.95" customHeight="1" thickBot="1">
      <c r="A541" s="42"/>
      <c r="B541" s="43"/>
      <c r="C541" s="43"/>
      <c r="D541" s="86" t="str">
        <f>IFERROR(VLOOKUP(C541,التكويد!$A$2:$R$1501,5,0),"")</f>
        <v/>
      </c>
      <c r="E541" s="43"/>
      <c r="F541" s="91" t="str">
        <f t="shared" si="8"/>
        <v/>
      </c>
      <c r="G541" s="43"/>
      <c r="H541" s="43"/>
      <c r="I541" s="43"/>
    </row>
    <row r="542" spans="1:9" ht="24.95" customHeight="1" thickBot="1">
      <c r="A542" s="42"/>
      <c r="B542" s="43"/>
      <c r="C542" s="43"/>
      <c r="D542" s="86" t="str">
        <f>IFERROR(VLOOKUP(C542,التكويد!$A$2:$R$1501,5,0),"")</f>
        <v/>
      </c>
      <c r="E542" s="43"/>
      <c r="F542" s="91" t="str">
        <f t="shared" si="8"/>
        <v/>
      </c>
      <c r="G542" s="43"/>
      <c r="H542" s="43"/>
      <c r="I542" s="43"/>
    </row>
    <row r="543" spans="1:9" ht="24.95" customHeight="1" thickBot="1">
      <c r="A543" s="42"/>
      <c r="B543" s="43"/>
      <c r="C543" s="43"/>
      <c r="D543" s="86" t="str">
        <f>IFERROR(VLOOKUP(C543,التكويد!$A$2:$R$1501,5,0),"")</f>
        <v/>
      </c>
      <c r="E543" s="43"/>
      <c r="F543" s="91" t="str">
        <f t="shared" si="8"/>
        <v/>
      </c>
      <c r="G543" s="43"/>
      <c r="H543" s="43"/>
      <c r="I543" s="43"/>
    </row>
    <row r="544" spans="1:9" ht="24.95" customHeight="1" thickBot="1">
      <c r="A544" s="42"/>
      <c r="B544" s="43"/>
      <c r="C544" s="43"/>
      <c r="D544" s="86" t="str">
        <f>IFERROR(VLOOKUP(C544,التكويد!$A$2:$R$1501,5,0),"")</f>
        <v/>
      </c>
      <c r="E544" s="43"/>
      <c r="F544" s="91" t="str">
        <f t="shared" si="8"/>
        <v/>
      </c>
      <c r="G544" s="43"/>
      <c r="H544" s="43"/>
      <c r="I544" s="43"/>
    </row>
    <row r="545" spans="1:9" ht="24.95" customHeight="1" thickBot="1">
      <c r="A545" s="42"/>
      <c r="B545" s="43"/>
      <c r="C545" s="43"/>
      <c r="D545" s="86" t="str">
        <f>IFERROR(VLOOKUP(C545,التكويد!$A$2:$R$1501,5,0),"")</f>
        <v/>
      </c>
      <c r="E545" s="43"/>
      <c r="F545" s="91" t="str">
        <f t="shared" si="8"/>
        <v/>
      </c>
      <c r="G545" s="43"/>
      <c r="H545" s="43"/>
      <c r="I545" s="43"/>
    </row>
    <row r="546" spans="1:9" ht="24.95" customHeight="1" thickBot="1">
      <c r="A546" s="42"/>
      <c r="B546" s="43"/>
      <c r="C546" s="43"/>
      <c r="D546" s="86" t="str">
        <f>IFERROR(VLOOKUP(C546,التكويد!$A$2:$R$1501,5,0),"")</f>
        <v/>
      </c>
      <c r="E546" s="43"/>
      <c r="F546" s="91" t="str">
        <f t="shared" si="8"/>
        <v/>
      </c>
      <c r="G546" s="43"/>
      <c r="H546" s="43"/>
      <c r="I546" s="43"/>
    </row>
    <row r="547" spans="1:9" ht="24.95" customHeight="1" thickBot="1">
      <c r="A547" s="42"/>
      <c r="B547" s="43"/>
      <c r="C547" s="43"/>
      <c r="D547" s="86" t="str">
        <f>IFERROR(VLOOKUP(C547,التكويد!$A$2:$R$1501,5,0),"")</f>
        <v/>
      </c>
      <c r="E547" s="43"/>
      <c r="F547" s="91" t="str">
        <f t="shared" si="8"/>
        <v/>
      </c>
      <c r="G547" s="43"/>
      <c r="H547" s="43"/>
      <c r="I547" s="43"/>
    </row>
    <row r="548" spans="1:9" ht="24.95" customHeight="1" thickBot="1">
      <c r="A548" s="42"/>
      <c r="B548" s="43"/>
      <c r="C548" s="43"/>
      <c r="D548" s="86" t="str">
        <f>IFERROR(VLOOKUP(C548,التكويد!$A$2:$R$1501,5,0),"")</f>
        <v/>
      </c>
      <c r="E548" s="43"/>
      <c r="F548" s="91" t="str">
        <f t="shared" si="8"/>
        <v/>
      </c>
      <c r="G548" s="43"/>
      <c r="H548" s="43"/>
      <c r="I548" s="43"/>
    </row>
    <row r="549" spans="1:9" ht="24.95" customHeight="1" thickBot="1">
      <c r="A549" s="42"/>
      <c r="B549" s="43"/>
      <c r="C549" s="43"/>
      <c r="D549" s="86" t="str">
        <f>IFERROR(VLOOKUP(C549,التكويد!$A$2:$R$1501,5,0),"")</f>
        <v/>
      </c>
      <c r="E549" s="43"/>
      <c r="F549" s="91" t="str">
        <f t="shared" si="8"/>
        <v/>
      </c>
      <c r="G549" s="43"/>
      <c r="H549" s="43"/>
      <c r="I549" s="43"/>
    </row>
    <row r="550" spans="1:9" ht="24.95" customHeight="1" thickBot="1">
      <c r="A550" s="42"/>
      <c r="B550" s="43"/>
      <c r="C550" s="43"/>
      <c r="D550" s="86" t="str">
        <f>IFERROR(VLOOKUP(C550,التكويد!$A$2:$R$1501,5,0),"")</f>
        <v/>
      </c>
      <c r="E550" s="43"/>
      <c r="F550" s="91" t="str">
        <f t="shared" si="8"/>
        <v/>
      </c>
      <c r="G550" s="43"/>
      <c r="H550" s="43"/>
      <c r="I550" s="43"/>
    </row>
    <row r="551" spans="1:9" ht="24.95" customHeight="1" thickBot="1">
      <c r="A551" s="42"/>
      <c r="B551" s="43"/>
      <c r="C551" s="43"/>
      <c r="D551" s="86" t="str">
        <f>IFERROR(VLOOKUP(C551,التكويد!$A$2:$R$1501,5,0),"")</f>
        <v/>
      </c>
      <c r="E551" s="43"/>
      <c r="F551" s="91" t="str">
        <f t="shared" si="8"/>
        <v/>
      </c>
      <c r="G551" s="43"/>
      <c r="H551" s="43"/>
      <c r="I551" s="43"/>
    </row>
    <row r="552" spans="1:9" ht="24.95" customHeight="1" thickBot="1">
      <c r="A552" s="42"/>
      <c r="B552" s="43"/>
      <c r="C552" s="43"/>
      <c r="D552" s="86" t="str">
        <f>IFERROR(VLOOKUP(C552,التكويد!$A$2:$R$1501,5,0),"")</f>
        <v/>
      </c>
      <c r="E552" s="43"/>
      <c r="F552" s="91" t="str">
        <f t="shared" si="8"/>
        <v/>
      </c>
      <c r="G552" s="43"/>
      <c r="H552" s="43"/>
      <c r="I552" s="43"/>
    </row>
    <row r="553" spans="1:9" ht="24.95" customHeight="1" thickBot="1">
      <c r="A553" s="42"/>
      <c r="B553" s="43"/>
      <c r="C553" s="43"/>
      <c r="D553" s="86" t="str">
        <f>IFERROR(VLOOKUP(C553,التكويد!$A$2:$R$1501,5,0),"")</f>
        <v/>
      </c>
      <c r="E553" s="43"/>
      <c r="F553" s="91" t="str">
        <f t="shared" si="8"/>
        <v/>
      </c>
      <c r="G553" s="43"/>
      <c r="H553" s="43"/>
      <c r="I553" s="43"/>
    </row>
    <row r="554" spans="1:9" ht="24.95" customHeight="1" thickBot="1">
      <c r="A554" s="42"/>
      <c r="B554" s="43"/>
      <c r="C554" s="43"/>
      <c r="D554" s="86" t="str">
        <f>IFERROR(VLOOKUP(C554,التكويد!$A$2:$R$1501,5,0),"")</f>
        <v/>
      </c>
      <c r="E554" s="43"/>
      <c r="F554" s="91" t="str">
        <f t="shared" si="8"/>
        <v/>
      </c>
      <c r="G554" s="43"/>
      <c r="H554" s="43"/>
      <c r="I554" s="43"/>
    </row>
    <row r="555" spans="1:9" ht="24.95" customHeight="1" thickBot="1">
      <c r="A555" s="42"/>
      <c r="B555" s="43"/>
      <c r="C555" s="43"/>
      <c r="D555" s="86" t="str">
        <f>IFERROR(VLOOKUP(C555,التكويد!$A$2:$R$1501,5,0),"")</f>
        <v/>
      </c>
      <c r="E555" s="43"/>
      <c r="F555" s="91" t="str">
        <f t="shared" si="8"/>
        <v/>
      </c>
      <c r="G555" s="43"/>
      <c r="H555" s="43"/>
      <c r="I555" s="43"/>
    </row>
    <row r="556" spans="1:9" ht="24.95" customHeight="1" thickBot="1">
      <c r="A556" s="42"/>
      <c r="B556" s="43"/>
      <c r="C556" s="43"/>
      <c r="D556" s="86" t="str">
        <f>IFERROR(VLOOKUP(C556,التكويد!$A$2:$R$1501,5,0),"")</f>
        <v/>
      </c>
      <c r="E556" s="43"/>
      <c r="F556" s="91" t="str">
        <f t="shared" si="8"/>
        <v/>
      </c>
      <c r="G556" s="43"/>
      <c r="H556" s="43"/>
      <c r="I556" s="43"/>
    </row>
    <row r="557" spans="1:9" ht="24.95" customHeight="1" thickBot="1">
      <c r="A557" s="42"/>
      <c r="B557" s="43"/>
      <c r="C557" s="43"/>
      <c r="D557" s="86" t="str">
        <f>IFERROR(VLOOKUP(C557,التكويد!$A$2:$R$1501,5,0),"")</f>
        <v/>
      </c>
      <c r="E557" s="43"/>
      <c r="F557" s="91" t="str">
        <f t="shared" si="8"/>
        <v/>
      </c>
      <c r="G557" s="43"/>
      <c r="H557" s="43"/>
      <c r="I557" s="43"/>
    </row>
    <row r="558" spans="1:9" ht="24.95" customHeight="1" thickBot="1">
      <c r="A558" s="42"/>
      <c r="B558" s="43"/>
      <c r="C558" s="43"/>
      <c r="D558" s="86" t="str">
        <f>IFERROR(VLOOKUP(C558,التكويد!$A$2:$R$1501,5,0),"")</f>
        <v/>
      </c>
      <c r="E558" s="43"/>
      <c r="F558" s="91" t="str">
        <f t="shared" si="8"/>
        <v/>
      </c>
      <c r="G558" s="43"/>
      <c r="H558" s="43"/>
      <c r="I558" s="43"/>
    </row>
    <row r="559" spans="1:9" ht="24.95" customHeight="1" thickBot="1">
      <c r="A559" s="42"/>
      <c r="B559" s="43"/>
      <c r="C559" s="43"/>
      <c r="D559" s="86" t="str">
        <f>IFERROR(VLOOKUP(C559,التكويد!$A$2:$R$1501,5,0),"")</f>
        <v/>
      </c>
      <c r="E559" s="43"/>
      <c r="F559" s="91" t="str">
        <f t="shared" si="8"/>
        <v/>
      </c>
      <c r="G559" s="43"/>
      <c r="H559" s="43"/>
      <c r="I559" s="43"/>
    </row>
    <row r="560" spans="1:9" ht="24.95" customHeight="1" thickBot="1">
      <c r="A560" s="42"/>
      <c r="B560" s="43"/>
      <c r="C560" s="43"/>
      <c r="D560" s="86" t="str">
        <f>IFERROR(VLOOKUP(C560,التكويد!$A$2:$R$1501,5,0),"")</f>
        <v/>
      </c>
      <c r="E560" s="43"/>
      <c r="F560" s="91" t="str">
        <f t="shared" si="8"/>
        <v/>
      </c>
      <c r="G560" s="43"/>
      <c r="H560" s="43"/>
      <c r="I560" s="43"/>
    </row>
    <row r="561" spans="1:9" ht="24.95" customHeight="1" thickBot="1">
      <c r="A561" s="42"/>
      <c r="B561" s="43"/>
      <c r="C561" s="43"/>
      <c r="D561" s="86" t="str">
        <f>IFERROR(VLOOKUP(C561,التكويد!$A$2:$R$1501,5,0),"")</f>
        <v/>
      </c>
      <c r="E561" s="43"/>
      <c r="F561" s="91" t="str">
        <f t="shared" si="8"/>
        <v/>
      </c>
      <c r="G561" s="43"/>
      <c r="H561" s="43"/>
      <c r="I561" s="43"/>
    </row>
    <row r="562" spans="1:9" ht="24.95" customHeight="1" thickBot="1">
      <c r="A562" s="42"/>
      <c r="B562" s="43"/>
      <c r="C562" s="43"/>
      <c r="D562" s="86" t="str">
        <f>IFERROR(VLOOKUP(C562,التكويد!$A$2:$R$1501,5,0),"")</f>
        <v/>
      </c>
      <c r="E562" s="43"/>
      <c r="F562" s="91" t="str">
        <f t="shared" si="8"/>
        <v/>
      </c>
      <c r="G562" s="43"/>
      <c r="H562" s="43"/>
      <c r="I562" s="43"/>
    </row>
    <row r="563" spans="1:9" ht="24.95" customHeight="1" thickBot="1">
      <c r="A563" s="42"/>
      <c r="B563" s="43"/>
      <c r="C563" s="43"/>
      <c r="D563" s="86" t="str">
        <f>IFERROR(VLOOKUP(C563,التكويد!$A$2:$R$1501,5,0),"")</f>
        <v/>
      </c>
      <c r="E563" s="43"/>
      <c r="F563" s="91" t="str">
        <f t="shared" si="8"/>
        <v/>
      </c>
      <c r="G563" s="43"/>
      <c r="H563" s="43"/>
      <c r="I563" s="43"/>
    </row>
    <row r="564" spans="1:9" ht="24.95" customHeight="1" thickBot="1">
      <c r="A564" s="42"/>
      <c r="B564" s="43"/>
      <c r="C564" s="43"/>
      <c r="D564" s="86" t="str">
        <f>IFERROR(VLOOKUP(C564,التكويد!$A$2:$R$1501,5,0),"")</f>
        <v/>
      </c>
      <c r="E564" s="43"/>
      <c r="F564" s="91" t="str">
        <f t="shared" si="8"/>
        <v/>
      </c>
      <c r="G564" s="43"/>
      <c r="H564" s="43"/>
      <c r="I564" s="43"/>
    </row>
    <row r="565" spans="1:9" ht="24.95" customHeight="1" thickBot="1">
      <c r="A565" s="42"/>
      <c r="B565" s="43"/>
      <c r="C565" s="43"/>
      <c r="D565" s="86" t="str">
        <f>IFERROR(VLOOKUP(C565,التكويد!$A$2:$R$1501,5,0),"")</f>
        <v/>
      </c>
      <c r="E565" s="43"/>
      <c r="F565" s="91" t="str">
        <f t="shared" si="8"/>
        <v/>
      </c>
      <c r="G565" s="43"/>
      <c r="H565" s="43"/>
      <c r="I565" s="43"/>
    </row>
    <row r="566" spans="1:9" ht="24.95" customHeight="1" thickBot="1">
      <c r="A566" s="42"/>
      <c r="B566" s="43"/>
      <c r="C566" s="43"/>
      <c r="D566" s="86" t="str">
        <f>IFERROR(VLOOKUP(C566,التكويد!$A$2:$R$1501,5,0),"")</f>
        <v/>
      </c>
      <c r="E566" s="43"/>
      <c r="F566" s="91" t="str">
        <f t="shared" si="8"/>
        <v/>
      </c>
      <c r="G566" s="43"/>
      <c r="H566" s="43"/>
      <c r="I566" s="43"/>
    </row>
    <row r="567" spans="1:9" ht="24.95" customHeight="1" thickBot="1">
      <c r="A567" s="42"/>
      <c r="B567" s="43"/>
      <c r="C567" s="43"/>
      <c r="D567" s="86" t="str">
        <f>IFERROR(VLOOKUP(C567,التكويد!$A$2:$R$1501,5,0),"")</f>
        <v/>
      </c>
      <c r="E567" s="43"/>
      <c r="F567" s="91" t="str">
        <f t="shared" si="8"/>
        <v/>
      </c>
      <c r="G567" s="43"/>
      <c r="H567" s="43"/>
      <c r="I567" s="43"/>
    </row>
    <row r="568" spans="1:9" ht="24.95" customHeight="1" thickBot="1">
      <c r="A568" s="42"/>
      <c r="B568" s="43"/>
      <c r="C568" s="43"/>
      <c r="D568" s="86" t="str">
        <f>IFERROR(VLOOKUP(C568,التكويد!$A$2:$R$1501,5,0),"")</f>
        <v/>
      </c>
      <c r="E568" s="43"/>
      <c r="F568" s="91" t="str">
        <f t="shared" si="8"/>
        <v/>
      </c>
      <c r="G568" s="43"/>
      <c r="H568" s="43"/>
      <c r="I568" s="43"/>
    </row>
    <row r="569" spans="1:9" ht="24.95" customHeight="1" thickBot="1">
      <c r="A569" s="42"/>
      <c r="B569" s="43"/>
      <c r="C569" s="43"/>
      <c r="D569" s="86" t="str">
        <f>IFERROR(VLOOKUP(C569,التكويد!$A$2:$R$1501,5,0),"")</f>
        <v/>
      </c>
      <c r="E569" s="43"/>
      <c r="F569" s="91" t="str">
        <f t="shared" si="8"/>
        <v/>
      </c>
      <c r="G569" s="43"/>
      <c r="H569" s="43"/>
      <c r="I569" s="43"/>
    </row>
    <row r="570" spans="1:9" ht="24.95" customHeight="1" thickBot="1">
      <c r="A570" s="42"/>
      <c r="B570" s="43"/>
      <c r="C570" s="43"/>
      <c r="D570" s="86" t="str">
        <f>IFERROR(VLOOKUP(C570,التكويد!$A$2:$R$1501,5,0),"")</f>
        <v/>
      </c>
      <c r="E570" s="43"/>
      <c r="F570" s="91" t="str">
        <f t="shared" si="8"/>
        <v/>
      </c>
      <c r="G570" s="43"/>
      <c r="H570" s="43"/>
      <c r="I570" s="43"/>
    </row>
    <row r="571" spans="1:9" ht="24.95" customHeight="1" thickBot="1">
      <c r="A571" s="42"/>
      <c r="B571" s="43"/>
      <c r="C571" s="43"/>
      <c r="D571" s="86" t="str">
        <f>IFERROR(VLOOKUP(C571,التكويد!$A$2:$R$1501,5,0),"")</f>
        <v/>
      </c>
      <c r="E571" s="43"/>
      <c r="F571" s="91" t="str">
        <f t="shared" si="8"/>
        <v/>
      </c>
      <c r="G571" s="43"/>
      <c r="H571" s="43"/>
      <c r="I571" s="43"/>
    </row>
    <row r="572" spans="1:9" ht="24.95" customHeight="1" thickBot="1">
      <c r="A572" s="42"/>
      <c r="B572" s="43"/>
      <c r="C572" s="43"/>
      <c r="D572" s="86" t="str">
        <f>IFERROR(VLOOKUP(C572,التكويد!$A$2:$R$1501,5,0),"")</f>
        <v/>
      </c>
      <c r="E572" s="43"/>
      <c r="F572" s="91" t="str">
        <f t="shared" si="8"/>
        <v/>
      </c>
      <c r="G572" s="43"/>
      <c r="H572" s="43"/>
      <c r="I572" s="43"/>
    </row>
    <row r="573" spans="1:9" ht="24.95" customHeight="1" thickBot="1">
      <c r="A573" s="42"/>
      <c r="B573" s="43"/>
      <c r="C573" s="43"/>
      <c r="D573" s="86" t="str">
        <f>IFERROR(VLOOKUP(C573,التكويد!$A$2:$R$1501,5,0),"")</f>
        <v/>
      </c>
      <c r="E573" s="43"/>
      <c r="F573" s="91" t="str">
        <f t="shared" si="8"/>
        <v/>
      </c>
      <c r="G573" s="43"/>
      <c r="H573" s="43"/>
      <c r="I573" s="43"/>
    </row>
    <row r="574" spans="1:9" ht="24.95" customHeight="1" thickBot="1">
      <c r="A574" s="42"/>
      <c r="B574" s="43"/>
      <c r="C574" s="43"/>
      <c r="D574" s="86" t="str">
        <f>IFERROR(VLOOKUP(C574,التكويد!$A$2:$R$1501,5,0),"")</f>
        <v/>
      </c>
      <c r="E574" s="43"/>
      <c r="F574" s="91" t="str">
        <f t="shared" si="8"/>
        <v/>
      </c>
      <c r="G574" s="43"/>
      <c r="H574" s="43"/>
      <c r="I574" s="43"/>
    </row>
    <row r="575" spans="1:9" ht="24.95" customHeight="1" thickBot="1">
      <c r="A575" s="42"/>
      <c r="B575" s="43"/>
      <c r="C575" s="43"/>
      <c r="D575" s="86" t="str">
        <f>IFERROR(VLOOKUP(C575,التكويد!$A$2:$R$1501,5,0),"")</f>
        <v/>
      </c>
      <c r="E575" s="43"/>
      <c r="F575" s="91" t="str">
        <f t="shared" si="8"/>
        <v/>
      </c>
      <c r="G575" s="43"/>
      <c r="H575" s="43"/>
      <c r="I575" s="43"/>
    </row>
    <row r="576" spans="1:9" ht="24.95" customHeight="1" thickBot="1">
      <c r="A576" s="42"/>
      <c r="B576" s="43"/>
      <c r="C576" s="43"/>
      <c r="D576" s="86" t="str">
        <f>IFERROR(VLOOKUP(C576,التكويد!$A$2:$R$1501,5,0),"")</f>
        <v/>
      </c>
      <c r="E576" s="43"/>
      <c r="F576" s="91" t="str">
        <f t="shared" si="8"/>
        <v/>
      </c>
      <c r="G576" s="43"/>
      <c r="H576" s="43"/>
      <c r="I576" s="43"/>
    </row>
    <row r="577" spans="1:9" ht="24.95" customHeight="1" thickBot="1">
      <c r="A577" s="42"/>
      <c r="B577" s="43"/>
      <c r="C577" s="43"/>
      <c r="D577" s="86" t="str">
        <f>IFERROR(VLOOKUP(C577,التكويد!$A$2:$R$1501,5,0),"")</f>
        <v/>
      </c>
      <c r="E577" s="43"/>
      <c r="F577" s="91" t="str">
        <f t="shared" si="8"/>
        <v/>
      </c>
      <c r="G577" s="43"/>
      <c r="H577" s="43"/>
      <c r="I577" s="43"/>
    </row>
    <row r="578" spans="1:9" ht="24.95" customHeight="1" thickBot="1">
      <c r="A578" s="42"/>
      <c r="B578" s="43"/>
      <c r="C578" s="43"/>
      <c r="D578" s="86" t="str">
        <f>IFERROR(VLOOKUP(C578,التكويد!$A$2:$R$1501,5,0),"")</f>
        <v/>
      </c>
      <c r="E578" s="43"/>
      <c r="F578" s="91" t="str">
        <f t="shared" ref="F578:F641" si="9">IFERROR(SUM(E578/G578),"")</f>
        <v/>
      </c>
      <c r="G578" s="43"/>
      <c r="H578" s="43"/>
      <c r="I578" s="43"/>
    </row>
    <row r="579" spans="1:9" ht="24.95" customHeight="1" thickBot="1">
      <c r="A579" s="42"/>
      <c r="B579" s="43"/>
      <c r="C579" s="43"/>
      <c r="D579" s="86" t="str">
        <f>IFERROR(VLOOKUP(C579,التكويد!$A$2:$R$1501,5,0),"")</f>
        <v/>
      </c>
      <c r="E579" s="43"/>
      <c r="F579" s="91" t="str">
        <f t="shared" si="9"/>
        <v/>
      </c>
      <c r="G579" s="43"/>
      <c r="H579" s="43"/>
      <c r="I579" s="43"/>
    </row>
    <row r="580" spans="1:9" ht="24.95" customHeight="1" thickBot="1">
      <c r="A580" s="42"/>
      <c r="B580" s="43"/>
      <c r="C580" s="43"/>
      <c r="D580" s="86" t="str">
        <f>IFERROR(VLOOKUP(C580,التكويد!$A$2:$R$1501,5,0),"")</f>
        <v/>
      </c>
      <c r="E580" s="43"/>
      <c r="F580" s="91" t="str">
        <f t="shared" si="9"/>
        <v/>
      </c>
      <c r="G580" s="43"/>
      <c r="H580" s="43"/>
      <c r="I580" s="43"/>
    </row>
    <row r="581" spans="1:9" ht="24.95" customHeight="1" thickBot="1">
      <c r="A581" s="42"/>
      <c r="B581" s="43"/>
      <c r="C581" s="43"/>
      <c r="D581" s="86" t="str">
        <f>IFERROR(VLOOKUP(C581,التكويد!$A$2:$R$1501,5,0),"")</f>
        <v/>
      </c>
      <c r="E581" s="43"/>
      <c r="F581" s="91" t="str">
        <f t="shared" si="9"/>
        <v/>
      </c>
      <c r="G581" s="43"/>
      <c r="H581" s="43"/>
      <c r="I581" s="43"/>
    </row>
    <row r="582" spans="1:9" ht="24.95" customHeight="1" thickBot="1">
      <c r="A582" s="42"/>
      <c r="B582" s="43"/>
      <c r="C582" s="43"/>
      <c r="D582" s="86" t="str">
        <f>IFERROR(VLOOKUP(C582,التكويد!$A$2:$R$1501,5,0),"")</f>
        <v/>
      </c>
      <c r="E582" s="43"/>
      <c r="F582" s="91" t="str">
        <f t="shared" si="9"/>
        <v/>
      </c>
      <c r="G582" s="43"/>
      <c r="H582" s="43"/>
      <c r="I582" s="43"/>
    </row>
    <row r="583" spans="1:9" ht="24.95" customHeight="1" thickBot="1">
      <c r="A583" s="42"/>
      <c r="B583" s="43"/>
      <c r="C583" s="43"/>
      <c r="D583" s="86" t="str">
        <f>IFERROR(VLOOKUP(C583,التكويد!$A$2:$R$1501,5,0),"")</f>
        <v/>
      </c>
      <c r="E583" s="43"/>
      <c r="F583" s="91" t="str">
        <f t="shared" si="9"/>
        <v/>
      </c>
      <c r="G583" s="43"/>
      <c r="H583" s="43"/>
      <c r="I583" s="43"/>
    </row>
    <row r="584" spans="1:9" ht="24.95" customHeight="1" thickBot="1">
      <c r="A584" s="42"/>
      <c r="B584" s="43"/>
      <c r="C584" s="43"/>
      <c r="D584" s="86" t="str">
        <f>IFERROR(VLOOKUP(C584,التكويد!$A$2:$R$1501,5,0),"")</f>
        <v/>
      </c>
      <c r="E584" s="43"/>
      <c r="F584" s="91" t="str">
        <f t="shared" si="9"/>
        <v/>
      </c>
      <c r="G584" s="43"/>
      <c r="H584" s="43"/>
      <c r="I584" s="43"/>
    </row>
    <row r="585" spans="1:9" ht="24.95" customHeight="1" thickBot="1">
      <c r="A585" s="42"/>
      <c r="B585" s="43"/>
      <c r="C585" s="43"/>
      <c r="D585" s="86" t="str">
        <f>IFERROR(VLOOKUP(C585,التكويد!$A$2:$R$1501,5,0),"")</f>
        <v/>
      </c>
      <c r="E585" s="43"/>
      <c r="F585" s="91" t="str">
        <f t="shared" si="9"/>
        <v/>
      </c>
      <c r="G585" s="43"/>
      <c r="H585" s="43"/>
      <c r="I585" s="43"/>
    </row>
    <row r="586" spans="1:9" ht="24.95" customHeight="1" thickBot="1">
      <c r="A586" s="42"/>
      <c r="B586" s="43"/>
      <c r="C586" s="43"/>
      <c r="D586" s="86" t="str">
        <f>IFERROR(VLOOKUP(C586,التكويد!$A$2:$R$1501,5,0),"")</f>
        <v/>
      </c>
      <c r="E586" s="43"/>
      <c r="F586" s="91" t="str">
        <f t="shared" si="9"/>
        <v/>
      </c>
      <c r="G586" s="43"/>
      <c r="H586" s="43"/>
      <c r="I586" s="43"/>
    </row>
    <row r="587" spans="1:9" ht="24.95" customHeight="1" thickBot="1">
      <c r="A587" s="42"/>
      <c r="B587" s="43"/>
      <c r="C587" s="43"/>
      <c r="D587" s="86" t="str">
        <f>IFERROR(VLOOKUP(C587,التكويد!$A$2:$R$1501,5,0),"")</f>
        <v/>
      </c>
      <c r="E587" s="43"/>
      <c r="F587" s="91" t="str">
        <f t="shared" si="9"/>
        <v/>
      </c>
      <c r="G587" s="43"/>
      <c r="H587" s="43"/>
      <c r="I587" s="43"/>
    </row>
    <row r="588" spans="1:9" ht="24.95" customHeight="1" thickBot="1">
      <c r="A588" s="42"/>
      <c r="B588" s="43"/>
      <c r="C588" s="43"/>
      <c r="D588" s="86" t="str">
        <f>IFERROR(VLOOKUP(C588,التكويد!$A$2:$R$1501,5,0),"")</f>
        <v/>
      </c>
      <c r="E588" s="43"/>
      <c r="F588" s="91" t="str">
        <f t="shared" si="9"/>
        <v/>
      </c>
      <c r="G588" s="43"/>
      <c r="H588" s="43"/>
      <c r="I588" s="43"/>
    </row>
    <row r="589" spans="1:9" ht="24.95" customHeight="1" thickBot="1">
      <c r="A589" s="42"/>
      <c r="B589" s="43"/>
      <c r="C589" s="43"/>
      <c r="D589" s="86" t="str">
        <f>IFERROR(VLOOKUP(C589,التكويد!$A$2:$R$1501,5,0),"")</f>
        <v/>
      </c>
      <c r="E589" s="43"/>
      <c r="F589" s="91" t="str">
        <f t="shared" si="9"/>
        <v/>
      </c>
      <c r="G589" s="43"/>
      <c r="H589" s="43"/>
      <c r="I589" s="43"/>
    </row>
    <row r="590" spans="1:9" ht="24.95" customHeight="1" thickBot="1">
      <c r="A590" s="42"/>
      <c r="B590" s="43"/>
      <c r="C590" s="43"/>
      <c r="D590" s="86" t="str">
        <f>IFERROR(VLOOKUP(C590,التكويد!$A$2:$R$1501,5,0),"")</f>
        <v/>
      </c>
      <c r="E590" s="43"/>
      <c r="F590" s="91" t="str">
        <f t="shared" si="9"/>
        <v/>
      </c>
      <c r="G590" s="43"/>
      <c r="H590" s="43"/>
      <c r="I590" s="43"/>
    </row>
    <row r="591" spans="1:9" ht="24.95" customHeight="1" thickBot="1">
      <c r="A591" s="42"/>
      <c r="B591" s="43"/>
      <c r="C591" s="43"/>
      <c r="D591" s="86" t="str">
        <f>IFERROR(VLOOKUP(C591,التكويد!$A$2:$R$1501,5,0),"")</f>
        <v/>
      </c>
      <c r="E591" s="43"/>
      <c r="F591" s="91" t="str">
        <f t="shared" si="9"/>
        <v/>
      </c>
      <c r="G591" s="43"/>
      <c r="H591" s="43"/>
      <c r="I591" s="43"/>
    </row>
    <row r="592" spans="1:9" ht="24.95" customHeight="1" thickBot="1">
      <c r="A592" s="42"/>
      <c r="B592" s="43"/>
      <c r="C592" s="43"/>
      <c r="D592" s="86" t="str">
        <f>IFERROR(VLOOKUP(C592,التكويد!$A$2:$R$1501,5,0),"")</f>
        <v/>
      </c>
      <c r="E592" s="43"/>
      <c r="F592" s="91" t="str">
        <f t="shared" si="9"/>
        <v/>
      </c>
      <c r="G592" s="43"/>
      <c r="H592" s="43"/>
      <c r="I592" s="43"/>
    </row>
    <row r="593" spans="1:9" ht="24.95" customHeight="1" thickBot="1">
      <c r="A593" s="42"/>
      <c r="B593" s="43"/>
      <c r="C593" s="43"/>
      <c r="D593" s="86" t="str">
        <f>IFERROR(VLOOKUP(C593,التكويد!$A$2:$R$1501,5,0),"")</f>
        <v/>
      </c>
      <c r="E593" s="43"/>
      <c r="F593" s="91" t="str">
        <f t="shared" si="9"/>
        <v/>
      </c>
      <c r="G593" s="43"/>
      <c r="H593" s="43"/>
      <c r="I593" s="43"/>
    </row>
    <row r="594" spans="1:9" ht="24.95" customHeight="1" thickBot="1">
      <c r="A594" s="42"/>
      <c r="B594" s="43"/>
      <c r="C594" s="43"/>
      <c r="D594" s="86" t="str">
        <f>IFERROR(VLOOKUP(C594,التكويد!$A$2:$R$1501,5,0),"")</f>
        <v/>
      </c>
      <c r="E594" s="43"/>
      <c r="F594" s="91" t="str">
        <f t="shared" si="9"/>
        <v/>
      </c>
      <c r="G594" s="43"/>
      <c r="H594" s="43"/>
      <c r="I594" s="43"/>
    </row>
    <row r="595" spans="1:9" ht="24.95" customHeight="1" thickBot="1">
      <c r="A595" s="42"/>
      <c r="B595" s="43"/>
      <c r="C595" s="43"/>
      <c r="D595" s="86" t="str">
        <f>IFERROR(VLOOKUP(C595,التكويد!$A$2:$R$1501,5,0),"")</f>
        <v/>
      </c>
      <c r="E595" s="43"/>
      <c r="F595" s="91" t="str">
        <f t="shared" si="9"/>
        <v/>
      </c>
      <c r="G595" s="43"/>
      <c r="H595" s="43"/>
      <c r="I595" s="43"/>
    </row>
    <row r="596" spans="1:9" ht="24.95" customHeight="1" thickBot="1">
      <c r="A596" s="42"/>
      <c r="B596" s="43"/>
      <c r="C596" s="43"/>
      <c r="D596" s="86" t="str">
        <f>IFERROR(VLOOKUP(C596,التكويد!$A$2:$R$1501,5,0),"")</f>
        <v/>
      </c>
      <c r="E596" s="43"/>
      <c r="F596" s="91" t="str">
        <f t="shared" si="9"/>
        <v/>
      </c>
      <c r="G596" s="43"/>
      <c r="H596" s="43"/>
      <c r="I596" s="43"/>
    </row>
    <row r="597" spans="1:9" ht="24.95" customHeight="1" thickBot="1">
      <c r="A597" s="42"/>
      <c r="B597" s="43"/>
      <c r="C597" s="43"/>
      <c r="D597" s="86" t="str">
        <f>IFERROR(VLOOKUP(C597,التكويد!$A$2:$R$1501,5,0),"")</f>
        <v/>
      </c>
      <c r="E597" s="43"/>
      <c r="F597" s="91" t="str">
        <f t="shared" si="9"/>
        <v/>
      </c>
      <c r="G597" s="43"/>
      <c r="H597" s="43"/>
      <c r="I597" s="43"/>
    </row>
    <row r="598" spans="1:9" ht="24.95" customHeight="1" thickBot="1">
      <c r="A598" s="42"/>
      <c r="B598" s="43"/>
      <c r="C598" s="43"/>
      <c r="D598" s="86" t="str">
        <f>IFERROR(VLOOKUP(C598,التكويد!$A$2:$R$1501,5,0),"")</f>
        <v/>
      </c>
      <c r="E598" s="43"/>
      <c r="F598" s="91" t="str">
        <f t="shared" si="9"/>
        <v/>
      </c>
      <c r="G598" s="43"/>
      <c r="H598" s="43"/>
      <c r="I598" s="43"/>
    </row>
    <row r="599" spans="1:9" ht="24.95" customHeight="1" thickBot="1">
      <c r="A599" s="42"/>
      <c r="B599" s="43"/>
      <c r="C599" s="43"/>
      <c r="D599" s="86" t="str">
        <f>IFERROR(VLOOKUP(C599,التكويد!$A$2:$R$1501,5,0),"")</f>
        <v/>
      </c>
      <c r="E599" s="43"/>
      <c r="F599" s="91" t="str">
        <f t="shared" si="9"/>
        <v/>
      </c>
      <c r="G599" s="43"/>
      <c r="H599" s="43"/>
      <c r="I599" s="43"/>
    </row>
    <row r="600" spans="1:9" ht="24.95" customHeight="1" thickBot="1">
      <c r="A600" s="42"/>
      <c r="B600" s="43"/>
      <c r="C600" s="43"/>
      <c r="D600" s="86" t="str">
        <f>IFERROR(VLOOKUP(C600,التكويد!$A$2:$R$1501,5,0),"")</f>
        <v/>
      </c>
      <c r="E600" s="43"/>
      <c r="F600" s="91" t="str">
        <f t="shared" si="9"/>
        <v/>
      </c>
      <c r="G600" s="43"/>
      <c r="H600" s="43"/>
      <c r="I600" s="43"/>
    </row>
    <row r="601" spans="1:9" ht="24.95" customHeight="1" thickBot="1">
      <c r="A601" s="42"/>
      <c r="B601" s="43"/>
      <c r="C601" s="43"/>
      <c r="D601" s="86" t="str">
        <f>IFERROR(VLOOKUP(C601,التكويد!$A$2:$R$1501,5,0),"")</f>
        <v/>
      </c>
      <c r="E601" s="43"/>
      <c r="F601" s="91" t="str">
        <f t="shared" si="9"/>
        <v/>
      </c>
      <c r="G601" s="43"/>
      <c r="H601" s="43"/>
      <c r="I601" s="43"/>
    </row>
    <row r="602" spans="1:9" ht="24.95" customHeight="1" thickBot="1">
      <c r="A602" s="42"/>
      <c r="B602" s="43"/>
      <c r="C602" s="43"/>
      <c r="D602" s="86" t="str">
        <f>IFERROR(VLOOKUP(C602,التكويد!$A$2:$R$1501,5,0),"")</f>
        <v/>
      </c>
      <c r="E602" s="43"/>
      <c r="F602" s="91" t="str">
        <f t="shared" si="9"/>
        <v/>
      </c>
      <c r="G602" s="43"/>
      <c r="H602" s="43"/>
      <c r="I602" s="43"/>
    </row>
    <row r="603" spans="1:9" ht="24.95" customHeight="1" thickBot="1">
      <c r="A603" s="42"/>
      <c r="B603" s="43"/>
      <c r="C603" s="43"/>
      <c r="D603" s="86" t="str">
        <f>IFERROR(VLOOKUP(C603,التكويد!$A$2:$R$1501,5,0),"")</f>
        <v/>
      </c>
      <c r="E603" s="43"/>
      <c r="F603" s="91" t="str">
        <f t="shared" si="9"/>
        <v/>
      </c>
      <c r="G603" s="43"/>
      <c r="H603" s="43"/>
      <c r="I603" s="43"/>
    </row>
    <row r="604" spans="1:9" ht="24.95" customHeight="1" thickBot="1">
      <c r="A604" s="42"/>
      <c r="B604" s="43"/>
      <c r="C604" s="43"/>
      <c r="D604" s="86" t="str">
        <f>IFERROR(VLOOKUP(C604,التكويد!$A$2:$R$1501,5,0),"")</f>
        <v/>
      </c>
      <c r="E604" s="43"/>
      <c r="F604" s="91" t="str">
        <f t="shared" si="9"/>
        <v/>
      </c>
      <c r="G604" s="43"/>
      <c r="H604" s="43"/>
      <c r="I604" s="43"/>
    </row>
    <row r="605" spans="1:9" ht="24.95" customHeight="1" thickBot="1">
      <c r="A605" s="42"/>
      <c r="B605" s="43"/>
      <c r="C605" s="43"/>
      <c r="D605" s="86" t="str">
        <f>IFERROR(VLOOKUP(C605,التكويد!$A$2:$R$1501,5,0),"")</f>
        <v/>
      </c>
      <c r="E605" s="43"/>
      <c r="F605" s="91" t="str">
        <f t="shared" si="9"/>
        <v/>
      </c>
      <c r="G605" s="43"/>
      <c r="H605" s="43"/>
      <c r="I605" s="43"/>
    </row>
    <row r="606" spans="1:9" ht="24.95" customHeight="1" thickBot="1">
      <c r="A606" s="42"/>
      <c r="B606" s="43"/>
      <c r="C606" s="43"/>
      <c r="D606" s="86" t="str">
        <f>IFERROR(VLOOKUP(C606,التكويد!$A$2:$R$1501,5,0),"")</f>
        <v/>
      </c>
      <c r="E606" s="43"/>
      <c r="F606" s="91" t="str">
        <f t="shared" si="9"/>
        <v/>
      </c>
      <c r="G606" s="43"/>
      <c r="H606" s="43"/>
      <c r="I606" s="43"/>
    </row>
    <row r="607" spans="1:9" ht="24.95" customHeight="1" thickBot="1">
      <c r="A607" s="42"/>
      <c r="B607" s="43"/>
      <c r="C607" s="43"/>
      <c r="D607" s="86" t="str">
        <f>IFERROR(VLOOKUP(C607,التكويد!$A$2:$R$1501,5,0),"")</f>
        <v/>
      </c>
      <c r="E607" s="43"/>
      <c r="F607" s="91" t="str">
        <f t="shared" si="9"/>
        <v/>
      </c>
      <c r="G607" s="43"/>
      <c r="H607" s="43"/>
      <c r="I607" s="43"/>
    </row>
    <row r="608" spans="1:9" ht="24.95" customHeight="1" thickBot="1">
      <c r="A608" s="42"/>
      <c r="B608" s="43"/>
      <c r="C608" s="43"/>
      <c r="D608" s="86" t="str">
        <f>IFERROR(VLOOKUP(C608,التكويد!$A$2:$R$1501,5,0),"")</f>
        <v/>
      </c>
      <c r="E608" s="43"/>
      <c r="F608" s="91" t="str">
        <f t="shared" si="9"/>
        <v/>
      </c>
      <c r="G608" s="43"/>
      <c r="H608" s="43"/>
      <c r="I608" s="43"/>
    </row>
    <row r="609" spans="1:9" ht="24.95" customHeight="1" thickBot="1">
      <c r="A609" s="42"/>
      <c r="B609" s="43"/>
      <c r="C609" s="43"/>
      <c r="D609" s="86" t="str">
        <f>IFERROR(VLOOKUP(C609,التكويد!$A$2:$R$1501,5,0),"")</f>
        <v/>
      </c>
      <c r="E609" s="43"/>
      <c r="F609" s="91" t="str">
        <f t="shared" si="9"/>
        <v/>
      </c>
      <c r="G609" s="43"/>
      <c r="H609" s="43"/>
      <c r="I609" s="43"/>
    </row>
    <row r="610" spans="1:9" ht="24.95" customHeight="1" thickBot="1">
      <c r="A610" s="42"/>
      <c r="B610" s="43"/>
      <c r="C610" s="43"/>
      <c r="D610" s="86" t="str">
        <f>IFERROR(VLOOKUP(C610,التكويد!$A$2:$R$1501,5,0),"")</f>
        <v/>
      </c>
      <c r="E610" s="43"/>
      <c r="F610" s="91" t="str">
        <f t="shared" si="9"/>
        <v/>
      </c>
      <c r="G610" s="43"/>
      <c r="H610" s="43"/>
      <c r="I610" s="43"/>
    </row>
    <row r="611" spans="1:9" ht="24.95" customHeight="1" thickBot="1">
      <c r="A611" s="42"/>
      <c r="B611" s="43"/>
      <c r="C611" s="43"/>
      <c r="D611" s="86" t="str">
        <f>IFERROR(VLOOKUP(C611,التكويد!$A$2:$R$1501,5,0),"")</f>
        <v/>
      </c>
      <c r="E611" s="43"/>
      <c r="F611" s="91" t="str">
        <f t="shared" si="9"/>
        <v/>
      </c>
      <c r="G611" s="43"/>
      <c r="H611" s="43"/>
      <c r="I611" s="43"/>
    </row>
    <row r="612" spans="1:9" ht="24.95" customHeight="1" thickBot="1">
      <c r="A612" s="42"/>
      <c r="B612" s="43"/>
      <c r="C612" s="43"/>
      <c r="D612" s="86" t="str">
        <f>IFERROR(VLOOKUP(C612,التكويد!$A$2:$R$1501,5,0),"")</f>
        <v/>
      </c>
      <c r="E612" s="43"/>
      <c r="F612" s="91" t="str">
        <f t="shared" si="9"/>
        <v/>
      </c>
      <c r="G612" s="43"/>
      <c r="H612" s="43"/>
      <c r="I612" s="43"/>
    </row>
    <row r="613" spans="1:9" ht="24.95" customHeight="1" thickBot="1">
      <c r="A613" s="42"/>
      <c r="B613" s="43"/>
      <c r="C613" s="43"/>
      <c r="D613" s="86" t="str">
        <f>IFERROR(VLOOKUP(C613,التكويد!$A$2:$R$1501,5,0),"")</f>
        <v/>
      </c>
      <c r="E613" s="43"/>
      <c r="F613" s="91" t="str">
        <f t="shared" si="9"/>
        <v/>
      </c>
      <c r="G613" s="43"/>
      <c r="H613" s="43"/>
      <c r="I613" s="43"/>
    </row>
    <row r="614" spans="1:9" ht="24.95" customHeight="1" thickBot="1">
      <c r="A614" s="42"/>
      <c r="B614" s="43"/>
      <c r="C614" s="43"/>
      <c r="D614" s="86" t="str">
        <f>IFERROR(VLOOKUP(C614,التكويد!$A$2:$R$1501,5,0),"")</f>
        <v/>
      </c>
      <c r="E614" s="43"/>
      <c r="F614" s="91" t="str">
        <f t="shared" si="9"/>
        <v/>
      </c>
      <c r="G614" s="43"/>
      <c r="H614" s="43"/>
      <c r="I614" s="43"/>
    </row>
    <row r="615" spans="1:9" ht="24.95" customHeight="1" thickBot="1">
      <c r="A615" s="42"/>
      <c r="B615" s="43"/>
      <c r="C615" s="43"/>
      <c r="D615" s="86" t="str">
        <f>IFERROR(VLOOKUP(C615,التكويد!$A$2:$R$1501,5,0),"")</f>
        <v/>
      </c>
      <c r="E615" s="43"/>
      <c r="F615" s="91" t="str">
        <f t="shared" si="9"/>
        <v/>
      </c>
      <c r="G615" s="43"/>
      <c r="H615" s="43"/>
      <c r="I615" s="43"/>
    </row>
    <row r="616" spans="1:9" ht="24.95" customHeight="1" thickBot="1">
      <c r="A616" s="42"/>
      <c r="B616" s="43"/>
      <c r="C616" s="43"/>
      <c r="D616" s="86" t="str">
        <f>IFERROR(VLOOKUP(C616,التكويد!$A$2:$R$1501,5,0),"")</f>
        <v/>
      </c>
      <c r="E616" s="43"/>
      <c r="F616" s="91" t="str">
        <f t="shared" si="9"/>
        <v/>
      </c>
      <c r="G616" s="43"/>
      <c r="H616" s="43"/>
      <c r="I616" s="43"/>
    </row>
    <row r="617" spans="1:9" ht="24.95" customHeight="1" thickBot="1">
      <c r="A617" s="42"/>
      <c r="B617" s="43"/>
      <c r="C617" s="43"/>
      <c r="D617" s="86" t="str">
        <f>IFERROR(VLOOKUP(C617,التكويد!$A$2:$R$1501,5,0),"")</f>
        <v/>
      </c>
      <c r="E617" s="43"/>
      <c r="F617" s="91" t="str">
        <f t="shared" si="9"/>
        <v/>
      </c>
      <c r="G617" s="43"/>
      <c r="H617" s="43"/>
      <c r="I617" s="43"/>
    </row>
    <row r="618" spans="1:9" ht="24.95" customHeight="1" thickBot="1">
      <c r="A618" s="42"/>
      <c r="B618" s="43"/>
      <c r="C618" s="43"/>
      <c r="D618" s="86" t="str">
        <f>IFERROR(VLOOKUP(C618,التكويد!$A$2:$R$1501,5,0),"")</f>
        <v/>
      </c>
      <c r="E618" s="43"/>
      <c r="F618" s="91" t="str">
        <f t="shared" si="9"/>
        <v/>
      </c>
      <c r="G618" s="43"/>
      <c r="H618" s="43"/>
      <c r="I618" s="43"/>
    </row>
    <row r="619" spans="1:9" ht="24.95" customHeight="1" thickBot="1">
      <c r="A619" s="42"/>
      <c r="B619" s="43"/>
      <c r="C619" s="43"/>
      <c r="D619" s="86" t="str">
        <f>IFERROR(VLOOKUP(C619,التكويد!$A$2:$R$1501,5,0),"")</f>
        <v/>
      </c>
      <c r="E619" s="43"/>
      <c r="F619" s="91" t="str">
        <f t="shared" si="9"/>
        <v/>
      </c>
      <c r="G619" s="43"/>
      <c r="H619" s="43"/>
      <c r="I619" s="43"/>
    </row>
    <row r="620" spans="1:9" ht="24.95" customHeight="1" thickBot="1">
      <c r="A620" s="42"/>
      <c r="B620" s="43"/>
      <c r="C620" s="43"/>
      <c r="D620" s="86" t="str">
        <f>IFERROR(VLOOKUP(C620,التكويد!$A$2:$R$1501,5,0),"")</f>
        <v/>
      </c>
      <c r="E620" s="43"/>
      <c r="F620" s="91" t="str">
        <f t="shared" si="9"/>
        <v/>
      </c>
      <c r="G620" s="43"/>
      <c r="H620" s="43"/>
      <c r="I620" s="43"/>
    </row>
    <row r="621" spans="1:9" ht="24.95" customHeight="1" thickBot="1">
      <c r="A621" s="42"/>
      <c r="B621" s="43"/>
      <c r="C621" s="43"/>
      <c r="D621" s="86" t="str">
        <f>IFERROR(VLOOKUP(C621,التكويد!$A$2:$R$1501,5,0),"")</f>
        <v/>
      </c>
      <c r="E621" s="43"/>
      <c r="F621" s="91" t="str">
        <f t="shared" si="9"/>
        <v/>
      </c>
      <c r="G621" s="43"/>
      <c r="H621" s="43"/>
      <c r="I621" s="43"/>
    </row>
    <row r="622" spans="1:9" ht="24.95" customHeight="1" thickBot="1">
      <c r="A622" s="42"/>
      <c r="B622" s="43"/>
      <c r="C622" s="43"/>
      <c r="D622" s="86" t="str">
        <f>IFERROR(VLOOKUP(C622,التكويد!$A$2:$R$1501,5,0),"")</f>
        <v/>
      </c>
      <c r="E622" s="43"/>
      <c r="F622" s="91" t="str">
        <f t="shared" si="9"/>
        <v/>
      </c>
      <c r="G622" s="43"/>
      <c r="H622" s="43"/>
      <c r="I622" s="43"/>
    </row>
    <row r="623" spans="1:9" ht="24.95" customHeight="1" thickBot="1">
      <c r="A623" s="42"/>
      <c r="B623" s="43"/>
      <c r="C623" s="43"/>
      <c r="D623" s="86" t="str">
        <f>IFERROR(VLOOKUP(C623,التكويد!$A$2:$R$1501,5,0),"")</f>
        <v/>
      </c>
      <c r="E623" s="43"/>
      <c r="F623" s="91" t="str">
        <f t="shared" si="9"/>
        <v/>
      </c>
      <c r="G623" s="43"/>
      <c r="H623" s="43"/>
      <c r="I623" s="43"/>
    </row>
    <row r="624" spans="1:9" ht="24.95" customHeight="1" thickBot="1">
      <c r="A624" s="42"/>
      <c r="B624" s="43"/>
      <c r="C624" s="43"/>
      <c r="D624" s="86" t="str">
        <f>IFERROR(VLOOKUP(C624,التكويد!$A$2:$R$1501,5,0),"")</f>
        <v/>
      </c>
      <c r="E624" s="43"/>
      <c r="F624" s="91" t="str">
        <f t="shared" si="9"/>
        <v/>
      </c>
      <c r="G624" s="43"/>
      <c r="H624" s="43"/>
      <c r="I624" s="43"/>
    </row>
    <row r="625" spans="1:9" ht="24.95" customHeight="1" thickBot="1">
      <c r="A625" s="42"/>
      <c r="B625" s="43"/>
      <c r="C625" s="43"/>
      <c r="D625" s="86" t="str">
        <f>IFERROR(VLOOKUP(C625,التكويد!$A$2:$R$1501,5,0),"")</f>
        <v/>
      </c>
      <c r="E625" s="43"/>
      <c r="F625" s="91" t="str">
        <f t="shared" si="9"/>
        <v/>
      </c>
      <c r="G625" s="43"/>
      <c r="H625" s="43"/>
      <c r="I625" s="43"/>
    </row>
    <row r="626" spans="1:9" ht="24.95" customHeight="1" thickBot="1">
      <c r="A626" s="42"/>
      <c r="B626" s="43"/>
      <c r="C626" s="43"/>
      <c r="D626" s="86" t="str">
        <f>IFERROR(VLOOKUP(C626,التكويد!$A$2:$R$1501,5,0),"")</f>
        <v/>
      </c>
      <c r="E626" s="43"/>
      <c r="F626" s="91" t="str">
        <f t="shared" si="9"/>
        <v/>
      </c>
      <c r="G626" s="43"/>
      <c r="H626" s="43"/>
      <c r="I626" s="43"/>
    </row>
    <row r="627" spans="1:9" ht="24.95" customHeight="1" thickBot="1">
      <c r="A627" s="42"/>
      <c r="B627" s="43"/>
      <c r="C627" s="43"/>
      <c r="D627" s="86" t="str">
        <f>IFERROR(VLOOKUP(C627,التكويد!$A$2:$R$1501,5,0),"")</f>
        <v/>
      </c>
      <c r="E627" s="43"/>
      <c r="F627" s="91" t="str">
        <f t="shared" si="9"/>
        <v/>
      </c>
      <c r="G627" s="43"/>
      <c r="H627" s="43"/>
      <c r="I627" s="43"/>
    </row>
    <row r="628" spans="1:9" ht="24.95" customHeight="1" thickBot="1">
      <c r="A628" s="42"/>
      <c r="B628" s="43"/>
      <c r="C628" s="43"/>
      <c r="D628" s="86" t="str">
        <f>IFERROR(VLOOKUP(C628,التكويد!$A$2:$R$1501,5,0),"")</f>
        <v/>
      </c>
      <c r="E628" s="43"/>
      <c r="F628" s="91" t="str">
        <f t="shared" si="9"/>
        <v/>
      </c>
      <c r="G628" s="43"/>
      <c r="H628" s="43"/>
      <c r="I628" s="43"/>
    </row>
    <row r="629" spans="1:9" ht="24.95" customHeight="1" thickBot="1">
      <c r="A629" s="42"/>
      <c r="B629" s="43"/>
      <c r="C629" s="43"/>
      <c r="D629" s="86" t="str">
        <f>IFERROR(VLOOKUP(C629,التكويد!$A$2:$R$1501,5,0),"")</f>
        <v/>
      </c>
      <c r="E629" s="43"/>
      <c r="F629" s="91" t="str">
        <f t="shared" si="9"/>
        <v/>
      </c>
      <c r="G629" s="43"/>
      <c r="H629" s="43"/>
      <c r="I629" s="43"/>
    </row>
    <row r="630" spans="1:9" ht="24.95" customHeight="1" thickBot="1">
      <c r="A630" s="42"/>
      <c r="B630" s="43"/>
      <c r="C630" s="43"/>
      <c r="D630" s="86" t="str">
        <f>IFERROR(VLOOKUP(C630,التكويد!$A$2:$R$1501,5,0),"")</f>
        <v/>
      </c>
      <c r="E630" s="43"/>
      <c r="F630" s="91" t="str">
        <f t="shared" si="9"/>
        <v/>
      </c>
      <c r="G630" s="43"/>
      <c r="H630" s="43"/>
      <c r="I630" s="43"/>
    </row>
    <row r="631" spans="1:9" ht="24.95" customHeight="1" thickBot="1">
      <c r="A631" s="42"/>
      <c r="B631" s="43"/>
      <c r="C631" s="43"/>
      <c r="D631" s="86" t="str">
        <f>IFERROR(VLOOKUP(C631,التكويد!$A$2:$R$1501,5,0),"")</f>
        <v/>
      </c>
      <c r="E631" s="43"/>
      <c r="F631" s="91" t="str">
        <f t="shared" si="9"/>
        <v/>
      </c>
      <c r="G631" s="43"/>
      <c r="H631" s="43"/>
      <c r="I631" s="43"/>
    </row>
    <row r="632" spans="1:9" ht="24.95" customHeight="1" thickBot="1">
      <c r="A632" s="42"/>
      <c r="B632" s="43"/>
      <c r="C632" s="43"/>
      <c r="D632" s="86" t="str">
        <f>IFERROR(VLOOKUP(C632,التكويد!$A$2:$R$1501,5,0),"")</f>
        <v/>
      </c>
      <c r="E632" s="43"/>
      <c r="F632" s="91" t="str">
        <f t="shared" si="9"/>
        <v/>
      </c>
      <c r="G632" s="43"/>
      <c r="H632" s="43"/>
      <c r="I632" s="43"/>
    </row>
    <row r="633" spans="1:9" ht="24.95" customHeight="1" thickBot="1">
      <c r="A633" s="42"/>
      <c r="B633" s="43"/>
      <c r="C633" s="43"/>
      <c r="D633" s="86" t="str">
        <f>IFERROR(VLOOKUP(C633,التكويد!$A$2:$R$1501,5,0),"")</f>
        <v/>
      </c>
      <c r="E633" s="43"/>
      <c r="F633" s="91" t="str">
        <f t="shared" si="9"/>
        <v/>
      </c>
      <c r="G633" s="43"/>
      <c r="H633" s="43"/>
      <c r="I633" s="43"/>
    </row>
    <row r="634" spans="1:9" ht="24.95" customHeight="1" thickBot="1">
      <c r="A634" s="42"/>
      <c r="B634" s="43"/>
      <c r="C634" s="43"/>
      <c r="D634" s="86" t="str">
        <f>IFERROR(VLOOKUP(C634,التكويد!$A$2:$R$1501,5,0),"")</f>
        <v/>
      </c>
      <c r="E634" s="43"/>
      <c r="F634" s="91" t="str">
        <f t="shared" si="9"/>
        <v/>
      </c>
      <c r="G634" s="43"/>
      <c r="H634" s="43"/>
      <c r="I634" s="43"/>
    </row>
    <row r="635" spans="1:9" ht="24.95" customHeight="1" thickBot="1">
      <c r="A635" s="42"/>
      <c r="B635" s="43"/>
      <c r="C635" s="43"/>
      <c r="D635" s="86" t="str">
        <f>IFERROR(VLOOKUP(C635,التكويد!$A$2:$R$1501,5,0),"")</f>
        <v/>
      </c>
      <c r="E635" s="43"/>
      <c r="F635" s="91" t="str">
        <f t="shared" si="9"/>
        <v/>
      </c>
      <c r="G635" s="43"/>
      <c r="H635" s="43"/>
      <c r="I635" s="43"/>
    </row>
    <row r="636" spans="1:9" ht="24.95" customHeight="1" thickBot="1">
      <c r="A636" s="42"/>
      <c r="B636" s="43"/>
      <c r="C636" s="43"/>
      <c r="D636" s="86" t="str">
        <f>IFERROR(VLOOKUP(C636,التكويد!$A$2:$R$1501,5,0),"")</f>
        <v/>
      </c>
      <c r="E636" s="43"/>
      <c r="F636" s="91" t="str">
        <f t="shared" si="9"/>
        <v/>
      </c>
      <c r="G636" s="43"/>
      <c r="H636" s="43"/>
      <c r="I636" s="43"/>
    </row>
    <row r="637" spans="1:9" ht="24.95" customHeight="1" thickBot="1">
      <c r="A637" s="42"/>
      <c r="B637" s="43"/>
      <c r="C637" s="43"/>
      <c r="D637" s="86" t="str">
        <f>IFERROR(VLOOKUP(C637,التكويد!$A$2:$R$1501,5,0),"")</f>
        <v/>
      </c>
      <c r="E637" s="43"/>
      <c r="F637" s="91" t="str">
        <f t="shared" si="9"/>
        <v/>
      </c>
      <c r="G637" s="43"/>
      <c r="H637" s="43"/>
      <c r="I637" s="43"/>
    </row>
    <row r="638" spans="1:9" ht="24.95" customHeight="1" thickBot="1">
      <c r="A638" s="42"/>
      <c r="B638" s="43"/>
      <c r="C638" s="43"/>
      <c r="D638" s="86" t="str">
        <f>IFERROR(VLOOKUP(C638,التكويد!$A$2:$R$1501,5,0),"")</f>
        <v/>
      </c>
      <c r="E638" s="43"/>
      <c r="F638" s="91" t="str">
        <f t="shared" si="9"/>
        <v/>
      </c>
      <c r="G638" s="43"/>
      <c r="H638" s="43"/>
      <c r="I638" s="43"/>
    </row>
    <row r="639" spans="1:9" ht="24.95" customHeight="1" thickBot="1">
      <c r="A639" s="42"/>
      <c r="B639" s="43"/>
      <c r="C639" s="43"/>
      <c r="D639" s="86" t="str">
        <f>IFERROR(VLOOKUP(C639,التكويد!$A$2:$R$1501,5,0),"")</f>
        <v/>
      </c>
      <c r="E639" s="43"/>
      <c r="F639" s="91" t="str">
        <f t="shared" si="9"/>
        <v/>
      </c>
      <c r="G639" s="43"/>
      <c r="H639" s="43"/>
      <c r="I639" s="43"/>
    </row>
    <row r="640" spans="1:9" ht="24.95" customHeight="1" thickBot="1">
      <c r="A640" s="42"/>
      <c r="B640" s="43"/>
      <c r="C640" s="43"/>
      <c r="D640" s="86" t="str">
        <f>IFERROR(VLOOKUP(C640,التكويد!$A$2:$R$1501,5,0),"")</f>
        <v/>
      </c>
      <c r="E640" s="43"/>
      <c r="F640" s="91" t="str">
        <f t="shared" si="9"/>
        <v/>
      </c>
      <c r="G640" s="43"/>
      <c r="H640" s="43"/>
      <c r="I640" s="43"/>
    </row>
    <row r="641" spans="1:9" ht="24.95" customHeight="1" thickBot="1">
      <c r="A641" s="42"/>
      <c r="B641" s="43"/>
      <c r="C641" s="43"/>
      <c r="D641" s="86" t="str">
        <f>IFERROR(VLOOKUP(C641,التكويد!$A$2:$R$1501,5,0),"")</f>
        <v/>
      </c>
      <c r="E641" s="43"/>
      <c r="F641" s="91" t="str">
        <f t="shared" si="9"/>
        <v/>
      </c>
      <c r="G641" s="43"/>
      <c r="H641" s="43"/>
      <c r="I641" s="43"/>
    </row>
    <row r="642" spans="1:9" ht="24.95" customHeight="1" thickBot="1">
      <c r="A642" s="42"/>
      <c r="B642" s="43"/>
      <c r="C642" s="43"/>
      <c r="D642" s="86" t="str">
        <f>IFERROR(VLOOKUP(C642,التكويد!$A$2:$R$1501,5,0),"")</f>
        <v/>
      </c>
      <c r="E642" s="43"/>
      <c r="F642" s="91" t="str">
        <f t="shared" ref="F642:F705" si="10">IFERROR(SUM(E642/G642),"")</f>
        <v/>
      </c>
      <c r="G642" s="43"/>
      <c r="H642" s="43"/>
      <c r="I642" s="43"/>
    </row>
    <row r="643" spans="1:9" ht="24.95" customHeight="1" thickBot="1">
      <c r="A643" s="42"/>
      <c r="B643" s="43"/>
      <c r="C643" s="43"/>
      <c r="D643" s="86" t="str">
        <f>IFERROR(VLOOKUP(C643,التكويد!$A$2:$R$1501,5,0),"")</f>
        <v/>
      </c>
      <c r="E643" s="43"/>
      <c r="F643" s="91" t="str">
        <f t="shared" si="10"/>
        <v/>
      </c>
      <c r="G643" s="43"/>
      <c r="H643" s="43"/>
      <c r="I643" s="43"/>
    </row>
    <row r="644" spans="1:9" ht="24.95" customHeight="1" thickBot="1">
      <c r="A644" s="42"/>
      <c r="B644" s="43"/>
      <c r="C644" s="43"/>
      <c r="D644" s="86" t="str">
        <f>IFERROR(VLOOKUP(C644,التكويد!$A$2:$R$1501,5,0),"")</f>
        <v/>
      </c>
      <c r="E644" s="43"/>
      <c r="F644" s="91" t="str">
        <f t="shared" si="10"/>
        <v/>
      </c>
      <c r="G644" s="43"/>
      <c r="H644" s="43"/>
      <c r="I644" s="43"/>
    </row>
    <row r="645" spans="1:9" ht="24.95" customHeight="1" thickBot="1">
      <c r="A645" s="42"/>
      <c r="B645" s="43"/>
      <c r="C645" s="43"/>
      <c r="D645" s="86" t="str">
        <f>IFERROR(VLOOKUP(C645,التكويد!$A$2:$R$1501,5,0),"")</f>
        <v/>
      </c>
      <c r="E645" s="43"/>
      <c r="F645" s="91" t="str">
        <f t="shared" si="10"/>
        <v/>
      </c>
      <c r="G645" s="43"/>
      <c r="H645" s="43"/>
      <c r="I645" s="43"/>
    </row>
    <row r="646" spans="1:9" ht="24.95" customHeight="1" thickBot="1">
      <c r="A646" s="42"/>
      <c r="B646" s="43"/>
      <c r="C646" s="43"/>
      <c r="D646" s="86" t="str">
        <f>IFERROR(VLOOKUP(C646,التكويد!$A$2:$R$1501,5,0),"")</f>
        <v/>
      </c>
      <c r="E646" s="43"/>
      <c r="F646" s="91" t="str">
        <f t="shared" si="10"/>
        <v/>
      </c>
      <c r="G646" s="43"/>
      <c r="H646" s="43"/>
      <c r="I646" s="43"/>
    </row>
    <row r="647" spans="1:9" ht="24.95" customHeight="1" thickBot="1">
      <c r="A647" s="42"/>
      <c r="B647" s="43"/>
      <c r="C647" s="43"/>
      <c r="D647" s="86" t="str">
        <f>IFERROR(VLOOKUP(C647,التكويد!$A$2:$R$1501,5,0),"")</f>
        <v/>
      </c>
      <c r="E647" s="43"/>
      <c r="F647" s="91" t="str">
        <f t="shared" si="10"/>
        <v/>
      </c>
      <c r="G647" s="43"/>
      <c r="H647" s="43"/>
      <c r="I647" s="43"/>
    </row>
    <row r="648" spans="1:9" ht="24.95" customHeight="1" thickBot="1">
      <c r="A648" s="42"/>
      <c r="B648" s="43"/>
      <c r="C648" s="43"/>
      <c r="D648" s="86" t="str">
        <f>IFERROR(VLOOKUP(C648,التكويد!$A$2:$R$1501,5,0),"")</f>
        <v/>
      </c>
      <c r="E648" s="43"/>
      <c r="F648" s="91" t="str">
        <f t="shared" si="10"/>
        <v/>
      </c>
      <c r="G648" s="43"/>
      <c r="H648" s="43"/>
      <c r="I648" s="43"/>
    </row>
    <row r="649" spans="1:9" ht="24.95" customHeight="1" thickBot="1">
      <c r="A649" s="42"/>
      <c r="B649" s="43"/>
      <c r="C649" s="43"/>
      <c r="D649" s="86" t="str">
        <f>IFERROR(VLOOKUP(C649,التكويد!$A$2:$R$1501,5,0),"")</f>
        <v/>
      </c>
      <c r="E649" s="43"/>
      <c r="F649" s="91" t="str">
        <f t="shared" si="10"/>
        <v/>
      </c>
      <c r="G649" s="43"/>
      <c r="H649" s="43"/>
      <c r="I649" s="43"/>
    </row>
    <row r="650" spans="1:9" ht="24.95" customHeight="1" thickBot="1">
      <c r="A650" s="42"/>
      <c r="B650" s="43"/>
      <c r="C650" s="43"/>
      <c r="D650" s="86" t="str">
        <f>IFERROR(VLOOKUP(C650,التكويد!$A$2:$R$1501,5,0),"")</f>
        <v/>
      </c>
      <c r="E650" s="43"/>
      <c r="F650" s="91" t="str">
        <f t="shared" si="10"/>
        <v/>
      </c>
      <c r="G650" s="43"/>
      <c r="H650" s="43"/>
      <c r="I650" s="43"/>
    </row>
    <row r="651" spans="1:9" ht="24.95" customHeight="1" thickBot="1">
      <c r="A651" s="42"/>
      <c r="B651" s="43"/>
      <c r="C651" s="43"/>
      <c r="D651" s="86" t="str">
        <f>IFERROR(VLOOKUP(C651,التكويد!$A$2:$R$1501,5,0),"")</f>
        <v/>
      </c>
      <c r="E651" s="43"/>
      <c r="F651" s="91" t="str">
        <f t="shared" si="10"/>
        <v/>
      </c>
      <c r="G651" s="43"/>
      <c r="H651" s="43"/>
      <c r="I651" s="43"/>
    </row>
    <row r="652" spans="1:9" ht="24.95" customHeight="1" thickBot="1">
      <c r="A652" s="42"/>
      <c r="B652" s="43"/>
      <c r="C652" s="43"/>
      <c r="D652" s="86" t="str">
        <f>IFERROR(VLOOKUP(C652,التكويد!$A$2:$R$1501,5,0),"")</f>
        <v/>
      </c>
      <c r="E652" s="43"/>
      <c r="F652" s="91" t="str">
        <f t="shared" si="10"/>
        <v/>
      </c>
      <c r="G652" s="43"/>
      <c r="H652" s="43"/>
      <c r="I652" s="43"/>
    </row>
    <row r="653" spans="1:9" ht="24.95" customHeight="1" thickBot="1">
      <c r="A653" s="42"/>
      <c r="B653" s="43"/>
      <c r="C653" s="43"/>
      <c r="D653" s="86" t="str">
        <f>IFERROR(VLOOKUP(C653,التكويد!$A$2:$R$1501,5,0),"")</f>
        <v/>
      </c>
      <c r="E653" s="43"/>
      <c r="F653" s="91" t="str">
        <f t="shared" si="10"/>
        <v/>
      </c>
      <c r="G653" s="43"/>
      <c r="H653" s="43"/>
      <c r="I653" s="43"/>
    </row>
    <row r="654" spans="1:9" ht="24.95" customHeight="1" thickBot="1">
      <c r="A654" s="42"/>
      <c r="B654" s="43"/>
      <c r="C654" s="43"/>
      <c r="D654" s="86" t="str">
        <f>IFERROR(VLOOKUP(C654,التكويد!$A$2:$R$1501,5,0),"")</f>
        <v/>
      </c>
      <c r="E654" s="43"/>
      <c r="F654" s="91" t="str">
        <f t="shared" si="10"/>
        <v/>
      </c>
      <c r="G654" s="43"/>
      <c r="H654" s="43"/>
      <c r="I654" s="43"/>
    </row>
    <row r="655" spans="1:9" ht="24.95" customHeight="1" thickBot="1">
      <c r="A655" s="42"/>
      <c r="B655" s="43"/>
      <c r="C655" s="43"/>
      <c r="D655" s="86" t="str">
        <f>IFERROR(VLOOKUP(C655,التكويد!$A$2:$R$1501,5,0),"")</f>
        <v/>
      </c>
      <c r="E655" s="43"/>
      <c r="F655" s="91" t="str">
        <f t="shared" si="10"/>
        <v/>
      </c>
      <c r="G655" s="43"/>
      <c r="H655" s="43"/>
      <c r="I655" s="43"/>
    </row>
    <row r="656" spans="1:9" ht="24.95" customHeight="1" thickBot="1">
      <c r="A656" s="42"/>
      <c r="B656" s="43"/>
      <c r="C656" s="43"/>
      <c r="D656" s="86" t="str">
        <f>IFERROR(VLOOKUP(C656,التكويد!$A$2:$R$1501,5,0),"")</f>
        <v/>
      </c>
      <c r="E656" s="43"/>
      <c r="F656" s="91" t="str">
        <f t="shared" si="10"/>
        <v/>
      </c>
      <c r="G656" s="43"/>
      <c r="H656" s="43"/>
      <c r="I656" s="43"/>
    </row>
    <row r="657" spans="1:9" ht="24.95" customHeight="1" thickBot="1">
      <c r="A657" s="42"/>
      <c r="B657" s="43"/>
      <c r="C657" s="43"/>
      <c r="D657" s="86" t="str">
        <f>IFERROR(VLOOKUP(C657,التكويد!$A$2:$R$1501,5,0),"")</f>
        <v/>
      </c>
      <c r="E657" s="43"/>
      <c r="F657" s="91" t="str">
        <f t="shared" si="10"/>
        <v/>
      </c>
      <c r="G657" s="43"/>
      <c r="H657" s="43"/>
      <c r="I657" s="43"/>
    </row>
    <row r="658" spans="1:9" ht="24.95" customHeight="1" thickBot="1">
      <c r="A658" s="42"/>
      <c r="B658" s="43"/>
      <c r="C658" s="43"/>
      <c r="D658" s="86" t="str">
        <f>IFERROR(VLOOKUP(C658,التكويد!$A$2:$R$1501,5,0),"")</f>
        <v/>
      </c>
      <c r="E658" s="43"/>
      <c r="F658" s="91" t="str">
        <f t="shared" si="10"/>
        <v/>
      </c>
      <c r="G658" s="43"/>
      <c r="H658" s="43"/>
      <c r="I658" s="43"/>
    </row>
    <row r="659" spans="1:9" ht="24.95" customHeight="1" thickBot="1">
      <c r="A659" s="42"/>
      <c r="B659" s="43"/>
      <c r="C659" s="43"/>
      <c r="D659" s="86" t="str">
        <f>IFERROR(VLOOKUP(C659,التكويد!$A$2:$R$1501,5,0),"")</f>
        <v/>
      </c>
      <c r="E659" s="43"/>
      <c r="F659" s="91" t="str">
        <f t="shared" si="10"/>
        <v/>
      </c>
      <c r="G659" s="43"/>
      <c r="H659" s="43"/>
      <c r="I659" s="43"/>
    </row>
    <row r="660" spans="1:9" ht="24.95" customHeight="1" thickBot="1">
      <c r="A660" s="42"/>
      <c r="B660" s="43"/>
      <c r="C660" s="43"/>
      <c r="D660" s="86" t="str">
        <f>IFERROR(VLOOKUP(C660,التكويد!$A$2:$R$1501,5,0),"")</f>
        <v/>
      </c>
      <c r="E660" s="43"/>
      <c r="F660" s="91" t="str">
        <f t="shared" si="10"/>
        <v/>
      </c>
      <c r="G660" s="43"/>
      <c r="H660" s="43"/>
      <c r="I660" s="43"/>
    </row>
    <row r="661" spans="1:9" ht="24.95" customHeight="1" thickBot="1">
      <c r="A661" s="42"/>
      <c r="B661" s="43"/>
      <c r="C661" s="43"/>
      <c r="D661" s="86" t="str">
        <f>IFERROR(VLOOKUP(C661,التكويد!$A$2:$R$1501,5,0),"")</f>
        <v/>
      </c>
      <c r="E661" s="43"/>
      <c r="F661" s="91" t="str">
        <f t="shared" si="10"/>
        <v/>
      </c>
      <c r="G661" s="43"/>
      <c r="H661" s="43"/>
      <c r="I661" s="43"/>
    </row>
    <row r="662" spans="1:9" ht="24.95" customHeight="1" thickBot="1">
      <c r="A662" s="42"/>
      <c r="B662" s="43"/>
      <c r="C662" s="43"/>
      <c r="D662" s="86" t="str">
        <f>IFERROR(VLOOKUP(C662,التكويد!$A$2:$R$1501,5,0),"")</f>
        <v/>
      </c>
      <c r="E662" s="43"/>
      <c r="F662" s="91" t="str">
        <f t="shared" si="10"/>
        <v/>
      </c>
      <c r="G662" s="43"/>
      <c r="H662" s="43"/>
      <c r="I662" s="43"/>
    </row>
    <row r="663" spans="1:9" ht="24.95" customHeight="1" thickBot="1">
      <c r="A663" s="42"/>
      <c r="B663" s="43"/>
      <c r="C663" s="43"/>
      <c r="D663" s="86" t="str">
        <f>IFERROR(VLOOKUP(C663,التكويد!$A$2:$R$1501,5,0),"")</f>
        <v/>
      </c>
      <c r="E663" s="43"/>
      <c r="F663" s="91" t="str">
        <f t="shared" si="10"/>
        <v/>
      </c>
      <c r="G663" s="43"/>
      <c r="H663" s="43"/>
      <c r="I663" s="43"/>
    </row>
    <row r="664" spans="1:9" ht="24.95" customHeight="1" thickBot="1">
      <c r="A664" s="42"/>
      <c r="B664" s="43"/>
      <c r="C664" s="43"/>
      <c r="D664" s="86" t="str">
        <f>IFERROR(VLOOKUP(C664,التكويد!$A$2:$R$1501,5,0),"")</f>
        <v/>
      </c>
      <c r="E664" s="43"/>
      <c r="F664" s="91" t="str">
        <f t="shared" si="10"/>
        <v/>
      </c>
      <c r="G664" s="43"/>
      <c r="H664" s="43"/>
      <c r="I664" s="43"/>
    </row>
    <row r="665" spans="1:9" ht="24.95" customHeight="1" thickBot="1">
      <c r="A665" s="42"/>
      <c r="B665" s="43"/>
      <c r="C665" s="43"/>
      <c r="D665" s="86" t="str">
        <f>IFERROR(VLOOKUP(C665,التكويد!$A$2:$R$1501,5,0),"")</f>
        <v/>
      </c>
      <c r="E665" s="43"/>
      <c r="F665" s="91" t="str">
        <f t="shared" si="10"/>
        <v/>
      </c>
      <c r="G665" s="43"/>
      <c r="H665" s="43"/>
      <c r="I665" s="43"/>
    </row>
    <row r="666" spans="1:9" ht="24.95" customHeight="1" thickBot="1">
      <c r="A666" s="42"/>
      <c r="B666" s="43"/>
      <c r="C666" s="43"/>
      <c r="D666" s="86" t="str">
        <f>IFERROR(VLOOKUP(C666,التكويد!$A$2:$R$1501,5,0),"")</f>
        <v/>
      </c>
      <c r="E666" s="43"/>
      <c r="F666" s="91" t="str">
        <f t="shared" si="10"/>
        <v/>
      </c>
      <c r="G666" s="43"/>
      <c r="H666" s="43"/>
      <c r="I666" s="43"/>
    </row>
    <row r="667" spans="1:9" ht="24.95" customHeight="1" thickBot="1">
      <c r="A667" s="42"/>
      <c r="B667" s="43"/>
      <c r="C667" s="43"/>
      <c r="D667" s="86" t="str">
        <f>IFERROR(VLOOKUP(C667,التكويد!$A$2:$R$1501,5,0),"")</f>
        <v/>
      </c>
      <c r="E667" s="43"/>
      <c r="F667" s="91" t="str">
        <f t="shared" si="10"/>
        <v/>
      </c>
      <c r="G667" s="43"/>
      <c r="H667" s="43"/>
      <c r="I667" s="43"/>
    </row>
    <row r="668" spans="1:9" ht="24.95" customHeight="1" thickBot="1">
      <c r="A668" s="42"/>
      <c r="B668" s="43"/>
      <c r="C668" s="43"/>
      <c r="D668" s="86" t="str">
        <f>IFERROR(VLOOKUP(C668,التكويد!$A$2:$R$1501,5,0),"")</f>
        <v/>
      </c>
      <c r="E668" s="43"/>
      <c r="F668" s="91" t="str">
        <f t="shared" si="10"/>
        <v/>
      </c>
      <c r="G668" s="43"/>
      <c r="H668" s="43"/>
      <c r="I668" s="43"/>
    </row>
    <row r="669" spans="1:9" ht="24.95" customHeight="1" thickBot="1">
      <c r="A669" s="42"/>
      <c r="B669" s="43"/>
      <c r="C669" s="43"/>
      <c r="D669" s="86" t="str">
        <f>IFERROR(VLOOKUP(C669,التكويد!$A$2:$R$1501,5,0),"")</f>
        <v/>
      </c>
      <c r="E669" s="43"/>
      <c r="F669" s="91" t="str">
        <f t="shared" si="10"/>
        <v/>
      </c>
      <c r="G669" s="43"/>
      <c r="H669" s="43"/>
      <c r="I669" s="43"/>
    </row>
    <row r="670" spans="1:9" ht="24.95" customHeight="1" thickBot="1">
      <c r="A670" s="42"/>
      <c r="B670" s="43"/>
      <c r="C670" s="43"/>
      <c r="D670" s="86" t="str">
        <f>IFERROR(VLOOKUP(C670,التكويد!$A$2:$R$1501,5,0),"")</f>
        <v/>
      </c>
      <c r="E670" s="43"/>
      <c r="F670" s="91" t="str">
        <f t="shared" si="10"/>
        <v/>
      </c>
      <c r="G670" s="43"/>
      <c r="H670" s="43"/>
      <c r="I670" s="43"/>
    </row>
    <row r="671" spans="1:9" ht="24.95" customHeight="1" thickBot="1">
      <c r="A671" s="42"/>
      <c r="B671" s="43"/>
      <c r="C671" s="43"/>
      <c r="D671" s="86" t="str">
        <f>IFERROR(VLOOKUP(C671,التكويد!$A$2:$R$1501,5,0),"")</f>
        <v/>
      </c>
      <c r="E671" s="43"/>
      <c r="F671" s="91" t="str">
        <f t="shared" si="10"/>
        <v/>
      </c>
      <c r="G671" s="43"/>
      <c r="H671" s="43"/>
      <c r="I671" s="43"/>
    </row>
    <row r="672" spans="1:9" ht="24.95" customHeight="1" thickBot="1">
      <c r="A672" s="42"/>
      <c r="B672" s="43"/>
      <c r="C672" s="43"/>
      <c r="D672" s="86" t="str">
        <f>IFERROR(VLOOKUP(C672,التكويد!$A$2:$R$1501,5,0),"")</f>
        <v/>
      </c>
      <c r="E672" s="43"/>
      <c r="F672" s="91" t="str">
        <f t="shared" si="10"/>
        <v/>
      </c>
      <c r="G672" s="43"/>
      <c r="H672" s="43"/>
      <c r="I672" s="43"/>
    </row>
    <row r="673" spans="1:9" ht="24.95" customHeight="1" thickBot="1">
      <c r="A673" s="42"/>
      <c r="B673" s="43"/>
      <c r="C673" s="43"/>
      <c r="D673" s="86" t="str">
        <f>IFERROR(VLOOKUP(C673,التكويد!$A$2:$R$1501,5,0),"")</f>
        <v/>
      </c>
      <c r="E673" s="43"/>
      <c r="F673" s="91" t="str">
        <f t="shared" si="10"/>
        <v/>
      </c>
      <c r="G673" s="43"/>
      <c r="H673" s="43"/>
      <c r="I673" s="43"/>
    </row>
    <row r="674" spans="1:9" ht="24.95" customHeight="1" thickBot="1">
      <c r="A674" s="42"/>
      <c r="B674" s="43"/>
      <c r="C674" s="43"/>
      <c r="D674" s="86" t="str">
        <f>IFERROR(VLOOKUP(C674,التكويد!$A$2:$R$1501,5,0),"")</f>
        <v/>
      </c>
      <c r="E674" s="43"/>
      <c r="F674" s="91" t="str">
        <f t="shared" si="10"/>
        <v/>
      </c>
      <c r="G674" s="43"/>
      <c r="H674" s="43"/>
      <c r="I674" s="43"/>
    </row>
    <row r="675" spans="1:9" ht="24.95" customHeight="1" thickBot="1">
      <c r="A675" s="42"/>
      <c r="B675" s="43"/>
      <c r="C675" s="43"/>
      <c r="D675" s="86" t="str">
        <f>IFERROR(VLOOKUP(C675,التكويد!$A$2:$R$1501,5,0),"")</f>
        <v/>
      </c>
      <c r="E675" s="43"/>
      <c r="F675" s="91" t="str">
        <f t="shared" si="10"/>
        <v/>
      </c>
      <c r="G675" s="43"/>
      <c r="H675" s="43"/>
      <c r="I675" s="43"/>
    </row>
    <row r="676" spans="1:9" ht="24.95" customHeight="1" thickBot="1">
      <c r="A676" s="42"/>
      <c r="B676" s="43"/>
      <c r="C676" s="43"/>
      <c r="D676" s="86" t="str">
        <f>IFERROR(VLOOKUP(C676,التكويد!$A$2:$R$1501,5,0),"")</f>
        <v/>
      </c>
      <c r="E676" s="43"/>
      <c r="F676" s="91" t="str">
        <f t="shared" si="10"/>
        <v/>
      </c>
      <c r="G676" s="43"/>
      <c r="H676" s="43"/>
      <c r="I676" s="43"/>
    </row>
    <row r="677" spans="1:9" ht="24.95" customHeight="1" thickBot="1">
      <c r="A677" s="42"/>
      <c r="B677" s="43"/>
      <c r="C677" s="43"/>
      <c r="D677" s="86" t="str">
        <f>IFERROR(VLOOKUP(C677,التكويد!$A$2:$R$1501,5,0),"")</f>
        <v/>
      </c>
      <c r="E677" s="43"/>
      <c r="F677" s="91" t="str">
        <f t="shared" si="10"/>
        <v/>
      </c>
      <c r="G677" s="43"/>
      <c r="H677" s="43"/>
      <c r="I677" s="43"/>
    </row>
    <row r="678" spans="1:9" ht="24.95" customHeight="1" thickBot="1">
      <c r="A678" s="42"/>
      <c r="B678" s="43"/>
      <c r="C678" s="43"/>
      <c r="D678" s="86" t="str">
        <f>IFERROR(VLOOKUP(C678,التكويد!$A$2:$R$1501,5,0),"")</f>
        <v/>
      </c>
      <c r="E678" s="43"/>
      <c r="F678" s="91" t="str">
        <f t="shared" si="10"/>
        <v/>
      </c>
      <c r="G678" s="43"/>
      <c r="H678" s="43"/>
      <c r="I678" s="43"/>
    </row>
    <row r="679" spans="1:9" ht="24.95" customHeight="1" thickBot="1">
      <c r="A679" s="42"/>
      <c r="B679" s="43"/>
      <c r="C679" s="43"/>
      <c r="D679" s="86" t="str">
        <f>IFERROR(VLOOKUP(C679,التكويد!$A$2:$R$1501,5,0),"")</f>
        <v/>
      </c>
      <c r="E679" s="43"/>
      <c r="F679" s="91" t="str">
        <f t="shared" si="10"/>
        <v/>
      </c>
      <c r="G679" s="43"/>
      <c r="H679" s="43"/>
      <c r="I679" s="43"/>
    </row>
    <row r="680" spans="1:9" ht="24.95" customHeight="1" thickBot="1">
      <c r="A680" s="42"/>
      <c r="B680" s="43"/>
      <c r="C680" s="43"/>
      <c r="D680" s="86" t="str">
        <f>IFERROR(VLOOKUP(C680,التكويد!$A$2:$R$1501,5,0),"")</f>
        <v/>
      </c>
      <c r="E680" s="43"/>
      <c r="F680" s="91" t="str">
        <f t="shared" si="10"/>
        <v/>
      </c>
      <c r="G680" s="43"/>
      <c r="H680" s="43"/>
      <c r="I680" s="43"/>
    </row>
    <row r="681" spans="1:9" ht="24.95" customHeight="1" thickBot="1">
      <c r="A681" s="42"/>
      <c r="B681" s="43"/>
      <c r="C681" s="43"/>
      <c r="D681" s="86" t="str">
        <f>IFERROR(VLOOKUP(C681,التكويد!$A$2:$R$1501,5,0),"")</f>
        <v/>
      </c>
      <c r="E681" s="43"/>
      <c r="F681" s="91" t="str">
        <f t="shared" si="10"/>
        <v/>
      </c>
      <c r="G681" s="43"/>
      <c r="H681" s="43"/>
      <c r="I681" s="43"/>
    </row>
    <row r="682" spans="1:9" ht="24.95" customHeight="1" thickBot="1">
      <c r="A682" s="42"/>
      <c r="B682" s="43"/>
      <c r="C682" s="43"/>
      <c r="D682" s="86" t="str">
        <f>IFERROR(VLOOKUP(C682,التكويد!$A$2:$R$1501,5,0),"")</f>
        <v/>
      </c>
      <c r="E682" s="43"/>
      <c r="F682" s="91" t="str">
        <f t="shared" si="10"/>
        <v/>
      </c>
      <c r="G682" s="43"/>
      <c r="H682" s="43"/>
      <c r="I682" s="43"/>
    </row>
    <row r="683" spans="1:9" ht="24.95" customHeight="1" thickBot="1">
      <c r="A683" s="42"/>
      <c r="B683" s="43"/>
      <c r="C683" s="43"/>
      <c r="D683" s="86" t="str">
        <f>IFERROR(VLOOKUP(C683,التكويد!$A$2:$R$1501,5,0),"")</f>
        <v/>
      </c>
      <c r="E683" s="43"/>
      <c r="F683" s="91" t="str">
        <f t="shared" si="10"/>
        <v/>
      </c>
      <c r="G683" s="43"/>
      <c r="H683" s="43"/>
      <c r="I683" s="43"/>
    </row>
    <row r="684" spans="1:9" ht="24.95" customHeight="1" thickBot="1">
      <c r="A684" s="42"/>
      <c r="B684" s="43"/>
      <c r="C684" s="43"/>
      <c r="D684" s="86" t="str">
        <f>IFERROR(VLOOKUP(C684,التكويد!$A$2:$R$1501,5,0),"")</f>
        <v/>
      </c>
      <c r="E684" s="43"/>
      <c r="F684" s="91" t="str">
        <f t="shared" si="10"/>
        <v/>
      </c>
      <c r="G684" s="43"/>
      <c r="H684" s="43"/>
      <c r="I684" s="43"/>
    </row>
    <row r="685" spans="1:9" ht="24.95" customHeight="1" thickBot="1">
      <c r="A685" s="42"/>
      <c r="B685" s="43"/>
      <c r="C685" s="43"/>
      <c r="D685" s="86" t="str">
        <f>IFERROR(VLOOKUP(C685,التكويد!$A$2:$R$1501,5,0),"")</f>
        <v/>
      </c>
      <c r="E685" s="43"/>
      <c r="F685" s="91" t="str">
        <f t="shared" si="10"/>
        <v/>
      </c>
      <c r="G685" s="43"/>
      <c r="H685" s="43"/>
      <c r="I685" s="43"/>
    </row>
    <row r="686" spans="1:9" ht="24.95" customHeight="1" thickBot="1">
      <c r="A686" s="42"/>
      <c r="B686" s="43"/>
      <c r="C686" s="43"/>
      <c r="D686" s="86" t="str">
        <f>IFERROR(VLOOKUP(C686,التكويد!$A$2:$R$1501,5,0),"")</f>
        <v/>
      </c>
      <c r="E686" s="43"/>
      <c r="F686" s="91" t="str">
        <f t="shared" si="10"/>
        <v/>
      </c>
      <c r="G686" s="43"/>
      <c r="H686" s="43"/>
      <c r="I686" s="43"/>
    </row>
    <row r="687" spans="1:9" ht="24.95" customHeight="1" thickBot="1">
      <c r="A687" s="42"/>
      <c r="B687" s="43"/>
      <c r="C687" s="43"/>
      <c r="D687" s="86" t="str">
        <f>IFERROR(VLOOKUP(C687,التكويد!$A$2:$R$1501,5,0),"")</f>
        <v/>
      </c>
      <c r="E687" s="43"/>
      <c r="F687" s="91" t="str">
        <f t="shared" si="10"/>
        <v/>
      </c>
      <c r="G687" s="43"/>
      <c r="H687" s="43"/>
      <c r="I687" s="43"/>
    </row>
    <row r="688" spans="1:9" ht="24.95" customHeight="1" thickBot="1">
      <c r="A688" s="42"/>
      <c r="B688" s="43"/>
      <c r="C688" s="43"/>
      <c r="D688" s="86" t="str">
        <f>IFERROR(VLOOKUP(C688,التكويد!$A$2:$R$1501,5,0),"")</f>
        <v/>
      </c>
      <c r="E688" s="43"/>
      <c r="F688" s="91" t="str">
        <f t="shared" si="10"/>
        <v/>
      </c>
      <c r="G688" s="43"/>
      <c r="H688" s="43"/>
      <c r="I688" s="43"/>
    </row>
    <row r="689" spans="1:9" ht="24.95" customHeight="1" thickBot="1">
      <c r="A689" s="42"/>
      <c r="B689" s="43"/>
      <c r="C689" s="43"/>
      <c r="D689" s="86" t="str">
        <f>IFERROR(VLOOKUP(C689,التكويد!$A$2:$R$1501,5,0),"")</f>
        <v/>
      </c>
      <c r="E689" s="43"/>
      <c r="F689" s="91" t="str">
        <f t="shared" si="10"/>
        <v/>
      </c>
      <c r="G689" s="43"/>
      <c r="H689" s="43"/>
      <c r="I689" s="43"/>
    </row>
    <row r="690" spans="1:9" ht="24.95" customHeight="1" thickBot="1">
      <c r="A690" s="42"/>
      <c r="B690" s="43"/>
      <c r="C690" s="43"/>
      <c r="D690" s="86" t="str">
        <f>IFERROR(VLOOKUP(C690,التكويد!$A$2:$R$1501,5,0),"")</f>
        <v/>
      </c>
      <c r="E690" s="43"/>
      <c r="F690" s="91" t="str">
        <f t="shared" si="10"/>
        <v/>
      </c>
      <c r="G690" s="43"/>
      <c r="H690" s="43"/>
      <c r="I690" s="43"/>
    </row>
    <row r="691" spans="1:9" ht="24.95" customHeight="1" thickBot="1">
      <c r="A691" s="42"/>
      <c r="B691" s="43"/>
      <c r="C691" s="43"/>
      <c r="D691" s="86" t="str">
        <f>IFERROR(VLOOKUP(C691,التكويد!$A$2:$R$1501,5,0),"")</f>
        <v/>
      </c>
      <c r="E691" s="43"/>
      <c r="F691" s="91" t="str">
        <f t="shared" si="10"/>
        <v/>
      </c>
      <c r="G691" s="43"/>
      <c r="H691" s="43"/>
      <c r="I691" s="43"/>
    </row>
    <row r="692" spans="1:9" ht="24.95" customHeight="1" thickBot="1">
      <c r="A692" s="42"/>
      <c r="B692" s="43"/>
      <c r="C692" s="43"/>
      <c r="D692" s="86" t="str">
        <f>IFERROR(VLOOKUP(C692,التكويد!$A$2:$R$1501,5,0),"")</f>
        <v/>
      </c>
      <c r="E692" s="43"/>
      <c r="F692" s="91" t="str">
        <f t="shared" si="10"/>
        <v/>
      </c>
      <c r="G692" s="43"/>
      <c r="H692" s="43"/>
      <c r="I692" s="43"/>
    </row>
    <row r="693" spans="1:9" ht="24.95" customHeight="1" thickBot="1">
      <c r="A693" s="42"/>
      <c r="B693" s="43"/>
      <c r="C693" s="43"/>
      <c r="D693" s="86" t="str">
        <f>IFERROR(VLOOKUP(C693,التكويد!$A$2:$R$1501,5,0),"")</f>
        <v/>
      </c>
      <c r="E693" s="43"/>
      <c r="F693" s="91" t="str">
        <f t="shared" si="10"/>
        <v/>
      </c>
      <c r="G693" s="43"/>
      <c r="H693" s="43"/>
      <c r="I693" s="43"/>
    </row>
    <row r="694" spans="1:9" ht="24.95" customHeight="1" thickBot="1">
      <c r="A694" s="42"/>
      <c r="B694" s="43"/>
      <c r="C694" s="43"/>
      <c r="D694" s="86" t="str">
        <f>IFERROR(VLOOKUP(C694,التكويد!$A$2:$R$1501,5,0),"")</f>
        <v/>
      </c>
      <c r="E694" s="43"/>
      <c r="F694" s="91" t="str">
        <f t="shared" si="10"/>
        <v/>
      </c>
      <c r="G694" s="43"/>
      <c r="H694" s="43"/>
      <c r="I694" s="43"/>
    </row>
    <row r="695" spans="1:9" ht="24.95" customHeight="1" thickBot="1">
      <c r="A695" s="42"/>
      <c r="B695" s="43"/>
      <c r="C695" s="43"/>
      <c r="D695" s="86" t="str">
        <f>IFERROR(VLOOKUP(C695,التكويد!$A$2:$R$1501,5,0),"")</f>
        <v/>
      </c>
      <c r="E695" s="43"/>
      <c r="F695" s="91" t="str">
        <f t="shared" si="10"/>
        <v/>
      </c>
      <c r="G695" s="43"/>
      <c r="H695" s="43"/>
      <c r="I695" s="43"/>
    </row>
    <row r="696" spans="1:9" ht="24.95" customHeight="1" thickBot="1">
      <c r="A696" s="42"/>
      <c r="B696" s="43"/>
      <c r="C696" s="43"/>
      <c r="D696" s="86" t="str">
        <f>IFERROR(VLOOKUP(C696,التكويد!$A$2:$R$1501,5,0),"")</f>
        <v/>
      </c>
      <c r="E696" s="43"/>
      <c r="F696" s="91" t="str">
        <f t="shared" si="10"/>
        <v/>
      </c>
      <c r="G696" s="43"/>
      <c r="H696" s="43"/>
      <c r="I696" s="43"/>
    </row>
    <row r="697" spans="1:9" ht="24.95" customHeight="1" thickBot="1">
      <c r="A697" s="42"/>
      <c r="B697" s="43"/>
      <c r="C697" s="43"/>
      <c r="D697" s="86" t="str">
        <f>IFERROR(VLOOKUP(C697,التكويد!$A$2:$R$1501,5,0),"")</f>
        <v/>
      </c>
      <c r="E697" s="43"/>
      <c r="F697" s="91" t="str">
        <f t="shared" si="10"/>
        <v/>
      </c>
      <c r="G697" s="43"/>
      <c r="H697" s="43"/>
      <c r="I697" s="43"/>
    </row>
    <row r="698" spans="1:9" ht="24.95" customHeight="1" thickBot="1">
      <c r="A698" s="42"/>
      <c r="B698" s="43"/>
      <c r="C698" s="43"/>
      <c r="D698" s="86" t="str">
        <f>IFERROR(VLOOKUP(C698,التكويد!$A$2:$R$1501,5,0),"")</f>
        <v/>
      </c>
      <c r="E698" s="43"/>
      <c r="F698" s="91" t="str">
        <f t="shared" si="10"/>
        <v/>
      </c>
      <c r="G698" s="43"/>
      <c r="H698" s="43"/>
      <c r="I698" s="43"/>
    </row>
    <row r="699" spans="1:9" ht="24.95" customHeight="1" thickBot="1">
      <c r="A699" s="42"/>
      <c r="B699" s="43"/>
      <c r="C699" s="43"/>
      <c r="D699" s="86" t="str">
        <f>IFERROR(VLOOKUP(C699,التكويد!$A$2:$R$1501,5,0),"")</f>
        <v/>
      </c>
      <c r="E699" s="43"/>
      <c r="F699" s="91" t="str">
        <f t="shared" si="10"/>
        <v/>
      </c>
      <c r="G699" s="43"/>
      <c r="H699" s="43"/>
      <c r="I699" s="43"/>
    </row>
    <row r="700" spans="1:9" ht="24.95" customHeight="1" thickBot="1">
      <c r="A700" s="42"/>
      <c r="B700" s="43"/>
      <c r="C700" s="43"/>
      <c r="D700" s="86" t="str">
        <f>IFERROR(VLOOKUP(C700,التكويد!$A$2:$R$1501,5,0),"")</f>
        <v/>
      </c>
      <c r="E700" s="43"/>
      <c r="F700" s="91" t="str">
        <f t="shared" si="10"/>
        <v/>
      </c>
      <c r="G700" s="43"/>
      <c r="H700" s="43"/>
      <c r="I700" s="43"/>
    </row>
    <row r="701" spans="1:9" ht="24.95" customHeight="1" thickBot="1">
      <c r="A701" s="42"/>
      <c r="B701" s="43"/>
      <c r="C701" s="43"/>
      <c r="D701" s="86" t="str">
        <f>IFERROR(VLOOKUP(C701,التكويد!$A$2:$R$1501,5,0),"")</f>
        <v/>
      </c>
      <c r="E701" s="43"/>
      <c r="F701" s="91" t="str">
        <f t="shared" si="10"/>
        <v/>
      </c>
      <c r="G701" s="43"/>
      <c r="H701" s="43"/>
      <c r="I701" s="43"/>
    </row>
    <row r="702" spans="1:9" ht="24.95" customHeight="1" thickBot="1">
      <c r="A702" s="42"/>
      <c r="B702" s="43"/>
      <c r="C702" s="43"/>
      <c r="D702" s="86" t="str">
        <f>IFERROR(VLOOKUP(C702,التكويد!$A$2:$R$1501,5,0),"")</f>
        <v/>
      </c>
      <c r="E702" s="43"/>
      <c r="F702" s="91" t="str">
        <f t="shared" si="10"/>
        <v/>
      </c>
      <c r="G702" s="43"/>
      <c r="H702" s="43"/>
      <c r="I702" s="43"/>
    </row>
    <row r="703" spans="1:9" ht="24.95" customHeight="1" thickBot="1">
      <c r="A703" s="42"/>
      <c r="B703" s="43"/>
      <c r="C703" s="43"/>
      <c r="D703" s="86" t="str">
        <f>IFERROR(VLOOKUP(C703,التكويد!$A$2:$R$1501,5,0),"")</f>
        <v/>
      </c>
      <c r="E703" s="43"/>
      <c r="F703" s="91" t="str">
        <f t="shared" si="10"/>
        <v/>
      </c>
      <c r="G703" s="43"/>
      <c r="H703" s="43"/>
      <c r="I703" s="43"/>
    </row>
    <row r="704" spans="1:9" ht="24.95" customHeight="1" thickBot="1">
      <c r="A704" s="42"/>
      <c r="B704" s="43"/>
      <c r="C704" s="43"/>
      <c r="D704" s="86" t="str">
        <f>IFERROR(VLOOKUP(C704,التكويد!$A$2:$R$1501,5,0),"")</f>
        <v/>
      </c>
      <c r="E704" s="43"/>
      <c r="F704" s="91" t="str">
        <f t="shared" si="10"/>
        <v/>
      </c>
      <c r="G704" s="43"/>
      <c r="H704" s="43"/>
      <c r="I704" s="43"/>
    </row>
    <row r="705" spans="1:9" ht="24.95" customHeight="1" thickBot="1">
      <c r="A705" s="42"/>
      <c r="B705" s="43"/>
      <c r="C705" s="43"/>
      <c r="D705" s="86" t="str">
        <f>IFERROR(VLOOKUP(C705,التكويد!$A$2:$R$1501,5,0),"")</f>
        <v/>
      </c>
      <c r="E705" s="43"/>
      <c r="F705" s="91" t="str">
        <f t="shared" si="10"/>
        <v/>
      </c>
      <c r="G705" s="43"/>
      <c r="H705" s="43"/>
      <c r="I705" s="43"/>
    </row>
    <row r="706" spans="1:9" ht="24.95" customHeight="1" thickBot="1">
      <c r="A706" s="42"/>
      <c r="B706" s="43"/>
      <c r="C706" s="43"/>
      <c r="D706" s="86" t="str">
        <f>IFERROR(VLOOKUP(C706,التكويد!$A$2:$R$1501,5,0),"")</f>
        <v/>
      </c>
      <c r="E706" s="43"/>
      <c r="F706" s="91" t="str">
        <f t="shared" ref="F706:F769" si="11">IFERROR(SUM(E706/G706),"")</f>
        <v/>
      </c>
      <c r="G706" s="43"/>
      <c r="H706" s="43"/>
      <c r="I706" s="43"/>
    </row>
    <row r="707" spans="1:9" ht="24.95" customHeight="1" thickBot="1">
      <c r="A707" s="42"/>
      <c r="B707" s="43"/>
      <c r="C707" s="43"/>
      <c r="D707" s="86" t="str">
        <f>IFERROR(VLOOKUP(C707,التكويد!$A$2:$R$1501,5,0),"")</f>
        <v/>
      </c>
      <c r="E707" s="43"/>
      <c r="F707" s="91" t="str">
        <f t="shared" si="11"/>
        <v/>
      </c>
      <c r="G707" s="43"/>
      <c r="H707" s="43"/>
      <c r="I707" s="43"/>
    </row>
    <row r="708" spans="1:9" ht="24.95" customHeight="1" thickBot="1">
      <c r="A708" s="42"/>
      <c r="B708" s="43"/>
      <c r="C708" s="43"/>
      <c r="D708" s="86" t="str">
        <f>IFERROR(VLOOKUP(C708,التكويد!$A$2:$R$1501,5,0),"")</f>
        <v/>
      </c>
      <c r="E708" s="43"/>
      <c r="F708" s="91" t="str">
        <f t="shared" si="11"/>
        <v/>
      </c>
      <c r="G708" s="43"/>
      <c r="H708" s="43"/>
      <c r="I708" s="43"/>
    </row>
    <row r="709" spans="1:9" ht="24.95" customHeight="1" thickBot="1">
      <c r="A709" s="42"/>
      <c r="B709" s="43"/>
      <c r="C709" s="43"/>
      <c r="D709" s="86" t="str">
        <f>IFERROR(VLOOKUP(C709,التكويد!$A$2:$R$1501,5,0),"")</f>
        <v/>
      </c>
      <c r="E709" s="43"/>
      <c r="F709" s="91" t="str">
        <f t="shared" si="11"/>
        <v/>
      </c>
      <c r="G709" s="43"/>
      <c r="H709" s="43"/>
      <c r="I709" s="43"/>
    </row>
    <row r="710" spans="1:9" ht="24.95" customHeight="1" thickBot="1">
      <c r="A710" s="42"/>
      <c r="B710" s="43"/>
      <c r="C710" s="43"/>
      <c r="D710" s="86" t="str">
        <f>IFERROR(VLOOKUP(C710,التكويد!$A$2:$R$1501,5,0),"")</f>
        <v/>
      </c>
      <c r="E710" s="43"/>
      <c r="F710" s="91" t="str">
        <f t="shared" si="11"/>
        <v/>
      </c>
      <c r="G710" s="43"/>
      <c r="H710" s="43"/>
      <c r="I710" s="43"/>
    </row>
    <row r="711" spans="1:9" ht="24.95" customHeight="1" thickBot="1">
      <c r="A711" s="42"/>
      <c r="B711" s="43"/>
      <c r="C711" s="43"/>
      <c r="D711" s="86" t="str">
        <f>IFERROR(VLOOKUP(C711,التكويد!$A$2:$R$1501,5,0),"")</f>
        <v/>
      </c>
      <c r="E711" s="43"/>
      <c r="F711" s="91" t="str">
        <f t="shared" si="11"/>
        <v/>
      </c>
      <c r="G711" s="43"/>
      <c r="H711" s="43"/>
      <c r="I711" s="43"/>
    </row>
    <row r="712" spans="1:9" ht="24.95" customHeight="1" thickBot="1">
      <c r="A712" s="42"/>
      <c r="B712" s="43"/>
      <c r="C712" s="43"/>
      <c r="D712" s="86" t="str">
        <f>IFERROR(VLOOKUP(C712,التكويد!$A$2:$R$1501,5,0),"")</f>
        <v/>
      </c>
      <c r="E712" s="43"/>
      <c r="F712" s="91" t="str">
        <f t="shared" si="11"/>
        <v/>
      </c>
      <c r="G712" s="43"/>
      <c r="H712" s="43"/>
      <c r="I712" s="43"/>
    </row>
    <row r="713" spans="1:9" ht="24.95" customHeight="1" thickBot="1">
      <c r="A713" s="42"/>
      <c r="B713" s="43"/>
      <c r="C713" s="43"/>
      <c r="D713" s="86" t="str">
        <f>IFERROR(VLOOKUP(C713,التكويد!$A$2:$R$1501,5,0),"")</f>
        <v/>
      </c>
      <c r="E713" s="43"/>
      <c r="F713" s="91" t="str">
        <f t="shared" si="11"/>
        <v/>
      </c>
      <c r="G713" s="43"/>
      <c r="H713" s="43"/>
      <c r="I713" s="43"/>
    </row>
    <row r="714" spans="1:9" ht="24.95" customHeight="1" thickBot="1">
      <c r="A714" s="42"/>
      <c r="B714" s="43"/>
      <c r="C714" s="43"/>
      <c r="D714" s="86" t="str">
        <f>IFERROR(VLOOKUP(C714,التكويد!$A$2:$R$1501,5,0),"")</f>
        <v/>
      </c>
      <c r="E714" s="43"/>
      <c r="F714" s="91" t="str">
        <f t="shared" si="11"/>
        <v/>
      </c>
      <c r="G714" s="43"/>
      <c r="H714" s="43"/>
      <c r="I714" s="43"/>
    </row>
    <row r="715" spans="1:9" ht="24.95" customHeight="1" thickBot="1">
      <c r="A715" s="42"/>
      <c r="B715" s="43"/>
      <c r="C715" s="43"/>
      <c r="D715" s="86" t="str">
        <f>IFERROR(VLOOKUP(C715,التكويد!$A$2:$R$1501,5,0),"")</f>
        <v/>
      </c>
      <c r="E715" s="43"/>
      <c r="F715" s="91" t="str">
        <f t="shared" si="11"/>
        <v/>
      </c>
      <c r="G715" s="43"/>
      <c r="H715" s="43"/>
      <c r="I715" s="43"/>
    </row>
    <row r="716" spans="1:9" ht="24.95" customHeight="1" thickBot="1">
      <c r="A716" s="42"/>
      <c r="B716" s="43"/>
      <c r="C716" s="43"/>
      <c r="D716" s="86" t="str">
        <f>IFERROR(VLOOKUP(C716,التكويد!$A$2:$R$1501,5,0),"")</f>
        <v/>
      </c>
      <c r="E716" s="43"/>
      <c r="F716" s="91" t="str">
        <f t="shared" si="11"/>
        <v/>
      </c>
      <c r="G716" s="43"/>
      <c r="H716" s="43"/>
      <c r="I716" s="43"/>
    </row>
    <row r="717" spans="1:9" ht="24.95" customHeight="1" thickBot="1">
      <c r="A717" s="42"/>
      <c r="B717" s="43"/>
      <c r="C717" s="43"/>
      <c r="D717" s="86" t="str">
        <f>IFERROR(VLOOKUP(C717,التكويد!$A$2:$R$1501,5,0),"")</f>
        <v/>
      </c>
      <c r="E717" s="43"/>
      <c r="F717" s="91" t="str">
        <f t="shared" si="11"/>
        <v/>
      </c>
      <c r="G717" s="43"/>
      <c r="H717" s="43"/>
      <c r="I717" s="43"/>
    </row>
    <row r="718" spans="1:9" ht="24.95" customHeight="1" thickBot="1">
      <c r="A718" s="42"/>
      <c r="B718" s="43"/>
      <c r="C718" s="43"/>
      <c r="D718" s="86" t="str">
        <f>IFERROR(VLOOKUP(C718,التكويد!$A$2:$R$1501,5,0),"")</f>
        <v/>
      </c>
      <c r="E718" s="43"/>
      <c r="F718" s="91" t="str">
        <f t="shared" si="11"/>
        <v/>
      </c>
      <c r="G718" s="43"/>
      <c r="H718" s="43"/>
      <c r="I718" s="43"/>
    </row>
    <row r="719" spans="1:9" ht="24.95" customHeight="1" thickBot="1">
      <c r="A719" s="42"/>
      <c r="B719" s="43"/>
      <c r="C719" s="43"/>
      <c r="D719" s="86" t="str">
        <f>IFERROR(VLOOKUP(C719,التكويد!$A$2:$R$1501,5,0),"")</f>
        <v/>
      </c>
      <c r="E719" s="43"/>
      <c r="F719" s="91" t="str">
        <f t="shared" si="11"/>
        <v/>
      </c>
      <c r="G719" s="43"/>
      <c r="H719" s="43"/>
      <c r="I719" s="43"/>
    </row>
    <row r="720" spans="1:9" ht="24.95" customHeight="1" thickBot="1">
      <c r="A720" s="42"/>
      <c r="B720" s="43"/>
      <c r="C720" s="43"/>
      <c r="D720" s="86" t="str">
        <f>IFERROR(VLOOKUP(C720,التكويد!$A$2:$R$1501,5,0),"")</f>
        <v/>
      </c>
      <c r="E720" s="43"/>
      <c r="F720" s="91" t="str">
        <f t="shared" si="11"/>
        <v/>
      </c>
      <c r="G720" s="43"/>
      <c r="H720" s="43"/>
      <c r="I720" s="43"/>
    </row>
    <row r="721" spans="1:9" ht="24.95" customHeight="1" thickBot="1">
      <c r="A721" s="42"/>
      <c r="B721" s="43"/>
      <c r="C721" s="43"/>
      <c r="D721" s="86" t="str">
        <f>IFERROR(VLOOKUP(C721,التكويد!$A$2:$R$1501,5,0),"")</f>
        <v/>
      </c>
      <c r="E721" s="43"/>
      <c r="F721" s="91" t="str">
        <f t="shared" si="11"/>
        <v/>
      </c>
      <c r="G721" s="43"/>
      <c r="H721" s="43"/>
      <c r="I721" s="43"/>
    </row>
    <row r="722" spans="1:9" ht="24.95" customHeight="1" thickBot="1">
      <c r="A722" s="42"/>
      <c r="B722" s="43"/>
      <c r="C722" s="43"/>
      <c r="D722" s="86" t="str">
        <f>IFERROR(VLOOKUP(C722,التكويد!$A$2:$R$1501,5,0),"")</f>
        <v/>
      </c>
      <c r="E722" s="43"/>
      <c r="F722" s="91" t="str">
        <f t="shared" si="11"/>
        <v/>
      </c>
      <c r="G722" s="43"/>
      <c r="H722" s="43"/>
      <c r="I722" s="43"/>
    </row>
    <row r="723" spans="1:9" ht="24.95" customHeight="1" thickBot="1">
      <c r="A723" s="42"/>
      <c r="B723" s="43"/>
      <c r="C723" s="43"/>
      <c r="D723" s="86" t="str">
        <f>IFERROR(VLOOKUP(C723,التكويد!$A$2:$R$1501,5,0),"")</f>
        <v/>
      </c>
      <c r="E723" s="43"/>
      <c r="F723" s="91" t="str">
        <f t="shared" si="11"/>
        <v/>
      </c>
      <c r="G723" s="43"/>
      <c r="H723" s="43"/>
      <c r="I723" s="43"/>
    </row>
    <row r="724" spans="1:9" ht="24.95" customHeight="1" thickBot="1">
      <c r="A724" s="42"/>
      <c r="B724" s="43"/>
      <c r="C724" s="43"/>
      <c r="D724" s="86" t="str">
        <f>IFERROR(VLOOKUP(C724,التكويد!$A$2:$R$1501,5,0),"")</f>
        <v/>
      </c>
      <c r="E724" s="43"/>
      <c r="F724" s="91" t="str">
        <f t="shared" si="11"/>
        <v/>
      </c>
      <c r="G724" s="43"/>
      <c r="H724" s="43"/>
      <c r="I724" s="43"/>
    </row>
    <row r="725" spans="1:9" ht="24.95" customHeight="1" thickBot="1">
      <c r="A725" s="42"/>
      <c r="B725" s="43"/>
      <c r="C725" s="43"/>
      <c r="D725" s="86" t="str">
        <f>IFERROR(VLOOKUP(C725,التكويد!$A$2:$R$1501,5,0),"")</f>
        <v/>
      </c>
      <c r="E725" s="43"/>
      <c r="F725" s="91" t="str">
        <f t="shared" si="11"/>
        <v/>
      </c>
      <c r="G725" s="43"/>
      <c r="H725" s="43"/>
      <c r="I725" s="43"/>
    </row>
    <row r="726" spans="1:9" ht="24.95" customHeight="1" thickBot="1">
      <c r="A726" s="42"/>
      <c r="B726" s="43"/>
      <c r="C726" s="43"/>
      <c r="D726" s="86" t="str">
        <f>IFERROR(VLOOKUP(C726,التكويد!$A$2:$R$1501,5,0),"")</f>
        <v/>
      </c>
      <c r="E726" s="43"/>
      <c r="F726" s="91" t="str">
        <f t="shared" si="11"/>
        <v/>
      </c>
      <c r="G726" s="43"/>
      <c r="H726" s="43"/>
      <c r="I726" s="43"/>
    </row>
    <row r="727" spans="1:9" ht="24.95" customHeight="1" thickBot="1">
      <c r="A727" s="42"/>
      <c r="B727" s="43"/>
      <c r="C727" s="43"/>
      <c r="D727" s="86" t="str">
        <f>IFERROR(VLOOKUP(C727,التكويد!$A$2:$R$1501,5,0),"")</f>
        <v/>
      </c>
      <c r="E727" s="43"/>
      <c r="F727" s="91" t="str">
        <f t="shared" si="11"/>
        <v/>
      </c>
      <c r="G727" s="43"/>
      <c r="H727" s="43"/>
      <c r="I727" s="43"/>
    </row>
    <row r="728" spans="1:9" ht="24.95" customHeight="1" thickBot="1">
      <c r="A728" s="42"/>
      <c r="B728" s="43"/>
      <c r="C728" s="43"/>
      <c r="D728" s="86" t="str">
        <f>IFERROR(VLOOKUP(C728,التكويد!$A$2:$R$1501,5,0),"")</f>
        <v/>
      </c>
      <c r="E728" s="43"/>
      <c r="F728" s="91" t="str">
        <f t="shared" si="11"/>
        <v/>
      </c>
      <c r="G728" s="43"/>
      <c r="H728" s="43"/>
      <c r="I728" s="43"/>
    </row>
    <row r="729" spans="1:9" ht="24.95" customHeight="1" thickBot="1">
      <c r="A729" s="42"/>
      <c r="B729" s="43"/>
      <c r="C729" s="43"/>
      <c r="D729" s="86" t="str">
        <f>IFERROR(VLOOKUP(C729,التكويد!$A$2:$R$1501,5,0),"")</f>
        <v/>
      </c>
      <c r="E729" s="43"/>
      <c r="F729" s="91" t="str">
        <f t="shared" si="11"/>
        <v/>
      </c>
      <c r="G729" s="43"/>
      <c r="H729" s="43"/>
      <c r="I729" s="43"/>
    </row>
    <row r="730" spans="1:9" ht="24.95" customHeight="1" thickBot="1">
      <c r="A730" s="42"/>
      <c r="B730" s="43"/>
      <c r="C730" s="43"/>
      <c r="D730" s="86" t="str">
        <f>IFERROR(VLOOKUP(C730,التكويد!$A$2:$R$1501,5,0),"")</f>
        <v/>
      </c>
      <c r="E730" s="43"/>
      <c r="F730" s="91" t="str">
        <f t="shared" si="11"/>
        <v/>
      </c>
      <c r="G730" s="43"/>
      <c r="H730" s="43"/>
      <c r="I730" s="43"/>
    </row>
    <row r="731" spans="1:9" ht="24.95" customHeight="1" thickBot="1">
      <c r="A731" s="42"/>
      <c r="B731" s="43"/>
      <c r="C731" s="43"/>
      <c r="D731" s="86" t="str">
        <f>IFERROR(VLOOKUP(C731,التكويد!$A$2:$R$1501,5,0),"")</f>
        <v/>
      </c>
      <c r="E731" s="43"/>
      <c r="F731" s="91" t="str">
        <f t="shared" si="11"/>
        <v/>
      </c>
      <c r="G731" s="43"/>
      <c r="H731" s="43"/>
      <c r="I731" s="43"/>
    </row>
    <row r="732" spans="1:9" ht="24.95" customHeight="1" thickBot="1">
      <c r="A732" s="42"/>
      <c r="B732" s="43"/>
      <c r="C732" s="43"/>
      <c r="D732" s="86" t="str">
        <f>IFERROR(VLOOKUP(C732,التكويد!$A$2:$R$1501,5,0),"")</f>
        <v/>
      </c>
      <c r="E732" s="43"/>
      <c r="F732" s="91" t="str">
        <f t="shared" si="11"/>
        <v/>
      </c>
      <c r="G732" s="43"/>
      <c r="H732" s="43"/>
      <c r="I732" s="43"/>
    </row>
    <row r="733" spans="1:9" ht="24.95" customHeight="1" thickBot="1">
      <c r="A733" s="42"/>
      <c r="B733" s="43"/>
      <c r="C733" s="43"/>
      <c r="D733" s="86" t="str">
        <f>IFERROR(VLOOKUP(C733,التكويد!$A$2:$R$1501,5,0),"")</f>
        <v/>
      </c>
      <c r="E733" s="43"/>
      <c r="F733" s="91" t="str">
        <f t="shared" si="11"/>
        <v/>
      </c>
      <c r="G733" s="43"/>
      <c r="H733" s="43"/>
      <c r="I733" s="43"/>
    </row>
    <row r="734" spans="1:9" ht="24.95" customHeight="1" thickBot="1">
      <c r="A734" s="42"/>
      <c r="B734" s="43"/>
      <c r="C734" s="43"/>
      <c r="D734" s="86" t="str">
        <f>IFERROR(VLOOKUP(C734,التكويد!$A$2:$R$1501,5,0),"")</f>
        <v/>
      </c>
      <c r="E734" s="43"/>
      <c r="F734" s="91" t="str">
        <f t="shared" si="11"/>
        <v/>
      </c>
      <c r="G734" s="43"/>
      <c r="H734" s="43"/>
      <c r="I734" s="43"/>
    </row>
    <row r="735" spans="1:9" ht="24.95" customHeight="1" thickBot="1">
      <c r="A735" s="42"/>
      <c r="B735" s="43"/>
      <c r="C735" s="43"/>
      <c r="D735" s="86" t="str">
        <f>IFERROR(VLOOKUP(C735,التكويد!$A$2:$R$1501,5,0),"")</f>
        <v/>
      </c>
      <c r="E735" s="43"/>
      <c r="F735" s="91" t="str">
        <f t="shared" si="11"/>
        <v/>
      </c>
      <c r="G735" s="43"/>
      <c r="H735" s="43"/>
      <c r="I735" s="43"/>
    </row>
    <row r="736" spans="1:9" ht="24.95" customHeight="1" thickBot="1">
      <c r="A736" s="42"/>
      <c r="B736" s="43"/>
      <c r="C736" s="43"/>
      <c r="D736" s="86" t="str">
        <f>IFERROR(VLOOKUP(C736,التكويد!$A$2:$R$1501,5,0),"")</f>
        <v/>
      </c>
      <c r="E736" s="43"/>
      <c r="F736" s="91" t="str">
        <f t="shared" si="11"/>
        <v/>
      </c>
      <c r="G736" s="43"/>
      <c r="H736" s="43"/>
      <c r="I736" s="43"/>
    </row>
    <row r="737" spans="1:9" ht="24.95" customHeight="1" thickBot="1">
      <c r="A737" s="42"/>
      <c r="B737" s="43"/>
      <c r="C737" s="43"/>
      <c r="D737" s="86" t="str">
        <f>IFERROR(VLOOKUP(C737,التكويد!$A$2:$R$1501,5,0),"")</f>
        <v/>
      </c>
      <c r="E737" s="43"/>
      <c r="F737" s="91" t="str">
        <f t="shared" si="11"/>
        <v/>
      </c>
      <c r="G737" s="43"/>
      <c r="H737" s="43"/>
      <c r="I737" s="43"/>
    </row>
    <row r="738" spans="1:9" ht="24.95" customHeight="1" thickBot="1">
      <c r="A738" s="42"/>
      <c r="B738" s="43"/>
      <c r="C738" s="43"/>
      <c r="D738" s="86" t="str">
        <f>IFERROR(VLOOKUP(C738,التكويد!$A$2:$R$1501,5,0),"")</f>
        <v/>
      </c>
      <c r="E738" s="43"/>
      <c r="F738" s="91" t="str">
        <f t="shared" si="11"/>
        <v/>
      </c>
      <c r="G738" s="43"/>
      <c r="H738" s="43"/>
      <c r="I738" s="43"/>
    </row>
    <row r="739" spans="1:9" ht="24.95" customHeight="1" thickBot="1">
      <c r="A739" s="42"/>
      <c r="B739" s="43"/>
      <c r="C739" s="43"/>
      <c r="D739" s="86" t="str">
        <f>IFERROR(VLOOKUP(C739,التكويد!$A$2:$R$1501,5,0),"")</f>
        <v/>
      </c>
      <c r="E739" s="43"/>
      <c r="F739" s="91" t="str">
        <f t="shared" si="11"/>
        <v/>
      </c>
      <c r="G739" s="43"/>
      <c r="H739" s="43"/>
      <c r="I739" s="43"/>
    </row>
    <row r="740" spans="1:9" ht="24.95" customHeight="1" thickBot="1">
      <c r="A740" s="42"/>
      <c r="B740" s="43"/>
      <c r="C740" s="43"/>
      <c r="D740" s="86" t="str">
        <f>IFERROR(VLOOKUP(C740,التكويد!$A$2:$R$1501,5,0),"")</f>
        <v/>
      </c>
      <c r="E740" s="43"/>
      <c r="F740" s="91" t="str">
        <f t="shared" si="11"/>
        <v/>
      </c>
      <c r="G740" s="43"/>
      <c r="H740" s="43"/>
      <c r="I740" s="43"/>
    </row>
    <row r="741" spans="1:9" ht="24.95" customHeight="1" thickBot="1">
      <c r="A741" s="42"/>
      <c r="B741" s="43"/>
      <c r="C741" s="43"/>
      <c r="D741" s="86" t="str">
        <f>IFERROR(VLOOKUP(C741,التكويد!$A$2:$R$1501,5,0),"")</f>
        <v/>
      </c>
      <c r="E741" s="43"/>
      <c r="F741" s="91" t="str">
        <f t="shared" si="11"/>
        <v/>
      </c>
      <c r="G741" s="43"/>
      <c r="H741" s="43"/>
      <c r="I741" s="43"/>
    </row>
    <row r="742" spans="1:9" ht="24.95" customHeight="1" thickBot="1">
      <c r="A742" s="42"/>
      <c r="B742" s="43"/>
      <c r="C742" s="43"/>
      <c r="D742" s="86" t="str">
        <f>IFERROR(VLOOKUP(C742,التكويد!$A$2:$R$1501,5,0),"")</f>
        <v/>
      </c>
      <c r="E742" s="43"/>
      <c r="F742" s="91" t="str">
        <f t="shared" si="11"/>
        <v/>
      </c>
      <c r="G742" s="43"/>
      <c r="H742" s="43"/>
      <c r="I742" s="43"/>
    </row>
    <row r="743" spans="1:9" ht="24.95" customHeight="1" thickBot="1">
      <c r="A743" s="42"/>
      <c r="B743" s="43"/>
      <c r="C743" s="43"/>
      <c r="D743" s="86" t="str">
        <f>IFERROR(VLOOKUP(C743,التكويد!$A$2:$R$1501,5,0),"")</f>
        <v/>
      </c>
      <c r="E743" s="43"/>
      <c r="F743" s="91" t="str">
        <f t="shared" si="11"/>
        <v/>
      </c>
      <c r="G743" s="43"/>
      <c r="H743" s="43"/>
      <c r="I743" s="43"/>
    </row>
    <row r="744" spans="1:9" ht="24.95" customHeight="1" thickBot="1">
      <c r="A744" s="42"/>
      <c r="B744" s="43"/>
      <c r="C744" s="43"/>
      <c r="D744" s="86" t="str">
        <f>IFERROR(VLOOKUP(C744,التكويد!$A$2:$R$1501,5,0),"")</f>
        <v/>
      </c>
      <c r="E744" s="43"/>
      <c r="F744" s="91" t="str">
        <f t="shared" si="11"/>
        <v/>
      </c>
      <c r="G744" s="43"/>
      <c r="H744" s="43"/>
      <c r="I744" s="43"/>
    </row>
    <row r="745" spans="1:9" ht="24.95" customHeight="1" thickBot="1">
      <c r="A745" s="42"/>
      <c r="B745" s="43"/>
      <c r="C745" s="43"/>
      <c r="D745" s="86" t="str">
        <f>IFERROR(VLOOKUP(C745,التكويد!$A$2:$R$1501,5,0),"")</f>
        <v/>
      </c>
      <c r="E745" s="43"/>
      <c r="F745" s="91" t="str">
        <f t="shared" si="11"/>
        <v/>
      </c>
      <c r="G745" s="43"/>
      <c r="H745" s="43"/>
      <c r="I745" s="43"/>
    </row>
    <row r="746" spans="1:9" ht="24.95" customHeight="1" thickBot="1">
      <c r="A746" s="42"/>
      <c r="B746" s="43"/>
      <c r="C746" s="43"/>
      <c r="D746" s="86" t="str">
        <f>IFERROR(VLOOKUP(C746,التكويد!$A$2:$R$1501,5,0),"")</f>
        <v/>
      </c>
      <c r="E746" s="43"/>
      <c r="F746" s="91" t="str">
        <f t="shared" si="11"/>
        <v/>
      </c>
      <c r="G746" s="43"/>
      <c r="H746" s="43"/>
      <c r="I746" s="43"/>
    </row>
    <row r="747" spans="1:9" ht="24.95" customHeight="1" thickBot="1">
      <c r="A747" s="42"/>
      <c r="B747" s="43"/>
      <c r="C747" s="43"/>
      <c r="D747" s="86" t="str">
        <f>IFERROR(VLOOKUP(C747,التكويد!$A$2:$R$1501,5,0),"")</f>
        <v/>
      </c>
      <c r="E747" s="43"/>
      <c r="F747" s="91" t="str">
        <f t="shared" si="11"/>
        <v/>
      </c>
      <c r="G747" s="43"/>
      <c r="H747" s="43"/>
      <c r="I747" s="43"/>
    </row>
    <row r="748" spans="1:9" ht="24.95" customHeight="1" thickBot="1">
      <c r="A748" s="42"/>
      <c r="B748" s="43"/>
      <c r="C748" s="43"/>
      <c r="D748" s="86" t="str">
        <f>IFERROR(VLOOKUP(C748,التكويد!$A$2:$R$1501,5,0),"")</f>
        <v/>
      </c>
      <c r="E748" s="43"/>
      <c r="F748" s="91" t="str">
        <f t="shared" si="11"/>
        <v/>
      </c>
      <c r="G748" s="43"/>
      <c r="H748" s="43"/>
      <c r="I748" s="43"/>
    </row>
    <row r="749" spans="1:9" ht="24.95" customHeight="1" thickBot="1">
      <c r="A749" s="42"/>
      <c r="B749" s="43"/>
      <c r="C749" s="43"/>
      <c r="D749" s="86" t="str">
        <f>IFERROR(VLOOKUP(C749,التكويد!$A$2:$R$1501,5,0),"")</f>
        <v/>
      </c>
      <c r="E749" s="43"/>
      <c r="F749" s="91" t="str">
        <f t="shared" si="11"/>
        <v/>
      </c>
      <c r="G749" s="43"/>
      <c r="H749" s="43"/>
      <c r="I749" s="43"/>
    </row>
    <row r="750" spans="1:9" ht="24.95" customHeight="1" thickBot="1">
      <c r="A750" s="42"/>
      <c r="B750" s="43"/>
      <c r="C750" s="43"/>
      <c r="D750" s="86" t="str">
        <f>IFERROR(VLOOKUP(C750,التكويد!$A$2:$R$1501,5,0),"")</f>
        <v/>
      </c>
      <c r="E750" s="43"/>
      <c r="F750" s="91" t="str">
        <f t="shared" si="11"/>
        <v/>
      </c>
      <c r="G750" s="43"/>
      <c r="H750" s="43"/>
      <c r="I750" s="43"/>
    </row>
    <row r="751" spans="1:9" ht="24.95" customHeight="1" thickBot="1">
      <c r="A751" s="42"/>
      <c r="B751" s="43"/>
      <c r="C751" s="43"/>
      <c r="D751" s="86" t="str">
        <f>IFERROR(VLOOKUP(C751,التكويد!$A$2:$R$1501,5,0),"")</f>
        <v/>
      </c>
      <c r="E751" s="43"/>
      <c r="F751" s="91" t="str">
        <f t="shared" si="11"/>
        <v/>
      </c>
      <c r="G751" s="43"/>
      <c r="H751" s="43"/>
      <c r="I751" s="43"/>
    </row>
    <row r="752" spans="1:9" ht="24.95" customHeight="1" thickBot="1">
      <c r="A752" s="42"/>
      <c r="B752" s="43"/>
      <c r="C752" s="43"/>
      <c r="D752" s="86" t="str">
        <f>IFERROR(VLOOKUP(C752,التكويد!$A$2:$R$1501,5,0),"")</f>
        <v/>
      </c>
      <c r="E752" s="43"/>
      <c r="F752" s="91" t="str">
        <f t="shared" si="11"/>
        <v/>
      </c>
      <c r="G752" s="43"/>
      <c r="H752" s="43"/>
      <c r="I752" s="43"/>
    </row>
    <row r="753" spans="1:9" ht="24.95" customHeight="1" thickBot="1">
      <c r="A753" s="42"/>
      <c r="B753" s="43"/>
      <c r="C753" s="43"/>
      <c r="D753" s="86" t="str">
        <f>IFERROR(VLOOKUP(C753,التكويد!$A$2:$R$1501,5,0),"")</f>
        <v/>
      </c>
      <c r="E753" s="43"/>
      <c r="F753" s="91" t="str">
        <f t="shared" si="11"/>
        <v/>
      </c>
      <c r="G753" s="43"/>
      <c r="H753" s="43"/>
      <c r="I753" s="43"/>
    </row>
    <row r="754" spans="1:9" ht="24.95" customHeight="1" thickBot="1">
      <c r="A754" s="42"/>
      <c r="B754" s="43"/>
      <c r="C754" s="43"/>
      <c r="D754" s="86" t="str">
        <f>IFERROR(VLOOKUP(C754,التكويد!$A$2:$R$1501,5,0),"")</f>
        <v/>
      </c>
      <c r="E754" s="43"/>
      <c r="F754" s="91" t="str">
        <f t="shared" si="11"/>
        <v/>
      </c>
      <c r="G754" s="43"/>
      <c r="H754" s="43"/>
      <c r="I754" s="43"/>
    </row>
    <row r="755" spans="1:9" ht="24.95" customHeight="1" thickBot="1">
      <c r="A755" s="42"/>
      <c r="B755" s="43"/>
      <c r="C755" s="43"/>
      <c r="D755" s="86" t="str">
        <f>IFERROR(VLOOKUP(C755,التكويد!$A$2:$R$1501,5,0),"")</f>
        <v/>
      </c>
      <c r="E755" s="43"/>
      <c r="F755" s="91" t="str">
        <f t="shared" si="11"/>
        <v/>
      </c>
      <c r="G755" s="43"/>
      <c r="H755" s="43"/>
      <c r="I755" s="43"/>
    </row>
    <row r="756" spans="1:9" ht="24.95" customHeight="1" thickBot="1">
      <c r="A756" s="42"/>
      <c r="B756" s="43"/>
      <c r="C756" s="43"/>
      <c r="D756" s="86" t="str">
        <f>IFERROR(VLOOKUP(C756,التكويد!$A$2:$R$1501,5,0),"")</f>
        <v/>
      </c>
      <c r="E756" s="43"/>
      <c r="F756" s="91" t="str">
        <f t="shared" si="11"/>
        <v/>
      </c>
      <c r="G756" s="43"/>
      <c r="H756" s="43"/>
      <c r="I756" s="43"/>
    </row>
    <row r="757" spans="1:9" ht="24.95" customHeight="1" thickBot="1">
      <c r="A757" s="42"/>
      <c r="B757" s="43"/>
      <c r="C757" s="43"/>
      <c r="D757" s="86" t="str">
        <f>IFERROR(VLOOKUP(C757,التكويد!$A$2:$R$1501,5,0),"")</f>
        <v/>
      </c>
      <c r="E757" s="43"/>
      <c r="F757" s="91" t="str">
        <f t="shared" si="11"/>
        <v/>
      </c>
      <c r="G757" s="43"/>
      <c r="H757" s="43"/>
      <c r="I757" s="43"/>
    </row>
    <row r="758" spans="1:9" ht="24.95" customHeight="1" thickBot="1">
      <c r="A758" s="42"/>
      <c r="B758" s="43"/>
      <c r="C758" s="43"/>
      <c r="D758" s="86" t="str">
        <f>IFERROR(VLOOKUP(C758,التكويد!$A$2:$R$1501,5,0),"")</f>
        <v/>
      </c>
      <c r="E758" s="43"/>
      <c r="F758" s="91" t="str">
        <f t="shared" si="11"/>
        <v/>
      </c>
      <c r="G758" s="43"/>
      <c r="H758" s="43"/>
      <c r="I758" s="43"/>
    </row>
    <row r="759" spans="1:9" ht="24.95" customHeight="1" thickBot="1">
      <c r="A759" s="42"/>
      <c r="B759" s="43"/>
      <c r="C759" s="43"/>
      <c r="D759" s="86" t="str">
        <f>IFERROR(VLOOKUP(C759,التكويد!$A$2:$R$1501,5,0),"")</f>
        <v/>
      </c>
      <c r="E759" s="43"/>
      <c r="F759" s="91" t="str">
        <f t="shared" si="11"/>
        <v/>
      </c>
      <c r="G759" s="43"/>
      <c r="H759" s="43"/>
      <c r="I759" s="43"/>
    </row>
    <row r="760" spans="1:9" ht="24.95" customHeight="1" thickBot="1">
      <c r="A760" s="42"/>
      <c r="B760" s="43"/>
      <c r="C760" s="43"/>
      <c r="D760" s="86" t="str">
        <f>IFERROR(VLOOKUP(C760,التكويد!$A$2:$R$1501,5,0),"")</f>
        <v/>
      </c>
      <c r="E760" s="43"/>
      <c r="F760" s="91" t="str">
        <f t="shared" si="11"/>
        <v/>
      </c>
      <c r="G760" s="43"/>
      <c r="H760" s="43"/>
      <c r="I760" s="43"/>
    </row>
    <row r="761" spans="1:9" ht="24.95" customHeight="1" thickBot="1">
      <c r="A761" s="42"/>
      <c r="B761" s="43"/>
      <c r="C761" s="43"/>
      <c r="D761" s="86" t="str">
        <f>IFERROR(VLOOKUP(C761,التكويد!$A$2:$R$1501,5,0),"")</f>
        <v/>
      </c>
      <c r="E761" s="43"/>
      <c r="F761" s="91" t="str">
        <f t="shared" si="11"/>
        <v/>
      </c>
      <c r="G761" s="43"/>
      <c r="H761" s="43"/>
      <c r="I761" s="43"/>
    </row>
    <row r="762" spans="1:9" ht="24.95" customHeight="1" thickBot="1">
      <c r="A762" s="42"/>
      <c r="B762" s="43"/>
      <c r="C762" s="43"/>
      <c r="D762" s="86" t="str">
        <f>IFERROR(VLOOKUP(C762,التكويد!$A$2:$R$1501,5,0),"")</f>
        <v/>
      </c>
      <c r="E762" s="43"/>
      <c r="F762" s="91" t="str">
        <f t="shared" si="11"/>
        <v/>
      </c>
      <c r="G762" s="43"/>
      <c r="H762" s="43"/>
      <c r="I762" s="43"/>
    </row>
    <row r="763" spans="1:9" ht="24.95" customHeight="1" thickBot="1">
      <c r="A763" s="42"/>
      <c r="B763" s="43"/>
      <c r="C763" s="43"/>
      <c r="D763" s="86" t="str">
        <f>IFERROR(VLOOKUP(C763,التكويد!$A$2:$R$1501,5,0),"")</f>
        <v/>
      </c>
      <c r="E763" s="43"/>
      <c r="F763" s="91" t="str">
        <f t="shared" si="11"/>
        <v/>
      </c>
      <c r="G763" s="43"/>
      <c r="H763" s="43"/>
      <c r="I763" s="43"/>
    </row>
    <row r="764" spans="1:9" ht="24.95" customHeight="1" thickBot="1">
      <c r="A764" s="42"/>
      <c r="B764" s="43"/>
      <c r="C764" s="43"/>
      <c r="D764" s="86" t="str">
        <f>IFERROR(VLOOKUP(C764,التكويد!$A$2:$R$1501,5,0),"")</f>
        <v/>
      </c>
      <c r="E764" s="43"/>
      <c r="F764" s="91" t="str">
        <f t="shared" si="11"/>
        <v/>
      </c>
      <c r="G764" s="43"/>
      <c r="H764" s="43"/>
      <c r="I764" s="43"/>
    </row>
    <row r="765" spans="1:9" ht="24.95" customHeight="1" thickBot="1">
      <c r="A765" s="42"/>
      <c r="B765" s="43"/>
      <c r="C765" s="43"/>
      <c r="D765" s="86" t="str">
        <f>IFERROR(VLOOKUP(C765,التكويد!$A$2:$R$1501,5,0),"")</f>
        <v/>
      </c>
      <c r="E765" s="43"/>
      <c r="F765" s="91" t="str">
        <f t="shared" si="11"/>
        <v/>
      </c>
      <c r="G765" s="43"/>
      <c r="H765" s="43"/>
      <c r="I765" s="43"/>
    </row>
    <row r="766" spans="1:9" ht="24.95" customHeight="1" thickBot="1">
      <c r="A766" s="42"/>
      <c r="B766" s="43"/>
      <c r="C766" s="43"/>
      <c r="D766" s="86" t="str">
        <f>IFERROR(VLOOKUP(C766,التكويد!$A$2:$R$1501,5,0),"")</f>
        <v/>
      </c>
      <c r="E766" s="43"/>
      <c r="F766" s="91" t="str">
        <f t="shared" si="11"/>
        <v/>
      </c>
      <c r="G766" s="43"/>
      <c r="H766" s="43"/>
      <c r="I766" s="43"/>
    </row>
    <row r="767" spans="1:9" ht="24.95" customHeight="1" thickBot="1">
      <c r="A767" s="42"/>
      <c r="B767" s="43"/>
      <c r="C767" s="43"/>
      <c r="D767" s="86" t="str">
        <f>IFERROR(VLOOKUP(C767,التكويد!$A$2:$R$1501,5,0),"")</f>
        <v/>
      </c>
      <c r="E767" s="43"/>
      <c r="F767" s="91" t="str">
        <f t="shared" si="11"/>
        <v/>
      </c>
      <c r="G767" s="43"/>
      <c r="H767" s="43"/>
      <c r="I767" s="43"/>
    </row>
    <row r="768" spans="1:9" ht="24.95" customHeight="1" thickBot="1">
      <c r="A768" s="42"/>
      <c r="B768" s="43"/>
      <c r="C768" s="43"/>
      <c r="D768" s="86" t="str">
        <f>IFERROR(VLOOKUP(C768,التكويد!$A$2:$R$1501,5,0),"")</f>
        <v/>
      </c>
      <c r="E768" s="43"/>
      <c r="F768" s="91" t="str">
        <f t="shared" si="11"/>
        <v/>
      </c>
      <c r="G768" s="43"/>
      <c r="H768" s="43"/>
      <c r="I768" s="43"/>
    </row>
    <row r="769" spans="1:9" ht="24.95" customHeight="1" thickBot="1">
      <c r="A769" s="42"/>
      <c r="B769" s="43"/>
      <c r="C769" s="43"/>
      <c r="D769" s="86" t="str">
        <f>IFERROR(VLOOKUP(C769,التكويد!$A$2:$R$1501,5,0),"")</f>
        <v/>
      </c>
      <c r="E769" s="43"/>
      <c r="F769" s="91" t="str">
        <f t="shared" si="11"/>
        <v/>
      </c>
      <c r="G769" s="43"/>
      <c r="H769" s="43"/>
      <c r="I769" s="43"/>
    </row>
    <row r="770" spans="1:9" ht="24.95" customHeight="1" thickBot="1">
      <c r="A770" s="42"/>
      <c r="B770" s="43"/>
      <c r="C770" s="43"/>
      <c r="D770" s="86" t="str">
        <f>IFERROR(VLOOKUP(C770,التكويد!$A$2:$R$1501,5,0),"")</f>
        <v/>
      </c>
      <c r="E770" s="43"/>
      <c r="F770" s="91" t="str">
        <f t="shared" ref="F770:F833" si="12">IFERROR(SUM(E770/G770),"")</f>
        <v/>
      </c>
      <c r="G770" s="43"/>
      <c r="H770" s="43"/>
      <c r="I770" s="43"/>
    </row>
    <row r="771" spans="1:9" ht="24.95" customHeight="1" thickBot="1">
      <c r="A771" s="42"/>
      <c r="B771" s="43"/>
      <c r="C771" s="43"/>
      <c r="D771" s="86" t="str">
        <f>IFERROR(VLOOKUP(C771,التكويد!$A$2:$R$1501,5,0),"")</f>
        <v/>
      </c>
      <c r="E771" s="43"/>
      <c r="F771" s="91" t="str">
        <f t="shared" si="12"/>
        <v/>
      </c>
      <c r="G771" s="43"/>
      <c r="H771" s="43"/>
      <c r="I771" s="43"/>
    </row>
    <row r="772" spans="1:9" ht="24.95" customHeight="1" thickBot="1">
      <c r="A772" s="42"/>
      <c r="B772" s="43"/>
      <c r="C772" s="43"/>
      <c r="D772" s="86" t="str">
        <f>IFERROR(VLOOKUP(C772,التكويد!$A$2:$R$1501,5,0),"")</f>
        <v/>
      </c>
      <c r="E772" s="43"/>
      <c r="F772" s="91" t="str">
        <f t="shared" si="12"/>
        <v/>
      </c>
      <c r="G772" s="43"/>
      <c r="H772" s="43"/>
      <c r="I772" s="43"/>
    </row>
    <row r="773" spans="1:9" ht="24.95" customHeight="1" thickBot="1">
      <c r="A773" s="42"/>
      <c r="B773" s="43"/>
      <c r="C773" s="43"/>
      <c r="D773" s="86" t="str">
        <f>IFERROR(VLOOKUP(C773,التكويد!$A$2:$R$1501,5,0),"")</f>
        <v/>
      </c>
      <c r="E773" s="43"/>
      <c r="F773" s="91" t="str">
        <f t="shared" si="12"/>
        <v/>
      </c>
      <c r="G773" s="43"/>
      <c r="H773" s="43"/>
      <c r="I773" s="43"/>
    </row>
    <row r="774" spans="1:9" ht="24.95" customHeight="1" thickBot="1">
      <c r="A774" s="42"/>
      <c r="B774" s="43"/>
      <c r="C774" s="43"/>
      <c r="D774" s="86" t="str">
        <f>IFERROR(VLOOKUP(C774,التكويد!$A$2:$R$1501,5,0),"")</f>
        <v/>
      </c>
      <c r="E774" s="43"/>
      <c r="F774" s="91" t="str">
        <f t="shared" si="12"/>
        <v/>
      </c>
      <c r="G774" s="43"/>
      <c r="H774" s="43"/>
      <c r="I774" s="43"/>
    </row>
    <row r="775" spans="1:9" ht="24.95" customHeight="1" thickBot="1">
      <c r="A775" s="42"/>
      <c r="B775" s="43"/>
      <c r="C775" s="43"/>
      <c r="D775" s="86" t="str">
        <f>IFERROR(VLOOKUP(C775,التكويد!$A$2:$R$1501,5,0),"")</f>
        <v/>
      </c>
      <c r="E775" s="43"/>
      <c r="F775" s="91" t="str">
        <f t="shared" si="12"/>
        <v/>
      </c>
      <c r="G775" s="43"/>
      <c r="H775" s="43"/>
      <c r="I775" s="43"/>
    </row>
    <row r="776" spans="1:9" ht="24.95" customHeight="1" thickBot="1">
      <c r="A776" s="42"/>
      <c r="B776" s="43"/>
      <c r="C776" s="43"/>
      <c r="D776" s="86" t="str">
        <f>IFERROR(VLOOKUP(C776,التكويد!$A$2:$R$1501,5,0),"")</f>
        <v/>
      </c>
      <c r="E776" s="43"/>
      <c r="F776" s="91" t="str">
        <f t="shared" si="12"/>
        <v/>
      </c>
      <c r="G776" s="43"/>
      <c r="H776" s="43"/>
      <c r="I776" s="43"/>
    </row>
    <row r="777" spans="1:9" ht="24.95" customHeight="1" thickBot="1">
      <c r="A777" s="42"/>
      <c r="B777" s="43"/>
      <c r="C777" s="43"/>
      <c r="D777" s="86" t="str">
        <f>IFERROR(VLOOKUP(C777,التكويد!$A$2:$R$1501,5,0),"")</f>
        <v/>
      </c>
      <c r="E777" s="43"/>
      <c r="F777" s="91" t="str">
        <f t="shared" si="12"/>
        <v/>
      </c>
      <c r="G777" s="43"/>
      <c r="H777" s="43"/>
      <c r="I777" s="43"/>
    </row>
    <row r="778" spans="1:9" ht="24.95" customHeight="1" thickBot="1">
      <c r="A778" s="42"/>
      <c r="B778" s="43"/>
      <c r="C778" s="43"/>
      <c r="D778" s="86" t="str">
        <f>IFERROR(VLOOKUP(C778,التكويد!$A$2:$R$1501,5,0),"")</f>
        <v/>
      </c>
      <c r="E778" s="43"/>
      <c r="F778" s="91" t="str">
        <f t="shared" si="12"/>
        <v/>
      </c>
      <c r="G778" s="43"/>
      <c r="H778" s="43"/>
      <c r="I778" s="43"/>
    </row>
    <row r="779" spans="1:9" ht="24.95" customHeight="1" thickBot="1">
      <c r="A779" s="42"/>
      <c r="B779" s="43"/>
      <c r="C779" s="43"/>
      <c r="D779" s="86" t="str">
        <f>IFERROR(VLOOKUP(C779,التكويد!$A$2:$R$1501,5,0),"")</f>
        <v/>
      </c>
      <c r="E779" s="43"/>
      <c r="F779" s="91" t="str">
        <f t="shared" si="12"/>
        <v/>
      </c>
      <c r="G779" s="43"/>
      <c r="H779" s="43"/>
      <c r="I779" s="43"/>
    </row>
    <row r="780" spans="1:9" ht="24.95" customHeight="1" thickBot="1">
      <c r="A780" s="42"/>
      <c r="B780" s="43"/>
      <c r="C780" s="43"/>
      <c r="D780" s="86" t="str">
        <f>IFERROR(VLOOKUP(C780,التكويد!$A$2:$R$1501,5,0),"")</f>
        <v/>
      </c>
      <c r="E780" s="43"/>
      <c r="F780" s="91" t="str">
        <f t="shared" si="12"/>
        <v/>
      </c>
      <c r="G780" s="43"/>
      <c r="H780" s="43"/>
      <c r="I780" s="43"/>
    </row>
    <row r="781" spans="1:9" ht="24.95" customHeight="1" thickBot="1">
      <c r="A781" s="42"/>
      <c r="B781" s="43"/>
      <c r="C781" s="43"/>
      <c r="D781" s="86" t="str">
        <f>IFERROR(VLOOKUP(C781,التكويد!$A$2:$R$1501,5,0),"")</f>
        <v/>
      </c>
      <c r="E781" s="43"/>
      <c r="F781" s="91" t="str">
        <f t="shared" si="12"/>
        <v/>
      </c>
      <c r="G781" s="43"/>
      <c r="H781" s="43"/>
      <c r="I781" s="43"/>
    </row>
    <row r="782" spans="1:9" ht="24.95" customHeight="1" thickBot="1">
      <c r="A782" s="42"/>
      <c r="B782" s="43"/>
      <c r="C782" s="43"/>
      <c r="D782" s="86" t="str">
        <f>IFERROR(VLOOKUP(C782,التكويد!$A$2:$R$1501,5,0),"")</f>
        <v/>
      </c>
      <c r="E782" s="43"/>
      <c r="F782" s="91" t="str">
        <f t="shared" si="12"/>
        <v/>
      </c>
      <c r="G782" s="43"/>
      <c r="H782" s="43"/>
      <c r="I782" s="43"/>
    </row>
    <row r="783" spans="1:9" ht="24.95" customHeight="1" thickBot="1">
      <c r="A783" s="42"/>
      <c r="B783" s="43"/>
      <c r="C783" s="43"/>
      <c r="D783" s="86" t="str">
        <f>IFERROR(VLOOKUP(C783,التكويد!$A$2:$R$1501,5,0),"")</f>
        <v/>
      </c>
      <c r="E783" s="43"/>
      <c r="F783" s="91" t="str">
        <f t="shared" si="12"/>
        <v/>
      </c>
      <c r="G783" s="43"/>
      <c r="H783" s="43"/>
      <c r="I783" s="43"/>
    </row>
    <row r="784" spans="1:9" ht="24.95" customHeight="1" thickBot="1">
      <c r="A784" s="42"/>
      <c r="B784" s="43"/>
      <c r="C784" s="43"/>
      <c r="D784" s="86" t="str">
        <f>IFERROR(VLOOKUP(C784,التكويد!$A$2:$R$1501,5,0),"")</f>
        <v/>
      </c>
      <c r="E784" s="43"/>
      <c r="F784" s="91" t="str">
        <f t="shared" si="12"/>
        <v/>
      </c>
      <c r="G784" s="43"/>
      <c r="H784" s="43"/>
      <c r="I784" s="43"/>
    </row>
    <row r="785" spans="1:9" ht="24.95" customHeight="1" thickBot="1">
      <c r="A785" s="42"/>
      <c r="B785" s="43"/>
      <c r="C785" s="43"/>
      <c r="D785" s="86" t="str">
        <f>IFERROR(VLOOKUP(C785,التكويد!$A$2:$R$1501,5,0),"")</f>
        <v/>
      </c>
      <c r="E785" s="43"/>
      <c r="F785" s="91" t="str">
        <f t="shared" si="12"/>
        <v/>
      </c>
      <c r="G785" s="43"/>
      <c r="H785" s="43"/>
      <c r="I785" s="43"/>
    </row>
    <row r="786" spans="1:9" ht="24.95" customHeight="1" thickBot="1">
      <c r="A786" s="42"/>
      <c r="B786" s="43"/>
      <c r="C786" s="43"/>
      <c r="D786" s="86" t="str">
        <f>IFERROR(VLOOKUP(C786,التكويد!$A$2:$R$1501,5,0),"")</f>
        <v/>
      </c>
      <c r="E786" s="43"/>
      <c r="F786" s="91" t="str">
        <f t="shared" si="12"/>
        <v/>
      </c>
      <c r="G786" s="43"/>
      <c r="H786" s="43"/>
      <c r="I786" s="43"/>
    </row>
    <row r="787" spans="1:9" ht="24.95" customHeight="1" thickBot="1">
      <c r="A787" s="42"/>
      <c r="B787" s="43"/>
      <c r="C787" s="43"/>
      <c r="D787" s="86" t="str">
        <f>IFERROR(VLOOKUP(C787,التكويد!$A$2:$R$1501,5,0),"")</f>
        <v/>
      </c>
      <c r="E787" s="43"/>
      <c r="F787" s="91" t="str">
        <f t="shared" si="12"/>
        <v/>
      </c>
      <c r="G787" s="43"/>
      <c r="H787" s="43"/>
      <c r="I787" s="43"/>
    </row>
    <row r="788" spans="1:9" ht="24.95" customHeight="1" thickBot="1">
      <c r="A788" s="42"/>
      <c r="B788" s="43"/>
      <c r="C788" s="43"/>
      <c r="D788" s="86" t="str">
        <f>IFERROR(VLOOKUP(C788,التكويد!$A$2:$R$1501,5,0),"")</f>
        <v/>
      </c>
      <c r="E788" s="43"/>
      <c r="F788" s="91" t="str">
        <f t="shared" si="12"/>
        <v/>
      </c>
      <c r="G788" s="43"/>
      <c r="H788" s="43"/>
      <c r="I788" s="43"/>
    </row>
    <row r="789" spans="1:9" ht="24.95" customHeight="1" thickBot="1">
      <c r="A789" s="42"/>
      <c r="B789" s="43"/>
      <c r="C789" s="43"/>
      <c r="D789" s="86" t="str">
        <f>IFERROR(VLOOKUP(C789,التكويد!$A$2:$R$1501,5,0),"")</f>
        <v/>
      </c>
      <c r="E789" s="43"/>
      <c r="F789" s="91" t="str">
        <f t="shared" si="12"/>
        <v/>
      </c>
      <c r="G789" s="43"/>
      <c r="H789" s="43"/>
      <c r="I789" s="43"/>
    </row>
    <row r="790" spans="1:9" ht="24.95" customHeight="1" thickBot="1">
      <c r="A790" s="42"/>
      <c r="B790" s="43"/>
      <c r="C790" s="43"/>
      <c r="D790" s="86" t="str">
        <f>IFERROR(VLOOKUP(C790,التكويد!$A$2:$R$1501,5,0),"")</f>
        <v/>
      </c>
      <c r="E790" s="43"/>
      <c r="F790" s="91" t="str">
        <f t="shared" si="12"/>
        <v/>
      </c>
      <c r="G790" s="43"/>
      <c r="H790" s="43"/>
      <c r="I790" s="43"/>
    </row>
    <row r="791" spans="1:9" ht="24.95" customHeight="1" thickBot="1">
      <c r="A791" s="42"/>
      <c r="B791" s="43"/>
      <c r="C791" s="43"/>
      <c r="D791" s="86" t="str">
        <f>IFERROR(VLOOKUP(C791,التكويد!$A$2:$R$1501,5,0),"")</f>
        <v/>
      </c>
      <c r="E791" s="43"/>
      <c r="F791" s="91" t="str">
        <f t="shared" si="12"/>
        <v/>
      </c>
      <c r="G791" s="43"/>
      <c r="H791" s="43"/>
      <c r="I791" s="43"/>
    </row>
    <row r="792" spans="1:9" ht="24.95" customHeight="1" thickBot="1">
      <c r="A792" s="42"/>
      <c r="B792" s="43"/>
      <c r="C792" s="43"/>
      <c r="D792" s="86" t="str">
        <f>IFERROR(VLOOKUP(C792,التكويد!$A$2:$R$1501,5,0),"")</f>
        <v/>
      </c>
      <c r="E792" s="43"/>
      <c r="F792" s="91" t="str">
        <f t="shared" si="12"/>
        <v/>
      </c>
      <c r="G792" s="43"/>
      <c r="H792" s="43"/>
      <c r="I792" s="43"/>
    </row>
    <row r="793" spans="1:9" ht="24.95" customHeight="1" thickBot="1">
      <c r="A793" s="42"/>
      <c r="B793" s="43"/>
      <c r="C793" s="43"/>
      <c r="D793" s="86" t="str">
        <f>IFERROR(VLOOKUP(C793,التكويد!$A$2:$R$1501,5,0),"")</f>
        <v/>
      </c>
      <c r="E793" s="43"/>
      <c r="F793" s="91" t="str">
        <f t="shared" si="12"/>
        <v/>
      </c>
      <c r="G793" s="43"/>
      <c r="H793" s="43"/>
      <c r="I793" s="43"/>
    </row>
    <row r="794" spans="1:9" ht="24.95" customHeight="1" thickBot="1">
      <c r="A794" s="42"/>
      <c r="B794" s="43"/>
      <c r="C794" s="43"/>
      <c r="D794" s="86" t="str">
        <f>IFERROR(VLOOKUP(C794,التكويد!$A$2:$R$1501,5,0),"")</f>
        <v/>
      </c>
      <c r="E794" s="43"/>
      <c r="F794" s="91" t="str">
        <f t="shared" si="12"/>
        <v/>
      </c>
      <c r="G794" s="43"/>
      <c r="H794" s="43"/>
      <c r="I794" s="43"/>
    </row>
    <row r="795" spans="1:9" ht="24.95" customHeight="1" thickBot="1">
      <c r="A795" s="42"/>
      <c r="B795" s="43"/>
      <c r="C795" s="43"/>
      <c r="D795" s="86" t="str">
        <f>IFERROR(VLOOKUP(C795,التكويد!$A$2:$R$1501,5,0),"")</f>
        <v/>
      </c>
      <c r="E795" s="43"/>
      <c r="F795" s="91" t="str">
        <f t="shared" si="12"/>
        <v/>
      </c>
      <c r="G795" s="43"/>
      <c r="H795" s="43"/>
      <c r="I795" s="43"/>
    </row>
    <row r="796" spans="1:9" ht="24.95" customHeight="1" thickBot="1">
      <c r="A796" s="42"/>
      <c r="B796" s="43"/>
      <c r="C796" s="43"/>
      <c r="D796" s="86" t="str">
        <f>IFERROR(VLOOKUP(C796,التكويد!$A$2:$R$1501,5,0),"")</f>
        <v/>
      </c>
      <c r="E796" s="43"/>
      <c r="F796" s="91" t="str">
        <f t="shared" si="12"/>
        <v/>
      </c>
      <c r="G796" s="43"/>
      <c r="H796" s="43"/>
      <c r="I796" s="43"/>
    </row>
    <row r="797" spans="1:9" ht="24.95" customHeight="1" thickBot="1">
      <c r="A797" s="42"/>
      <c r="B797" s="43"/>
      <c r="C797" s="43"/>
      <c r="D797" s="86" t="str">
        <f>IFERROR(VLOOKUP(C797,التكويد!$A$2:$R$1501,5,0),"")</f>
        <v/>
      </c>
      <c r="E797" s="43"/>
      <c r="F797" s="91" t="str">
        <f t="shared" si="12"/>
        <v/>
      </c>
      <c r="G797" s="43"/>
      <c r="H797" s="43"/>
      <c r="I797" s="43"/>
    </row>
    <row r="798" spans="1:9" ht="24.95" customHeight="1" thickBot="1">
      <c r="A798" s="42"/>
      <c r="B798" s="43"/>
      <c r="C798" s="43"/>
      <c r="D798" s="86" t="str">
        <f>IFERROR(VLOOKUP(C798,التكويد!$A$2:$R$1501,5,0),"")</f>
        <v/>
      </c>
      <c r="E798" s="43"/>
      <c r="F798" s="91" t="str">
        <f t="shared" si="12"/>
        <v/>
      </c>
      <c r="G798" s="43"/>
      <c r="H798" s="43"/>
      <c r="I798" s="43"/>
    </row>
    <row r="799" spans="1:9" ht="24.95" customHeight="1" thickBot="1">
      <c r="A799" s="42"/>
      <c r="B799" s="43"/>
      <c r="C799" s="43"/>
      <c r="D799" s="86" t="str">
        <f>IFERROR(VLOOKUP(C799,التكويد!$A$2:$R$1501,5,0),"")</f>
        <v/>
      </c>
      <c r="E799" s="43"/>
      <c r="F799" s="91" t="str">
        <f t="shared" si="12"/>
        <v/>
      </c>
      <c r="G799" s="43"/>
      <c r="H799" s="43"/>
      <c r="I799" s="43"/>
    </row>
    <row r="800" spans="1:9" ht="24.95" customHeight="1" thickBot="1">
      <c r="A800" s="42"/>
      <c r="B800" s="43"/>
      <c r="C800" s="43"/>
      <c r="D800" s="86" t="str">
        <f>IFERROR(VLOOKUP(C800,التكويد!$A$2:$R$1501,5,0),"")</f>
        <v/>
      </c>
      <c r="E800" s="43"/>
      <c r="F800" s="91" t="str">
        <f t="shared" si="12"/>
        <v/>
      </c>
      <c r="G800" s="43"/>
      <c r="H800" s="43"/>
      <c r="I800" s="43"/>
    </row>
    <row r="801" spans="1:9" ht="24.95" customHeight="1" thickBot="1">
      <c r="A801" s="42"/>
      <c r="B801" s="43"/>
      <c r="C801" s="43"/>
      <c r="D801" s="86" t="str">
        <f>IFERROR(VLOOKUP(C801,التكويد!$A$2:$R$1501,5,0),"")</f>
        <v/>
      </c>
      <c r="E801" s="43"/>
      <c r="F801" s="91" t="str">
        <f t="shared" si="12"/>
        <v/>
      </c>
      <c r="G801" s="43"/>
      <c r="H801" s="43"/>
      <c r="I801" s="43"/>
    </row>
    <row r="802" spans="1:9" ht="24.95" customHeight="1" thickBot="1">
      <c r="A802" s="42"/>
      <c r="B802" s="43"/>
      <c r="C802" s="43"/>
      <c r="D802" s="86" t="str">
        <f>IFERROR(VLOOKUP(C802,التكويد!$A$2:$R$1501,5,0),"")</f>
        <v/>
      </c>
      <c r="E802" s="43"/>
      <c r="F802" s="91" t="str">
        <f t="shared" si="12"/>
        <v/>
      </c>
      <c r="G802" s="43"/>
      <c r="H802" s="43"/>
      <c r="I802" s="43"/>
    </row>
    <row r="803" spans="1:9" ht="24.95" customHeight="1" thickBot="1">
      <c r="A803" s="42"/>
      <c r="B803" s="43"/>
      <c r="C803" s="43"/>
      <c r="D803" s="86" t="str">
        <f>IFERROR(VLOOKUP(C803,التكويد!$A$2:$R$1501,5,0),"")</f>
        <v/>
      </c>
      <c r="E803" s="43"/>
      <c r="F803" s="91" t="str">
        <f t="shared" si="12"/>
        <v/>
      </c>
      <c r="G803" s="43"/>
      <c r="H803" s="43"/>
      <c r="I803" s="43"/>
    </row>
    <row r="804" spans="1:9" ht="24.95" customHeight="1" thickBot="1">
      <c r="A804" s="42"/>
      <c r="B804" s="43"/>
      <c r="C804" s="43"/>
      <c r="D804" s="86" t="str">
        <f>IFERROR(VLOOKUP(C804,التكويد!$A$2:$R$1501,5,0),"")</f>
        <v/>
      </c>
      <c r="E804" s="43"/>
      <c r="F804" s="91" t="str">
        <f t="shared" si="12"/>
        <v/>
      </c>
      <c r="G804" s="43"/>
      <c r="H804" s="43"/>
      <c r="I804" s="43"/>
    </row>
    <row r="805" spans="1:9" ht="24.95" customHeight="1" thickBot="1">
      <c r="A805" s="42"/>
      <c r="B805" s="43"/>
      <c r="C805" s="43"/>
      <c r="D805" s="86" t="str">
        <f>IFERROR(VLOOKUP(C805,التكويد!$A$2:$R$1501,5,0),"")</f>
        <v/>
      </c>
      <c r="E805" s="43"/>
      <c r="F805" s="91" t="str">
        <f t="shared" si="12"/>
        <v/>
      </c>
      <c r="G805" s="43"/>
      <c r="H805" s="43"/>
      <c r="I805" s="43"/>
    </row>
    <row r="806" spans="1:9" ht="24.95" customHeight="1" thickBot="1">
      <c r="A806" s="42"/>
      <c r="B806" s="43"/>
      <c r="C806" s="43"/>
      <c r="D806" s="86" t="str">
        <f>IFERROR(VLOOKUP(C806,التكويد!$A$2:$R$1501,5,0),"")</f>
        <v/>
      </c>
      <c r="E806" s="43"/>
      <c r="F806" s="91" t="str">
        <f t="shared" si="12"/>
        <v/>
      </c>
      <c r="G806" s="43"/>
      <c r="H806" s="43"/>
      <c r="I806" s="43"/>
    </row>
    <row r="807" spans="1:9" ht="24.95" customHeight="1" thickBot="1">
      <c r="A807" s="42"/>
      <c r="B807" s="43"/>
      <c r="C807" s="43"/>
      <c r="D807" s="86" t="str">
        <f>IFERROR(VLOOKUP(C807,التكويد!$A$2:$R$1501,5,0),"")</f>
        <v/>
      </c>
      <c r="E807" s="43"/>
      <c r="F807" s="91" t="str">
        <f t="shared" si="12"/>
        <v/>
      </c>
      <c r="G807" s="43"/>
      <c r="H807" s="43"/>
      <c r="I807" s="43"/>
    </row>
    <row r="808" spans="1:9" ht="24.95" customHeight="1" thickBot="1">
      <c r="A808" s="42"/>
      <c r="B808" s="43"/>
      <c r="C808" s="43"/>
      <c r="D808" s="86" t="str">
        <f>IFERROR(VLOOKUP(C808,التكويد!$A$2:$R$1501,5,0),"")</f>
        <v/>
      </c>
      <c r="E808" s="43"/>
      <c r="F808" s="91" t="str">
        <f t="shared" si="12"/>
        <v/>
      </c>
      <c r="G808" s="43"/>
      <c r="H808" s="43"/>
      <c r="I808" s="43"/>
    </row>
    <row r="809" spans="1:9" ht="24.95" customHeight="1" thickBot="1">
      <c r="A809" s="42"/>
      <c r="B809" s="43"/>
      <c r="C809" s="43"/>
      <c r="D809" s="86" t="str">
        <f>IFERROR(VLOOKUP(C809,التكويد!$A$2:$R$1501,5,0),"")</f>
        <v/>
      </c>
      <c r="E809" s="43"/>
      <c r="F809" s="91" t="str">
        <f t="shared" si="12"/>
        <v/>
      </c>
      <c r="G809" s="43"/>
      <c r="H809" s="43"/>
      <c r="I809" s="43"/>
    </row>
    <row r="810" spans="1:9" ht="24.95" customHeight="1" thickBot="1">
      <c r="A810" s="42"/>
      <c r="B810" s="43"/>
      <c r="C810" s="43"/>
      <c r="D810" s="86" t="str">
        <f>IFERROR(VLOOKUP(C810,التكويد!$A$2:$R$1501,5,0),"")</f>
        <v/>
      </c>
      <c r="E810" s="43"/>
      <c r="F810" s="91" t="str">
        <f t="shared" si="12"/>
        <v/>
      </c>
      <c r="G810" s="43"/>
      <c r="H810" s="43"/>
      <c r="I810" s="43"/>
    </row>
    <row r="811" spans="1:9" ht="24.95" customHeight="1" thickBot="1">
      <c r="A811" s="42"/>
      <c r="B811" s="43"/>
      <c r="C811" s="43"/>
      <c r="D811" s="86" t="str">
        <f>IFERROR(VLOOKUP(C811,التكويد!$A$2:$R$1501,5,0),"")</f>
        <v/>
      </c>
      <c r="E811" s="43"/>
      <c r="F811" s="91" t="str">
        <f t="shared" si="12"/>
        <v/>
      </c>
      <c r="G811" s="43"/>
      <c r="H811" s="43"/>
      <c r="I811" s="43"/>
    </row>
    <row r="812" spans="1:9" ht="24.95" customHeight="1" thickBot="1">
      <c r="A812" s="42"/>
      <c r="B812" s="43"/>
      <c r="C812" s="43"/>
      <c r="D812" s="86" t="str">
        <f>IFERROR(VLOOKUP(C812,التكويد!$A$2:$R$1501,5,0),"")</f>
        <v/>
      </c>
      <c r="E812" s="43"/>
      <c r="F812" s="91" t="str">
        <f t="shared" si="12"/>
        <v/>
      </c>
      <c r="G812" s="43"/>
      <c r="H812" s="43"/>
      <c r="I812" s="43"/>
    </row>
    <row r="813" spans="1:9" ht="24.95" customHeight="1" thickBot="1">
      <c r="A813" s="42"/>
      <c r="B813" s="43"/>
      <c r="C813" s="43"/>
      <c r="D813" s="86" t="str">
        <f>IFERROR(VLOOKUP(C813,التكويد!$A$2:$R$1501,5,0),"")</f>
        <v/>
      </c>
      <c r="E813" s="43"/>
      <c r="F813" s="91" t="str">
        <f t="shared" si="12"/>
        <v/>
      </c>
      <c r="G813" s="43"/>
      <c r="H813" s="43"/>
      <c r="I813" s="43"/>
    </row>
    <row r="814" spans="1:9" ht="24.95" customHeight="1" thickBot="1">
      <c r="A814" s="42"/>
      <c r="B814" s="43"/>
      <c r="C814" s="43"/>
      <c r="D814" s="86" t="str">
        <f>IFERROR(VLOOKUP(C814,التكويد!$A$2:$R$1501,5,0),"")</f>
        <v/>
      </c>
      <c r="E814" s="43"/>
      <c r="F814" s="91" t="str">
        <f t="shared" si="12"/>
        <v/>
      </c>
      <c r="G814" s="43"/>
      <c r="H814" s="43"/>
      <c r="I814" s="43"/>
    </row>
    <row r="815" spans="1:9" ht="24.95" customHeight="1" thickBot="1">
      <c r="A815" s="42"/>
      <c r="B815" s="43"/>
      <c r="C815" s="43"/>
      <c r="D815" s="86" t="str">
        <f>IFERROR(VLOOKUP(C815,التكويد!$A$2:$R$1501,5,0),"")</f>
        <v/>
      </c>
      <c r="E815" s="43"/>
      <c r="F815" s="91" t="str">
        <f t="shared" si="12"/>
        <v/>
      </c>
      <c r="G815" s="43"/>
      <c r="H815" s="43"/>
      <c r="I815" s="43"/>
    </row>
    <row r="816" spans="1:9" ht="24.95" customHeight="1" thickBot="1">
      <c r="A816" s="42"/>
      <c r="B816" s="43"/>
      <c r="C816" s="43"/>
      <c r="D816" s="86" t="str">
        <f>IFERROR(VLOOKUP(C816,التكويد!$A$2:$R$1501,5,0),"")</f>
        <v/>
      </c>
      <c r="E816" s="43"/>
      <c r="F816" s="91" t="str">
        <f t="shared" si="12"/>
        <v/>
      </c>
      <c r="G816" s="43"/>
      <c r="H816" s="43"/>
      <c r="I816" s="43"/>
    </row>
    <row r="817" spans="1:9" ht="24.95" customHeight="1" thickBot="1">
      <c r="A817" s="42"/>
      <c r="B817" s="43"/>
      <c r="C817" s="43"/>
      <c r="D817" s="86" t="str">
        <f>IFERROR(VLOOKUP(C817,التكويد!$A$2:$R$1501,5,0),"")</f>
        <v/>
      </c>
      <c r="E817" s="43"/>
      <c r="F817" s="91" t="str">
        <f t="shared" si="12"/>
        <v/>
      </c>
      <c r="G817" s="43"/>
      <c r="H817" s="43"/>
      <c r="I817" s="43"/>
    </row>
    <row r="818" spans="1:9" ht="24.95" customHeight="1" thickBot="1">
      <c r="A818" s="42"/>
      <c r="B818" s="43"/>
      <c r="C818" s="43"/>
      <c r="D818" s="86" t="str">
        <f>IFERROR(VLOOKUP(C818,التكويد!$A$2:$R$1501,5,0),"")</f>
        <v/>
      </c>
      <c r="E818" s="43"/>
      <c r="F818" s="91" t="str">
        <f t="shared" si="12"/>
        <v/>
      </c>
      <c r="G818" s="43"/>
      <c r="H818" s="43"/>
      <c r="I818" s="43"/>
    </row>
    <row r="819" spans="1:9" ht="24.95" customHeight="1" thickBot="1">
      <c r="A819" s="42"/>
      <c r="B819" s="43"/>
      <c r="C819" s="43"/>
      <c r="D819" s="86" t="str">
        <f>IFERROR(VLOOKUP(C819,التكويد!$A$2:$R$1501,5,0),"")</f>
        <v/>
      </c>
      <c r="E819" s="43"/>
      <c r="F819" s="91" t="str">
        <f t="shared" si="12"/>
        <v/>
      </c>
      <c r="G819" s="43"/>
      <c r="H819" s="43"/>
      <c r="I819" s="43"/>
    </row>
    <row r="820" spans="1:9" ht="24.95" customHeight="1" thickBot="1">
      <c r="A820" s="42"/>
      <c r="B820" s="43"/>
      <c r="C820" s="43"/>
      <c r="D820" s="86" t="str">
        <f>IFERROR(VLOOKUP(C820,التكويد!$A$2:$R$1501,5,0),"")</f>
        <v/>
      </c>
      <c r="E820" s="43"/>
      <c r="F820" s="91" t="str">
        <f t="shared" si="12"/>
        <v/>
      </c>
      <c r="G820" s="43"/>
      <c r="H820" s="43"/>
      <c r="I820" s="43"/>
    </row>
    <row r="821" spans="1:9" ht="24.95" customHeight="1" thickBot="1">
      <c r="A821" s="42"/>
      <c r="B821" s="43"/>
      <c r="C821" s="43"/>
      <c r="D821" s="86" t="str">
        <f>IFERROR(VLOOKUP(C821,التكويد!$A$2:$R$1501,5,0),"")</f>
        <v/>
      </c>
      <c r="E821" s="43"/>
      <c r="F821" s="91" t="str">
        <f t="shared" si="12"/>
        <v/>
      </c>
      <c r="G821" s="43"/>
      <c r="H821" s="43"/>
      <c r="I821" s="43"/>
    </row>
    <row r="822" spans="1:9" ht="24.95" customHeight="1" thickBot="1">
      <c r="A822" s="42"/>
      <c r="B822" s="43"/>
      <c r="C822" s="43"/>
      <c r="D822" s="86" t="str">
        <f>IFERROR(VLOOKUP(C822,التكويد!$A$2:$R$1501,5,0),"")</f>
        <v/>
      </c>
      <c r="E822" s="43"/>
      <c r="F822" s="91" t="str">
        <f t="shared" si="12"/>
        <v/>
      </c>
      <c r="G822" s="43"/>
      <c r="H822" s="43"/>
      <c r="I822" s="43"/>
    </row>
    <row r="823" spans="1:9" ht="24.95" customHeight="1" thickBot="1">
      <c r="A823" s="42"/>
      <c r="B823" s="43"/>
      <c r="C823" s="43"/>
      <c r="D823" s="86" t="str">
        <f>IFERROR(VLOOKUP(C823,التكويد!$A$2:$R$1501,5,0),"")</f>
        <v/>
      </c>
      <c r="E823" s="43"/>
      <c r="F823" s="91" t="str">
        <f t="shared" si="12"/>
        <v/>
      </c>
      <c r="G823" s="43"/>
      <c r="H823" s="43"/>
      <c r="I823" s="43"/>
    </row>
    <row r="824" spans="1:9" ht="24.95" customHeight="1" thickBot="1">
      <c r="A824" s="42"/>
      <c r="B824" s="43"/>
      <c r="C824" s="43"/>
      <c r="D824" s="86" t="str">
        <f>IFERROR(VLOOKUP(C824,التكويد!$A$2:$R$1501,5,0),"")</f>
        <v/>
      </c>
      <c r="E824" s="43"/>
      <c r="F824" s="91" t="str">
        <f t="shared" si="12"/>
        <v/>
      </c>
      <c r="G824" s="43"/>
      <c r="H824" s="43"/>
      <c r="I824" s="43"/>
    </row>
    <row r="825" spans="1:9" ht="24.95" customHeight="1" thickBot="1">
      <c r="A825" s="42"/>
      <c r="B825" s="43"/>
      <c r="C825" s="43"/>
      <c r="D825" s="86" t="str">
        <f>IFERROR(VLOOKUP(C825,التكويد!$A$2:$R$1501,5,0),"")</f>
        <v/>
      </c>
      <c r="E825" s="43"/>
      <c r="F825" s="91" t="str">
        <f t="shared" si="12"/>
        <v/>
      </c>
      <c r="G825" s="43"/>
      <c r="H825" s="43"/>
      <c r="I825" s="43"/>
    </row>
    <row r="826" spans="1:9" ht="24.95" customHeight="1" thickBot="1">
      <c r="A826" s="42"/>
      <c r="B826" s="43"/>
      <c r="C826" s="43"/>
      <c r="D826" s="86" t="str">
        <f>IFERROR(VLOOKUP(C826,التكويد!$A$2:$R$1501,5,0),"")</f>
        <v/>
      </c>
      <c r="E826" s="43"/>
      <c r="F826" s="91" t="str">
        <f t="shared" si="12"/>
        <v/>
      </c>
      <c r="G826" s="43"/>
      <c r="H826" s="43"/>
      <c r="I826" s="43"/>
    </row>
    <row r="827" spans="1:9" ht="24.95" customHeight="1" thickBot="1">
      <c r="A827" s="42"/>
      <c r="B827" s="43"/>
      <c r="C827" s="43"/>
      <c r="D827" s="86" t="str">
        <f>IFERROR(VLOOKUP(C827,التكويد!$A$2:$R$1501,5,0),"")</f>
        <v/>
      </c>
      <c r="E827" s="43"/>
      <c r="F827" s="91" t="str">
        <f t="shared" si="12"/>
        <v/>
      </c>
      <c r="G827" s="43"/>
      <c r="H827" s="43"/>
      <c r="I827" s="43"/>
    </row>
    <row r="828" spans="1:9" ht="24.95" customHeight="1" thickBot="1">
      <c r="A828" s="42"/>
      <c r="B828" s="43"/>
      <c r="C828" s="43"/>
      <c r="D828" s="86" t="str">
        <f>IFERROR(VLOOKUP(C828,التكويد!$A$2:$R$1501,5,0),"")</f>
        <v/>
      </c>
      <c r="E828" s="43"/>
      <c r="F828" s="91" t="str">
        <f t="shared" si="12"/>
        <v/>
      </c>
      <c r="G828" s="43"/>
      <c r="H828" s="43"/>
      <c r="I828" s="43"/>
    </row>
    <row r="829" spans="1:9" ht="24.95" customHeight="1" thickBot="1">
      <c r="A829" s="42"/>
      <c r="B829" s="43"/>
      <c r="C829" s="43"/>
      <c r="D829" s="86" t="str">
        <f>IFERROR(VLOOKUP(C829,التكويد!$A$2:$R$1501,5,0),"")</f>
        <v/>
      </c>
      <c r="E829" s="43"/>
      <c r="F829" s="91" t="str">
        <f t="shared" si="12"/>
        <v/>
      </c>
      <c r="G829" s="43"/>
      <c r="H829" s="43"/>
      <c r="I829" s="43"/>
    </row>
    <row r="830" spans="1:9" ht="24.95" customHeight="1" thickBot="1">
      <c r="A830" s="42"/>
      <c r="B830" s="43"/>
      <c r="C830" s="43"/>
      <c r="D830" s="86" t="str">
        <f>IFERROR(VLOOKUP(C830,التكويد!$A$2:$R$1501,5,0),"")</f>
        <v/>
      </c>
      <c r="E830" s="43"/>
      <c r="F830" s="91" t="str">
        <f t="shared" si="12"/>
        <v/>
      </c>
      <c r="G830" s="43"/>
      <c r="H830" s="43"/>
      <c r="I830" s="43"/>
    </row>
    <row r="831" spans="1:9" ht="24.95" customHeight="1" thickBot="1">
      <c r="A831" s="42"/>
      <c r="B831" s="43"/>
      <c r="C831" s="43"/>
      <c r="D831" s="86" t="str">
        <f>IFERROR(VLOOKUP(C831,التكويد!$A$2:$R$1501,5,0),"")</f>
        <v/>
      </c>
      <c r="E831" s="43"/>
      <c r="F831" s="91" t="str">
        <f t="shared" si="12"/>
        <v/>
      </c>
      <c r="G831" s="43"/>
      <c r="H831" s="43"/>
      <c r="I831" s="43"/>
    </row>
    <row r="832" spans="1:9" ht="24.95" customHeight="1" thickBot="1">
      <c r="A832" s="42"/>
      <c r="B832" s="43"/>
      <c r="C832" s="43"/>
      <c r="D832" s="86" t="str">
        <f>IFERROR(VLOOKUP(C832,التكويد!$A$2:$R$1501,5,0),"")</f>
        <v/>
      </c>
      <c r="E832" s="43"/>
      <c r="F832" s="91" t="str">
        <f t="shared" si="12"/>
        <v/>
      </c>
      <c r="G832" s="43"/>
      <c r="H832" s="43"/>
      <c r="I832" s="43"/>
    </row>
    <row r="833" spans="1:9" ht="24.95" customHeight="1" thickBot="1">
      <c r="A833" s="42"/>
      <c r="B833" s="43"/>
      <c r="C833" s="43"/>
      <c r="D833" s="86" t="str">
        <f>IFERROR(VLOOKUP(C833,التكويد!$A$2:$R$1501,5,0),"")</f>
        <v/>
      </c>
      <c r="E833" s="43"/>
      <c r="F833" s="91" t="str">
        <f t="shared" si="12"/>
        <v/>
      </c>
      <c r="G833" s="43"/>
      <c r="H833" s="43"/>
      <c r="I833" s="43"/>
    </row>
    <row r="834" spans="1:9" ht="24.95" customHeight="1" thickBot="1">
      <c r="A834" s="42"/>
      <c r="B834" s="43"/>
      <c r="C834" s="43"/>
      <c r="D834" s="86" t="str">
        <f>IFERROR(VLOOKUP(C834,التكويد!$A$2:$R$1501,5,0),"")</f>
        <v/>
      </c>
      <c r="E834" s="43"/>
      <c r="F834" s="91" t="str">
        <f t="shared" ref="F834:F897" si="13">IFERROR(SUM(E834/G834),"")</f>
        <v/>
      </c>
      <c r="G834" s="43"/>
      <c r="H834" s="43"/>
      <c r="I834" s="43"/>
    </row>
    <row r="835" spans="1:9" ht="24.95" customHeight="1" thickBot="1">
      <c r="A835" s="42"/>
      <c r="B835" s="43"/>
      <c r="C835" s="43"/>
      <c r="D835" s="86" t="str">
        <f>IFERROR(VLOOKUP(C835,التكويد!$A$2:$R$1501,5,0),"")</f>
        <v/>
      </c>
      <c r="E835" s="43"/>
      <c r="F835" s="91" t="str">
        <f t="shared" si="13"/>
        <v/>
      </c>
      <c r="G835" s="43"/>
      <c r="H835" s="43"/>
      <c r="I835" s="43"/>
    </row>
    <row r="836" spans="1:9" ht="24.95" customHeight="1" thickBot="1">
      <c r="A836" s="42"/>
      <c r="B836" s="43"/>
      <c r="C836" s="43"/>
      <c r="D836" s="86" t="str">
        <f>IFERROR(VLOOKUP(C836,التكويد!$A$2:$R$1501,5,0),"")</f>
        <v/>
      </c>
      <c r="E836" s="43"/>
      <c r="F836" s="91" t="str">
        <f t="shared" si="13"/>
        <v/>
      </c>
      <c r="G836" s="43"/>
      <c r="H836" s="43"/>
      <c r="I836" s="43"/>
    </row>
    <row r="837" spans="1:9" ht="24.95" customHeight="1" thickBot="1">
      <c r="A837" s="42"/>
      <c r="B837" s="43"/>
      <c r="C837" s="43"/>
      <c r="D837" s="86" t="str">
        <f>IFERROR(VLOOKUP(C837,التكويد!$A$2:$R$1501,5,0),"")</f>
        <v/>
      </c>
      <c r="E837" s="43"/>
      <c r="F837" s="91" t="str">
        <f t="shared" si="13"/>
        <v/>
      </c>
      <c r="G837" s="43"/>
      <c r="H837" s="43"/>
      <c r="I837" s="43"/>
    </row>
    <row r="838" spans="1:9" ht="24.95" customHeight="1" thickBot="1">
      <c r="A838" s="42"/>
      <c r="B838" s="43"/>
      <c r="C838" s="43"/>
      <c r="D838" s="86" t="str">
        <f>IFERROR(VLOOKUP(C838,التكويد!$A$2:$R$1501,5,0),"")</f>
        <v/>
      </c>
      <c r="E838" s="43"/>
      <c r="F838" s="91" t="str">
        <f t="shared" si="13"/>
        <v/>
      </c>
      <c r="G838" s="43"/>
      <c r="H838" s="43"/>
      <c r="I838" s="43"/>
    </row>
    <row r="839" spans="1:9" ht="24.95" customHeight="1" thickBot="1">
      <c r="A839" s="42"/>
      <c r="B839" s="43"/>
      <c r="C839" s="43"/>
      <c r="D839" s="86" t="str">
        <f>IFERROR(VLOOKUP(C839,التكويد!$A$2:$R$1501,5,0),"")</f>
        <v/>
      </c>
      <c r="E839" s="43"/>
      <c r="F839" s="91" t="str">
        <f t="shared" si="13"/>
        <v/>
      </c>
      <c r="G839" s="43"/>
      <c r="H839" s="43"/>
      <c r="I839" s="43"/>
    </row>
    <row r="840" spans="1:9" ht="24.95" customHeight="1" thickBot="1">
      <c r="A840" s="42"/>
      <c r="B840" s="43"/>
      <c r="C840" s="43"/>
      <c r="D840" s="86" t="str">
        <f>IFERROR(VLOOKUP(C840,التكويد!$A$2:$R$1501,5,0),"")</f>
        <v/>
      </c>
      <c r="E840" s="43"/>
      <c r="F840" s="91" t="str">
        <f t="shared" si="13"/>
        <v/>
      </c>
      <c r="G840" s="43"/>
      <c r="H840" s="43"/>
      <c r="I840" s="43"/>
    </row>
    <row r="841" spans="1:9" ht="24.95" customHeight="1" thickBot="1">
      <c r="A841" s="42"/>
      <c r="B841" s="43"/>
      <c r="C841" s="43"/>
      <c r="D841" s="86" t="str">
        <f>IFERROR(VLOOKUP(C841,التكويد!$A$2:$R$1501,5,0),"")</f>
        <v/>
      </c>
      <c r="E841" s="43"/>
      <c r="F841" s="91" t="str">
        <f t="shared" si="13"/>
        <v/>
      </c>
      <c r="G841" s="43"/>
      <c r="H841" s="43"/>
      <c r="I841" s="43"/>
    </row>
    <row r="842" spans="1:9" ht="24.95" customHeight="1" thickBot="1">
      <c r="A842" s="42"/>
      <c r="B842" s="43"/>
      <c r="C842" s="43"/>
      <c r="D842" s="86" t="str">
        <f>IFERROR(VLOOKUP(C842,التكويد!$A$2:$R$1501,5,0),"")</f>
        <v/>
      </c>
      <c r="E842" s="43"/>
      <c r="F842" s="91" t="str">
        <f t="shared" si="13"/>
        <v/>
      </c>
      <c r="G842" s="43"/>
      <c r="H842" s="43"/>
      <c r="I842" s="43"/>
    </row>
    <row r="843" spans="1:9" ht="24.95" customHeight="1" thickBot="1">
      <c r="A843" s="42"/>
      <c r="B843" s="43"/>
      <c r="C843" s="43"/>
      <c r="D843" s="86" t="str">
        <f>IFERROR(VLOOKUP(C843,التكويد!$A$2:$R$1501,5,0),"")</f>
        <v/>
      </c>
      <c r="E843" s="43"/>
      <c r="F843" s="91" t="str">
        <f t="shared" si="13"/>
        <v/>
      </c>
      <c r="G843" s="43"/>
      <c r="H843" s="43"/>
      <c r="I843" s="43"/>
    </row>
    <row r="844" spans="1:9" ht="24.95" customHeight="1" thickBot="1">
      <c r="A844" s="42"/>
      <c r="B844" s="43"/>
      <c r="C844" s="43"/>
      <c r="D844" s="86" t="str">
        <f>IFERROR(VLOOKUP(C844,التكويد!$A$2:$R$1501,5,0),"")</f>
        <v/>
      </c>
      <c r="E844" s="43"/>
      <c r="F844" s="91" t="str">
        <f t="shared" si="13"/>
        <v/>
      </c>
      <c r="G844" s="43"/>
      <c r="H844" s="43"/>
      <c r="I844" s="43"/>
    </row>
    <row r="845" spans="1:9" ht="24.95" customHeight="1" thickBot="1">
      <c r="A845" s="42"/>
      <c r="B845" s="43"/>
      <c r="C845" s="43"/>
      <c r="D845" s="86" t="str">
        <f>IFERROR(VLOOKUP(C845,التكويد!$A$2:$R$1501,5,0),"")</f>
        <v/>
      </c>
      <c r="E845" s="43"/>
      <c r="F845" s="91" t="str">
        <f t="shared" si="13"/>
        <v/>
      </c>
      <c r="G845" s="43"/>
      <c r="H845" s="43"/>
      <c r="I845" s="43"/>
    </row>
    <row r="846" spans="1:9" ht="24.95" customHeight="1" thickBot="1">
      <c r="A846" s="42"/>
      <c r="B846" s="43"/>
      <c r="C846" s="43"/>
      <c r="D846" s="86" t="str">
        <f>IFERROR(VLOOKUP(C846,التكويد!$A$2:$R$1501,5,0),"")</f>
        <v/>
      </c>
      <c r="E846" s="43"/>
      <c r="F846" s="91" t="str">
        <f t="shared" si="13"/>
        <v/>
      </c>
      <c r="G846" s="43"/>
      <c r="H846" s="43"/>
      <c r="I846" s="43"/>
    </row>
    <row r="847" spans="1:9" ht="24.95" customHeight="1" thickBot="1">
      <c r="A847" s="42"/>
      <c r="B847" s="43"/>
      <c r="C847" s="43"/>
      <c r="D847" s="86" t="str">
        <f>IFERROR(VLOOKUP(C847,التكويد!$A$2:$R$1501,5,0),"")</f>
        <v/>
      </c>
      <c r="E847" s="43"/>
      <c r="F847" s="91" t="str">
        <f t="shared" si="13"/>
        <v/>
      </c>
      <c r="G847" s="43"/>
      <c r="H847" s="43"/>
      <c r="I847" s="43"/>
    </row>
    <row r="848" spans="1:9" ht="24.95" customHeight="1" thickBot="1">
      <c r="A848" s="42"/>
      <c r="B848" s="43"/>
      <c r="C848" s="43"/>
      <c r="D848" s="86" t="str">
        <f>IFERROR(VLOOKUP(C848,التكويد!$A$2:$R$1501,5,0),"")</f>
        <v/>
      </c>
      <c r="E848" s="43"/>
      <c r="F848" s="91" t="str">
        <f t="shared" si="13"/>
        <v/>
      </c>
      <c r="G848" s="43"/>
      <c r="H848" s="43"/>
      <c r="I848" s="43"/>
    </row>
    <row r="849" spans="1:9" ht="24.95" customHeight="1" thickBot="1">
      <c r="A849" s="42"/>
      <c r="B849" s="43"/>
      <c r="C849" s="43"/>
      <c r="D849" s="86" t="str">
        <f>IFERROR(VLOOKUP(C849,التكويد!$A$2:$R$1501,5,0),"")</f>
        <v/>
      </c>
      <c r="E849" s="43"/>
      <c r="F849" s="91" t="str">
        <f t="shared" si="13"/>
        <v/>
      </c>
      <c r="G849" s="43"/>
      <c r="H849" s="43"/>
      <c r="I849" s="43"/>
    </row>
    <row r="850" spans="1:9" ht="24.95" customHeight="1" thickBot="1">
      <c r="A850" s="42"/>
      <c r="B850" s="43"/>
      <c r="C850" s="43"/>
      <c r="D850" s="86" t="str">
        <f>IFERROR(VLOOKUP(C850,التكويد!$A$2:$R$1501,5,0),"")</f>
        <v/>
      </c>
      <c r="E850" s="43"/>
      <c r="F850" s="91" t="str">
        <f t="shared" si="13"/>
        <v/>
      </c>
      <c r="G850" s="43"/>
      <c r="H850" s="43"/>
      <c r="I850" s="43"/>
    </row>
    <row r="851" spans="1:9" ht="24.95" customHeight="1" thickBot="1">
      <c r="A851" s="42"/>
      <c r="B851" s="43"/>
      <c r="C851" s="43"/>
      <c r="D851" s="86" t="str">
        <f>IFERROR(VLOOKUP(C851,التكويد!$A$2:$R$1501,5,0),"")</f>
        <v/>
      </c>
      <c r="E851" s="43"/>
      <c r="F851" s="91" t="str">
        <f t="shared" si="13"/>
        <v/>
      </c>
      <c r="G851" s="43"/>
      <c r="H851" s="43"/>
      <c r="I851" s="43"/>
    </row>
    <row r="852" spans="1:9" ht="24.95" customHeight="1" thickBot="1">
      <c r="A852" s="42"/>
      <c r="B852" s="43"/>
      <c r="C852" s="43"/>
      <c r="D852" s="86" t="str">
        <f>IFERROR(VLOOKUP(C852,التكويد!$A$2:$R$1501,5,0),"")</f>
        <v/>
      </c>
      <c r="E852" s="43"/>
      <c r="F852" s="91" t="str">
        <f t="shared" si="13"/>
        <v/>
      </c>
      <c r="G852" s="43"/>
      <c r="H852" s="43"/>
      <c r="I852" s="43"/>
    </row>
    <row r="853" spans="1:9" ht="24.95" customHeight="1" thickBot="1">
      <c r="A853" s="42"/>
      <c r="B853" s="43"/>
      <c r="C853" s="43"/>
      <c r="D853" s="86" t="str">
        <f>IFERROR(VLOOKUP(C853,التكويد!$A$2:$R$1501,5,0),"")</f>
        <v/>
      </c>
      <c r="E853" s="43"/>
      <c r="F853" s="91" t="str">
        <f t="shared" si="13"/>
        <v/>
      </c>
      <c r="G853" s="43"/>
      <c r="H853" s="43"/>
      <c r="I853" s="43"/>
    </row>
    <row r="854" spans="1:9" ht="24.95" customHeight="1" thickBot="1">
      <c r="A854" s="42"/>
      <c r="B854" s="43"/>
      <c r="C854" s="43"/>
      <c r="D854" s="86" t="str">
        <f>IFERROR(VLOOKUP(C854,التكويد!$A$2:$R$1501,5,0),"")</f>
        <v/>
      </c>
      <c r="E854" s="43"/>
      <c r="F854" s="91" t="str">
        <f t="shared" si="13"/>
        <v/>
      </c>
      <c r="G854" s="43"/>
      <c r="H854" s="43"/>
      <c r="I854" s="43"/>
    </row>
    <row r="855" spans="1:9" ht="24.95" customHeight="1" thickBot="1">
      <c r="A855" s="42"/>
      <c r="B855" s="43"/>
      <c r="C855" s="43"/>
      <c r="D855" s="86" t="str">
        <f>IFERROR(VLOOKUP(C855,التكويد!$A$2:$R$1501,5,0),"")</f>
        <v/>
      </c>
      <c r="E855" s="43"/>
      <c r="F855" s="91" t="str">
        <f t="shared" si="13"/>
        <v/>
      </c>
      <c r="G855" s="43"/>
      <c r="H855" s="43"/>
      <c r="I855" s="43"/>
    </row>
    <row r="856" spans="1:9" ht="24.95" customHeight="1" thickBot="1">
      <c r="A856" s="42"/>
      <c r="B856" s="43"/>
      <c r="C856" s="43"/>
      <c r="D856" s="86" t="str">
        <f>IFERROR(VLOOKUP(C856,التكويد!$A$2:$R$1501,5,0),"")</f>
        <v/>
      </c>
      <c r="E856" s="43"/>
      <c r="F856" s="91" t="str">
        <f t="shared" si="13"/>
        <v/>
      </c>
      <c r="G856" s="43"/>
      <c r="H856" s="43"/>
      <c r="I856" s="43"/>
    </row>
    <row r="857" spans="1:9" ht="24.95" customHeight="1" thickBot="1">
      <c r="A857" s="42"/>
      <c r="B857" s="43"/>
      <c r="C857" s="43"/>
      <c r="D857" s="86" t="str">
        <f>IFERROR(VLOOKUP(C857,التكويد!$A$2:$R$1501,5,0),"")</f>
        <v/>
      </c>
      <c r="E857" s="43"/>
      <c r="F857" s="91" t="str">
        <f t="shared" si="13"/>
        <v/>
      </c>
      <c r="G857" s="43"/>
      <c r="H857" s="43"/>
      <c r="I857" s="43"/>
    </row>
    <row r="858" spans="1:9" ht="24.95" customHeight="1" thickBot="1">
      <c r="A858" s="42"/>
      <c r="B858" s="43"/>
      <c r="C858" s="43"/>
      <c r="D858" s="86" t="str">
        <f>IFERROR(VLOOKUP(C858,التكويد!$A$2:$R$1501,5,0),"")</f>
        <v/>
      </c>
      <c r="E858" s="43"/>
      <c r="F858" s="91" t="str">
        <f t="shared" si="13"/>
        <v/>
      </c>
      <c r="G858" s="43"/>
      <c r="H858" s="43"/>
      <c r="I858" s="43"/>
    </row>
    <row r="859" spans="1:9" ht="24.95" customHeight="1" thickBot="1">
      <c r="A859" s="42"/>
      <c r="B859" s="43"/>
      <c r="C859" s="43"/>
      <c r="D859" s="86" t="str">
        <f>IFERROR(VLOOKUP(C859,التكويد!$A$2:$R$1501,5,0),"")</f>
        <v/>
      </c>
      <c r="E859" s="43"/>
      <c r="F859" s="91" t="str">
        <f t="shared" si="13"/>
        <v/>
      </c>
      <c r="G859" s="43"/>
      <c r="H859" s="43"/>
      <c r="I859" s="43"/>
    </row>
    <row r="860" spans="1:9" ht="24.95" customHeight="1" thickBot="1">
      <c r="A860" s="42"/>
      <c r="B860" s="43"/>
      <c r="C860" s="43"/>
      <c r="D860" s="86" t="str">
        <f>IFERROR(VLOOKUP(C860,التكويد!$A$2:$R$1501,5,0),"")</f>
        <v/>
      </c>
      <c r="E860" s="43"/>
      <c r="F860" s="91" t="str">
        <f t="shared" si="13"/>
        <v/>
      </c>
      <c r="G860" s="43"/>
      <c r="H860" s="43"/>
      <c r="I860" s="43"/>
    </row>
    <row r="861" spans="1:9" ht="24.95" customHeight="1" thickBot="1">
      <c r="A861" s="42"/>
      <c r="B861" s="43"/>
      <c r="C861" s="43"/>
      <c r="D861" s="86" t="str">
        <f>IFERROR(VLOOKUP(C861,التكويد!$A$2:$R$1501,5,0),"")</f>
        <v/>
      </c>
      <c r="E861" s="43"/>
      <c r="F861" s="91" t="str">
        <f t="shared" si="13"/>
        <v/>
      </c>
      <c r="G861" s="43"/>
      <c r="H861" s="43"/>
      <c r="I861" s="43"/>
    </row>
    <row r="862" spans="1:9" ht="24.95" customHeight="1" thickBot="1">
      <c r="A862" s="42"/>
      <c r="B862" s="43"/>
      <c r="C862" s="43"/>
      <c r="D862" s="86" t="str">
        <f>IFERROR(VLOOKUP(C862,التكويد!$A$2:$R$1501,5,0),"")</f>
        <v/>
      </c>
      <c r="E862" s="43"/>
      <c r="F862" s="91" t="str">
        <f t="shared" si="13"/>
        <v/>
      </c>
      <c r="G862" s="43"/>
      <c r="H862" s="43"/>
      <c r="I862" s="43"/>
    </row>
    <row r="863" spans="1:9" ht="24.95" customHeight="1" thickBot="1">
      <c r="A863" s="42"/>
      <c r="B863" s="43"/>
      <c r="C863" s="43"/>
      <c r="D863" s="86" t="str">
        <f>IFERROR(VLOOKUP(C863,التكويد!$A$2:$R$1501,5,0),"")</f>
        <v/>
      </c>
      <c r="E863" s="43"/>
      <c r="F863" s="91" t="str">
        <f t="shared" si="13"/>
        <v/>
      </c>
      <c r="G863" s="43"/>
      <c r="H863" s="43"/>
      <c r="I863" s="43"/>
    </row>
    <row r="864" spans="1:9" ht="24.95" customHeight="1" thickBot="1">
      <c r="A864" s="42"/>
      <c r="B864" s="43"/>
      <c r="C864" s="43"/>
      <c r="D864" s="86" t="str">
        <f>IFERROR(VLOOKUP(C864,التكويد!$A$2:$R$1501,5,0),"")</f>
        <v/>
      </c>
      <c r="E864" s="43"/>
      <c r="F864" s="91" t="str">
        <f t="shared" si="13"/>
        <v/>
      </c>
      <c r="G864" s="43"/>
      <c r="H864" s="43"/>
      <c r="I864" s="43"/>
    </row>
    <row r="865" spans="1:9" ht="24.95" customHeight="1" thickBot="1">
      <c r="A865" s="42"/>
      <c r="B865" s="43"/>
      <c r="C865" s="43"/>
      <c r="D865" s="86" t="str">
        <f>IFERROR(VLOOKUP(C865,التكويد!$A$2:$R$1501,5,0),"")</f>
        <v/>
      </c>
      <c r="E865" s="43"/>
      <c r="F865" s="91" t="str">
        <f t="shared" si="13"/>
        <v/>
      </c>
      <c r="G865" s="43"/>
      <c r="H865" s="43"/>
      <c r="I865" s="43"/>
    </row>
    <row r="866" spans="1:9" ht="24.95" customHeight="1" thickBot="1">
      <c r="A866" s="42"/>
      <c r="B866" s="43"/>
      <c r="C866" s="43"/>
      <c r="D866" s="86" t="str">
        <f>IFERROR(VLOOKUP(C866,التكويد!$A$2:$R$1501,5,0),"")</f>
        <v/>
      </c>
      <c r="E866" s="43"/>
      <c r="F866" s="91" t="str">
        <f t="shared" si="13"/>
        <v/>
      </c>
      <c r="G866" s="43"/>
      <c r="H866" s="43"/>
      <c r="I866" s="43"/>
    </row>
    <row r="867" spans="1:9" ht="24.95" customHeight="1" thickBot="1">
      <c r="A867" s="42"/>
      <c r="B867" s="43"/>
      <c r="C867" s="43"/>
      <c r="D867" s="86" t="str">
        <f>IFERROR(VLOOKUP(C867,التكويد!$A$2:$R$1501,5,0),"")</f>
        <v/>
      </c>
      <c r="E867" s="43"/>
      <c r="F867" s="91" t="str">
        <f t="shared" si="13"/>
        <v/>
      </c>
      <c r="G867" s="43"/>
      <c r="H867" s="43"/>
      <c r="I867" s="43"/>
    </row>
    <row r="868" spans="1:9" ht="24.95" customHeight="1" thickBot="1">
      <c r="A868" s="42"/>
      <c r="B868" s="43"/>
      <c r="C868" s="43"/>
      <c r="D868" s="86" t="str">
        <f>IFERROR(VLOOKUP(C868,التكويد!$A$2:$R$1501,5,0),"")</f>
        <v/>
      </c>
      <c r="E868" s="43"/>
      <c r="F868" s="91" t="str">
        <f t="shared" si="13"/>
        <v/>
      </c>
      <c r="G868" s="43"/>
      <c r="H868" s="43"/>
      <c r="I868" s="43"/>
    </row>
    <row r="869" spans="1:9" ht="24.95" customHeight="1" thickBot="1">
      <c r="A869" s="42"/>
      <c r="B869" s="43"/>
      <c r="C869" s="43"/>
      <c r="D869" s="86" t="str">
        <f>IFERROR(VLOOKUP(C869,التكويد!$A$2:$R$1501,5,0),"")</f>
        <v/>
      </c>
      <c r="E869" s="43"/>
      <c r="F869" s="91" t="str">
        <f t="shared" si="13"/>
        <v/>
      </c>
      <c r="G869" s="43"/>
      <c r="H869" s="43"/>
      <c r="I869" s="43"/>
    </row>
    <row r="870" spans="1:9" ht="24.95" customHeight="1" thickBot="1">
      <c r="A870" s="42"/>
      <c r="B870" s="43"/>
      <c r="C870" s="43"/>
      <c r="D870" s="86" t="str">
        <f>IFERROR(VLOOKUP(C870,التكويد!$A$2:$R$1501,5,0),"")</f>
        <v/>
      </c>
      <c r="E870" s="43"/>
      <c r="F870" s="91" t="str">
        <f t="shared" si="13"/>
        <v/>
      </c>
      <c r="G870" s="43"/>
      <c r="H870" s="43"/>
      <c r="I870" s="43"/>
    </row>
    <row r="871" spans="1:9" ht="24.95" customHeight="1" thickBot="1">
      <c r="A871" s="42"/>
      <c r="B871" s="43"/>
      <c r="C871" s="43"/>
      <c r="D871" s="86" t="str">
        <f>IFERROR(VLOOKUP(C871,التكويد!$A$2:$R$1501,5,0),"")</f>
        <v/>
      </c>
      <c r="E871" s="43"/>
      <c r="F871" s="91" t="str">
        <f t="shared" si="13"/>
        <v/>
      </c>
      <c r="G871" s="43"/>
      <c r="H871" s="43"/>
      <c r="I871" s="43"/>
    </row>
    <row r="872" spans="1:9" ht="24.95" customHeight="1" thickBot="1">
      <c r="A872" s="42"/>
      <c r="B872" s="43"/>
      <c r="C872" s="43"/>
      <c r="D872" s="86" t="str">
        <f>IFERROR(VLOOKUP(C872,التكويد!$A$2:$R$1501,5,0),"")</f>
        <v/>
      </c>
      <c r="E872" s="43"/>
      <c r="F872" s="91" t="str">
        <f t="shared" si="13"/>
        <v/>
      </c>
      <c r="G872" s="43"/>
      <c r="H872" s="43"/>
      <c r="I872" s="43"/>
    </row>
    <row r="873" spans="1:9" ht="24.95" customHeight="1" thickBot="1">
      <c r="A873" s="42"/>
      <c r="B873" s="43"/>
      <c r="C873" s="43"/>
      <c r="D873" s="86" t="str">
        <f>IFERROR(VLOOKUP(C873,التكويد!$A$2:$R$1501,5,0),"")</f>
        <v/>
      </c>
      <c r="E873" s="43"/>
      <c r="F873" s="91" t="str">
        <f t="shared" si="13"/>
        <v/>
      </c>
      <c r="G873" s="43"/>
      <c r="H873" s="43"/>
      <c r="I873" s="43"/>
    </row>
    <row r="874" spans="1:9" ht="24.95" customHeight="1" thickBot="1">
      <c r="A874" s="42"/>
      <c r="B874" s="43"/>
      <c r="C874" s="43"/>
      <c r="D874" s="86" t="str">
        <f>IFERROR(VLOOKUP(C874,التكويد!$A$2:$R$1501,5,0),"")</f>
        <v/>
      </c>
      <c r="E874" s="43"/>
      <c r="F874" s="91" t="str">
        <f t="shared" si="13"/>
        <v/>
      </c>
      <c r="G874" s="43"/>
      <c r="H874" s="43"/>
      <c r="I874" s="43"/>
    </row>
    <row r="875" spans="1:9" ht="24.95" customHeight="1" thickBot="1">
      <c r="A875" s="42"/>
      <c r="B875" s="43"/>
      <c r="C875" s="43"/>
      <c r="D875" s="86" t="str">
        <f>IFERROR(VLOOKUP(C875,التكويد!$A$2:$R$1501,5,0),"")</f>
        <v/>
      </c>
      <c r="E875" s="43"/>
      <c r="F875" s="91" t="str">
        <f t="shared" si="13"/>
        <v/>
      </c>
      <c r="G875" s="43"/>
      <c r="H875" s="43"/>
      <c r="I875" s="43"/>
    </row>
    <row r="876" spans="1:9" ht="24.95" customHeight="1" thickBot="1">
      <c r="A876" s="42"/>
      <c r="B876" s="43"/>
      <c r="C876" s="43"/>
      <c r="D876" s="86" t="str">
        <f>IFERROR(VLOOKUP(C876,التكويد!$A$2:$R$1501,5,0),"")</f>
        <v/>
      </c>
      <c r="E876" s="43"/>
      <c r="F876" s="91" t="str">
        <f t="shared" si="13"/>
        <v/>
      </c>
      <c r="G876" s="43"/>
      <c r="H876" s="43"/>
      <c r="I876" s="43"/>
    </row>
    <row r="877" spans="1:9" ht="24.95" customHeight="1" thickBot="1">
      <c r="A877" s="42"/>
      <c r="B877" s="43"/>
      <c r="C877" s="43"/>
      <c r="D877" s="86" t="str">
        <f>IFERROR(VLOOKUP(C877,التكويد!$A$2:$R$1501,5,0),"")</f>
        <v/>
      </c>
      <c r="E877" s="43"/>
      <c r="F877" s="91" t="str">
        <f t="shared" si="13"/>
        <v/>
      </c>
      <c r="G877" s="43"/>
      <c r="H877" s="43"/>
      <c r="I877" s="43"/>
    </row>
    <row r="878" spans="1:9" ht="24.95" customHeight="1" thickBot="1">
      <c r="A878" s="42"/>
      <c r="B878" s="43"/>
      <c r="C878" s="43"/>
      <c r="D878" s="86" t="str">
        <f>IFERROR(VLOOKUP(C878,التكويد!$A$2:$R$1501,5,0),"")</f>
        <v/>
      </c>
      <c r="E878" s="43"/>
      <c r="F878" s="91" t="str">
        <f t="shared" si="13"/>
        <v/>
      </c>
      <c r="G878" s="43"/>
      <c r="H878" s="43"/>
      <c r="I878" s="43"/>
    </row>
    <row r="879" spans="1:9" ht="24.95" customHeight="1" thickBot="1">
      <c r="A879" s="42"/>
      <c r="B879" s="43"/>
      <c r="C879" s="43"/>
      <c r="D879" s="86" t="str">
        <f>IFERROR(VLOOKUP(C879,التكويد!$A$2:$R$1501,5,0),"")</f>
        <v/>
      </c>
      <c r="E879" s="43"/>
      <c r="F879" s="91" t="str">
        <f t="shared" si="13"/>
        <v/>
      </c>
      <c r="G879" s="43"/>
      <c r="H879" s="43"/>
      <c r="I879" s="43"/>
    </row>
    <row r="880" spans="1:9" ht="24.95" customHeight="1" thickBot="1">
      <c r="A880" s="42"/>
      <c r="B880" s="43"/>
      <c r="C880" s="43"/>
      <c r="D880" s="86" t="str">
        <f>IFERROR(VLOOKUP(C880,التكويد!$A$2:$R$1501,5,0),"")</f>
        <v/>
      </c>
      <c r="E880" s="43"/>
      <c r="F880" s="91" t="str">
        <f t="shared" si="13"/>
        <v/>
      </c>
      <c r="G880" s="43"/>
      <c r="H880" s="43"/>
      <c r="I880" s="43"/>
    </row>
    <row r="881" spans="1:9" ht="24.95" customHeight="1" thickBot="1">
      <c r="A881" s="42"/>
      <c r="B881" s="43"/>
      <c r="C881" s="43"/>
      <c r="D881" s="86" t="str">
        <f>IFERROR(VLOOKUP(C881,التكويد!$A$2:$R$1501,5,0),"")</f>
        <v/>
      </c>
      <c r="E881" s="43"/>
      <c r="F881" s="91" t="str">
        <f t="shared" si="13"/>
        <v/>
      </c>
      <c r="G881" s="43"/>
      <c r="H881" s="43"/>
      <c r="I881" s="43"/>
    </row>
    <row r="882" spans="1:9" ht="24.95" customHeight="1" thickBot="1">
      <c r="A882" s="42"/>
      <c r="B882" s="43"/>
      <c r="C882" s="43"/>
      <c r="D882" s="86" t="str">
        <f>IFERROR(VLOOKUP(C882,التكويد!$A$2:$R$1501,5,0),"")</f>
        <v/>
      </c>
      <c r="E882" s="43"/>
      <c r="F882" s="91" t="str">
        <f t="shared" si="13"/>
        <v/>
      </c>
      <c r="G882" s="43"/>
      <c r="H882" s="43"/>
      <c r="I882" s="43"/>
    </row>
    <row r="883" spans="1:9" ht="24.95" customHeight="1" thickBot="1">
      <c r="A883" s="42"/>
      <c r="B883" s="43"/>
      <c r="C883" s="43"/>
      <c r="D883" s="86" t="str">
        <f>IFERROR(VLOOKUP(C883,التكويد!$A$2:$R$1501,5,0),"")</f>
        <v/>
      </c>
      <c r="E883" s="43"/>
      <c r="F883" s="91" t="str">
        <f t="shared" si="13"/>
        <v/>
      </c>
      <c r="G883" s="43"/>
      <c r="H883" s="43"/>
      <c r="I883" s="43"/>
    </row>
    <row r="884" spans="1:9" ht="24.95" customHeight="1" thickBot="1">
      <c r="A884" s="42"/>
      <c r="B884" s="43"/>
      <c r="C884" s="43"/>
      <c r="D884" s="86" t="str">
        <f>IFERROR(VLOOKUP(C884,التكويد!$A$2:$R$1501,5,0),"")</f>
        <v/>
      </c>
      <c r="E884" s="43"/>
      <c r="F884" s="91" t="str">
        <f t="shared" si="13"/>
        <v/>
      </c>
      <c r="G884" s="43"/>
      <c r="H884" s="43"/>
      <c r="I884" s="43"/>
    </row>
    <row r="885" spans="1:9" ht="24.95" customHeight="1" thickBot="1">
      <c r="A885" s="42"/>
      <c r="B885" s="43"/>
      <c r="C885" s="43"/>
      <c r="D885" s="86" t="str">
        <f>IFERROR(VLOOKUP(C885,التكويد!$A$2:$R$1501,5,0),"")</f>
        <v/>
      </c>
      <c r="E885" s="43"/>
      <c r="F885" s="91" t="str">
        <f t="shared" si="13"/>
        <v/>
      </c>
      <c r="G885" s="43"/>
      <c r="H885" s="43"/>
      <c r="I885" s="43"/>
    </row>
    <row r="886" spans="1:9" ht="24.95" customHeight="1" thickBot="1">
      <c r="A886" s="42"/>
      <c r="B886" s="43"/>
      <c r="C886" s="43"/>
      <c r="D886" s="86" t="str">
        <f>IFERROR(VLOOKUP(C886,التكويد!$A$2:$R$1501,5,0),"")</f>
        <v/>
      </c>
      <c r="E886" s="43"/>
      <c r="F886" s="91" t="str">
        <f t="shared" si="13"/>
        <v/>
      </c>
      <c r="G886" s="43"/>
      <c r="H886" s="43"/>
      <c r="I886" s="43"/>
    </row>
    <row r="887" spans="1:9" ht="24.95" customHeight="1" thickBot="1">
      <c r="A887" s="42"/>
      <c r="B887" s="43"/>
      <c r="C887" s="43"/>
      <c r="D887" s="86" t="str">
        <f>IFERROR(VLOOKUP(C887,التكويد!$A$2:$R$1501,5,0),"")</f>
        <v/>
      </c>
      <c r="E887" s="43"/>
      <c r="F887" s="91" t="str">
        <f t="shared" si="13"/>
        <v/>
      </c>
      <c r="G887" s="43"/>
      <c r="H887" s="43"/>
      <c r="I887" s="43"/>
    </row>
    <row r="888" spans="1:9" ht="24.95" customHeight="1" thickBot="1">
      <c r="A888" s="42"/>
      <c r="B888" s="43"/>
      <c r="C888" s="43"/>
      <c r="D888" s="86" t="str">
        <f>IFERROR(VLOOKUP(C888,التكويد!$A$2:$R$1501,5,0),"")</f>
        <v/>
      </c>
      <c r="E888" s="43"/>
      <c r="F888" s="91" t="str">
        <f t="shared" si="13"/>
        <v/>
      </c>
      <c r="G888" s="43"/>
      <c r="H888" s="43"/>
      <c r="I888" s="43"/>
    </row>
    <row r="889" spans="1:9" ht="24.95" customHeight="1" thickBot="1">
      <c r="A889" s="42"/>
      <c r="B889" s="43"/>
      <c r="C889" s="43"/>
      <c r="D889" s="86" t="str">
        <f>IFERROR(VLOOKUP(C889,التكويد!$A$2:$R$1501,5,0),"")</f>
        <v/>
      </c>
      <c r="E889" s="43"/>
      <c r="F889" s="91" t="str">
        <f t="shared" si="13"/>
        <v/>
      </c>
      <c r="G889" s="43"/>
      <c r="H889" s="43"/>
      <c r="I889" s="43"/>
    </row>
    <row r="890" spans="1:9" ht="24.95" customHeight="1" thickBot="1">
      <c r="A890" s="42"/>
      <c r="B890" s="43"/>
      <c r="C890" s="43"/>
      <c r="D890" s="86" t="str">
        <f>IFERROR(VLOOKUP(C890,التكويد!$A$2:$R$1501,5,0),"")</f>
        <v/>
      </c>
      <c r="E890" s="43"/>
      <c r="F890" s="91" t="str">
        <f t="shared" si="13"/>
        <v/>
      </c>
      <c r="G890" s="43"/>
      <c r="H890" s="43"/>
      <c r="I890" s="43"/>
    </row>
    <row r="891" spans="1:9" ht="24.95" customHeight="1" thickBot="1">
      <c r="A891" s="42"/>
      <c r="B891" s="43"/>
      <c r="C891" s="43"/>
      <c r="D891" s="86" t="str">
        <f>IFERROR(VLOOKUP(C891,التكويد!$A$2:$R$1501,5,0),"")</f>
        <v/>
      </c>
      <c r="E891" s="43"/>
      <c r="F891" s="91" t="str">
        <f t="shared" si="13"/>
        <v/>
      </c>
      <c r="G891" s="43"/>
      <c r="H891" s="43"/>
      <c r="I891" s="43"/>
    </row>
    <row r="892" spans="1:9" ht="24.95" customHeight="1" thickBot="1">
      <c r="A892" s="42"/>
      <c r="B892" s="43"/>
      <c r="C892" s="43"/>
      <c r="D892" s="86" t="str">
        <f>IFERROR(VLOOKUP(C892,التكويد!$A$2:$R$1501,5,0),"")</f>
        <v/>
      </c>
      <c r="E892" s="43"/>
      <c r="F892" s="91" t="str">
        <f t="shared" si="13"/>
        <v/>
      </c>
      <c r="G892" s="43"/>
      <c r="H892" s="43"/>
      <c r="I892" s="43"/>
    </row>
    <row r="893" spans="1:9" ht="24.95" customHeight="1" thickBot="1">
      <c r="A893" s="42"/>
      <c r="B893" s="43"/>
      <c r="C893" s="43"/>
      <c r="D893" s="86" t="str">
        <f>IFERROR(VLOOKUP(C893,التكويد!$A$2:$R$1501,5,0),"")</f>
        <v/>
      </c>
      <c r="E893" s="43"/>
      <c r="F893" s="91" t="str">
        <f t="shared" si="13"/>
        <v/>
      </c>
      <c r="G893" s="43"/>
      <c r="H893" s="43"/>
      <c r="I893" s="43"/>
    </row>
    <row r="894" spans="1:9" ht="24.95" customHeight="1" thickBot="1">
      <c r="A894" s="42"/>
      <c r="B894" s="43"/>
      <c r="C894" s="43"/>
      <c r="D894" s="86" t="str">
        <f>IFERROR(VLOOKUP(C894,التكويد!$A$2:$R$1501,5,0),"")</f>
        <v/>
      </c>
      <c r="E894" s="43"/>
      <c r="F894" s="91" t="str">
        <f t="shared" si="13"/>
        <v/>
      </c>
      <c r="G894" s="43"/>
      <c r="H894" s="43"/>
      <c r="I894" s="43"/>
    </row>
    <row r="895" spans="1:9" ht="24.95" customHeight="1" thickBot="1">
      <c r="A895" s="42"/>
      <c r="B895" s="43"/>
      <c r="C895" s="43"/>
      <c r="D895" s="86" t="str">
        <f>IFERROR(VLOOKUP(C895,التكويد!$A$2:$R$1501,5,0),"")</f>
        <v/>
      </c>
      <c r="E895" s="43"/>
      <c r="F895" s="91" t="str">
        <f t="shared" si="13"/>
        <v/>
      </c>
      <c r="G895" s="43"/>
      <c r="H895" s="43"/>
      <c r="I895" s="43"/>
    </row>
    <row r="896" spans="1:9" ht="24.95" customHeight="1" thickBot="1">
      <c r="A896" s="42"/>
      <c r="B896" s="43"/>
      <c r="C896" s="43"/>
      <c r="D896" s="86" t="str">
        <f>IFERROR(VLOOKUP(C896,التكويد!$A$2:$R$1501,5,0),"")</f>
        <v/>
      </c>
      <c r="E896" s="43"/>
      <c r="F896" s="91" t="str">
        <f t="shared" si="13"/>
        <v/>
      </c>
      <c r="G896" s="43"/>
      <c r="H896" s="43"/>
      <c r="I896" s="43"/>
    </row>
    <row r="897" spans="1:9" ht="24.95" customHeight="1" thickBot="1">
      <c r="A897" s="42"/>
      <c r="B897" s="43"/>
      <c r="C897" s="43"/>
      <c r="D897" s="86" t="str">
        <f>IFERROR(VLOOKUP(C897,التكويد!$A$2:$R$1501,5,0),"")</f>
        <v/>
      </c>
      <c r="E897" s="43"/>
      <c r="F897" s="91" t="str">
        <f t="shared" si="13"/>
        <v/>
      </c>
      <c r="G897" s="43"/>
      <c r="H897" s="43"/>
      <c r="I897" s="43"/>
    </row>
    <row r="898" spans="1:9" ht="24.95" customHeight="1" thickBot="1">
      <c r="A898" s="42"/>
      <c r="B898" s="43"/>
      <c r="C898" s="43"/>
      <c r="D898" s="86" t="str">
        <f>IFERROR(VLOOKUP(C898,التكويد!$A$2:$R$1501,5,0),"")</f>
        <v/>
      </c>
      <c r="E898" s="43"/>
      <c r="F898" s="91" t="str">
        <f t="shared" ref="F898:F961" si="14">IFERROR(SUM(E898/G898),"")</f>
        <v/>
      </c>
      <c r="G898" s="43"/>
      <c r="H898" s="43"/>
      <c r="I898" s="43"/>
    </row>
    <row r="899" spans="1:9" ht="24.95" customHeight="1" thickBot="1">
      <c r="A899" s="42"/>
      <c r="B899" s="43"/>
      <c r="C899" s="43"/>
      <c r="D899" s="86" t="str">
        <f>IFERROR(VLOOKUP(C899,التكويد!$A$2:$R$1501,5,0),"")</f>
        <v/>
      </c>
      <c r="E899" s="43"/>
      <c r="F899" s="91" t="str">
        <f t="shared" si="14"/>
        <v/>
      </c>
      <c r="G899" s="43"/>
      <c r="H899" s="43"/>
      <c r="I899" s="43"/>
    </row>
    <row r="900" spans="1:9" ht="24.95" customHeight="1" thickBot="1">
      <c r="A900" s="42"/>
      <c r="B900" s="43"/>
      <c r="C900" s="43"/>
      <c r="D900" s="86" t="str">
        <f>IFERROR(VLOOKUP(C900,التكويد!$A$2:$R$1501,5,0),"")</f>
        <v/>
      </c>
      <c r="E900" s="43"/>
      <c r="F900" s="91" t="str">
        <f t="shared" si="14"/>
        <v/>
      </c>
      <c r="G900" s="43"/>
      <c r="H900" s="43"/>
      <c r="I900" s="43"/>
    </row>
    <row r="901" spans="1:9" ht="24.95" customHeight="1" thickBot="1">
      <c r="A901" s="42"/>
      <c r="B901" s="43"/>
      <c r="C901" s="43"/>
      <c r="D901" s="86" t="str">
        <f>IFERROR(VLOOKUP(C901,التكويد!$A$2:$R$1501,5,0),"")</f>
        <v/>
      </c>
      <c r="E901" s="43"/>
      <c r="F901" s="91" t="str">
        <f t="shared" si="14"/>
        <v/>
      </c>
      <c r="G901" s="43"/>
      <c r="H901" s="43"/>
      <c r="I901" s="43"/>
    </row>
    <row r="902" spans="1:9" ht="24.95" customHeight="1" thickBot="1">
      <c r="A902" s="42"/>
      <c r="B902" s="43"/>
      <c r="C902" s="43"/>
      <c r="D902" s="86" t="str">
        <f>IFERROR(VLOOKUP(C902,التكويد!$A$2:$R$1501,5,0),"")</f>
        <v/>
      </c>
      <c r="E902" s="43"/>
      <c r="F902" s="91" t="str">
        <f t="shared" si="14"/>
        <v/>
      </c>
      <c r="G902" s="43"/>
      <c r="H902" s="43"/>
      <c r="I902" s="43"/>
    </row>
    <row r="903" spans="1:9" ht="24.95" customHeight="1" thickBot="1">
      <c r="A903" s="42"/>
      <c r="B903" s="43"/>
      <c r="C903" s="43"/>
      <c r="D903" s="86" t="str">
        <f>IFERROR(VLOOKUP(C903,التكويد!$A$2:$R$1501,5,0),"")</f>
        <v/>
      </c>
      <c r="E903" s="43"/>
      <c r="F903" s="91" t="str">
        <f t="shared" si="14"/>
        <v/>
      </c>
      <c r="G903" s="43"/>
      <c r="H903" s="43"/>
      <c r="I903" s="43"/>
    </row>
    <row r="904" spans="1:9" ht="24.95" customHeight="1" thickBot="1">
      <c r="A904" s="42"/>
      <c r="B904" s="43"/>
      <c r="C904" s="43"/>
      <c r="D904" s="86" t="str">
        <f>IFERROR(VLOOKUP(C904,التكويد!$A$2:$R$1501,5,0),"")</f>
        <v/>
      </c>
      <c r="E904" s="43"/>
      <c r="F904" s="91" t="str">
        <f t="shared" si="14"/>
        <v/>
      </c>
      <c r="G904" s="43"/>
      <c r="H904" s="43"/>
      <c r="I904" s="43"/>
    </row>
    <row r="905" spans="1:9" ht="24.95" customHeight="1" thickBot="1">
      <c r="A905" s="42"/>
      <c r="B905" s="43"/>
      <c r="C905" s="43"/>
      <c r="D905" s="86" t="str">
        <f>IFERROR(VLOOKUP(C905,التكويد!$A$2:$R$1501,5,0),"")</f>
        <v/>
      </c>
      <c r="E905" s="43"/>
      <c r="F905" s="91" t="str">
        <f t="shared" si="14"/>
        <v/>
      </c>
      <c r="G905" s="43"/>
      <c r="H905" s="43"/>
      <c r="I905" s="43"/>
    </row>
    <row r="906" spans="1:9" ht="24.95" customHeight="1" thickBot="1">
      <c r="A906" s="42"/>
      <c r="B906" s="43"/>
      <c r="C906" s="43"/>
      <c r="D906" s="86" t="str">
        <f>IFERROR(VLOOKUP(C906,التكويد!$A$2:$R$1501,5,0),"")</f>
        <v/>
      </c>
      <c r="E906" s="43"/>
      <c r="F906" s="91" t="str">
        <f t="shared" si="14"/>
        <v/>
      </c>
      <c r="G906" s="43"/>
      <c r="H906" s="43"/>
      <c r="I906" s="43"/>
    </row>
    <row r="907" spans="1:9" ht="24.95" customHeight="1" thickBot="1">
      <c r="A907" s="42"/>
      <c r="B907" s="43"/>
      <c r="C907" s="43"/>
      <c r="D907" s="86" t="str">
        <f>IFERROR(VLOOKUP(C907,التكويد!$A$2:$R$1501,5,0),"")</f>
        <v/>
      </c>
      <c r="E907" s="43"/>
      <c r="F907" s="91" t="str">
        <f t="shared" si="14"/>
        <v/>
      </c>
      <c r="G907" s="43"/>
      <c r="H907" s="43"/>
      <c r="I907" s="43"/>
    </row>
    <row r="908" spans="1:9" ht="24.95" customHeight="1" thickBot="1">
      <c r="A908" s="42"/>
      <c r="B908" s="43"/>
      <c r="C908" s="43"/>
      <c r="D908" s="86" t="str">
        <f>IFERROR(VLOOKUP(C908,التكويد!$A$2:$R$1501,5,0),"")</f>
        <v/>
      </c>
      <c r="E908" s="43"/>
      <c r="F908" s="91" t="str">
        <f t="shared" si="14"/>
        <v/>
      </c>
      <c r="G908" s="43"/>
      <c r="H908" s="43"/>
      <c r="I908" s="43"/>
    </row>
    <row r="909" spans="1:9" ht="24.95" customHeight="1" thickBot="1">
      <c r="A909" s="42"/>
      <c r="B909" s="43"/>
      <c r="C909" s="43"/>
      <c r="D909" s="86" t="str">
        <f>IFERROR(VLOOKUP(C909,التكويد!$A$2:$R$1501,5,0),"")</f>
        <v/>
      </c>
      <c r="E909" s="43"/>
      <c r="F909" s="91" t="str">
        <f t="shared" si="14"/>
        <v/>
      </c>
      <c r="G909" s="43"/>
      <c r="H909" s="43"/>
      <c r="I909" s="43"/>
    </row>
    <row r="910" spans="1:9" ht="24.95" customHeight="1" thickBot="1">
      <c r="A910" s="42"/>
      <c r="B910" s="43"/>
      <c r="C910" s="43"/>
      <c r="D910" s="86" t="str">
        <f>IFERROR(VLOOKUP(C910,التكويد!$A$2:$R$1501,5,0),"")</f>
        <v/>
      </c>
      <c r="E910" s="43"/>
      <c r="F910" s="91" t="str">
        <f t="shared" si="14"/>
        <v/>
      </c>
      <c r="G910" s="43"/>
      <c r="H910" s="43"/>
      <c r="I910" s="43"/>
    </row>
    <row r="911" spans="1:9" ht="24.95" customHeight="1" thickBot="1">
      <c r="A911" s="42"/>
      <c r="B911" s="43"/>
      <c r="C911" s="43"/>
      <c r="D911" s="86" t="str">
        <f>IFERROR(VLOOKUP(C911,التكويد!$A$2:$R$1501,5,0),"")</f>
        <v/>
      </c>
      <c r="E911" s="43"/>
      <c r="F911" s="91" t="str">
        <f t="shared" si="14"/>
        <v/>
      </c>
      <c r="G911" s="43"/>
      <c r="H911" s="43"/>
      <c r="I911" s="43"/>
    </row>
    <row r="912" spans="1:9" ht="24.95" customHeight="1" thickBot="1">
      <c r="A912" s="42"/>
      <c r="B912" s="43"/>
      <c r="C912" s="43"/>
      <c r="D912" s="86" t="str">
        <f>IFERROR(VLOOKUP(C912,التكويد!$A$2:$R$1501,5,0),"")</f>
        <v/>
      </c>
      <c r="E912" s="43"/>
      <c r="F912" s="91" t="str">
        <f t="shared" si="14"/>
        <v/>
      </c>
      <c r="G912" s="43"/>
      <c r="H912" s="43"/>
      <c r="I912" s="43"/>
    </row>
    <row r="913" spans="1:9" ht="24.95" customHeight="1" thickBot="1">
      <c r="A913" s="42"/>
      <c r="B913" s="43"/>
      <c r="C913" s="43"/>
      <c r="D913" s="86" t="str">
        <f>IFERROR(VLOOKUP(C913,التكويد!$A$2:$R$1501,5,0),"")</f>
        <v/>
      </c>
      <c r="E913" s="43"/>
      <c r="F913" s="91" t="str">
        <f t="shared" si="14"/>
        <v/>
      </c>
      <c r="G913" s="43"/>
      <c r="H913" s="43"/>
      <c r="I913" s="43"/>
    </row>
    <row r="914" spans="1:9" ht="24.95" customHeight="1" thickBot="1">
      <c r="A914" s="42"/>
      <c r="B914" s="43"/>
      <c r="C914" s="43"/>
      <c r="D914" s="86" t="str">
        <f>IFERROR(VLOOKUP(C914,التكويد!$A$2:$R$1501,5,0),"")</f>
        <v/>
      </c>
      <c r="E914" s="43"/>
      <c r="F914" s="91" t="str">
        <f t="shared" si="14"/>
        <v/>
      </c>
      <c r="G914" s="43"/>
      <c r="H914" s="43"/>
      <c r="I914" s="43"/>
    </row>
    <row r="915" spans="1:9" ht="24.95" customHeight="1" thickBot="1">
      <c r="A915" s="42"/>
      <c r="B915" s="43"/>
      <c r="C915" s="43"/>
      <c r="D915" s="86" t="str">
        <f>IFERROR(VLOOKUP(C915,التكويد!$A$2:$R$1501,5,0),"")</f>
        <v/>
      </c>
      <c r="E915" s="43"/>
      <c r="F915" s="91" t="str">
        <f t="shared" si="14"/>
        <v/>
      </c>
      <c r="G915" s="43"/>
      <c r="H915" s="43"/>
      <c r="I915" s="43"/>
    </row>
    <row r="916" spans="1:9" ht="24.95" customHeight="1" thickBot="1">
      <c r="A916" s="42"/>
      <c r="B916" s="43"/>
      <c r="C916" s="43"/>
      <c r="D916" s="86" t="str">
        <f>IFERROR(VLOOKUP(C916,التكويد!$A$2:$R$1501,5,0),"")</f>
        <v/>
      </c>
      <c r="E916" s="43"/>
      <c r="F916" s="91" t="str">
        <f t="shared" si="14"/>
        <v/>
      </c>
      <c r="G916" s="43"/>
      <c r="H916" s="43"/>
      <c r="I916" s="43"/>
    </row>
    <row r="917" spans="1:9" ht="24.95" customHeight="1" thickBot="1">
      <c r="A917" s="42"/>
      <c r="B917" s="43"/>
      <c r="C917" s="43"/>
      <c r="D917" s="86" t="str">
        <f>IFERROR(VLOOKUP(C917,التكويد!$A$2:$R$1501,5,0),"")</f>
        <v/>
      </c>
      <c r="E917" s="43"/>
      <c r="F917" s="91" t="str">
        <f t="shared" si="14"/>
        <v/>
      </c>
      <c r="G917" s="43"/>
      <c r="H917" s="43"/>
      <c r="I917" s="43"/>
    </row>
    <row r="918" spans="1:9" ht="24.95" customHeight="1" thickBot="1">
      <c r="A918" s="42"/>
      <c r="B918" s="43"/>
      <c r="C918" s="43"/>
      <c r="D918" s="86" t="str">
        <f>IFERROR(VLOOKUP(C918,التكويد!$A$2:$R$1501,5,0),"")</f>
        <v/>
      </c>
      <c r="E918" s="43"/>
      <c r="F918" s="91" t="str">
        <f t="shared" si="14"/>
        <v/>
      </c>
      <c r="G918" s="43"/>
      <c r="H918" s="43"/>
      <c r="I918" s="43"/>
    </row>
    <row r="919" spans="1:9" ht="24.95" customHeight="1" thickBot="1">
      <c r="A919" s="42"/>
      <c r="B919" s="43"/>
      <c r="C919" s="43"/>
      <c r="D919" s="86" t="str">
        <f>IFERROR(VLOOKUP(C919,التكويد!$A$2:$R$1501,5,0),"")</f>
        <v/>
      </c>
      <c r="E919" s="43"/>
      <c r="F919" s="91" t="str">
        <f t="shared" si="14"/>
        <v/>
      </c>
      <c r="G919" s="43"/>
      <c r="H919" s="43"/>
      <c r="I919" s="43"/>
    </row>
    <row r="920" spans="1:9" ht="24.95" customHeight="1" thickBot="1">
      <c r="A920" s="42"/>
      <c r="B920" s="43"/>
      <c r="C920" s="43"/>
      <c r="D920" s="86" t="str">
        <f>IFERROR(VLOOKUP(C920,التكويد!$A$2:$R$1501,5,0),"")</f>
        <v/>
      </c>
      <c r="E920" s="43"/>
      <c r="F920" s="91" t="str">
        <f t="shared" si="14"/>
        <v/>
      </c>
      <c r="G920" s="43"/>
      <c r="H920" s="43"/>
      <c r="I920" s="43"/>
    </row>
    <row r="921" spans="1:9" ht="24.95" customHeight="1" thickBot="1">
      <c r="A921" s="42"/>
      <c r="B921" s="43"/>
      <c r="C921" s="43"/>
      <c r="D921" s="86" t="str">
        <f>IFERROR(VLOOKUP(C921,التكويد!$A$2:$R$1501,5,0),"")</f>
        <v/>
      </c>
      <c r="E921" s="43"/>
      <c r="F921" s="91" t="str">
        <f t="shared" si="14"/>
        <v/>
      </c>
      <c r="G921" s="43"/>
      <c r="H921" s="43"/>
      <c r="I921" s="43"/>
    </row>
    <row r="922" spans="1:9" ht="24.95" customHeight="1" thickBot="1">
      <c r="A922" s="42"/>
      <c r="B922" s="43"/>
      <c r="C922" s="43"/>
      <c r="D922" s="86" t="str">
        <f>IFERROR(VLOOKUP(C922,التكويد!$A$2:$R$1501,5,0),"")</f>
        <v/>
      </c>
      <c r="E922" s="43"/>
      <c r="F922" s="91" t="str">
        <f t="shared" si="14"/>
        <v/>
      </c>
      <c r="G922" s="43"/>
      <c r="H922" s="43"/>
      <c r="I922" s="43"/>
    </row>
    <row r="923" spans="1:9" ht="24.95" customHeight="1" thickBot="1">
      <c r="A923" s="42"/>
      <c r="B923" s="43"/>
      <c r="C923" s="43"/>
      <c r="D923" s="86" t="str">
        <f>IFERROR(VLOOKUP(C923,التكويد!$A$2:$R$1501,5,0),"")</f>
        <v/>
      </c>
      <c r="E923" s="43"/>
      <c r="F923" s="91" t="str">
        <f t="shared" si="14"/>
        <v/>
      </c>
      <c r="G923" s="43"/>
      <c r="H923" s="43"/>
      <c r="I923" s="43"/>
    </row>
    <row r="924" spans="1:9" ht="24.95" customHeight="1" thickBot="1">
      <c r="A924" s="42"/>
      <c r="B924" s="43"/>
      <c r="C924" s="43"/>
      <c r="D924" s="86" t="str">
        <f>IFERROR(VLOOKUP(C924,التكويد!$A$2:$R$1501,5,0),"")</f>
        <v/>
      </c>
      <c r="E924" s="43"/>
      <c r="F924" s="91" t="str">
        <f t="shared" si="14"/>
        <v/>
      </c>
      <c r="G924" s="43"/>
      <c r="H924" s="43"/>
      <c r="I924" s="43"/>
    </row>
    <row r="925" spans="1:9" ht="24.95" customHeight="1" thickBot="1">
      <c r="A925" s="42"/>
      <c r="B925" s="43"/>
      <c r="C925" s="43"/>
      <c r="D925" s="86" t="str">
        <f>IFERROR(VLOOKUP(C925,التكويد!$A$2:$R$1501,5,0),"")</f>
        <v/>
      </c>
      <c r="E925" s="43"/>
      <c r="F925" s="91" t="str">
        <f t="shared" si="14"/>
        <v/>
      </c>
      <c r="G925" s="43"/>
      <c r="H925" s="43"/>
      <c r="I925" s="43"/>
    </row>
    <row r="926" spans="1:9" ht="24.95" customHeight="1" thickBot="1">
      <c r="A926" s="42"/>
      <c r="B926" s="43"/>
      <c r="C926" s="43"/>
      <c r="D926" s="86" t="str">
        <f>IFERROR(VLOOKUP(C926,التكويد!$A$2:$R$1501,5,0),"")</f>
        <v/>
      </c>
      <c r="E926" s="43"/>
      <c r="F926" s="91" t="str">
        <f t="shared" si="14"/>
        <v/>
      </c>
      <c r="G926" s="43"/>
      <c r="H926" s="43"/>
      <c r="I926" s="43"/>
    </row>
    <row r="927" spans="1:9" ht="24.95" customHeight="1" thickBot="1">
      <c r="A927" s="42"/>
      <c r="B927" s="43"/>
      <c r="C927" s="43"/>
      <c r="D927" s="86" t="str">
        <f>IFERROR(VLOOKUP(C927,التكويد!$A$2:$R$1501,5,0),"")</f>
        <v/>
      </c>
      <c r="E927" s="43"/>
      <c r="F927" s="91" t="str">
        <f t="shared" si="14"/>
        <v/>
      </c>
      <c r="G927" s="43"/>
      <c r="H927" s="43"/>
      <c r="I927" s="43"/>
    </row>
    <row r="928" spans="1:9" ht="24.95" customHeight="1" thickBot="1">
      <c r="A928" s="42"/>
      <c r="B928" s="43"/>
      <c r="C928" s="43"/>
      <c r="D928" s="86" t="str">
        <f>IFERROR(VLOOKUP(C928,التكويد!$A$2:$R$1501,5,0),"")</f>
        <v/>
      </c>
      <c r="E928" s="43"/>
      <c r="F928" s="91" t="str">
        <f t="shared" si="14"/>
        <v/>
      </c>
      <c r="G928" s="43"/>
      <c r="H928" s="43"/>
      <c r="I928" s="43"/>
    </row>
    <row r="929" spans="1:9" ht="24.95" customHeight="1" thickBot="1">
      <c r="A929" s="42"/>
      <c r="B929" s="43"/>
      <c r="C929" s="43"/>
      <c r="D929" s="86" t="str">
        <f>IFERROR(VLOOKUP(C929,التكويد!$A$2:$R$1501,5,0),"")</f>
        <v/>
      </c>
      <c r="E929" s="43"/>
      <c r="F929" s="91" t="str">
        <f t="shared" si="14"/>
        <v/>
      </c>
      <c r="G929" s="43"/>
      <c r="H929" s="43"/>
      <c r="I929" s="43"/>
    </row>
    <row r="930" spans="1:9" ht="24.95" customHeight="1" thickBot="1">
      <c r="A930" s="42"/>
      <c r="B930" s="43"/>
      <c r="C930" s="43"/>
      <c r="D930" s="86" t="str">
        <f>IFERROR(VLOOKUP(C930,التكويد!$A$2:$R$1501,5,0),"")</f>
        <v/>
      </c>
      <c r="E930" s="43"/>
      <c r="F930" s="91" t="str">
        <f t="shared" si="14"/>
        <v/>
      </c>
      <c r="G930" s="43"/>
      <c r="H930" s="43"/>
      <c r="I930" s="43"/>
    </row>
    <row r="931" spans="1:9" ht="24.95" customHeight="1" thickBot="1">
      <c r="A931" s="42"/>
      <c r="B931" s="43"/>
      <c r="C931" s="43"/>
      <c r="D931" s="86" t="str">
        <f>IFERROR(VLOOKUP(C931,التكويد!$A$2:$R$1501,5,0),"")</f>
        <v/>
      </c>
      <c r="E931" s="43"/>
      <c r="F931" s="91" t="str">
        <f t="shared" si="14"/>
        <v/>
      </c>
      <c r="G931" s="43"/>
      <c r="H931" s="43"/>
      <c r="I931" s="43"/>
    </row>
    <row r="932" spans="1:9" ht="24.95" customHeight="1" thickBot="1">
      <c r="A932" s="42"/>
      <c r="B932" s="43"/>
      <c r="C932" s="43"/>
      <c r="D932" s="86" t="str">
        <f>IFERROR(VLOOKUP(C932,التكويد!$A$2:$R$1501,5,0),"")</f>
        <v/>
      </c>
      <c r="E932" s="43"/>
      <c r="F932" s="91" t="str">
        <f t="shared" si="14"/>
        <v/>
      </c>
      <c r="G932" s="43"/>
      <c r="H932" s="43"/>
      <c r="I932" s="43"/>
    </row>
    <row r="933" spans="1:9" ht="24.95" customHeight="1" thickBot="1">
      <c r="A933" s="42"/>
      <c r="B933" s="43"/>
      <c r="C933" s="43"/>
      <c r="D933" s="86" t="str">
        <f>IFERROR(VLOOKUP(C933,التكويد!$A$2:$R$1501,5,0),"")</f>
        <v/>
      </c>
      <c r="E933" s="43"/>
      <c r="F933" s="91" t="str">
        <f t="shared" si="14"/>
        <v/>
      </c>
      <c r="G933" s="43"/>
      <c r="H933" s="43"/>
      <c r="I933" s="43"/>
    </row>
    <row r="934" spans="1:9" ht="24.95" customHeight="1" thickBot="1">
      <c r="A934" s="42"/>
      <c r="B934" s="43"/>
      <c r="C934" s="43"/>
      <c r="D934" s="86" t="str">
        <f>IFERROR(VLOOKUP(C934,التكويد!$A$2:$R$1501,5,0),"")</f>
        <v/>
      </c>
      <c r="E934" s="43"/>
      <c r="F934" s="91" t="str">
        <f t="shared" si="14"/>
        <v/>
      </c>
      <c r="G934" s="43"/>
      <c r="H934" s="43"/>
      <c r="I934" s="43"/>
    </row>
    <row r="935" spans="1:9" ht="24.95" customHeight="1" thickBot="1">
      <c r="A935" s="42"/>
      <c r="B935" s="43"/>
      <c r="C935" s="43"/>
      <c r="D935" s="86" t="str">
        <f>IFERROR(VLOOKUP(C935,التكويد!$A$2:$R$1501,5,0),"")</f>
        <v/>
      </c>
      <c r="E935" s="43"/>
      <c r="F935" s="91" t="str">
        <f t="shared" si="14"/>
        <v/>
      </c>
      <c r="G935" s="43"/>
      <c r="H935" s="43"/>
      <c r="I935" s="43"/>
    </row>
    <row r="936" spans="1:9" ht="24.95" customHeight="1" thickBot="1">
      <c r="A936" s="42"/>
      <c r="B936" s="43"/>
      <c r="C936" s="43"/>
      <c r="D936" s="86" t="str">
        <f>IFERROR(VLOOKUP(C936,التكويد!$A$2:$R$1501,5,0),"")</f>
        <v/>
      </c>
      <c r="E936" s="43"/>
      <c r="F936" s="91" t="str">
        <f t="shared" si="14"/>
        <v/>
      </c>
      <c r="G936" s="43"/>
      <c r="H936" s="43"/>
      <c r="I936" s="43"/>
    </row>
    <row r="937" spans="1:9" ht="24.95" customHeight="1" thickBot="1">
      <c r="A937" s="42"/>
      <c r="B937" s="43"/>
      <c r="C937" s="43"/>
      <c r="D937" s="86" t="str">
        <f>IFERROR(VLOOKUP(C937,التكويد!$A$2:$R$1501,5,0),"")</f>
        <v/>
      </c>
      <c r="E937" s="43"/>
      <c r="F937" s="91" t="str">
        <f t="shared" si="14"/>
        <v/>
      </c>
      <c r="G937" s="43"/>
      <c r="H937" s="43"/>
      <c r="I937" s="43"/>
    </row>
    <row r="938" spans="1:9" ht="24.95" customHeight="1" thickBot="1">
      <c r="A938" s="42"/>
      <c r="B938" s="43"/>
      <c r="C938" s="43"/>
      <c r="D938" s="86" t="str">
        <f>IFERROR(VLOOKUP(C938,التكويد!$A$2:$R$1501,5,0),"")</f>
        <v/>
      </c>
      <c r="E938" s="43"/>
      <c r="F938" s="91" t="str">
        <f t="shared" si="14"/>
        <v/>
      </c>
      <c r="G938" s="43"/>
      <c r="H938" s="43"/>
      <c r="I938" s="43"/>
    </row>
    <row r="939" spans="1:9" ht="24.95" customHeight="1" thickBot="1">
      <c r="A939" s="42"/>
      <c r="B939" s="43"/>
      <c r="C939" s="43"/>
      <c r="D939" s="86" t="str">
        <f>IFERROR(VLOOKUP(C939,التكويد!$A$2:$R$1501,5,0),"")</f>
        <v/>
      </c>
      <c r="E939" s="43"/>
      <c r="F939" s="91" t="str">
        <f t="shared" si="14"/>
        <v/>
      </c>
      <c r="G939" s="43"/>
      <c r="H939" s="43"/>
      <c r="I939" s="43"/>
    </row>
    <row r="940" spans="1:9" ht="24.95" customHeight="1" thickBot="1">
      <c r="A940" s="42"/>
      <c r="B940" s="43"/>
      <c r="C940" s="43"/>
      <c r="D940" s="86" t="str">
        <f>IFERROR(VLOOKUP(C940,التكويد!$A$2:$R$1501,5,0),"")</f>
        <v/>
      </c>
      <c r="E940" s="43"/>
      <c r="F940" s="91" t="str">
        <f t="shared" si="14"/>
        <v/>
      </c>
      <c r="G940" s="43"/>
      <c r="H940" s="43"/>
      <c r="I940" s="43"/>
    </row>
    <row r="941" spans="1:9" ht="24.95" customHeight="1" thickBot="1">
      <c r="A941" s="42"/>
      <c r="B941" s="43"/>
      <c r="C941" s="43"/>
      <c r="D941" s="86" t="str">
        <f>IFERROR(VLOOKUP(C941,التكويد!$A$2:$R$1501,5,0),"")</f>
        <v/>
      </c>
      <c r="E941" s="43"/>
      <c r="F941" s="91" t="str">
        <f t="shared" si="14"/>
        <v/>
      </c>
      <c r="G941" s="43"/>
      <c r="H941" s="43"/>
      <c r="I941" s="43"/>
    </row>
    <row r="942" spans="1:9" ht="24.95" customHeight="1" thickBot="1">
      <c r="A942" s="42"/>
      <c r="B942" s="43"/>
      <c r="C942" s="43"/>
      <c r="D942" s="86" t="str">
        <f>IFERROR(VLOOKUP(C942,التكويد!$A$2:$R$1501,5,0),"")</f>
        <v/>
      </c>
      <c r="E942" s="43"/>
      <c r="F942" s="91" t="str">
        <f t="shared" si="14"/>
        <v/>
      </c>
      <c r="G942" s="43"/>
      <c r="H942" s="43"/>
      <c r="I942" s="43"/>
    </row>
    <row r="943" spans="1:9" ht="24.95" customHeight="1" thickBot="1">
      <c r="A943" s="42"/>
      <c r="B943" s="43"/>
      <c r="C943" s="43"/>
      <c r="D943" s="86" t="str">
        <f>IFERROR(VLOOKUP(C943,التكويد!$A$2:$R$1501,5,0),"")</f>
        <v/>
      </c>
      <c r="E943" s="43"/>
      <c r="F943" s="91" t="str">
        <f t="shared" si="14"/>
        <v/>
      </c>
      <c r="G943" s="43"/>
      <c r="H943" s="43"/>
      <c r="I943" s="43"/>
    </row>
    <row r="944" spans="1:9" ht="24.95" customHeight="1" thickBot="1">
      <c r="A944" s="42"/>
      <c r="B944" s="43"/>
      <c r="C944" s="43"/>
      <c r="D944" s="86" t="str">
        <f>IFERROR(VLOOKUP(C944,التكويد!$A$2:$R$1501,5,0),"")</f>
        <v/>
      </c>
      <c r="E944" s="43"/>
      <c r="F944" s="91" t="str">
        <f t="shared" si="14"/>
        <v/>
      </c>
      <c r="G944" s="43"/>
      <c r="H944" s="43"/>
      <c r="I944" s="43"/>
    </row>
    <row r="945" spans="1:9" ht="24.95" customHeight="1" thickBot="1">
      <c r="A945" s="42"/>
      <c r="B945" s="43"/>
      <c r="C945" s="43"/>
      <c r="D945" s="86" t="str">
        <f>IFERROR(VLOOKUP(C945,التكويد!$A$2:$R$1501,5,0),"")</f>
        <v/>
      </c>
      <c r="E945" s="43"/>
      <c r="F945" s="91" t="str">
        <f t="shared" si="14"/>
        <v/>
      </c>
      <c r="G945" s="43"/>
      <c r="H945" s="43"/>
      <c r="I945" s="43"/>
    </row>
    <row r="946" spans="1:9" ht="24.95" customHeight="1" thickBot="1">
      <c r="A946" s="42"/>
      <c r="B946" s="43"/>
      <c r="C946" s="43"/>
      <c r="D946" s="86" t="str">
        <f>IFERROR(VLOOKUP(C946,التكويد!$A$2:$R$1501,5,0),"")</f>
        <v/>
      </c>
      <c r="E946" s="43"/>
      <c r="F946" s="91" t="str">
        <f t="shared" si="14"/>
        <v/>
      </c>
      <c r="G946" s="43"/>
      <c r="H946" s="43"/>
      <c r="I946" s="43"/>
    </row>
    <row r="947" spans="1:9" ht="24.95" customHeight="1" thickBot="1">
      <c r="A947" s="42"/>
      <c r="B947" s="43"/>
      <c r="C947" s="43"/>
      <c r="D947" s="86" t="str">
        <f>IFERROR(VLOOKUP(C947,التكويد!$A$2:$R$1501,5,0),"")</f>
        <v/>
      </c>
      <c r="E947" s="43"/>
      <c r="F947" s="91" t="str">
        <f t="shared" si="14"/>
        <v/>
      </c>
      <c r="G947" s="43"/>
      <c r="H947" s="43"/>
      <c r="I947" s="43"/>
    </row>
    <row r="948" spans="1:9" ht="24.95" customHeight="1" thickBot="1">
      <c r="A948" s="42"/>
      <c r="B948" s="43"/>
      <c r="C948" s="43"/>
      <c r="D948" s="86" t="str">
        <f>IFERROR(VLOOKUP(C948,التكويد!$A$2:$R$1501,5,0),"")</f>
        <v/>
      </c>
      <c r="E948" s="43"/>
      <c r="F948" s="91" t="str">
        <f t="shared" si="14"/>
        <v/>
      </c>
      <c r="G948" s="43"/>
      <c r="H948" s="43"/>
      <c r="I948" s="43"/>
    </row>
    <row r="949" spans="1:9" ht="24.95" customHeight="1" thickBot="1">
      <c r="A949" s="42"/>
      <c r="B949" s="43"/>
      <c r="C949" s="43"/>
      <c r="D949" s="86" t="str">
        <f>IFERROR(VLOOKUP(C949,التكويد!$A$2:$R$1501,5,0),"")</f>
        <v/>
      </c>
      <c r="E949" s="43"/>
      <c r="F949" s="91" t="str">
        <f t="shared" si="14"/>
        <v/>
      </c>
      <c r="G949" s="43"/>
      <c r="H949" s="43"/>
      <c r="I949" s="43"/>
    </row>
    <row r="950" spans="1:9" ht="24.95" customHeight="1" thickBot="1">
      <c r="A950" s="42"/>
      <c r="B950" s="43"/>
      <c r="C950" s="43"/>
      <c r="D950" s="86" t="str">
        <f>IFERROR(VLOOKUP(C950,التكويد!$A$2:$R$1501,5,0),"")</f>
        <v/>
      </c>
      <c r="E950" s="43"/>
      <c r="F950" s="91" t="str">
        <f t="shared" si="14"/>
        <v/>
      </c>
      <c r="G950" s="43"/>
      <c r="H950" s="43"/>
      <c r="I950" s="43"/>
    </row>
    <row r="951" spans="1:9" ht="24.95" customHeight="1" thickBot="1">
      <c r="A951" s="42"/>
      <c r="B951" s="43"/>
      <c r="C951" s="43"/>
      <c r="D951" s="86" t="str">
        <f>IFERROR(VLOOKUP(C951,التكويد!$A$2:$R$1501,5,0),"")</f>
        <v/>
      </c>
      <c r="E951" s="43"/>
      <c r="F951" s="91" t="str">
        <f t="shared" si="14"/>
        <v/>
      </c>
      <c r="G951" s="43"/>
      <c r="H951" s="43"/>
      <c r="I951" s="43"/>
    </row>
    <row r="952" spans="1:9" ht="24.95" customHeight="1" thickBot="1">
      <c r="A952" s="42"/>
      <c r="B952" s="43"/>
      <c r="C952" s="43"/>
      <c r="D952" s="86" t="str">
        <f>IFERROR(VLOOKUP(C952,التكويد!$A$2:$R$1501,5,0),"")</f>
        <v/>
      </c>
      <c r="E952" s="43"/>
      <c r="F952" s="91" t="str">
        <f t="shared" si="14"/>
        <v/>
      </c>
      <c r="G952" s="43"/>
      <c r="H952" s="43"/>
      <c r="I952" s="43"/>
    </row>
    <row r="953" spans="1:9" ht="24.95" customHeight="1" thickBot="1">
      <c r="A953" s="42"/>
      <c r="B953" s="43"/>
      <c r="C953" s="43"/>
      <c r="D953" s="86" t="str">
        <f>IFERROR(VLOOKUP(C953,التكويد!$A$2:$R$1501,5,0),"")</f>
        <v/>
      </c>
      <c r="E953" s="43"/>
      <c r="F953" s="91" t="str">
        <f t="shared" si="14"/>
        <v/>
      </c>
      <c r="G953" s="43"/>
      <c r="H953" s="43"/>
      <c r="I953" s="43"/>
    </row>
    <row r="954" spans="1:9" ht="24.95" customHeight="1" thickBot="1">
      <c r="A954" s="42"/>
      <c r="B954" s="43"/>
      <c r="C954" s="43"/>
      <c r="D954" s="86" t="str">
        <f>IFERROR(VLOOKUP(C954,التكويد!$A$2:$R$1501,5,0),"")</f>
        <v/>
      </c>
      <c r="E954" s="43"/>
      <c r="F954" s="91" t="str">
        <f t="shared" si="14"/>
        <v/>
      </c>
      <c r="G954" s="43"/>
      <c r="H954" s="43"/>
      <c r="I954" s="43"/>
    </row>
    <row r="955" spans="1:9" ht="24.95" customHeight="1" thickBot="1">
      <c r="A955" s="42"/>
      <c r="B955" s="43"/>
      <c r="C955" s="43"/>
      <c r="D955" s="86" t="str">
        <f>IFERROR(VLOOKUP(C955,التكويد!$A$2:$R$1501,5,0),"")</f>
        <v/>
      </c>
      <c r="E955" s="43"/>
      <c r="F955" s="91" t="str">
        <f t="shared" si="14"/>
        <v/>
      </c>
      <c r="G955" s="43"/>
      <c r="H955" s="43"/>
      <c r="I955" s="43"/>
    </row>
    <row r="956" spans="1:9" ht="24.95" customHeight="1" thickBot="1">
      <c r="A956" s="42"/>
      <c r="B956" s="43"/>
      <c r="C956" s="43"/>
      <c r="D956" s="86" t="str">
        <f>IFERROR(VLOOKUP(C956,التكويد!$A$2:$R$1501,5,0),"")</f>
        <v/>
      </c>
      <c r="E956" s="43"/>
      <c r="F956" s="91" t="str">
        <f t="shared" si="14"/>
        <v/>
      </c>
      <c r="G956" s="43"/>
      <c r="H956" s="43"/>
      <c r="I956" s="43"/>
    </row>
    <row r="957" spans="1:9" ht="24.95" customHeight="1" thickBot="1">
      <c r="A957" s="42"/>
      <c r="B957" s="43"/>
      <c r="C957" s="43"/>
      <c r="D957" s="86" t="str">
        <f>IFERROR(VLOOKUP(C957,التكويد!$A$2:$R$1501,5,0),"")</f>
        <v/>
      </c>
      <c r="E957" s="43"/>
      <c r="F957" s="91" t="str">
        <f t="shared" si="14"/>
        <v/>
      </c>
      <c r="G957" s="43"/>
      <c r="H957" s="43"/>
      <c r="I957" s="43"/>
    </row>
    <row r="958" spans="1:9" ht="24.95" customHeight="1" thickBot="1">
      <c r="A958" s="42"/>
      <c r="B958" s="43"/>
      <c r="C958" s="43"/>
      <c r="D958" s="86" t="str">
        <f>IFERROR(VLOOKUP(C958,التكويد!$A$2:$R$1501,5,0),"")</f>
        <v/>
      </c>
      <c r="E958" s="43"/>
      <c r="F958" s="91" t="str">
        <f t="shared" si="14"/>
        <v/>
      </c>
      <c r="G958" s="43"/>
      <c r="H958" s="43"/>
      <c r="I958" s="43"/>
    </row>
    <row r="959" spans="1:9" ht="24.95" customHeight="1" thickBot="1">
      <c r="A959" s="42"/>
      <c r="B959" s="43"/>
      <c r="C959" s="43"/>
      <c r="D959" s="86" t="str">
        <f>IFERROR(VLOOKUP(C959,التكويد!$A$2:$R$1501,5,0),"")</f>
        <v/>
      </c>
      <c r="E959" s="43"/>
      <c r="F959" s="91" t="str">
        <f t="shared" si="14"/>
        <v/>
      </c>
      <c r="G959" s="43"/>
      <c r="H959" s="43"/>
      <c r="I959" s="43"/>
    </row>
    <row r="960" spans="1:9" ht="24.95" customHeight="1" thickBot="1">
      <c r="A960" s="42"/>
      <c r="B960" s="43"/>
      <c r="C960" s="43"/>
      <c r="D960" s="86" t="str">
        <f>IFERROR(VLOOKUP(C960,التكويد!$A$2:$R$1501,5,0),"")</f>
        <v/>
      </c>
      <c r="E960" s="43"/>
      <c r="F960" s="91" t="str">
        <f t="shared" si="14"/>
        <v/>
      </c>
      <c r="G960" s="43"/>
      <c r="H960" s="43"/>
      <c r="I960" s="43"/>
    </row>
    <row r="961" spans="1:9" ht="24.95" customHeight="1" thickBot="1">
      <c r="A961" s="42"/>
      <c r="B961" s="43"/>
      <c r="C961" s="43"/>
      <c r="D961" s="86" t="str">
        <f>IFERROR(VLOOKUP(C961,التكويد!$A$2:$R$1501,5,0),"")</f>
        <v/>
      </c>
      <c r="E961" s="43"/>
      <c r="F961" s="91" t="str">
        <f t="shared" si="14"/>
        <v/>
      </c>
      <c r="G961" s="43"/>
      <c r="H961" s="43"/>
      <c r="I961" s="43"/>
    </row>
    <row r="962" spans="1:9" ht="24.95" customHeight="1" thickBot="1">
      <c r="A962" s="42"/>
      <c r="B962" s="43"/>
      <c r="C962" s="43"/>
      <c r="D962" s="86" t="str">
        <f>IFERROR(VLOOKUP(C962,التكويد!$A$2:$R$1501,5,0),"")</f>
        <v/>
      </c>
      <c r="E962" s="43"/>
      <c r="F962" s="91" t="str">
        <f t="shared" ref="F962:F1025" si="15">IFERROR(SUM(E962/G962),"")</f>
        <v/>
      </c>
      <c r="G962" s="43"/>
      <c r="H962" s="43"/>
      <c r="I962" s="43"/>
    </row>
    <row r="963" spans="1:9" ht="24.95" customHeight="1" thickBot="1">
      <c r="A963" s="42"/>
      <c r="B963" s="43"/>
      <c r="C963" s="43"/>
      <c r="D963" s="86" t="str">
        <f>IFERROR(VLOOKUP(C963,التكويد!$A$2:$R$1501,5,0),"")</f>
        <v/>
      </c>
      <c r="E963" s="43"/>
      <c r="F963" s="91" t="str">
        <f t="shared" si="15"/>
        <v/>
      </c>
      <c r="G963" s="43"/>
      <c r="H963" s="43"/>
      <c r="I963" s="43"/>
    </row>
    <row r="964" spans="1:9" ht="24.95" customHeight="1" thickBot="1">
      <c r="A964" s="42"/>
      <c r="B964" s="43"/>
      <c r="C964" s="43"/>
      <c r="D964" s="86" t="str">
        <f>IFERROR(VLOOKUP(C964,التكويد!$A$2:$R$1501,5,0),"")</f>
        <v/>
      </c>
      <c r="E964" s="43"/>
      <c r="F964" s="91" t="str">
        <f t="shared" si="15"/>
        <v/>
      </c>
      <c r="G964" s="43"/>
      <c r="H964" s="43"/>
      <c r="I964" s="43"/>
    </row>
    <row r="965" spans="1:9" ht="24.95" customHeight="1" thickBot="1">
      <c r="A965" s="42"/>
      <c r="B965" s="43"/>
      <c r="C965" s="43"/>
      <c r="D965" s="86" t="str">
        <f>IFERROR(VLOOKUP(C965,التكويد!$A$2:$R$1501,5,0),"")</f>
        <v/>
      </c>
      <c r="E965" s="43"/>
      <c r="F965" s="91" t="str">
        <f t="shared" si="15"/>
        <v/>
      </c>
      <c r="G965" s="43"/>
      <c r="H965" s="43"/>
      <c r="I965" s="43"/>
    </row>
    <row r="966" spans="1:9" ht="24.95" customHeight="1" thickBot="1">
      <c r="A966" s="42"/>
      <c r="B966" s="43"/>
      <c r="C966" s="43"/>
      <c r="D966" s="86" t="str">
        <f>IFERROR(VLOOKUP(C966,التكويد!$A$2:$R$1501,5,0),"")</f>
        <v/>
      </c>
      <c r="E966" s="43"/>
      <c r="F966" s="91" t="str">
        <f t="shared" si="15"/>
        <v/>
      </c>
      <c r="G966" s="43"/>
      <c r="H966" s="43"/>
      <c r="I966" s="43"/>
    </row>
    <row r="967" spans="1:9" ht="24.95" customHeight="1" thickBot="1">
      <c r="A967" s="42"/>
      <c r="B967" s="43"/>
      <c r="C967" s="43"/>
      <c r="D967" s="86" t="str">
        <f>IFERROR(VLOOKUP(C967,التكويد!$A$2:$R$1501,5,0),"")</f>
        <v/>
      </c>
      <c r="E967" s="43"/>
      <c r="F967" s="91" t="str">
        <f t="shared" si="15"/>
        <v/>
      </c>
      <c r="G967" s="43"/>
      <c r="H967" s="43"/>
      <c r="I967" s="43"/>
    </row>
    <row r="968" spans="1:9" ht="24.95" customHeight="1" thickBot="1">
      <c r="A968" s="42"/>
      <c r="B968" s="43"/>
      <c r="C968" s="43"/>
      <c r="D968" s="86" t="str">
        <f>IFERROR(VLOOKUP(C968,التكويد!$A$2:$R$1501,5,0),"")</f>
        <v/>
      </c>
      <c r="E968" s="43"/>
      <c r="F968" s="91" t="str">
        <f t="shared" si="15"/>
        <v/>
      </c>
      <c r="G968" s="43"/>
      <c r="H968" s="43"/>
      <c r="I968" s="43"/>
    </row>
    <row r="969" spans="1:9" ht="24.95" customHeight="1" thickBot="1">
      <c r="A969" s="42"/>
      <c r="B969" s="43"/>
      <c r="C969" s="43"/>
      <c r="D969" s="86" t="str">
        <f>IFERROR(VLOOKUP(C969,التكويد!$A$2:$R$1501,5,0),"")</f>
        <v/>
      </c>
      <c r="E969" s="43"/>
      <c r="F969" s="91" t="str">
        <f t="shared" si="15"/>
        <v/>
      </c>
      <c r="G969" s="43"/>
      <c r="H969" s="43"/>
      <c r="I969" s="43"/>
    </row>
    <row r="970" spans="1:9" ht="24.95" customHeight="1" thickBot="1">
      <c r="A970" s="42"/>
      <c r="B970" s="43"/>
      <c r="C970" s="43"/>
      <c r="D970" s="86" t="str">
        <f>IFERROR(VLOOKUP(C970,التكويد!$A$2:$R$1501,5,0),"")</f>
        <v/>
      </c>
      <c r="E970" s="43"/>
      <c r="F970" s="91" t="str">
        <f t="shared" si="15"/>
        <v/>
      </c>
      <c r="G970" s="43"/>
      <c r="H970" s="43"/>
      <c r="I970" s="43"/>
    </row>
    <row r="971" spans="1:9" ht="24.95" customHeight="1" thickBot="1">
      <c r="A971" s="42"/>
      <c r="B971" s="43"/>
      <c r="C971" s="43"/>
      <c r="D971" s="86" t="str">
        <f>IFERROR(VLOOKUP(C971,التكويد!$A$2:$R$1501,5,0),"")</f>
        <v/>
      </c>
      <c r="E971" s="43"/>
      <c r="F971" s="91" t="str">
        <f t="shared" si="15"/>
        <v/>
      </c>
      <c r="G971" s="43"/>
      <c r="H971" s="43"/>
      <c r="I971" s="43"/>
    </row>
    <row r="972" spans="1:9" ht="24.95" customHeight="1" thickBot="1">
      <c r="A972" s="42"/>
      <c r="B972" s="43"/>
      <c r="C972" s="43"/>
      <c r="D972" s="86" t="str">
        <f>IFERROR(VLOOKUP(C972,التكويد!$A$2:$R$1501,5,0),"")</f>
        <v/>
      </c>
      <c r="E972" s="43"/>
      <c r="F972" s="91" t="str">
        <f t="shared" si="15"/>
        <v/>
      </c>
      <c r="G972" s="43"/>
      <c r="H972" s="43"/>
      <c r="I972" s="43"/>
    </row>
    <row r="973" spans="1:9" ht="24.95" customHeight="1" thickBot="1">
      <c r="A973" s="42"/>
      <c r="B973" s="43"/>
      <c r="C973" s="43"/>
      <c r="D973" s="86" t="str">
        <f>IFERROR(VLOOKUP(C973,التكويد!$A$2:$R$1501,5,0),"")</f>
        <v/>
      </c>
      <c r="E973" s="43"/>
      <c r="F973" s="91" t="str">
        <f t="shared" si="15"/>
        <v/>
      </c>
      <c r="G973" s="43"/>
      <c r="H973" s="43"/>
      <c r="I973" s="43"/>
    </row>
    <row r="974" spans="1:9" ht="24.95" customHeight="1" thickBot="1">
      <c r="A974" s="42"/>
      <c r="B974" s="43"/>
      <c r="C974" s="43"/>
      <c r="D974" s="86" t="str">
        <f>IFERROR(VLOOKUP(C974,التكويد!$A$2:$R$1501,5,0),"")</f>
        <v/>
      </c>
      <c r="E974" s="43"/>
      <c r="F974" s="91" t="str">
        <f t="shared" si="15"/>
        <v/>
      </c>
      <c r="G974" s="43"/>
      <c r="H974" s="43"/>
      <c r="I974" s="43"/>
    </row>
    <row r="975" spans="1:9" ht="24.95" customHeight="1" thickBot="1">
      <c r="A975" s="42"/>
      <c r="B975" s="43"/>
      <c r="C975" s="43"/>
      <c r="D975" s="86" t="str">
        <f>IFERROR(VLOOKUP(C975,التكويد!$A$2:$R$1501,5,0),"")</f>
        <v/>
      </c>
      <c r="E975" s="43"/>
      <c r="F975" s="91" t="str">
        <f t="shared" si="15"/>
        <v/>
      </c>
      <c r="G975" s="43"/>
      <c r="H975" s="43"/>
      <c r="I975" s="43"/>
    </row>
    <row r="976" spans="1:9" ht="24.95" customHeight="1" thickBot="1">
      <c r="A976" s="42"/>
      <c r="B976" s="43"/>
      <c r="C976" s="43"/>
      <c r="D976" s="86" t="str">
        <f>IFERROR(VLOOKUP(C976,التكويد!$A$2:$R$1501,5,0),"")</f>
        <v/>
      </c>
      <c r="E976" s="43"/>
      <c r="F976" s="91" t="str">
        <f t="shared" si="15"/>
        <v/>
      </c>
      <c r="G976" s="43"/>
      <c r="H976" s="43"/>
      <c r="I976" s="43"/>
    </row>
    <row r="977" spans="1:9" ht="24.95" customHeight="1" thickBot="1">
      <c r="A977" s="42"/>
      <c r="B977" s="43"/>
      <c r="C977" s="43"/>
      <c r="D977" s="86" t="str">
        <f>IFERROR(VLOOKUP(C977,التكويد!$A$2:$R$1501,5,0),"")</f>
        <v/>
      </c>
      <c r="E977" s="43"/>
      <c r="F977" s="91" t="str">
        <f t="shared" si="15"/>
        <v/>
      </c>
      <c r="G977" s="43"/>
      <c r="H977" s="43"/>
      <c r="I977" s="43"/>
    </row>
    <row r="978" spans="1:9" ht="24.95" customHeight="1" thickBot="1">
      <c r="A978" s="42"/>
      <c r="B978" s="43"/>
      <c r="C978" s="43"/>
      <c r="D978" s="86" t="str">
        <f>IFERROR(VLOOKUP(C978,التكويد!$A$2:$R$1501,5,0),"")</f>
        <v/>
      </c>
      <c r="E978" s="43"/>
      <c r="F978" s="91" t="str">
        <f t="shared" si="15"/>
        <v/>
      </c>
      <c r="G978" s="43"/>
      <c r="H978" s="43"/>
      <c r="I978" s="43"/>
    </row>
    <row r="979" spans="1:9" ht="24.95" customHeight="1" thickBot="1">
      <c r="A979" s="42"/>
      <c r="B979" s="43"/>
      <c r="C979" s="43"/>
      <c r="D979" s="86" t="str">
        <f>IFERROR(VLOOKUP(C979,التكويد!$A$2:$R$1501,5,0),"")</f>
        <v/>
      </c>
      <c r="E979" s="43"/>
      <c r="F979" s="91" t="str">
        <f t="shared" si="15"/>
        <v/>
      </c>
      <c r="G979" s="43"/>
      <c r="H979" s="43"/>
      <c r="I979" s="43"/>
    </row>
    <row r="980" spans="1:9" ht="24.95" customHeight="1" thickBot="1">
      <c r="A980" s="42"/>
      <c r="B980" s="43"/>
      <c r="C980" s="43"/>
      <c r="D980" s="86" t="str">
        <f>IFERROR(VLOOKUP(C980,التكويد!$A$2:$R$1501,5,0),"")</f>
        <v/>
      </c>
      <c r="E980" s="43"/>
      <c r="F980" s="91" t="str">
        <f t="shared" si="15"/>
        <v/>
      </c>
      <c r="G980" s="43"/>
      <c r="H980" s="43"/>
      <c r="I980" s="43"/>
    </row>
    <row r="981" spans="1:9" ht="24.95" customHeight="1" thickBot="1">
      <c r="A981" s="42"/>
      <c r="B981" s="43"/>
      <c r="C981" s="43"/>
      <c r="D981" s="86" t="str">
        <f>IFERROR(VLOOKUP(C981,التكويد!$A$2:$R$1501,5,0),"")</f>
        <v/>
      </c>
      <c r="E981" s="43"/>
      <c r="F981" s="91" t="str">
        <f t="shared" si="15"/>
        <v/>
      </c>
      <c r="G981" s="43"/>
      <c r="H981" s="43"/>
      <c r="I981" s="43"/>
    </row>
    <row r="982" spans="1:9" ht="24.95" customHeight="1" thickBot="1">
      <c r="A982" s="42"/>
      <c r="B982" s="43"/>
      <c r="C982" s="43"/>
      <c r="D982" s="86" t="str">
        <f>IFERROR(VLOOKUP(C982,التكويد!$A$2:$R$1501,5,0),"")</f>
        <v/>
      </c>
      <c r="E982" s="43"/>
      <c r="F982" s="91" t="str">
        <f t="shared" si="15"/>
        <v/>
      </c>
      <c r="G982" s="43"/>
      <c r="H982" s="43"/>
      <c r="I982" s="43"/>
    </row>
    <row r="983" spans="1:9" ht="24.95" customHeight="1" thickBot="1">
      <c r="A983" s="42"/>
      <c r="B983" s="43"/>
      <c r="C983" s="43"/>
      <c r="D983" s="86" t="str">
        <f>IFERROR(VLOOKUP(C983,التكويد!$A$2:$R$1501,5,0),"")</f>
        <v/>
      </c>
      <c r="E983" s="43"/>
      <c r="F983" s="91" t="str">
        <f t="shared" si="15"/>
        <v/>
      </c>
      <c r="G983" s="43"/>
      <c r="H983" s="43"/>
      <c r="I983" s="43"/>
    </row>
    <row r="984" spans="1:9" ht="24.95" customHeight="1" thickBot="1">
      <c r="A984" s="42"/>
      <c r="B984" s="43"/>
      <c r="C984" s="43"/>
      <c r="D984" s="86" t="str">
        <f>IFERROR(VLOOKUP(C984,التكويد!$A$2:$R$1501,5,0),"")</f>
        <v/>
      </c>
      <c r="E984" s="43"/>
      <c r="F984" s="91" t="str">
        <f t="shared" si="15"/>
        <v/>
      </c>
      <c r="G984" s="43"/>
      <c r="H984" s="43"/>
      <c r="I984" s="43"/>
    </row>
    <row r="985" spans="1:9" ht="24.95" customHeight="1" thickBot="1">
      <c r="A985" s="42"/>
      <c r="B985" s="43"/>
      <c r="C985" s="43"/>
      <c r="D985" s="86" t="str">
        <f>IFERROR(VLOOKUP(C985,التكويد!$A$2:$R$1501,5,0),"")</f>
        <v/>
      </c>
      <c r="E985" s="43"/>
      <c r="F985" s="91" t="str">
        <f t="shared" si="15"/>
        <v/>
      </c>
      <c r="G985" s="43"/>
      <c r="H985" s="43"/>
      <c r="I985" s="43"/>
    </row>
    <row r="986" spans="1:9" ht="24.95" customHeight="1" thickBot="1">
      <c r="A986" s="42"/>
      <c r="B986" s="43"/>
      <c r="C986" s="43"/>
      <c r="D986" s="86" t="str">
        <f>IFERROR(VLOOKUP(C986,التكويد!$A$2:$R$1501,5,0),"")</f>
        <v/>
      </c>
      <c r="E986" s="43"/>
      <c r="F986" s="91" t="str">
        <f t="shared" si="15"/>
        <v/>
      </c>
      <c r="G986" s="43"/>
      <c r="H986" s="43"/>
      <c r="I986" s="43"/>
    </row>
    <row r="987" spans="1:9" ht="24.95" customHeight="1" thickBot="1">
      <c r="A987" s="42"/>
      <c r="B987" s="43"/>
      <c r="C987" s="43"/>
      <c r="D987" s="86" t="str">
        <f>IFERROR(VLOOKUP(C987,التكويد!$A$2:$R$1501,5,0),"")</f>
        <v/>
      </c>
      <c r="E987" s="43"/>
      <c r="F987" s="91" t="str">
        <f t="shared" si="15"/>
        <v/>
      </c>
      <c r="G987" s="43"/>
      <c r="H987" s="43"/>
      <c r="I987" s="43"/>
    </row>
    <row r="988" spans="1:9" ht="24.95" customHeight="1" thickBot="1">
      <c r="A988" s="42"/>
      <c r="B988" s="43"/>
      <c r="C988" s="43"/>
      <c r="D988" s="86" t="str">
        <f>IFERROR(VLOOKUP(C988,التكويد!$A$2:$R$1501,5,0),"")</f>
        <v/>
      </c>
      <c r="E988" s="43"/>
      <c r="F988" s="91" t="str">
        <f t="shared" si="15"/>
        <v/>
      </c>
      <c r="G988" s="43"/>
      <c r="H988" s="43"/>
      <c r="I988" s="43"/>
    </row>
    <row r="989" spans="1:9" ht="24.95" customHeight="1" thickBot="1">
      <c r="A989" s="42"/>
      <c r="B989" s="43"/>
      <c r="C989" s="43"/>
      <c r="D989" s="86" t="str">
        <f>IFERROR(VLOOKUP(C989,التكويد!$A$2:$R$1501,5,0),"")</f>
        <v/>
      </c>
      <c r="E989" s="43"/>
      <c r="F989" s="91" t="str">
        <f t="shared" si="15"/>
        <v/>
      </c>
      <c r="G989" s="43"/>
      <c r="H989" s="43"/>
      <c r="I989" s="43"/>
    </row>
    <row r="990" spans="1:9" ht="24.95" customHeight="1" thickBot="1">
      <c r="A990" s="42"/>
      <c r="B990" s="43"/>
      <c r="C990" s="43"/>
      <c r="D990" s="86" t="str">
        <f>IFERROR(VLOOKUP(C990,التكويد!$A$2:$R$1501,5,0),"")</f>
        <v/>
      </c>
      <c r="E990" s="43"/>
      <c r="F990" s="91" t="str">
        <f t="shared" si="15"/>
        <v/>
      </c>
      <c r="G990" s="43"/>
      <c r="H990" s="43"/>
      <c r="I990" s="43"/>
    </row>
    <row r="991" spans="1:9" ht="24.95" customHeight="1" thickBot="1">
      <c r="A991" s="42"/>
      <c r="B991" s="43"/>
      <c r="C991" s="43"/>
      <c r="D991" s="86" t="str">
        <f>IFERROR(VLOOKUP(C991,التكويد!$A$2:$R$1501,5,0),"")</f>
        <v/>
      </c>
      <c r="E991" s="43"/>
      <c r="F991" s="91" t="str">
        <f t="shared" si="15"/>
        <v/>
      </c>
      <c r="G991" s="43"/>
      <c r="H991" s="43"/>
      <c r="I991" s="43"/>
    </row>
    <row r="992" spans="1:9" ht="24.95" customHeight="1" thickBot="1">
      <c r="A992" s="42"/>
      <c r="B992" s="43"/>
      <c r="C992" s="43"/>
      <c r="D992" s="86" t="str">
        <f>IFERROR(VLOOKUP(C992,التكويد!$A$2:$R$1501,5,0),"")</f>
        <v/>
      </c>
      <c r="E992" s="43"/>
      <c r="F992" s="91" t="str">
        <f t="shared" si="15"/>
        <v/>
      </c>
      <c r="G992" s="43"/>
      <c r="H992" s="43"/>
      <c r="I992" s="43"/>
    </row>
    <row r="993" spans="1:9" ht="24.95" customHeight="1" thickBot="1">
      <c r="A993" s="42"/>
      <c r="B993" s="43"/>
      <c r="C993" s="43"/>
      <c r="D993" s="86" t="str">
        <f>IFERROR(VLOOKUP(C993,التكويد!$A$2:$R$1501,5,0),"")</f>
        <v/>
      </c>
      <c r="E993" s="43"/>
      <c r="F993" s="91" t="str">
        <f t="shared" si="15"/>
        <v/>
      </c>
      <c r="G993" s="43"/>
      <c r="H993" s="43"/>
      <c r="I993" s="43"/>
    </row>
    <row r="994" spans="1:9" ht="24.95" customHeight="1" thickBot="1">
      <c r="A994" s="42"/>
      <c r="B994" s="43"/>
      <c r="C994" s="43"/>
      <c r="D994" s="86" t="str">
        <f>IFERROR(VLOOKUP(C994,التكويد!$A$2:$R$1501,5,0),"")</f>
        <v/>
      </c>
      <c r="E994" s="43"/>
      <c r="F994" s="91" t="str">
        <f t="shared" si="15"/>
        <v/>
      </c>
      <c r="G994" s="43"/>
      <c r="H994" s="43"/>
      <c r="I994" s="43"/>
    </row>
    <row r="995" spans="1:9" ht="24.95" customHeight="1" thickBot="1">
      <c r="A995" s="42"/>
      <c r="B995" s="43"/>
      <c r="C995" s="43"/>
      <c r="D995" s="86" t="str">
        <f>IFERROR(VLOOKUP(C995,التكويد!$A$2:$R$1501,5,0),"")</f>
        <v/>
      </c>
      <c r="E995" s="43"/>
      <c r="F995" s="91" t="str">
        <f t="shared" si="15"/>
        <v/>
      </c>
      <c r="G995" s="43"/>
      <c r="H995" s="43"/>
      <c r="I995" s="43"/>
    </row>
    <row r="996" spans="1:9" ht="24.95" customHeight="1" thickBot="1">
      <c r="A996" s="42"/>
      <c r="B996" s="43"/>
      <c r="C996" s="43"/>
      <c r="D996" s="86" t="str">
        <f>IFERROR(VLOOKUP(C996,التكويد!$A$2:$R$1501,5,0),"")</f>
        <v/>
      </c>
      <c r="E996" s="43"/>
      <c r="F996" s="91" t="str">
        <f t="shared" si="15"/>
        <v/>
      </c>
      <c r="G996" s="43"/>
      <c r="H996" s="43"/>
      <c r="I996" s="43"/>
    </row>
    <row r="997" spans="1:9" ht="24.95" customHeight="1" thickBot="1">
      <c r="A997" s="42"/>
      <c r="B997" s="43"/>
      <c r="C997" s="43"/>
      <c r="D997" s="86" t="str">
        <f>IFERROR(VLOOKUP(C997,التكويد!$A$2:$R$1501,5,0),"")</f>
        <v/>
      </c>
      <c r="E997" s="43"/>
      <c r="F997" s="91" t="str">
        <f t="shared" si="15"/>
        <v/>
      </c>
      <c r="G997" s="43"/>
      <c r="H997" s="43"/>
      <c r="I997" s="43"/>
    </row>
    <row r="998" spans="1:9" ht="24.95" customHeight="1" thickBot="1">
      <c r="A998" s="42"/>
      <c r="B998" s="43"/>
      <c r="C998" s="43"/>
      <c r="D998" s="86" t="str">
        <f>IFERROR(VLOOKUP(C998,التكويد!$A$2:$R$1501,5,0),"")</f>
        <v/>
      </c>
      <c r="E998" s="43"/>
      <c r="F998" s="91" t="str">
        <f t="shared" si="15"/>
        <v/>
      </c>
      <c r="G998" s="43"/>
      <c r="H998" s="43"/>
      <c r="I998" s="43"/>
    </row>
    <row r="999" spans="1:9" ht="24.95" customHeight="1" thickBot="1">
      <c r="A999" s="42"/>
      <c r="B999" s="43"/>
      <c r="C999" s="43"/>
      <c r="D999" s="86" t="str">
        <f>IFERROR(VLOOKUP(C999,التكويد!$A$2:$R$1501,5,0),"")</f>
        <v/>
      </c>
      <c r="E999" s="43"/>
      <c r="F999" s="91" t="str">
        <f t="shared" si="15"/>
        <v/>
      </c>
      <c r="G999" s="43"/>
      <c r="H999" s="43"/>
      <c r="I999" s="43"/>
    </row>
    <row r="1000" spans="1:9" ht="24.95" customHeight="1" thickBot="1">
      <c r="A1000" s="42"/>
      <c r="B1000" s="43"/>
      <c r="C1000" s="43"/>
      <c r="D1000" s="86" t="str">
        <f>IFERROR(VLOOKUP(C1000,التكويد!$A$2:$R$1501,5,0),"")</f>
        <v/>
      </c>
      <c r="E1000" s="43"/>
      <c r="F1000" s="91" t="str">
        <f t="shared" si="15"/>
        <v/>
      </c>
      <c r="G1000" s="43"/>
      <c r="H1000" s="43"/>
      <c r="I1000" s="43"/>
    </row>
    <row r="1001" spans="1:9" ht="24.95" customHeight="1" thickBot="1">
      <c r="A1001" s="42"/>
      <c r="B1001" s="43"/>
      <c r="C1001" s="43"/>
      <c r="D1001" s="86" t="str">
        <f>IFERROR(VLOOKUP(C1001,التكويد!$A$2:$R$1501,5,0),"")</f>
        <v/>
      </c>
      <c r="E1001" s="43"/>
      <c r="F1001" s="91" t="str">
        <f t="shared" si="15"/>
        <v/>
      </c>
      <c r="G1001" s="43"/>
      <c r="H1001" s="43"/>
      <c r="I1001" s="43"/>
    </row>
    <row r="1002" spans="1:9" ht="24.95" customHeight="1" thickBot="1">
      <c r="A1002" s="42"/>
      <c r="B1002" s="43"/>
      <c r="C1002" s="43"/>
      <c r="D1002" s="86" t="str">
        <f>IFERROR(VLOOKUP(C1002,التكويد!$A$2:$R$1501,5,0),"")</f>
        <v/>
      </c>
      <c r="E1002" s="43"/>
      <c r="F1002" s="91" t="str">
        <f t="shared" si="15"/>
        <v/>
      </c>
      <c r="G1002" s="43"/>
      <c r="H1002" s="43"/>
      <c r="I1002" s="43"/>
    </row>
    <row r="1003" spans="1:9" ht="24.95" customHeight="1" thickBot="1">
      <c r="A1003" s="42"/>
      <c r="B1003" s="43"/>
      <c r="C1003" s="43"/>
      <c r="D1003" s="86" t="str">
        <f>IFERROR(VLOOKUP(C1003,التكويد!$A$2:$R$1501,5,0),"")</f>
        <v/>
      </c>
      <c r="E1003" s="43"/>
      <c r="F1003" s="91" t="str">
        <f t="shared" si="15"/>
        <v/>
      </c>
      <c r="G1003" s="43"/>
      <c r="H1003" s="43"/>
      <c r="I1003" s="43"/>
    </row>
    <row r="1004" spans="1:9" ht="24.95" customHeight="1" thickBot="1">
      <c r="A1004" s="42"/>
      <c r="B1004" s="43"/>
      <c r="C1004" s="43"/>
      <c r="D1004" s="86" t="str">
        <f>IFERROR(VLOOKUP(C1004,التكويد!$A$2:$R$1501,5,0),"")</f>
        <v/>
      </c>
      <c r="E1004" s="43"/>
      <c r="F1004" s="91" t="str">
        <f t="shared" si="15"/>
        <v/>
      </c>
      <c r="G1004" s="43"/>
      <c r="H1004" s="43"/>
      <c r="I1004" s="43"/>
    </row>
    <row r="1005" spans="1:9" ht="24.95" customHeight="1" thickBot="1">
      <c r="A1005" s="42"/>
      <c r="B1005" s="43"/>
      <c r="C1005" s="43"/>
      <c r="D1005" s="86" t="str">
        <f>IFERROR(VLOOKUP(C1005,التكويد!$A$2:$R$1501,5,0),"")</f>
        <v/>
      </c>
      <c r="E1005" s="43"/>
      <c r="F1005" s="91" t="str">
        <f t="shared" si="15"/>
        <v/>
      </c>
      <c r="G1005" s="43"/>
      <c r="H1005" s="43"/>
      <c r="I1005" s="43"/>
    </row>
    <row r="1006" spans="1:9" ht="24.95" customHeight="1" thickBot="1">
      <c r="A1006" s="42"/>
      <c r="B1006" s="43"/>
      <c r="C1006" s="43"/>
      <c r="D1006" s="86" t="str">
        <f>IFERROR(VLOOKUP(C1006,التكويد!$A$2:$R$1501,5,0),"")</f>
        <v/>
      </c>
      <c r="E1006" s="43"/>
      <c r="F1006" s="91" t="str">
        <f t="shared" si="15"/>
        <v/>
      </c>
      <c r="G1006" s="43"/>
      <c r="H1006" s="43"/>
      <c r="I1006" s="43"/>
    </row>
    <row r="1007" spans="1:9" ht="24.95" customHeight="1" thickBot="1">
      <c r="A1007" s="42"/>
      <c r="B1007" s="43"/>
      <c r="C1007" s="43"/>
      <c r="D1007" s="86" t="str">
        <f>IFERROR(VLOOKUP(C1007,التكويد!$A$2:$R$1501,5,0),"")</f>
        <v/>
      </c>
      <c r="E1007" s="43"/>
      <c r="F1007" s="91" t="str">
        <f t="shared" si="15"/>
        <v/>
      </c>
      <c r="G1007" s="43"/>
      <c r="H1007" s="43"/>
      <c r="I1007" s="43"/>
    </row>
    <row r="1008" spans="1:9" ht="24.95" customHeight="1" thickBot="1">
      <c r="A1008" s="42"/>
      <c r="B1008" s="43"/>
      <c r="C1008" s="43"/>
      <c r="D1008" s="86" t="str">
        <f>IFERROR(VLOOKUP(C1008,التكويد!$A$2:$R$1501,5,0),"")</f>
        <v/>
      </c>
      <c r="E1008" s="43"/>
      <c r="F1008" s="91" t="str">
        <f t="shared" si="15"/>
        <v/>
      </c>
      <c r="G1008" s="43"/>
      <c r="H1008" s="43"/>
      <c r="I1008" s="43"/>
    </row>
    <row r="1009" spans="1:9" ht="24.95" customHeight="1" thickBot="1">
      <c r="A1009" s="42"/>
      <c r="B1009" s="43"/>
      <c r="C1009" s="43"/>
      <c r="D1009" s="86" t="str">
        <f>IFERROR(VLOOKUP(C1009,التكويد!$A$2:$R$1501,5,0),"")</f>
        <v/>
      </c>
      <c r="E1009" s="43"/>
      <c r="F1009" s="91" t="str">
        <f t="shared" si="15"/>
        <v/>
      </c>
      <c r="G1009" s="43"/>
      <c r="H1009" s="43"/>
      <c r="I1009" s="43"/>
    </row>
    <row r="1010" spans="1:9" ht="24.95" customHeight="1" thickBot="1">
      <c r="A1010" s="42"/>
      <c r="B1010" s="43"/>
      <c r="C1010" s="43"/>
      <c r="D1010" s="86" t="str">
        <f>IFERROR(VLOOKUP(C1010,التكويد!$A$2:$R$1501,5,0),"")</f>
        <v/>
      </c>
      <c r="E1010" s="43"/>
      <c r="F1010" s="91" t="str">
        <f t="shared" si="15"/>
        <v/>
      </c>
      <c r="G1010" s="43"/>
      <c r="H1010" s="43"/>
      <c r="I1010" s="43"/>
    </row>
    <row r="1011" spans="1:9" ht="24.95" customHeight="1" thickBot="1">
      <c r="A1011" s="42"/>
      <c r="B1011" s="43"/>
      <c r="C1011" s="43"/>
      <c r="D1011" s="86" t="str">
        <f>IFERROR(VLOOKUP(C1011,التكويد!$A$2:$R$1501,5,0),"")</f>
        <v/>
      </c>
      <c r="E1011" s="43"/>
      <c r="F1011" s="91" t="str">
        <f t="shared" si="15"/>
        <v/>
      </c>
      <c r="G1011" s="43"/>
      <c r="H1011" s="43"/>
      <c r="I1011" s="43"/>
    </row>
    <row r="1012" spans="1:9" ht="24.95" customHeight="1" thickBot="1">
      <c r="A1012" s="42"/>
      <c r="B1012" s="43"/>
      <c r="C1012" s="43"/>
      <c r="D1012" s="86" t="str">
        <f>IFERROR(VLOOKUP(C1012,التكويد!$A$2:$R$1501,5,0),"")</f>
        <v/>
      </c>
      <c r="E1012" s="43"/>
      <c r="F1012" s="91" t="str">
        <f t="shared" si="15"/>
        <v/>
      </c>
      <c r="G1012" s="43"/>
      <c r="H1012" s="43"/>
      <c r="I1012" s="43"/>
    </row>
    <row r="1013" spans="1:9" ht="24.95" customHeight="1" thickBot="1">
      <c r="A1013" s="42"/>
      <c r="B1013" s="43"/>
      <c r="C1013" s="43"/>
      <c r="D1013" s="86" t="str">
        <f>IFERROR(VLOOKUP(C1013,التكويد!$A$2:$R$1501,5,0),"")</f>
        <v/>
      </c>
      <c r="E1013" s="43"/>
      <c r="F1013" s="91" t="str">
        <f t="shared" si="15"/>
        <v/>
      </c>
      <c r="G1013" s="43"/>
      <c r="H1013" s="43"/>
      <c r="I1013" s="43"/>
    </row>
    <row r="1014" spans="1:9" ht="24.95" customHeight="1" thickBot="1">
      <c r="A1014" s="42"/>
      <c r="B1014" s="43"/>
      <c r="C1014" s="43"/>
      <c r="D1014" s="86" t="str">
        <f>IFERROR(VLOOKUP(C1014,التكويد!$A$2:$R$1501,5,0),"")</f>
        <v/>
      </c>
      <c r="E1014" s="43"/>
      <c r="F1014" s="91" t="str">
        <f t="shared" si="15"/>
        <v/>
      </c>
      <c r="G1014" s="43"/>
      <c r="H1014" s="43"/>
      <c r="I1014" s="43"/>
    </row>
    <row r="1015" spans="1:9" ht="24.95" customHeight="1" thickBot="1">
      <c r="A1015" s="42"/>
      <c r="B1015" s="43"/>
      <c r="C1015" s="43"/>
      <c r="D1015" s="86" t="str">
        <f>IFERROR(VLOOKUP(C1015,التكويد!$A$2:$R$1501,5,0),"")</f>
        <v/>
      </c>
      <c r="E1015" s="43"/>
      <c r="F1015" s="91" t="str">
        <f t="shared" si="15"/>
        <v/>
      </c>
      <c r="G1015" s="43"/>
      <c r="H1015" s="43"/>
      <c r="I1015" s="43"/>
    </row>
    <row r="1016" spans="1:9" ht="24.95" customHeight="1" thickBot="1">
      <c r="A1016" s="42"/>
      <c r="B1016" s="43"/>
      <c r="C1016" s="43"/>
      <c r="D1016" s="86" t="str">
        <f>IFERROR(VLOOKUP(C1016,التكويد!$A$2:$R$1501,5,0),"")</f>
        <v/>
      </c>
      <c r="E1016" s="43"/>
      <c r="F1016" s="91" t="str">
        <f t="shared" si="15"/>
        <v/>
      </c>
      <c r="G1016" s="43"/>
      <c r="H1016" s="43"/>
      <c r="I1016" s="43"/>
    </row>
    <row r="1017" spans="1:9" ht="24.95" customHeight="1" thickBot="1">
      <c r="A1017" s="42"/>
      <c r="B1017" s="43"/>
      <c r="C1017" s="43"/>
      <c r="D1017" s="86" t="str">
        <f>IFERROR(VLOOKUP(C1017,التكويد!$A$2:$R$1501,5,0),"")</f>
        <v/>
      </c>
      <c r="E1017" s="43"/>
      <c r="F1017" s="91" t="str">
        <f t="shared" si="15"/>
        <v/>
      </c>
      <c r="G1017" s="43"/>
      <c r="H1017" s="43"/>
      <c r="I1017" s="43"/>
    </row>
    <row r="1018" spans="1:9" ht="24.95" customHeight="1" thickBot="1">
      <c r="A1018" s="42"/>
      <c r="B1018" s="43"/>
      <c r="C1018" s="43"/>
      <c r="D1018" s="86" t="str">
        <f>IFERROR(VLOOKUP(C1018,التكويد!$A$2:$R$1501,5,0),"")</f>
        <v/>
      </c>
      <c r="E1018" s="43"/>
      <c r="F1018" s="91" t="str">
        <f t="shared" si="15"/>
        <v/>
      </c>
      <c r="G1018" s="43"/>
      <c r="H1018" s="43"/>
      <c r="I1018" s="43"/>
    </row>
    <row r="1019" spans="1:9" ht="24.95" customHeight="1" thickBot="1">
      <c r="A1019" s="42"/>
      <c r="B1019" s="43"/>
      <c r="C1019" s="43"/>
      <c r="D1019" s="86" t="str">
        <f>IFERROR(VLOOKUP(C1019,التكويد!$A$2:$R$1501,5,0),"")</f>
        <v/>
      </c>
      <c r="E1019" s="43"/>
      <c r="F1019" s="91" t="str">
        <f t="shared" si="15"/>
        <v/>
      </c>
      <c r="G1019" s="43"/>
      <c r="H1019" s="43"/>
      <c r="I1019" s="43"/>
    </row>
    <row r="1020" spans="1:9" ht="24.95" customHeight="1" thickBot="1">
      <c r="A1020" s="42"/>
      <c r="B1020" s="43"/>
      <c r="C1020" s="43"/>
      <c r="D1020" s="86" t="str">
        <f>IFERROR(VLOOKUP(C1020,التكويد!$A$2:$R$1501,5,0),"")</f>
        <v/>
      </c>
      <c r="E1020" s="43"/>
      <c r="F1020" s="91" t="str">
        <f t="shared" si="15"/>
        <v/>
      </c>
      <c r="G1020" s="43"/>
      <c r="H1020" s="43"/>
      <c r="I1020" s="43"/>
    </row>
    <row r="1021" spans="1:9" ht="24.95" customHeight="1" thickBot="1">
      <c r="A1021" s="42"/>
      <c r="B1021" s="43"/>
      <c r="C1021" s="43"/>
      <c r="D1021" s="86" t="str">
        <f>IFERROR(VLOOKUP(C1021,التكويد!$A$2:$R$1501,5,0),"")</f>
        <v/>
      </c>
      <c r="E1021" s="43"/>
      <c r="F1021" s="91" t="str">
        <f t="shared" si="15"/>
        <v/>
      </c>
      <c r="G1021" s="43"/>
      <c r="H1021" s="43"/>
      <c r="I1021" s="43"/>
    </row>
    <row r="1022" spans="1:9" ht="24.95" customHeight="1" thickBot="1">
      <c r="A1022" s="42"/>
      <c r="B1022" s="43"/>
      <c r="C1022" s="43"/>
      <c r="D1022" s="86" t="str">
        <f>IFERROR(VLOOKUP(C1022,التكويد!$A$2:$R$1501,5,0),"")</f>
        <v/>
      </c>
      <c r="E1022" s="43"/>
      <c r="F1022" s="91" t="str">
        <f t="shared" si="15"/>
        <v/>
      </c>
      <c r="G1022" s="43"/>
      <c r="H1022" s="43"/>
      <c r="I1022" s="43"/>
    </row>
    <row r="1023" spans="1:9" ht="24.95" customHeight="1" thickBot="1">
      <c r="A1023" s="42"/>
      <c r="B1023" s="43"/>
      <c r="C1023" s="43"/>
      <c r="D1023" s="86" t="str">
        <f>IFERROR(VLOOKUP(C1023,التكويد!$A$2:$R$1501,5,0),"")</f>
        <v/>
      </c>
      <c r="E1023" s="43"/>
      <c r="F1023" s="91" t="str">
        <f t="shared" si="15"/>
        <v/>
      </c>
      <c r="G1023" s="43"/>
      <c r="H1023" s="43"/>
      <c r="I1023" s="43"/>
    </row>
    <row r="1024" spans="1:9" ht="24.95" customHeight="1" thickBot="1">
      <c r="A1024" s="42"/>
      <c r="B1024" s="43"/>
      <c r="C1024" s="43"/>
      <c r="D1024" s="86" t="str">
        <f>IFERROR(VLOOKUP(C1024,التكويد!$A$2:$R$1501,5,0),"")</f>
        <v/>
      </c>
      <c r="E1024" s="43"/>
      <c r="F1024" s="91" t="str">
        <f t="shared" si="15"/>
        <v/>
      </c>
      <c r="G1024" s="43"/>
      <c r="H1024" s="43"/>
      <c r="I1024" s="43"/>
    </row>
    <row r="1025" spans="1:9" ht="24.95" customHeight="1" thickBot="1">
      <c r="A1025" s="42"/>
      <c r="B1025" s="43"/>
      <c r="C1025" s="43"/>
      <c r="D1025" s="86" t="str">
        <f>IFERROR(VLOOKUP(C1025,التكويد!$A$2:$R$1501,5,0),"")</f>
        <v/>
      </c>
      <c r="E1025" s="43"/>
      <c r="F1025" s="91" t="str">
        <f t="shared" si="15"/>
        <v/>
      </c>
      <c r="G1025" s="43"/>
      <c r="H1025" s="43"/>
      <c r="I1025" s="43"/>
    </row>
    <row r="1026" spans="1:9" ht="24.95" customHeight="1" thickBot="1">
      <c r="A1026" s="42"/>
      <c r="B1026" s="43"/>
      <c r="C1026" s="43"/>
      <c r="D1026" s="86" t="str">
        <f>IFERROR(VLOOKUP(C1026,التكويد!$A$2:$R$1501,5,0),"")</f>
        <v/>
      </c>
      <c r="E1026" s="43"/>
      <c r="F1026" s="91" t="str">
        <f t="shared" ref="F1026:F1089" si="16">IFERROR(SUM(E1026/G1026),"")</f>
        <v/>
      </c>
      <c r="G1026" s="43"/>
      <c r="H1026" s="43"/>
      <c r="I1026" s="43"/>
    </row>
    <row r="1027" spans="1:9" ht="24.95" customHeight="1" thickBot="1">
      <c r="A1027" s="42"/>
      <c r="B1027" s="43"/>
      <c r="C1027" s="43"/>
      <c r="D1027" s="86" t="str">
        <f>IFERROR(VLOOKUP(C1027,التكويد!$A$2:$R$1501,5,0),"")</f>
        <v/>
      </c>
      <c r="E1027" s="43"/>
      <c r="F1027" s="91" t="str">
        <f t="shared" si="16"/>
        <v/>
      </c>
      <c r="G1027" s="43"/>
      <c r="H1027" s="43"/>
      <c r="I1027" s="43"/>
    </row>
    <row r="1028" spans="1:9" ht="24.95" customHeight="1" thickBot="1">
      <c r="A1028" s="42"/>
      <c r="B1028" s="43"/>
      <c r="C1028" s="43"/>
      <c r="D1028" s="86" t="str">
        <f>IFERROR(VLOOKUP(C1028,التكويد!$A$2:$R$1501,5,0),"")</f>
        <v/>
      </c>
      <c r="E1028" s="43"/>
      <c r="F1028" s="91" t="str">
        <f t="shared" si="16"/>
        <v/>
      </c>
      <c r="G1028" s="43"/>
      <c r="H1028" s="43"/>
      <c r="I1028" s="43"/>
    </row>
    <row r="1029" spans="1:9" ht="24.95" customHeight="1" thickBot="1">
      <c r="A1029" s="42"/>
      <c r="B1029" s="43"/>
      <c r="C1029" s="43"/>
      <c r="D1029" s="86" t="str">
        <f>IFERROR(VLOOKUP(C1029,التكويد!$A$2:$R$1501,5,0),"")</f>
        <v/>
      </c>
      <c r="E1029" s="43"/>
      <c r="F1029" s="91" t="str">
        <f t="shared" si="16"/>
        <v/>
      </c>
      <c r="G1029" s="43"/>
      <c r="H1029" s="43"/>
      <c r="I1029" s="43"/>
    </row>
    <row r="1030" spans="1:9" ht="24.95" customHeight="1" thickBot="1">
      <c r="A1030" s="42"/>
      <c r="B1030" s="43"/>
      <c r="C1030" s="43"/>
      <c r="D1030" s="86" t="str">
        <f>IFERROR(VLOOKUP(C1030,التكويد!$A$2:$R$1501,5,0),"")</f>
        <v/>
      </c>
      <c r="E1030" s="43"/>
      <c r="F1030" s="91" t="str">
        <f t="shared" si="16"/>
        <v/>
      </c>
      <c r="G1030" s="43"/>
      <c r="H1030" s="43"/>
      <c r="I1030" s="43"/>
    </row>
    <row r="1031" spans="1:9" ht="24.95" customHeight="1" thickBot="1">
      <c r="A1031" s="42"/>
      <c r="B1031" s="43"/>
      <c r="C1031" s="43"/>
      <c r="D1031" s="86" t="str">
        <f>IFERROR(VLOOKUP(C1031,التكويد!$A$2:$R$1501,5,0),"")</f>
        <v/>
      </c>
      <c r="E1031" s="43"/>
      <c r="F1031" s="91" t="str">
        <f t="shared" si="16"/>
        <v/>
      </c>
      <c r="G1031" s="43"/>
      <c r="H1031" s="43"/>
      <c r="I1031" s="43"/>
    </row>
    <row r="1032" spans="1:9" ht="24.95" customHeight="1" thickBot="1">
      <c r="A1032" s="42"/>
      <c r="B1032" s="43"/>
      <c r="C1032" s="43"/>
      <c r="D1032" s="86" t="str">
        <f>IFERROR(VLOOKUP(C1032,التكويد!$A$2:$R$1501,5,0),"")</f>
        <v/>
      </c>
      <c r="E1032" s="43"/>
      <c r="F1032" s="91" t="str">
        <f t="shared" si="16"/>
        <v/>
      </c>
      <c r="G1032" s="43"/>
      <c r="H1032" s="43"/>
      <c r="I1032" s="43"/>
    </row>
    <row r="1033" spans="1:9" ht="24.95" customHeight="1" thickBot="1">
      <c r="A1033" s="42"/>
      <c r="B1033" s="43"/>
      <c r="C1033" s="43"/>
      <c r="D1033" s="86" t="str">
        <f>IFERROR(VLOOKUP(C1033,التكويد!$A$2:$R$1501,5,0),"")</f>
        <v/>
      </c>
      <c r="E1033" s="43"/>
      <c r="F1033" s="91" t="str">
        <f t="shared" si="16"/>
        <v/>
      </c>
      <c r="G1033" s="43"/>
      <c r="H1033" s="43"/>
      <c r="I1033" s="43"/>
    </row>
    <row r="1034" spans="1:9" ht="24.95" customHeight="1" thickBot="1">
      <c r="A1034" s="42"/>
      <c r="B1034" s="43"/>
      <c r="C1034" s="43"/>
      <c r="D1034" s="86" t="str">
        <f>IFERROR(VLOOKUP(C1034,التكويد!$A$2:$R$1501,5,0),"")</f>
        <v/>
      </c>
      <c r="E1034" s="43"/>
      <c r="F1034" s="91" t="str">
        <f t="shared" si="16"/>
        <v/>
      </c>
      <c r="G1034" s="43"/>
      <c r="H1034" s="43"/>
      <c r="I1034" s="43"/>
    </row>
    <row r="1035" spans="1:9" ht="24.95" customHeight="1" thickBot="1">
      <c r="A1035" s="42"/>
      <c r="B1035" s="43"/>
      <c r="C1035" s="43"/>
      <c r="D1035" s="86" t="str">
        <f>IFERROR(VLOOKUP(C1035,التكويد!$A$2:$R$1501,5,0),"")</f>
        <v/>
      </c>
      <c r="E1035" s="43"/>
      <c r="F1035" s="91" t="str">
        <f t="shared" si="16"/>
        <v/>
      </c>
      <c r="G1035" s="43"/>
      <c r="H1035" s="43"/>
      <c r="I1035" s="43"/>
    </row>
    <row r="1036" spans="1:9" ht="24.95" customHeight="1" thickBot="1">
      <c r="A1036" s="42"/>
      <c r="B1036" s="43"/>
      <c r="C1036" s="43"/>
      <c r="D1036" s="86" t="str">
        <f>IFERROR(VLOOKUP(C1036,التكويد!$A$2:$R$1501,5,0),"")</f>
        <v/>
      </c>
      <c r="E1036" s="45"/>
      <c r="F1036" s="91" t="str">
        <f t="shared" si="16"/>
        <v/>
      </c>
      <c r="G1036" s="45"/>
      <c r="H1036" s="43"/>
      <c r="I1036" s="43"/>
    </row>
    <row r="1037" spans="1:9" ht="24.95" customHeight="1" thickBot="1">
      <c r="A1037" s="42"/>
      <c r="B1037" s="43"/>
      <c r="C1037" s="43"/>
      <c r="D1037" s="86" t="str">
        <f>IFERROR(VLOOKUP(C1037,التكويد!$A$2:$R$1501,5,0),"")</f>
        <v/>
      </c>
      <c r="E1037" s="45"/>
      <c r="F1037" s="91" t="str">
        <f t="shared" si="16"/>
        <v/>
      </c>
      <c r="G1037" s="45"/>
      <c r="H1037" s="43"/>
      <c r="I1037" s="43"/>
    </row>
    <row r="1038" spans="1:9" ht="24.95" customHeight="1" thickBot="1">
      <c r="A1038" s="42"/>
      <c r="B1038" s="43"/>
      <c r="C1038" s="43"/>
      <c r="D1038" s="86" t="str">
        <f>IFERROR(VLOOKUP(C1038,التكويد!$A$2:$R$1501,5,0),"")</f>
        <v/>
      </c>
      <c r="E1038" s="45"/>
      <c r="F1038" s="91" t="str">
        <f t="shared" si="16"/>
        <v/>
      </c>
      <c r="G1038" s="45"/>
      <c r="H1038" s="43"/>
      <c r="I1038" s="43"/>
    </row>
    <row r="1039" spans="1:9" ht="24.95" customHeight="1" thickBot="1">
      <c r="A1039" s="42"/>
      <c r="B1039" s="43"/>
      <c r="C1039" s="43"/>
      <c r="D1039" s="86" t="str">
        <f>IFERROR(VLOOKUP(C1039,التكويد!$A$2:$R$1501,5,0),"")</f>
        <v/>
      </c>
      <c r="E1039" s="45"/>
      <c r="F1039" s="91" t="str">
        <f t="shared" si="16"/>
        <v/>
      </c>
      <c r="G1039" s="45"/>
      <c r="H1039" s="43"/>
      <c r="I1039" s="43"/>
    </row>
    <row r="1040" spans="1:9" ht="24.95" customHeight="1" thickBot="1">
      <c r="A1040" s="42"/>
      <c r="B1040" s="43"/>
      <c r="C1040" s="43"/>
      <c r="D1040" s="86" t="str">
        <f>IFERROR(VLOOKUP(C1040,التكويد!$A$2:$R$1501,5,0),"")</f>
        <v/>
      </c>
      <c r="E1040" s="45"/>
      <c r="F1040" s="91" t="str">
        <f t="shared" si="16"/>
        <v/>
      </c>
      <c r="G1040" s="45"/>
      <c r="H1040" s="43"/>
      <c r="I1040" s="43"/>
    </row>
    <row r="1041" spans="1:9" ht="24.95" customHeight="1" thickBot="1">
      <c r="A1041" s="42"/>
      <c r="B1041" s="43"/>
      <c r="C1041" s="43"/>
      <c r="D1041" s="86" t="str">
        <f>IFERROR(VLOOKUP(C1041,التكويد!$A$2:$R$1501,5,0),"")</f>
        <v/>
      </c>
      <c r="E1041" s="45"/>
      <c r="F1041" s="91" t="str">
        <f t="shared" si="16"/>
        <v/>
      </c>
      <c r="G1041" s="45"/>
      <c r="H1041" s="43"/>
      <c r="I1041" s="43"/>
    </row>
    <row r="1042" spans="1:9" ht="24.95" customHeight="1" thickBot="1">
      <c r="A1042" s="42"/>
      <c r="B1042" s="43"/>
      <c r="C1042" s="43"/>
      <c r="D1042" s="86" t="str">
        <f>IFERROR(VLOOKUP(C1042,التكويد!$A$2:$R$1501,5,0),"")</f>
        <v/>
      </c>
      <c r="E1042" s="45"/>
      <c r="F1042" s="91" t="str">
        <f t="shared" si="16"/>
        <v/>
      </c>
      <c r="G1042" s="45"/>
      <c r="H1042" s="43"/>
      <c r="I1042" s="43"/>
    </row>
    <row r="1043" spans="1:9" ht="24.95" customHeight="1" thickBot="1">
      <c r="A1043" s="42"/>
      <c r="B1043" s="43"/>
      <c r="C1043" s="43"/>
      <c r="D1043" s="86" t="str">
        <f>IFERROR(VLOOKUP(C1043,التكويد!$A$2:$R$1501,5,0),"")</f>
        <v/>
      </c>
      <c r="E1043" s="45"/>
      <c r="F1043" s="91" t="str">
        <f t="shared" si="16"/>
        <v/>
      </c>
      <c r="G1043" s="45"/>
      <c r="H1043" s="43"/>
      <c r="I1043" s="43"/>
    </row>
    <row r="1044" spans="1:9" ht="24.95" customHeight="1" thickBot="1">
      <c r="A1044" s="42"/>
      <c r="B1044" s="43"/>
      <c r="C1044" s="43"/>
      <c r="D1044" s="86" t="str">
        <f>IFERROR(VLOOKUP(C1044,التكويد!$A$2:$R$1501,5,0),"")</f>
        <v/>
      </c>
      <c r="E1044" s="45"/>
      <c r="F1044" s="91" t="str">
        <f t="shared" si="16"/>
        <v/>
      </c>
      <c r="G1044" s="45"/>
      <c r="H1044" s="43"/>
      <c r="I1044" s="43"/>
    </row>
    <row r="1045" spans="1:9" ht="24.95" customHeight="1" thickBot="1">
      <c r="A1045" s="42"/>
      <c r="B1045" s="43"/>
      <c r="C1045" s="43"/>
      <c r="D1045" s="86" t="str">
        <f>IFERROR(VLOOKUP(C1045,التكويد!$A$2:$R$1501,5,0),"")</f>
        <v/>
      </c>
      <c r="E1045" s="45"/>
      <c r="F1045" s="91" t="str">
        <f t="shared" si="16"/>
        <v/>
      </c>
      <c r="G1045" s="45"/>
      <c r="H1045" s="43"/>
      <c r="I1045" s="43"/>
    </row>
    <row r="1046" spans="1:9" ht="24.95" customHeight="1" thickBot="1">
      <c r="A1046" s="42"/>
      <c r="B1046" s="43"/>
      <c r="C1046" s="43"/>
      <c r="D1046" s="86" t="str">
        <f>IFERROR(VLOOKUP(C1046,التكويد!$A$2:$R$1501,5,0),"")</f>
        <v/>
      </c>
      <c r="E1046" s="43"/>
      <c r="F1046" s="91" t="str">
        <f t="shared" si="16"/>
        <v/>
      </c>
      <c r="G1046" s="45"/>
      <c r="H1046" s="43"/>
      <c r="I1046" s="43"/>
    </row>
    <row r="1047" spans="1:9" ht="24.95" customHeight="1" thickBot="1">
      <c r="A1047" s="42"/>
      <c r="B1047" s="43"/>
      <c r="C1047" s="43"/>
      <c r="D1047" s="86" t="str">
        <f>IFERROR(VLOOKUP(C1047,التكويد!$A$2:$R$1501,5,0),"")</f>
        <v/>
      </c>
      <c r="E1047" s="43"/>
      <c r="F1047" s="91" t="str">
        <f t="shared" si="16"/>
        <v/>
      </c>
      <c r="G1047" s="43"/>
      <c r="H1047" s="43"/>
      <c r="I1047" s="43"/>
    </row>
    <row r="1048" spans="1:9" ht="24.95" customHeight="1" thickBot="1">
      <c r="A1048" s="42"/>
      <c r="B1048" s="43"/>
      <c r="C1048" s="43"/>
      <c r="D1048" s="86" t="str">
        <f>IFERROR(VLOOKUP(C1048,التكويد!$A$2:$R$1501,5,0),"")</f>
        <v/>
      </c>
      <c r="E1048" s="43"/>
      <c r="F1048" s="91" t="str">
        <f t="shared" si="16"/>
        <v/>
      </c>
      <c r="G1048" s="43"/>
      <c r="H1048" s="43"/>
      <c r="I1048" s="43"/>
    </row>
    <row r="1049" spans="1:9" ht="24.95" customHeight="1" thickBot="1">
      <c r="A1049" s="42"/>
      <c r="B1049" s="43"/>
      <c r="C1049" s="43"/>
      <c r="D1049" s="86" t="str">
        <f>IFERROR(VLOOKUP(C1049,التكويد!$A$2:$R$1501,5,0),"")</f>
        <v/>
      </c>
      <c r="E1049" s="43"/>
      <c r="F1049" s="91" t="str">
        <f t="shared" si="16"/>
        <v/>
      </c>
      <c r="G1049" s="43"/>
      <c r="H1049" s="43"/>
      <c r="I1049" s="43"/>
    </row>
    <row r="1050" spans="1:9" ht="24.95" customHeight="1" thickBot="1">
      <c r="A1050" s="42"/>
      <c r="B1050" s="43"/>
      <c r="C1050" s="43"/>
      <c r="D1050" s="86" t="str">
        <f>IFERROR(VLOOKUP(C1050,التكويد!$A$2:$R$1501,5,0),"")</f>
        <v/>
      </c>
      <c r="E1050" s="43"/>
      <c r="F1050" s="91" t="str">
        <f t="shared" si="16"/>
        <v/>
      </c>
      <c r="G1050" s="43"/>
      <c r="H1050" s="43"/>
      <c r="I1050" s="43"/>
    </row>
    <row r="1051" spans="1:9" ht="24.95" customHeight="1" thickBot="1">
      <c r="A1051" s="42"/>
      <c r="B1051" s="43"/>
      <c r="C1051" s="43"/>
      <c r="D1051" s="86" t="str">
        <f>IFERROR(VLOOKUP(C1051,التكويد!$A$2:$R$1501,5,0),"")</f>
        <v/>
      </c>
      <c r="E1051" s="43"/>
      <c r="F1051" s="91" t="str">
        <f t="shared" si="16"/>
        <v/>
      </c>
      <c r="G1051" s="43"/>
      <c r="H1051" s="43"/>
      <c r="I1051" s="43"/>
    </row>
    <row r="1052" spans="1:9" ht="24.95" customHeight="1" thickBot="1">
      <c r="A1052" s="42"/>
      <c r="B1052" s="43"/>
      <c r="C1052" s="43"/>
      <c r="D1052" s="86" t="str">
        <f>IFERROR(VLOOKUP(C1052,التكويد!$A$2:$R$1501,5,0),"")</f>
        <v/>
      </c>
      <c r="E1052" s="43"/>
      <c r="F1052" s="91" t="str">
        <f t="shared" si="16"/>
        <v/>
      </c>
      <c r="G1052" s="43"/>
      <c r="H1052" s="43"/>
      <c r="I1052" s="43"/>
    </row>
    <row r="1053" spans="1:9" ht="24.95" customHeight="1" thickBot="1">
      <c r="A1053" s="42"/>
      <c r="B1053" s="43"/>
      <c r="C1053" s="43"/>
      <c r="D1053" s="86" t="str">
        <f>IFERROR(VLOOKUP(C1053,التكويد!$A$2:$R$1501,5,0),"")</f>
        <v/>
      </c>
      <c r="E1053" s="43"/>
      <c r="F1053" s="91" t="str">
        <f t="shared" si="16"/>
        <v/>
      </c>
      <c r="G1053" s="43"/>
      <c r="H1053" s="43"/>
      <c r="I1053" s="43"/>
    </row>
    <row r="1054" spans="1:9" ht="24.95" customHeight="1" thickBot="1">
      <c r="A1054" s="42"/>
      <c r="B1054" s="43"/>
      <c r="C1054" s="43"/>
      <c r="D1054" s="86" t="str">
        <f>IFERROR(VLOOKUP(C1054,التكويد!$A$2:$R$1501,5,0),"")</f>
        <v/>
      </c>
      <c r="E1054" s="43"/>
      <c r="F1054" s="91" t="str">
        <f t="shared" si="16"/>
        <v/>
      </c>
      <c r="G1054" s="43"/>
      <c r="H1054" s="43"/>
      <c r="I1054" s="43"/>
    </row>
    <row r="1055" spans="1:9" ht="24.95" customHeight="1" thickBot="1">
      <c r="A1055" s="42"/>
      <c r="B1055" s="43"/>
      <c r="C1055" s="43"/>
      <c r="D1055" s="86" t="str">
        <f>IFERROR(VLOOKUP(C1055,التكويد!$A$2:$R$1501,5,0),"")</f>
        <v/>
      </c>
      <c r="E1055" s="43"/>
      <c r="F1055" s="91" t="str">
        <f t="shared" si="16"/>
        <v/>
      </c>
      <c r="G1055" s="43"/>
      <c r="H1055" s="43"/>
      <c r="I1055" s="43"/>
    </row>
    <row r="1056" spans="1:9" ht="24.95" customHeight="1" thickBot="1">
      <c r="A1056" s="42"/>
      <c r="B1056" s="43"/>
      <c r="C1056" s="43"/>
      <c r="D1056" s="86" t="str">
        <f>IFERROR(VLOOKUP(C1056,التكويد!$A$2:$R$1501,5,0),"")</f>
        <v/>
      </c>
      <c r="E1056" s="43"/>
      <c r="F1056" s="91" t="str">
        <f t="shared" si="16"/>
        <v/>
      </c>
      <c r="G1056" s="43"/>
      <c r="H1056" s="43"/>
      <c r="I1056" s="43"/>
    </row>
    <row r="1057" spans="1:9" ht="24.95" customHeight="1" thickBot="1">
      <c r="A1057" s="42"/>
      <c r="B1057" s="43"/>
      <c r="C1057" s="43"/>
      <c r="D1057" s="86" t="str">
        <f>IFERROR(VLOOKUP(C1057,التكويد!$A$2:$R$1501,5,0),"")</f>
        <v/>
      </c>
      <c r="E1057" s="43"/>
      <c r="F1057" s="91" t="str">
        <f t="shared" si="16"/>
        <v/>
      </c>
      <c r="G1057" s="43"/>
      <c r="H1057" s="43"/>
      <c r="I1057" s="43"/>
    </row>
    <row r="1058" spans="1:9" ht="24.95" customHeight="1" thickBot="1">
      <c r="A1058" s="42"/>
      <c r="B1058" s="43"/>
      <c r="C1058" s="43"/>
      <c r="D1058" s="86" t="str">
        <f>IFERROR(VLOOKUP(C1058,التكويد!$A$2:$R$1501,5,0),"")</f>
        <v/>
      </c>
      <c r="E1058" s="43"/>
      <c r="F1058" s="91" t="str">
        <f t="shared" si="16"/>
        <v/>
      </c>
      <c r="G1058" s="43"/>
      <c r="H1058" s="43"/>
      <c r="I1058" s="43"/>
    </row>
    <row r="1059" spans="1:9" ht="24.95" customHeight="1" thickBot="1">
      <c r="A1059" s="42"/>
      <c r="B1059" s="43"/>
      <c r="C1059" s="43"/>
      <c r="D1059" s="86" t="str">
        <f>IFERROR(VLOOKUP(C1059,التكويد!$A$2:$R$1501,5,0),"")</f>
        <v/>
      </c>
      <c r="E1059" s="43"/>
      <c r="F1059" s="91" t="str">
        <f t="shared" si="16"/>
        <v/>
      </c>
      <c r="G1059" s="43"/>
      <c r="H1059" s="43"/>
      <c r="I1059" s="43"/>
    </row>
    <row r="1060" spans="1:9" ht="24.95" customHeight="1" thickBot="1">
      <c r="A1060" s="42"/>
      <c r="B1060" s="43"/>
      <c r="C1060" s="43"/>
      <c r="D1060" s="86" t="str">
        <f>IFERROR(VLOOKUP(C1060,التكويد!$A$2:$R$1501,5,0),"")</f>
        <v/>
      </c>
      <c r="E1060" s="43"/>
      <c r="F1060" s="91" t="str">
        <f t="shared" si="16"/>
        <v/>
      </c>
      <c r="G1060" s="43"/>
      <c r="H1060" s="43"/>
      <c r="I1060" s="43"/>
    </row>
    <row r="1061" spans="1:9" ht="24.95" customHeight="1" thickBot="1">
      <c r="A1061" s="42"/>
      <c r="B1061" s="43"/>
      <c r="C1061" s="43"/>
      <c r="D1061" s="86" t="str">
        <f>IFERROR(VLOOKUP(C1061,التكويد!$A$2:$R$1501,5,0),"")</f>
        <v/>
      </c>
      <c r="E1061" s="43"/>
      <c r="F1061" s="91" t="str">
        <f t="shared" si="16"/>
        <v/>
      </c>
      <c r="G1061" s="43"/>
      <c r="H1061" s="43"/>
      <c r="I1061" s="43"/>
    </row>
    <row r="1062" spans="1:9" ht="24.95" customHeight="1" thickBot="1">
      <c r="A1062" s="42"/>
      <c r="B1062" s="43"/>
      <c r="C1062" s="43"/>
      <c r="D1062" s="86" t="str">
        <f>IFERROR(VLOOKUP(C1062,التكويد!$A$2:$R$1501,5,0),"")</f>
        <v/>
      </c>
      <c r="E1062" s="43"/>
      <c r="F1062" s="91" t="str">
        <f t="shared" si="16"/>
        <v/>
      </c>
      <c r="G1062" s="43"/>
      <c r="H1062" s="43"/>
      <c r="I1062" s="43"/>
    </row>
    <row r="1063" spans="1:9" ht="24.95" customHeight="1" thickBot="1">
      <c r="A1063" s="42"/>
      <c r="B1063" s="43"/>
      <c r="C1063" s="43"/>
      <c r="D1063" s="86" t="str">
        <f>IFERROR(VLOOKUP(C1063,التكويد!$A$2:$R$1501,5,0),"")</f>
        <v/>
      </c>
      <c r="E1063" s="43"/>
      <c r="F1063" s="91" t="str">
        <f t="shared" si="16"/>
        <v/>
      </c>
      <c r="G1063" s="43"/>
      <c r="H1063" s="43"/>
      <c r="I1063" s="43"/>
    </row>
    <row r="1064" spans="1:9" ht="24.95" customHeight="1" thickBot="1">
      <c r="A1064" s="42"/>
      <c r="B1064" s="43"/>
      <c r="C1064" s="43"/>
      <c r="D1064" s="86" t="str">
        <f>IFERROR(VLOOKUP(C1064,التكويد!$A$2:$R$1501,5,0),"")</f>
        <v/>
      </c>
      <c r="E1064" s="43"/>
      <c r="F1064" s="91" t="str">
        <f t="shared" si="16"/>
        <v/>
      </c>
      <c r="G1064" s="43"/>
      <c r="H1064" s="43"/>
      <c r="I1064" s="43"/>
    </row>
    <row r="1065" spans="1:9" ht="24.95" customHeight="1" thickBot="1">
      <c r="A1065" s="42"/>
      <c r="B1065" s="43"/>
      <c r="C1065" s="43"/>
      <c r="D1065" s="86" t="str">
        <f>IFERROR(VLOOKUP(C1065,التكويد!$A$2:$R$1501,5,0),"")</f>
        <v/>
      </c>
      <c r="E1065" s="43"/>
      <c r="F1065" s="91" t="str">
        <f t="shared" si="16"/>
        <v/>
      </c>
      <c r="G1065" s="43"/>
      <c r="H1065" s="43"/>
      <c r="I1065" s="43"/>
    </row>
    <row r="1066" spans="1:9" ht="24.95" customHeight="1" thickBot="1">
      <c r="A1066" s="42"/>
      <c r="B1066" s="43"/>
      <c r="C1066" s="43"/>
      <c r="D1066" s="86" t="str">
        <f>IFERROR(VLOOKUP(C1066,التكويد!$A$2:$R$1501,5,0),"")</f>
        <v/>
      </c>
      <c r="E1066" s="43"/>
      <c r="F1066" s="91" t="str">
        <f t="shared" si="16"/>
        <v/>
      </c>
      <c r="G1066" s="43"/>
      <c r="H1066" s="43"/>
      <c r="I1066" s="43"/>
    </row>
    <row r="1067" spans="1:9" ht="24.95" customHeight="1" thickBot="1">
      <c r="A1067" s="42"/>
      <c r="B1067" s="43"/>
      <c r="C1067" s="43"/>
      <c r="D1067" s="86" t="str">
        <f>IFERROR(VLOOKUP(C1067,التكويد!$A$2:$R$1501,5,0),"")</f>
        <v/>
      </c>
      <c r="E1067" s="43"/>
      <c r="F1067" s="91" t="str">
        <f t="shared" si="16"/>
        <v/>
      </c>
      <c r="G1067" s="43"/>
      <c r="H1067" s="43"/>
      <c r="I1067" s="43"/>
    </row>
    <row r="1068" spans="1:9" ht="24.95" customHeight="1" thickBot="1">
      <c r="A1068" s="42"/>
      <c r="B1068" s="43"/>
      <c r="C1068" s="43"/>
      <c r="D1068" s="86" t="str">
        <f>IFERROR(VLOOKUP(C1068,التكويد!$A$2:$R$1501,5,0),"")</f>
        <v/>
      </c>
      <c r="E1068" s="43"/>
      <c r="F1068" s="91" t="str">
        <f t="shared" si="16"/>
        <v/>
      </c>
      <c r="G1068" s="43"/>
      <c r="H1068" s="43"/>
      <c r="I1068" s="43"/>
    </row>
    <row r="1069" spans="1:9" ht="24.95" customHeight="1" thickBot="1">
      <c r="A1069" s="42"/>
      <c r="B1069" s="43"/>
      <c r="C1069" s="43"/>
      <c r="D1069" s="86" t="str">
        <f>IFERROR(VLOOKUP(C1069,التكويد!$A$2:$R$1501,5,0),"")</f>
        <v/>
      </c>
      <c r="E1069" s="43"/>
      <c r="F1069" s="91" t="str">
        <f t="shared" si="16"/>
        <v/>
      </c>
      <c r="G1069" s="43"/>
      <c r="H1069" s="43"/>
      <c r="I1069" s="43"/>
    </row>
    <row r="1070" spans="1:9" ht="24.95" customHeight="1" thickBot="1">
      <c r="A1070" s="42"/>
      <c r="B1070" s="43"/>
      <c r="C1070" s="43"/>
      <c r="D1070" s="86" t="str">
        <f>IFERROR(VLOOKUP(C1070,التكويد!$A$2:$R$1501,5,0),"")</f>
        <v/>
      </c>
      <c r="E1070" s="43"/>
      <c r="F1070" s="91" t="str">
        <f t="shared" si="16"/>
        <v/>
      </c>
      <c r="G1070" s="43"/>
      <c r="H1070" s="43"/>
      <c r="I1070" s="43"/>
    </row>
    <row r="1071" spans="1:9" ht="24.95" customHeight="1" thickBot="1">
      <c r="A1071" s="42"/>
      <c r="B1071" s="43"/>
      <c r="C1071" s="43"/>
      <c r="D1071" s="86" t="str">
        <f>IFERROR(VLOOKUP(C1071,التكويد!$A$2:$R$1501,5,0),"")</f>
        <v/>
      </c>
      <c r="E1071" s="43"/>
      <c r="F1071" s="91" t="str">
        <f t="shared" si="16"/>
        <v/>
      </c>
      <c r="G1071" s="43"/>
      <c r="H1071" s="43"/>
      <c r="I1071" s="43"/>
    </row>
    <row r="1072" spans="1:9" ht="24.95" customHeight="1" thickBot="1">
      <c r="A1072" s="42"/>
      <c r="B1072" s="43"/>
      <c r="C1072" s="43"/>
      <c r="D1072" s="86" t="str">
        <f>IFERROR(VLOOKUP(C1072,التكويد!$A$2:$R$1501,5,0),"")</f>
        <v/>
      </c>
      <c r="E1072" s="43"/>
      <c r="F1072" s="91" t="str">
        <f t="shared" si="16"/>
        <v/>
      </c>
      <c r="G1072" s="43"/>
      <c r="H1072" s="43"/>
      <c r="I1072" s="43"/>
    </row>
    <row r="1073" spans="1:9" ht="24.95" customHeight="1" thickBot="1">
      <c r="A1073" s="42"/>
      <c r="B1073" s="43"/>
      <c r="C1073" s="43"/>
      <c r="D1073" s="86" t="str">
        <f>IFERROR(VLOOKUP(C1073,التكويد!$A$2:$R$1501,5,0),"")</f>
        <v/>
      </c>
      <c r="E1073" s="43"/>
      <c r="F1073" s="91" t="str">
        <f t="shared" si="16"/>
        <v/>
      </c>
      <c r="G1073" s="43"/>
      <c r="H1073" s="43"/>
      <c r="I1073" s="43"/>
    </row>
    <row r="1074" spans="1:9" ht="24.95" customHeight="1" thickBot="1">
      <c r="A1074" s="42"/>
      <c r="B1074" s="43"/>
      <c r="C1074" s="43"/>
      <c r="D1074" s="86" t="str">
        <f>IFERROR(VLOOKUP(C1074,التكويد!$A$2:$R$1501,5,0),"")</f>
        <v/>
      </c>
      <c r="E1074" s="43"/>
      <c r="F1074" s="91" t="str">
        <f t="shared" si="16"/>
        <v/>
      </c>
      <c r="G1074" s="43"/>
      <c r="H1074" s="43"/>
      <c r="I1074" s="43"/>
    </row>
    <row r="1075" spans="1:9" ht="24.95" customHeight="1" thickBot="1">
      <c r="A1075" s="42"/>
      <c r="B1075" s="43"/>
      <c r="C1075" s="43"/>
      <c r="D1075" s="86" t="str">
        <f>IFERROR(VLOOKUP(C1075,التكويد!$A$2:$R$1501,5,0),"")</f>
        <v/>
      </c>
      <c r="E1075" s="43"/>
      <c r="F1075" s="91" t="str">
        <f t="shared" si="16"/>
        <v/>
      </c>
      <c r="G1075" s="43"/>
      <c r="H1075" s="43"/>
      <c r="I1075" s="43"/>
    </row>
    <row r="1076" spans="1:9" ht="24.95" customHeight="1" thickBot="1">
      <c r="A1076" s="42"/>
      <c r="B1076" s="43"/>
      <c r="C1076" s="43"/>
      <c r="D1076" s="86" t="str">
        <f>IFERROR(VLOOKUP(C1076,التكويد!$A$2:$R$1501,5,0),"")</f>
        <v/>
      </c>
      <c r="E1076" s="43"/>
      <c r="F1076" s="91" t="str">
        <f t="shared" si="16"/>
        <v/>
      </c>
      <c r="G1076" s="43"/>
      <c r="H1076" s="43"/>
      <c r="I1076" s="43"/>
    </row>
    <row r="1077" spans="1:9" ht="24.95" customHeight="1" thickBot="1">
      <c r="A1077" s="42"/>
      <c r="B1077" s="43"/>
      <c r="C1077" s="43"/>
      <c r="D1077" s="86" t="str">
        <f>IFERROR(VLOOKUP(C1077,التكويد!$A$2:$R$1501,5,0),"")</f>
        <v/>
      </c>
      <c r="E1077" s="43"/>
      <c r="F1077" s="91" t="str">
        <f t="shared" si="16"/>
        <v/>
      </c>
      <c r="G1077" s="43"/>
      <c r="H1077" s="43"/>
      <c r="I1077" s="43"/>
    </row>
    <row r="1078" spans="1:9" ht="24.95" customHeight="1" thickBot="1">
      <c r="A1078" s="42"/>
      <c r="B1078" s="43"/>
      <c r="C1078" s="43"/>
      <c r="D1078" s="86" t="str">
        <f>IFERROR(VLOOKUP(C1078,التكويد!$A$2:$R$1501,5,0),"")</f>
        <v/>
      </c>
      <c r="E1078" s="43"/>
      <c r="F1078" s="91" t="str">
        <f t="shared" si="16"/>
        <v/>
      </c>
      <c r="G1078" s="43"/>
      <c r="H1078" s="43"/>
      <c r="I1078" s="43"/>
    </row>
    <row r="1079" spans="1:9" ht="24.95" customHeight="1" thickBot="1">
      <c r="A1079" s="42"/>
      <c r="B1079" s="43"/>
      <c r="C1079" s="43"/>
      <c r="D1079" s="86" t="str">
        <f>IFERROR(VLOOKUP(C1079,التكويد!$A$2:$R$1501,5,0),"")</f>
        <v/>
      </c>
      <c r="E1079" s="43"/>
      <c r="F1079" s="91" t="str">
        <f t="shared" si="16"/>
        <v/>
      </c>
      <c r="G1079" s="43"/>
      <c r="H1079" s="43"/>
      <c r="I1079" s="43"/>
    </row>
    <row r="1080" spans="1:9" ht="24.95" customHeight="1" thickBot="1">
      <c r="A1080" s="42"/>
      <c r="B1080" s="43"/>
      <c r="C1080" s="43"/>
      <c r="D1080" s="86" t="str">
        <f>IFERROR(VLOOKUP(C1080,التكويد!$A$2:$R$1501,5,0),"")</f>
        <v/>
      </c>
      <c r="E1080" s="43"/>
      <c r="F1080" s="91" t="str">
        <f t="shared" si="16"/>
        <v/>
      </c>
      <c r="G1080" s="43"/>
      <c r="H1080" s="43"/>
      <c r="I1080" s="43"/>
    </row>
    <row r="1081" spans="1:9" ht="24.95" customHeight="1" thickBot="1">
      <c r="A1081" s="42"/>
      <c r="B1081" s="43"/>
      <c r="C1081" s="43"/>
      <c r="D1081" s="86" t="str">
        <f>IFERROR(VLOOKUP(C1081,التكويد!$A$2:$R$1501,5,0),"")</f>
        <v/>
      </c>
      <c r="E1081" s="43"/>
      <c r="F1081" s="91" t="str">
        <f t="shared" si="16"/>
        <v/>
      </c>
      <c r="G1081" s="43"/>
      <c r="H1081" s="43"/>
      <c r="I1081" s="43"/>
    </row>
    <row r="1082" spans="1:9" ht="24.95" customHeight="1" thickBot="1">
      <c r="A1082" s="42"/>
      <c r="B1082" s="43"/>
      <c r="C1082" s="43"/>
      <c r="D1082" s="86" t="str">
        <f>IFERROR(VLOOKUP(C1082,التكويد!$A$2:$R$1501,5,0),"")</f>
        <v/>
      </c>
      <c r="E1082" s="43"/>
      <c r="F1082" s="91" t="str">
        <f t="shared" si="16"/>
        <v/>
      </c>
      <c r="G1082" s="43"/>
      <c r="H1082" s="43"/>
      <c r="I1082" s="43"/>
    </row>
    <row r="1083" spans="1:9" ht="24.95" customHeight="1" thickBot="1">
      <c r="A1083" s="42"/>
      <c r="B1083" s="43"/>
      <c r="C1083" s="43"/>
      <c r="D1083" s="86" t="str">
        <f>IFERROR(VLOOKUP(C1083,التكويد!$A$2:$R$1501,5,0),"")</f>
        <v/>
      </c>
      <c r="E1083" s="43"/>
      <c r="F1083" s="91" t="str">
        <f t="shared" si="16"/>
        <v/>
      </c>
      <c r="G1083" s="43"/>
      <c r="H1083" s="43"/>
      <c r="I1083" s="43"/>
    </row>
    <row r="1084" spans="1:9" ht="24.95" customHeight="1" thickBot="1">
      <c r="A1084" s="42"/>
      <c r="B1084" s="43"/>
      <c r="C1084" s="43"/>
      <c r="D1084" s="86" t="str">
        <f>IFERROR(VLOOKUP(C1084,التكويد!$A$2:$R$1501,5,0),"")</f>
        <v/>
      </c>
      <c r="E1084" s="43"/>
      <c r="F1084" s="91" t="str">
        <f t="shared" si="16"/>
        <v/>
      </c>
      <c r="G1084" s="43"/>
      <c r="H1084" s="43"/>
      <c r="I1084" s="43"/>
    </row>
    <row r="1085" spans="1:9" ht="24.95" customHeight="1" thickBot="1">
      <c r="A1085" s="42"/>
      <c r="B1085" s="43"/>
      <c r="C1085" s="43"/>
      <c r="D1085" s="86" t="str">
        <f>IFERROR(VLOOKUP(C1085,التكويد!$A$2:$R$1501,5,0),"")</f>
        <v/>
      </c>
      <c r="E1085" s="43"/>
      <c r="F1085" s="91" t="str">
        <f t="shared" si="16"/>
        <v/>
      </c>
      <c r="G1085" s="43"/>
      <c r="H1085" s="43"/>
      <c r="I1085" s="43"/>
    </row>
    <row r="1086" spans="1:9" ht="24.95" customHeight="1" thickBot="1">
      <c r="A1086" s="42"/>
      <c r="B1086" s="43"/>
      <c r="C1086" s="43"/>
      <c r="D1086" s="86" t="str">
        <f>IFERROR(VLOOKUP(C1086,التكويد!$A$2:$R$1501,5,0),"")</f>
        <v/>
      </c>
      <c r="E1086" s="43"/>
      <c r="F1086" s="91" t="str">
        <f t="shared" si="16"/>
        <v/>
      </c>
      <c r="G1086" s="43"/>
      <c r="H1086" s="43"/>
      <c r="I1086" s="43"/>
    </row>
    <row r="1087" spans="1:9" ht="24.95" customHeight="1" thickBot="1">
      <c r="A1087" s="42"/>
      <c r="B1087" s="43"/>
      <c r="C1087" s="43"/>
      <c r="D1087" s="86" t="str">
        <f>IFERROR(VLOOKUP(C1087,التكويد!$A$2:$R$1501,5,0),"")</f>
        <v/>
      </c>
      <c r="E1087" s="43"/>
      <c r="F1087" s="91" t="str">
        <f t="shared" si="16"/>
        <v/>
      </c>
      <c r="G1087" s="43"/>
      <c r="H1087" s="43"/>
      <c r="I1087" s="43"/>
    </row>
    <row r="1088" spans="1:9" ht="24.95" customHeight="1" thickBot="1">
      <c r="A1088" s="42"/>
      <c r="B1088" s="43"/>
      <c r="C1088" s="43"/>
      <c r="D1088" s="86" t="str">
        <f>IFERROR(VLOOKUP(C1088,التكويد!$A$2:$R$1501,5,0),"")</f>
        <v/>
      </c>
      <c r="E1088" s="43"/>
      <c r="F1088" s="91" t="str">
        <f t="shared" si="16"/>
        <v/>
      </c>
      <c r="G1088" s="43"/>
      <c r="H1088" s="43"/>
      <c r="I1088" s="43"/>
    </row>
    <row r="1089" spans="1:9" ht="24.95" customHeight="1" thickBot="1">
      <c r="A1089" s="42"/>
      <c r="B1089" s="43"/>
      <c r="C1089" s="43"/>
      <c r="D1089" s="86" t="str">
        <f>IFERROR(VLOOKUP(C1089,التكويد!$A$2:$R$1501,5,0),"")</f>
        <v/>
      </c>
      <c r="E1089" s="43"/>
      <c r="F1089" s="91" t="str">
        <f t="shared" si="16"/>
        <v/>
      </c>
      <c r="G1089" s="43"/>
      <c r="H1089" s="43"/>
      <c r="I1089" s="43"/>
    </row>
    <row r="1090" spans="1:9" ht="24.95" customHeight="1" thickBot="1">
      <c r="A1090" s="42"/>
      <c r="B1090" s="43"/>
      <c r="C1090" s="43"/>
      <c r="D1090" s="86" t="str">
        <f>IFERROR(VLOOKUP(C1090,التكويد!$A$2:$R$1501,5,0),"")</f>
        <v/>
      </c>
      <c r="E1090" s="43"/>
      <c r="F1090" s="91" t="str">
        <f t="shared" ref="F1090:F1153" si="17">IFERROR(SUM(E1090/G1090),"")</f>
        <v/>
      </c>
      <c r="G1090" s="43"/>
      <c r="H1090" s="43"/>
      <c r="I1090" s="43"/>
    </row>
    <row r="1091" spans="1:9" ht="24.95" customHeight="1" thickBot="1">
      <c r="A1091" s="42"/>
      <c r="B1091" s="43"/>
      <c r="C1091" s="43"/>
      <c r="D1091" s="86" t="str">
        <f>IFERROR(VLOOKUP(C1091,التكويد!$A$2:$R$1501,5,0),"")</f>
        <v/>
      </c>
      <c r="E1091" s="43"/>
      <c r="F1091" s="91" t="str">
        <f t="shared" si="17"/>
        <v/>
      </c>
      <c r="G1091" s="43"/>
      <c r="H1091" s="43"/>
      <c r="I1091" s="43"/>
    </row>
    <row r="1092" spans="1:9" ht="24.95" customHeight="1" thickBot="1">
      <c r="A1092" s="42"/>
      <c r="B1092" s="43"/>
      <c r="C1092" s="43"/>
      <c r="D1092" s="86" t="str">
        <f>IFERROR(VLOOKUP(C1092,التكويد!$A$2:$R$1501,5,0),"")</f>
        <v/>
      </c>
      <c r="E1092" s="43"/>
      <c r="F1092" s="91" t="str">
        <f t="shared" si="17"/>
        <v/>
      </c>
      <c r="G1092" s="43"/>
      <c r="H1092" s="43"/>
      <c r="I1092" s="43"/>
    </row>
    <row r="1093" spans="1:9" ht="24.95" customHeight="1" thickBot="1">
      <c r="A1093" s="42"/>
      <c r="B1093" s="43"/>
      <c r="C1093" s="43"/>
      <c r="D1093" s="86" t="str">
        <f>IFERROR(VLOOKUP(C1093,التكويد!$A$2:$R$1501,5,0),"")</f>
        <v/>
      </c>
      <c r="E1093" s="43"/>
      <c r="F1093" s="91" t="str">
        <f t="shared" si="17"/>
        <v/>
      </c>
      <c r="G1093" s="43"/>
      <c r="H1093" s="43"/>
      <c r="I1093" s="43"/>
    </row>
    <row r="1094" spans="1:9" ht="24.95" customHeight="1" thickBot="1">
      <c r="A1094" s="42"/>
      <c r="B1094" s="43"/>
      <c r="C1094" s="43"/>
      <c r="D1094" s="86" t="str">
        <f>IFERROR(VLOOKUP(C1094,التكويد!$A$2:$R$1501,5,0),"")</f>
        <v/>
      </c>
      <c r="E1094" s="43"/>
      <c r="F1094" s="91" t="str">
        <f t="shared" si="17"/>
        <v/>
      </c>
      <c r="G1094" s="43"/>
      <c r="H1094" s="43"/>
      <c r="I1094" s="43"/>
    </row>
    <row r="1095" spans="1:9" ht="24.95" customHeight="1" thickBot="1">
      <c r="A1095" s="42"/>
      <c r="B1095" s="43"/>
      <c r="C1095" s="43"/>
      <c r="D1095" s="86" t="str">
        <f>IFERROR(VLOOKUP(C1095,التكويد!$A$2:$R$1501,5,0),"")</f>
        <v/>
      </c>
      <c r="E1095" s="43"/>
      <c r="F1095" s="91" t="str">
        <f t="shared" si="17"/>
        <v/>
      </c>
      <c r="G1095" s="43"/>
      <c r="H1095" s="43"/>
      <c r="I1095" s="43"/>
    </row>
    <row r="1096" spans="1:9" ht="24.95" customHeight="1" thickBot="1">
      <c r="A1096" s="42"/>
      <c r="B1096" s="43"/>
      <c r="C1096" s="43"/>
      <c r="D1096" s="86" t="str">
        <f>IFERROR(VLOOKUP(C1096,التكويد!$A$2:$R$1501,5,0),"")</f>
        <v/>
      </c>
      <c r="E1096" s="43"/>
      <c r="F1096" s="91" t="str">
        <f t="shared" si="17"/>
        <v/>
      </c>
      <c r="G1096" s="43"/>
      <c r="H1096" s="43"/>
      <c r="I1096" s="43"/>
    </row>
    <row r="1097" spans="1:9" ht="24.95" customHeight="1" thickBot="1">
      <c r="A1097" s="42"/>
      <c r="B1097" s="43"/>
      <c r="C1097" s="43"/>
      <c r="D1097" s="86" t="str">
        <f>IFERROR(VLOOKUP(C1097,التكويد!$A$2:$R$1501,5,0),"")</f>
        <v/>
      </c>
      <c r="E1097" s="43"/>
      <c r="F1097" s="91" t="str">
        <f t="shared" si="17"/>
        <v/>
      </c>
      <c r="G1097" s="43"/>
      <c r="H1097" s="43"/>
      <c r="I1097" s="43"/>
    </row>
    <row r="1098" spans="1:9" ht="24.95" customHeight="1" thickBot="1">
      <c r="A1098" s="42"/>
      <c r="B1098" s="43"/>
      <c r="C1098" s="43"/>
      <c r="D1098" s="86" t="str">
        <f>IFERROR(VLOOKUP(C1098,التكويد!$A$2:$R$1501,5,0),"")</f>
        <v/>
      </c>
      <c r="E1098" s="43"/>
      <c r="F1098" s="91" t="str">
        <f t="shared" si="17"/>
        <v/>
      </c>
      <c r="G1098" s="43"/>
      <c r="H1098" s="43"/>
      <c r="I1098" s="43"/>
    </row>
    <row r="1099" spans="1:9" ht="24.95" customHeight="1" thickBot="1">
      <c r="A1099" s="42"/>
      <c r="B1099" s="43"/>
      <c r="C1099" s="43"/>
      <c r="D1099" s="86" t="str">
        <f>IFERROR(VLOOKUP(C1099,التكويد!$A$2:$R$1501,5,0),"")</f>
        <v/>
      </c>
      <c r="E1099" s="43"/>
      <c r="F1099" s="91" t="str">
        <f t="shared" si="17"/>
        <v/>
      </c>
      <c r="G1099" s="43"/>
      <c r="H1099" s="43"/>
      <c r="I1099" s="43"/>
    </row>
    <row r="1100" spans="1:9" ht="24.95" customHeight="1" thickBot="1">
      <c r="A1100" s="42"/>
      <c r="B1100" s="43"/>
      <c r="C1100" s="43"/>
      <c r="D1100" s="86" t="str">
        <f>IFERROR(VLOOKUP(C1100,التكويد!$A$2:$R$1501,5,0),"")</f>
        <v/>
      </c>
      <c r="E1100" s="43"/>
      <c r="F1100" s="91" t="str">
        <f t="shared" si="17"/>
        <v/>
      </c>
      <c r="G1100" s="43"/>
      <c r="H1100" s="43"/>
      <c r="I1100" s="43"/>
    </row>
    <row r="1101" spans="1:9" ht="24.95" customHeight="1" thickBot="1">
      <c r="A1101" s="42"/>
      <c r="B1101" s="43"/>
      <c r="C1101" s="43"/>
      <c r="D1101" s="86" t="str">
        <f>IFERROR(VLOOKUP(C1101,التكويد!$A$2:$R$1501,5,0),"")</f>
        <v/>
      </c>
      <c r="E1101" s="43"/>
      <c r="F1101" s="91" t="str">
        <f t="shared" si="17"/>
        <v/>
      </c>
      <c r="G1101" s="43"/>
      <c r="H1101" s="43"/>
      <c r="I1101" s="43"/>
    </row>
    <row r="1102" spans="1:9" ht="24.95" customHeight="1" thickBot="1">
      <c r="A1102" s="42"/>
      <c r="B1102" s="43"/>
      <c r="C1102" s="43"/>
      <c r="D1102" s="86" t="str">
        <f>IFERROR(VLOOKUP(C1102,التكويد!$A$2:$R$1501,5,0),"")</f>
        <v/>
      </c>
      <c r="E1102" s="43"/>
      <c r="F1102" s="91" t="str">
        <f t="shared" si="17"/>
        <v/>
      </c>
      <c r="G1102" s="43"/>
      <c r="H1102" s="43"/>
      <c r="I1102" s="43"/>
    </row>
    <row r="1103" spans="1:9" ht="24.95" customHeight="1" thickBot="1">
      <c r="A1103" s="42"/>
      <c r="B1103" s="43"/>
      <c r="C1103" s="43"/>
      <c r="D1103" s="86" t="str">
        <f>IFERROR(VLOOKUP(C1103,التكويد!$A$2:$R$1501,5,0),"")</f>
        <v/>
      </c>
      <c r="E1103" s="43"/>
      <c r="F1103" s="91" t="str">
        <f t="shared" si="17"/>
        <v/>
      </c>
      <c r="G1103" s="43"/>
      <c r="H1103" s="43"/>
      <c r="I1103" s="43"/>
    </row>
    <row r="1104" spans="1:9" ht="24.95" customHeight="1" thickBot="1">
      <c r="A1104" s="42"/>
      <c r="B1104" s="43"/>
      <c r="C1104" s="43"/>
      <c r="D1104" s="86" t="str">
        <f>IFERROR(VLOOKUP(C1104,التكويد!$A$2:$R$1501,5,0),"")</f>
        <v/>
      </c>
      <c r="E1104" s="43"/>
      <c r="F1104" s="91" t="str">
        <f t="shared" si="17"/>
        <v/>
      </c>
      <c r="G1104" s="43"/>
      <c r="H1104" s="43"/>
      <c r="I1104" s="43"/>
    </row>
    <row r="1105" spans="1:9" ht="24.95" customHeight="1" thickBot="1">
      <c r="A1105" s="42"/>
      <c r="B1105" s="43"/>
      <c r="C1105" s="43"/>
      <c r="D1105" s="86" t="str">
        <f>IFERROR(VLOOKUP(C1105,التكويد!$A$2:$R$1501,5,0),"")</f>
        <v/>
      </c>
      <c r="E1105" s="43"/>
      <c r="F1105" s="91" t="str">
        <f t="shared" si="17"/>
        <v/>
      </c>
      <c r="G1105" s="43"/>
      <c r="H1105" s="43"/>
      <c r="I1105" s="43"/>
    </row>
    <row r="1106" spans="1:9" ht="24.95" customHeight="1" thickBot="1">
      <c r="A1106" s="42"/>
      <c r="B1106" s="43"/>
      <c r="C1106" s="43"/>
      <c r="D1106" s="86" t="str">
        <f>IFERROR(VLOOKUP(C1106,التكويد!$A$2:$R$1501,5,0),"")</f>
        <v/>
      </c>
      <c r="E1106" s="43"/>
      <c r="F1106" s="91" t="str">
        <f t="shared" si="17"/>
        <v/>
      </c>
      <c r="G1106" s="43"/>
      <c r="H1106" s="43"/>
      <c r="I1106" s="43"/>
    </row>
    <row r="1107" spans="1:9" ht="24.95" customHeight="1" thickBot="1">
      <c r="A1107" s="42"/>
      <c r="B1107" s="43"/>
      <c r="C1107" s="43"/>
      <c r="D1107" s="86" t="str">
        <f>IFERROR(VLOOKUP(C1107,التكويد!$A$2:$R$1501,5,0),"")</f>
        <v/>
      </c>
      <c r="E1107" s="43"/>
      <c r="F1107" s="91" t="str">
        <f t="shared" si="17"/>
        <v/>
      </c>
      <c r="G1107" s="43"/>
      <c r="H1107" s="43"/>
      <c r="I1107" s="43"/>
    </row>
    <row r="1108" spans="1:9" ht="24.95" customHeight="1" thickBot="1">
      <c r="A1108" s="42"/>
      <c r="B1108" s="43"/>
      <c r="C1108" s="43"/>
      <c r="D1108" s="86" t="str">
        <f>IFERROR(VLOOKUP(C1108,التكويد!$A$2:$R$1501,5,0),"")</f>
        <v/>
      </c>
      <c r="E1108" s="43"/>
      <c r="F1108" s="91" t="str">
        <f t="shared" si="17"/>
        <v/>
      </c>
      <c r="G1108" s="43"/>
      <c r="H1108" s="43"/>
      <c r="I1108" s="43"/>
    </row>
    <row r="1109" spans="1:9" ht="24.95" customHeight="1" thickBot="1">
      <c r="A1109" s="42"/>
      <c r="B1109" s="43"/>
      <c r="C1109" s="43"/>
      <c r="D1109" s="86" t="str">
        <f>IFERROR(VLOOKUP(C1109,التكويد!$A$2:$R$1501,5,0),"")</f>
        <v/>
      </c>
      <c r="E1109" s="43"/>
      <c r="F1109" s="91" t="str">
        <f t="shared" si="17"/>
        <v/>
      </c>
      <c r="G1109" s="43"/>
      <c r="H1109" s="43"/>
      <c r="I1109" s="43"/>
    </row>
    <row r="1110" spans="1:9" ht="24.95" customHeight="1" thickBot="1">
      <c r="A1110" s="42"/>
      <c r="B1110" s="43"/>
      <c r="C1110" s="43"/>
      <c r="D1110" s="86" t="str">
        <f>IFERROR(VLOOKUP(C1110,التكويد!$A$2:$R$1501,5,0),"")</f>
        <v/>
      </c>
      <c r="E1110" s="43"/>
      <c r="F1110" s="91" t="str">
        <f t="shared" si="17"/>
        <v/>
      </c>
      <c r="G1110" s="43"/>
      <c r="H1110" s="43"/>
      <c r="I1110" s="43"/>
    </row>
    <row r="1111" spans="1:9" ht="24.95" customHeight="1" thickBot="1">
      <c r="A1111" s="42"/>
      <c r="B1111" s="43"/>
      <c r="C1111" s="43"/>
      <c r="D1111" s="86" t="str">
        <f>IFERROR(VLOOKUP(C1111,التكويد!$A$2:$R$1501,5,0),"")</f>
        <v/>
      </c>
      <c r="E1111" s="43"/>
      <c r="F1111" s="91" t="str">
        <f t="shared" si="17"/>
        <v/>
      </c>
      <c r="G1111" s="43"/>
      <c r="H1111" s="43"/>
      <c r="I1111" s="43"/>
    </row>
    <row r="1112" spans="1:9" ht="24.95" customHeight="1" thickBot="1">
      <c r="A1112" s="42"/>
      <c r="B1112" s="43"/>
      <c r="C1112" s="43"/>
      <c r="D1112" s="86" t="str">
        <f>IFERROR(VLOOKUP(C1112,التكويد!$A$2:$R$1501,5,0),"")</f>
        <v/>
      </c>
      <c r="E1112" s="43"/>
      <c r="F1112" s="91" t="str">
        <f t="shared" si="17"/>
        <v/>
      </c>
      <c r="G1112" s="43"/>
      <c r="H1112" s="43"/>
      <c r="I1112" s="43"/>
    </row>
    <row r="1113" spans="1:9" ht="24.95" customHeight="1" thickBot="1">
      <c r="A1113" s="42"/>
      <c r="B1113" s="43"/>
      <c r="C1113" s="43"/>
      <c r="D1113" s="86" t="str">
        <f>IFERROR(VLOOKUP(C1113,التكويد!$A$2:$R$1501,5,0),"")</f>
        <v/>
      </c>
      <c r="E1113" s="43"/>
      <c r="F1113" s="91" t="str">
        <f t="shared" si="17"/>
        <v/>
      </c>
      <c r="G1113" s="43"/>
      <c r="H1113" s="43"/>
      <c r="I1113" s="43"/>
    </row>
    <row r="1114" spans="1:9" ht="24.95" customHeight="1" thickBot="1">
      <c r="A1114" s="42"/>
      <c r="B1114" s="43"/>
      <c r="C1114" s="43"/>
      <c r="D1114" s="86" t="str">
        <f>IFERROR(VLOOKUP(C1114,التكويد!$A$2:$R$1501,5,0),"")</f>
        <v/>
      </c>
      <c r="E1114" s="43"/>
      <c r="F1114" s="91" t="str">
        <f t="shared" si="17"/>
        <v/>
      </c>
      <c r="G1114" s="43"/>
      <c r="H1114" s="43"/>
      <c r="I1114" s="43"/>
    </row>
    <row r="1115" spans="1:9" ht="24.95" customHeight="1" thickBot="1">
      <c r="A1115" s="42"/>
      <c r="B1115" s="43"/>
      <c r="C1115" s="43"/>
      <c r="D1115" s="86" t="str">
        <f>IFERROR(VLOOKUP(C1115,التكويد!$A$2:$R$1501,5,0),"")</f>
        <v/>
      </c>
      <c r="E1115" s="43"/>
      <c r="F1115" s="91" t="str">
        <f t="shared" si="17"/>
        <v/>
      </c>
      <c r="G1115" s="43"/>
      <c r="H1115" s="43"/>
      <c r="I1115" s="43"/>
    </row>
    <row r="1116" spans="1:9" ht="24.95" customHeight="1" thickBot="1">
      <c r="A1116" s="42"/>
      <c r="B1116" s="43"/>
      <c r="C1116" s="43"/>
      <c r="D1116" s="86" t="str">
        <f>IFERROR(VLOOKUP(C1116,التكويد!$A$2:$R$1501,5,0),"")</f>
        <v/>
      </c>
      <c r="E1116" s="43"/>
      <c r="F1116" s="91" t="str">
        <f t="shared" si="17"/>
        <v/>
      </c>
      <c r="G1116" s="43"/>
      <c r="H1116" s="43"/>
      <c r="I1116" s="43"/>
    </row>
    <row r="1117" spans="1:9" ht="24.95" customHeight="1" thickBot="1">
      <c r="A1117" s="42"/>
      <c r="B1117" s="43"/>
      <c r="C1117" s="43"/>
      <c r="D1117" s="86" t="str">
        <f>IFERROR(VLOOKUP(C1117,التكويد!$A$2:$R$1501,5,0),"")</f>
        <v/>
      </c>
      <c r="E1117" s="43"/>
      <c r="F1117" s="91" t="str">
        <f t="shared" si="17"/>
        <v/>
      </c>
      <c r="G1117" s="43"/>
      <c r="H1117" s="43"/>
      <c r="I1117" s="43"/>
    </row>
    <row r="1118" spans="1:9" ht="24.95" customHeight="1" thickBot="1">
      <c r="A1118" s="42"/>
      <c r="B1118" s="43"/>
      <c r="C1118" s="43"/>
      <c r="D1118" s="86" t="str">
        <f>IFERROR(VLOOKUP(C1118,التكويد!$A$2:$R$1501,5,0),"")</f>
        <v/>
      </c>
      <c r="E1118" s="43"/>
      <c r="F1118" s="91" t="str">
        <f t="shared" si="17"/>
        <v/>
      </c>
      <c r="G1118" s="43"/>
      <c r="H1118" s="43"/>
      <c r="I1118" s="43"/>
    </row>
    <row r="1119" spans="1:9" ht="24.95" customHeight="1" thickBot="1">
      <c r="A1119" s="42"/>
      <c r="B1119" s="43"/>
      <c r="C1119" s="43"/>
      <c r="D1119" s="86" t="str">
        <f>IFERROR(VLOOKUP(C1119,التكويد!$A$2:$R$1501,5,0),"")</f>
        <v/>
      </c>
      <c r="E1119" s="43"/>
      <c r="F1119" s="91" t="str">
        <f t="shared" si="17"/>
        <v/>
      </c>
      <c r="G1119" s="43"/>
      <c r="H1119" s="43"/>
      <c r="I1119" s="43"/>
    </row>
    <row r="1120" spans="1:9" ht="24.95" customHeight="1" thickBot="1">
      <c r="A1120" s="42"/>
      <c r="B1120" s="43"/>
      <c r="C1120" s="43"/>
      <c r="D1120" s="86" t="str">
        <f>IFERROR(VLOOKUP(C1120,التكويد!$A$2:$R$1501,5,0),"")</f>
        <v/>
      </c>
      <c r="E1120" s="43"/>
      <c r="F1120" s="91" t="str">
        <f t="shared" si="17"/>
        <v/>
      </c>
      <c r="G1120" s="43"/>
      <c r="H1120" s="43"/>
      <c r="I1120" s="43"/>
    </row>
    <row r="1121" spans="1:9" ht="24.95" customHeight="1" thickBot="1">
      <c r="A1121" s="42"/>
      <c r="B1121" s="43"/>
      <c r="C1121" s="43"/>
      <c r="D1121" s="86" t="str">
        <f>IFERROR(VLOOKUP(C1121,التكويد!$A$2:$R$1501,5,0),"")</f>
        <v/>
      </c>
      <c r="E1121" s="43"/>
      <c r="F1121" s="91" t="str">
        <f t="shared" si="17"/>
        <v/>
      </c>
      <c r="G1121" s="43"/>
      <c r="H1121" s="43"/>
      <c r="I1121" s="43"/>
    </row>
    <row r="1122" spans="1:9" ht="24.95" customHeight="1" thickBot="1">
      <c r="A1122" s="42"/>
      <c r="B1122" s="43"/>
      <c r="C1122" s="43"/>
      <c r="D1122" s="86" t="str">
        <f>IFERROR(VLOOKUP(C1122,التكويد!$A$2:$R$1501,5,0),"")</f>
        <v/>
      </c>
      <c r="E1122" s="43"/>
      <c r="F1122" s="91" t="str">
        <f t="shared" si="17"/>
        <v/>
      </c>
      <c r="G1122" s="43"/>
      <c r="H1122" s="43"/>
      <c r="I1122" s="43"/>
    </row>
    <row r="1123" spans="1:9" ht="24.95" customHeight="1" thickBot="1">
      <c r="A1123" s="42"/>
      <c r="B1123" s="43"/>
      <c r="C1123" s="43"/>
      <c r="D1123" s="86" t="str">
        <f>IFERROR(VLOOKUP(C1123,التكويد!$A$2:$R$1501,5,0),"")</f>
        <v/>
      </c>
      <c r="E1123" s="43"/>
      <c r="F1123" s="91" t="str">
        <f t="shared" si="17"/>
        <v/>
      </c>
      <c r="G1123" s="43"/>
      <c r="H1123" s="43"/>
      <c r="I1123" s="43"/>
    </row>
    <row r="1124" spans="1:9" ht="24.95" customHeight="1" thickBot="1">
      <c r="A1124" s="42"/>
      <c r="B1124" s="43"/>
      <c r="C1124" s="43"/>
      <c r="D1124" s="86" t="str">
        <f>IFERROR(VLOOKUP(C1124,التكويد!$A$2:$R$1501,5,0),"")</f>
        <v/>
      </c>
      <c r="E1124" s="43"/>
      <c r="F1124" s="91" t="str">
        <f t="shared" si="17"/>
        <v/>
      </c>
      <c r="G1124" s="43"/>
      <c r="H1124" s="43"/>
      <c r="I1124" s="43"/>
    </row>
    <row r="1125" spans="1:9" ht="24.95" customHeight="1" thickBot="1">
      <c r="A1125" s="42"/>
      <c r="B1125" s="43"/>
      <c r="C1125" s="43"/>
      <c r="D1125" s="86" t="str">
        <f>IFERROR(VLOOKUP(C1125,التكويد!$A$2:$R$1501,5,0),"")</f>
        <v/>
      </c>
      <c r="E1125" s="43"/>
      <c r="F1125" s="91" t="str">
        <f t="shared" si="17"/>
        <v/>
      </c>
      <c r="G1125" s="43"/>
      <c r="H1125" s="43"/>
      <c r="I1125" s="43"/>
    </row>
    <row r="1126" spans="1:9" ht="24.95" customHeight="1" thickBot="1">
      <c r="A1126" s="42"/>
      <c r="B1126" s="43"/>
      <c r="C1126" s="43"/>
      <c r="D1126" s="86" t="str">
        <f>IFERROR(VLOOKUP(C1126,التكويد!$A$2:$R$1501,5,0),"")</f>
        <v/>
      </c>
      <c r="E1126" s="43"/>
      <c r="F1126" s="91" t="str">
        <f t="shared" si="17"/>
        <v/>
      </c>
      <c r="G1126" s="43"/>
      <c r="H1126" s="43"/>
      <c r="I1126" s="43"/>
    </row>
    <row r="1127" spans="1:9" ht="24.95" customHeight="1" thickBot="1">
      <c r="A1127" s="42"/>
      <c r="B1127" s="43"/>
      <c r="C1127" s="43"/>
      <c r="D1127" s="86" t="str">
        <f>IFERROR(VLOOKUP(C1127,التكويد!$A$2:$R$1501,5,0),"")</f>
        <v/>
      </c>
      <c r="E1127" s="43"/>
      <c r="F1127" s="91" t="str">
        <f t="shared" si="17"/>
        <v/>
      </c>
      <c r="G1127" s="43"/>
      <c r="H1127" s="43"/>
      <c r="I1127" s="43"/>
    </row>
    <row r="1128" spans="1:9" ht="24.95" customHeight="1" thickBot="1">
      <c r="A1128" s="42"/>
      <c r="B1128" s="43"/>
      <c r="C1128" s="43"/>
      <c r="D1128" s="86" t="str">
        <f>IFERROR(VLOOKUP(C1128,التكويد!$A$2:$R$1501,5,0),"")</f>
        <v/>
      </c>
      <c r="E1128" s="43"/>
      <c r="F1128" s="91" t="str">
        <f t="shared" si="17"/>
        <v/>
      </c>
      <c r="G1128" s="43"/>
      <c r="H1128" s="43"/>
      <c r="I1128" s="43"/>
    </row>
    <row r="1129" spans="1:9" ht="24.95" customHeight="1" thickBot="1">
      <c r="A1129" s="42"/>
      <c r="B1129" s="43"/>
      <c r="C1129" s="43"/>
      <c r="D1129" s="86" t="str">
        <f>IFERROR(VLOOKUP(C1129,التكويد!$A$2:$R$1501,5,0),"")</f>
        <v/>
      </c>
      <c r="E1129" s="43"/>
      <c r="F1129" s="91" t="str">
        <f t="shared" si="17"/>
        <v/>
      </c>
      <c r="G1129" s="43"/>
      <c r="H1129" s="43"/>
      <c r="I1129" s="43"/>
    </row>
    <row r="1130" spans="1:9" ht="24.95" customHeight="1" thickBot="1">
      <c r="A1130" s="42"/>
      <c r="B1130" s="43"/>
      <c r="C1130" s="43"/>
      <c r="D1130" s="86" t="str">
        <f>IFERROR(VLOOKUP(C1130,التكويد!$A$2:$R$1501,5,0),"")</f>
        <v/>
      </c>
      <c r="E1130" s="43"/>
      <c r="F1130" s="91" t="str">
        <f t="shared" si="17"/>
        <v/>
      </c>
      <c r="G1130" s="43"/>
      <c r="H1130" s="43"/>
      <c r="I1130" s="43"/>
    </row>
    <row r="1131" spans="1:9" ht="24.95" customHeight="1" thickBot="1">
      <c r="A1131" s="42"/>
      <c r="B1131" s="43"/>
      <c r="C1131" s="43"/>
      <c r="D1131" s="86" t="str">
        <f>IFERROR(VLOOKUP(C1131,التكويد!$A$2:$R$1501,5,0),"")</f>
        <v/>
      </c>
      <c r="E1131" s="43"/>
      <c r="F1131" s="91" t="str">
        <f t="shared" si="17"/>
        <v/>
      </c>
      <c r="G1131" s="43"/>
      <c r="H1131" s="43"/>
      <c r="I1131" s="43"/>
    </row>
    <row r="1132" spans="1:9" ht="24.95" customHeight="1" thickBot="1">
      <c r="A1132" s="42"/>
      <c r="B1132" s="43"/>
      <c r="C1132" s="43"/>
      <c r="D1132" s="86" t="str">
        <f>IFERROR(VLOOKUP(C1132,التكويد!$A$2:$R$1501,5,0),"")</f>
        <v/>
      </c>
      <c r="E1132" s="43"/>
      <c r="F1132" s="91" t="str">
        <f t="shared" si="17"/>
        <v/>
      </c>
      <c r="G1132" s="43"/>
      <c r="H1132" s="43"/>
      <c r="I1132" s="43"/>
    </row>
    <row r="1133" spans="1:9" ht="24.95" customHeight="1" thickBot="1">
      <c r="A1133" s="42"/>
      <c r="B1133" s="43"/>
      <c r="C1133" s="43"/>
      <c r="D1133" s="86" t="str">
        <f>IFERROR(VLOOKUP(C1133,التكويد!$A$2:$R$1501,5,0),"")</f>
        <v/>
      </c>
      <c r="E1133" s="43"/>
      <c r="F1133" s="91" t="str">
        <f t="shared" si="17"/>
        <v/>
      </c>
      <c r="G1133" s="43"/>
      <c r="H1133" s="43"/>
      <c r="I1133" s="43"/>
    </row>
    <row r="1134" spans="1:9" ht="24.95" customHeight="1" thickBot="1">
      <c r="A1134" s="42"/>
      <c r="B1134" s="43"/>
      <c r="C1134" s="43"/>
      <c r="D1134" s="86" t="str">
        <f>IFERROR(VLOOKUP(C1134,التكويد!$A$2:$R$1501,5,0),"")</f>
        <v/>
      </c>
      <c r="E1134" s="43"/>
      <c r="F1134" s="91" t="str">
        <f t="shared" si="17"/>
        <v/>
      </c>
      <c r="G1134" s="43"/>
      <c r="H1134" s="43"/>
      <c r="I1134" s="43"/>
    </row>
    <row r="1135" spans="1:9" ht="24.95" customHeight="1" thickBot="1">
      <c r="A1135" s="42"/>
      <c r="B1135" s="43"/>
      <c r="C1135" s="43"/>
      <c r="D1135" s="86" t="str">
        <f>IFERROR(VLOOKUP(C1135,التكويد!$A$2:$R$1501,5,0),"")</f>
        <v/>
      </c>
      <c r="E1135" s="43"/>
      <c r="F1135" s="91" t="str">
        <f t="shared" si="17"/>
        <v/>
      </c>
      <c r="G1135" s="43"/>
      <c r="H1135" s="43"/>
      <c r="I1135" s="43"/>
    </row>
    <row r="1136" spans="1:9" ht="24.95" customHeight="1" thickBot="1">
      <c r="A1136" s="42"/>
      <c r="B1136" s="43"/>
      <c r="C1136" s="43"/>
      <c r="D1136" s="86" t="str">
        <f>IFERROR(VLOOKUP(C1136,التكويد!$A$2:$R$1501,5,0),"")</f>
        <v/>
      </c>
      <c r="E1136" s="43"/>
      <c r="F1136" s="91" t="str">
        <f t="shared" si="17"/>
        <v/>
      </c>
      <c r="G1136" s="43"/>
      <c r="H1136" s="43"/>
      <c r="I1136" s="43"/>
    </row>
    <row r="1137" spans="1:9" ht="24.95" customHeight="1" thickBot="1">
      <c r="A1137" s="42"/>
      <c r="B1137" s="43"/>
      <c r="C1137" s="43"/>
      <c r="D1137" s="86" t="str">
        <f>IFERROR(VLOOKUP(C1137,التكويد!$A$2:$R$1501,5,0),"")</f>
        <v/>
      </c>
      <c r="E1137" s="43"/>
      <c r="F1137" s="91" t="str">
        <f t="shared" si="17"/>
        <v/>
      </c>
      <c r="G1137" s="43"/>
      <c r="H1137" s="43"/>
      <c r="I1137" s="43"/>
    </row>
    <row r="1138" spans="1:9" ht="24.95" customHeight="1" thickBot="1">
      <c r="A1138" s="42"/>
      <c r="B1138" s="43"/>
      <c r="C1138" s="43"/>
      <c r="D1138" s="86" t="str">
        <f>IFERROR(VLOOKUP(C1138,التكويد!$A$2:$R$1501,5,0),"")</f>
        <v/>
      </c>
      <c r="E1138" s="43"/>
      <c r="F1138" s="91" t="str">
        <f t="shared" si="17"/>
        <v/>
      </c>
      <c r="G1138" s="43"/>
      <c r="H1138" s="43"/>
      <c r="I1138" s="43"/>
    </row>
    <row r="1139" spans="1:9" ht="24.95" customHeight="1" thickBot="1">
      <c r="A1139" s="42"/>
      <c r="B1139" s="43"/>
      <c r="C1139" s="43"/>
      <c r="D1139" s="86" t="str">
        <f>IFERROR(VLOOKUP(C1139,التكويد!$A$2:$R$1501,5,0),"")</f>
        <v/>
      </c>
      <c r="E1139" s="43"/>
      <c r="F1139" s="91" t="str">
        <f t="shared" si="17"/>
        <v/>
      </c>
      <c r="G1139" s="43"/>
      <c r="H1139" s="43"/>
      <c r="I1139" s="43"/>
    </row>
    <row r="1140" spans="1:9" ht="24.95" customHeight="1" thickBot="1">
      <c r="A1140" s="42"/>
      <c r="B1140" s="43"/>
      <c r="C1140" s="43"/>
      <c r="D1140" s="86" t="str">
        <f>IFERROR(VLOOKUP(C1140,التكويد!$A$2:$R$1501,5,0),"")</f>
        <v/>
      </c>
      <c r="E1140" s="43"/>
      <c r="F1140" s="91" t="str">
        <f t="shared" si="17"/>
        <v/>
      </c>
      <c r="G1140" s="43"/>
      <c r="H1140" s="43"/>
      <c r="I1140" s="43"/>
    </row>
    <row r="1141" spans="1:9" ht="24.95" customHeight="1" thickBot="1">
      <c r="A1141" s="42"/>
      <c r="B1141" s="43"/>
      <c r="C1141" s="43"/>
      <c r="D1141" s="86" t="str">
        <f>IFERROR(VLOOKUP(C1141,التكويد!$A$2:$R$1501,5,0),"")</f>
        <v/>
      </c>
      <c r="E1141" s="43"/>
      <c r="F1141" s="91" t="str">
        <f t="shared" si="17"/>
        <v/>
      </c>
      <c r="G1141" s="43"/>
      <c r="H1141" s="43"/>
      <c r="I1141" s="43"/>
    </row>
    <row r="1142" spans="1:9" ht="24.95" customHeight="1" thickBot="1">
      <c r="A1142" s="42"/>
      <c r="B1142" s="43"/>
      <c r="C1142" s="43"/>
      <c r="D1142" s="86" t="str">
        <f>IFERROR(VLOOKUP(C1142,التكويد!$A$2:$R$1501,5,0),"")</f>
        <v/>
      </c>
      <c r="E1142" s="43"/>
      <c r="F1142" s="91" t="str">
        <f t="shared" si="17"/>
        <v/>
      </c>
      <c r="G1142" s="43"/>
      <c r="H1142" s="43"/>
      <c r="I1142" s="43"/>
    </row>
    <row r="1143" spans="1:9" ht="24.95" customHeight="1" thickBot="1">
      <c r="A1143" s="42"/>
      <c r="B1143" s="43"/>
      <c r="C1143" s="43"/>
      <c r="D1143" s="86" t="str">
        <f>IFERROR(VLOOKUP(C1143,التكويد!$A$2:$R$1501,5,0),"")</f>
        <v/>
      </c>
      <c r="E1143" s="43"/>
      <c r="F1143" s="91" t="str">
        <f t="shared" si="17"/>
        <v/>
      </c>
      <c r="G1143" s="43"/>
      <c r="H1143" s="43"/>
      <c r="I1143" s="43"/>
    </row>
    <row r="1144" spans="1:9" ht="24.95" customHeight="1" thickBot="1">
      <c r="A1144" s="42"/>
      <c r="B1144" s="43"/>
      <c r="C1144" s="43"/>
      <c r="D1144" s="86" t="str">
        <f>IFERROR(VLOOKUP(C1144,التكويد!$A$2:$R$1501,5,0),"")</f>
        <v/>
      </c>
      <c r="E1144" s="43"/>
      <c r="F1144" s="91" t="str">
        <f t="shared" si="17"/>
        <v/>
      </c>
      <c r="G1144" s="43"/>
      <c r="H1144" s="43"/>
      <c r="I1144" s="43"/>
    </row>
    <row r="1145" spans="1:9" ht="24.95" customHeight="1" thickBot="1">
      <c r="A1145" s="42"/>
      <c r="B1145" s="43"/>
      <c r="C1145" s="43"/>
      <c r="D1145" s="86" t="str">
        <f>IFERROR(VLOOKUP(C1145,التكويد!$A$2:$R$1501,5,0),"")</f>
        <v/>
      </c>
      <c r="E1145" s="43"/>
      <c r="F1145" s="91" t="str">
        <f t="shared" si="17"/>
        <v/>
      </c>
      <c r="G1145" s="43"/>
      <c r="H1145" s="43"/>
      <c r="I1145" s="43"/>
    </row>
    <row r="1146" spans="1:9" ht="24.95" customHeight="1" thickBot="1">
      <c r="A1146" s="42"/>
      <c r="B1146" s="43"/>
      <c r="C1146" s="43"/>
      <c r="D1146" s="86" t="str">
        <f>IFERROR(VLOOKUP(C1146,التكويد!$A$2:$R$1501,5,0),"")</f>
        <v/>
      </c>
      <c r="E1146" s="43"/>
      <c r="F1146" s="91" t="str">
        <f t="shared" si="17"/>
        <v/>
      </c>
      <c r="G1146" s="43"/>
      <c r="H1146" s="43"/>
      <c r="I1146" s="43"/>
    </row>
    <row r="1147" spans="1:9" ht="24.95" customHeight="1" thickBot="1">
      <c r="A1147" s="42"/>
      <c r="B1147" s="43"/>
      <c r="C1147" s="43"/>
      <c r="D1147" s="86" t="str">
        <f>IFERROR(VLOOKUP(C1147,التكويد!$A$2:$R$1501,5,0),"")</f>
        <v/>
      </c>
      <c r="E1147" s="43"/>
      <c r="F1147" s="91" t="str">
        <f t="shared" si="17"/>
        <v/>
      </c>
      <c r="G1147" s="43"/>
      <c r="H1147" s="43"/>
      <c r="I1147" s="43"/>
    </row>
    <row r="1148" spans="1:9" ht="24.95" customHeight="1" thickBot="1">
      <c r="A1148" s="42"/>
      <c r="B1148" s="43"/>
      <c r="C1148" s="43"/>
      <c r="D1148" s="86" t="str">
        <f>IFERROR(VLOOKUP(C1148,التكويد!$A$2:$R$1501,5,0),"")</f>
        <v/>
      </c>
      <c r="E1148" s="43"/>
      <c r="F1148" s="91" t="str">
        <f t="shared" si="17"/>
        <v/>
      </c>
      <c r="G1148" s="43"/>
      <c r="H1148" s="43"/>
      <c r="I1148" s="43"/>
    </row>
    <row r="1149" spans="1:9" ht="24.95" customHeight="1" thickBot="1">
      <c r="A1149" s="42"/>
      <c r="B1149" s="43"/>
      <c r="C1149" s="43"/>
      <c r="D1149" s="86" t="str">
        <f>IFERROR(VLOOKUP(C1149,التكويد!$A$2:$R$1501,5,0),"")</f>
        <v/>
      </c>
      <c r="E1149" s="43"/>
      <c r="F1149" s="91" t="str">
        <f t="shared" si="17"/>
        <v/>
      </c>
      <c r="G1149" s="43"/>
      <c r="H1149" s="43"/>
      <c r="I1149" s="43"/>
    </row>
    <row r="1150" spans="1:9" ht="24.95" customHeight="1" thickBot="1">
      <c r="A1150" s="42"/>
      <c r="B1150" s="43"/>
      <c r="C1150" s="43"/>
      <c r="D1150" s="86" t="str">
        <f>IFERROR(VLOOKUP(C1150,التكويد!$A$2:$R$1501,5,0),"")</f>
        <v/>
      </c>
      <c r="E1150" s="43"/>
      <c r="F1150" s="91" t="str">
        <f t="shared" si="17"/>
        <v/>
      </c>
      <c r="G1150" s="43"/>
      <c r="H1150" s="43"/>
      <c r="I1150" s="43"/>
    </row>
    <row r="1151" spans="1:9" ht="24.95" customHeight="1" thickBot="1">
      <c r="A1151" s="42"/>
      <c r="B1151" s="43"/>
      <c r="C1151" s="43"/>
      <c r="D1151" s="86" t="str">
        <f>IFERROR(VLOOKUP(C1151,التكويد!$A$2:$R$1501,5,0),"")</f>
        <v/>
      </c>
      <c r="E1151" s="43"/>
      <c r="F1151" s="91" t="str">
        <f t="shared" si="17"/>
        <v/>
      </c>
      <c r="G1151" s="43"/>
      <c r="H1151" s="43"/>
      <c r="I1151" s="43"/>
    </row>
    <row r="1152" spans="1:9" ht="24.95" customHeight="1" thickBot="1">
      <c r="A1152" s="42"/>
      <c r="B1152" s="43"/>
      <c r="C1152" s="43"/>
      <c r="D1152" s="86" t="str">
        <f>IFERROR(VLOOKUP(C1152,التكويد!$A$2:$R$1501,5,0),"")</f>
        <v/>
      </c>
      <c r="E1152" s="43"/>
      <c r="F1152" s="91" t="str">
        <f t="shared" si="17"/>
        <v/>
      </c>
      <c r="G1152" s="43"/>
      <c r="H1152" s="43"/>
      <c r="I1152" s="43"/>
    </row>
    <row r="1153" spans="1:9" ht="24.95" customHeight="1" thickBot="1">
      <c r="A1153" s="42"/>
      <c r="B1153" s="43"/>
      <c r="C1153" s="43"/>
      <c r="D1153" s="86" t="str">
        <f>IFERROR(VLOOKUP(C1153,التكويد!$A$2:$R$1501,5,0),"")</f>
        <v/>
      </c>
      <c r="E1153" s="43"/>
      <c r="F1153" s="91" t="str">
        <f t="shared" si="17"/>
        <v/>
      </c>
      <c r="G1153" s="43"/>
      <c r="H1153" s="43"/>
      <c r="I1153" s="43"/>
    </row>
    <row r="1154" spans="1:9" ht="24.95" customHeight="1" thickBot="1">
      <c r="A1154" s="42"/>
      <c r="B1154" s="43"/>
      <c r="C1154" s="43"/>
      <c r="D1154" s="86" t="str">
        <f>IFERROR(VLOOKUP(C1154,التكويد!$A$2:$R$1501,5,0),"")</f>
        <v/>
      </c>
      <c r="E1154" s="43"/>
      <c r="F1154" s="91" t="str">
        <f t="shared" ref="F1154:F1217" si="18">IFERROR(SUM(E1154/G1154),"")</f>
        <v/>
      </c>
      <c r="G1154" s="43"/>
      <c r="H1154" s="43"/>
      <c r="I1154" s="43"/>
    </row>
    <row r="1155" spans="1:9" ht="24.95" customHeight="1" thickBot="1">
      <c r="A1155" s="42"/>
      <c r="B1155" s="43"/>
      <c r="C1155" s="43"/>
      <c r="D1155" s="86" t="str">
        <f>IFERROR(VLOOKUP(C1155,التكويد!$A$2:$R$1501,5,0),"")</f>
        <v/>
      </c>
      <c r="E1155" s="43"/>
      <c r="F1155" s="91" t="str">
        <f t="shared" si="18"/>
        <v/>
      </c>
      <c r="G1155" s="43"/>
      <c r="H1155" s="43"/>
      <c r="I1155" s="43"/>
    </row>
    <row r="1156" spans="1:9" ht="24.95" customHeight="1" thickBot="1">
      <c r="A1156" s="42"/>
      <c r="B1156" s="43"/>
      <c r="C1156" s="43"/>
      <c r="D1156" s="86" t="str">
        <f>IFERROR(VLOOKUP(C1156,التكويد!$A$2:$R$1501,5,0),"")</f>
        <v/>
      </c>
      <c r="E1156" s="43"/>
      <c r="F1156" s="91" t="str">
        <f t="shared" si="18"/>
        <v/>
      </c>
      <c r="G1156" s="43"/>
      <c r="H1156" s="43"/>
      <c r="I1156" s="43"/>
    </row>
    <row r="1157" spans="1:9" ht="24.95" customHeight="1" thickBot="1">
      <c r="A1157" s="42"/>
      <c r="B1157" s="43"/>
      <c r="C1157" s="43"/>
      <c r="D1157" s="86" t="str">
        <f>IFERROR(VLOOKUP(C1157,التكويد!$A$2:$R$1501,5,0),"")</f>
        <v/>
      </c>
      <c r="E1157" s="43"/>
      <c r="F1157" s="91" t="str">
        <f t="shared" si="18"/>
        <v/>
      </c>
      <c r="G1157" s="43"/>
      <c r="H1157" s="43"/>
      <c r="I1157" s="43"/>
    </row>
    <row r="1158" spans="1:9" ht="24.95" customHeight="1" thickBot="1">
      <c r="A1158" s="42"/>
      <c r="B1158" s="43"/>
      <c r="C1158" s="43"/>
      <c r="D1158" s="86" t="str">
        <f>IFERROR(VLOOKUP(C1158,التكويد!$A$2:$R$1501,5,0),"")</f>
        <v/>
      </c>
      <c r="E1158" s="43"/>
      <c r="F1158" s="91" t="str">
        <f t="shared" si="18"/>
        <v/>
      </c>
      <c r="G1158" s="43"/>
      <c r="H1158" s="43"/>
      <c r="I1158" s="43"/>
    </row>
    <row r="1159" spans="1:9" ht="24.95" customHeight="1" thickBot="1">
      <c r="A1159" s="42"/>
      <c r="B1159" s="43"/>
      <c r="C1159" s="43"/>
      <c r="D1159" s="86" t="str">
        <f>IFERROR(VLOOKUP(C1159,التكويد!$A$2:$R$1501,5,0),"")</f>
        <v/>
      </c>
      <c r="E1159" s="43"/>
      <c r="F1159" s="91" t="str">
        <f t="shared" si="18"/>
        <v/>
      </c>
      <c r="G1159" s="43"/>
      <c r="H1159" s="43"/>
      <c r="I1159" s="43"/>
    </row>
    <row r="1160" spans="1:9" ht="24.95" customHeight="1" thickBot="1">
      <c r="A1160" s="42"/>
      <c r="B1160" s="43"/>
      <c r="C1160" s="43"/>
      <c r="D1160" s="86" t="str">
        <f>IFERROR(VLOOKUP(C1160,التكويد!$A$2:$R$1501,5,0),"")</f>
        <v/>
      </c>
      <c r="E1160" s="43"/>
      <c r="F1160" s="91" t="str">
        <f t="shared" si="18"/>
        <v/>
      </c>
      <c r="G1160" s="43"/>
      <c r="H1160" s="43"/>
      <c r="I1160" s="43"/>
    </row>
    <row r="1161" spans="1:9" ht="24.95" customHeight="1" thickBot="1">
      <c r="A1161" s="42"/>
      <c r="B1161" s="43"/>
      <c r="C1161" s="43"/>
      <c r="D1161" s="86" t="str">
        <f>IFERROR(VLOOKUP(C1161,التكويد!$A$2:$R$1501,5,0),"")</f>
        <v/>
      </c>
      <c r="E1161" s="43"/>
      <c r="F1161" s="91" t="str">
        <f t="shared" si="18"/>
        <v/>
      </c>
      <c r="G1161" s="43"/>
      <c r="H1161" s="43"/>
      <c r="I1161" s="43"/>
    </row>
    <row r="1162" spans="1:9" ht="24.95" customHeight="1" thickBot="1">
      <c r="A1162" s="42"/>
      <c r="B1162" s="43"/>
      <c r="C1162" s="43"/>
      <c r="D1162" s="86" t="str">
        <f>IFERROR(VLOOKUP(C1162,التكويد!$A$2:$R$1501,5,0),"")</f>
        <v/>
      </c>
      <c r="E1162" s="43"/>
      <c r="F1162" s="91" t="str">
        <f t="shared" si="18"/>
        <v/>
      </c>
      <c r="G1162" s="43"/>
      <c r="H1162" s="43"/>
      <c r="I1162" s="43"/>
    </row>
    <row r="1163" spans="1:9" ht="24.95" customHeight="1" thickBot="1">
      <c r="A1163" s="42"/>
      <c r="B1163" s="43"/>
      <c r="C1163" s="43"/>
      <c r="D1163" s="86" t="str">
        <f>IFERROR(VLOOKUP(C1163,التكويد!$A$2:$R$1501,5,0),"")</f>
        <v/>
      </c>
      <c r="E1163" s="43"/>
      <c r="F1163" s="91" t="str">
        <f t="shared" si="18"/>
        <v/>
      </c>
      <c r="G1163" s="43"/>
      <c r="H1163" s="43"/>
      <c r="I1163" s="43"/>
    </row>
    <row r="1164" spans="1:9" ht="24.95" customHeight="1" thickBot="1">
      <c r="A1164" s="42"/>
      <c r="B1164" s="43"/>
      <c r="C1164" s="43"/>
      <c r="D1164" s="86" t="str">
        <f>IFERROR(VLOOKUP(C1164,التكويد!$A$2:$R$1501,5,0),"")</f>
        <v/>
      </c>
      <c r="E1164" s="43"/>
      <c r="F1164" s="91" t="str">
        <f t="shared" si="18"/>
        <v/>
      </c>
      <c r="G1164" s="43"/>
      <c r="H1164" s="43"/>
      <c r="I1164" s="43"/>
    </row>
    <row r="1165" spans="1:9" ht="24.95" customHeight="1" thickBot="1">
      <c r="A1165" s="42"/>
      <c r="B1165" s="43"/>
      <c r="C1165" s="43"/>
      <c r="D1165" s="86" t="str">
        <f>IFERROR(VLOOKUP(C1165,التكويد!$A$2:$R$1501,5,0),"")</f>
        <v/>
      </c>
      <c r="E1165" s="43"/>
      <c r="F1165" s="91" t="str">
        <f t="shared" si="18"/>
        <v/>
      </c>
      <c r="G1165" s="43"/>
      <c r="H1165" s="43"/>
      <c r="I1165" s="43"/>
    </row>
    <row r="1166" spans="1:9" ht="24.95" customHeight="1" thickBot="1">
      <c r="A1166" s="42"/>
      <c r="B1166" s="43"/>
      <c r="C1166" s="43"/>
      <c r="D1166" s="86" t="str">
        <f>IFERROR(VLOOKUP(C1166,التكويد!$A$2:$R$1501,5,0),"")</f>
        <v/>
      </c>
      <c r="E1166" s="43"/>
      <c r="F1166" s="91" t="str">
        <f t="shared" si="18"/>
        <v/>
      </c>
      <c r="G1166" s="43"/>
      <c r="H1166" s="43"/>
      <c r="I1166" s="43"/>
    </row>
    <row r="1167" spans="1:9" ht="24.95" customHeight="1" thickBot="1">
      <c r="A1167" s="42"/>
      <c r="B1167" s="43"/>
      <c r="C1167" s="43"/>
      <c r="D1167" s="86" t="str">
        <f>IFERROR(VLOOKUP(C1167,التكويد!$A$2:$R$1501,5,0),"")</f>
        <v/>
      </c>
      <c r="E1167" s="43"/>
      <c r="F1167" s="91" t="str">
        <f t="shared" si="18"/>
        <v/>
      </c>
      <c r="G1167" s="43"/>
      <c r="H1167" s="43"/>
      <c r="I1167" s="43"/>
    </row>
    <row r="1168" spans="1:9" ht="24.95" customHeight="1" thickBot="1">
      <c r="A1168" s="42"/>
      <c r="B1168" s="43"/>
      <c r="C1168" s="43"/>
      <c r="D1168" s="86" t="str">
        <f>IFERROR(VLOOKUP(C1168,التكويد!$A$2:$R$1501,5,0),"")</f>
        <v/>
      </c>
      <c r="E1168" s="43"/>
      <c r="F1168" s="91" t="str">
        <f t="shared" si="18"/>
        <v/>
      </c>
      <c r="G1168" s="43"/>
      <c r="H1168" s="43"/>
      <c r="I1168" s="43"/>
    </row>
    <row r="1169" spans="1:9" ht="24.95" customHeight="1" thickBot="1">
      <c r="A1169" s="42"/>
      <c r="B1169" s="43"/>
      <c r="C1169" s="43"/>
      <c r="D1169" s="86" t="str">
        <f>IFERROR(VLOOKUP(C1169,التكويد!$A$2:$R$1501,5,0),"")</f>
        <v/>
      </c>
      <c r="E1169" s="43"/>
      <c r="F1169" s="91" t="str">
        <f t="shared" si="18"/>
        <v/>
      </c>
      <c r="G1169" s="43"/>
      <c r="H1169" s="43"/>
      <c r="I1169" s="43"/>
    </row>
    <row r="1170" spans="1:9" ht="24.95" customHeight="1" thickBot="1">
      <c r="A1170" s="42"/>
      <c r="B1170" s="43"/>
      <c r="C1170" s="43"/>
      <c r="D1170" s="86" t="str">
        <f>IFERROR(VLOOKUP(C1170,التكويد!$A$2:$R$1501,5,0),"")</f>
        <v/>
      </c>
      <c r="E1170" s="43"/>
      <c r="F1170" s="91" t="str">
        <f t="shared" si="18"/>
        <v/>
      </c>
      <c r="G1170" s="43"/>
      <c r="H1170" s="43"/>
      <c r="I1170" s="43"/>
    </row>
    <row r="1171" spans="1:9" ht="24.95" customHeight="1" thickBot="1">
      <c r="A1171" s="42"/>
      <c r="B1171" s="43"/>
      <c r="C1171" s="43"/>
      <c r="D1171" s="86" t="str">
        <f>IFERROR(VLOOKUP(C1171,التكويد!$A$2:$R$1501,5,0),"")</f>
        <v/>
      </c>
      <c r="E1171" s="43"/>
      <c r="F1171" s="91" t="str">
        <f t="shared" si="18"/>
        <v/>
      </c>
      <c r="G1171" s="43"/>
      <c r="H1171" s="43"/>
      <c r="I1171" s="43"/>
    </row>
    <row r="1172" spans="1:9" ht="24.95" customHeight="1" thickBot="1">
      <c r="A1172" s="42"/>
      <c r="B1172" s="43"/>
      <c r="C1172" s="43"/>
      <c r="D1172" s="86" t="str">
        <f>IFERROR(VLOOKUP(C1172,التكويد!$A$2:$R$1501,5,0),"")</f>
        <v/>
      </c>
      <c r="E1172" s="43"/>
      <c r="F1172" s="91" t="str">
        <f t="shared" si="18"/>
        <v/>
      </c>
      <c r="G1172" s="43"/>
      <c r="H1172" s="43"/>
      <c r="I1172" s="43"/>
    </row>
    <row r="1173" spans="1:9" ht="24.95" customHeight="1" thickBot="1">
      <c r="A1173" s="42"/>
      <c r="B1173" s="43"/>
      <c r="C1173" s="43"/>
      <c r="D1173" s="86" t="str">
        <f>IFERROR(VLOOKUP(C1173,التكويد!$A$2:$R$1501,5,0),"")</f>
        <v/>
      </c>
      <c r="E1173" s="43"/>
      <c r="F1173" s="91" t="str">
        <f t="shared" si="18"/>
        <v/>
      </c>
      <c r="G1173" s="43"/>
      <c r="H1173" s="43"/>
      <c r="I1173" s="43"/>
    </row>
    <row r="1174" spans="1:9" ht="24.95" customHeight="1" thickBot="1">
      <c r="A1174" s="42"/>
      <c r="B1174" s="43"/>
      <c r="C1174" s="43"/>
      <c r="D1174" s="86" t="str">
        <f>IFERROR(VLOOKUP(C1174,التكويد!$A$2:$R$1501,5,0),"")</f>
        <v/>
      </c>
      <c r="E1174" s="43"/>
      <c r="F1174" s="91" t="str">
        <f t="shared" si="18"/>
        <v/>
      </c>
      <c r="G1174" s="43"/>
      <c r="H1174" s="43"/>
      <c r="I1174" s="43"/>
    </row>
    <row r="1175" spans="1:9" ht="24.95" customHeight="1" thickBot="1">
      <c r="A1175" s="42"/>
      <c r="B1175" s="43"/>
      <c r="C1175" s="43"/>
      <c r="D1175" s="86" t="str">
        <f>IFERROR(VLOOKUP(C1175,التكويد!$A$2:$R$1501,5,0),"")</f>
        <v/>
      </c>
      <c r="E1175" s="43"/>
      <c r="F1175" s="91" t="str">
        <f t="shared" si="18"/>
        <v/>
      </c>
      <c r="G1175" s="43"/>
      <c r="H1175" s="43"/>
      <c r="I1175" s="43"/>
    </row>
    <row r="1176" spans="1:9" ht="24.95" customHeight="1" thickBot="1">
      <c r="A1176" s="42"/>
      <c r="B1176" s="43"/>
      <c r="C1176" s="43"/>
      <c r="D1176" s="86" t="str">
        <f>IFERROR(VLOOKUP(C1176,التكويد!$A$2:$R$1501,5,0),"")</f>
        <v/>
      </c>
      <c r="E1176" s="43"/>
      <c r="F1176" s="91" t="str">
        <f t="shared" si="18"/>
        <v/>
      </c>
      <c r="G1176" s="43"/>
      <c r="H1176" s="43"/>
      <c r="I1176" s="43"/>
    </row>
    <row r="1177" spans="1:9" ht="24.95" customHeight="1" thickBot="1">
      <c r="A1177" s="42"/>
      <c r="B1177" s="43"/>
      <c r="C1177" s="43"/>
      <c r="D1177" s="86" t="str">
        <f>IFERROR(VLOOKUP(C1177,التكويد!$A$2:$R$1501,5,0),"")</f>
        <v/>
      </c>
      <c r="E1177" s="43"/>
      <c r="F1177" s="91" t="str">
        <f t="shared" si="18"/>
        <v/>
      </c>
      <c r="G1177" s="43"/>
      <c r="H1177" s="43"/>
      <c r="I1177" s="43"/>
    </row>
    <row r="1178" spans="1:9" ht="24.95" customHeight="1" thickBot="1">
      <c r="A1178" s="42"/>
      <c r="B1178" s="43"/>
      <c r="C1178" s="43"/>
      <c r="D1178" s="86" t="str">
        <f>IFERROR(VLOOKUP(C1178,التكويد!$A$2:$R$1501,5,0),"")</f>
        <v/>
      </c>
      <c r="E1178" s="43"/>
      <c r="F1178" s="91" t="str">
        <f t="shared" si="18"/>
        <v/>
      </c>
      <c r="G1178" s="43"/>
      <c r="H1178" s="43"/>
      <c r="I1178" s="43"/>
    </row>
    <row r="1179" spans="1:9" ht="24.95" customHeight="1" thickBot="1">
      <c r="A1179" s="42"/>
      <c r="B1179" s="43"/>
      <c r="C1179" s="43"/>
      <c r="D1179" s="86" t="str">
        <f>IFERROR(VLOOKUP(C1179,التكويد!$A$2:$R$1501,5,0),"")</f>
        <v/>
      </c>
      <c r="E1179" s="43"/>
      <c r="F1179" s="91" t="str">
        <f t="shared" si="18"/>
        <v/>
      </c>
      <c r="G1179" s="43"/>
      <c r="H1179" s="43"/>
      <c r="I1179" s="43"/>
    </row>
    <row r="1180" spans="1:9" ht="24.95" customHeight="1" thickBot="1">
      <c r="A1180" s="42"/>
      <c r="B1180" s="43"/>
      <c r="C1180" s="43"/>
      <c r="D1180" s="86" t="str">
        <f>IFERROR(VLOOKUP(C1180,التكويد!$A$2:$R$1501,5,0),"")</f>
        <v/>
      </c>
      <c r="E1180" s="43"/>
      <c r="F1180" s="91" t="str">
        <f t="shared" si="18"/>
        <v/>
      </c>
      <c r="G1180" s="43"/>
      <c r="H1180" s="43"/>
      <c r="I1180" s="43"/>
    </row>
    <row r="1181" spans="1:9" ht="24.95" customHeight="1" thickBot="1">
      <c r="A1181" s="42"/>
      <c r="B1181" s="43"/>
      <c r="C1181" s="43"/>
      <c r="D1181" s="86" t="str">
        <f>IFERROR(VLOOKUP(C1181,التكويد!$A$2:$R$1501,5,0),"")</f>
        <v/>
      </c>
      <c r="E1181" s="43"/>
      <c r="F1181" s="91" t="str">
        <f t="shared" si="18"/>
        <v/>
      </c>
      <c r="G1181" s="43"/>
      <c r="H1181" s="43"/>
      <c r="I1181" s="43"/>
    </row>
    <row r="1182" spans="1:9" ht="24.95" customHeight="1" thickBot="1">
      <c r="A1182" s="42"/>
      <c r="B1182" s="43"/>
      <c r="C1182" s="43"/>
      <c r="D1182" s="86" t="str">
        <f>IFERROR(VLOOKUP(C1182,التكويد!$A$2:$R$1501,5,0),"")</f>
        <v/>
      </c>
      <c r="E1182" s="43"/>
      <c r="F1182" s="91" t="str">
        <f t="shared" si="18"/>
        <v/>
      </c>
      <c r="G1182" s="43"/>
      <c r="H1182" s="43"/>
      <c r="I1182" s="43"/>
    </row>
    <row r="1183" spans="1:9" ht="24.95" customHeight="1" thickBot="1">
      <c r="A1183" s="42"/>
      <c r="B1183" s="43"/>
      <c r="C1183" s="43"/>
      <c r="D1183" s="86" t="str">
        <f>IFERROR(VLOOKUP(C1183,التكويد!$A$2:$R$1501,5,0),"")</f>
        <v/>
      </c>
      <c r="E1183" s="43"/>
      <c r="F1183" s="91" t="str">
        <f t="shared" si="18"/>
        <v/>
      </c>
      <c r="G1183" s="43"/>
      <c r="H1183" s="43"/>
      <c r="I1183" s="43"/>
    </row>
    <row r="1184" spans="1:9" ht="24.95" customHeight="1" thickBot="1">
      <c r="A1184" s="42"/>
      <c r="B1184" s="43"/>
      <c r="C1184" s="43"/>
      <c r="D1184" s="86" t="str">
        <f>IFERROR(VLOOKUP(C1184,التكويد!$A$2:$R$1501,5,0),"")</f>
        <v/>
      </c>
      <c r="E1184" s="43"/>
      <c r="F1184" s="91" t="str">
        <f t="shared" si="18"/>
        <v/>
      </c>
      <c r="G1184" s="43"/>
      <c r="H1184" s="43"/>
      <c r="I1184" s="43"/>
    </row>
    <row r="1185" spans="1:9" ht="24.95" customHeight="1" thickBot="1">
      <c r="A1185" s="42"/>
      <c r="B1185" s="43"/>
      <c r="C1185" s="43"/>
      <c r="D1185" s="86" t="str">
        <f>IFERROR(VLOOKUP(C1185,التكويد!$A$2:$R$1501,5,0),"")</f>
        <v/>
      </c>
      <c r="E1185" s="43"/>
      <c r="F1185" s="91" t="str">
        <f t="shared" si="18"/>
        <v/>
      </c>
      <c r="G1185" s="43"/>
      <c r="H1185" s="43"/>
      <c r="I1185" s="43"/>
    </row>
    <row r="1186" spans="1:9" ht="24.95" customHeight="1" thickBot="1">
      <c r="A1186" s="42"/>
      <c r="B1186" s="43"/>
      <c r="C1186" s="43"/>
      <c r="D1186" s="86" t="str">
        <f>IFERROR(VLOOKUP(C1186,التكويد!$A$2:$R$1501,5,0),"")</f>
        <v/>
      </c>
      <c r="E1186" s="43"/>
      <c r="F1186" s="91" t="str">
        <f t="shared" si="18"/>
        <v/>
      </c>
      <c r="G1186" s="43"/>
      <c r="H1186" s="43"/>
      <c r="I1186" s="43"/>
    </row>
    <row r="1187" spans="1:9" ht="24.95" customHeight="1" thickBot="1">
      <c r="A1187" s="42"/>
      <c r="B1187" s="43"/>
      <c r="C1187" s="43"/>
      <c r="D1187" s="86" t="str">
        <f>IFERROR(VLOOKUP(C1187,التكويد!$A$2:$R$1501,5,0),"")</f>
        <v/>
      </c>
      <c r="E1187" s="43"/>
      <c r="F1187" s="91" t="str">
        <f t="shared" si="18"/>
        <v/>
      </c>
      <c r="G1187" s="43"/>
      <c r="H1187" s="43"/>
      <c r="I1187" s="43"/>
    </row>
    <row r="1188" spans="1:9" ht="24.95" customHeight="1" thickBot="1">
      <c r="A1188" s="42"/>
      <c r="B1188" s="43"/>
      <c r="C1188" s="43"/>
      <c r="D1188" s="86" t="str">
        <f>IFERROR(VLOOKUP(C1188,التكويد!$A$2:$R$1501,5,0),"")</f>
        <v/>
      </c>
      <c r="E1188" s="43"/>
      <c r="F1188" s="91" t="str">
        <f t="shared" si="18"/>
        <v/>
      </c>
      <c r="G1188" s="43"/>
      <c r="H1188" s="43"/>
      <c r="I1188" s="43"/>
    </row>
    <row r="1189" spans="1:9" ht="24.95" customHeight="1" thickBot="1">
      <c r="A1189" s="42"/>
      <c r="B1189" s="43"/>
      <c r="C1189" s="43"/>
      <c r="D1189" s="86" t="str">
        <f>IFERROR(VLOOKUP(C1189,التكويد!$A$2:$R$1501,5,0),"")</f>
        <v/>
      </c>
      <c r="E1189" s="43"/>
      <c r="F1189" s="91" t="str">
        <f t="shared" si="18"/>
        <v/>
      </c>
      <c r="G1189" s="43"/>
      <c r="H1189" s="43"/>
      <c r="I1189" s="43"/>
    </row>
    <row r="1190" spans="1:9" ht="24.95" customHeight="1" thickBot="1">
      <c r="A1190" s="42"/>
      <c r="B1190" s="43"/>
      <c r="C1190" s="43"/>
      <c r="D1190" s="86" t="str">
        <f>IFERROR(VLOOKUP(C1190,التكويد!$A$2:$R$1501,5,0),"")</f>
        <v/>
      </c>
      <c r="E1190" s="43"/>
      <c r="F1190" s="91" t="str">
        <f>IFERROR(SUM(E1190/G1190),"")</f>
        <v/>
      </c>
      <c r="G1190" s="43"/>
      <c r="H1190" s="43"/>
      <c r="I1190" s="43"/>
    </row>
    <row r="1191" spans="1:9" ht="24.95" customHeight="1" thickBot="1">
      <c r="A1191" s="42"/>
      <c r="B1191" s="43"/>
      <c r="C1191" s="43"/>
      <c r="D1191" s="86" t="str">
        <f>IFERROR(VLOOKUP(C1191,التكويد!$A$2:$R$1501,5,0),"")</f>
        <v/>
      </c>
      <c r="E1191" s="43"/>
      <c r="F1191" s="91" t="str">
        <f>IFERROR(SUM(E1191/G1191),"")</f>
        <v/>
      </c>
      <c r="G1191" s="43"/>
      <c r="H1191" s="43"/>
      <c r="I1191" s="43"/>
    </row>
    <row r="1192" spans="1:9" ht="24.95" customHeight="1" thickBot="1">
      <c r="A1192" s="42"/>
      <c r="B1192" s="43"/>
      <c r="C1192" s="43"/>
      <c r="D1192" s="86" t="str">
        <f>IFERROR(VLOOKUP(C1192,التكويد!$A$2:$R$1501,5,0),"")</f>
        <v/>
      </c>
      <c r="E1192" s="43"/>
      <c r="F1192" s="91" t="str">
        <f>IFERROR(SUM(E1192/G1192),"")</f>
        <v/>
      </c>
      <c r="G1192" s="43"/>
      <c r="H1192" s="43"/>
      <c r="I1192" s="43"/>
    </row>
    <row r="1193" spans="1:9" ht="24.95" customHeight="1" thickBot="1">
      <c r="A1193" s="42"/>
      <c r="B1193" s="43"/>
      <c r="C1193" s="43"/>
      <c r="D1193" s="86" t="str">
        <f>IFERROR(VLOOKUP(C1193,التكويد!$A$2:$R$1501,5,0),"")</f>
        <v/>
      </c>
      <c r="E1193" s="43"/>
      <c r="F1193" s="91" t="str">
        <f>IFERROR(SUM(E1193/G1193),"")</f>
        <v/>
      </c>
      <c r="G1193" s="43"/>
      <c r="H1193" s="43"/>
      <c r="I1193" s="43"/>
    </row>
    <row r="1194" spans="1:9" ht="24.95" customHeight="1" thickBot="1">
      <c r="A1194" s="42"/>
      <c r="B1194" s="43"/>
      <c r="C1194" s="43"/>
      <c r="D1194" s="86" t="str">
        <f>IFERROR(VLOOKUP(C1194,التكويد!$A$2:$R$1501,5,0),"")</f>
        <v/>
      </c>
      <c r="E1194" s="43"/>
      <c r="F1194" s="91" t="str">
        <f>IFERROR(SUM(E1194/G1194),"")</f>
        <v/>
      </c>
      <c r="G1194" s="43"/>
      <c r="H1194" s="43"/>
      <c r="I1194" s="43"/>
    </row>
    <row r="1195" spans="1:9" ht="24.95" customHeight="1" thickBot="1">
      <c r="A1195" s="42"/>
      <c r="B1195" s="43"/>
      <c r="C1195" s="43"/>
      <c r="D1195" s="86" t="str">
        <f>IFERROR(VLOOKUP(C1195,التكويد!$A$2:$R$1501,5,0),"")</f>
        <v/>
      </c>
      <c r="E1195" s="43"/>
      <c r="F1195" s="91" t="str">
        <f t="shared" si="18"/>
        <v/>
      </c>
      <c r="G1195" s="43"/>
      <c r="H1195" s="43"/>
      <c r="I1195" s="43"/>
    </row>
    <row r="1196" spans="1:9" ht="24.95" customHeight="1" thickBot="1">
      <c r="A1196" s="42"/>
      <c r="B1196" s="43"/>
      <c r="C1196" s="43"/>
      <c r="D1196" s="86" t="str">
        <f>IFERROR(VLOOKUP(C1196,التكويد!$A$2:$R$1501,5,0),"")</f>
        <v/>
      </c>
      <c r="E1196" s="43"/>
      <c r="F1196" s="91" t="str">
        <f t="shared" si="18"/>
        <v/>
      </c>
      <c r="G1196" s="43"/>
      <c r="H1196" s="43"/>
      <c r="I1196" s="43"/>
    </row>
    <row r="1197" spans="1:9" ht="24.95" customHeight="1" thickBot="1">
      <c r="A1197" s="42"/>
      <c r="B1197" s="43"/>
      <c r="C1197" s="43"/>
      <c r="D1197" s="86" t="str">
        <f>IFERROR(VLOOKUP(C1197,التكويد!$A$2:$R$1501,5,0),"")</f>
        <v/>
      </c>
      <c r="E1197" s="43"/>
      <c r="F1197" s="91" t="str">
        <f t="shared" si="18"/>
        <v/>
      </c>
      <c r="G1197" s="43"/>
      <c r="H1197" s="43"/>
      <c r="I1197" s="43"/>
    </row>
    <row r="1198" spans="1:9" ht="24.95" customHeight="1" thickBot="1">
      <c r="A1198" s="42"/>
      <c r="B1198" s="43"/>
      <c r="C1198" s="43"/>
      <c r="D1198" s="86" t="str">
        <f>IFERROR(VLOOKUP(C1198,التكويد!$A$2:$R$1501,5,0),"")</f>
        <v/>
      </c>
      <c r="E1198" s="43"/>
      <c r="F1198" s="91" t="str">
        <f t="shared" si="18"/>
        <v/>
      </c>
      <c r="G1198" s="43"/>
      <c r="H1198" s="43"/>
      <c r="I1198" s="43"/>
    </row>
    <row r="1199" spans="1:9" ht="24.95" customHeight="1" thickBot="1">
      <c r="A1199" s="42"/>
      <c r="B1199" s="43"/>
      <c r="C1199" s="43"/>
      <c r="D1199" s="86" t="str">
        <f>IFERROR(VLOOKUP(C1199,التكويد!$A$2:$R$1501,5,0),"")</f>
        <v/>
      </c>
      <c r="E1199" s="43"/>
      <c r="F1199" s="91" t="str">
        <f t="shared" si="18"/>
        <v/>
      </c>
      <c r="G1199" s="43"/>
      <c r="H1199" s="43"/>
      <c r="I1199" s="43"/>
    </row>
    <row r="1200" spans="1:9" ht="24.95" customHeight="1" thickBot="1">
      <c r="A1200" s="42"/>
      <c r="B1200" s="43"/>
      <c r="C1200" s="43"/>
      <c r="D1200" s="86" t="str">
        <f>IFERROR(VLOOKUP(C1200,التكويد!$A$2:$R$1501,5,0),"")</f>
        <v/>
      </c>
      <c r="E1200" s="43"/>
      <c r="F1200" s="91" t="str">
        <f t="shared" si="18"/>
        <v/>
      </c>
      <c r="G1200" s="43"/>
      <c r="H1200" s="43"/>
      <c r="I1200" s="43"/>
    </row>
    <row r="1201" spans="1:9" ht="24.95" customHeight="1" thickBot="1">
      <c r="A1201" s="42"/>
      <c r="B1201" s="43"/>
      <c r="C1201" s="43"/>
      <c r="D1201" s="86" t="str">
        <f>IFERROR(VLOOKUP(C1201,التكويد!$A$2:$R$1501,5,0),"")</f>
        <v/>
      </c>
      <c r="E1201" s="43"/>
      <c r="F1201" s="91" t="str">
        <f t="shared" si="18"/>
        <v/>
      </c>
      <c r="G1201" s="43"/>
      <c r="H1201" s="43"/>
      <c r="I1201" s="43"/>
    </row>
    <row r="1202" spans="1:9" ht="24.95" customHeight="1" thickBot="1">
      <c r="A1202" s="42"/>
      <c r="B1202" s="43"/>
      <c r="C1202" s="43"/>
      <c r="D1202" s="86" t="str">
        <f>IFERROR(VLOOKUP(C1202,التكويد!$A$2:$R$1501,5,0),"")</f>
        <v/>
      </c>
      <c r="E1202" s="43"/>
      <c r="F1202" s="91" t="str">
        <f t="shared" si="18"/>
        <v/>
      </c>
      <c r="G1202" s="43"/>
      <c r="H1202" s="43"/>
      <c r="I1202" s="43"/>
    </row>
    <row r="1203" spans="1:9" ht="24.95" customHeight="1" thickBot="1">
      <c r="A1203" s="42"/>
      <c r="B1203" s="43"/>
      <c r="C1203" s="43"/>
      <c r="D1203" s="86" t="str">
        <f>IFERROR(VLOOKUP(C1203,التكويد!$A$2:$R$1501,5,0),"")</f>
        <v/>
      </c>
      <c r="E1203" s="43"/>
      <c r="F1203" s="91" t="str">
        <f t="shared" si="18"/>
        <v/>
      </c>
      <c r="G1203" s="43"/>
      <c r="H1203" s="43"/>
      <c r="I1203" s="43"/>
    </row>
    <row r="1204" spans="1:9" ht="24.95" customHeight="1" thickBot="1">
      <c r="A1204" s="42"/>
      <c r="B1204" s="43"/>
      <c r="C1204" s="43"/>
      <c r="D1204" s="86" t="str">
        <f>IFERROR(VLOOKUP(C1204,التكويد!$A$2:$R$1501,5,0),"")</f>
        <v/>
      </c>
      <c r="E1204" s="43"/>
      <c r="F1204" s="91" t="str">
        <f t="shared" si="18"/>
        <v/>
      </c>
      <c r="G1204" s="43"/>
      <c r="H1204" s="43"/>
      <c r="I1204" s="43"/>
    </row>
    <row r="1205" spans="1:9" ht="24.95" customHeight="1" thickBot="1">
      <c r="A1205" s="42"/>
      <c r="B1205" s="43"/>
      <c r="C1205" s="43"/>
      <c r="D1205" s="86" t="str">
        <f>IFERROR(VLOOKUP(C1205,التكويد!$A$2:$R$1501,5,0),"")</f>
        <v/>
      </c>
      <c r="E1205" s="43"/>
      <c r="F1205" s="91" t="str">
        <f t="shared" si="18"/>
        <v/>
      </c>
      <c r="G1205" s="43"/>
      <c r="H1205" s="43"/>
      <c r="I1205" s="43"/>
    </row>
    <row r="1206" spans="1:9" ht="24.95" customHeight="1" thickBot="1">
      <c r="A1206" s="42"/>
      <c r="B1206" s="43"/>
      <c r="C1206" s="43"/>
      <c r="D1206" s="86" t="str">
        <f>IFERROR(VLOOKUP(C1206,التكويد!$A$2:$R$1501,5,0),"")</f>
        <v/>
      </c>
      <c r="E1206" s="43"/>
      <c r="F1206" s="91" t="str">
        <f t="shared" si="18"/>
        <v/>
      </c>
      <c r="G1206" s="43"/>
      <c r="H1206" s="43"/>
      <c r="I1206" s="43"/>
    </row>
    <row r="1207" spans="1:9" ht="24.95" customHeight="1" thickBot="1">
      <c r="A1207" s="42"/>
      <c r="B1207" s="43"/>
      <c r="C1207" s="43"/>
      <c r="D1207" s="86" t="str">
        <f>IFERROR(VLOOKUP(C1207,التكويد!$A$2:$R$1501,5,0),"")</f>
        <v/>
      </c>
      <c r="E1207" s="43"/>
      <c r="F1207" s="91" t="str">
        <f t="shared" si="18"/>
        <v/>
      </c>
      <c r="G1207" s="43"/>
      <c r="H1207" s="43"/>
      <c r="I1207" s="43"/>
    </row>
    <row r="1208" spans="1:9" ht="24.95" customHeight="1" thickBot="1">
      <c r="A1208" s="42"/>
      <c r="B1208" s="43"/>
      <c r="C1208" s="43"/>
      <c r="D1208" s="86" t="str">
        <f>IFERROR(VLOOKUP(C1208,التكويد!$A$2:$R$1501,5,0),"")</f>
        <v/>
      </c>
      <c r="E1208" s="43"/>
      <c r="F1208" s="91" t="str">
        <f t="shared" si="18"/>
        <v/>
      </c>
      <c r="G1208" s="43"/>
      <c r="H1208" s="43"/>
      <c r="I1208" s="43"/>
    </row>
    <row r="1209" spans="1:9" ht="24.95" customHeight="1" thickBot="1">
      <c r="A1209" s="42"/>
      <c r="B1209" s="43"/>
      <c r="C1209" s="43"/>
      <c r="D1209" s="86" t="str">
        <f>IFERROR(VLOOKUP(C1209,التكويد!$A$2:$R$1501,5,0),"")</f>
        <v/>
      </c>
      <c r="E1209" s="43"/>
      <c r="F1209" s="91" t="str">
        <f t="shared" si="18"/>
        <v/>
      </c>
      <c r="G1209" s="43"/>
      <c r="H1209" s="43"/>
      <c r="I1209" s="43"/>
    </row>
    <row r="1210" spans="1:9" ht="24.95" customHeight="1" thickBot="1">
      <c r="A1210" s="42"/>
      <c r="B1210" s="43"/>
      <c r="C1210" s="43"/>
      <c r="D1210" s="86" t="str">
        <f>IFERROR(VLOOKUP(C1210,التكويد!$A$2:$R$1501,5,0),"")</f>
        <v/>
      </c>
      <c r="E1210" s="43"/>
      <c r="F1210" s="91" t="str">
        <f t="shared" si="18"/>
        <v/>
      </c>
      <c r="G1210" s="43"/>
      <c r="H1210" s="43"/>
      <c r="I1210" s="43"/>
    </row>
    <row r="1211" spans="1:9" ht="24.95" customHeight="1" thickBot="1">
      <c r="A1211" s="42"/>
      <c r="B1211" s="43"/>
      <c r="C1211" s="43"/>
      <c r="D1211" s="86" t="str">
        <f>IFERROR(VLOOKUP(C1211,التكويد!$A$2:$R$1501,5,0),"")</f>
        <v/>
      </c>
      <c r="E1211" s="43"/>
      <c r="F1211" s="91" t="str">
        <f t="shared" si="18"/>
        <v/>
      </c>
      <c r="G1211" s="43"/>
      <c r="H1211" s="43"/>
      <c r="I1211" s="43"/>
    </row>
    <row r="1212" spans="1:9" ht="24.95" customHeight="1" thickBot="1">
      <c r="A1212" s="42"/>
      <c r="B1212" s="43"/>
      <c r="C1212" s="43"/>
      <c r="D1212" s="86" t="str">
        <f>IFERROR(VLOOKUP(C1212,التكويد!$A$2:$R$1501,5,0),"")</f>
        <v/>
      </c>
      <c r="E1212" s="43"/>
      <c r="F1212" s="91" t="str">
        <f t="shared" si="18"/>
        <v/>
      </c>
      <c r="G1212" s="43"/>
      <c r="H1212" s="43"/>
      <c r="I1212" s="43"/>
    </row>
    <row r="1213" spans="1:9" ht="24.95" customHeight="1" thickBot="1">
      <c r="A1213" s="42"/>
      <c r="B1213" s="43"/>
      <c r="C1213" s="43"/>
      <c r="D1213" s="86" t="str">
        <f>IFERROR(VLOOKUP(C1213,التكويد!$A$2:$R$1501,5,0),"")</f>
        <v/>
      </c>
      <c r="E1213" s="43"/>
      <c r="F1213" s="91" t="str">
        <f t="shared" si="18"/>
        <v/>
      </c>
      <c r="G1213" s="43"/>
      <c r="H1213" s="43"/>
      <c r="I1213" s="43"/>
    </row>
    <row r="1214" spans="1:9" ht="24.95" customHeight="1" thickBot="1">
      <c r="A1214" s="42"/>
      <c r="B1214" s="43"/>
      <c r="C1214" s="43"/>
      <c r="D1214" s="86" t="str">
        <f>IFERROR(VLOOKUP(C1214,التكويد!$A$2:$R$1501,5,0),"")</f>
        <v/>
      </c>
      <c r="E1214" s="43"/>
      <c r="F1214" s="91" t="str">
        <f t="shared" si="18"/>
        <v/>
      </c>
      <c r="G1214" s="43"/>
      <c r="H1214" s="43"/>
      <c r="I1214" s="43"/>
    </row>
    <row r="1215" spans="1:9" ht="24.95" customHeight="1" thickBot="1">
      <c r="A1215" s="42"/>
      <c r="B1215" s="43"/>
      <c r="C1215" s="43"/>
      <c r="D1215" s="86" t="str">
        <f>IFERROR(VLOOKUP(C1215,التكويد!$A$2:$R$1501,5,0),"")</f>
        <v/>
      </c>
      <c r="E1215" s="43"/>
      <c r="F1215" s="91" t="str">
        <f t="shared" si="18"/>
        <v/>
      </c>
      <c r="G1215" s="43"/>
      <c r="H1215" s="43"/>
      <c r="I1215" s="43"/>
    </row>
    <row r="1216" spans="1:9" ht="24.95" customHeight="1" thickBot="1">
      <c r="A1216" s="42"/>
      <c r="B1216" s="43"/>
      <c r="C1216" s="43"/>
      <c r="D1216" s="86" t="str">
        <f>IFERROR(VLOOKUP(C1216,التكويد!$A$2:$R$1501,5,0),"")</f>
        <v/>
      </c>
      <c r="E1216" s="43"/>
      <c r="F1216" s="91" t="str">
        <f t="shared" si="18"/>
        <v/>
      </c>
      <c r="G1216" s="43"/>
      <c r="H1216" s="43"/>
      <c r="I1216" s="43"/>
    </row>
    <row r="1217" spans="1:9" ht="24.95" customHeight="1" thickBot="1">
      <c r="A1217" s="42"/>
      <c r="B1217" s="43"/>
      <c r="C1217" s="43"/>
      <c r="D1217" s="86" t="str">
        <f>IFERROR(VLOOKUP(C1217,التكويد!$A$2:$R$1501,5,0),"")</f>
        <v/>
      </c>
      <c r="E1217" s="43"/>
      <c r="F1217" s="91" t="str">
        <f t="shared" si="18"/>
        <v/>
      </c>
      <c r="G1217" s="43"/>
      <c r="H1217" s="43"/>
      <c r="I1217" s="43"/>
    </row>
    <row r="1218" spans="1:9" ht="24.95" customHeight="1" thickBot="1">
      <c r="A1218" s="42"/>
      <c r="B1218" s="43"/>
      <c r="C1218" s="43"/>
      <c r="D1218" s="86" t="str">
        <f>IFERROR(VLOOKUP(C1218,التكويد!$A$2:$R$1501,5,0),"")</f>
        <v/>
      </c>
      <c r="E1218" s="43"/>
      <c r="F1218" s="91" t="str">
        <f t="shared" ref="F1218:F1281" si="19">IFERROR(SUM(E1218/G1218),"")</f>
        <v/>
      </c>
      <c r="G1218" s="43"/>
      <c r="H1218" s="43"/>
      <c r="I1218" s="43"/>
    </row>
    <row r="1219" spans="1:9" ht="24.95" customHeight="1" thickBot="1">
      <c r="A1219" s="42"/>
      <c r="B1219" s="43"/>
      <c r="C1219" s="43"/>
      <c r="D1219" s="86" t="str">
        <f>IFERROR(VLOOKUP(C1219,التكويد!$A$2:$R$1501,5,0),"")</f>
        <v/>
      </c>
      <c r="E1219" s="43"/>
      <c r="F1219" s="91" t="str">
        <f t="shared" si="19"/>
        <v/>
      </c>
      <c r="G1219" s="43"/>
      <c r="H1219" s="43"/>
      <c r="I1219" s="43"/>
    </row>
    <row r="1220" spans="1:9" ht="24.95" customHeight="1" thickBot="1">
      <c r="A1220" s="42"/>
      <c r="B1220" s="43"/>
      <c r="C1220" s="43"/>
      <c r="D1220" s="86" t="str">
        <f>IFERROR(VLOOKUP(C1220,التكويد!$A$2:$R$1501,5,0),"")</f>
        <v/>
      </c>
      <c r="E1220" s="43"/>
      <c r="F1220" s="91" t="str">
        <f t="shared" si="19"/>
        <v/>
      </c>
      <c r="G1220" s="43"/>
      <c r="H1220" s="43"/>
      <c r="I1220" s="43"/>
    </row>
    <row r="1221" spans="1:9" ht="24.95" customHeight="1" thickBot="1">
      <c r="A1221" s="42"/>
      <c r="B1221" s="43"/>
      <c r="C1221" s="43"/>
      <c r="D1221" s="86" t="str">
        <f>IFERROR(VLOOKUP(C1221,التكويد!$A$2:$R$1501,5,0),"")</f>
        <v/>
      </c>
      <c r="E1221" s="43"/>
      <c r="F1221" s="91" t="str">
        <f t="shared" si="19"/>
        <v/>
      </c>
      <c r="G1221" s="43"/>
      <c r="H1221" s="43"/>
      <c r="I1221" s="43"/>
    </row>
    <row r="1222" spans="1:9" ht="24.95" customHeight="1" thickBot="1">
      <c r="A1222" s="42"/>
      <c r="B1222" s="43"/>
      <c r="C1222" s="43"/>
      <c r="D1222" s="86" t="str">
        <f>IFERROR(VLOOKUP(C1222,التكويد!$A$2:$R$1501,5,0),"")</f>
        <v/>
      </c>
      <c r="E1222" s="43"/>
      <c r="F1222" s="91" t="str">
        <f t="shared" si="19"/>
        <v/>
      </c>
      <c r="G1222" s="43"/>
      <c r="H1222" s="43"/>
      <c r="I1222" s="43"/>
    </row>
    <row r="1223" spans="1:9" ht="24.95" customHeight="1" thickBot="1">
      <c r="A1223" s="42"/>
      <c r="B1223" s="43"/>
      <c r="C1223" s="43"/>
      <c r="D1223" s="86" t="str">
        <f>IFERROR(VLOOKUP(C1223,التكويد!$A$2:$R$1501,5,0),"")</f>
        <v/>
      </c>
      <c r="E1223" s="43"/>
      <c r="F1223" s="91" t="str">
        <f t="shared" si="19"/>
        <v/>
      </c>
      <c r="G1223" s="43"/>
      <c r="H1223" s="43"/>
      <c r="I1223" s="43"/>
    </row>
    <row r="1224" spans="1:9" ht="24.95" customHeight="1" thickBot="1">
      <c r="A1224" s="42"/>
      <c r="B1224" s="43"/>
      <c r="C1224" s="43"/>
      <c r="D1224" s="86" t="str">
        <f>IFERROR(VLOOKUP(C1224,التكويد!$A$2:$R$1501,5,0),"")</f>
        <v/>
      </c>
      <c r="E1224" s="43"/>
      <c r="F1224" s="91" t="str">
        <f t="shared" si="19"/>
        <v/>
      </c>
      <c r="G1224" s="43"/>
      <c r="H1224" s="43"/>
      <c r="I1224" s="43"/>
    </row>
    <row r="1225" spans="1:9" ht="24.95" customHeight="1" thickBot="1">
      <c r="A1225" s="42"/>
      <c r="B1225" s="43"/>
      <c r="C1225" s="43"/>
      <c r="D1225" s="86" t="str">
        <f>IFERROR(VLOOKUP(C1225,التكويد!$A$2:$R$1501,5,0),"")</f>
        <v/>
      </c>
      <c r="E1225" s="43"/>
      <c r="F1225" s="91" t="str">
        <f t="shared" si="19"/>
        <v/>
      </c>
      <c r="G1225" s="43"/>
      <c r="H1225" s="43"/>
      <c r="I1225" s="43"/>
    </row>
    <row r="1226" spans="1:9" ht="24.95" customHeight="1" thickBot="1">
      <c r="A1226" s="42"/>
      <c r="B1226" s="43"/>
      <c r="C1226" s="43"/>
      <c r="D1226" s="86" t="str">
        <f>IFERROR(VLOOKUP(C1226,التكويد!$A$2:$R$1501,5,0),"")</f>
        <v/>
      </c>
      <c r="E1226" s="43"/>
      <c r="F1226" s="91" t="str">
        <f t="shared" si="19"/>
        <v/>
      </c>
      <c r="G1226" s="43"/>
      <c r="H1226" s="43"/>
      <c r="I1226" s="43"/>
    </row>
    <row r="1227" spans="1:9" ht="24.95" customHeight="1" thickBot="1">
      <c r="A1227" s="42"/>
      <c r="B1227" s="43"/>
      <c r="C1227" s="43"/>
      <c r="D1227" s="86" t="str">
        <f>IFERROR(VLOOKUP(C1227,التكويد!$A$2:$R$1501,5,0),"")</f>
        <v/>
      </c>
      <c r="E1227" s="43"/>
      <c r="F1227" s="91" t="str">
        <f t="shared" si="19"/>
        <v/>
      </c>
      <c r="G1227" s="43"/>
      <c r="H1227" s="43"/>
      <c r="I1227" s="43"/>
    </row>
    <row r="1228" spans="1:9" ht="24.95" customHeight="1" thickBot="1">
      <c r="A1228" s="42"/>
      <c r="B1228" s="43"/>
      <c r="C1228" s="43"/>
      <c r="D1228" s="86" t="str">
        <f>IFERROR(VLOOKUP(C1228,التكويد!$A$2:$R$1501,5,0),"")</f>
        <v/>
      </c>
      <c r="E1228" s="43"/>
      <c r="F1228" s="91" t="str">
        <f t="shared" si="19"/>
        <v/>
      </c>
      <c r="G1228" s="43"/>
      <c r="H1228" s="43"/>
      <c r="I1228" s="43"/>
    </row>
    <row r="1229" spans="1:9" ht="24.95" customHeight="1" thickBot="1">
      <c r="A1229" s="42"/>
      <c r="B1229" s="43"/>
      <c r="C1229" s="43"/>
      <c r="D1229" s="86" t="str">
        <f>IFERROR(VLOOKUP(C1229,التكويد!$A$2:$R$1501,5,0),"")</f>
        <v/>
      </c>
      <c r="E1229" s="43"/>
      <c r="F1229" s="91" t="str">
        <f t="shared" si="19"/>
        <v/>
      </c>
      <c r="G1229" s="43"/>
      <c r="H1229" s="43"/>
      <c r="I1229" s="43"/>
    </row>
    <row r="1230" spans="1:9" ht="24.95" customHeight="1" thickBot="1">
      <c r="A1230" s="42"/>
      <c r="B1230" s="43"/>
      <c r="C1230" s="43"/>
      <c r="D1230" s="86" t="str">
        <f>IFERROR(VLOOKUP(C1230,التكويد!$A$2:$R$1501,5,0),"")</f>
        <v/>
      </c>
      <c r="E1230" s="43"/>
      <c r="F1230" s="91" t="str">
        <f t="shared" si="19"/>
        <v/>
      </c>
      <c r="G1230" s="43"/>
      <c r="H1230" s="43"/>
      <c r="I1230" s="43"/>
    </row>
    <row r="1231" spans="1:9" ht="24.95" customHeight="1" thickBot="1">
      <c r="A1231" s="42"/>
      <c r="B1231" s="43"/>
      <c r="C1231" s="43"/>
      <c r="D1231" s="86" t="str">
        <f>IFERROR(VLOOKUP(C1231,التكويد!$A$2:$R$1501,5,0),"")</f>
        <v/>
      </c>
      <c r="E1231" s="43"/>
      <c r="F1231" s="91" t="str">
        <f t="shared" si="19"/>
        <v/>
      </c>
      <c r="G1231" s="43"/>
      <c r="H1231" s="43"/>
      <c r="I1231" s="43"/>
    </row>
    <row r="1232" spans="1:9" ht="24.95" customHeight="1" thickBot="1">
      <c r="A1232" s="42"/>
      <c r="B1232" s="43"/>
      <c r="C1232" s="43"/>
      <c r="D1232" s="86" t="str">
        <f>IFERROR(VLOOKUP(C1232,التكويد!$A$2:$R$1501,5,0),"")</f>
        <v/>
      </c>
      <c r="E1232" s="43"/>
      <c r="F1232" s="91" t="str">
        <f t="shared" si="19"/>
        <v/>
      </c>
      <c r="G1232" s="43"/>
      <c r="H1232" s="43"/>
      <c r="I1232" s="43"/>
    </row>
    <row r="1233" spans="1:9" ht="24.95" customHeight="1" thickBot="1">
      <c r="A1233" s="42"/>
      <c r="B1233" s="43"/>
      <c r="C1233" s="43"/>
      <c r="D1233" s="86" t="str">
        <f>IFERROR(VLOOKUP(C1233,التكويد!$A$2:$R$1501,5,0),"")</f>
        <v/>
      </c>
      <c r="E1233" s="43"/>
      <c r="F1233" s="91" t="str">
        <f t="shared" si="19"/>
        <v/>
      </c>
      <c r="G1233" s="43"/>
      <c r="H1233" s="43"/>
      <c r="I1233" s="43"/>
    </row>
    <row r="1234" spans="1:9" ht="24.95" customHeight="1" thickBot="1">
      <c r="A1234" s="42"/>
      <c r="B1234" s="43"/>
      <c r="C1234" s="43"/>
      <c r="D1234" s="86" t="str">
        <f>IFERROR(VLOOKUP(C1234,التكويد!$A$2:$R$1501,5,0),"")</f>
        <v/>
      </c>
      <c r="E1234" s="43"/>
      <c r="F1234" s="91" t="str">
        <f t="shared" si="19"/>
        <v/>
      </c>
      <c r="G1234" s="43"/>
      <c r="H1234" s="43"/>
      <c r="I1234" s="43"/>
    </row>
    <row r="1235" spans="1:9" ht="24.95" customHeight="1" thickBot="1">
      <c r="A1235" s="42"/>
      <c r="B1235" s="43"/>
      <c r="C1235" s="43"/>
      <c r="D1235" s="86" t="str">
        <f>IFERROR(VLOOKUP(C1235,التكويد!$A$2:$R$1501,5,0),"")</f>
        <v/>
      </c>
      <c r="E1235" s="43"/>
      <c r="F1235" s="91" t="str">
        <f t="shared" si="19"/>
        <v/>
      </c>
      <c r="G1235" s="43"/>
      <c r="H1235" s="43"/>
      <c r="I1235" s="43"/>
    </row>
    <row r="1236" spans="1:9" ht="24.95" customHeight="1" thickBot="1">
      <c r="A1236" s="42"/>
      <c r="B1236" s="43"/>
      <c r="C1236" s="43"/>
      <c r="D1236" s="86" t="str">
        <f>IFERROR(VLOOKUP(C1236,التكويد!$A$2:$R$1501,5,0),"")</f>
        <v/>
      </c>
      <c r="E1236" s="43"/>
      <c r="F1236" s="91" t="str">
        <f t="shared" si="19"/>
        <v/>
      </c>
      <c r="G1236" s="43"/>
      <c r="H1236" s="43"/>
      <c r="I1236" s="43"/>
    </row>
    <row r="1237" spans="1:9" ht="24.95" customHeight="1" thickBot="1">
      <c r="A1237" s="42"/>
      <c r="B1237" s="43"/>
      <c r="C1237" s="43"/>
      <c r="D1237" s="86" t="str">
        <f>IFERROR(VLOOKUP(C1237,التكويد!$A$2:$R$1501,5,0),"")</f>
        <v/>
      </c>
      <c r="E1237" s="43"/>
      <c r="F1237" s="91" t="str">
        <f t="shared" si="19"/>
        <v/>
      </c>
      <c r="G1237" s="43"/>
      <c r="H1237" s="43"/>
      <c r="I1237" s="43"/>
    </row>
    <row r="1238" spans="1:9" ht="24.95" customHeight="1" thickBot="1">
      <c r="A1238" s="42"/>
      <c r="B1238" s="43"/>
      <c r="C1238" s="43"/>
      <c r="D1238" s="86" t="str">
        <f>IFERROR(VLOOKUP(C1238,التكويد!$A$2:$R$1501,5,0),"")</f>
        <v/>
      </c>
      <c r="E1238" s="43"/>
      <c r="F1238" s="91" t="str">
        <f t="shared" si="19"/>
        <v/>
      </c>
      <c r="G1238" s="43"/>
      <c r="H1238" s="43"/>
      <c r="I1238" s="43"/>
    </row>
    <row r="1239" spans="1:9" ht="24.95" customHeight="1" thickBot="1">
      <c r="A1239" s="42"/>
      <c r="B1239" s="43"/>
      <c r="C1239" s="43"/>
      <c r="D1239" s="86" t="str">
        <f>IFERROR(VLOOKUP(C1239,التكويد!$A$2:$R$1501,5,0),"")</f>
        <v/>
      </c>
      <c r="E1239" s="43"/>
      <c r="F1239" s="91" t="str">
        <f t="shared" si="19"/>
        <v/>
      </c>
      <c r="G1239" s="43"/>
      <c r="H1239" s="43"/>
      <c r="I1239" s="43"/>
    </row>
    <row r="1240" spans="1:9" ht="24.95" customHeight="1" thickBot="1">
      <c r="A1240" s="42"/>
      <c r="B1240" s="43"/>
      <c r="C1240" s="43"/>
      <c r="D1240" s="86" t="str">
        <f>IFERROR(VLOOKUP(C1240,التكويد!$A$2:$R$1501,5,0),"")</f>
        <v/>
      </c>
      <c r="E1240" s="43"/>
      <c r="F1240" s="91" t="str">
        <f t="shared" si="19"/>
        <v/>
      </c>
      <c r="G1240" s="43"/>
      <c r="H1240" s="43"/>
      <c r="I1240" s="43"/>
    </row>
    <row r="1241" spans="1:9" ht="24.95" customHeight="1" thickBot="1">
      <c r="A1241" s="42"/>
      <c r="B1241" s="43"/>
      <c r="C1241" s="43"/>
      <c r="D1241" s="86" t="str">
        <f>IFERROR(VLOOKUP(C1241,التكويد!$A$2:$R$1501,5,0),"")</f>
        <v/>
      </c>
      <c r="E1241" s="43"/>
      <c r="F1241" s="91" t="str">
        <f t="shared" si="19"/>
        <v/>
      </c>
      <c r="G1241" s="43"/>
      <c r="H1241" s="43"/>
      <c r="I1241" s="43"/>
    </row>
    <row r="1242" spans="1:9" ht="24.95" customHeight="1" thickBot="1">
      <c r="A1242" s="42"/>
      <c r="B1242" s="43"/>
      <c r="C1242" s="43"/>
      <c r="D1242" s="86" t="str">
        <f>IFERROR(VLOOKUP(C1242,التكويد!$A$2:$R$1501,5,0),"")</f>
        <v/>
      </c>
      <c r="E1242" s="43"/>
      <c r="F1242" s="91" t="str">
        <f t="shared" si="19"/>
        <v/>
      </c>
      <c r="G1242" s="43"/>
      <c r="H1242" s="43"/>
      <c r="I1242" s="43"/>
    </row>
    <row r="1243" spans="1:9" ht="24.95" customHeight="1" thickBot="1">
      <c r="A1243" s="42"/>
      <c r="B1243" s="43"/>
      <c r="C1243" s="43"/>
      <c r="D1243" s="86" t="str">
        <f>IFERROR(VLOOKUP(C1243,التكويد!$A$2:$R$1501,5,0),"")</f>
        <v/>
      </c>
      <c r="E1243" s="43"/>
      <c r="F1243" s="91" t="str">
        <f t="shared" si="19"/>
        <v/>
      </c>
      <c r="G1243" s="43"/>
      <c r="H1243" s="43"/>
      <c r="I1243" s="43"/>
    </row>
    <row r="1244" spans="1:9" ht="24.95" customHeight="1" thickBot="1">
      <c r="A1244" s="42"/>
      <c r="B1244" s="43"/>
      <c r="C1244" s="43"/>
      <c r="D1244" s="86" t="str">
        <f>IFERROR(VLOOKUP(C1244,التكويد!$A$2:$R$1501,5,0),"")</f>
        <v/>
      </c>
      <c r="E1244" s="43"/>
      <c r="F1244" s="91" t="str">
        <f t="shared" si="19"/>
        <v/>
      </c>
      <c r="G1244" s="43"/>
      <c r="H1244" s="43"/>
      <c r="I1244" s="43"/>
    </row>
    <row r="1245" spans="1:9" ht="24.95" customHeight="1" thickBot="1">
      <c r="A1245" s="42"/>
      <c r="B1245" s="43"/>
      <c r="C1245" s="43"/>
      <c r="D1245" s="86" t="str">
        <f>IFERROR(VLOOKUP(C1245,التكويد!$A$2:$R$1501,5,0),"")</f>
        <v/>
      </c>
      <c r="E1245" s="43"/>
      <c r="F1245" s="91" t="str">
        <f t="shared" si="19"/>
        <v/>
      </c>
      <c r="G1245" s="43"/>
      <c r="H1245" s="43"/>
      <c r="I1245" s="43"/>
    </row>
    <row r="1246" spans="1:9" ht="24.95" customHeight="1" thickBot="1">
      <c r="A1246" s="42"/>
      <c r="B1246" s="43"/>
      <c r="C1246" s="43"/>
      <c r="D1246" s="86" t="str">
        <f>IFERROR(VLOOKUP(C1246,التكويد!$A$2:$R$1501,5,0),"")</f>
        <v/>
      </c>
      <c r="E1246" s="43"/>
      <c r="F1246" s="91" t="str">
        <f t="shared" si="19"/>
        <v/>
      </c>
      <c r="G1246" s="43"/>
      <c r="H1246" s="43"/>
      <c r="I1246" s="43"/>
    </row>
    <row r="1247" spans="1:9" ht="24.95" customHeight="1" thickBot="1">
      <c r="A1247" s="42"/>
      <c r="B1247" s="43"/>
      <c r="C1247" s="43"/>
      <c r="D1247" s="86" t="str">
        <f>IFERROR(VLOOKUP(C1247,التكويد!$A$2:$R$1501,5,0),"")</f>
        <v/>
      </c>
      <c r="E1247" s="43"/>
      <c r="F1247" s="91" t="str">
        <f t="shared" si="19"/>
        <v/>
      </c>
      <c r="G1247" s="43"/>
      <c r="H1247" s="43"/>
      <c r="I1247" s="43"/>
    </row>
    <row r="1248" spans="1:9" ht="24.95" customHeight="1" thickBot="1">
      <c r="A1248" s="42"/>
      <c r="B1248" s="43"/>
      <c r="C1248" s="43"/>
      <c r="D1248" s="86" t="str">
        <f>IFERROR(VLOOKUP(C1248,التكويد!$A$2:$R$1501,5,0),"")</f>
        <v/>
      </c>
      <c r="E1248" s="43"/>
      <c r="F1248" s="91" t="str">
        <f t="shared" si="19"/>
        <v/>
      </c>
      <c r="G1248" s="43"/>
      <c r="H1248" s="43"/>
      <c r="I1248" s="43"/>
    </row>
    <row r="1249" spans="1:9" ht="24.95" customHeight="1" thickBot="1">
      <c r="A1249" s="42"/>
      <c r="B1249" s="43"/>
      <c r="C1249" s="43"/>
      <c r="D1249" s="86" t="str">
        <f>IFERROR(VLOOKUP(C1249,التكويد!$A$2:$R$1501,5,0),"")</f>
        <v/>
      </c>
      <c r="E1249" s="43"/>
      <c r="F1249" s="91" t="str">
        <f t="shared" si="19"/>
        <v/>
      </c>
      <c r="G1249" s="43"/>
      <c r="H1249" s="43"/>
      <c r="I1249" s="43"/>
    </row>
    <row r="1250" spans="1:9" ht="24.95" customHeight="1" thickBot="1">
      <c r="A1250" s="42"/>
      <c r="B1250" s="43"/>
      <c r="C1250" s="43"/>
      <c r="D1250" s="86" t="str">
        <f>IFERROR(VLOOKUP(C1250,التكويد!$A$2:$R$1501,5,0),"")</f>
        <v/>
      </c>
      <c r="E1250" s="43"/>
      <c r="F1250" s="91" t="str">
        <f t="shared" si="19"/>
        <v/>
      </c>
      <c r="G1250" s="43"/>
      <c r="H1250" s="43"/>
      <c r="I1250" s="43"/>
    </row>
    <row r="1251" spans="1:9" ht="24.95" customHeight="1" thickBot="1">
      <c r="A1251" s="42"/>
      <c r="B1251" s="43"/>
      <c r="C1251" s="43"/>
      <c r="D1251" s="86" t="str">
        <f>IFERROR(VLOOKUP(C1251,التكويد!$A$2:$R$1501,5,0),"")</f>
        <v/>
      </c>
      <c r="E1251" s="43"/>
      <c r="F1251" s="91" t="str">
        <f t="shared" si="19"/>
        <v/>
      </c>
      <c r="G1251" s="43"/>
      <c r="H1251" s="43"/>
      <c r="I1251" s="43"/>
    </row>
    <row r="1252" spans="1:9" ht="24.95" customHeight="1" thickBot="1">
      <c r="A1252" s="42"/>
      <c r="B1252" s="43"/>
      <c r="C1252" s="43"/>
      <c r="D1252" s="86" t="str">
        <f>IFERROR(VLOOKUP(C1252,التكويد!$A$2:$R$1501,5,0),"")</f>
        <v/>
      </c>
      <c r="E1252" s="43"/>
      <c r="F1252" s="91" t="str">
        <f t="shared" si="19"/>
        <v/>
      </c>
      <c r="G1252" s="43"/>
      <c r="H1252" s="43"/>
      <c r="I1252" s="43"/>
    </row>
    <row r="1253" spans="1:9" ht="24.95" customHeight="1" thickBot="1">
      <c r="A1253" s="42"/>
      <c r="B1253" s="43"/>
      <c r="C1253" s="43"/>
      <c r="D1253" s="86" t="str">
        <f>IFERROR(VLOOKUP(C1253,التكويد!$A$2:$R$1501,5,0),"")</f>
        <v/>
      </c>
      <c r="E1253" s="43"/>
      <c r="F1253" s="91" t="str">
        <f t="shared" si="19"/>
        <v/>
      </c>
      <c r="G1253" s="43"/>
      <c r="H1253" s="43"/>
      <c r="I1253" s="43"/>
    </row>
    <row r="1254" spans="1:9" ht="24.95" customHeight="1" thickBot="1">
      <c r="A1254" s="42"/>
      <c r="B1254" s="43"/>
      <c r="C1254" s="43"/>
      <c r="D1254" s="86" t="str">
        <f>IFERROR(VLOOKUP(C1254,التكويد!$A$2:$R$1501,5,0),"")</f>
        <v/>
      </c>
      <c r="E1254" s="43"/>
      <c r="F1254" s="91" t="str">
        <f t="shared" si="19"/>
        <v/>
      </c>
      <c r="G1254" s="43"/>
      <c r="H1254" s="43"/>
      <c r="I1254" s="43"/>
    </row>
    <row r="1255" spans="1:9" ht="24.95" customHeight="1" thickBot="1">
      <c r="A1255" s="42"/>
      <c r="B1255" s="43"/>
      <c r="C1255" s="43"/>
      <c r="D1255" s="86" t="str">
        <f>IFERROR(VLOOKUP(C1255,التكويد!$A$2:$R$1501,5,0),"")</f>
        <v/>
      </c>
      <c r="E1255" s="43"/>
      <c r="F1255" s="91" t="str">
        <f t="shared" si="19"/>
        <v/>
      </c>
      <c r="G1255" s="43"/>
      <c r="H1255" s="43"/>
      <c r="I1255" s="43"/>
    </row>
    <row r="1256" spans="1:9" ht="24.95" customHeight="1" thickBot="1">
      <c r="A1256" s="42"/>
      <c r="B1256" s="43"/>
      <c r="C1256" s="43"/>
      <c r="D1256" s="86" t="str">
        <f>IFERROR(VLOOKUP(C1256,التكويد!$A$2:$R$1501,5,0),"")</f>
        <v/>
      </c>
      <c r="E1256" s="43"/>
      <c r="F1256" s="91" t="str">
        <f t="shared" si="19"/>
        <v/>
      </c>
      <c r="G1256" s="43"/>
      <c r="H1256" s="43"/>
      <c r="I1256" s="43"/>
    </row>
    <row r="1257" spans="1:9" ht="24.95" customHeight="1" thickBot="1">
      <c r="A1257" s="42"/>
      <c r="B1257" s="43"/>
      <c r="C1257" s="43"/>
      <c r="D1257" s="86" t="str">
        <f>IFERROR(VLOOKUP(C1257,التكويد!$A$2:$R$1501,5,0),"")</f>
        <v/>
      </c>
      <c r="E1257" s="43"/>
      <c r="F1257" s="91" t="str">
        <f t="shared" si="19"/>
        <v/>
      </c>
      <c r="G1257" s="43"/>
      <c r="H1257" s="43"/>
      <c r="I1257" s="43"/>
    </row>
    <row r="1258" spans="1:9" ht="24.95" customHeight="1" thickBot="1">
      <c r="A1258" s="42"/>
      <c r="B1258" s="43"/>
      <c r="C1258" s="43"/>
      <c r="D1258" s="86" t="str">
        <f>IFERROR(VLOOKUP(C1258,التكويد!$A$2:$R$1501,5,0),"")</f>
        <v/>
      </c>
      <c r="E1258" s="43"/>
      <c r="F1258" s="91" t="str">
        <f t="shared" si="19"/>
        <v/>
      </c>
      <c r="G1258" s="43"/>
      <c r="H1258" s="43"/>
      <c r="I1258" s="43"/>
    </row>
    <row r="1259" spans="1:9" ht="24.95" customHeight="1" thickBot="1">
      <c r="A1259" s="42"/>
      <c r="B1259" s="43"/>
      <c r="C1259" s="43"/>
      <c r="D1259" s="86" t="str">
        <f>IFERROR(VLOOKUP(C1259,التكويد!$A$2:$R$1501,5,0),"")</f>
        <v/>
      </c>
      <c r="E1259" s="43"/>
      <c r="F1259" s="91" t="str">
        <f t="shared" si="19"/>
        <v/>
      </c>
      <c r="G1259" s="43"/>
      <c r="H1259" s="43"/>
      <c r="I1259" s="43"/>
    </row>
    <row r="1260" spans="1:9" ht="24.95" customHeight="1" thickBot="1">
      <c r="A1260" s="42"/>
      <c r="B1260" s="43"/>
      <c r="C1260" s="43"/>
      <c r="D1260" s="86" t="str">
        <f>IFERROR(VLOOKUP(C1260,التكويد!$A$2:$R$1501,5,0),"")</f>
        <v/>
      </c>
      <c r="E1260" s="43"/>
      <c r="F1260" s="91" t="str">
        <f t="shared" si="19"/>
        <v/>
      </c>
      <c r="G1260" s="43"/>
      <c r="H1260" s="43"/>
      <c r="I1260" s="43"/>
    </row>
    <row r="1261" spans="1:9" ht="24.95" customHeight="1" thickBot="1">
      <c r="A1261" s="42"/>
      <c r="B1261" s="43"/>
      <c r="C1261" s="43"/>
      <c r="D1261" s="86" t="str">
        <f>IFERROR(VLOOKUP(C1261,التكويد!$A$2:$R$1501,5,0),"")</f>
        <v/>
      </c>
      <c r="E1261" s="43"/>
      <c r="F1261" s="91" t="str">
        <f t="shared" si="19"/>
        <v/>
      </c>
      <c r="G1261" s="43"/>
      <c r="H1261" s="43"/>
      <c r="I1261" s="43"/>
    </row>
    <row r="1262" spans="1:9" ht="24.95" customHeight="1" thickBot="1">
      <c r="A1262" s="42"/>
      <c r="B1262" s="43"/>
      <c r="C1262" s="43"/>
      <c r="D1262" s="86" t="str">
        <f>IFERROR(VLOOKUP(C1262,التكويد!$A$2:$R$1501,5,0),"")</f>
        <v/>
      </c>
      <c r="E1262" s="43"/>
      <c r="F1262" s="91" t="str">
        <f t="shared" si="19"/>
        <v/>
      </c>
      <c r="G1262" s="43"/>
      <c r="H1262" s="43"/>
      <c r="I1262" s="43"/>
    </row>
    <row r="1263" spans="1:9" ht="24.95" customHeight="1" thickBot="1">
      <c r="A1263" s="42"/>
      <c r="B1263" s="43"/>
      <c r="C1263" s="43"/>
      <c r="D1263" s="86" t="str">
        <f>IFERROR(VLOOKUP(C1263,التكويد!$A$2:$R$1501,5,0),"")</f>
        <v/>
      </c>
      <c r="E1263" s="43"/>
      <c r="F1263" s="91" t="str">
        <f t="shared" si="19"/>
        <v/>
      </c>
      <c r="G1263" s="43"/>
      <c r="H1263" s="43"/>
      <c r="I1263" s="43"/>
    </row>
    <row r="1264" spans="1:9" ht="24.95" customHeight="1" thickBot="1">
      <c r="A1264" s="42"/>
      <c r="B1264" s="43"/>
      <c r="C1264" s="43"/>
      <c r="D1264" s="86" t="str">
        <f>IFERROR(VLOOKUP(C1264,التكويد!$A$2:$R$1501,5,0),"")</f>
        <v/>
      </c>
      <c r="E1264" s="43"/>
      <c r="F1264" s="91" t="str">
        <f t="shared" si="19"/>
        <v/>
      </c>
      <c r="G1264" s="43"/>
      <c r="H1264" s="43"/>
      <c r="I1264" s="43"/>
    </row>
    <row r="1265" spans="1:9" ht="24.95" customHeight="1" thickBot="1">
      <c r="A1265" s="42"/>
      <c r="B1265" s="43"/>
      <c r="C1265" s="43"/>
      <c r="D1265" s="86" t="str">
        <f>IFERROR(VLOOKUP(C1265,التكويد!$A$2:$R$1501,5,0),"")</f>
        <v/>
      </c>
      <c r="E1265" s="43"/>
      <c r="F1265" s="91" t="str">
        <f t="shared" si="19"/>
        <v/>
      </c>
      <c r="G1265" s="43"/>
      <c r="H1265" s="43"/>
      <c r="I1265" s="43"/>
    </row>
    <row r="1266" spans="1:9" ht="24.95" customHeight="1" thickBot="1">
      <c r="A1266" s="42"/>
      <c r="B1266" s="43"/>
      <c r="C1266" s="43"/>
      <c r="D1266" s="86" t="str">
        <f>IFERROR(VLOOKUP(C1266,التكويد!$A$2:$R$1501,5,0),"")</f>
        <v/>
      </c>
      <c r="E1266" s="43"/>
      <c r="F1266" s="91" t="str">
        <f t="shared" si="19"/>
        <v/>
      </c>
      <c r="G1266" s="43"/>
      <c r="H1266" s="43"/>
      <c r="I1266" s="43"/>
    </row>
    <row r="1267" spans="1:9" ht="24.95" customHeight="1" thickBot="1">
      <c r="A1267" s="42"/>
      <c r="B1267" s="43"/>
      <c r="C1267" s="43"/>
      <c r="D1267" s="86" t="str">
        <f>IFERROR(VLOOKUP(C1267,التكويد!$A$2:$R$1501,5,0),"")</f>
        <v/>
      </c>
      <c r="E1267" s="43"/>
      <c r="F1267" s="91" t="str">
        <f t="shared" si="19"/>
        <v/>
      </c>
      <c r="G1267" s="43"/>
      <c r="H1267" s="43"/>
      <c r="I1267" s="43"/>
    </row>
    <row r="1268" spans="1:9" ht="24.95" customHeight="1" thickBot="1">
      <c r="A1268" s="42"/>
      <c r="B1268" s="43"/>
      <c r="C1268" s="43"/>
      <c r="D1268" s="86" t="str">
        <f>IFERROR(VLOOKUP(C1268,التكويد!$A$2:$R$1501,5,0),"")</f>
        <v/>
      </c>
      <c r="E1268" s="43"/>
      <c r="F1268" s="91" t="str">
        <f t="shared" si="19"/>
        <v/>
      </c>
      <c r="G1268" s="43"/>
      <c r="H1268" s="43"/>
      <c r="I1268" s="43"/>
    </row>
    <row r="1269" spans="1:9" ht="24.95" customHeight="1" thickBot="1">
      <c r="A1269" s="42"/>
      <c r="B1269" s="43"/>
      <c r="C1269" s="43"/>
      <c r="D1269" s="86" t="str">
        <f>IFERROR(VLOOKUP(C1269,التكويد!$A$2:$R$1501,5,0),"")</f>
        <v/>
      </c>
      <c r="E1269" s="43"/>
      <c r="F1269" s="91" t="str">
        <f t="shared" si="19"/>
        <v/>
      </c>
      <c r="G1269" s="43"/>
      <c r="H1269" s="43"/>
      <c r="I1269" s="43"/>
    </row>
    <row r="1270" spans="1:9" ht="24.95" customHeight="1" thickBot="1">
      <c r="A1270" s="42"/>
      <c r="B1270" s="43"/>
      <c r="C1270" s="43"/>
      <c r="D1270" s="86" t="str">
        <f>IFERROR(VLOOKUP(C1270,التكويد!$A$2:$R$1501,5,0),"")</f>
        <v/>
      </c>
      <c r="E1270" s="43"/>
      <c r="F1270" s="91" t="str">
        <f t="shared" si="19"/>
        <v/>
      </c>
      <c r="G1270" s="43"/>
      <c r="H1270" s="43"/>
      <c r="I1270" s="43"/>
    </row>
    <row r="1271" spans="1:9" ht="24.95" customHeight="1" thickBot="1">
      <c r="A1271" s="42"/>
      <c r="B1271" s="43"/>
      <c r="C1271" s="43"/>
      <c r="D1271" s="86" t="str">
        <f>IFERROR(VLOOKUP(C1271,التكويد!$A$2:$R$1501,5,0),"")</f>
        <v/>
      </c>
      <c r="E1271" s="43"/>
      <c r="F1271" s="91" t="str">
        <f t="shared" si="19"/>
        <v/>
      </c>
      <c r="G1271" s="43"/>
      <c r="H1271" s="43"/>
      <c r="I1271" s="43"/>
    </row>
    <row r="1272" spans="1:9" ht="24.95" customHeight="1" thickBot="1">
      <c r="A1272" s="42"/>
      <c r="B1272" s="43"/>
      <c r="C1272" s="43"/>
      <c r="D1272" s="86" t="str">
        <f>IFERROR(VLOOKUP(C1272,التكويد!$A$2:$R$1501,5,0),"")</f>
        <v/>
      </c>
      <c r="E1272" s="43"/>
      <c r="F1272" s="91" t="str">
        <f t="shared" si="19"/>
        <v/>
      </c>
      <c r="G1272" s="43"/>
      <c r="H1272" s="43"/>
      <c r="I1272" s="43"/>
    </row>
    <row r="1273" spans="1:9" ht="24.95" customHeight="1" thickBot="1">
      <c r="A1273" s="42"/>
      <c r="B1273" s="43"/>
      <c r="C1273" s="43"/>
      <c r="D1273" s="86" t="str">
        <f>IFERROR(VLOOKUP(C1273,التكويد!$A$2:$R$1501,5,0),"")</f>
        <v/>
      </c>
      <c r="E1273" s="43"/>
      <c r="F1273" s="91" t="str">
        <f t="shared" si="19"/>
        <v/>
      </c>
      <c r="G1273" s="43"/>
      <c r="H1273" s="43"/>
      <c r="I1273" s="43"/>
    </row>
    <row r="1274" spans="1:9" ht="24.95" customHeight="1" thickBot="1">
      <c r="A1274" s="42"/>
      <c r="B1274" s="43"/>
      <c r="C1274" s="43"/>
      <c r="D1274" s="86" t="str">
        <f>IFERROR(VLOOKUP(C1274,التكويد!$A$2:$R$1501,5,0),"")</f>
        <v/>
      </c>
      <c r="E1274" s="43"/>
      <c r="F1274" s="91" t="str">
        <f t="shared" si="19"/>
        <v/>
      </c>
      <c r="G1274" s="43"/>
      <c r="H1274" s="43"/>
      <c r="I1274" s="43"/>
    </row>
    <row r="1275" spans="1:9" ht="24.95" customHeight="1" thickBot="1">
      <c r="A1275" s="42"/>
      <c r="B1275" s="43"/>
      <c r="C1275" s="43"/>
      <c r="D1275" s="86" t="str">
        <f>IFERROR(VLOOKUP(C1275,التكويد!$A$2:$R$1501,5,0),"")</f>
        <v/>
      </c>
      <c r="E1275" s="43"/>
      <c r="F1275" s="91" t="str">
        <f t="shared" si="19"/>
        <v/>
      </c>
      <c r="G1275" s="43"/>
      <c r="H1275" s="43"/>
      <c r="I1275" s="43"/>
    </row>
    <row r="1276" spans="1:9" ht="24.95" customHeight="1" thickBot="1">
      <c r="A1276" s="42"/>
      <c r="B1276" s="43"/>
      <c r="C1276" s="43"/>
      <c r="D1276" s="86" t="str">
        <f>IFERROR(VLOOKUP(C1276,التكويد!$A$2:$R$1501,5,0),"")</f>
        <v/>
      </c>
      <c r="E1276" s="43"/>
      <c r="F1276" s="91" t="str">
        <f t="shared" si="19"/>
        <v/>
      </c>
      <c r="G1276" s="43"/>
      <c r="H1276" s="43"/>
      <c r="I1276" s="43"/>
    </row>
    <row r="1277" spans="1:9" ht="24.95" customHeight="1" thickBot="1">
      <c r="A1277" s="42"/>
      <c r="B1277" s="43"/>
      <c r="C1277" s="43"/>
      <c r="D1277" s="86" t="str">
        <f>IFERROR(VLOOKUP(C1277,التكويد!$A$2:$R$1501,5,0),"")</f>
        <v/>
      </c>
      <c r="E1277" s="43"/>
      <c r="F1277" s="91" t="str">
        <f t="shared" si="19"/>
        <v/>
      </c>
      <c r="G1277" s="43"/>
      <c r="H1277" s="43"/>
      <c r="I1277" s="43"/>
    </row>
    <row r="1278" spans="1:9" ht="24.95" customHeight="1" thickBot="1">
      <c r="A1278" s="42"/>
      <c r="B1278" s="43"/>
      <c r="C1278" s="43"/>
      <c r="D1278" s="86" t="str">
        <f>IFERROR(VLOOKUP(C1278,التكويد!$A$2:$R$1501,5,0),"")</f>
        <v/>
      </c>
      <c r="E1278" s="43"/>
      <c r="F1278" s="91" t="str">
        <f t="shared" si="19"/>
        <v/>
      </c>
      <c r="G1278" s="43"/>
      <c r="H1278" s="43"/>
      <c r="I1278" s="43"/>
    </row>
    <row r="1279" spans="1:9" ht="24.95" customHeight="1" thickBot="1">
      <c r="A1279" s="42"/>
      <c r="B1279" s="43"/>
      <c r="C1279" s="43"/>
      <c r="D1279" s="86" t="str">
        <f>IFERROR(VLOOKUP(C1279,التكويد!$A$2:$R$1501,5,0),"")</f>
        <v/>
      </c>
      <c r="E1279" s="43"/>
      <c r="F1279" s="91" t="str">
        <f t="shared" si="19"/>
        <v/>
      </c>
      <c r="G1279" s="43"/>
      <c r="H1279" s="43"/>
      <c r="I1279" s="43"/>
    </row>
    <row r="1280" spans="1:9" ht="24.95" customHeight="1" thickBot="1">
      <c r="A1280" s="42"/>
      <c r="B1280" s="43"/>
      <c r="C1280" s="43"/>
      <c r="D1280" s="86" t="str">
        <f>IFERROR(VLOOKUP(C1280,التكويد!$A$2:$R$1501,5,0),"")</f>
        <v/>
      </c>
      <c r="E1280" s="43"/>
      <c r="F1280" s="91" t="str">
        <f t="shared" si="19"/>
        <v/>
      </c>
      <c r="G1280" s="43"/>
      <c r="H1280" s="43"/>
      <c r="I1280" s="43"/>
    </row>
    <row r="1281" spans="1:9" ht="24.95" customHeight="1" thickBot="1">
      <c r="A1281" s="42"/>
      <c r="B1281" s="43"/>
      <c r="C1281" s="43"/>
      <c r="D1281" s="86" t="str">
        <f>IFERROR(VLOOKUP(C1281,التكويد!$A$2:$R$1501,5,0),"")</f>
        <v/>
      </c>
      <c r="E1281" s="43"/>
      <c r="F1281" s="91" t="str">
        <f t="shared" si="19"/>
        <v/>
      </c>
      <c r="G1281" s="43"/>
      <c r="H1281" s="43"/>
      <c r="I1281" s="43"/>
    </row>
    <row r="1282" spans="1:9" ht="24.95" customHeight="1" thickBot="1">
      <c r="A1282" s="42"/>
      <c r="B1282" s="43"/>
      <c r="C1282" s="43"/>
      <c r="D1282" s="86" t="str">
        <f>IFERROR(VLOOKUP(C1282,التكويد!$A$2:$R$1501,5,0),"")</f>
        <v/>
      </c>
      <c r="E1282" s="43"/>
      <c r="F1282" s="91" t="str">
        <f t="shared" ref="F1282:F1345" si="20">IFERROR(SUM(E1282/G1282),"")</f>
        <v/>
      </c>
      <c r="G1282" s="43"/>
      <c r="H1282" s="43"/>
      <c r="I1282" s="43"/>
    </row>
    <row r="1283" spans="1:9" ht="24.95" customHeight="1" thickBot="1">
      <c r="A1283" s="42"/>
      <c r="B1283" s="43"/>
      <c r="C1283" s="43"/>
      <c r="D1283" s="86" t="str">
        <f>IFERROR(VLOOKUP(C1283,التكويد!$A$2:$R$1501,5,0),"")</f>
        <v/>
      </c>
      <c r="E1283" s="43"/>
      <c r="F1283" s="91" t="str">
        <f t="shared" si="20"/>
        <v/>
      </c>
      <c r="G1283" s="43"/>
      <c r="H1283" s="43"/>
      <c r="I1283" s="43"/>
    </row>
    <row r="1284" spans="1:9" ht="24.95" customHeight="1" thickBot="1">
      <c r="A1284" s="42"/>
      <c r="B1284" s="43"/>
      <c r="C1284" s="43"/>
      <c r="D1284" s="86" t="str">
        <f>IFERROR(VLOOKUP(C1284,التكويد!$A$2:$R$1501,5,0),"")</f>
        <v/>
      </c>
      <c r="E1284" s="43"/>
      <c r="F1284" s="91" t="str">
        <f t="shared" si="20"/>
        <v/>
      </c>
      <c r="G1284" s="43"/>
      <c r="H1284" s="43"/>
      <c r="I1284" s="43"/>
    </row>
    <row r="1285" spans="1:9" ht="24.95" customHeight="1" thickBot="1">
      <c r="A1285" s="42"/>
      <c r="B1285" s="43"/>
      <c r="C1285" s="43"/>
      <c r="D1285" s="86" t="str">
        <f>IFERROR(VLOOKUP(C1285,التكويد!$A$2:$R$1501,5,0),"")</f>
        <v/>
      </c>
      <c r="E1285" s="43"/>
      <c r="F1285" s="91" t="str">
        <f t="shared" si="20"/>
        <v/>
      </c>
      <c r="G1285" s="43"/>
      <c r="H1285" s="43"/>
      <c r="I1285" s="43"/>
    </row>
    <row r="1286" spans="1:9" ht="24.95" customHeight="1" thickBot="1">
      <c r="A1286" s="42"/>
      <c r="B1286" s="43"/>
      <c r="C1286" s="43"/>
      <c r="D1286" s="86" t="str">
        <f>IFERROR(VLOOKUP(C1286,التكويد!$A$2:$R$1501,5,0),"")</f>
        <v/>
      </c>
      <c r="E1286" s="43"/>
      <c r="F1286" s="91" t="str">
        <f t="shared" si="20"/>
        <v/>
      </c>
      <c r="G1286" s="43"/>
      <c r="H1286" s="43"/>
      <c r="I1286" s="43"/>
    </row>
    <row r="1287" spans="1:9" ht="24.95" customHeight="1" thickBot="1">
      <c r="A1287" s="42"/>
      <c r="B1287" s="43"/>
      <c r="C1287" s="43"/>
      <c r="D1287" s="86" t="str">
        <f>IFERROR(VLOOKUP(C1287,التكويد!$A$2:$R$1501,5,0),"")</f>
        <v/>
      </c>
      <c r="E1287" s="43"/>
      <c r="F1287" s="91" t="str">
        <f t="shared" si="20"/>
        <v/>
      </c>
      <c r="G1287" s="43"/>
      <c r="H1287" s="43"/>
      <c r="I1287" s="43"/>
    </row>
    <row r="1288" spans="1:9" ht="24.95" customHeight="1" thickBot="1">
      <c r="A1288" s="42"/>
      <c r="B1288" s="43"/>
      <c r="C1288" s="43"/>
      <c r="D1288" s="86" t="str">
        <f>IFERROR(VLOOKUP(C1288,التكويد!$A$2:$R$1501,5,0),"")</f>
        <v/>
      </c>
      <c r="E1288" s="43"/>
      <c r="F1288" s="91" t="str">
        <f t="shared" si="20"/>
        <v/>
      </c>
      <c r="G1288" s="43"/>
      <c r="H1288" s="43"/>
      <c r="I1288" s="43"/>
    </row>
    <row r="1289" spans="1:9" ht="24.95" customHeight="1" thickBot="1">
      <c r="A1289" s="42"/>
      <c r="B1289" s="43"/>
      <c r="C1289" s="43"/>
      <c r="D1289" s="86" t="str">
        <f>IFERROR(VLOOKUP(C1289,التكويد!$A$2:$R$1501,5,0),"")</f>
        <v/>
      </c>
      <c r="E1289" s="43"/>
      <c r="F1289" s="91" t="str">
        <f t="shared" si="20"/>
        <v/>
      </c>
      <c r="G1289" s="43"/>
      <c r="H1289" s="43"/>
      <c r="I1289" s="43"/>
    </row>
    <row r="1290" spans="1:9" ht="24.95" customHeight="1" thickBot="1">
      <c r="A1290" s="42"/>
      <c r="B1290" s="43"/>
      <c r="C1290" s="43"/>
      <c r="D1290" s="86" t="str">
        <f>IFERROR(VLOOKUP(C1290,التكويد!$A$2:$R$1501,5,0),"")</f>
        <v/>
      </c>
      <c r="E1290" s="43"/>
      <c r="F1290" s="91" t="str">
        <f t="shared" si="20"/>
        <v/>
      </c>
      <c r="G1290" s="43"/>
      <c r="H1290" s="43"/>
      <c r="I1290" s="43"/>
    </row>
    <row r="1291" spans="1:9" ht="24.95" customHeight="1" thickBot="1">
      <c r="A1291" s="42"/>
      <c r="B1291" s="43"/>
      <c r="C1291" s="43"/>
      <c r="D1291" s="86" t="str">
        <f>IFERROR(VLOOKUP(C1291,التكويد!$A$2:$R$1501,5,0),"")</f>
        <v/>
      </c>
      <c r="E1291" s="43"/>
      <c r="F1291" s="91" t="str">
        <f t="shared" si="20"/>
        <v/>
      </c>
      <c r="G1291" s="43"/>
      <c r="H1291" s="43"/>
      <c r="I1291" s="43"/>
    </row>
    <row r="1292" spans="1:9" ht="24.95" customHeight="1" thickBot="1">
      <c r="A1292" s="42"/>
      <c r="B1292" s="43"/>
      <c r="C1292" s="43"/>
      <c r="D1292" s="86" t="str">
        <f>IFERROR(VLOOKUP(C1292,التكويد!$A$2:$R$1501,5,0),"")</f>
        <v/>
      </c>
      <c r="E1292" s="43"/>
      <c r="F1292" s="91" t="str">
        <f t="shared" si="20"/>
        <v/>
      </c>
      <c r="G1292" s="43"/>
      <c r="H1292" s="43"/>
      <c r="I1292" s="43"/>
    </row>
    <row r="1293" spans="1:9" ht="24.95" customHeight="1" thickBot="1">
      <c r="A1293" s="42"/>
      <c r="B1293" s="43"/>
      <c r="C1293" s="43"/>
      <c r="D1293" s="86" t="str">
        <f>IFERROR(VLOOKUP(C1293,التكويد!$A$2:$R$1501,5,0),"")</f>
        <v/>
      </c>
      <c r="E1293" s="43"/>
      <c r="F1293" s="91" t="str">
        <f t="shared" si="20"/>
        <v/>
      </c>
      <c r="G1293" s="43"/>
      <c r="H1293" s="43"/>
      <c r="I1293" s="43"/>
    </row>
    <row r="1294" spans="1:9" ht="24.95" customHeight="1" thickBot="1">
      <c r="A1294" s="42"/>
      <c r="B1294" s="43"/>
      <c r="C1294" s="43"/>
      <c r="D1294" s="86" t="str">
        <f>IFERROR(VLOOKUP(C1294,التكويد!$A$2:$R$1501,5,0),"")</f>
        <v/>
      </c>
      <c r="E1294" s="43"/>
      <c r="F1294" s="91" t="str">
        <f t="shared" si="20"/>
        <v/>
      </c>
      <c r="G1294" s="43"/>
      <c r="H1294" s="43"/>
      <c r="I1294" s="43"/>
    </row>
    <row r="1295" spans="1:9" ht="24.95" customHeight="1" thickBot="1">
      <c r="A1295" s="42"/>
      <c r="B1295" s="43"/>
      <c r="C1295" s="43"/>
      <c r="D1295" s="86" t="str">
        <f>IFERROR(VLOOKUP(C1295,التكويد!$A$2:$R$1501,5,0),"")</f>
        <v/>
      </c>
      <c r="E1295" s="43"/>
      <c r="F1295" s="91" t="str">
        <f t="shared" si="20"/>
        <v/>
      </c>
      <c r="G1295" s="43"/>
      <c r="H1295" s="43"/>
      <c r="I1295" s="43"/>
    </row>
    <row r="1296" spans="1:9" ht="24.95" customHeight="1" thickBot="1">
      <c r="A1296" s="42"/>
      <c r="B1296" s="43"/>
      <c r="C1296" s="43"/>
      <c r="D1296" s="86" t="str">
        <f>IFERROR(VLOOKUP(C1296,التكويد!$A$2:$R$1501,5,0),"")</f>
        <v/>
      </c>
      <c r="E1296" s="43"/>
      <c r="F1296" s="91" t="str">
        <f t="shared" si="20"/>
        <v/>
      </c>
      <c r="G1296" s="43"/>
      <c r="H1296" s="43"/>
      <c r="I1296" s="43"/>
    </row>
    <row r="1297" spans="1:9" ht="24.95" customHeight="1" thickBot="1">
      <c r="A1297" s="42"/>
      <c r="B1297" s="43"/>
      <c r="C1297" s="43"/>
      <c r="D1297" s="86" t="str">
        <f>IFERROR(VLOOKUP(C1297,التكويد!$A$2:$R$1501,5,0),"")</f>
        <v/>
      </c>
      <c r="E1297" s="43"/>
      <c r="F1297" s="91" t="str">
        <f t="shared" si="20"/>
        <v/>
      </c>
      <c r="G1297" s="43"/>
      <c r="H1297" s="43"/>
      <c r="I1297" s="43"/>
    </row>
    <row r="1298" spans="1:9" ht="24.95" customHeight="1" thickBot="1">
      <c r="A1298" s="42"/>
      <c r="B1298" s="43"/>
      <c r="C1298" s="43"/>
      <c r="D1298" s="86" t="str">
        <f>IFERROR(VLOOKUP(C1298,التكويد!$A$2:$R$1501,5,0),"")</f>
        <v/>
      </c>
      <c r="E1298" s="43"/>
      <c r="F1298" s="91" t="str">
        <f t="shared" si="20"/>
        <v/>
      </c>
      <c r="G1298" s="43"/>
      <c r="H1298" s="43"/>
      <c r="I1298" s="43"/>
    </row>
    <row r="1299" spans="1:9" ht="24.95" customHeight="1" thickBot="1">
      <c r="A1299" s="42"/>
      <c r="B1299" s="43"/>
      <c r="C1299" s="43"/>
      <c r="D1299" s="86" t="str">
        <f>IFERROR(VLOOKUP(C1299,التكويد!$A$2:$R$1501,5,0),"")</f>
        <v/>
      </c>
      <c r="E1299" s="43"/>
      <c r="F1299" s="91" t="str">
        <f t="shared" si="20"/>
        <v/>
      </c>
      <c r="G1299" s="43"/>
      <c r="H1299" s="43"/>
      <c r="I1299" s="43"/>
    </row>
    <row r="1300" spans="1:9" ht="24.95" customHeight="1" thickBot="1">
      <c r="A1300" s="42"/>
      <c r="B1300" s="43"/>
      <c r="C1300" s="43"/>
      <c r="D1300" s="86" t="str">
        <f>IFERROR(VLOOKUP(C1300,التكويد!$A$2:$R$1501,5,0),"")</f>
        <v/>
      </c>
      <c r="E1300" s="43"/>
      <c r="F1300" s="91" t="str">
        <f t="shared" si="20"/>
        <v/>
      </c>
      <c r="G1300" s="43"/>
      <c r="H1300" s="43"/>
      <c r="I1300" s="43"/>
    </row>
    <row r="1301" spans="1:9" ht="24.95" customHeight="1" thickBot="1">
      <c r="A1301" s="42"/>
      <c r="B1301" s="43"/>
      <c r="C1301" s="43"/>
      <c r="D1301" s="86" t="str">
        <f>IFERROR(VLOOKUP(C1301,التكويد!$A$2:$R$1501,5,0),"")</f>
        <v/>
      </c>
      <c r="E1301" s="43"/>
      <c r="F1301" s="91" t="str">
        <f t="shared" si="20"/>
        <v/>
      </c>
      <c r="G1301" s="43"/>
      <c r="H1301" s="43"/>
      <c r="I1301" s="43"/>
    </row>
    <row r="1302" spans="1:9" ht="24.95" customHeight="1" thickBot="1">
      <c r="A1302" s="42"/>
      <c r="B1302" s="43"/>
      <c r="C1302" s="43"/>
      <c r="D1302" s="86" t="str">
        <f>IFERROR(VLOOKUP(C1302,التكويد!$A$2:$R$1501,5,0),"")</f>
        <v/>
      </c>
      <c r="E1302" s="43"/>
      <c r="F1302" s="91" t="str">
        <f t="shared" si="20"/>
        <v/>
      </c>
      <c r="G1302" s="43"/>
      <c r="H1302" s="43"/>
      <c r="I1302" s="43"/>
    </row>
    <row r="1303" spans="1:9" ht="24.95" customHeight="1" thickBot="1">
      <c r="A1303" s="42"/>
      <c r="B1303" s="43"/>
      <c r="C1303" s="43"/>
      <c r="D1303" s="86" t="str">
        <f>IFERROR(VLOOKUP(C1303,التكويد!$A$2:$R$1501,5,0),"")</f>
        <v/>
      </c>
      <c r="E1303" s="43"/>
      <c r="F1303" s="91" t="str">
        <f t="shared" si="20"/>
        <v/>
      </c>
      <c r="G1303" s="43"/>
      <c r="H1303" s="43"/>
      <c r="I1303" s="43"/>
    </row>
    <row r="1304" spans="1:9" ht="24.95" customHeight="1" thickBot="1">
      <c r="A1304" s="42"/>
      <c r="B1304" s="43"/>
      <c r="C1304" s="43"/>
      <c r="D1304" s="86" t="str">
        <f>IFERROR(VLOOKUP(C1304,التكويد!$A$2:$R$1501,5,0),"")</f>
        <v/>
      </c>
      <c r="E1304" s="43"/>
      <c r="F1304" s="91" t="str">
        <f t="shared" si="20"/>
        <v/>
      </c>
      <c r="G1304" s="43"/>
      <c r="H1304" s="43"/>
      <c r="I1304" s="43"/>
    </row>
    <row r="1305" spans="1:9" ht="24.95" customHeight="1" thickBot="1">
      <c r="A1305" s="42"/>
      <c r="B1305" s="43"/>
      <c r="C1305" s="43"/>
      <c r="D1305" s="86" t="str">
        <f>IFERROR(VLOOKUP(C1305,التكويد!$A$2:$R$1501,5,0),"")</f>
        <v/>
      </c>
      <c r="E1305" s="43"/>
      <c r="F1305" s="91" t="str">
        <f t="shared" si="20"/>
        <v/>
      </c>
      <c r="G1305" s="43"/>
      <c r="H1305" s="43"/>
      <c r="I1305" s="43"/>
    </row>
    <row r="1306" spans="1:9" ht="24.95" customHeight="1" thickBot="1">
      <c r="A1306" s="42"/>
      <c r="B1306" s="43"/>
      <c r="C1306" s="43"/>
      <c r="D1306" s="86" t="str">
        <f>IFERROR(VLOOKUP(C1306,التكويد!$A$2:$R$1501,5,0),"")</f>
        <v/>
      </c>
      <c r="E1306" s="43"/>
      <c r="F1306" s="91" t="str">
        <f t="shared" si="20"/>
        <v/>
      </c>
      <c r="G1306" s="43"/>
      <c r="H1306" s="43"/>
      <c r="I1306" s="43"/>
    </row>
    <row r="1307" spans="1:9" ht="24.95" customHeight="1" thickBot="1">
      <c r="A1307" s="42"/>
      <c r="B1307" s="43"/>
      <c r="C1307" s="43"/>
      <c r="D1307" s="86" t="str">
        <f>IFERROR(VLOOKUP(C1307,التكويد!$A$2:$R$1501,5,0),"")</f>
        <v/>
      </c>
      <c r="E1307" s="43"/>
      <c r="F1307" s="91" t="str">
        <f t="shared" si="20"/>
        <v/>
      </c>
      <c r="G1307" s="43"/>
      <c r="H1307" s="43"/>
      <c r="I1307" s="43"/>
    </row>
    <row r="1308" spans="1:9" ht="24.95" customHeight="1" thickBot="1">
      <c r="A1308" s="42"/>
      <c r="B1308" s="43"/>
      <c r="C1308" s="43"/>
      <c r="D1308" s="86" t="str">
        <f>IFERROR(VLOOKUP(C1308,التكويد!$A$2:$R$1501,5,0),"")</f>
        <v/>
      </c>
      <c r="E1308" s="43"/>
      <c r="F1308" s="91" t="str">
        <f t="shared" si="20"/>
        <v/>
      </c>
      <c r="G1308" s="43"/>
      <c r="H1308" s="43"/>
      <c r="I1308" s="43"/>
    </row>
    <row r="1309" spans="1:9" ht="24.95" customHeight="1" thickBot="1">
      <c r="A1309" s="42"/>
      <c r="B1309" s="43"/>
      <c r="C1309" s="43"/>
      <c r="D1309" s="86" t="str">
        <f>IFERROR(VLOOKUP(C1309,التكويد!$A$2:$R$1501,5,0),"")</f>
        <v/>
      </c>
      <c r="E1309" s="43"/>
      <c r="F1309" s="91" t="str">
        <f t="shared" si="20"/>
        <v/>
      </c>
      <c r="G1309" s="43"/>
      <c r="H1309" s="43"/>
      <c r="I1309" s="43"/>
    </row>
    <row r="1310" spans="1:9" ht="24.95" customHeight="1" thickBot="1">
      <c r="A1310" s="42"/>
      <c r="B1310" s="43"/>
      <c r="C1310" s="43"/>
      <c r="D1310" s="86" t="str">
        <f>IFERROR(VLOOKUP(C1310,التكويد!$A$2:$R$1501,5,0),"")</f>
        <v/>
      </c>
      <c r="E1310" s="43"/>
      <c r="F1310" s="91" t="str">
        <f t="shared" si="20"/>
        <v/>
      </c>
      <c r="G1310" s="43"/>
      <c r="H1310" s="43"/>
      <c r="I1310" s="43"/>
    </row>
    <row r="1311" spans="1:9" ht="24.95" customHeight="1" thickBot="1">
      <c r="A1311" s="42"/>
      <c r="B1311" s="43"/>
      <c r="C1311" s="43"/>
      <c r="D1311" s="86" t="str">
        <f>IFERROR(VLOOKUP(C1311,التكويد!$A$2:$R$1501,5,0),"")</f>
        <v/>
      </c>
      <c r="E1311" s="43"/>
      <c r="F1311" s="91" t="str">
        <f t="shared" si="20"/>
        <v/>
      </c>
      <c r="G1311" s="43"/>
      <c r="H1311" s="43"/>
      <c r="I1311" s="43"/>
    </row>
    <row r="1312" spans="1:9" ht="24.95" customHeight="1" thickBot="1">
      <c r="A1312" s="42"/>
      <c r="B1312" s="43"/>
      <c r="C1312" s="43"/>
      <c r="D1312" s="86" t="str">
        <f>IFERROR(VLOOKUP(C1312,التكويد!$A$2:$R$1501,5,0),"")</f>
        <v/>
      </c>
      <c r="E1312" s="43"/>
      <c r="F1312" s="91" t="str">
        <f t="shared" si="20"/>
        <v/>
      </c>
      <c r="G1312" s="43"/>
      <c r="H1312" s="43"/>
      <c r="I1312" s="43"/>
    </row>
    <row r="1313" spans="1:9" ht="24.95" customHeight="1" thickBot="1">
      <c r="A1313" s="42"/>
      <c r="B1313" s="43"/>
      <c r="C1313" s="43"/>
      <c r="D1313" s="86" t="str">
        <f>IFERROR(VLOOKUP(C1313,التكويد!$A$2:$R$1501,5,0),"")</f>
        <v/>
      </c>
      <c r="E1313" s="43"/>
      <c r="F1313" s="91" t="str">
        <f t="shared" si="20"/>
        <v/>
      </c>
      <c r="G1313" s="43"/>
      <c r="H1313" s="43"/>
      <c r="I1313" s="43"/>
    </row>
    <row r="1314" spans="1:9" ht="24.95" customHeight="1" thickBot="1">
      <c r="A1314" s="42"/>
      <c r="B1314" s="43"/>
      <c r="C1314" s="43"/>
      <c r="D1314" s="86" t="str">
        <f>IFERROR(VLOOKUP(C1314,التكويد!$A$2:$R$1501,5,0),"")</f>
        <v/>
      </c>
      <c r="E1314" s="43"/>
      <c r="F1314" s="91" t="str">
        <f t="shared" si="20"/>
        <v/>
      </c>
      <c r="G1314" s="43"/>
      <c r="H1314" s="43"/>
      <c r="I1314" s="43"/>
    </row>
    <row r="1315" spans="1:9" ht="24.95" customHeight="1" thickBot="1">
      <c r="A1315" s="42"/>
      <c r="B1315" s="43"/>
      <c r="C1315" s="43"/>
      <c r="D1315" s="86" t="str">
        <f>IFERROR(VLOOKUP(C1315,التكويد!$A$2:$R$1501,5,0),"")</f>
        <v/>
      </c>
      <c r="E1315" s="43"/>
      <c r="F1315" s="91" t="str">
        <f t="shared" si="20"/>
        <v/>
      </c>
      <c r="G1315" s="43"/>
      <c r="H1315" s="43"/>
      <c r="I1315" s="43"/>
    </row>
    <row r="1316" spans="1:9" ht="24.95" customHeight="1" thickBot="1">
      <c r="A1316" s="42"/>
      <c r="B1316" s="43"/>
      <c r="C1316" s="43"/>
      <c r="D1316" s="86" t="str">
        <f>IFERROR(VLOOKUP(C1316,التكويد!$A$2:$R$1501,5,0),"")</f>
        <v/>
      </c>
      <c r="E1316" s="43"/>
      <c r="F1316" s="91" t="str">
        <f t="shared" si="20"/>
        <v/>
      </c>
      <c r="G1316" s="43"/>
      <c r="H1316" s="43"/>
      <c r="I1316" s="43"/>
    </row>
    <row r="1317" spans="1:9" ht="24.95" customHeight="1" thickBot="1">
      <c r="A1317" s="42"/>
      <c r="B1317" s="43"/>
      <c r="C1317" s="43"/>
      <c r="D1317" s="86" t="str">
        <f>IFERROR(VLOOKUP(C1317,التكويد!$A$2:$R$1501,5,0),"")</f>
        <v/>
      </c>
      <c r="E1317" s="43"/>
      <c r="F1317" s="91" t="str">
        <f t="shared" si="20"/>
        <v/>
      </c>
      <c r="G1317" s="43"/>
      <c r="H1317" s="43"/>
      <c r="I1317" s="43"/>
    </row>
    <row r="1318" spans="1:9" ht="24.95" customHeight="1" thickBot="1">
      <c r="A1318" s="42"/>
      <c r="B1318" s="43"/>
      <c r="C1318" s="43"/>
      <c r="D1318" s="86" t="str">
        <f>IFERROR(VLOOKUP(C1318,التكويد!$A$2:$R$1501,5,0),"")</f>
        <v/>
      </c>
      <c r="E1318" s="43"/>
      <c r="F1318" s="91" t="str">
        <f t="shared" si="20"/>
        <v/>
      </c>
      <c r="G1318" s="43"/>
      <c r="H1318" s="43"/>
      <c r="I1318" s="43"/>
    </row>
    <row r="1319" spans="1:9" ht="24.95" customHeight="1" thickBot="1">
      <c r="A1319" s="42"/>
      <c r="B1319" s="43"/>
      <c r="C1319" s="43"/>
      <c r="D1319" s="86" t="str">
        <f>IFERROR(VLOOKUP(C1319,التكويد!$A$2:$R$1501,5,0),"")</f>
        <v/>
      </c>
      <c r="E1319" s="43"/>
      <c r="F1319" s="91" t="str">
        <f t="shared" si="20"/>
        <v/>
      </c>
      <c r="G1319" s="43"/>
      <c r="H1319" s="43"/>
      <c r="I1319" s="43"/>
    </row>
    <row r="1320" spans="1:9" ht="24.95" customHeight="1" thickBot="1">
      <c r="A1320" s="42"/>
      <c r="B1320" s="43"/>
      <c r="C1320" s="43"/>
      <c r="D1320" s="86" t="str">
        <f>IFERROR(VLOOKUP(C1320,التكويد!$A$2:$R$1501,5,0),"")</f>
        <v/>
      </c>
      <c r="E1320" s="43"/>
      <c r="F1320" s="91" t="str">
        <f t="shared" si="20"/>
        <v/>
      </c>
      <c r="G1320" s="43"/>
      <c r="H1320" s="43"/>
      <c r="I1320" s="43"/>
    </row>
    <row r="1321" spans="1:9" ht="24.95" customHeight="1" thickBot="1">
      <c r="A1321" s="42"/>
      <c r="B1321" s="43"/>
      <c r="C1321" s="43"/>
      <c r="D1321" s="86" t="str">
        <f>IFERROR(VLOOKUP(C1321,التكويد!$A$2:$R$1501,5,0),"")</f>
        <v/>
      </c>
      <c r="E1321" s="43"/>
      <c r="F1321" s="91" t="str">
        <f t="shared" si="20"/>
        <v/>
      </c>
      <c r="G1321" s="43"/>
      <c r="H1321" s="43"/>
      <c r="I1321" s="43"/>
    </row>
    <row r="1322" spans="1:9" ht="24.95" customHeight="1" thickBot="1">
      <c r="A1322" s="42"/>
      <c r="B1322" s="43"/>
      <c r="C1322" s="43"/>
      <c r="D1322" s="86" t="str">
        <f>IFERROR(VLOOKUP(C1322,التكويد!$A$2:$R$1501,5,0),"")</f>
        <v/>
      </c>
      <c r="E1322" s="43"/>
      <c r="F1322" s="91" t="str">
        <f t="shared" si="20"/>
        <v/>
      </c>
      <c r="G1322" s="43"/>
      <c r="H1322" s="43"/>
      <c r="I1322" s="43"/>
    </row>
    <row r="1323" spans="1:9" ht="24.95" customHeight="1" thickBot="1">
      <c r="A1323" s="42"/>
      <c r="B1323" s="43"/>
      <c r="C1323" s="43"/>
      <c r="D1323" s="86" t="str">
        <f>IFERROR(VLOOKUP(C1323,التكويد!$A$2:$R$1501,5,0),"")</f>
        <v/>
      </c>
      <c r="E1323" s="43"/>
      <c r="F1323" s="91" t="str">
        <f t="shared" si="20"/>
        <v/>
      </c>
      <c r="G1323" s="43"/>
      <c r="H1323" s="43"/>
      <c r="I1323" s="43"/>
    </row>
    <row r="1324" spans="1:9" ht="24.95" customHeight="1" thickBot="1">
      <c r="A1324" s="42"/>
      <c r="B1324" s="43"/>
      <c r="C1324" s="43"/>
      <c r="D1324" s="86" t="str">
        <f>IFERROR(VLOOKUP(C1324,التكويد!$A$2:$R$1501,5,0),"")</f>
        <v/>
      </c>
      <c r="E1324" s="43"/>
      <c r="F1324" s="91" t="str">
        <f t="shared" si="20"/>
        <v/>
      </c>
      <c r="G1324" s="43"/>
      <c r="H1324" s="43"/>
      <c r="I1324" s="43"/>
    </row>
    <row r="1325" spans="1:9" ht="24.95" customHeight="1" thickBot="1">
      <c r="A1325" s="42"/>
      <c r="B1325" s="43"/>
      <c r="C1325" s="43"/>
      <c r="D1325" s="86" t="str">
        <f>IFERROR(VLOOKUP(C1325,التكويد!$A$2:$R$1501,5,0),"")</f>
        <v/>
      </c>
      <c r="E1325" s="43"/>
      <c r="F1325" s="91" t="str">
        <f t="shared" si="20"/>
        <v/>
      </c>
      <c r="G1325" s="43"/>
      <c r="H1325" s="43"/>
      <c r="I1325" s="43"/>
    </row>
    <row r="1326" spans="1:9" ht="24.95" customHeight="1" thickBot="1">
      <c r="A1326" s="42"/>
      <c r="B1326" s="43"/>
      <c r="C1326" s="43"/>
      <c r="D1326" s="86" t="str">
        <f>IFERROR(VLOOKUP(C1326,التكويد!$A$2:$R$1501,5,0),"")</f>
        <v/>
      </c>
      <c r="E1326" s="43"/>
      <c r="F1326" s="91" t="str">
        <f t="shared" si="20"/>
        <v/>
      </c>
      <c r="G1326" s="43"/>
      <c r="H1326" s="43"/>
      <c r="I1326" s="43"/>
    </row>
    <row r="1327" spans="1:9" ht="24.95" customHeight="1" thickBot="1">
      <c r="A1327" s="42"/>
      <c r="B1327" s="43"/>
      <c r="C1327" s="43"/>
      <c r="D1327" s="86" t="str">
        <f>IFERROR(VLOOKUP(C1327,التكويد!$A$2:$R$1501,5,0),"")</f>
        <v/>
      </c>
      <c r="E1327" s="43"/>
      <c r="F1327" s="91" t="str">
        <f t="shared" si="20"/>
        <v/>
      </c>
      <c r="G1327" s="43"/>
      <c r="H1327" s="43"/>
      <c r="I1327" s="43"/>
    </row>
    <row r="1328" spans="1:9" ht="24.95" customHeight="1" thickBot="1">
      <c r="A1328" s="42"/>
      <c r="B1328" s="43"/>
      <c r="C1328" s="43"/>
      <c r="D1328" s="86" t="str">
        <f>IFERROR(VLOOKUP(C1328,التكويد!$A$2:$R$1501,5,0),"")</f>
        <v/>
      </c>
      <c r="E1328" s="43"/>
      <c r="F1328" s="91" t="str">
        <f t="shared" si="20"/>
        <v/>
      </c>
      <c r="G1328" s="43"/>
      <c r="H1328" s="43"/>
      <c r="I1328" s="43"/>
    </row>
    <row r="1329" spans="1:9" ht="24.95" customHeight="1" thickBot="1">
      <c r="A1329" s="42"/>
      <c r="B1329" s="43"/>
      <c r="C1329" s="43"/>
      <c r="D1329" s="86" t="str">
        <f>IFERROR(VLOOKUP(C1329,التكويد!$A$2:$R$1501,5,0),"")</f>
        <v/>
      </c>
      <c r="E1329" s="43"/>
      <c r="F1329" s="91" t="str">
        <f t="shared" si="20"/>
        <v/>
      </c>
      <c r="G1329" s="43"/>
      <c r="H1329" s="43"/>
      <c r="I1329" s="43"/>
    </row>
    <row r="1330" spans="1:9" ht="24.95" customHeight="1" thickBot="1">
      <c r="A1330" s="42"/>
      <c r="B1330" s="43"/>
      <c r="C1330" s="43"/>
      <c r="D1330" s="86" t="str">
        <f>IFERROR(VLOOKUP(C1330,التكويد!$A$2:$R$1501,5,0),"")</f>
        <v/>
      </c>
      <c r="E1330" s="43"/>
      <c r="F1330" s="91" t="str">
        <f t="shared" si="20"/>
        <v/>
      </c>
      <c r="G1330" s="43"/>
      <c r="H1330" s="43"/>
      <c r="I1330" s="43"/>
    </row>
    <row r="1331" spans="1:9" ht="24.95" customHeight="1" thickBot="1">
      <c r="A1331" s="42"/>
      <c r="B1331" s="43"/>
      <c r="C1331" s="43"/>
      <c r="D1331" s="86" t="str">
        <f>IFERROR(VLOOKUP(C1331,التكويد!$A$2:$R$1501,5,0),"")</f>
        <v/>
      </c>
      <c r="E1331" s="43"/>
      <c r="F1331" s="91" t="str">
        <f t="shared" si="20"/>
        <v/>
      </c>
      <c r="G1331" s="43"/>
      <c r="H1331" s="43"/>
      <c r="I1331" s="43"/>
    </row>
    <row r="1332" spans="1:9" ht="24.95" customHeight="1" thickBot="1">
      <c r="A1332" s="42"/>
      <c r="B1332" s="43"/>
      <c r="C1332" s="43"/>
      <c r="D1332" s="86" t="str">
        <f>IFERROR(VLOOKUP(C1332,التكويد!$A$2:$R$1501,5,0),"")</f>
        <v/>
      </c>
      <c r="E1332" s="43"/>
      <c r="F1332" s="91" t="str">
        <f t="shared" si="20"/>
        <v/>
      </c>
      <c r="G1332" s="43"/>
      <c r="H1332" s="43"/>
      <c r="I1332" s="43"/>
    </row>
    <row r="1333" spans="1:9" ht="24.95" customHeight="1" thickBot="1">
      <c r="A1333" s="42"/>
      <c r="B1333" s="43"/>
      <c r="C1333" s="43"/>
      <c r="D1333" s="86" t="str">
        <f>IFERROR(VLOOKUP(C1333,التكويد!$A$2:$R$1501,5,0),"")</f>
        <v/>
      </c>
      <c r="E1333" s="43"/>
      <c r="F1333" s="91" t="str">
        <f t="shared" si="20"/>
        <v/>
      </c>
      <c r="G1333" s="43"/>
      <c r="H1333" s="43"/>
      <c r="I1333" s="43"/>
    </row>
    <row r="1334" spans="1:9" ht="24.95" customHeight="1" thickBot="1">
      <c r="A1334" s="42"/>
      <c r="B1334" s="43"/>
      <c r="C1334" s="43"/>
      <c r="D1334" s="86" t="str">
        <f>IFERROR(VLOOKUP(C1334,التكويد!$A$2:$R$1501,5,0),"")</f>
        <v/>
      </c>
      <c r="E1334" s="43"/>
      <c r="F1334" s="91" t="str">
        <f t="shared" si="20"/>
        <v/>
      </c>
      <c r="G1334" s="43"/>
      <c r="H1334" s="43"/>
      <c r="I1334" s="43"/>
    </row>
    <row r="1335" spans="1:9" ht="24.95" customHeight="1" thickBot="1">
      <c r="A1335" s="42"/>
      <c r="B1335" s="43"/>
      <c r="C1335" s="43"/>
      <c r="D1335" s="86" t="str">
        <f>IFERROR(VLOOKUP(C1335,التكويد!$A$2:$R$1501,5,0),"")</f>
        <v/>
      </c>
      <c r="E1335" s="43"/>
      <c r="F1335" s="91" t="str">
        <f t="shared" si="20"/>
        <v/>
      </c>
      <c r="G1335" s="43"/>
      <c r="H1335" s="43"/>
      <c r="I1335" s="43"/>
    </row>
    <row r="1336" spans="1:9" ht="24.95" customHeight="1" thickBot="1">
      <c r="A1336" s="42"/>
      <c r="B1336" s="43"/>
      <c r="C1336" s="43"/>
      <c r="D1336" s="86" t="str">
        <f>IFERROR(VLOOKUP(C1336,التكويد!$A$2:$R$1501,5,0),"")</f>
        <v/>
      </c>
      <c r="E1336" s="43"/>
      <c r="F1336" s="91" t="str">
        <f t="shared" si="20"/>
        <v/>
      </c>
      <c r="G1336" s="43"/>
      <c r="H1336" s="43"/>
      <c r="I1336" s="43"/>
    </row>
    <row r="1337" spans="1:9" ht="24.95" customHeight="1" thickBot="1">
      <c r="A1337" s="42"/>
      <c r="B1337" s="43"/>
      <c r="C1337" s="43"/>
      <c r="D1337" s="86" t="str">
        <f>IFERROR(VLOOKUP(C1337,التكويد!$A$2:$R$1501,5,0),"")</f>
        <v/>
      </c>
      <c r="E1337" s="43"/>
      <c r="F1337" s="91" t="str">
        <f t="shared" si="20"/>
        <v/>
      </c>
      <c r="G1337" s="43"/>
      <c r="H1337" s="43"/>
      <c r="I1337" s="43"/>
    </row>
    <row r="1338" spans="1:9" ht="24.95" customHeight="1" thickBot="1">
      <c r="A1338" s="42"/>
      <c r="B1338" s="43"/>
      <c r="C1338" s="43"/>
      <c r="D1338" s="86" t="str">
        <f>IFERROR(VLOOKUP(C1338,التكويد!$A$2:$R$1501,5,0),"")</f>
        <v/>
      </c>
      <c r="E1338" s="43"/>
      <c r="F1338" s="91" t="str">
        <f t="shared" si="20"/>
        <v/>
      </c>
      <c r="G1338" s="43"/>
      <c r="H1338" s="43"/>
      <c r="I1338" s="43"/>
    </row>
    <row r="1339" spans="1:9" ht="24.95" customHeight="1" thickBot="1">
      <c r="A1339" s="42"/>
      <c r="B1339" s="43"/>
      <c r="C1339" s="43"/>
      <c r="D1339" s="86" t="str">
        <f>IFERROR(VLOOKUP(C1339,التكويد!$A$2:$R$1501,5,0),"")</f>
        <v/>
      </c>
      <c r="E1339" s="43"/>
      <c r="F1339" s="91" t="str">
        <f t="shared" si="20"/>
        <v/>
      </c>
      <c r="G1339" s="43"/>
      <c r="H1339" s="43"/>
      <c r="I1339" s="43"/>
    </row>
    <row r="1340" spans="1:9" ht="24.95" customHeight="1" thickBot="1">
      <c r="A1340" s="42"/>
      <c r="B1340" s="43"/>
      <c r="C1340" s="43"/>
      <c r="D1340" s="86" t="str">
        <f>IFERROR(VLOOKUP(C1340,التكويد!$A$2:$R$1501,5,0),"")</f>
        <v/>
      </c>
      <c r="E1340" s="43"/>
      <c r="F1340" s="91" t="str">
        <f t="shared" si="20"/>
        <v/>
      </c>
      <c r="G1340" s="43"/>
      <c r="H1340" s="43"/>
      <c r="I1340" s="43"/>
    </row>
    <row r="1341" spans="1:9" ht="24.95" customHeight="1" thickBot="1">
      <c r="A1341" s="42"/>
      <c r="B1341" s="43"/>
      <c r="C1341" s="43"/>
      <c r="D1341" s="86" t="str">
        <f>IFERROR(VLOOKUP(C1341,التكويد!$A$2:$R$1501,5,0),"")</f>
        <v/>
      </c>
      <c r="E1341" s="43"/>
      <c r="F1341" s="91" t="str">
        <f t="shared" si="20"/>
        <v/>
      </c>
      <c r="G1341" s="43"/>
      <c r="H1341" s="43"/>
      <c r="I1341" s="43"/>
    </row>
    <row r="1342" spans="1:9" ht="24.95" customHeight="1" thickBot="1">
      <c r="A1342" s="42"/>
      <c r="B1342" s="43"/>
      <c r="C1342" s="43"/>
      <c r="D1342" s="86" t="str">
        <f>IFERROR(VLOOKUP(C1342,التكويد!$A$2:$R$1501,5,0),"")</f>
        <v/>
      </c>
      <c r="E1342" s="43"/>
      <c r="F1342" s="91" t="str">
        <f t="shared" si="20"/>
        <v/>
      </c>
      <c r="G1342" s="43"/>
      <c r="H1342" s="43"/>
      <c r="I1342" s="43"/>
    </row>
    <row r="1343" spans="1:9" ht="24.95" customHeight="1" thickBot="1">
      <c r="A1343" s="42"/>
      <c r="B1343" s="43"/>
      <c r="C1343" s="43"/>
      <c r="D1343" s="86" t="str">
        <f>IFERROR(VLOOKUP(C1343,التكويد!$A$2:$R$1501,5,0),"")</f>
        <v/>
      </c>
      <c r="E1343" s="43"/>
      <c r="F1343" s="91" t="str">
        <f t="shared" si="20"/>
        <v/>
      </c>
      <c r="G1343" s="43"/>
      <c r="H1343" s="43"/>
      <c r="I1343" s="43"/>
    </row>
    <row r="1344" spans="1:9" ht="24.95" customHeight="1" thickBot="1">
      <c r="A1344" s="42"/>
      <c r="B1344" s="43"/>
      <c r="C1344" s="43"/>
      <c r="D1344" s="86" t="str">
        <f>IFERROR(VLOOKUP(C1344,التكويد!$A$2:$R$1501,5,0),"")</f>
        <v/>
      </c>
      <c r="E1344" s="43"/>
      <c r="F1344" s="91" t="str">
        <f t="shared" si="20"/>
        <v/>
      </c>
      <c r="G1344" s="43"/>
      <c r="H1344" s="43"/>
      <c r="I1344" s="43"/>
    </row>
    <row r="1345" spans="1:9" ht="24.95" customHeight="1" thickBot="1">
      <c r="A1345" s="42"/>
      <c r="B1345" s="43"/>
      <c r="C1345" s="43"/>
      <c r="D1345" s="86" t="str">
        <f>IFERROR(VLOOKUP(C1345,التكويد!$A$2:$R$1501,5,0),"")</f>
        <v/>
      </c>
      <c r="E1345" s="43"/>
      <c r="F1345" s="91" t="str">
        <f t="shared" si="20"/>
        <v/>
      </c>
      <c r="G1345" s="43"/>
      <c r="H1345" s="43"/>
      <c r="I1345" s="43"/>
    </row>
    <row r="1346" spans="1:9" ht="24.95" customHeight="1" thickBot="1">
      <c r="A1346" s="42"/>
      <c r="B1346" s="43"/>
      <c r="C1346" s="43"/>
      <c r="D1346" s="86" t="str">
        <f>IFERROR(VLOOKUP(C1346,التكويد!$A$2:$R$1501,5,0),"")</f>
        <v/>
      </c>
      <c r="E1346" s="43"/>
      <c r="F1346" s="91" t="str">
        <f t="shared" ref="F1346:F1409" si="21">IFERROR(SUM(E1346/G1346),"")</f>
        <v/>
      </c>
      <c r="G1346" s="43"/>
      <c r="H1346" s="43"/>
      <c r="I1346" s="43"/>
    </row>
    <row r="1347" spans="1:9" ht="24.95" customHeight="1" thickBot="1">
      <c r="A1347" s="42"/>
      <c r="B1347" s="43"/>
      <c r="C1347" s="43"/>
      <c r="D1347" s="86" t="str">
        <f>IFERROR(VLOOKUP(C1347,التكويد!$A$2:$R$1501,5,0),"")</f>
        <v/>
      </c>
      <c r="E1347" s="43"/>
      <c r="F1347" s="91" t="str">
        <f t="shared" si="21"/>
        <v/>
      </c>
      <c r="G1347" s="43"/>
      <c r="H1347" s="43"/>
      <c r="I1347" s="43"/>
    </row>
    <row r="1348" spans="1:9" ht="24.95" customHeight="1" thickBot="1">
      <c r="A1348" s="42"/>
      <c r="B1348" s="43"/>
      <c r="C1348" s="43"/>
      <c r="D1348" s="86" t="str">
        <f>IFERROR(VLOOKUP(C1348,التكويد!$A$2:$R$1501,5,0),"")</f>
        <v/>
      </c>
      <c r="E1348" s="43"/>
      <c r="F1348" s="91" t="str">
        <f t="shared" si="21"/>
        <v/>
      </c>
      <c r="G1348" s="43"/>
      <c r="H1348" s="43"/>
      <c r="I1348" s="43"/>
    </row>
    <row r="1349" spans="1:9" ht="24.95" customHeight="1" thickBot="1">
      <c r="A1349" s="42"/>
      <c r="B1349" s="43"/>
      <c r="C1349" s="43"/>
      <c r="D1349" s="86" t="str">
        <f>IFERROR(VLOOKUP(C1349,التكويد!$A$2:$R$1501,5,0),"")</f>
        <v/>
      </c>
      <c r="E1349" s="43"/>
      <c r="F1349" s="91" t="str">
        <f t="shared" si="21"/>
        <v/>
      </c>
      <c r="G1349" s="43"/>
      <c r="H1349" s="43"/>
      <c r="I1349" s="43"/>
    </row>
    <row r="1350" spans="1:9" ht="24.95" customHeight="1" thickBot="1">
      <c r="A1350" s="42"/>
      <c r="B1350" s="43"/>
      <c r="C1350" s="43"/>
      <c r="D1350" s="86" t="str">
        <f>IFERROR(VLOOKUP(C1350,التكويد!$A$2:$R$1501,5,0),"")</f>
        <v/>
      </c>
      <c r="E1350" s="43"/>
      <c r="F1350" s="91" t="str">
        <f t="shared" si="21"/>
        <v/>
      </c>
      <c r="G1350" s="43"/>
      <c r="H1350" s="43"/>
      <c r="I1350" s="43"/>
    </row>
    <row r="1351" spans="1:9" ht="24.95" customHeight="1" thickBot="1">
      <c r="A1351" s="42"/>
      <c r="B1351" s="43"/>
      <c r="C1351" s="43"/>
      <c r="D1351" s="86" t="str">
        <f>IFERROR(VLOOKUP(C1351,التكويد!$A$2:$R$1501,5,0),"")</f>
        <v/>
      </c>
      <c r="E1351" s="43"/>
      <c r="F1351" s="91" t="str">
        <f t="shared" si="21"/>
        <v/>
      </c>
      <c r="G1351" s="43"/>
      <c r="H1351" s="43"/>
      <c r="I1351" s="43"/>
    </row>
    <row r="1352" spans="1:9" ht="24.95" customHeight="1" thickBot="1">
      <c r="A1352" s="42"/>
      <c r="B1352" s="43"/>
      <c r="C1352" s="43"/>
      <c r="D1352" s="86" t="str">
        <f>IFERROR(VLOOKUP(C1352,التكويد!$A$2:$R$1501,5,0),"")</f>
        <v/>
      </c>
      <c r="E1352" s="43"/>
      <c r="F1352" s="91" t="str">
        <f t="shared" si="21"/>
        <v/>
      </c>
      <c r="G1352" s="43"/>
      <c r="H1352" s="43"/>
      <c r="I1352" s="43"/>
    </row>
    <row r="1353" spans="1:9" ht="24.95" customHeight="1" thickBot="1">
      <c r="A1353" s="42"/>
      <c r="B1353" s="43"/>
      <c r="C1353" s="43"/>
      <c r="D1353" s="86" t="str">
        <f>IFERROR(VLOOKUP(C1353,التكويد!$A$2:$R$1501,5,0),"")</f>
        <v/>
      </c>
      <c r="E1353" s="43"/>
      <c r="F1353" s="91" t="str">
        <f t="shared" si="21"/>
        <v/>
      </c>
      <c r="G1353" s="43"/>
      <c r="H1353" s="43"/>
      <c r="I1353" s="43"/>
    </row>
    <row r="1354" spans="1:9" ht="24.95" customHeight="1" thickBot="1">
      <c r="A1354" s="42"/>
      <c r="B1354" s="43"/>
      <c r="C1354" s="43"/>
      <c r="D1354" s="86" t="str">
        <f>IFERROR(VLOOKUP(C1354,التكويد!$A$2:$R$1501,5,0),"")</f>
        <v/>
      </c>
      <c r="E1354" s="43"/>
      <c r="F1354" s="91" t="str">
        <f t="shared" si="21"/>
        <v/>
      </c>
      <c r="G1354" s="43"/>
      <c r="H1354" s="43"/>
      <c r="I1354" s="43"/>
    </row>
    <row r="1355" spans="1:9" ht="24.95" customHeight="1" thickBot="1">
      <c r="A1355" s="42"/>
      <c r="B1355" s="43"/>
      <c r="C1355" s="43"/>
      <c r="D1355" s="86" t="str">
        <f>IFERROR(VLOOKUP(C1355,التكويد!$A$2:$R$1501,5,0),"")</f>
        <v/>
      </c>
      <c r="E1355" s="43"/>
      <c r="F1355" s="91" t="str">
        <f t="shared" si="21"/>
        <v/>
      </c>
      <c r="G1355" s="43"/>
      <c r="H1355" s="43"/>
      <c r="I1355" s="43"/>
    </row>
    <row r="1356" spans="1:9" ht="24.95" customHeight="1" thickBot="1">
      <c r="A1356" s="42"/>
      <c r="B1356" s="43"/>
      <c r="C1356" s="43"/>
      <c r="D1356" s="86" t="str">
        <f>IFERROR(VLOOKUP(C1356,التكويد!$A$2:$R$1501,5,0),"")</f>
        <v/>
      </c>
      <c r="E1356" s="43"/>
      <c r="F1356" s="91" t="str">
        <f t="shared" si="21"/>
        <v/>
      </c>
      <c r="G1356" s="43"/>
      <c r="H1356" s="43"/>
      <c r="I1356" s="43"/>
    </row>
    <row r="1357" spans="1:9" ht="24.95" customHeight="1" thickBot="1">
      <c r="A1357" s="42"/>
      <c r="B1357" s="43"/>
      <c r="C1357" s="43"/>
      <c r="D1357" s="86" t="str">
        <f>IFERROR(VLOOKUP(C1357,التكويد!$A$2:$R$1501,5,0),"")</f>
        <v/>
      </c>
      <c r="E1357" s="43"/>
      <c r="F1357" s="91" t="str">
        <f t="shared" si="21"/>
        <v/>
      </c>
      <c r="G1357" s="43"/>
      <c r="H1357" s="43"/>
      <c r="I1357" s="43"/>
    </row>
    <row r="1358" spans="1:9" ht="24.95" customHeight="1" thickBot="1">
      <c r="A1358" s="42"/>
      <c r="B1358" s="43"/>
      <c r="C1358" s="43"/>
      <c r="D1358" s="86" t="str">
        <f>IFERROR(VLOOKUP(C1358,التكويد!$A$2:$R$1501,5,0),"")</f>
        <v/>
      </c>
      <c r="E1358" s="43"/>
      <c r="F1358" s="91" t="str">
        <f t="shared" si="21"/>
        <v/>
      </c>
      <c r="G1358" s="43"/>
      <c r="H1358" s="43"/>
      <c r="I1358" s="43"/>
    </row>
    <row r="1359" spans="1:9" ht="24.95" customHeight="1" thickBot="1">
      <c r="A1359" s="42"/>
      <c r="B1359" s="43"/>
      <c r="C1359" s="43"/>
      <c r="D1359" s="86" t="str">
        <f>IFERROR(VLOOKUP(C1359,التكويد!$A$2:$R$1501,5,0),"")</f>
        <v/>
      </c>
      <c r="E1359" s="43"/>
      <c r="F1359" s="91" t="str">
        <f t="shared" si="21"/>
        <v/>
      </c>
      <c r="G1359" s="43"/>
      <c r="H1359" s="43"/>
      <c r="I1359" s="43"/>
    </row>
    <row r="1360" spans="1:9" ht="24.95" customHeight="1" thickBot="1">
      <c r="A1360" s="42"/>
      <c r="B1360" s="43"/>
      <c r="C1360" s="43"/>
      <c r="D1360" s="86" t="str">
        <f>IFERROR(VLOOKUP(C1360,التكويد!$A$2:$R$1501,5,0),"")</f>
        <v/>
      </c>
      <c r="E1360" s="43"/>
      <c r="F1360" s="91" t="str">
        <f t="shared" si="21"/>
        <v/>
      </c>
      <c r="G1360" s="43"/>
      <c r="H1360" s="43"/>
      <c r="I1360" s="43"/>
    </row>
    <row r="1361" spans="1:9" ht="24.95" customHeight="1" thickBot="1">
      <c r="A1361" s="42"/>
      <c r="B1361" s="43"/>
      <c r="C1361" s="43"/>
      <c r="D1361" s="86" t="str">
        <f>IFERROR(VLOOKUP(C1361,التكويد!$A$2:$R$1501,5,0),"")</f>
        <v/>
      </c>
      <c r="E1361" s="43"/>
      <c r="F1361" s="91" t="str">
        <f t="shared" si="21"/>
        <v/>
      </c>
      <c r="G1361" s="43"/>
      <c r="H1361" s="43"/>
      <c r="I1361" s="43"/>
    </row>
    <row r="1362" spans="1:9" ht="24.95" customHeight="1" thickBot="1">
      <c r="A1362" s="42"/>
      <c r="B1362" s="43"/>
      <c r="C1362" s="43"/>
      <c r="D1362" s="86" t="str">
        <f>IFERROR(VLOOKUP(C1362,التكويد!$A$2:$R$1501,5,0),"")</f>
        <v/>
      </c>
      <c r="E1362" s="43"/>
      <c r="F1362" s="91" t="str">
        <f t="shared" si="21"/>
        <v/>
      </c>
      <c r="G1362" s="43"/>
      <c r="H1362" s="43"/>
      <c r="I1362" s="43"/>
    </row>
    <row r="1363" spans="1:9" ht="24.95" customHeight="1" thickBot="1">
      <c r="A1363" s="42"/>
      <c r="B1363" s="43"/>
      <c r="C1363" s="43"/>
      <c r="D1363" s="86" t="str">
        <f>IFERROR(VLOOKUP(C1363,التكويد!$A$2:$R$1501,5,0),"")</f>
        <v/>
      </c>
      <c r="E1363" s="43"/>
      <c r="F1363" s="91" t="str">
        <f t="shared" si="21"/>
        <v/>
      </c>
      <c r="G1363" s="43"/>
      <c r="H1363" s="43"/>
      <c r="I1363" s="43"/>
    </row>
    <row r="1364" spans="1:9" ht="24.95" customHeight="1" thickBot="1">
      <c r="A1364" s="42"/>
      <c r="B1364" s="43"/>
      <c r="C1364" s="43"/>
      <c r="D1364" s="86" t="str">
        <f>IFERROR(VLOOKUP(C1364,التكويد!$A$2:$R$1501,5,0),"")</f>
        <v/>
      </c>
      <c r="E1364" s="43"/>
      <c r="F1364" s="91" t="str">
        <f t="shared" si="21"/>
        <v/>
      </c>
      <c r="G1364" s="43"/>
      <c r="H1364" s="43"/>
      <c r="I1364" s="43"/>
    </row>
    <row r="1365" spans="1:9" ht="24.95" customHeight="1" thickBot="1">
      <c r="A1365" s="42"/>
      <c r="B1365" s="43"/>
      <c r="C1365" s="43"/>
      <c r="D1365" s="86" t="str">
        <f>IFERROR(VLOOKUP(C1365,التكويد!$A$2:$R$1501,5,0),"")</f>
        <v/>
      </c>
      <c r="E1365" s="43"/>
      <c r="F1365" s="91" t="str">
        <f t="shared" si="21"/>
        <v/>
      </c>
      <c r="G1365" s="43"/>
      <c r="H1365" s="43"/>
      <c r="I1365" s="43"/>
    </row>
    <row r="1366" spans="1:9" ht="24.95" customHeight="1" thickBot="1">
      <c r="A1366" s="42"/>
      <c r="B1366" s="43"/>
      <c r="C1366" s="43"/>
      <c r="D1366" s="86" t="str">
        <f>IFERROR(VLOOKUP(C1366,التكويد!$A$2:$R$1501,5,0),"")</f>
        <v/>
      </c>
      <c r="E1366" s="43"/>
      <c r="F1366" s="91" t="str">
        <f t="shared" si="21"/>
        <v/>
      </c>
      <c r="G1366" s="43"/>
      <c r="H1366" s="43"/>
      <c r="I1366" s="43"/>
    </row>
    <row r="1367" spans="1:9" ht="24.95" customHeight="1" thickBot="1">
      <c r="A1367" s="42"/>
      <c r="B1367" s="43"/>
      <c r="C1367" s="43"/>
      <c r="D1367" s="86" t="str">
        <f>IFERROR(VLOOKUP(C1367,التكويد!$A$2:$R$1501,5,0),"")</f>
        <v/>
      </c>
      <c r="E1367" s="43"/>
      <c r="F1367" s="91" t="str">
        <f t="shared" si="21"/>
        <v/>
      </c>
      <c r="G1367" s="43"/>
      <c r="H1367" s="43"/>
      <c r="I1367" s="43"/>
    </row>
    <row r="1368" spans="1:9" ht="24.95" customHeight="1" thickBot="1">
      <c r="A1368" s="42"/>
      <c r="B1368" s="43"/>
      <c r="C1368" s="43"/>
      <c r="D1368" s="86" t="str">
        <f>IFERROR(VLOOKUP(C1368,التكويد!$A$2:$R$1501,5,0),"")</f>
        <v/>
      </c>
      <c r="E1368" s="43"/>
      <c r="F1368" s="91" t="str">
        <f t="shared" si="21"/>
        <v/>
      </c>
      <c r="G1368" s="43"/>
      <c r="H1368" s="43"/>
      <c r="I1368" s="43"/>
    </row>
    <row r="1369" spans="1:9" ht="24.95" customHeight="1" thickBot="1">
      <c r="A1369" s="42"/>
      <c r="B1369" s="43"/>
      <c r="C1369" s="43"/>
      <c r="D1369" s="86" t="str">
        <f>IFERROR(VLOOKUP(C1369,التكويد!$A$2:$R$1501,5,0),"")</f>
        <v/>
      </c>
      <c r="E1369" s="43"/>
      <c r="F1369" s="91" t="str">
        <f t="shared" si="21"/>
        <v/>
      </c>
      <c r="G1369" s="43"/>
      <c r="H1369" s="43"/>
      <c r="I1369" s="43"/>
    </row>
    <row r="1370" spans="1:9" ht="24.95" customHeight="1" thickBot="1">
      <c r="A1370" s="42"/>
      <c r="B1370" s="43"/>
      <c r="C1370" s="43"/>
      <c r="D1370" s="86" t="str">
        <f>IFERROR(VLOOKUP(C1370,التكويد!$A$2:$R$1501,5,0),"")</f>
        <v/>
      </c>
      <c r="E1370" s="43"/>
      <c r="F1370" s="91" t="str">
        <f t="shared" si="21"/>
        <v/>
      </c>
      <c r="G1370" s="43"/>
      <c r="H1370" s="43"/>
      <c r="I1370" s="43"/>
    </row>
    <row r="1371" spans="1:9" ht="24.95" customHeight="1" thickBot="1">
      <c r="A1371" s="42"/>
      <c r="B1371" s="43"/>
      <c r="C1371" s="43"/>
      <c r="D1371" s="86" t="str">
        <f>IFERROR(VLOOKUP(C1371,التكويد!$A$2:$R$1501,5,0),"")</f>
        <v/>
      </c>
      <c r="E1371" s="43"/>
      <c r="F1371" s="91" t="str">
        <f t="shared" si="21"/>
        <v/>
      </c>
      <c r="G1371" s="43"/>
      <c r="H1371" s="43"/>
      <c r="I1371" s="43"/>
    </row>
    <row r="1372" spans="1:9" ht="24.95" customHeight="1" thickBot="1">
      <c r="A1372" s="42"/>
      <c r="B1372" s="43"/>
      <c r="C1372" s="43"/>
      <c r="D1372" s="86" t="str">
        <f>IFERROR(VLOOKUP(C1372,التكويد!$A$2:$R$1501,5,0),"")</f>
        <v/>
      </c>
      <c r="E1372" s="43"/>
      <c r="F1372" s="91" t="str">
        <f t="shared" si="21"/>
        <v/>
      </c>
      <c r="G1372" s="43"/>
      <c r="H1372" s="43"/>
      <c r="I1372" s="43"/>
    </row>
    <row r="1373" spans="1:9" ht="24.95" customHeight="1" thickBot="1">
      <c r="A1373" s="42"/>
      <c r="B1373" s="43"/>
      <c r="C1373" s="43"/>
      <c r="D1373" s="86" t="str">
        <f>IFERROR(VLOOKUP(C1373,التكويد!$A$2:$R$1501,5,0),"")</f>
        <v/>
      </c>
      <c r="E1373" s="43"/>
      <c r="F1373" s="91" t="str">
        <f t="shared" si="21"/>
        <v/>
      </c>
      <c r="G1373" s="43"/>
      <c r="H1373" s="43"/>
      <c r="I1373" s="43"/>
    </row>
    <row r="1374" spans="1:9" ht="24.95" customHeight="1" thickBot="1">
      <c r="A1374" s="42"/>
      <c r="B1374" s="43"/>
      <c r="C1374" s="43"/>
      <c r="D1374" s="86" t="str">
        <f>IFERROR(VLOOKUP(C1374,التكويد!$A$2:$R$1501,5,0),"")</f>
        <v/>
      </c>
      <c r="E1374" s="43"/>
      <c r="F1374" s="91" t="str">
        <f t="shared" si="21"/>
        <v/>
      </c>
      <c r="G1374" s="43"/>
      <c r="H1374" s="43"/>
      <c r="I1374" s="43"/>
    </row>
    <row r="1375" spans="1:9" ht="24.95" customHeight="1" thickBot="1">
      <c r="A1375" s="42"/>
      <c r="B1375" s="43"/>
      <c r="C1375" s="43"/>
      <c r="D1375" s="86" t="str">
        <f>IFERROR(VLOOKUP(C1375,التكويد!$A$2:$R$1501,5,0),"")</f>
        <v/>
      </c>
      <c r="E1375" s="43"/>
      <c r="F1375" s="91" t="str">
        <f t="shared" si="21"/>
        <v/>
      </c>
      <c r="G1375" s="43"/>
      <c r="H1375" s="43"/>
      <c r="I1375" s="43"/>
    </row>
    <row r="1376" spans="1:9" ht="24.95" customHeight="1" thickBot="1">
      <c r="A1376" s="42"/>
      <c r="B1376" s="43"/>
      <c r="C1376" s="43"/>
      <c r="D1376" s="86" t="str">
        <f>IFERROR(VLOOKUP(C1376,التكويد!$A$2:$R$1501,5,0),"")</f>
        <v/>
      </c>
      <c r="E1376" s="43"/>
      <c r="F1376" s="91" t="str">
        <f t="shared" si="21"/>
        <v/>
      </c>
      <c r="G1376" s="43"/>
      <c r="H1376" s="43"/>
      <c r="I1376" s="43"/>
    </row>
    <row r="1377" spans="1:9" ht="24.95" customHeight="1" thickBot="1">
      <c r="A1377" s="42"/>
      <c r="B1377" s="43"/>
      <c r="C1377" s="43"/>
      <c r="D1377" s="86" t="str">
        <f>IFERROR(VLOOKUP(C1377,التكويد!$A$2:$R$1501,5,0),"")</f>
        <v/>
      </c>
      <c r="E1377" s="43"/>
      <c r="F1377" s="91" t="str">
        <f t="shared" si="21"/>
        <v/>
      </c>
      <c r="G1377" s="43"/>
      <c r="H1377" s="43"/>
      <c r="I1377" s="43"/>
    </row>
    <row r="1378" spans="1:9" ht="24.95" customHeight="1" thickBot="1">
      <c r="A1378" s="42"/>
      <c r="B1378" s="43"/>
      <c r="C1378" s="43"/>
      <c r="D1378" s="86" t="str">
        <f>IFERROR(VLOOKUP(C1378,التكويد!$A$2:$R$1501,5,0),"")</f>
        <v/>
      </c>
      <c r="E1378" s="43"/>
      <c r="F1378" s="91" t="str">
        <f t="shared" si="21"/>
        <v/>
      </c>
      <c r="G1378" s="43"/>
      <c r="H1378" s="43"/>
      <c r="I1378" s="43"/>
    </row>
    <row r="1379" spans="1:9" ht="24.95" customHeight="1" thickBot="1">
      <c r="A1379" s="42"/>
      <c r="B1379" s="43"/>
      <c r="C1379" s="43"/>
      <c r="D1379" s="86" t="str">
        <f>IFERROR(VLOOKUP(C1379,التكويد!$A$2:$R$1501,5,0),"")</f>
        <v/>
      </c>
      <c r="E1379" s="43"/>
      <c r="F1379" s="91" t="str">
        <f t="shared" si="21"/>
        <v/>
      </c>
      <c r="G1379" s="43"/>
      <c r="H1379" s="43"/>
      <c r="I1379" s="43"/>
    </row>
    <row r="1380" spans="1:9" ht="24.95" customHeight="1" thickBot="1">
      <c r="A1380" s="42"/>
      <c r="B1380" s="43"/>
      <c r="C1380" s="43"/>
      <c r="D1380" s="86" t="str">
        <f>IFERROR(VLOOKUP(C1380,التكويد!$A$2:$R$1501,5,0),"")</f>
        <v/>
      </c>
      <c r="E1380" s="43"/>
      <c r="F1380" s="91" t="str">
        <f t="shared" si="21"/>
        <v/>
      </c>
      <c r="G1380" s="43"/>
      <c r="H1380" s="43"/>
      <c r="I1380" s="43"/>
    </row>
    <row r="1381" spans="1:9" ht="24.95" customHeight="1" thickBot="1">
      <c r="A1381" s="42"/>
      <c r="B1381" s="43"/>
      <c r="C1381" s="43"/>
      <c r="D1381" s="86" t="str">
        <f>IFERROR(VLOOKUP(C1381,التكويد!$A$2:$R$1501,5,0),"")</f>
        <v/>
      </c>
      <c r="E1381" s="43"/>
      <c r="F1381" s="91" t="str">
        <f t="shared" si="21"/>
        <v/>
      </c>
      <c r="G1381" s="43"/>
      <c r="H1381" s="43"/>
      <c r="I1381" s="43"/>
    </row>
    <row r="1382" spans="1:9" ht="24.95" customHeight="1" thickBot="1">
      <c r="A1382" s="42"/>
      <c r="B1382" s="43"/>
      <c r="C1382" s="43"/>
      <c r="D1382" s="86" t="str">
        <f>IFERROR(VLOOKUP(C1382,التكويد!$A$2:$R$1501,5,0),"")</f>
        <v/>
      </c>
      <c r="E1382" s="43"/>
      <c r="F1382" s="91" t="str">
        <f t="shared" si="21"/>
        <v/>
      </c>
      <c r="G1382" s="43"/>
      <c r="H1382" s="43"/>
      <c r="I1382" s="43"/>
    </row>
    <row r="1383" spans="1:9" ht="24.95" customHeight="1" thickBot="1">
      <c r="A1383" s="42"/>
      <c r="B1383" s="43"/>
      <c r="C1383" s="43"/>
      <c r="D1383" s="86" t="str">
        <f>IFERROR(VLOOKUP(C1383,التكويد!$A$2:$R$1501,5,0),"")</f>
        <v/>
      </c>
      <c r="E1383" s="43"/>
      <c r="F1383" s="91" t="str">
        <f t="shared" si="21"/>
        <v/>
      </c>
      <c r="G1383" s="43"/>
      <c r="H1383" s="43"/>
      <c r="I1383" s="43"/>
    </row>
    <row r="1384" spans="1:9" ht="24.95" customHeight="1" thickBot="1">
      <c r="A1384" s="42"/>
      <c r="B1384" s="43"/>
      <c r="C1384" s="43"/>
      <c r="D1384" s="86" t="str">
        <f>IFERROR(VLOOKUP(C1384,التكويد!$A$2:$R$1501,5,0),"")</f>
        <v/>
      </c>
      <c r="E1384" s="43"/>
      <c r="F1384" s="91" t="str">
        <f t="shared" si="21"/>
        <v/>
      </c>
      <c r="G1384" s="43"/>
      <c r="H1384" s="43"/>
      <c r="I1384" s="43"/>
    </row>
    <row r="1385" spans="1:9" ht="24.95" customHeight="1" thickBot="1">
      <c r="A1385" s="42"/>
      <c r="B1385" s="43"/>
      <c r="C1385" s="43"/>
      <c r="D1385" s="86" t="str">
        <f>IFERROR(VLOOKUP(C1385,التكويد!$A$2:$R$1501,5,0),"")</f>
        <v/>
      </c>
      <c r="E1385" s="43"/>
      <c r="F1385" s="91" t="str">
        <f t="shared" si="21"/>
        <v/>
      </c>
      <c r="G1385" s="43"/>
      <c r="H1385" s="43"/>
      <c r="I1385" s="43"/>
    </row>
    <row r="1386" spans="1:9" ht="24.95" customHeight="1" thickBot="1">
      <c r="A1386" s="42"/>
      <c r="B1386" s="43"/>
      <c r="C1386" s="43"/>
      <c r="D1386" s="86" t="str">
        <f>IFERROR(VLOOKUP(C1386,التكويد!$A$2:$R$1501,5,0),"")</f>
        <v/>
      </c>
      <c r="E1386" s="43"/>
      <c r="F1386" s="91" t="str">
        <f t="shared" si="21"/>
        <v/>
      </c>
      <c r="G1386" s="43"/>
      <c r="H1386" s="43"/>
      <c r="I1386" s="43"/>
    </row>
    <row r="1387" spans="1:9" ht="24.95" customHeight="1" thickBot="1">
      <c r="A1387" s="42"/>
      <c r="B1387" s="43"/>
      <c r="C1387" s="43"/>
      <c r="D1387" s="86" t="str">
        <f>IFERROR(VLOOKUP(C1387,التكويد!$A$2:$R$1501,5,0),"")</f>
        <v/>
      </c>
      <c r="E1387" s="43"/>
      <c r="F1387" s="91" t="str">
        <f t="shared" si="21"/>
        <v/>
      </c>
      <c r="G1387" s="43"/>
      <c r="H1387" s="43"/>
      <c r="I1387" s="43"/>
    </row>
    <row r="1388" spans="1:9" ht="24.95" customHeight="1" thickBot="1">
      <c r="A1388" s="42"/>
      <c r="B1388" s="43"/>
      <c r="C1388" s="43"/>
      <c r="D1388" s="86" t="str">
        <f>IFERROR(VLOOKUP(C1388,التكويد!$A$2:$R$1501,5,0),"")</f>
        <v/>
      </c>
      <c r="E1388" s="43"/>
      <c r="F1388" s="91" t="str">
        <f t="shared" si="21"/>
        <v/>
      </c>
      <c r="G1388" s="43"/>
      <c r="H1388" s="43"/>
      <c r="I1388" s="43"/>
    </row>
    <row r="1389" spans="1:9" ht="24.95" customHeight="1" thickBot="1">
      <c r="A1389" s="42"/>
      <c r="B1389" s="43"/>
      <c r="C1389" s="43"/>
      <c r="D1389" s="86" t="str">
        <f>IFERROR(VLOOKUP(C1389,التكويد!$A$2:$R$1501,5,0),"")</f>
        <v/>
      </c>
      <c r="E1389" s="43"/>
      <c r="F1389" s="91" t="str">
        <f t="shared" si="21"/>
        <v/>
      </c>
      <c r="G1389" s="43"/>
      <c r="H1389" s="43"/>
      <c r="I1389" s="43"/>
    </row>
    <row r="1390" spans="1:9" ht="24.95" customHeight="1" thickBot="1">
      <c r="A1390" s="42"/>
      <c r="B1390" s="43"/>
      <c r="C1390" s="43"/>
      <c r="D1390" s="86" t="str">
        <f>IFERROR(VLOOKUP(C1390,التكويد!$A$2:$R$1501,5,0),"")</f>
        <v/>
      </c>
      <c r="E1390" s="43"/>
      <c r="F1390" s="91" t="str">
        <f t="shared" si="21"/>
        <v/>
      </c>
      <c r="G1390" s="43"/>
      <c r="H1390" s="43"/>
      <c r="I1390" s="43"/>
    </row>
    <row r="1391" spans="1:9" ht="24.95" customHeight="1" thickBot="1">
      <c r="A1391" s="42"/>
      <c r="B1391" s="43"/>
      <c r="C1391" s="43"/>
      <c r="D1391" s="86" t="str">
        <f>IFERROR(VLOOKUP(C1391,التكويد!$A$2:$R$1501,5,0),"")</f>
        <v/>
      </c>
      <c r="E1391" s="43"/>
      <c r="F1391" s="91" t="str">
        <f t="shared" si="21"/>
        <v/>
      </c>
      <c r="G1391" s="43"/>
      <c r="H1391" s="43"/>
      <c r="I1391" s="43"/>
    </row>
    <row r="1392" spans="1:9" ht="24.95" customHeight="1" thickBot="1">
      <c r="A1392" s="42"/>
      <c r="B1392" s="43"/>
      <c r="C1392" s="43"/>
      <c r="D1392" s="86" t="str">
        <f>IFERROR(VLOOKUP(C1392,التكويد!$A$2:$R$1501,5,0),"")</f>
        <v/>
      </c>
      <c r="E1392" s="43"/>
      <c r="F1392" s="91" t="str">
        <f t="shared" si="21"/>
        <v/>
      </c>
      <c r="G1392" s="43"/>
      <c r="H1392" s="43"/>
      <c r="I1392" s="43"/>
    </row>
    <row r="1393" spans="1:9" ht="24.95" customHeight="1" thickBot="1">
      <c r="A1393" s="42"/>
      <c r="B1393" s="43"/>
      <c r="C1393" s="43"/>
      <c r="D1393" s="86" t="str">
        <f>IFERROR(VLOOKUP(C1393,التكويد!$A$2:$R$1501,5,0),"")</f>
        <v/>
      </c>
      <c r="E1393" s="43"/>
      <c r="F1393" s="91" t="str">
        <f t="shared" si="21"/>
        <v/>
      </c>
      <c r="G1393" s="43"/>
      <c r="H1393" s="43"/>
      <c r="I1393" s="43"/>
    </row>
    <row r="1394" spans="1:9" ht="24.95" customHeight="1" thickBot="1">
      <c r="A1394" s="42"/>
      <c r="B1394" s="43"/>
      <c r="C1394" s="43"/>
      <c r="D1394" s="86" t="str">
        <f>IFERROR(VLOOKUP(C1394,التكويد!$A$2:$R$1501,5,0),"")</f>
        <v/>
      </c>
      <c r="E1394" s="43"/>
      <c r="F1394" s="91" t="str">
        <f t="shared" si="21"/>
        <v/>
      </c>
      <c r="G1394" s="43"/>
      <c r="H1394" s="43"/>
      <c r="I1394" s="43"/>
    </row>
    <row r="1395" spans="1:9" ht="24.95" customHeight="1" thickBot="1">
      <c r="A1395" s="42"/>
      <c r="B1395" s="43"/>
      <c r="C1395" s="43"/>
      <c r="D1395" s="86" t="str">
        <f>IFERROR(VLOOKUP(C1395,التكويد!$A$2:$R$1501,5,0),"")</f>
        <v/>
      </c>
      <c r="E1395" s="43"/>
      <c r="F1395" s="91" t="str">
        <f t="shared" si="21"/>
        <v/>
      </c>
      <c r="G1395" s="43"/>
      <c r="H1395" s="43"/>
      <c r="I1395" s="43"/>
    </row>
    <row r="1396" spans="1:9" ht="24.95" customHeight="1" thickBot="1">
      <c r="A1396" s="42"/>
      <c r="B1396" s="43"/>
      <c r="C1396" s="43"/>
      <c r="D1396" s="86" t="str">
        <f>IFERROR(VLOOKUP(C1396,التكويد!$A$2:$R$1501,5,0),"")</f>
        <v/>
      </c>
      <c r="E1396" s="43"/>
      <c r="F1396" s="91" t="str">
        <f t="shared" si="21"/>
        <v/>
      </c>
      <c r="G1396" s="43"/>
      <c r="H1396" s="43"/>
      <c r="I1396" s="43"/>
    </row>
    <row r="1397" spans="1:9" ht="24.95" customHeight="1" thickBot="1">
      <c r="A1397" s="42"/>
      <c r="B1397" s="43"/>
      <c r="C1397" s="43"/>
      <c r="D1397" s="86" t="str">
        <f>IFERROR(VLOOKUP(C1397,التكويد!$A$2:$R$1501,5,0),"")</f>
        <v/>
      </c>
      <c r="E1397" s="43"/>
      <c r="F1397" s="91" t="str">
        <f t="shared" si="21"/>
        <v/>
      </c>
      <c r="G1397" s="43"/>
      <c r="H1397" s="43"/>
      <c r="I1397" s="43"/>
    </row>
    <row r="1398" spans="1:9" ht="24.95" customHeight="1" thickBot="1">
      <c r="A1398" s="42"/>
      <c r="B1398" s="43"/>
      <c r="C1398" s="43"/>
      <c r="D1398" s="86" t="str">
        <f>IFERROR(VLOOKUP(C1398,التكويد!$A$2:$R$1501,5,0),"")</f>
        <v/>
      </c>
      <c r="E1398" s="43"/>
      <c r="F1398" s="91" t="str">
        <f t="shared" si="21"/>
        <v/>
      </c>
      <c r="G1398" s="43"/>
      <c r="H1398" s="43"/>
      <c r="I1398" s="43"/>
    </row>
    <row r="1399" spans="1:9" ht="24.95" customHeight="1" thickBot="1">
      <c r="A1399" s="42"/>
      <c r="B1399" s="43"/>
      <c r="C1399" s="43"/>
      <c r="D1399" s="86" t="str">
        <f>IFERROR(VLOOKUP(C1399,التكويد!$A$2:$R$1501,5,0),"")</f>
        <v/>
      </c>
      <c r="E1399" s="43"/>
      <c r="F1399" s="91" t="str">
        <f t="shared" si="21"/>
        <v/>
      </c>
      <c r="G1399" s="43"/>
      <c r="H1399" s="43"/>
      <c r="I1399" s="43"/>
    </row>
    <row r="1400" spans="1:9" ht="24.95" customHeight="1" thickBot="1">
      <c r="A1400" s="42"/>
      <c r="B1400" s="43"/>
      <c r="C1400" s="43"/>
      <c r="D1400" s="86" t="str">
        <f>IFERROR(VLOOKUP(C1400,التكويد!$A$2:$R$1501,5,0),"")</f>
        <v/>
      </c>
      <c r="E1400" s="43"/>
      <c r="F1400" s="91" t="str">
        <f t="shared" si="21"/>
        <v/>
      </c>
      <c r="G1400" s="43"/>
      <c r="H1400" s="43"/>
      <c r="I1400" s="43"/>
    </row>
    <row r="1401" spans="1:9" ht="24.95" customHeight="1" thickBot="1">
      <c r="A1401" s="42"/>
      <c r="B1401" s="43"/>
      <c r="C1401" s="43"/>
      <c r="D1401" s="86" t="str">
        <f>IFERROR(VLOOKUP(C1401,التكويد!$A$2:$R$1501,5,0),"")</f>
        <v/>
      </c>
      <c r="E1401" s="43"/>
      <c r="F1401" s="91" t="str">
        <f t="shared" si="21"/>
        <v/>
      </c>
      <c r="G1401" s="43"/>
      <c r="H1401" s="43"/>
      <c r="I1401" s="43"/>
    </row>
    <row r="1402" spans="1:9" ht="24.95" customHeight="1" thickBot="1">
      <c r="A1402" s="42"/>
      <c r="B1402" s="43"/>
      <c r="C1402" s="43"/>
      <c r="D1402" s="86" t="str">
        <f>IFERROR(VLOOKUP(C1402,التكويد!$A$2:$R$1501,5,0),"")</f>
        <v/>
      </c>
      <c r="E1402" s="43"/>
      <c r="F1402" s="91" t="str">
        <f t="shared" si="21"/>
        <v/>
      </c>
      <c r="G1402" s="43"/>
      <c r="H1402" s="43"/>
      <c r="I1402" s="43"/>
    </row>
    <row r="1403" spans="1:9" ht="24.95" customHeight="1" thickBot="1">
      <c r="A1403" s="42"/>
      <c r="B1403" s="43"/>
      <c r="C1403" s="43"/>
      <c r="D1403" s="86" t="str">
        <f>IFERROR(VLOOKUP(C1403,التكويد!$A$2:$R$1501,5,0),"")</f>
        <v/>
      </c>
      <c r="E1403" s="43"/>
      <c r="F1403" s="91" t="str">
        <f t="shared" si="21"/>
        <v/>
      </c>
      <c r="G1403" s="43"/>
      <c r="H1403" s="43"/>
      <c r="I1403" s="43"/>
    </row>
    <row r="1404" spans="1:9" ht="24.95" customHeight="1" thickBot="1">
      <c r="A1404" s="42"/>
      <c r="B1404" s="43"/>
      <c r="C1404" s="43"/>
      <c r="D1404" s="86" t="str">
        <f>IFERROR(VLOOKUP(C1404,التكويد!$A$2:$R$1501,5,0),"")</f>
        <v/>
      </c>
      <c r="E1404" s="43"/>
      <c r="F1404" s="91" t="str">
        <f t="shared" si="21"/>
        <v/>
      </c>
      <c r="G1404" s="43"/>
      <c r="H1404" s="43"/>
      <c r="I1404" s="43"/>
    </row>
    <row r="1405" spans="1:9" ht="24.95" customHeight="1" thickBot="1">
      <c r="A1405" s="42"/>
      <c r="B1405" s="43"/>
      <c r="C1405" s="43"/>
      <c r="D1405" s="86" t="str">
        <f>IFERROR(VLOOKUP(C1405,التكويد!$A$2:$R$1501,5,0),"")</f>
        <v/>
      </c>
      <c r="E1405" s="43"/>
      <c r="F1405" s="91" t="str">
        <f t="shared" si="21"/>
        <v/>
      </c>
      <c r="G1405" s="43"/>
      <c r="H1405" s="43"/>
      <c r="I1405" s="43"/>
    </row>
    <row r="1406" spans="1:9" ht="24.95" customHeight="1" thickBot="1">
      <c r="A1406" s="42"/>
      <c r="B1406" s="43"/>
      <c r="C1406" s="43"/>
      <c r="D1406" s="86" t="str">
        <f>IFERROR(VLOOKUP(C1406,التكويد!$A$2:$R$1501,5,0),"")</f>
        <v/>
      </c>
      <c r="E1406" s="43"/>
      <c r="F1406" s="91" t="str">
        <f t="shared" si="21"/>
        <v/>
      </c>
      <c r="G1406" s="43"/>
      <c r="H1406" s="43"/>
      <c r="I1406" s="43"/>
    </row>
    <row r="1407" spans="1:9" ht="24.95" customHeight="1" thickBot="1">
      <c r="A1407" s="42"/>
      <c r="B1407" s="43"/>
      <c r="C1407" s="43"/>
      <c r="D1407" s="86" t="str">
        <f>IFERROR(VLOOKUP(C1407,التكويد!$A$2:$R$1501,5,0),"")</f>
        <v/>
      </c>
      <c r="E1407" s="43"/>
      <c r="F1407" s="91" t="str">
        <f t="shared" si="21"/>
        <v/>
      </c>
      <c r="G1407" s="43"/>
      <c r="H1407" s="43"/>
      <c r="I1407" s="43"/>
    </row>
    <row r="1408" spans="1:9" ht="24.95" customHeight="1" thickBot="1">
      <c r="A1408" s="42"/>
      <c r="B1408" s="43"/>
      <c r="C1408" s="43"/>
      <c r="D1408" s="86" t="str">
        <f>IFERROR(VLOOKUP(C1408,التكويد!$A$2:$R$1501,5,0),"")</f>
        <v/>
      </c>
      <c r="E1408" s="43"/>
      <c r="F1408" s="91" t="str">
        <f t="shared" si="21"/>
        <v/>
      </c>
      <c r="G1408" s="43"/>
      <c r="H1408" s="43"/>
      <c r="I1408" s="43"/>
    </row>
    <row r="1409" spans="1:9" ht="24.95" customHeight="1" thickBot="1">
      <c r="A1409" s="42"/>
      <c r="B1409" s="43"/>
      <c r="C1409" s="43"/>
      <c r="D1409" s="86" t="str">
        <f>IFERROR(VLOOKUP(C1409,التكويد!$A$2:$R$1501,5,0),"")</f>
        <v/>
      </c>
      <c r="E1409" s="43"/>
      <c r="F1409" s="91" t="str">
        <f t="shared" si="21"/>
        <v/>
      </c>
      <c r="G1409" s="43"/>
      <c r="H1409" s="43"/>
      <c r="I1409" s="43"/>
    </row>
    <row r="1410" spans="1:9" ht="24.95" customHeight="1" thickBot="1">
      <c r="A1410" s="42"/>
      <c r="B1410" s="43"/>
      <c r="C1410" s="43"/>
      <c r="D1410" s="86" t="str">
        <f>IFERROR(VLOOKUP(C1410,التكويد!$A$2:$R$1501,5,0),"")</f>
        <v/>
      </c>
      <c r="E1410" s="43"/>
      <c r="F1410" s="91" t="str">
        <f t="shared" ref="F1410:F1473" si="22">IFERROR(SUM(E1410/G1410),"")</f>
        <v/>
      </c>
      <c r="G1410" s="43"/>
      <c r="H1410" s="43"/>
      <c r="I1410" s="43"/>
    </row>
    <row r="1411" spans="1:9" ht="24.95" customHeight="1" thickBot="1">
      <c r="A1411" s="42"/>
      <c r="B1411" s="43"/>
      <c r="C1411" s="43"/>
      <c r="D1411" s="86" t="str">
        <f>IFERROR(VLOOKUP(C1411,التكويد!$A$2:$R$1501,5,0),"")</f>
        <v/>
      </c>
      <c r="E1411" s="43"/>
      <c r="F1411" s="91" t="str">
        <f t="shared" si="22"/>
        <v/>
      </c>
      <c r="G1411" s="43"/>
      <c r="H1411" s="43"/>
      <c r="I1411" s="43"/>
    </row>
    <row r="1412" spans="1:9" ht="24.95" customHeight="1" thickBot="1">
      <c r="A1412" s="42"/>
      <c r="B1412" s="43"/>
      <c r="C1412" s="43"/>
      <c r="D1412" s="86" t="str">
        <f>IFERROR(VLOOKUP(C1412,التكويد!$A$2:$R$1501,5,0),"")</f>
        <v/>
      </c>
      <c r="E1412" s="43"/>
      <c r="F1412" s="91" t="str">
        <f t="shared" si="22"/>
        <v/>
      </c>
      <c r="G1412" s="43"/>
      <c r="H1412" s="43"/>
      <c r="I1412" s="43"/>
    </row>
    <row r="1413" spans="1:9" ht="24.95" customHeight="1" thickBot="1">
      <c r="A1413" s="42"/>
      <c r="B1413" s="43"/>
      <c r="C1413" s="43"/>
      <c r="D1413" s="86" t="str">
        <f>IFERROR(VLOOKUP(C1413,التكويد!$A$2:$R$1501,5,0),"")</f>
        <v/>
      </c>
      <c r="E1413" s="43"/>
      <c r="F1413" s="91" t="str">
        <f t="shared" si="22"/>
        <v/>
      </c>
      <c r="G1413" s="43"/>
      <c r="H1413" s="43"/>
      <c r="I1413" s="43"/>
    </row>
    <row r="1414" spans="1:9" ht="24.95" customHeight="1" thickBot="1">
      <c r="A1414" s="42"/>
      <c r="B1414" s="43"/>
      <c r="C1414" s="43"/>
      <c r="D1414" s="86" t="str">
        <f>IFERROR(VLOOKUP(C1414,التكويد!$A$2:$R$1501,5,0),"")</f>
        <v/>
      </c>
      <c r="E1414" s="43"/>
      <c r="F1414" s="91" t="str">
        <f t="shared" si="22"/>
        <v/>
      </c>
      <c r="G1414" s="43"/>
      <c r="H1414" s="43"/>
      <c r="I1414" s="43"/>
    </row>
    <row r="1415" spans="1:9" ht="24.95" customHeight="1" thickBot="1">
      <c r="A1415" s="42"/>
      <c r="B1415" s="43"/>
      <c r="C1415" s="43"/>
      <c r="D1415" s="86" t="str">
        <f>IFERROR(VLOOKUP(C1415,التكويد!$A$2:$R$1501,5,0),"")</f>
        <v/>
      </c>
      <c r="E1415" s="43"/>
      <c r="F1415" s="91" t="str">
        <f t="shared" si="22"/>
        <v/>
      </c>
      <c r="G1415" s="43"/>
      <c r="H1415" s="43"/>
      <c r="I1415" s="43"/>
    </row>
    <row r="1416" spans="1:9" ht="24.95" customHeight="1" thickBot="1">
      <c r="A1416" s="42"/>
      <c r="B1416" s="43"/>
      <c r="C1416" s="43"/>
      <c r="D1416" s="86" t="str">
        <f>IFERROR(VLOOKUP(C1416,التكويد!$A$2:$R$1501,5,0),"")</f>
        <v/>
      </c>
      <c r="E1416" s="43"/>
      <c r="F1416" s="91" t="str">
        <f t="shared" si="22"/>
        <v/>
      </c>
      <c r="G1416" s="43"/>
      <c r="H1416" s="43"/>
      <c r="I1416" s="43"/>
    </row>
    <row r="1417" spans="1:9" ht="24.95" customHeight="1" thickBot="1">
      <c r="A1417" s="42"/>
      <c r="B1417" s="43"/>
      <c r="C1417" s="43"/>
      <c r="D1417" s="86" t="str">
        <f>IFERROR(VLOOKUP(C1417,التكويد!$A$2:$R$1501,5,0),"")</f>
        <v/>
      </c>
      <c r="E1417" s="43"/>
      <c r="F1417" s="91" t="str">
        <f t="shared" si="22"/>
        <v/>
      </c>
      <c r="G1417" s="43"/>
      <c r="H1417" s="43"/>
      <c r="I1417" s="43"/>
    </row>
    <row r="1418" spans="1:9" ht="24.95" customHeight="1" thickBot="1">
      <c r="A1418" s="42"/>
      <c r="B1418" s="43"/>
      <c r="C1418" s="43"/>
      <c r="D1418" s="86" t="str">
        <f>IFERROR(VLOOKUP(C1418,التكويد!$A$2:$R$1501,5,0),"")</f>
        <v/>
      </c>
      <c r="E1418" s="43"/>
      <c r="F1418" s="91" t="str">
        <f t="shared" si="22"/>
        <v/>
      </c>
      <c r="G1418" s="43"/>
      <c r="H1418" s="43"/>
      <c r="I1418" s="43"/>
    </row>
    <row r="1419" spans="1:9" ht="24.95" customHeight="1" thickBot="1">
      <c r="A1419" s="42"/>
      <c r="B1419" s="43"/>
      <c r="C1419" s="43"/>
      <c r="D1419" s="86" t="str">
        <f>IFERROR(VLOOKUP(C1419,التكويد!$A$2:$R$1501,5,0),"")</f>
        <v/>
      </c>
      <c r="E1419" s="43"/>
      <c r="F1419" s="91" t="str">
        <f t="shared" si="22"/>
        <v/>
      </c>
      <c r="G1419" s="43"/>
      <c r="H1419" s="43"/>
      <c r="I1419" s="43"/>
    </row>
    <row r="1420" spans="1:9" ht="24.95" customHeight="1" thickBot="1">
      <c r="A1420" s="42"/>
      <c r="B1420" s="43"/>
      <c r="C1420" s="43"/>
      <c r="D1420" s="86" t="str">
        <f>IFERROR(VLOOKUP(C1420,التكويد!$A$2:$R$1501,5,0),"")</f>
        <v/>
      </c>
      <c r="E1420" s="43"/>
      <c r="F1420" s="91" t="str">
        <f t="shared" si="22"/>
        <v/>
      </c>
      <c r="G1420" s="43"/>
      <c r="H1420" s="43"/>
      <c r="I1420" s="43"/>
    </row>
    <row r="1421" spans="1:9" ht="24.95" customHeight="1" thickBot="1">
      <c r="A1421" s="42"/>
      <c r="B1421" s="43"/>
      <c r="C1421" s="43"/>
      <c r="D1421" s="86" t="str">
        <f>IFERROR(VLOOKUP(C1421,التكويد!$A$2:$R$1501,5,0),"")</f>
        <v/>
      </c>
      <c r="E1421" s="43"/>
      <c r="F1421" s="91" t="str">
        <f t="shared" si="22"/>
        <v/>
      </c>
      <c r="G1421" s="43"/>
      <c r="H1421" s="43"/>
      <c r="I1421" s="43"/>
    </row>
    <row r="1422" spans="1:9" ht="24.95" customHeight="1" thickBot="1">
      <c r="A1422" s="42"/>
      <c r="B1422" s="43"/>
      <c r="C1422" s="43"/>
      <c r="D1422" s="86" t="str">
        <f>IFERROR(VLOOKUP(C1422,التكويد!$A$2:$R$1501,5,0),"")</f>
        <v/>
      </c>
      <c r="E1422" s="43"/>
      <c r="F1422" s="91" t="str">
        <f t="shared" si="22"/>
        <v/>
      </c>
      <c r="G1422" s="43"/>
      <c r="H1422" s="43"/>
      <c r="I1422" s="43"/>
    </row>
    <row r="1423" spans="1:9" ht="24.95" customHeight="1" thickBot="1">
      <c r="A1423" s="42"/>
      <c r="B1423" s="43"/>
      <c r="C1423" s="43"/>
      <c r="D1423" s="86" t="str">
        <f>IFERROR(VLOOKUP(C1423,التكويد!$A$2:$R$1501,5,0),"")</f>
        <v/>
      </c>
      <c r="E1423" s="43"/>
      <c r="F1423" s="91" t="str">
        <f t="shared" si="22"/>
        <v/>
      </c>
      <c r="G1423" s="43"/>
      <c r="H1423" s="43"/>
      <c r="I1423" s="43"/>
    </row>
    <row r="1424" spans="1:9" ht="24.95" customHeight="1" thickBot="1">
      <c r="A1424" s="42"/>
      <c r="B1424" s="43"/>
      <c r="C1424" s="43"/>
      <c r="D1424" s="86" t="str">
        <f>IFERROR(VLOOKUP(C1424,التكويد!$A$2:$R$1501,5,0),"")</f>
        <v/>
      </c>
      <c r="E1424" s="43"/>
      <c r="F1424" s="91" t="str">
        <f t="shared" si="22"/>
        <v/>
      </c>
      <c r="G1424" s="43"/>
      <c r="H1424" s="43"/>
      <c r="I1424" s="43"/>
    </row>
    <row r="1425" spans="1:9" ht="24.95" customHeight="1" thickBot="1">
      <c r="A1425" s="42"/>
      <c r="B1425" s="43"/>
      <c r="C1425" s="43"/>
      <c r="D1425" s="86" t="str">
        <f>IFERROR(VLOOKUP(C1425,التكويد!$A$2:$R$1501,5,0),"")</f>
        <v/>
      </c>
      <c r="E1425" s="43"/>
      <c r="F1425" s="91" t="str">
        <f t="shared" si="22"/>
        <v/>
      </c>
      <c r="G1425" s="43"/>
      <c r="H1425" s="43"/>
      <c r="I1425" s="43"/>
    </row>
    <row r="1426" spans="1:9" ht="24.95" customHeight="1" thickBot="1">
      <c r="A1426" s="42"/>
      <c r="B1426" s="43"/>
      <c r="C1426" s="43"/>
      <c r="D1426" s="86" t="str">
        <f>IFERROR(VLOOKUP(C1426,التكويد!$A$2:$R$1501,5,0),"")</f>
        <v/>
      </c>
      <c r="E1426" s="43"/>
      <c r="F1426" s="91" t="str">
        <f t="shared" si="22"/>
        <v/>
      </c>
      <c r="G1426" s="43"/>
      <c r="H1426" s="43"/>
      <c r="I1426" s="43"/>
    </row>
    <row r="1427" spans="1:9" ht="24.95" customHeight="1" thickBot="1">
      <c r="A1427" s="42"/>
      <c r="B1427" s="43"/>
      <c r="C1427" s="43"/>
      <c r="D1427" s="86" t="str">
        <f>IFERROR(VLOOKUP(C1427,التكويد!$A$2:$R$1501,5,0),"")</f>
        <v/>
      </c>
      <c r="E1427" s="43"/>
      <c r="F1427" s="91" t="str">
        <f t="shared" si="22"/>
        <v/>
      </c>
      <c r="G1427" s="43"/>
      <c r="H1427" s="43"/>
      <c r="I1427" s="43"/>
    </row>
    <row r="1428" spans="1:9" ht="24.95" customHeight="1" thickBot="1">
      <c r="A1428" s="42"/>
      <c r="B1428" s="43"/>
      <c r="C1428" s="43"/>
      <c r="D1428" s="86" t="str">
        <f>IFERROR(VLOOKUP(C1428,التكويد!$A$2:$R$1501,5,0),"")</f>
        <v/>
      </c>
      <c r="E1428" s="43"/>
      <c r="F1428" s="91" t="str">
        <f t="shared" si="22"/>
        <v/>
      </c>
      <c r="G1428" s="43"/>
      <c r="H1428" s="43"/>
      <c r="I1428" s="43"/>
    </row>
    <row r="1429" spans="1:9" ht="24.95" customHeight="1" thickBot="1">
      <c r="A1429" s="42"/>
      <c r="B1429" s="43"/>
      <c r="C1429" s="43"/>
      <c r="D1429" s="86" t="str">
        <f>IFERROR(VLOOKUP(C1429,التكويد!$A$2:$R$1501,5,0),"")</f>
        <v/>
      </c>
      <c r="E1429" s="43"/>
      <c r="F1429" s="91" t="str">
        <f t="shared" si="22"/>
        <v/>
      </c>
      <c r="G1429" s="43"/>
      <c r="H1429" s="43"/>
      <c r="I1429" s="43"/>
    </row>
    <row r="1430" spans="1:9" ht="24.95" customHeight="1" thickBot="1">
      <c r="A1430" s="42"/>
      <c r="B1430" s="43"/>
      <c r="C1430" s="43"/>
      <c r="D1430" s="86" t="str">
        <f>IFERROR(VLOOKUP(C1430,التكويد!$A$2:$R$1501,5,0),"")</f>
        <v/>
      </c>
      <c r="E1430" s="43"/>
      <c r="F1430" s="91" t="str">
        <f t="shared" si="22"/>
        <v/>
      </c>
      <c r="G1430" s="43"/>
      <c r="H1430" s="43"/>
      <c r="I1430" s="43"/>
    </row>
    <row r="1431" spans="1:9" ht="24.95" customHeight="1" thickBot="1">
      <c r="A1431" s="42"/>
      <c r="B1431" s="43"/>
      <c r="C1431" s="43"/>
      <c r="D1431" s="86" t="str">
        <f>IFERROR(VLOOKUP(C1431,التكويد!$A$2:$R$1501,5,0),"")</f>
        <v/>
      </c>
      <c r="E1431" s="43"/>
      <c r="F1431" s="91" t="str">
        <f t="shared" si="22"/>
        <v/>
      </c>
      <c r="G1431" s="43"/>
      <c r="H1431" s="43"/>
      <c r="I1431" s="43"/>
    </row>
    <row r="1432" spans="1:9" ht="24.95" customHeight="1" thickBot="1">
      <c r="A1432" s="42"/>
      <c r="B1432" s="43"/>
      <c r="C1432" s="43"/>
      <c r="D1432" s="86" t="str">
        <f>IFERROR(VLOOKUP(C1432,التكويد!$A$2:$R$1501,5,0),"")</f>
        <v/>
      </c>
      <c r="E1432" s="43"/>
      <c r="F1432" s="91" t="str">
        <f t="shared" si="22"/>
        <v/>
      </c>
      <c r="G1432" s="43"/>
      <c r="H1432" s="43"/>
      <c r="I1432" s="43"/>
    </row>
    <row r="1433" spans="1:9" ht="24.95" customHeight="1" thickBot="1">
      <c r="A1433" s="42"/>
      <c r="B1433" s="43"/>
      <c r="C1433" s="43"/>
      <c r="D1433" s="86" t="str">
        <f>IFERROR(VLOOKUP(C1433,التكويد!$A$2:$R$1501,5,0),"")</f>
        <v/>
      </c>
      <c r="E1433" s="43"/>
      <c r="F1433" s="91" t="str">
        <f t="shared" si="22"/>
        <v/>
      </c>
      <c r="G1433" s="43"/>
      <c r="H1433" s="43"/>
      <c r="I1433" s="43"/>
    </row>
    <row r="1434" spans="1:9" ht="24.95" customHeight="1" thickBot="1">
      <c r="A1434" s="42"/>
      <c r="B1434" s="43"/>
      <c r="C1434" s="43"/>
      <c r="D1434" s="86" t="str">
        <f>IFERROR(VLOOKUP(C1434,التكويد!$A$2:$R$1501,5,0),"")</f>
        <v/>
      </c>
      <c r="E1434" s="43"/>
      <c r="F1434" s="91" t="str">
        <f t="shared" si="22"/>
        <v/>
      </c>
      <c r="G1434" s="43"/>
      <c r="H1434" s="43"/>
      <c r="I1434" s="43"/>
    </row>
    <row r="1435" spans="1:9" ht="24.95" customHeight="1" thickBot="1">
      <c r="A1435" s="42"/>
      <c r="B1435" s="43"/>
      <c r="C1435" s="43"/>
      <c r="D1435" s="86" t="str">
        <f>IFERROR(VLOOKUP(C1435,التكويد!$A$2:$R$1501,5,0),"")</f>
        <v/>
      </c>
      <c r="E1435" s="43"/>
      <c r="F1435" s="91" t="str">
        <f t="shared" si="22"/>
        <v/>
      </c>
      <c r="G1435" s="43"/>
      <c r="H1435" s="43"/>
      <c r="I1435" s="43"/>
    </row>
    <row r="1436" spans="1:9" ht="24.95" customHeight="1" thickBot="1">
      <c r="A1436" s="42"/>
      <c r="B1436" s="43"/>
      <c r="C1436" s="43"/>
      <c r="D1436" s="86" t="str">
        <f>IFERROR(VLOOKUP(C1436,التكويد!$A$2:$R$1501,5,0),"")</f>
        <v/>
      </c>
      <c r="E1436" s="43"/>
      <c r="F1436" s="91" t="str">
        <f t="shared" si="22"/>
        <v/>
      </c>
      <c r="G1436" s="43"/>
      <c r="H1436" s="43"/>
      <c r="I1436" s="43"/>
    </row>
    <row r="1437" spans="1:9" ht="24.95" customHeight="1" thickBot="1">
      <c r="A1437" s="42"/>
      <c r="B1437" s="43"/>
      <c r="C1437" s="43"/>
      <c r="D1437" s="86" t="str">
        <f>IFERROR(VLOOKUP(C1437,التكويد!$A$2:$R$1501,5,0),"")</f>
        <v/>
      </c>
      <c r="E1437" s="43"/>
      <c r="F1437" s="91" t="str">
        <f t="shared" si="22"/>
        <v/>
      </c>
      <c r="G1437" s="43"/>
      <c r="H1437" s="43"/>
      <c r="I1437" s="43"/>
    </row>
    <row r="1438" spans="1:9" ht="24.95" customHeight="1" thickBot="1">
      <c r="A1438" s="42"/>
      <c r="B1438" s="43"/>
      <c r="C1438" s="43"/>
      <c r="D1438" s="86" t="str">
        <f>IFERROR(VLOOKUP(C1438,التكويد!$A$2:$R$1501,5,0),"")</f>
        <v/>
      </c>
      <c r="E1438" s="43"/>
      <c r="F1438" s="91" t="str">
        <f t="shared" si="22"/>
        <v/>
      </c>
      <c r="G1438" s="43"/>
      <c r="H1438" s="43"/>
      <c r="I1438" s="43"/>
    </row>
    <row r="1439" spans="1:9" ht="24.95" customHeight="1" thickBot="1">
      <c r="A1439" s="42"/>
      <c r="B1439" s="43"/>
      <c r="C1439" s="43"/>
      <c r="D1439" s="86" t="str">
        <f>IFERROR(VLOOKUP(C1439,التكويد!$A$2:$R$1501,5,0),"")</f>
        <v/>
      </c>
      <c r="E1439" s="43"/>
      <c r="F1439" s="91" t="str">
        <f t="shared" si="22"/>
        <v/>
      </c>
      <c r="G1439" s="43"/>
      <c r="H1439" s="43"/>
      <c r="I1439" s="43"/>
    </row>
    <row r="1440" spans="1:9" ht="24.95" customHeight="1" thickBot="1">
      <c r="A1440" s="42"/>
      <c r="B1440" s="43"/>
      <c r="C1440" s="43"/>
      <c r="D1440" s="86" t="str">
        <f>IFERROR(VLOOKUP(C1440,التكويد!$A$2:$R$1501,5,0),"")</f>
        <v/>
      </c>
      <c r="E1440" s="43"/>
      <c r="F1440" s="91" t="str">
        <f t="shared" si="22"/>
        <v/>
      </c>
      <c r="G1440" s="43"/>
      <c r="H1440" s="43"/>
      <c r="I1440" s="43"/>
    </row>
    <row r="1441" spans="1:9" ht="24.95" customHeight="1" thickBot="1">
      <c r="A1441" s="42"/>
      <c r="B1441" s="43"/>
      <c r="C1441" s="43"/>
      <c r="D1441" s="86" t="str">
        <f>IFERROR(VLOOKUP(C1441,التكويد!$A$2:$R$1501,5,0),"")</f>
        <v/>
      </c>
      <c r="E1441" s="43"/>
      <c r="F1441" s="91" t="str">
        <f t="shared" si="22"/>
        <v/>
      </c>
      <c r="G1441" s="43"/>
      <c r="H1441" s="43"/>
      <c r="I1441" s="43"/>
    </row>
    <row r="1442" spans="1:9" ht="24.95" customHeight="1" thickBot="1">
      <c r="A1442" s="42"/>
      <c r="B1442" s="43"/>
      <c r="C1442" s="43"/>
      <c r="D1442" s="86" t="str">
        <f>IFERROR(VLOOKUP(C1442,التكويد!$A$2:$R$1501,5,0),"")</f>
        <v/>
      </c>
      <c r="E1442" s="43"/>
      <c r="F1442" s="91" t="str">
        <f t="shared" si="22"/>
        <v/>
      </c>
      <c r="G1442" s="43"/>
      <c r="H1442" s="43"/>
      <c r="I1442" s="43"/>
    </row>
    <row r="1443" spans="1:9" ht="24.95" customHeight="1" thickBot="1">
      <c r="A1443" s="42"/>
      <c r="B1443" s="43"/>
      <c r="C1443" s="43"/>
      <c r="D1443" s="86" t="str">
        <f>IFERROR(VLOOKUP(C1443,التكويد!$A$2:$R$1501,5,0),"")</f>
        <v/>
      </c>
      <c r="E1443" s="43"/>
      <c r="F1443" s="91" t="str">
        <f t="shared" si="22"/>
        <v/>
      </c>
      <c r="G1443" s="43"/>
      <c r="H1443" s="43"/>
      <c r="I1443" s="43"/>
    </row>
    <row r="1444" spans="1:9" ht="24.95" customHeight="1" thickBot="1">
      <c r="A1444" s="42"/>
      <c r="B1444" s="43"/>
      <c r="C1444" s="43"/>
      <c r="D1444" s="86" t="str">
        <f>IFERROR(VLOOKUP(C1444,التكويد!$A$2:$R$1501,5,0),"")</f>
        <v/>
      </c>
      <c r="E1444" s="43"/>
      <c r="F1444" s="91" t="str">
        <f t="shared" si="22"/>
        <v/>
      </c>
      <c r="G1444" s="43"/>
      <c r="H1444" s="43"/>
      <c r="I1444" s="43"/>
    </row>
    <row r="1445" spans="1:9" ht="24.95" customHeight="1" thickBot="1">
      <c r="A1445" s="42"/>
      <c r="B1445" s="43"/>
      <c r="C1445" s="43"/>
      <c r="D1445" s="86" t="str">
        <f>IFERROR(VLOOKUP(C1445,التكويد!$A$2:$R$1501,5,0),"")</f>
        <v/>
      </c>
      <c r="E1445" s="43"/>
      <c r="F1445" s="91" t="str">
        <f t="shared" si="22"/>
        <v/>
      </c>
      <c r="G1445" s="43"/>
      <c r="H1445" s="43"/>
      <c r="I1445" s="43"/>
    </row>
    <row r="1446" spans="1:9" ht="24.95" customHeight="1" thickBot="1">
      <c r="A1446" s="42"/>
      <c r="B1446" s="43"/>
      <c r="C1446" s="43"/>
      <c r="D1446" s="86" t="str">
        <f>IFERROR(VLOOKUP(C1446,التكويد!$A$2:$R$1501,5,0),"")</f>
        <v/>
      </c>
      <c r="E1446" s="43"/>
      <c r="F1446" s="91" t="str">
        <f t="shared" si="22"/>
        <v/>
      </c>
      <c r="G1446" s="43"/>
      <c r="H1446" s="43"/>
      <c r="I1446" s="43"/>
    </row>
    <row r="1447" spans="1:9" ht="24.95" customHeight="1" thickBot="1">
      <c r="A1447" s="42"/>
      <c r="B1447" s="43"/>
      <c r="C1447" s="43"/>
      <c r="D1447" s="86" t="str">
        <f>IFERROR(VLOOKUP(C1447,التكويد!$A$2:$R$1501,5,0),"")</f>
        <v/>
      </c>
      <c r="E1447" s="43"/>
      <c r="F1447" s="91" t="str">
        <f t="shared" si="22"/>
        <v/>
      </c>
      <c r="G1447" s="43"/>
      <c r="H1447" s="43"/>
      <c r="I1447" s="43"/>
    </row>
    <row r="1448" spans="1:9" ht="24.95" customHeight="1" thickBot="1">
      <c r="A1448" s="42"/>
      <c r="B1448" s="43"/>
      <c r="C1448" s="43"/>
      <c r="D1448" s="86" t="str">
        <f>IFERROR(VLOOKUP(C1448,التكويد!$A$2:$R$1501,5,0),"")</f>
        <v/>
      </c>
      <c r="E1448" s="43"/>
      <c r="F1448" s="91" t="str">
        <f t="shared" si="22"/>
        <v/>
      </c>
      <c r="G1448" s="43"/>
      <c r="H1448" s="43"/>
      <c r="I1448" s="43"/>
    </row>
    <row r="1449" spans="1:9" ht="24.95" customHeight="1" thickBot="1">
      <c r="A1449" s="42"/>
      <c r="B1449" s="43"/>
      <c r="C1449" s="43"/>
      <c r="D1449" s="86" t="str">
        <f>IFERROR(VLOOKUP(C1449,التكويد!$A$2:$R$1501,5,0),"")</f>
        <v/>
      </c>
      <c r="E1449" s="43"/>
      <c r="F1449" s="91" t="str">
        <f t="shared" si="22"/>
        <v/>
      </c>
      <c r="G1449" s="43"/>
      <c r="H1449" s="43"/>
      <c r="I1449" s="43"/>
    </row>
    <row r="1450" spans="1:9" ht="24.95" customHeight="1" thickBot="1">
      <c r="A1450" s="42"/>
      <c r="B1450" s="43"/>
      <c r="C1450" s="43"/>
      <c r="D1450" s="86" t="str">
        <f>IFERROR(VLOOKUP(C1450,التكويد!$A$2:$R$1501,5,0),"")</f>
        <v/>
      </c>
      <c r="E1450" s="43"/>
      <c r="F1450" s="91" t="str">
        <f t="shared" si="22"/>
        <v/>
      </c>
      <c r="G1450" s="43"/>
      <c r="H1450" s="43"/>
      <c r="I1450" s="43"/>
    </row>
    <row r="1451" spans="1:9" ht="24.95" customHeight="1" thickBot="1">
      <c r="A1451" s="42"/>
      <c r="B1451" s="43"/>
      <c r="C1451" s="43"/>
      <c r="D1451" s="86" t="str">
        <f>IFERROR(VLOOKUP(C1451,التكويد!$A$2:$R$1501,5,0),"")</f>
        <v/>
      </c>
      <c r="E1451" s="43"/>
      <c r="F1451" s="91" t="str">
        <f t="shared" si="22"/>
        <v/>
      </c>
      <c r="G1451" s="43"/>
      <c r="H1451" s="43"/>
      <c r="I1451" s="43"/>
    </row>
    <row r="1452" spans="1:9" ht="24.95" customHeight="1" thickBot="1">
      <c r="A1452" s="42"/>
      <c r="B1452" s="43"/>
      <c r="C1452" s="43"/>
      <c r="D1452" s="86" t="str">
        <f>IFERROR(VLOOKUP(C1452,التكويد!$A$2:$R$1501,5,0),"")</f>
        <v/>
      </c>
      <c r="E1452" s="43"/>
      <c r="F1452" s="91" t="str">
        <f t="shared" si="22"/>
        <v/>
      </c>
      <c r="G1452" s="43"/>
      <c r="H1452" s="43"/>
      <c r="I1452" s="43"/>
    </row>
    <row r="1453" spans="1:9" ht="24.95" customHeight="1" thickBot="1">
      <c r="A1453" s="42"/>
      <c r="B1453" s="43"/>
      <c r="C1453" s="43"/>
      <c r="D1453" s="86" t="str">
        <f>IFERROR(VLOOKUP(C1453,التكويد!$A$2:$R$1501,5,0),"")</f>
        <v/>
      </c>
      <c r="E1453" s="43"/>
      <c r="F1453" s="91" t="str">
        <f t="shared" si="22"/>
        <v/>
      </c>
      <c r="G1453" s="43"/>
      <c r="H1453" s="43"/>
      <c r="I1453" s="43"/>
    </row>
    <row r="1454" spans="1:9" ht="24.95" customHeight="1" thickBot="1">
      <c r="A1454" s="42"/>
      <c r="B1454" s="43"/>
      <c r="C1454" s="43"/>
      <c r="D1454" s="86" t="str">
        <f>IFERROR(VLOOKUP(C1454,التكويد!$A$2:$R$1501,5,0),"")</f>
        <v/>
      </c>
      <c r="E1454" s="43"/>
      <c r="F1454" s="91" t="str">
        <f t="shared" si="22"/>
        <v/>
      </c>
      <c r="G1454" s="43"/>
      <c r="H1454" s="43"/>
      <c r="I1454" s="43"/>
    </row>
    <row r="1455" spans="1:9" ht="24.95" customHeight="1" thickBot="1">
      <c r="A1455" s="42"/>
      <c r="B1455" s="43"/>
      <c r="C1455" s="43"/>
      <c r="D1455" s="86" t="str">
        <f>IFERROR(VLOOKUP(C1455,التكويد!$A$2:$R$1501,5,0),"")</f>
        <v/>
      </c>
      <c r="E1455" s="43"/>
      <c r="F1455" s="91" t="str">
        <f t="shared" si="22"/>
        <v/>
      </c>
      <c r="G1455" s="43"/>
      <c r="H1455" s="43"/>
      <c r="I1455" s="43"/>
    </row>
    <row r="1456" spans="1:9" ht="24.95" customHeight="1" thickBot="1">
      <c r="A1456" s="42"/>
      <c r="B1456" s="43"/>
      <c r="C1456" s="43"/>
      <c r="D1456" s="86" t="str">
        <f>IFERROR(VLOOKUP(C1456,التكويد!$A$2:$R$1501,5,0),"")</f>
        <v/>
      </c>
      <c r="E1456" s="43"/>
      <c r="F1456" s="91" t="str">
        <f t="shared" si="22"/>
        <v/>
      </c>
      <c r="G1456" s="43"/>
      <c r="H1456" s="43"/>
      <c r="I1456" s="43"/>
    </row>
    <row r="1457" spans="1:9" ht="24.95" customHeight="1" thickBot="1">
      <c r="A1457" s="42"/>
      <c r="B1457" s="43"/>
      <c r="C1457" s="43"/>
      <c r="D1457" s="86" t="str">
        <f>IFERROR(VLOOKUP(C1457,التكويد!$A$2:$R$1501,5,0),"")</f>
        <v/>
      </c>
      <c r="E1457" s="43"/>
      <c r="F1457" s="91" t="str">
        <f t="shared" si="22"/>
        <v/>
      </c>
      <c r="G1457" s="43"/>
      <c r="H1457" s="43"/>
      <c r="I1457" s="43"/>
    </row>
    <row r="1458" spans="1:9" ht="24.95" customHeight="1" thickBot="1">
      <c r="A1458" s="42"/>
      <c r="B1458" s="43"/>
      <c r="C1458" s="43"/>
      <c r="D1458" s="86" t="str">
        <f>IFERROR(VLOOKUP(C1458,التكويد!$A$2:$R$1501,5,0),"")</f>
        <v/>
      </c>
      <c r="E1458" s="43"/>
      <c r="F1458" s="91" t="str">
        <f t="shared" si="22"/>
        <v/>
      </c>
      <c r="G1458" s="43"/>
      <c r="H1458" s="43"/>
      <c r="I1458" s="43"/>
    </row>
    <row r="1459" spans="1:9" ht="24.95" customHeight="1" thickBot="1">
      <c r="A1459" s="42"/>
      <c r="B1459" s="43"/>
      <c r="C1459" s="43"/>
      <c r="D1459" s="86" t="str">
        <f>IFERROR(VLOOKUP(C1459,التكويد!$A$2:$R$1501,5,0),"")</f>
        <v/>
      </c>
      <c r="E1459" s="43"/>
      <c r="F1459" s="91" t="str">
        <f t="shared" si="22"/>
        <v/>
      </c>
      <c r="G1459" s="43"/>
      <c r="H1459" s="43"/>
      <c r="I1459" s="43"/>
    </row>
    <row r="1460" spans="1:9" ht="24.95" customHeight="1" thickBot="1">
      <c r="A1460" s="42"/>
      <c r="B1460" s="43"/>
      <c r="C1460" s="43"/>
      <c r="D1460" s="86" t="str">
        <f>IFERROR(VLOOKUP(C1460,التكويد!$A$2:$R$1501,5,0),"")</f>
        <v/>
      </c>
      <c r="E1460" s="43"/>
      <c r="F1460" s="91" t="str">
        <f t="shared" si="22"/>
        <v/>
      </c>
      <c r="G1460" s="43"/>
      <c r="H1460" s="43"/>
      <c r="I1460" s="43"/>
    </row>
    <row r="1461" spans="1:9" ht="24.95" customHeight="1" thickBot="1">
      <c r="A1461" s="42"/>
      <c r="B1461" s="43"/>
      <c r="C1461" s="43"/>
      <c r="D1461" s="86" t="str">
        <f>IFERROR(VLOOKUP(C1461,التكويد!$A$2:$R$1501,5,0),"")</f>
        <v/>
      </c>
      <c r="E1461" s="43"/>
      <c r="F1461" s="91" t="str">
        <f t="shared" si="22"/>
        <v/>
      </c>
      <c r="G1461" s="43"/>
      <c r="H1461" s="43"/>
      <c r="I1461" s="43"/>
    </row>
    <row r="1462" spans="1:9" ht="24.95" customHeight="1" thickBot="1">
      <c r="A1462" s="42"/>
      <c r="B1462" s="43"/>
      <c r="C1462" s="43"/>
      <c r="D1462" s="86" t="str">
        <f>IFERROR(VLOOKUP(C1462,التكويد!$A$2:$R$1501,5,0),"")</f>
        <v/>
      </c>
      <c r="E1462" s="43"/>
      <c r="F1462" s="91" t="str">
        <f t="shared" si="22"/>
        <v/>
      </c>
      <c r="G1462" s="43"/>
      <c r="H1462" s="43"/>
      <c r="I1462" s="43"/>
    </row>
    <row r="1463" spans="1:9" ht="24.95" customHeight="1" thickBot="1">
      <c r="A1463" s="42"/>
      <c r="B1463" s="43"/>
      <c r="C1463" s="43"/>
      <c r="D1463" s="86" t="str">
        <f>IFERROR(VLOOKUP(C1463,التكويد!$A$2:$R$1501,5,0),"")</f>
        <v/>
      </c>
      <c r="E1463" s="43"/>
      <c r="F1463" s="91" t="str">
        <f t="shared" si="22"/>
        <v/>
      </c>
      <c r="G1463" s="43"/>
      <c r="H1463" s="43"/>
      <c r="I1463" s="43"/>
    </row>
    <row r="1464" spans="1:9" ht="24.95" customHeight="1" thickBot="1">
      <c r="A1464" s="42"/>
      <c r="B1464" s="43"/>
      <c r="C1464" s="43"/>
      <c r="D1464" s="86" t="str">
        <f>IFERROR(VLOOKUP(C1464,التكويد!$A$2:$R$1501,5,0),"")</f>
        <v/>
      </c>
      <c r="E1464" s="43"/>
      <c r="F1464" s="91" t="str">
        <f t="shared" si="22"/>
        <v/>
      </c>
      <c r="G1464" s="43"/>
      <c r="H1464" s="43"/>
      <c r="I1464" s="43"/>
    </row>
    <row r="1465" spans="1:9" ht="24.95" customHeight="1" thickBot="1">
      <c r="A1465" s="42"/>
      <c r="B1465" s="43"/>
      <c r="C1465" s="43"/>
      <c r="D1465" s="86" t="str">
        <f>IFERROR(VLOOKUP(C1465,التكويد!$A$2:$R$1501,5,0),"")</f>
        <v/>
      </c>
      <c r="E1465" s="43"/>
      <c r="F1465" s="91" t="str">
        <f t="shared" si="22"/>
        <v/>
      </c>
      <c r="G1465" s="43"/>
      <c r="H1465" s="43"/>
      <c r="I1465" s="43"/>
    </row>
    <row r="1466" spans="1:9" ht="24.95" customHeight="1" thickBot="1">
      <c r="A1466" s="42"/>
      <c r="B1466" s="43"/>
      <c r="C1466" s="43"/>
      <c r="D1466" s="86" t="str">
        <f>IFERROR(VLOOKUP(C1466,التكويد!$A$2:$R$1501,5,0),"")</f>
        <v/>
      </c>
      <c r="E1466" s="43"/>
      <c r="F1466" s="91" t="str">
        <f t="shared" si="22"/>
        <v/>
      </c>
      <c r="G1466" s="43"/>
      <c r="H1466" s="43"/>
      <c r="I1466" s="43"/>
    </row>
    <row r="1467" spans="1:9" ht="24.95" customHeight="1" thickBot="1">
      <c r="A1467" s="42"/>
      <c r="B1467" s="43"/>
      <c r="C1467" s="43"/>
      <c r="D1467" s="86" t="str">
        <f>IFERROR(VLOOKUP(C1467,التكويد!$A$2:$R$1501,5,0),"")</f>
        <v/>
      </c>
      <c r="E1467" s="43"/>
      <c r="F1467" s="91" t="str">
        <f t="shared" si="22"/>
        <v/>
      </c>
      <c r="G1467" s="43"/>
      <c r="H1467" s="43"/>
      <c r="I1467" s="43"/>
    </row>
    <row r="1468" spans="1:9" ht="24.95" customHeight="1" thickBot="1">
      <c r="A1468" s="42"/>
      <c r="B1468" s="43"/>
      <c r="C1468" s="43"/>
      <c r="D1468" s="86" t="str">
        <f>IFERROR(VLOOKUP(C1468,التكويد!$A$2:$R$1501,5,0),"")</f>
        <v/>
      </c>
      <c r="E1468" s="43"/>
      <c r="F1468" s="91" t="str">
        <f t="shared" si="22"/>
        <v/>
      </c>
      <c r="G1468" s="43"/>
      <c r="H1468" s="43"/>
      <c r="I1468" s="43"/>
    </row>
    <row r="1469" spans="1:9" ht="24.95" customHeight="1" thickBot="1">
      <c r="A1469" s="42"/>
      <c r="B1469" s="43"/>
      <c r="C1469" s="43"/>
      <c r="D1469" s="86" t="str">
        <f>IFERROR(VLOOKUP(C1469,التكويد!$A$2:$R$1501,5,0),"")</f>
        <v/>
      </c>
      <c r="E1469" s="43"/>
      <c r="F1469" s="91" t="str">
        <f t="shared" si="22"/>
        <v/>
      </c>
      <c r="G1469" s="43"/>
      <c r="H1469" s="43"/>
      <c r="I1469" s="43"/>
    </row>
    <row r="1470" spans="1:9" ht="24.95" customHeight="1" thickBot="1">
      <c r="A1470" s="42"/>
      <c r="B1470" s="43"/>
      <c r="C1470" s="43"/>
      <c r="D1470" s="86" t="str">
        <f>IFERROR(VLOOKUP(C1470,التكويد!$A$2:$R$1501,5,0),"")</f>
        <v/>
      </c>
      <c r="E1470" s="43"/>
      <c r="F1470" s="91" t="str">
        <f t="shared" si="22"/>
        <v/>
      </c>
      <c r="G1470" s="43"/>
      <c r="H1470" s="43"/>
      <c r="I1470" s="43"/>
    </row>
    <row r="1471" spans="1:9" ht="24.95" customHeight="1" thickBot="1">
      <c r="A1471" s="42"/>
      <c r="B1471" s="43"/>
      <c r="C1471" s="43"/>
      <c r="D1471" s="86" t="str">
        <f>IFERROR(VLOOKUP(C1471,التكويد!$A$2:$R$1501,5,0),"")</f>
        <v/>
      </c>
      <c r="E1471" s="43"/>
      <c r="F1471" s="91" t="str">
        <f t="shared" si="22"/>
        <v/>
      </c>
      <c r="G1471" s="43"/>
      <c r="H1471" s="43"/>
      <c r="I1471" s="43"/>
    </row>
    <row r="1472" spans="1:9" ht="24.95" customHeight="1" thickBot="1">
      <c r="A1472" s="42"/>
      <c r="B1472" s="43"/>
      <c r="C1472" s="43"/>
      <c r="D1472" s="86" t="str">
        <f>IFERROR(VLOOKUP(C1472,التكويد!$A$2:$R$1501,5,0),"")</f>
        <v/>
      </c>
      <c r="E1472" s="43"/>
      <c r="F1472" s="91" t="str">
        <f t="shared" si="22"/>
        <v/>
      </c>
      <c r="G1472" s="43"/>
      <c r="H1472" s="43"/>
      <c r="I1472" s="43"/>
    </row>
    <row r="1473" spans="1:9" ht="24.95" customHeight="1" thickBot="1">
      <c r="A1473" s="42"/>
      <c r="B1473" s="43"/>
      <c r="C1473" s="43"/>
      <c r="D1473" s="86" t="str">
        <f>IFERROR(VLOOKUP(C1473,التكويد!$A$2:$R$1501,5,0),"")</f>
        <v/>
      </c>
      <c r="E1473" s="43"/>
      <c r="F1473" s="91" t="str">
        <f t="shared" si="22"/>
        <v/>
      </c>
      <c r="G1473" s="43"/>
      <c r="H1473" s="43"/>
      <c r="I1473" s="43"/>
    </row>
    <row r="1474" spans="1:9" ht="24.95" customHeight="1" thickBot="1">
      <c r="A1474" s="42"/>
      <c r="B1474" s="43"/>
      <c r="C1474" s="43"/>
      <c r="D1474" s="86" t="str">
        <f>IFERROR(VLOOKUP(C1474,التكويد!$A$2:$R$1501,5,0),"")</f>
        <v/>
      </c>
      <c r="E1474" s="43"/>
      <c r="F1474" s="91" t="str">
        <f t="shared" ref="F1474:F1537" si="23">IFERROR(SUM(E1474/G1474),"")</f>
        <v/>
      </c>
      <c r="G1474" s="43"/>
      <c r="H1474" s="43"/>
      <c r="I1474" s="43"/>
    </row>
    <row r="1475" spans="1:9" ht="24.95" customHeight="1" thickBot="1">
      <c r="A1475" s="42"/>
      <c r="B1475" s="43"/>
      <c r="C1475" s="43"/>
      <c r="D1475" s="86" t="str">
        <f>IFERROR(VLOOKUP(C1475,التكويد!$A$2:$R$1501,5,0),"")</f>
        <v/>
      </c>
      <c r="E1475" s="43"/>
      <c r="F1475" s="91" t="str">
        <f t="shared" si="23"/>
        <v/>
      </c>
      <c r="G1475" s="43"/>
      <c r="H1475" s="43"/>
      <c r="I1475" s="43"/>
    </row>
    <row r="1476" spans="1:9" ht="24.95" customHeight="1" thickBot="1">
      <c r="A1476" s="42"/>
      <c r="B1476" s="43"/>
      <c r="C1476" s="43"/>
      <c r="D1476" s="86" t="str">
        <f>IFERROR(VLOOKUP(C1476,التكويد!$A$2:$R$1501,5,0),"")</f>
        <v/>
      </c>
      <c r="E1476" s="43"/>
      <c r="F1476" s="91" t="str">
        <f t="shared" si="23"/>
        <v/>
      </c>
      <c r="G1476" s="43"/>
      <c r="H1476" s="43"/>
      <c r="I1476" s="43"/>
    </row>
    <row r="1477" spans="1:9" ht="24.95" customHeight="1" thickBot="1">
      <c r="A1477" s="42"/>
      <c r="B1477" s="43"/>
      <c r="C1477" s="43"/>
      <c r="D1477" s="86" t="str">
        <f>IFERROR(VLOOKUP(C1477,التكويد!$A$2:$R$1501,5,0),"")</f>
        <v/>
      </c>
      <c r="E1477" s="43"/>
      <c r="F1477" s="91" t="str">
        <f t="shared" si="23"/>
        <v/>
      </c>
      <c r="G1477" s="43"/>
      <c r="H1477" s="43"/>
      <c r="I1477" s="43"/>
    </row>
    <row r="1478" spans="1:9" ht="24.95" customHeight="1" thickBot="1">
      <c r="A1478" s="42"/>
      <c r="B1478" s="43"/>
      <c r="C1478" s="43"/>
      <c r="D1478" s="86" t="str">
        <f>IFERROR(VLOOKUP(C1478,التكويد!$A$2:$R$1501,5,0),"")</f>
        <v/>
      </c>
      <c r="E1478" s="43"/>
      <c r="F1478" s="91" t="str">
        <f t="shared" si="23"/>
        <v/>
      </c>
      <c r="G1478" s="43"/>
      <c r="H1478" s="43"/>
      <c r="I1478" s="43"/>
    </row>
    <row r="1479" spans="1:9" ht="24.95" customHeight="1" thickBot="1">
      <c r="A1479" s="42"/>
      <c r="B1479" s="43"/>
      <c r="C1479" s="43"/>
      <c r="D1479" s="86" t="str">
        <f>IFERROR(VLOOKUP(C1479,التكويد!$A$2:$R$1501,5,0),"")</f>
        <v/>
      </c>
      <c r="E1479" s="43"/>
      <c r="F1479" s="91" t="str">
        <f t="shared" si="23"/>
        <v/>
      </c>
      <c r="G1479" s="43"/>
      <c r="H1479" s="43"/>
      <c r="I1479" s="43"/>
    </row>
    <row r="1480" spans="1:9" ht="24.95" customHeight="1" thickBot="1">
      <c r="A1480" s="42"/>
      <c r="B1480" s="43"/>
      <c r="C1480" s="43"/>
      <c r="D1480" s="86" t="str">
        <f>IFERROR(VLOOKUP(C1480,التكويد!$A$2:$R$1501,5,0),"")</f>
        <v/>
      </c>
      <c r="E1480" s="43"/>
      <c r="F1480" s="91" t="str">
        <f t="shared" si="23"/>
        <v/>
      </c>
      <c r="G1480" s="43"/>
      <c r="H1480" s="43"/>
      <c r="I1480" s="43"/>
    </row>
    <row r="1481" spans="1:9" ht="24.95" customHeight="1" thickBot="1">
      <c r="A1481" s="42"/>
      <c r="B1481" s="43"/>
      <c r="C1481" s="43"/>
      <c r="D1481" s="86" t="str">
        <f>IFERROR(VLOOKUP(C1481,التكويد!$A$2:$R$1501,5,0),"")</f>
        <v/>
      </c>
      <c r="E1481" s="43"/>
      <c r="F1481" s="91" t="str">
        <f t="shared" si="23"/>
        <v/>
      </c>
      <c r="G1481" s="43"/>
      <c r="H1481" s="43"/>
      <c r="I1481" s="43"/>
    </row>
    <row r="1482" spans="1:9" ht="24.95" customHeight="1" thickBot="1">
      <c r="A1482" s="42"/>
      <c r="B1482" s="43"/>
      <c r="C1482" s="43"/>
      <c r="D1482" s="86" t="str">
        <f>IFERROR(VLOOKUP(C1482,التكويد!$A$2:$R$1501,5,0),"")</f>
        <v/>
      </c>
      <c r="E1482" s="43"/>
      <c r="F1482" s="91" t="str">
        <f t="shared" si="23"/>
        <v/>
      </c>
      <c r="G1482" s="43"/>
      <c r="H1482" s="43"/>
      <c r="I1482" s="43"/>
    </row>
    <row r="1483" spans="1:9" ht="24.95" customHeight="1" thickBot="1">
      <c r="A1483" s="42"/>
      <c r="B1483" s="43"/>
      <c r="C1483" s="43"/>
      <c r="D1483" s="86" t="str">
        <f>IFERROR(VLOOKUP(C1483,التكويد!$A$2:$R$1501,5,0),"")</f>
        <v/>
      </c>
      <c r="E1483" s="43"/>
      <c r="F1483" s="91" t="str">
        <f t="shared" si="23"/>
        <v/>
      </c>
      <c r="G1483" s="43"/>
      <c r="H1483" s="43"/>
      <c r="I1483" s="43"/>
    </row>
    <row r="1484" spans="1:9" ht="24.95" customHeight="1" thickBot="1">
      <c r="A1484" s="42"/>
      <c r="B1484" s="43"/>
      <c r="C1484" s="43"/>
      <c r="D1484" s="86" t="str">
        <f>IFERROR(VLOOKUP(C1484,التكويد!$A$2:$R$1501,5,0),"")</f>
        <v/>
      </c>
      <c r="E1484" s="43"/>
      <c r="F1484" s="91" t="str">
        <f t="shared" si="23"/>
        <v/>
      </c>
      <c r="G1484" s="43"/>
      <c r="H1484" s="43"/>
      <c r="I1484" s="43"/>
    </row>
    <row r="1485" spans="1:9" ht="24.95" customHeight="1" thickBot="1">
      <c r="A1485" s="42"/>
      <c r="B1485" s="43"/>
      <c r="C1485" s="43"/>
      <c r="D1485" s="86" t="str">
        <f>IFERROR(VLOOKUP(C1485,التكويد!$A$2:$R$1501,5,0),"")</f>
        <v/>
      </c>
      <c r="E1485" s="43"/>
      <c r="F1485" s="91" t="str">
        <f t="shared" si="23"/>
        <v/>
      </c>
      <c r="G1485" s="43"/>
      <c r="H1485" s="43"/>
      <c r="I1485" s="43"/>
    </row>
    <row r="1486" spans="1:9" ht="24.95" customHeight="1" thickBot="1">
      <c r="A1486" s="42"/>
      <c r="B1486" s="43"/>
      <c r="C1486" s="43"/>
      <c r="D1486" s="86" t="str">
        <f>IFERROR(VLOOKUP(C1486,التكويد!$A$2:$R$1501,5,0),"")</f>
        <v/>
      </c>
      <c r="E1486" s="43"/>
      <c r="F1486" s="91" t="str">
        <f t="shared" si="23"/>
        <v/>
      </c>
      <c r="G1486" s="43"/>
      <c r="H1486" s="43"/>
      <c r="I1486" s="43"/>
    </row>
    <row r="1487" spans="1:9" ht="24.95" customHeight="1" thickBot="1">
      <c r="A1487" s="42"/>
      <c r="B1487" s="43"/>
      <c r="C1487" s="43"/>
      <c r="D1487" s="86" t="str">
        <f>IFERROR(VLOOKUP(C1487,التكويد!$A$2:$R$1501,5,0),"")</f>
        <v/>
      </c>
      <c r="E1487" s="43"/>
      <c r="F1487" s="91" t="str">
        <f t="shared" si="23"/>
        <v/>
      </c>
      <c r="G1487" s="43"/>
      <c r="H1487" s="43"/>
      <c r="I1487" s="43"/>
    </row>
    <row r="1488" spans="1:9" ht="24.95" customHeight="1" thickBot="1">
      <c r="A1488" s="42"/>
      <c r="B1488" s="43"/>
      <c r="C1488" s="43"/>
      <c r="D1488" s="86" t="str">
        <f>IFERROR(VLOOKUP(C1488,التكويد!$A$2:$R$1501,5,0),"")</f>
        <v/>
      </c>
      <c r="E1488" s="43"/>
      <c r="F1488" s="91" t="str">
        <f t="shared" si="23"/>
        <v/>
      </c>
      <c r="G1488" s="43"/>
      <c r="H1488" s="43"/>
      <c r="I1488" s="43"/>
    </row>
    <row r="1489" spans="1:9" ht="24.95" customHeight="1" thickBot="1">
      <c r="A1489" s="42"/>
      <c r="B1489" s="43"/>
      <c r="C1489" s="43"/>
      <c r="D1489" s="86" t="str">
        <f>IFERROR(VLOOKUP(C1489,التكويد!$A$2:$R$1501,5,0),"")</f>
        <v/>
      </c>
      <c r="E1489" s="43"/>
      <c r="F1489" s="91" t="str">
        <f t="shared" si="23"/>
        <v/>
      </c>
      <c r="G1489" s="43"/>
      <c r="H1489" s="43"/>
      <c r="I1489" s="43"/>
    </row>
    <row r="1490" spans="1:9" ht="24.95" customHeight="1" thickBot="1">
      <c r="A1490" s="42"/>
      <c r="B1490" s="43"/>
      <c r="C1490" s="43"/>
      <c r="D1490" s="86" t="str">
        <f>IFERROR(VLOOKUP(C1490,التكويد!$A$2:$R$1501,5,0),"")</f>
        <v/>
      </c>
      <c r="E1490" s="43"/>
      <c r="F1490" s="91" t="str">
        <f t="shared" si="23"/>
        <v/>
      </c>
      <c r="G1490" s="43"/>
      <c r="H1490" s="43"/>
      <c r="I1490" s="43"/>
    </row>
    <row r="1491" spans="1:9" ht="24.95" customHeight="1" thickBot="1">
      <c r="A1491" s="42"/>
      <c r="B1491" s="43"/>
      <c r="C1491" s="43"/>
      <c r="D1491" s="86" t="str">
        <f>IFERROR(VLOOKUP(C1491,التكويد!$A$2:$R$1501,5,0),"")</f>
        <v/>
      </c>
      <c r="E1491" s="43"/>
      <c r="F1491" s="91" t="str">
        <f t="shared" si="23"/>
        <v/>
      </c>
      <c r="G1491" s="43"/>
      <c r="H1491" s="43"/>
      <c r="I1491" s="43"/>
    </row>
    <row r="1492" spans="1:9" ht="24.95" customHeight="1" thickBot="1">
      <c r="A1492" s="42"/>
      <c r="B1492" s="43"/>
      <c r="C1492" s="43"/>
      <c r="D1492" s="86" t="str">
        <f>IFERROR(VLOOKUP(C1492,التكويد!$A$2:$R$1501,5,0),"")</f>
        <v/>
      </c>
      <c r="E1492" s="43"/>
      <c r="F1492" s="91" t="str">
        <f t="shared" si="23"/>
        <v/>
      </c>
      <c r="G1492" s="43"/>
      <c r="H1492" s="43"/>
      <c r="I1492" s="43"/>
    </row>
    <row r="1493" spans="1:9" ht="24.95" customHeight="1" thickBot="1">
      <c r="A1493" s="42"/>
      <c r="B1493" s="43"/>
      <c r="C1493" s="43"/>
      <c r="D1493" s="86" t="str">
        <f>IFERROR(VLOOKUP(C1493,التكويد!$A$2:$R$1501,5,0),"")</f>
        <v/>
      </c>
      <c r="E1493" s="43"/>
      <c r="F1493" s="91" t="str">
        <f t="shared" si="23"/>
        <v/>
      </c>
      <c r="G1493" s="43"/>
      <c r="H1493" s="43"/>
      <c r="I1493" s="43"/>
    </row>
    <row r="1494" spans="1:9" ht="24.95" customHeight="1" thickBot="1">
      <c r="A1494" s="42"/>
      <c r="B1494" s="43"/>
      <c r="C1494" s="43"/>
      <c r="D1494" s="86" t="str">
        <f>IFERROR(VLOOKUP(C1494,التكويد!$A$2:$R$1501,5,0),"")</f>
        <v/>
      </c>
      <c r="E1494" s="43"/>
      <c r="F1494" s="91" t="str">
        <f t="shared" si="23"/>
        <v/>
      </c>
      <c r="G1494" s="43"/>
      <c r="H1494" s="43"/>
      <c r="I1494" s="43"/>
    </row>
    <row r="1495" spans="1:9" ht="24.95" customHeight="1" thickBot="1">
      <c r="A1495" s="42"/>
      <c r="B1495" s="43"/>
      <c r="C1495" s="43"/>
      <c r="D1495" s="86" t="str">
        <f>IFERROR(VLOOKUP(C1495,التكويد!$A$2:$R$1501,5,0),"")</f>
        <v/>
      </c>
      <c r="E1495" s="43"/>
      <c r="F1495" s="91" t="str">
        <f t="shared" si="23"/>
        <v/>
      </c>
      <c r="G1495" s="43"/>
      <c r="H1495" s="43"/>
      <c r="I1495" s="43"/>
    </row>
    <row r="1496" spans="1:9" ht="24.95" customHeight="1" thickBot="1">
      <c r="A1496" s="42"/>
      <c r="B1496" s="43"/>
      <c r="C1496" s="43"/>
      <c r="D1496" s="86" t="str">
        <f>IFERROR(VLOOKUP(C1496,التكويد!$A$2:$R$1501,5,0),"")</f>
        <v/>
      </c>
      <c r="E1496" s="43"/>
      <c r="F1496" s="91" t="str">
        <f t="shared" si="23"/>
        <v/>
      </c>
      <c r="G1496" s="43"/>
      <c r="H1496" s="43"/>
      <c r="I1496" s="43"/>
    </row>
    <row r="1497" spans="1:9" ht="24.95" customHeight="1" thickBot="1">
      <c r="A1497" s="42"/>
      <c r="B1497" s="43"/>
      <c r="C1497" s="43"/>
      <c r="D1497" s="86" t="str">
        <f>IFERROR(VLOOKUP(C1497,التكويد!$A$2:$R$1501,5,0),"")</f>
        <v/>
      </c>
      <c r="E1497" s="43"/>
      <c r="F1497" s="91" t="str">
        <f t="shared" si="23"/>
        <v/>
      </c>
      <c r="G1497" s="43"/>
      <c r="H1497" s="43"/>
      <c r="I1497" s="43"/>
    </row>
    <row r="1498" spans="1:9" ht="24.95" customHeight="1" thickBot="1">
      <c r="A1498" s="42"/>
      <c r="B1498" s="43"/>
      <c r="C1498" s="43"/>
      <c r="D1498" s="86" t="str">
        <f>IFERROR(VLOOKUP(C1498,التكويد!$A$2:$R$1501,5,0),"")</f>
        <v/>
      </c>
      <c r="E1498" s="43"/>
      <c r="F1498" s="91" t="str">
        <f t="shared" si="23"/>
        <v/>
      </c>
      <c r="G1498" s="43"/>
      <c r="H1498" s="43"/>
      <c r="I1498" s="43"/>
    </row>
    <row r="1499" spans="1:9" ht="24.95" customHeight="1" thickBot="1">
      <c r="A1499" s="42"/>
      <c r="B1499" s="43"/>
      <c r="C1499" s="43"/>
      <c r="D1499" s="86" t="str">
        <f>IFERROR(VLOOKUP(C1499,التكويد!$A$2:$R$1501,5,0),"")</f>
        <v/>
      </c>
      <c r="E1499" s="43"/>
      <c r="F1499" s="91" t="str">
        <f t="shared" si="23"/>
        <v/>
      </c>
      <c r="G1499" s="43"/>
      <c r="H1499" s="43"/>
      <c r="I1499" s="43"/>
    </row>
    <row r="1500" spans="1:9" ht="24.95" customHeight="1" thickBot="1">
      <c r="A1500" s="42"/>
      <c r="B1500" s="43"/>
      <c r="C1500" s="43"/>
      <c r="D1500" s="86" t="str">
        <f>IFERROR(VLOOKUP(C1500,التكويد!$A$2:$R$1501,5,0),"")</f>
        <v/>
      </c>
      <c r="E1500" s="43"/>
      <c r="F1500" s="91" t="str">
        <f t="shared" si="23"/>
        <v/>
      </c>
      <c r="G1500" s="43"/>
      <c r="H1500" s="43"/>
      <c r="I1500" s="43"/>
    </row>
    <row r="1501" spans="1:9" ht="24.95" customHeight="1" thickBot="1">
      <c r="A1501" s="42"/>
      <c r="B1501" s="43"/>
      <c r="C1501" s="43"/>
      <c r="D1501" s="86" t="str">
        <f>IFERROR(VLOOKUP(C1501,التكويد!$A$2:$R$1501,5,0),"")</f>
        <v/>
      </c>
      <c r="E1501" s="43"/>
      <c r="F1501" s="91" t="str">
        <f t="shared" si="23"/>
        <v/>
      </c>
      <c r="G1501" s="43"/>
      <c r="H1501" s="43"/>
      <c r="I1501" s="43"/>
    </row>
    <row r="1502" spans="1:9" ht="24.95" customHeight="1" thickBot="1">
      <c r="A1502" s="42"/>
      <c r="B1502" s="43"/>
      <c r="C1502" s="43"/>
      <c r="D1502" s="86" t="str">
        <f>IFERROR(VLOOKUP(C1502,التكويد!$A$2:$R$1501,5,0),"")</f>
        <v/>
      </c>
      <c r="E1502" s="43"/>
      <c r="F1502" s="91" t="str">
        <f t="shared" si="23"/>
        <v/>
      </c>
      <c r="G1502" s="43"/>
      <c r="H1502" s="43"/>
      <c r="I1502" s="43"/>
    </row>
    <row r="1503" spans="1:9" ht="24.95" customHeight="1" thickBot="1">
      <c r="A1503" s="42"/>
      <c r="B1503" s="43"/>
      <c r="C1503" s="43"/>
      <c r="D1503" s="86" t="str">
        <f>IFERROR(VLOOKUP(C1503,التكويد!$A$2:$R$1501,5,0),"")</f>
        <v/>
      </c>
      <c r="E1503" s="43"/>
      <c r="F1503" s="91" t="str">
        <f t="shared" si="23"/>
        <v/>
      </c>
      <c r="G1503" s="43"/>
      <c r="H1503" s="43"/>
      <c r="I1503" s="43"/>
    </row>
    <row r="1504" spans="1:9" ht="24.95" customHeight="1" thickBot="1">
      <c r="A1504" s="42"/>
      <c r="B1504" s="43"/>
      <c r="C1504" s="43"/>
      <c r="D1504" s="86" t="str">
        <f>IFERROR(VLOOKUP(C1504,التكويد!$A$2:$R$1501,5,0),"")</f>
        <v/>
      </c>
      <c r="E1504" s="43"/>
      <c r="F1504" s="91" t="str">
        <f t="shared" si="23"/>
        <v/>
      </c>
      <c r="G1504" s="43"/>
      <c r="H1504" s="43"/>
      <c r="I1504" s="43"/>
    </row>
    <row r="1505" spans="1:9" ht="24.95" customHeight="1" thickBot="1">
      <c r="A1505" s="42"/>
      <c r="B1505" s="43"/>
      <c r="C1505" s="43"/>
      <c r="D1505" s="86" t="str">
        <f>IFERROR(VLOOKUP(C1505,التكويد!$A$2:$R$1501,5,0),"")</f>
        <v/>
      </c>
      <c r="E1505" s="43"/>
      <c r="F1505" s="91" t="str">
        <f t="shared" si="23"/>
        <v/>
      </c>
      <c r="G1505" s="43"/>
      <c r="H1505" s="43"/>
      <c r="I1505" s="43"/>
    </row>
    <row r="1506" spans="1:9" ht="24.95" customHeight="1" thickBot="1">
      <c r="A1506" s="42"/>
      <c r="B1506" s="43"/>
      <c r="C1506" s="43"/>
      <c r="D1506" s="86" t="str">
        <f>IFERROR(VLOOKUP(C1506,التكويد!$A$2:$R$1501,5,0),"")</f>
        <v/>
      </c>
      <c r="E1506" s="43"/>
      <c r="F1506" s="91" t="str">
        <f t="shared" si="23"/>
        <v/>
      </c>
      <c r="G1506" s="43"/>
      <c r="H1506" s="43"/>
      <c r="I1506" s="43"/>
    </row>
    <row r="1507" spans="1:9" ht="24.95" customHeight="1" thickBot="1">
      <c r="A1507" s="42"/>
      <c r="B1507" s="43"/>
      <c r="C1507" s="43"/>
      <c r="D1507" s="86" t="str">
        <f>IFERROR(VLOOKUP(C1507,التكويد!$A$2:$R$1501,5,0),"")</f>
        <v/>
      </c>
      <c r="E1507" s="43"/>
      <c r="F1507" s="91" t="str">
        <f t="shared" si="23"/>
        <v/>
      </c>
      <c r="G1507" s="43"/>
      <c r="H1507" s="43"/>
      <c r="I1507" s="43"/>
    </row>
    <row r="1508" spans="1:9" ht="24.95" customHeight="1" thickBot="1">
      <c r="A1508" s="42"/>
      <c r="B1508" s="43"/>
      <c r="C1508" s="43"/>
      <c r="D1508" s="86" t="str">
        <f>IFERROR(VLOOKUP(C1508,التكويد!$A$2:$R$1501,5,0),"")</f>
        <v/>
      </c>
      <c r="E1508" s="43"/>
      <c r="F1508" s="91" t="str">
        <f t="shared" si="23"/>
        <v/>
      </c>
      <c r="G1508" s="43"/>
      <c r="H1508" s="43"/>
      <c r="I1508" s="43"/>
    </row>
    <row r="1509" spans="1:9" ht="24.95" customHeight="1" thickBot="1">
      <c r="A1509" s="42"/>
      <c r="B1509" s="43"/>
      <c r="C1509" s="43"/>
      <c r="D1509" s="86" t="str">
        <f>IFERROR(VLOOKUP(C1509,التكويد!$A$2:$R$1501,5,0),"")</f>
        <v/>
      </c>
      <c r="E1509" s="43"/>
      <c r="F1509" s="91" t="str">
        <f t="shared" si="23"/>
        <v/>
      </c>
      <c r="G1509" s="43"/>
      <c r="H1509" s="43"/>
      <c r="I1509" s="43"/>
    </row>
    <row r="1510" spans="1:9" ht="24.95" customHeight="1" thickBot="1">
      <c r="A1510" s="42"/>
      <c r="B1510" s="43"/>
      <c r="C1510" s="43"/>
      <c r="D1510" s="86" t="str">
        <f>IFERROR(VLOOKUP(C1510,التكويد!$A$2:$R$1501,5,0),"")</f>
        <v/>
      </c>
      <c r="E1510" s="43"/>
      <c r="F1510" s="91" t="str">
        <f t="shared" si="23"/>
        <v/>
      </c>
      <c r="G1510" s="43"/>
      <c r="H1510" s="43"/>
      <c r="I1510" s="43"/>
    </row>
    <row r="1511" spans="1:9" ht="24.95" customHeight="1" thickBot="1">
      <c r="A1511" s="42"/>
      <c r="B1511" s="43"/>
      <c r="C1511" s="43"/>
      <c r="D1511" s="86" t="str">
        <f>IFERROR(VLOOKUP(C1511,التكويد!$A$2:$R$1501,5,0),"")</f>
        <v/>
      </c>
      <c r="E1511" s="43"/>
      <c r="F1511" s="91" t="str">
        <f t="shared" si="23"/>
        <v/>
      </c>
      <c r="G1511" s="43"/>
      <c r="H1511" s="43"/>
      <c r="I1511" s="43"/>
    </row>
    <row r="1512" spans="1:9" ht="24.95" customHeight="1" thickBot="1">
      <c r="A1512" s="42"/>
      <c r="B1512" s="43"/>
      <c r="C1512" s="43"/>
      <c r="D1512" s="86" t="str">
        <f>IFERROR(VLOOKUP(C1512,التكويد!$A$2:$R$1501,5,0),"")</f>
        <v/>
      </c>
      <c r="E1512" s="43"/>
      <c r="F1512" s="91" t="str">
        <f t="shared" si="23"/>
        <v/>
      </c>
      <c r="G1512" s="43"/>
      <c r="H1512" s="43"/>
      <c r="I1512" s="43"/>
    </row>
    <row r="1513" spans="1:9" ht="24.95" customHeight="1" thickBot="1">
      <c r="A1513" s="42"/>
      <c r="B1513" s="43"/>
      <c r="C1513" s="43"/>
      <c r="D1513" s="86" t="str">
        <f>IFERROR(VLOOKUP(C1513,التكويد!$A$2:$R$1501,5,0),"")</f>
        <v/>
      </c>
      <c r="E1513" s="43"/>
      <c r="F1513" s="91" t="str">
        <f t="shared" si="23"/>
        <v/>
      </c>
      <c r="G1513" s="43"/>
      <c r="H1513" s="43"/>
      <c r="I1513" s="43"/>
    </row>
    <row r="1514" spans="1:9" ht="24.95" customHeight="1" thickBot="1">
      <c r="A1514" s="42"/>
      <c r="B1514" s="43"/>
      <c r="C1514" s="43"/>
      <c r="D1514" s="86" t="str">
        <f>IFERROR(VLOOKUP(C1514,التكويد!$A$2:$R$1501,5,0),"")</f>
        <v/>
      </c>
      <c r="E1514" s="43"/>
      <c r="F1514" s="91" t="str">
        <f t="shared" si="23"/>
        <v/>
      </c>
      <c r="G1514" s="43"/>
      <c r="H1514" s="43"/>
      <c r="I1514" s="43"/>
    </row>
    <row r="1515" spans="1:9" ht="24.95" customHeight="1" thickBot="1">
      <c r="A1515" s="42"/>
      <c r="B1515" s="43"/>
      <c r="C1515" s="43"/>
      <c r="D1515" s="86" t="str">
        <f>IFERROR(VLOOKUP(C1515,التكويد!$A$2:$R$1501,5,0),"")</f>
        <v/>
      </c>
      <c r="E1515" s="43"/>
      <c r="F1515" s="91" t="str">
        <f t="shared" si="23"/>
        <v/>
      </c>
      <c r="G1515" s="43"/>
      <c r="H1515" s="43"/>
      <c r="I1515" s="43"/>
    </row>
    <row r="1516" spans="1:9" ht="24.95" customHeight="1" thickBot="1">
      <c r="A1516" s="42"/>
      <c r="B1516" s="43"/>
      <c r="C1516" s="43"/>
      <c r="D1516" s="86" t="str">
        <f>IFERROR(VLOOKUP(C1516,التكويد!$A$2:$R$1501,5,0),"")</f>
        <v/>
      </c>
      <c r="E1516" s="43"/>
      <c r="F1516" s="91" t="str">
        <f t="shared" si="23"/>
        <v/>
      </c>
      <c r="G1516" s="43"/>
      <c r="H1516" s="43"/>
      <c r="I1516" s="43"/>
    </row>
    <row r="1517" spans="1:9" ht="24.95" customHeight="1" thickBot="1">
      <c r="A1517" s="42"/>
      <c r="B1517" s="43"/>
      <c r="C1517" s="43"/>
      <c r="D1517" s="86" t="str">
        <f>IFERROR(VLOOKUP(C1517,التكويد!$A$2:$R$1501,5,0),"")</f>
        <v/>
      </c>
      <c r="E1517" s="43"/>
      <c r="F1517" s="91" t="str">
        <f t="shared" si="23"/>
        <v/>
      </c>
      <c r="G1517" s="43"/>
      <c r="H1517" s="43"/>
      <c r="I1517" s="43"/>
    </row>
    <row r="1518" spans="1:9" ht="24.95" customHeight="1" thickBot="1">
      <c r="A1518" s="42"/>
      <c r="B1518" s="43"/>
      <c r="C1518" s="43"/>
      <c r="D1518" s="86" t="str">
        <f>IFERROR(VLOOKUP(C1518,التكويد!$A$2:$R$1501,5,0),"")</f>
        <v/>
      </c>
      <c r="E1518" s="43"/>
      <c r="F1518" s="91" t="str">
        <f t="shared" si="23"/>
        <v/>
      </c>
      <c r="G1518" s="43"/>
      <c r="H1518" s="43"/>
      <c r="I1518" s="43"/>
    </row>
    <row r="1519" spans="1:9" ht="24.95" customHeight="1" thickBot="1">
      <c r="A1519" s="42"/>
      <c r="B1519" s="43"/>
      <c r="C1519" s="43"/>
      <c r="D1519" s="86" t="str">
        <f>IFERROR(VLOOKUP(C1519,التكويد!$A$2:$R$1501,5,0),"")</f>
        <v/>
      </c>
      <c r="E1519" s="43"/>
      <c r="F1519" s="91" t="str">
        <f t="shared" si="23"/>
        <v/>
      </c>
      <c r="G1519" s="43"/>
      <c r="H1519" s="43"/>
      <c r="I1519" s="43"/>
    </row>
    <row r="1520" spans="1:9" ht="24.95" customHeight="1" thickBot="1">
      <c r="A1520" s="42"/>
      <c r="B1520" s="43"/>
      <c r="C1520" s="43"/>
      <c r="D1520" s="86" t="str">
        <f>IFERROR(VLOOKUP(C1520,التكويد!$A$2:$R$1501,5,0),"")</f>
        <v/>
      </c>
      <c r="E1520" s="43"/>
      <c r="F1520" s="91" t="str">
        <f t="shared" si="23"/>
        <v/>
      </c>
      <c r="G1520" s="43"/>
      <c r="H1520" s="43"/>
      <c r="I1520" s="43"/>
    </row>
    <row r="1521" spans="1:9" ht="24.95" customHeight="1" thickBot="1">
      <c r="A1521" s="42"/>
      <c r="B1521" s="43"/>
      <c r="C1521" s="43"/>
      <c r="D1521" s="86" t="str">
        <f>IFERROR(VLOOKUP(C1521,التكويد!$A$2:$R$1501,5,0),"")</f>
        <v/>
      </c>
      <c r="E1521" s="43"/>
      <c r="F1521" s="91" t="str">
        <f t="shared" si="23"/>
        <v/>
      </c>
      <c r="G1521" s="43"/>
      <c r="H1521" s="43"/>
      <c r="I1521" s="43"/>
    </row>
    <row r="1522" spans="1:9" ht="24.95" customHeight="1" thickBot="1">
      <c r="A1522" s="42"/>
      <c r="B1522" s="43"/>
      <c r="C1522" s="43"/>
      <c r="D1522" s="86" t="str">
        <f>IFERROR(VLOOKUP(C1522,التكويد!$A$2:$R$1501,5,0),"")</f>
        <v/>
      </c>
      <c r="E1522" s="43"/>
      <c r="F1522" s="91" t="str">
        <f t="shared" si="23"/>
        <v/>
      </c>
      <c r="G1522" s="43"/>
      <c r="H1522" s="43"/>
      <c r="I1522" s="43"/>
    </row>
    <row r="1523" spans="1:9" ht="24.95" customHeight="1" thickBot="1">
      <c r="A1523" s="42"/>
      <c r="B1523" s="43"/>
      <c r="C1523" s="43"/>
      <c r="D1523" s="86" t="str">
        <f>IFERROR(VLOOKUP(C1523,التكويد!$A$2:$R$1501,5,0),"")</f>
        <v/>
      </c>
      <c r="E1523" s="43"/>
      <c r="F1523" s="91" t="str">
        <f t="shared" si="23"/>
        <v/>
      </c>
      <c r="G1523" s="43"/>
      <c r="H1523" s="43"/>
      <c r="I1523" s="43"/>
    </row>
    <row r="1524" spans="1:9" ht="24.95" customHeight="1" thickBot="1">
      <c r="A1524" s="42"/>
      <c r="B1524" s="43"/>
      <c r="C1524" s="43"/>
      <c r="D1524" s="86" t="str">
        <f>IFERROR(VLOOKUP(C1524,التكويد!$A$2:$R$1501,5,0),"")</f>
        <v/>
      </c>
      <c r="E1524" s="43"/>
      <c r="F1524" s="91" t="str">
        <f t="shared" si="23"/>
        <v/>
      </c>
      <c r="G1524" s="43"/>
      <c r="H1524" s="43"/>
      <c r="I1524" s="43"/>
    </row>
    <row r="1525" spans="1:9" ht="24.95" customHeight="1" thickBot="1">
      <c r="A1525" s="42"/>
      <c r="B1525" s="43"/>
      <c r="C1525" s="43"/>
      <c r="D1525" s="86" t="str">
        <f>IFERROR(VLOOKUP(C1525,التكويد!$A$2:$R$1501,5,0),"")</f>
        <v/>
      </c>
      <c r="E1525" s="43"/>
      <c r="F1525" s="91" t="str">
        <f t="shared" si="23"/>
        <v/>
      </c>
      <c r="G1525" s="43"/>
      <c r="H1525" s="43"/>
      <c r="I1525" s="43"/>
    </row>
    <row r="1526" spans="1:9" ht="24.95" customHeight="1" thickBot="1">
      <c r="A1526" s="42"/>
      <c r="B1526" s="43"/>
      <c r="C1526" s="43"/>
      <c r="D1526" s="86" t="str">
        <f>IFERROR(VLOOKUP(C1526,التكويد!$A$2:$R$1501,5,0),"")</f>
        <v/>
      </c>
      <c r="E1526" s="43"/>
      <c r="F1526" s="91" t="str">
        <f t="shared" si="23"/>
        <v/>
      </c>
      <c r="G1526" s="43"/>
      <c r="H1526" s="43"/>
      <c r="I1526" s="43"/>
    </row>
    <row r="1527" spans="1:9" ht="24.95" customHeight="1" thickBot="1">
      <c r="A1527" s="42"/>
      <c r="B1527" s="43"/>
      <c r="C1527" s="43"/>
      <c r="D1527" s="86" t="str">
        <f>IFERROR(VLOOKUP(C1527,التكويد!$A$2:$R$1501,5,0),"")</f>
        <v/>
      </c>
      <c r="E1527" s="43"/>
      <c r="F1527" s="91" t="str">
        <f t="shared" si="23"/>
        <v/>
      </c>
      <c r="G1527" s="43"/>
      <c r="H1527" s="43"/>
      <c r="I1527" s="43"/>
    </row>
    <row r="1528" spans="1:9" ht="24.95" customHeight="1" thickBot="1">
      <c r="A1528" s="42"/>
      <c r="B1528" s="43"/>
      <c r="C1528" s="43"/>
      <c r="D1528" s="86" t="str">
        <f>IFERROR(VLOOKUP(C1528,التكويد!$A$2:$R$1501,5,0),"")</f>
        <v/>
      </c>
      <c r="E1528" s="43"/>
      <c r="F1528" s="91" t="str">
        <f t="shared" si="23"/>
        <v/>
      </c>
      <c r="G1528" s="43"/>
      <c r="H1528" s="43"/>
      <c r="I1528" s="43"/>
    </row>
    <row r="1529" spans="1:9" ht="24.95" customHeight="1" thickBot="1">
      <c r="A1529" s="42"/>
      <c r="B1529" s="43"/>
      <c r="C1529" s="43"/>
      <c r="D1529" s="86" t="str">
        <f>IFERROR(VLOOKUP(C1529,التكويد!$A$2:$R$1501,5,0),"")</f>
        <v/>
      </c>
      <c r="E1529" s="43"/>
      <c r="F1529" s="91" t="str">
        <f t="shared" si="23"/>
        <v/>
      </c>
      <c r="G1529" s="43"/>
      <c r="H1529" s="43"/>
      <c r="I1529" s="43"/>
    </row>
    <row r="1530" spans="1:9" ht="24.95" customHeight="1" thickBot="1">
      <c r="A1530" s="42"/>
      <c r="B1530" s="43"/>
      <c r="C1530" s="43"/>
      <c r="D1530" s="86" t="str">
        <f>IFERROR(VLOOKUP(C1530,التكويد!$A$2:$R$1501,5,0),"")</f>
        <v/>
      </c>
      <c r="E1530" s="43"/>
      <c r="F1530" s="91" t="str">
        <f t="shared" si="23"/>
        <v/>
      </c>
      <c r="G1530" s="43"/>
      <c r="H1530" s="43"/>
      <c r="I1530" s="43"/>
    </row>
    <row r="1531" spans="1:9" ht="24.95" customHeight="1" thickBot="1">
      <c r="A1531" s="42"/>
      <c r="B1531" s="43"/>
      <c r="C1531" s="43"/>
      <c r="D1531" s="86" t="str">
        <f>IFERROR(VLOOKUP(C1531,التكويد!$A$2:$R$1501,5,0),"")</f>
        <v/>
      </c>
      <c r="E1531" s="43"/>
      <c r="F1531" s="91" t="str">
        <f t="shared" si="23"/>
        <v/>
      </c>
      <c r="G1531" s="43"/>
      <c r="H1531" s="43"/>
      <c r="I1531" s="43"/>
    </row>
    <row r="1532" spans="1:9" ht="24.95" customHeight="1" thickBot="1">
      <c r="A1532" s="42"/>
      <c r="B1532" s="43"/>
      <c r="C1532" s="43"/>
      <c r="D1532" s="86" t="str">
        <f>IFERROR(VLOOKUP(C1532,التكويد!$A$2:$R$1501,5,0),"")</f>
        <v/>
      </c>
      <c r="E1532" s="43"/>
      <c r="F1532" s="91" t="str">
        <f t="shared" si="23"/>
        <v/>
      </c>
      <c r="G1532" s="43"/>
      <c r="H1532" s="43"/>
      <c r="I1532" s="43"/>
    </row>
    <row r="1533" spans="1:9" ht="24.95" customHeight="1" thickBot="1">
      <c r="A1533" s="42"/>
      <c r="B1533" s="43"/>
      <c r="C1533" s="43"/>
      <c r="D1533" s="86" t="str">
        <f>IFERROR(VLOOKUP(C1533,التكويد!$A$2:$R$1501,5,0),"")</f>
        <v/>
      </c>
      <c r="E1533" s="43"/>
      <c r="F1533" s="91" t="str">
        <f t="shared" si="23"/>
        <v/>
      </c>
      <c r="G1533" s="43"/>
      <c r="H1533" s="43"/>
      <c r="I1533" s="43"/>
    </row>
    <row r="1534" spans="1:9" ht="24.95" customHeight="1" thickBot="1">
      <c r="A1534" s="42"/>
      <c r="B1534" s="43"/>
      <c r="C1534" s="43"/>
      <c r="D1534" s="86" t="str">
        <f>IFERROR(VLOOKUP(C1534,التكويد!$A$2:$R$1501,5,0),"")</f>
        <v/>
      </c>
      <c r="E1534" s="43"/>
      <c r="F1534" s="91" t="str">
        <f t="shared" si="23"/>
        <v/>
      </c>
      <c r="G1534" s="43"/>
      <c r="H1534" s="43"/>
      <c r="I1534" s="43"/>
    </row>
    <row r="1535" spans="1:9" ht="24.95" customHeight="1" thickBot="1">
      <c r="A1535" s="42"/>
      <c r="B1535" s="43"/>
      <c r="C1535" s="43"/>
      <c r="D1535" s="86" t="str">
        <f>IFERROR(VLOOKUP(C1535,التكويد!$A$2:$R$1501,5,0),"")</f>
        <v/>
      </c>
      <c r="E1535" s="43"/>
      <c r="F1535" s="91" t="str">
        <f t="shared" si="23"/>
        <v/>
      </c>
      <c r="G1535" s="43"/>
      <c r="H1535" s="43"/>
      <c r="I1535" s="43"/>
    </row>
    <row r="1536" spans="1:9" ht="24.95" customHeight="1" thickBot="1">
      <c r="A1536" s="42"/>
      <c r="B1536" s="43"/>
      <c r="C1536" s="43"/>
      <c r="D1536" s="86" t="str">
        <f>IFERROR(VLOOKUP(C1536,التكويد!$A$2:$R$1501,5,0),"")</f>
        <v/>
      </c>
      <c r="E1536" s="43"/>
      <c r="F1536" s="91" t="str">
        <f t="shared" si="23"/>
        <v/>
      </c>
      <c r="G1536" s="43"/>
      <c r="H1536" s="43"/>
      <c r="I1536" s="43"/>
    </row>
    <row r="1537" spans="1:9" ht="24.95" customHeight="1" thickBot="1">
      <c r="A1537" s="42"/>
      <c r="B1537" s="43"/>
      <c r="C1537" s="43"/>
      <c r="D1537" s="86" t="str">
        <f>IFERROR(VLOOKUP(C1537,التكويد!$A$2:$R$1501,5,0),"")</f>
        <v/>
      </c>
      <c r="E1537" s="43"/>
      <c r="F1537" s="91" t="str">
        <f t="shared" si="23"/>
        <v/>
      </c>
      <c r="G1537" s="43"/>
      <c r="H1537" s="43"/>
      <c r="I1537" s="43"/>
    </row>
    <row r="1538" spans="1:9" ht="24.95" customHeight="1" thickBot="1">
      <c r="A1538" s="42"/>
      <c r="B1538" s="43"/>
      <c r="C1538" s="43"/>
      <c r="D1538" s="86" t="str">
        <f>IFERROR(VLOOKUP(C1538,التكويد!$A$2:$R$1501,5,0),"")</f>
        <v/>
      </c>
      <c r="E1538" s="43"/>
      <c r="F1538" s="91" t="str">
        <f t="shared" ref="F1538:F1601" si="24">IFERROR(SUM(E1538/G1538),"")</f>
        <v/>
      </c>
      <c r="G1538" s="43"/>
      <c r="H1538" s="43"/>
      <c r="I1538" s="43"/>
    </row>
    <row r="1539" spans="1:9" ht="24.95" customHeight="1" thickBot="1">
      <c r="A1539" s="42"/>
      <c r="B1539" s="43"/>
      <c r="C1539" s="43"/>
      <c r="D1539" s="86" t="str">
        <f>IFERROR(VLOOKUP(C1539,التكويد!$A$2:$R$1501,5,0),"")</f>
        <v/>
      </c>
      <c r="E1539" s="43"/>
      <c r="F1539" s="91" t="str">
        <f t="shared" si="24"/>
        <v/>
      </c>
      <c r="G1539" s="43"/>
      <c r="H1539" s="43"/>
      <c r="I1539" s="43"/>
    </row>
    <row r="1540" spans="1:9" ht="24.95" customHeight="1" thickBot="1">
      <c r="A1540" s="42"/>
      <c r="B1540" s="43"/>
      <c r="C1540" s="43"/>
      <c r="D1540" s="86" t="str">
        <f>IFERROR(VLOOKUP(C1540,التكويد!$A$2:$R$1501,5,0),"")</f>
        <v/>
      </c>
      <c r="E1540" s="43"/>
      <c r="F1540" s="91" t="str">
        <f t="shared" si="24"/>
        <v/>
      </c>
      <c r="G1540" s="43"/>
      <c r="H1540" s="43"/>
      <c r="I1540" s="43"/>
    </row>
    <row r="1541" spans="1:9" ht="24.95" customHeight="1" thickBot="1">
      <c r="A1541" s="42"/>
      <c r="B1541" s="43"/>
      <c r="C1541" s="43"/>
      <c r="D1541" s="86" t="str">
        <f>IFERROR(VLOOKUP(C1541,التكويد!$A$2:$R$1501,5,0),"")</f>
        <v/>
      </c>
      <c r="E1541" s="43"/>
      <c r="F1541" s="91" t="str">
        <f t="shared" si="24"/>
        <v/>
      </c>
      <c r="G1541" s="43"/>
      <c r="H1541" s="43"/>
      <c r="I1541" s="43"/>
    </row>
    <row r="1542" spans="1:9" ht="24.95" customHeight="1" thickBot="1">
      <c r="A1542" s="42"/>
      <c r="B1542" s="43"/>
      <c r="C1542" s="43"/>
      <c r="D1542" s="86" t="str">
        <f>IFERROR(VLOOKUP(C1542,التكويد!$A$2:$R$1501,5,0),"")</f>
        <v/>
      </c>
      <c r="E1542" s="43"/>
      <c r="F1542" s="91" t="str">
        <f t="shared" si="24"/>
        <v/>
      </c>
      <c r="G1542" s="43"/>
      <c r="H1542" s="43"/>
      <c r="I1542" s="43"/>
    </row>
    <row r="1543" spans="1:9" ht="24.95" customHeight="1" thickBot="1">
      <c r="A1543" s="42"/>
      <c r="B1543" s="43"/>
      <c r="C1543" s="43"/>
      <c r="D1543" s="86" t="str">
        <f>IFERROR(VLOOKUP(C1543,التكويد!$A$2:$R$1501,5,0),"")</f>
        <v/>
      </c>
      <c r="E1543" s="43"/>
      <c r="F1543" s="91" t="str">
        <f t="shared" si="24"/>
        <v/>
      </c>
      <c r="G1543" s="43"/>
      <c r="H1543" s="43"/>
      <c r="I1543" s="43"/>
    </row>
    <row r="1544" spans="1:9" ht="24.95" customHeight="1" thickBot="1">
      <c r="A1544" s="42"/>
      <c r="B1544" s="43"/>
      <c r="C1544" s="43"/>
      <c r="D1544" s="86" t="str">
        <f>IFERROR(VLOOKUP(C1544,التكويد!$A$2:$R$1501,5,0),"")</f>
        <v/>
      </c>
      <c r="E1544" s="43"/>
      <c r="F1544" s="91" t="str">
        <f t="shared" si="24"/>
        <v/>
      </c>
      <c r="G1544" s="43"/>
      <c r="H1544" s="43"/>
      <c r="I1544" s="43"/>
    </row>
    <row r="1545" spans="1:9" ht="24.95" customHeight="1" thickBot="1">
      <c r="A1545" s="42"/>
      <c r="B1545" s="43"/>
      <c r="C1545" s="43"/>
      <c r="D1545" s="86" t="str">
        <f>IFERROR(VLOOKUP(C1545,التكويد!$A$2:$R$1501,5,0),"")</f>
        <v/>
      </c>
      <c r="E1545" s="43"/>
      <c r="F1545" s="91" t="str">
        <f t="shared" si="24"/>
        <v/>
      </c>
      <c r="G1545" s="43"/>
      <c r="H1545" s="43"/>
      <c r="I1545" s="43"/>
    </row>
    <row r="1546" spans="1:9" ht="24.95" customHeight="1" thickBot="1">
      <c r="A1546" s="42"/>
      <c r="B1546" s="43"/>
      <c r="C1546" s="43"/>
      <c r="D1546" s="86" t="str">
        <f>IFERROR(VLOOKUP(C1546,التكويد!$A$2:$R$1501,5,0),"")</f>
        <v/>
      </c>
      <c r="E1546" s="43"/>
      <c r="F1546" s="91" t="str">
        <f t="shared" si="24"/>
        <v/>
      </c>
      <c r="G1546" s="43"/>
      <c r="H1546" s="43"/>
      <c r="I1546" s="43"/>
    </row>
    <row r="1547" spans="1:9" ht="24.95" customHeight="1" thickBot="1">
      <c r="A1547" s="42"/>
      <c r="B1547" s="43"/>
      <c r="C1547" s="43"/>
      <c r="D1547" s="86" t="str">
        <f>IFERROR(VLOOKUP(C1547,التكويد!$A$2:$R$1501,5,0),"")</f>
        <v/>
      </c>
      <c r="E1547" s="43"/>
      <c r="F1547" s="91" t="str">
        <f t="shared" si="24"/>
        <v/>
      </c>
      <c r="G1547" s="43"/>
      <c r="H1547" s="43"/>
      <c r="I1547" s="43"/>
    </row>
    <row r="1548" spans="1:9" ht="24.95" customHeight="1" thickBot="1">
      <c r="A1548" s="42"/>
      <c r="B1548" s="43"/>
      <c r="C1548" s="43"/>
      <c r="D1548" s="86" t="str">
        <f>IFERROR(VLOOKUP(C1548,التكويد!$A$2:$R$1501,5,0),"")</f>
        <v/>
      </c>
      <c r="E1548" s="43"/>
      <c r="F1548" s="91" t="str">
        <f t="shared" si="24"/>
        <v/>
      </c>
      <c r="G1548" s="43"/>
      <c r="H1548" s="43"/>
      <c r="I1548" s="43"/>
    </row>
    <row r="1549" spans="1:9" ht="24.95" customHeight="1" thickBot="1">
      <c r="A1549" s="42"/>
      <c r="B1549" s="43"/>
      <c r="C1549" s="43"/>
      <c r="D1549" s="86" t="str">
        <f>IFERROR(VLOOKUP(C1549,التكويد!$A$2:$R$1501,5,0),"")</f>
        <v/>
      </c>
      <c r="E1549" s="43"/>
      <c r="F1549" s="91" t="str">
        <f t="shared" si="24"/>
        <v/>
      </c>
      <c r="G1549" s="43"/>
      <c r="H1549" s="43"/>
      <c r="I1549" s="43"/>
    </row>
    <row r="1550" spans="1:9" ht="24.95" customHeight="1" thickBot="1">
      <c r="A1550" s="42"/>
      <c r="B1550" s="43"/>
      <c r="C1550" s="43"/>
      <c r="D1550" s="86" t="str">
        <f>IFERROR(VLOOKUP(C1550,التكويد!$A$2:$R$1501,5,0),"")</f>
        <v/>
      </c>
      <c r="E1550" s="43"/>
      <c r="F1550" s="91" t="str">
        <f t="shared" si="24"/>
        <v/>
      </c>
      <c r="G1550" s="43"/>
      <c r="H1550" s="43"/>
      <c r="I1550" s="43"/>
    </row>
    <row r="1551" spans="1:9" ht="24.95" customHeight="1" thickBot="1">
      <c r="A1551" s="42"/>
      <c r="B1551" s="43"/>
      <c r="C1551" s="43"/>
      <c r="D1551" s="86" t="str">
        <f>IFERROR(VLOOKUP(C1551,التكويد!$A$2:$R$1501,5,0),"")</f>
        <v/>
      </c>
      <c r="E1551" s="43"/>
      <c r="F1551" s="91" t="str">
        <f t="shared" si="24"/>
        <v/>
      </c>
      <c r="G1551" s="43"/>
      <c r="H1551" s="43"/>
      <c r="I1551" s="43"/>
    </row>
    <row r="1552" spans="1:9" ht="24.95" customHeight="1" thickBot="1">
      <c r="A1552" s="42"/>
      <c r="B1552" s="43"/>
      <c r="C1552" s="43"/>
      <c r="D1552" s="86" t="str">
        <f>IFERROR(VLOOKUP(C1552,التكويد!$A$2:$R$1501,5,0),"")</f>
        <v/>
      </c>
      <c r="E1552" s="43"/>
      <c r="F1552" s="91" t="str">
        <f t="shared" si="24"/>
        <v/>
      </c>
      <c r="G1552" s="43"/>
      <c r="H1552" s="43"/>
      <c r="I1552" s="43"/>
    </row>
    <row r="1553" spans="1:9" ht="24.95" customHeight="1" thickBot="1">
      <c r="A1553" s="42"/>
      <c r="B1553" s="43"/>
      <c r="C1553" s="43"/>
      <c r="D1553" s="86" t="str">
        <f>IFERROR(VLOOKUP(C1553,التكويد!$A$2:$R$1501,5,0),"")</f>
        <v/>
      </c>
      <c r="E1553" s="43"/>
      <c r="F1553" s="91" t="str">
        <f t="shared" si="24"/>
        <v/>
      </c>
      <c r="G1553" s="43"/>
      <c r="H1553" s="43"/>
      <c r="I1553" s="43"/>
    </row>
    <row r="1554" spans="1:9" ht="24.95" customHeight="1" thickBot="1">
      <c r="A1554" s="42"/>
      <c r="B1554" s="43"/>
      <c r="C1554" s="43"/>
      <c r="D1554" s="86" t="str">
        <f>IFERROR(VLOOKUP(C1554,التكويد!$A$2:$R$1501,5,0),"")</f>
        <v/>
      </c>
      <c r="E1554" s="43"/>
      <c r="F1554" s="91" t="str">
        <f t="shared" si="24"/>
        <v/>
      </c>
      <c r="G1554" s="43"/>
      <c r="H1554" s="43"/>
      <c r="I1554" s="43"/>
    </row>
    <row r="1555" spans="1:9" ht="24.95" customHeight="1" thickBot="1">
      <c r="A1555" s="42"/>
      <c r="B1555" s="43"/>
      <c r="C1555" s="43"/>
      <c r="D1555" s="86" t="str">
        <f>IFERROR(VLOOKUP(C1555,التكويد!$A$2:$R$1501,5,0),"")</f>
        <v/>
      </c>
      <c r="E1555" s="43"/>
      <c r="F1555" s="91" t="str">
        <f t="shared" si="24"/>
        <v/>
      </c>
      <c r="G1555" s="43"/>
      <c r="H1555" s="43"/>
      <c r="I1555" s="43"/>
    </row>
    <row r="1556" spans="1:9" ht="24.95" customHeight="1" thickBot="1">
      <c r="A1556" s="42"/>
      <c r="B1556" s="43"/>
      <c r="C1556" s="43"/>
      <c r="D1556" s="86" t="str">
        <f>IFERROR(VLOOKUP(C1556,التكويد!$A$2:$R$1501,5,0),"")</f>
        <v/>
      </c>
      <c r="E1556" s="43"/>
      <c r="F1556" s="91" t="str">
        <f t="shared" si="24"/>
        <v/>
      </c>
      <c r="G1556" s="43"/>
      <c r="H1556" s="43"/>
      <c r="I1556" s="43"/>
    </row>
    <row r="1557" spans="1:9" ht="24.95" customHeight="1" thickBot="1">
      <c r="A1557" s="42"/>
      <c r="B1557" s="43"/>
      <c r="C1557" s="43"/>
      <c r="D1557" s="86" t="str">
        <f>IFERROR(VLOOKUP(C1557,التكويد!$A$2:$R$1501,5,0),"")</f>
        <v/>
      </c>
      <c r="E1557" s="43"/>
      <c r="F1557" s="91" t="str">
        <f t="shared" si="24"/>
        <v/>
      </c>
      <c r="G1557" s="43"/>
      <c r="H1557" s="43"/>
      <c r="I1557" s="43"/>
    </row>
    <row r="1558" spans="1:9" ht="24.95" customHeight="1" thickBot="1">
      <c r="A1558" s="42"/>
      <c r="B1558" s="43"/>
      <c r="C1558" s="43"/>
      <c r="D1558" s="86" t="str">
        <f>IFERROR(VLOOKUP(C1558,التكويد!$A$2:$R$1501,5,0),"")</f>
        <v/>
      </c>
      <c r="E1558" s="43"/>
      <c r="F1558" s="91" t="str">
        <f t="shared" si="24"/>
        <v/>
      </c>
      <c r="G1558" s="43"/>
      <c r="H1558" s="43"/>
      <c r="I1558" s="43"/>
    </row>
    <row r="1559" spans="1:9" ht="24.95" customHeight="1" thickBot="1">
      <c r="A1559" s="42"/>
      <c r="B1559" s="43"/>
      <c r="C1559" s="43"/>
      <c r="D1559" s="86" t="str">
        <f>IFERROR(VLOOKUP(C1559,التكويد!$A$2:$R$1501,5,0),"")</f>
        <v/>
      </c>
      <c r="E1559" s="43"/>
      <c r="F1559" s="91" t="str">
        <f t="shared" si="24"/>
        <v/>
      </c>
      <c r="G1559" s="43"/>
      <c r="H1559" s="43"/>
      <c r="I1559" s="43"/>
    </row>
    <row r="1560" spans="1:9" ht="24.95" customHeight="1" thickBot="1">
      <c r="A1560" s="42"/>
      <c r="B1560" s="43"/>
      <c r="C1560" s="43"/>
      <c r="D1560" s="86" t="str">
        <f>IFERROR(VLOOKUP(C1560,التكويد!$A$2:$R$1501,5,0),"")</f>
        <v/>
      </c>
      <c r="E1560" s="43"/>
      <c r="F1560" s="91" t="str">
        <f t="shared" si="24"/>
        <v/>
      </c>
      <c r="G1560" s="43"/>
      <c r="H1560" s="43"/>
      <c r="I1560" s="43"/>
    </row>
    <row r="1561" spans="1:9" ht="24.95" customHeight="1" thickBot="1">
      <c r="A1561" s="42"/>
      <c r="B1561" s="43"/>
      <c r="C1561" s="43"/>
      <c r="D1561" s="86" t="str">
        <f>IFERROR(VLOOKUP(C1561,التكويد!$A$2:$R$1501,5,0),"")</f>
        <v/>
      </c>
      <c r="E1561" s="43"/>
      <c r="F1561" s="91" t="str">
        <f t="shared" si="24"/>
        <v/>
      </c>
      <c r="G1561" s="43"/>
      <c r="H1561" s="43"/>
      <c r="I1561" s="43"/>
    </row>
    <row r="1562" spans="1:9" ht="24.95" customHeight="1" thickBot="1">
      <c r="A1562" s="42"/>
      <c r="B1562" s="43"/>
      <c r="C1562" s="43"/>
      <c r="D1562" s="86" t="str">
        <f>IFERROR(VLOOKUP(C1562,التكويد!$A$2:$R$1501,5,0),"")</f>
        <v/>
      </c>
      <c r="E1562" s="43"/>
      <c r="F1562" s="91" t="str">
        <f t="shared" si="24"/>
        <v/>
      </c>
      <c r="G1562" s="43"/>
      <c r="H1562" s="43"/>
      <c r="I1562" s="43"/>
    </row>
    <row r="1563" spans="1:9" ht="24.95" customHeight="1" thickBot="1">
      <c r="A1563" s="42"/>
      <c r="B1563" s="43"/>
      <c r="C1563" s="43"/>
      <c r="D1563" s="86" t="str">
        <f>IFERROR(VLOOKUP(C1563,التكويد!$A$2:$R$1501,5,0),"")</f>
        <v/>
      </c>
      <c r="E1563" s="43"/>
      <c r="F1563" s="91" t="str">
        <f t="shared" si="24"/>
        <v/>
      </c>
      <c r="G1563" s="43"/>
      <c r="H1563" s="43"/>
      <c r="I1563" s="43"/>
    </row>
    <row r="1564" spans="1:9" ht="24.95" customHeight="1" thickBot="1">
      <c r="A1564" s="42"/>
      <c r="B1564" s="43"/>
      <c r="C1564" s="43"/>
      <c r="D1564" s="86" t="str">
        <f>IFERROR(VLOOKUP(C1564,التكويد!$A$2:$R$1501,5,0),"")</f>
        <v/>
      </c>
      <c r="E1564" s="43"/>
      <c r="F1564" s="91" t="str">
        <f t="shared" si="24"/>
        <v/>
      </c>
      <c r="G1564" s="43"/>
      <c r="H1564" s="43"/>
      <c r="I1564" s="43"/>
    </row>
    <row r="1565" spans="1:9" ht="24.95" customHeight="1" thickBot="1">
      <c r="A1565" s="42"/>
      <c r="B1565" s="43"/>
      <c r="C1565" s="43"/>
      <c r="D1565" s="86" t="str">
        <f>IFERROR(VLOOKUP(C1565,التكويد!$A$2:$R$1501,5,0),"")</f>
        <v/>
      </c>
      <c r="E1565" s="43"/>
      <c r="F1565" s="91" t="str">
        <f t="shared" si="24"/>
        <v/>
      </c>
      <c r="G1565" s="43"/>
      <c r="H1565" s="43"/>
      <c r="I1565" s="43"/>
    </row>
    <row r="1566" spans="1:9" ht="24.95" customHeight="1" thickBot="1">
      <c r="A1566" s="42"/>
      <c r="B1566" s="43"/>
      <c r="C1566" s="43"/>
      <c r="D1566" s="86" t="str">
        <f>IFERROR(VLOOKUP(C1566,التكويد!$A$2:$R$1501,5,0),"")</f>
        <v/>
      </c>
      <c r="E1566" s="43"/>
      <c r="F1566" s="91" t="str">
        <f t="shared" si="24"/>
        <v/>
      </c>
      <c r="G1566" s="43"/>
      <c r="H1566" s="43"/>
      <c r="I1566" s="43"/>
    </row>
    <row r="1567" spans="1:9" ht="24.95" customHeight="1" thickBot="1">
      <c r="A1567" s="42"/>
      <c r="B1567" s="43"/>
      <c r="C1567" s="43"/>
      <c r="D1567" s="86" t="str">
        <f>IFERROR(VLOOKUP(C1567,التكويد!$A$2:$R$1501,5,0),"")</f>
        <v/>
      </c>
      <c r="E1567" s="43"/>
      <c r="F1567" s="91" t="str">
        <f t="shared" si="24"/>
        <v/>
      </c>
      <c r="G1567" s="43"/>
      <c r="H1567" s="43"/>
      <c r="I1567" s="43"/>
    </row>
    <row r="1568" spans="1:9" ht="24.95" customHeight="1" thickBot="1">
      <c r="A1568" s="42"/>
      <c r="B1568" s="43"/>
      <c r="C1568" s="43"/>
      <c r="D1568" s="86" t="str">
        <f>IFERROR(VLOOKUP(C1568,التكويد!$A$2:$R$1501,5,0),"")</f>
        <v/>
      </c>
      <c r="E1568" s="43"/>
      <c r="F1568" s="91" t="str">
        <f t="shared" si="24"/>
        <v/>
      </c>
      <c r="G1568" s="43"/>
      <c r="H1568" s="43"/>
      <c r="I1568" s="43"/>
    </row>
    <row r="1569" spans="1:9" ht="24.95" customHeight="1" thickBot="1">
      <c r="A1569" s="42"/>
      <c r="B1569" s="43"/>
      <c r="C1569" s="43"/>
      <c r="D1569" s="86" t="str">
        <f>IFERROR(VLOOKUP(C1569,التكويد!$A$2:$R$1501,5,0),"")</f>
        <v/>
      </c>
      <c r="E1569" s="43"/>
      <c r="F1569" s="91" t="str">
        <f t="shared" si="24"/>
        <v/>
      </c>
      <c r="G1569" s="43"/>
      <c r="H1569" s="43"/>
      <c r="I1569" s="43"/>
    </row>
    <row r="1570" spans="1:9" ht="24.95" customHeight="1" thickBot="1">
      <c r="A1570" s="42"/>
      <c r="B1570" s="43"/>
      <c r="C1570" s="43"/>
      <c r="D1570" s="86" t="str">
        <f>IFERROR(VLOOKUP(C1570,التكويد!$A$2:$R$1501,5,0),"")</f>
        <v/>
      </c>
      <c r="E1570" s="43"/>
      <c r="F1570" s="91" t="str">
        <f t="shared" si="24"/>
        <v/>
      </c>
      <c r="G1570" s="43"/>
      <c r="H1570" s="43"/>
      <c r="I1570" s="43"/>
    </row>
    <row r="1571" spans="1:9" ht="24.95" customHeight="1" thickBot="1">
      <c r="A1571" s="42"/>
      <c r="B1571" s="43"/>
      <c r="C1571" s="43"/>
      <c r="D1571" s="86" t="str">
        <f>IFERROR(VLOOKUP(C1571,التكويد!$A$2:$R$1501,5,0),"")</f>
        <v/>
      </c>
      <c r="E1571" s="43"/>
      <c r="F1571" s="91" t="str">
        <f t="shared" si="24"/>
        <v/>
      </c>
      <c r="G1571" s="43"/>
      <c r="H1571" s="43"/>
      <c r="I1571" s="43"/>
    </row>
    <row r="1572" spans="1:9" ht="24.95" customHeight="1" thickBot="1">
      <c r="A1572" s="42"/>
      <c r="B1572" s="43"/>
      <c r="C1572" s="43"/>
      <c r="D1572" s="86" t="str">
        <f>IFERROR(VLOOKUP(C1572,التكويد!$A$2:$R$1501,5,0),"")</f>
        <v/>
      </c>
      <c r="E1572" s="43"/>
      <c r="F1572" s="91" t="str">
        <f t="shared" si="24"/>
        <v/>
      </c>
      <c r="G1572" s="43"/>
      <c r="H1572" s="43"/>
      <c r="I1572" s="43"/>
    </row>
    <row r="1573" spans="1:9" ht="24.95" customHeight="1" thickBot="1">
      <c r="A1573" s="42"/>
      <c r="B1573" s="43"/>
      <c r="C1573" s="43"/>
      <c r="D1573" s="86" t="str">
        <f>IFERROR(VLOOKUP(C1573,التكويد!$A$2:$R$1501,5,0),"")</f>
        <v/>
      </c>
      <c r="E1573" s="43"/>
      <c r="F1573" s="91" t="str">
        <f t="shared" si="24"/>
        <v/>
      </c>
      <c r="G1573" s="43"/>
      <c r="H1573" s="43"/>
      <c r="I1573" s="43"/>
    </row>
    <row r="1574" spans="1:9" ht="24.95" customHeight="1" thickBot="1">
      <c r="A1574" s="42"/>
      <c r="B1574" s="43"/>
      <c r="C1574" s="43"/>
      <c r="D1574" s="86" t="str">
        <f>IFERROR(VLOOKUP(C1574,التكويد!$A$2:$R$1501,5,0),"")</f>
        <v/>
      </c>
      <c r="E1574" s="43"/>
      <c r="F1574" s="91" t="str">
        <f t="shared" si="24"/>
        <v/>
      </c>
      <c r="G1574" s="43"/>
      <c r="H1574" s="43"/>
      <c r="I1574" s="43"/>
    </row>
    <row r="1575" spans="1:9" ht="24.95" customHeight="1" thickBot="1">
      <c r="A1575" s="42"/>
      <c r="B1575" s="43"/>
      <c r="C1575" s="43"/>
      <c r="D1575" s="86" t="str">
        <f>IFERROR(VLOOKUP(C1575,التكويد!$A$2:$R$1501,5,0),"")</f>
        <v/>
      </c>
      <c r="E1575" s="43"/>
      <c r="F1575" s="91" t="str">
        <f t="shared" si="24"/>
        <v/>
      </c>
      <c r="G1575" s="43"/>
      <c r="H1575" s="43"/>
      <c r="I1575" s="43"/>
    </row>
    <row r="1576" spans="1:9" ht="24.95" customHeight="1" thickBot="1">
      <c r="A1576" s="42"/>
      <c r="B1576" s="43"/>
      <c r="C1576" s="43"/>
      <c r="D1576" s="86" t="str">
        <f>IFERROR(VLOOKUP(C1576,التكويد!$A$2:$R$1501,5,0),"")</f>
        <v/>
      </c>
      <c r="E1576" s="43"/>
      <c r="F1576" s="91" t="str">
        <f t="shared" si="24"/>
        <v/>
      </c>
      <c r="G1576" s="43"/>
      <c r="H1576" s="43"/>
      <c r="I1576" s="43"/>
    </row>
    <row r="1577" spans="1:9" ht="24.95" customHeight="1" thickBot="1">
      <c r="A1577" s="42"/>
      <c r="B1577" s="43"/>
      <c r="C1577" s="43"/>
      <c r="D1577" s="86" t="str">
        <f>IFERROR(VLOOKUP(C1577,التكويد!$A$2:$R$1501,5,0),"")</f>
        <v/>
      </c>
      <c r="E1577" s="43"/>
      <c r="F1577" s="91" t="str">
        <f t="shared" si="24"/>
        <v/>
      </c>
      <c r="G1577" s="43"/>
      <c r="H1577" s="43"/>
      <c r="I1577" s="43"/>
    </row>
    <row r="1578" spans="1:9" ht="24.95" customHeight="1" thickBot="1">
      <c r="A1578" s="42"/>
      <c r="B1578" s="43"/>
      <c r="C1578" s="43"/>
      <c r="D1578" s="86" t="str">
        <f>IFERROR(VLOOKUP(C1578,التكويد!$A$2:$R$1501,5,0),"")</f>
        <v/>
      </c>
      <c r="E1578" s="43"/>
      <c r="F1578" s="91" t="str">
        <f t="shared" si="24"/>
        <v/>
      </c>
      <c r="G1578" s="43"/>
      <c r="H1578" s="43"/>
      <c r="I1578" s="43"/>
    </row>
    <row r="1579" spans="1:9" ht="24.95" customHeight="1" thickBot="1">
      <c r="A1579" s="42"/>
      <c r="B1579" s="43"/>
      <c r="C1579" s="43"/>
      <c r="D1579" s="86" t="str">
        <f>IFERROR(VLOOKUP(C1579,التكويد!$A$2:$R$1501,5,0),"")</f>
        <v/>
      </c>
      <c r="E1579" s="43"/>
      <c r="F1579" s="91" t="str">
        <f t="shared" si="24"/>
        <v/>
      </c>
      <c r="G1579" s="43"/>
      <c r="H1579" s="43"/>
      <c r="I1579" s="43"/>
    </row>
    <row r="1580" spans="1:9" ht="24.95" customHeight="1" thickBot="1">
      <c r="A1580" s="42"/>
      <c r="B1580" s="43"/>
      <c r="C1580" s="43"/>
      <c r="D1580" s="86" t="str">
        <f>IFERROR(VLOOKUP(C1580,التكويد!$A$2:$R$1501,5,0),"")</f>
        <v/>
      </c>
      <c r="E1580" s="43"/>
      <c r="F1580" s="91" t="str">
        <f t="shared" si="24"/>
        <v/>
      </c>
      <c r="G1580" s="43"/>
      <c r="H1580" s="43"/>
      <c r="I1580" s="43"/>
    </row>
    <row r="1581" spans="1:9" ht="24.95" customHeight="1" thickBot="1">
      <c r="A1581" s="42"/>
      <c r="B1581" s="43"/>
      <c r="C1581" s="43"/>
      <c r="D1581" s="86" t="str">
        <f>IFERROR(VLOOKUP(C1581,التكويد!$A$2:$R$1501,5,0),"")</f>
        <v/>
      </c>
      <c r="E1581" s="43"/>
      <c r="F1581" s="91" t="str">
        <f t="shared" si="24"/>
        <v/>
      </c>
      <c r="G1581" s="43"/>
      <c r="H1581" s="43"/>
      <c r="I1581" s="43"/>
    </row>
    <row r="1582" spans="1:9" ht="24.95" customHeight="1" thickBot="1">
      <c r="A1582" s="42"/>
      <c r="B1582" s="43"/>
      <c r="C1582" s="43"/>
      <c r="D1582" s="86" t="str">
        <f>IFERROR(VLOOKUP(C1582,التكويد!$A$2:$R$1501,5,0),"")</f>
        <v/>
      </c>
      <c r="E1582" s="43"/>
      <c r="F1582" s="91" t="str">
        <f t="shared" si="24"/>
        <v/>
      </c>
      <c r="G1582" s="43"/>
      <c r="H1582" s="43"/>
      <c r="I1582" s="43"/>
    </row>
    <row r="1583" spans="1:9" ht="24.95" customHeight="1" thickBot="1">
      <c r="A1583" s="42"/>
      <c r="B1583" s="43"/>
      <c r="C1583" s="43"/>
      <c r="D1583" s="86" t="str">
        <f>IFERROR(VLOOKUP(C1583,التكويد!$A$2:$R$1501,5,0),"")</f>
        <v/>
      </c>
      <c r="E1583" s="43"/>
      <c r="F1583" s="91" t="str">
        <f t="shared" si="24"/>
        <v/>
      </c>
      <c r="G1583" s="43"/>
      <c r="H1583" s="43"/>
      <c r="I1583" s="43"/>
    </row>
    <row r="1584" spans="1:9" ht="24.95" customHeight="1" thickBot="1">
      <c r="A1584" s="42"/>
      <c r="B1584" s="43"/>
      <c r="C1584" s="43"/>
      <c r="D1584" s="86" t="str">
        <f>IFERROR(VLOOKUP(C1584,التكويد!$A$2:$R$1501,5,0),"")</f>
        <v/>
      </c>
      <c r="E1584" s="43"/>
      <c r="F1584" s="91" t="str">
        <f t="shared" si="24"/>
        <v/>
      </c>
      <c r="G1584" s="43"/>
      <c r="H1584" s="43"/>
      <c r="I1584" s="43"/>
    </row>
    <row r="1585" spans="1:9" ht="24.95" customHeight="1" thickBot="1">
      <c r="A1585" s="42"/>
      <c r="B1585" s="43"/>
      <c r="C1585" s="43"/>
      <c r="D1585" s="86" t="str">
        <f>IFERROR(VLOOKUP(C1585,التكويد!$A$2:$R$1501,5,0),"")</f>
        <v/>
      </c>
      <c r="E1585" s="43"/>
      <c r="F1585" s="91" t="str">
        <f t="shared" si="24"/>
        <v/>
      </c>
      <c r="G1585" s="43"/>
      <c r="H1585" s="43"/>
      <c r="I1585" s="43"/>
    </row>
    <row r="1586" spans="1:9" ht="24.95" customHeight="1" thickBot="1">
      <c r="A1586" s="42"/>
      <c r="B1586" s="43"/>
      <c r="C1586" s="43"/>
      <c r="D1586" s="86" t="str">
        <f>IFERROR(VLOOKUP(C1586,التكويد!$A$2:$R$1501,5,0),"")</f>
        <v/>
      </c>
      <c r="E1586" s="43"/>
      <c r="F1586" s="91" t="str">
        <f t="shared" si="24"/>
        <v/>
      </c>
      <c r="G1586" s="43"/>
      <c r="H1586" s="43"/>
      <c r="I1586" s="43"/>
    </row>
    <row r="1587" spans="1:9" ht="24.95" customHeight="1" thickBot="1">
      <c r="A1587" s="42"/>
      <c r="B1587" s="43"/>
      <c r="C1587" s="43"/>
      <c r="D1587" s="86" t="str">
        <f>IFERROR(VLOOKUP(C1587,التكويد!$A$2:$R$1501,5,0),"")</f>
        <v/>
      </c>
      <c r="E1587" s="43"/>
      <c r="F1587" s="91" t="str">
        <f t="shared" si="24"/>
        <v/>
      </c>
      <c r="G1587" s="43"/>
      <c r="H1587" s="43"/>
      <c r="I1587" s="43"/>
    </row>
    <row r="1588" spans="1:9" ht="24.95" customHeight="1" thickBot="1">
      <c r="A1588" s="42"/>
      <c r="B1588" s="43"/>
      <c r="C1588" s="43"/>
      <c r="D1588" s="86" t="str">
        <f>IFERROR(VLOOKUP(C1588,التكويد!$A$2:$R$1501,5,0),"")</f>
        <v/>
      </c>
      <c r="E1588" s="43"/>
      <c r="F1588" s="91" t="str">
        <f t="shared" si="24"/>
        <v/>
      </c>
      <c r="G1588" s="43"/>
      <c r="H1588" s="43"/>
      <c r="I1588" s="43"/>
    </row>
    <row r="1589" spans="1:9" ht="24.95" customHeight="1" thickBot="1">
      <c r="A1589" s="42"/>
      <c r="B1589" s="43"/>
      <c r="C1589" s="43"/>
      <c r="D1589" s="86" t="str">
        <f>IFERROR(VLOOKUP(C1589,التكويد!$A$2:$R$1501,5,0),"")</f>
        <v/>
      </c>
      <c r="E1589" s="43"/>
      <c r="F1589" s="91" t="str">
        <f t="shared" si="24"/>
        <v/>
      </c>
      <c r="G1589" s="43"/>
      <c r="H1589" s="43"/>
      <c r="I1589" s="43"/>
    </row>
    <row r="1590" spans="1:9" ht="24.95" customHeight="1" thickBot="1">
      <c r="A1590" s="42"/>
      <c r="B1590" s="43"/>
      <c r="C1590" s="43"/>
      <c r="D1590" s="86" t="str">
        <f>IFERROR(VLOOKUP(C1590,التكويد!$A$2:$R$1501,5,0),"")</f>
        <v/>
      </c>
      <c r="E1590" s="43"/>
      <c r="F1590" s="91" t="str">
        <f t="shared" si="24"/>
        <v/>
      </c>
      <c r="G1590" s="43"/>
      <c r="H1590" s="43"/>
      <c r="I1590" s="43"/>
    </row>
    <row r="1591" spans="1:9" ht="24.95" customHeight="1" thickBot="1">
      <c r="A1591" s="42"/>
      <c r="B1591" s="43"/>
      <c r="C1591" s="43"/>
      <c r="D1591" s="86" t="str">
        <f>IFERROR(VLOOKUP(C1591,التكويد!$A$2:$R$1501,5,0),"")</f>
        <v/>
      </c>
      <c r="E1591" s="43"/>
      <c r="F1591" s="91" t="str">
        <f t="shared" si="24"/>
        <v/>
      </c>
      <c r="G1591" s="43"/>
      <c r="H1591" s="43"/>
      <c r="I1591" s="43"/>
    </row>
    <row r="1592" spans="1:9" ht="24.95" customHeight="1" thickBot="1">
      <c r="A1592" s="42"/>
      <c r="B1592" s="43"/>
      <c r="C1592" s="43"/>
      <c r="D1592" s="86" t="str">
        <f>IFERROR(VLOOKUP(C1592,التكويد!$A$2:$R$1501,5,0),"")</f>
        <v/>
      </c>
      <c r="E1592" s="43"/>
      <c r="F1592" s="91" t="str">
        <f t="shared" si="24"/>
        <v/>
      </c>
      <c r="G1592" s="43"/>
      <c r="H1592" s="43"/>
      <c r="I1592" s="43"/>
    </row>
    <row r="1593" spans="1:9" ht="24.95" customHeight="1" thickBot="1">
      <c r="A1593" s="42"/>
      <c r="B1593" s="43"/>
      <c r="C1593" s="43"/>
      <c r="D1593" s="86" t="str">
        <f>IFERROR(VLOOKUP(C1593,التكويد!$A$2:$R$1501,5,0),"")</f>
        <v/>
      </c>
      <c r="E1593" s="43"/>
      <c r="F1593" s="91" t="str">
        <f t="shared" si="24"/>
        <v/>
      </c>
      <c r="G1593" s="43"/>
      <c r="H1593" s="43"/>
      <c r="I1593" s="43"/>
    </row>
    <row r="1594" spans="1:9" ht="24.95" customHeight="1" thickBot="1">
      <c r="A1594" s="42"/>
      <c r="B1594" s="43"/>
      <c r="C1594" s="43"/>
      <c r="D1594" s="86" t="str">
        <f>IFERROR(VLOOKUP(C1594,التكويد!$A$2:$R$1501,5,0),"")</f>
        <v/>
      </c>
      <c r="E1594" s="43"/>
      <c r="F1594" s="91" t="str">
        <f t="shared" si="24"/>
        <v/>
      </c>
      <c r="G1594" s="43"/>
      <c r="H1594" s="43"/>
      <c r="I1594" s="43"/>
    </row>
    <row r="1595" spans="1:9" ht="24.95" customHeight="1" thickBot="1">
      <c r="A1595" s="42"/>
      <c r="B1595" s="43"/>
      <c r="C1595" s="43"/>
      <c r="D1595" s="86" t="str">
        <f>IFERROR(VLOOKUP(C1595,التكويد!$A$2:$R$1501,5,0),"")</f>
        <v/>
      </c>
      <c r="E1595" s="43"/>
      <c r="F1595" s="91" t="str">
        <f t="shared" si="24"/>
        <v/>
      </c>
      <c r="G1595" s="43"/>
      <c r="H1595" s="43"/>
      <c r="I1595" s="43"/>
    </row>
    <row r="1596" spans="1:9" ht="24.95" customHeight="1" thickBot="1">
      <c r="A1596" s="42"/>
      <c r="B1596" s="43"/>
      <c r="C1596" s="43"/>
      <c r="D1596" s="86" t="str">
        <f>IFERROR(VLOOKUP(C1596,التكويد!$A$2:$R$1501,5,0),"")</f>
        <v/>
      </c>
      <c r="E1596" s="43"/>
      <c r="F1596" s="91" t="str">
        <f t="shared" si="24"/>
        <v/>
      </c>
      <c r="G1596" s="43"/>
      <c r="H1596" s="43"/>
      <c r="I1596" s="43"/>
    </row>
    <row r="1597" spans="1:9" ht="24.95" customHeight="1" thickBot="1">
      <c r="A1597" s="42"/>
      <c r="B1597" s="43"/>
      <c r="C1597" s="43"/>
      <c r="D1597" s="86" t="str">
        <f>IFERROR(VLOOKUP(C1597,التكويد!$A$2:$R$1501,5,0),"")</f>
        <v/>
      </c>
      <c r="E1597" s="43"/>
      <c r="F1597" s="91" t="str">
        <f t="shared" si="24"/>
        <v/>
      </c>
      <c r="G1597" s="43"/>
      <c r="H1597" s="43"/>
      <c r="I1597" s="43"/>
    </row>
    <row r="1598" spans="1:9" ht="24.95" customHeight="1" thickBot="1">
      <c r="A1598" s="42"/>
      <c r="B1598" s="43"/>
      <c r="C1598" s="43"/>
      <c r="D1598" s="86" t="str">
        <f>IFERROR(VLOOKUP(C1598,التكويد!$A$2:$R$1501,5,0),"")</f>
        <v/>
      </c>
      <c r="E1598" s="43"/>
      <c r="F1598" s="91" t="str">
        <f t="shared" si="24"/>
        <v/>
      </c>
      <c r="G1598" s="43"/>
      <c r="H1598" s="43"/>
      <c r="I1598" s="43"/>
    </row>
    <row r="1599" spans="1:9" ht="24.95" customHeight="1" thickBot="1">
      <c r="A1599" s="42"/>
      <c r="B1599" s="43"/>
      <c r="C1599" s="43"/>
      <c r="D1599" s="86" t="str">
        <f>IFERROR(VLOOKUP(C1599,التكويد!$A$2:$R$1501,5,0),"")</f>
        <v/>
      </c>
      <c r="E1599" s="43"/>
      <c r="F1599" s="91" t="str">
        <f t="shared" si="24"/>
        <v/>
      </c>
      <c r="G1599" s="43"/>
      <c r="H1599" s="43"/>
      <c r="I1599" s="43"/>
    </row>
    <row r="1600" spans="1:9" ht="24.95" customHeight="1" thickBot="1">
      <c r="A1600" s="42"/>
      <c r="B1600" s="43"/>
      <c r="C1600" s="43"/>
      <c r="D1600" s="86" t="str">
        <f>IFERROR(VLOOKUP(C1600,التكويد!$A$2:$R$1501,5,0),"")</f>
        <v/>
      </c>
      <c r="E1600" s="43"/>
      <c r="F1600" s="91" t="str">
        <f t="shared" si="24"/>
        <v/>
      </c>
      <c r="G1600" s="43"/>
      <c r="H1600" s="43"/>
      <c r="I1600" s="43"/>
    </row>
    <row r="1601" spans="1:9" ht="24.95" customHeight="1" thickBot="1">
      <c r="A1601" s="42"/>
      <c r="B1601" s="43"/>
      <c r="C1601" s="43"/>
      <c r="D1601" s="86" t="str">
        <f>IFERROR(VLOOKUP(C1601,التكويد!$A$2:$R$1501,5,0),"")</f>
        <v/>
      </c>
      <c r="E1601" s="43"/>
      <c r="F1601" s="91" t="str">
        <f t="shared" si="24"/>
        <v/>
      </c>
      <c r="G1601" s="43"/>
      <c r="H1601" s="43"/>
      <c r="I1601" s="43"/>
    </row>
    <row r="1602" spans="1:9" ht="24.95" customHeight="1" thickBot="1">
      <c r="A1602" s="42"/>
      <c r="B1602" s="43"/>
      <c r="C1602" s="43"/>
      <c r="D1602" s="86" t="str">
        <f>IFERROR(VLOOKUP(C1602,التكويد!$A$2:$R$1501,5,0),"")</f>
        <v/>
      </c>
      <c r="E1602" s="43"/>
      <c r="F1602" s="91" t="str">
        <f t="shared" ref="F1602:F1665" si="25">IFERROR(SUM(E1602/G1602),"")</f>
        <v/>
      </c>
      <c r="G1602" s="43"/>
      <c r="H1602" s="43"/>
      <c r="I1602" s="43"/>
    </row>
    <row r="1603" spans="1:9" ht="24.95" customHeight="1" thickBot="1">
      <c r="A1603" s="42"/>
      <c r="B1603" s="43"/>
      <c r="C1603" s="43"/>
      <c r="D1603" s="86" t="str">
        <f>IFERROR(VLOOKUP(C1603,التكويد!$A$2:$R$1501,5,0),"")</f>
        <v/>
      </c>
      <c r="E1603" s="43"/>
      <c r="F1603" s="91" t="str">
        <f t="shared" si="25"/>
        <v/>
      </c>
      <c r="G1603" s="43"/>
      <c r="H1603" s="43"/>
      <c r="I1603" s="43"/>
    </row>
    <row r="1604" spans="1:9" ht="24.95" customHeight="1" thickBot="1">
      <c r="A1604" s="42"/>
      <c r="B1604" s="43"/>
      <c r="C1604" s="43"/>
      <c r="D1604" s="86" t="str">
        <f>IFERROR(VLOOKUP(C1604,التكويد!$A$2:$R$1501,5,0),"")</f>
        <v/>
      </c>
      <c r="E1604" s="43"/>
      <c r="F1604" s="91" t="str">
        <f t="shared" si="25"/>
        <v/>
      </c>
      <c r="G1604" s="43"/>
      <c r="H1604" s="43"/>
      <c r="I1604" s="43"/>
    </row>
    <row r="1605" spans="1:9" ht="24.95" customHeight="1" thickBot="1">
      <c r="A1605" s="42"/>
      <c r="B1605" s="43"/>
      <c r="C1605" s="43"/>
      <c r="D1605" s="86" t="str">
        <f>IFERROR(VLOOKUP(C1605,التكويد!$A$2:$R$1501,5,0),"")</f>
        <v/>
      </c>
      <c r="E1605" s="43"/>
      <c r="F1605" s="91" t="str">
        <f t="shared" si="25"/>
        <v/>
      </c>
      <c r="G1605" s="43"/>
      <c r="H1605" s="43"/>
      <c r="I1605" s="43"/>
    </row>
    <row r="1606" spans="1:9" ht="24.95" customHeight="1" thickBot="1">
      <c r="A1606" s="42"/>
      <c r="B1606" s="43"/>
      <c r="C1606" s="43"/>
      <c r="D1606" s="86" t="str">
        <f>IFERROR(VLOOKUP(C1606,التكويد!$A$2:$R$1501,5,0),"")</f>
        <v/>
      </c>
      <c r="E1606" s="43"/>
      <c r="F1606" s="91" t="str">
        <f t="shared" si="25"/>
        <v/>
      </c>
      <c r="G1606" s="43"/>
      <c r="H1606" s="43"/>
      <c r="I1606" s="43"/>
    </row>
    <row r="1607" spans="1:9" ht="24.95" customHeight="1" thickBot="1">
      <c r="A1607" s="42"/>
      <c r="B1607" s="43"/>
      <c r="C1607" s="43"/>
      <c r="D1607" s="86" t="str">
        <f>IFERROR(VLOOKUP(C1607,التكويد!$A$2:$R$1501,5,0),"")</f>
        <v/>
      </c>
      <c r="E1607" s="43"/>
      <c r="F1607" s="91" t="str">
        <f t="shared" si="25"/>
        <v/>
      </c>
      <c r="G1607" s="43"/>
      <c r="H1607" s="43"/>
      <c r="I1607" s="43"/>
    </row>
    <row r="1608" spans="1:9" ht="24.95" customHeight="1" thickBot="1">
      <c r="A1608" s="42"/>
      <c r="B1608" s="43"/>
      <c r="C1608" s="43"/>
      <c r="D1608" s="86" t="str">
        <f>IFERROR(VLOOKUP(C1608,التكويد!$A$2:$R$1501,5,0),"")</f>
        <v/>
      </c>
      <c r="E1608" s="43"/>
      <c r="F1608" s="91" t="str">
        <f t="shared" si="25"/>
        <v/>
      </c>
      <c r="G1608" s="43"/>
      <c r="H1608" s="43"/>
      <c r="I1608" s="43"/>
    </row>
    <row r="1609" spans="1:9" ht="24.95" customHeight="1" thickBot="1">
      <c r="A1609" s="42"/>
      <c r="B1609" s="43"/>
      <c r="C1609" s="43"/>
      <c r="D1609" s="86" t="str">
        <f>IFERROR(VLOOKUP(C1609,التكويد!$A$2:$R$1501,5,0),"")</f>
        <v/>
      </c>
      <c r="E1609" s="43"/>
      <c r="F1609" s="91" t="str">
        <f t="shared" si="25"/>
        <v/>
      </c>
      <c r="G1609" s="43"/>
      <c r="H1609" s="43"/>
      <c r="I1609" s="43"/>
    </row>
    <row r="1610" spans="1:9" ht="24.95" customHeight="1" thickBot="1">
      <c r="A1610" s="42"/>
      <c r="B1610" s="43"/>
      <c r="C1610" s="43"/>
      <c r="D1610" s="86" t="str">
        <f>IFERROR(VLOOKUP(C1610,التكويد!$A$2:$R$1501,5,0),"")</f>
        <v/>
      </c>
      <c r="E1610" s="43"/>
      <c r="F1610" s="91" t="str">
        <f t="shared" si="25"/>
        <v/>
      </c>
      <c r="G1610" s="43"/>
      <c r="H1610" s="43"/>
      <c r="I1610" s="43"/>
    </row>
    <row r="1611" spans="1:9" ht="24.95" customHeight="1" thickBot="1">
      <c r="A1611" s="42"/>
      <c r="B1611" s="43"/>
      <c r="C1611" s="43"/>
      <c r="D1611" s="86" t="str">
        <f>IFERROR(VLOOKUP(C1611,التكويد!$A$2:$R$1501,5,0),"")</f>
        <v/>
      </c>
      <c r="E1611" s="43"/>
      <c r="F1611" s="91" t="str">
        <f t="shared" si="25"/>
        <v/>
      </c>
      <c r="G1611" s="43"/>
      <c r="H1611" s="43"/>
      <c r="I1611" s="43"/>
    </row>
    <row r="1612" spans="1:9" ht="24.95" customHeight="1" thickBot="1">
      <c r="A1612" s="42"/>
      <c r="B1612" s="43"/>
      <c r="C1612" s="43"/>
      <c r="D1612" s="86" t="str">
        <f>IFERROR(VLOOKUP(C1612,التكويد!$A$2:$R$1501,5,0),"")</f>
        <v/>
      </c>
      <c r="E1612" s="43"/>
      <c r="F1612" s="91" t="str">
        <f t="shared" si="25"/>
        <v/>
      </c>
      <c r="G1612" s="43"/>
      <c r="H1612" s="43"/>
      <c r="I1612" s="43"/>
    </row>
    <row r="1613" spans="1:9" ht="24.95" customHeight="1" thickBot="1">
      <c r="A1613" s="42"/>
      <c r="B1613" s="43"/>
      <c r="C1613" s="43"/>
      <c r="D1613" s="86" t="str">
        <f>IFERROR(VLOOKUP(C1613,التكويد!$A$2:$R$1501,5,0),"")</f>
        <v/>
      </c>
      <c r="E1613" s="43"/>
      <c r="F1613" s="91" t="str">
        <f t="shared" si="25"/>
        <v/>
      </c>
      <c r="G1613" s="43"/>
      <c r="H1613" s="43"/>
      <c r="I1613" s="43"/>
    </row>
    <row r="1614" spans="1:9" ht="24.95" customHeight="1" thickBot="1">
      <c r="A1614" s="42"/>
      <c r="B1614" s="43"/>
      <c r="C1614" s="43"/>
      <c r="D1614" s="86" t="str">
        <f>IFERROR(VLOOKUP(C1614,التكويد!$A$2:$R$1501,5,0),"")</f>
        <v/>
      </c>
      <c r="E1614" s="43"/>
      <c r="F1614" s="91" t="str">
        <f t="shared" si="25"/>
        <v/>
      </c>
      <c r="G1614" s="43"/>
      <c r="H1614" s="43"/>
      <c r="I1614" s="43"/>
    </row>
    <row r="1615" spans="1:9" ht="24.95" customHeight="1" thickBot="1">
      <c r="A1615" s="42"/>
      <c r="B1615" s="43"/>
      <c r="C1615" s="43"/>
      <c r="D1615" s="86" t="str">
        <f>IFERROR(VLOOKUP(C1615,التكويد!$A$2:$R$1501,5,0),"")</f>
        <v/>
      </c>
      <c r="E1615" s="43"/>
      <c r="F1615" s="91" t="str">
        <f t="shared" si="25"/>
        <v/>
      </c>
      <c r="G1615" s="43"/>
      <c r="H1615" s="43"/>
      <c r="I1615" s="43"/>
    </row>
    <row r="1616" spans="1:9" ht="24.95" customHeight="1" thickBot="1">
      <c r="A1616" s="42"/>
      <c r="B1616" s="43"/>
      <c r="C1616" s="43"/>
      <c r="D1616" s="86" t="str">
        <f>IFERROR(VLOOKUP(C1616,التكويد!$A$2:$R$1501,5,0),"")</f>
        <v/>
      </c>
      <c r="E1616" s="43"/>
      <c r="F1616" s="91" t="str">
        <f t="shared" si="25"/>
        <v/>
      </c>
      <c r="G1616" s="43"/>
      <c r="H1616" s="43"/>
      <c r="I1616" s="43"/>
    </row>
    <row r="1617" spans="1:9" ht="24.95" customHeight="1" thickBot="1">
      <c r="A1617" s="42"/>
      <c r="B1617" s="43"/>
      <c r="C1617" s="43"/>
      <c r="D1617" s="86" t="str">
        <f>IFERROR(VLOOKUP(C1617,التكويد!$A$2:$R$1501,5,0),"")</f>
        <v/>
      </c>
      <c r="E1617" s="43"/>
      <c r="F1617" s="91" t="str">
        <f t="shared" si="25"/>
        <v/>
      </c>
      <c r="G1617" s="43"/>
      <c r="H1617" s="43"/>
      <c r="I1617" s="43"/>
    </row>
    <row r="1618" spans="1:9" ht="24.95" customHeight="1" thickBot="1">
      <c r="A1618" s="42"/>
      <c r="B1618" s="43"/>
      <c r="C1618" s="43"/>
      <c r="D1618" s="86" t="str">
        <f>IFERROR(VLOOKUP(C1618,التكويد!$A$2:$R$1501,5,0),"")</f>
        <v/>
      </c>
      <c r="E1618" s="43"/>
      <c r="F1618" s="91" t="str">
        <f t="shared" si="25"/>
        <v/>
      </c>
      <c r="G1618" s="43"/>
      <c r="H1618" s="43"/>
      <c r="I1618" s="43"/>
    </row>
    <row r="1619" spans="1:9" ht="24.95" customHeight="1" thickBot="1">
      <c r="A1619" s="42"/>
      <c r="B1619" s="43"/>
      <c r="C1619" s="43"/>
      <c r="D1619" s="86" t="str">
        <f>IFERROR(VLOOKUP(C1619,التكويد!$A$2:$R$1501,5,0),"")</f>
        <v/>
      </c>
      <c r="E1619" s="43"/>
      <c r="F1619" s="91" t="str">
        <f t="shared" si="25"/>
        <v/>
      </c>
      <c r="G1619" s="43"/>
      <c r="H1619" s="43"/>
      <c r="I1619" s="43"/>
    </row>
    <row r="1620" spans="1:9" ht="24.95" customHeight="1" thickBot="1">
      <c r="A1620" s="42"/>
      <c r="B1620" s="43"/>
      <c r="C1620" s="43"/>
      <c r="D1620" s="86" t="str">
        <f>IFERROR(VLOOKUP(C1620,التكويد!$A$2:$R$1501,5,0),"")</f>
        <v/>
      </c>
      <c r="E1620" s="43"/>
      <c r="F1620" s="91" t="str">
        <f t="shared" si="25"/>
        <v/>
      </c>
      <c r="G1620" s="43"/>
      <c r="H1620" s="43"/>
      <c r="I1620" s="43"/>
    </row>
    <row r="1621" spans="1:9" ht="24.95" customHeight="1" thickBot="1">
      <c r="A1621" s="42"/>
      <c r="B1621" s="43"/>
      <c r="C1621" s="43"/>
      <c r="D1621" s="86" t="str">
        <f>IFERROR(VLOOKUP(C1621,التكويد!$A$2:$R$1501,5,0),"")</f>
        <v/>
      </c>
      <c r="E1621" s="43"/>
      <c r="F1621" s="91" t="str">
        <f t="shared" si="25"/>
        <v/>
      </c>
      <c r="G1621" s="43"/>
      <c r="H1621" s="43"/>
      <c r="I1621" s="43"/>
    </row>
    <row r="1622" spans="1:9" ht="24.95" customHeight="1" thickBot="1">
      <c r="A1622" s="42"/>
      <c r="B1622" s="43"/>
      <c r="C1622" s="43"/>
      <c r="D1622" s="86" t="str">
        <f>IFERROR(VLOOKUP(C1622,التكويد!$A$2:$R$1501,5,0),"")</f>
        <v/>
      </c>
      <c r="E1622" s="43"/>
      <c r="F1622" s="91" t="str">
        <f t="shared" si="25"/>
        <v/>
      </c>
      <c r="G1622" s="43"/>
      <c r="H1622" s="43"/>
      <c r="I1622" s="43"/>
    </row>
    <row r="1623" spans="1:9" ht="24.95" customHeight="1" thickBot="1">
      <c r="A1623" s="42"/>
      <c r="B1623" s="43"/>
      <c r="C1623" s="43"/>
      <c r="D1623" s="86" t="str">
        <f>IFERROR(VLOOKUP(C1623,التكويد!$A$2:$R$1501,5,0),"")</f>
        <v/>
      </c>
      <c r="E1623" s="43"/>
      <c r="F1623" s="91" t="str">
        <f t="shared" si="25"/>
        <v/>
      </c>
      <c r="G1623" s="43"/>
      <c r="H1623" s="43"/>
      <c r="I1623" s="43"/>
    </row>
    <row r="1624" spans="1:9" ht="24.95" customHeight="1" thickBot="1">
      <c r="A1624" s="42"/>
      <c r="B1624" s="43"/>
      <c r="C1624" s="43"/>
      <c r="D1624" s="86" t="str">
        <f>IFERROR(VLOOKUP(C1624,التكويد!$A$2:$R$1501,5,0),"")</f>
        <v/>
      </c>
      <c r="E1624" s="43"/>
      <c r="F1624" s="91" t="str">
        <f t="shared" si="25"/>
        <v/>
      </c>
      <c r="G1624" s="43"/>
      <c r="H1624" s="43"/>
      <c r="I1624" s="43"/>
    </row>
    <row r="1625" spans="1:9" ht="24.95" customHeight="1" thickBot="1">
      <c r="A1625" s="42"/>
      <c r="B1625" s="43"/>
      <c r="C1625" s="43"/>
      <c r="D1625" s="86" t="str">
        <f>IFERROR(VLOOKUP(C1625,التكويد!$A$2:$R$1501,5,0),"")</f>
        <v/>
      </c>
      <c r="E1625" s="43"/>
      <c r="F1625" s="91" t="str">
        <f t="shared" si="25"/>
        <v/>
      </c>
      <c r="G1625" s="43"/>
      <c r="H1625" s="43"/>
      <c r="I1625" s="43"/>
    </row>
    <row r="1626" spans="1:9" ht="24.95" customHeight="1" thickBot="1">
      <c r="A1626" s="42"/>
      <c r="B1626" s="43"/>
      <c r="C1626" s="43"/>
      <c r="D1626" s="86" t="str">
        <f>IFERROR(VLOOKUP(C1626,التكويد!$A$2:$R$1501,5,0),"")</f>
        <v/>
      </c>
      <c r="E1626" s="43"/>
      <c r="F1626" s="91" t="str">
        <f t="shared" si="25"/>
        <v/>
      </c>
      <c r="G1626" s="43"/>
      <c r="H1626" s="43"/>
      <c r="I1626" s="43"/>
    </row>
    <row r="1627" spans="1:9" ht="24.95" customHeight="1" thickBot="1">
      <c r="A1627" s="42"/>
      <c r="B1627" s="43"/>
      <c r="C1627" s="43"/>
      <c r="D1627" s="86" t="str">
        <f>IFERROR(VLOOKUP(C1627,التكويد!$A$2:$R$1501,5,0),"")</f>
        <v/>
      </c>
      <c r="E1627" s="43"/>
      <c r="F1627" s="91" t="str">
        <f t="shared" si="25"/>
        <v/>
      </c>
      <c r="G1627" s="43"/>
      <c r="H1627" s="43"/>
      <c r="I1627" s="43"/>
    </row>
    <row r="1628" spans="1:9" ht="24.95" customHeight="1" thickBot="1">
      <c r="A1628" s="42"/>
      <c r="B1628" s="43"/>
      <c r="C1628" s="43"/>
      <c r="D1628" s="86" t="str">
        <f>IFERROR(VLOOKUP(C1628,التكويد!$A$2:$R$1501,5,0),"")</f>
        <v/>
      </c>
      <c r="E1628" s="43"/>
      <c r="F1628" s="91" t="str">
        <f t="shared" si="25"/>
        <v/>
      </c>
      <c r="G1628" s="43"/>
      <c r="H1628" s="43"/>
      <c r="I1628" s="43"/>
    </row>
    <row r="1629" spans="1:9" ht="24.95" customHeight="1" thickBot="1">
      <c r="A1629" s="42"/>
      <c r="B1629" s="43"/>
      <c r="C1629" s="43"/>
      <c r="D1629" s="86" t="str">
        <f>IFERROR(VLOOKUP(C1629,التكويد!$A$2:$R$1501,5,0),"")</f>
        <v/>
      </c>
      <c r="E1629" s="43"/>
      <c r="F1629" s="91" t="str">
        <f t="shared" si="25"/>
        <v/>
      </c>
      <c r="G1629" s="43"/>
      <c r="H1629" s="43"/>
      <c r="I1629" s="43"/>
    </row>
    <row r="1630" spans="1:9" ht="24.95" customHeight="1" thickBot="1">
      <c r="A1630" s="42"/>
      <c r="B1630" s="43"/>
      <c r="C1630" s="43"/>
      <c r="D1630" s="86" t="str">
        <f>IFERROR(VLOOKUP(C1630,التكويد!$A$2:$R$1501,5,0),"")</f>
        <v/>
      </c>
      <c r="E1630" s="43"/>
      <c r="F1630" s="91" t="str">
        <f t="shared" si="25"/>
        <v/>
      </c>
      <c r="G1630" s="43"/>
      <c r="H1630" s="43"/>
      <c r="I1630" s="43"/>
    </row>
    <row r="1631" spans="1:9" ht="24.95" customHeight="1" thickBot="1">
      <c r="A1631" s="42"/>
      <c r="B1631" s="43"/>
      <c r="C1631" s="43"/>
      <c r="D1631" s="86" t="str">
        <f>IFERROR(VLOOKUP(C1631,التكويد!$A$2:$R$1501,5,0),"")</f>
        <v/>
      </c>
      <c r="E1631" s="43"/>
      <c r="F1631" s="91" t="str">
        <f t="shared" si="25"/>
        <v/>
      </c>
      <c r="G1631" s="43"/>
      <c r="H1631" s="43"/>
      <c r="I1631" s="43"/>
    </row>
    <row r="1632" spans="1:9" ht="24.95" customHeight="1" thickBot="1">
      <c r="A1632" s="42"/>
      <c r="B1632" s="43"/>
      <c r="C1632" s="43"/>
      <c r="D1632" s="86" t="str">
        <f>IFERROR(VLOOKUP(C1632,التكويد!$A$2:$R$1501,5,0),"")</f>
        <v/>
      </c>
      <c r="E1632" s="43"/>
      <c r="F1632" s="91" t="str">
        <f t="shared" si="25"/>
        <v/>
      </c>
      <c r="G1632" s="43"/>
      <c r="H1632" s="43"/>
      <c r="I1632" s="43"/>
    </row>
    <row r="1633" spans="1:9" ht="24.95" customHeight="1" thickBot="1">
      <c r="A1633" s="42"/>
      <c r="B1633" s="43"/>
      <c r="C1633" s="43"/>
      <c r="D1633" s="86" t="str">
        <f>IFERROR(VLOOKUP(C1633,التكويد!$A$2:$R$1501,5,0),"")</f>
        <v/>
      </c>
      <c r="E1633" s="43"/>
      <c r="F1633" s="91" t="str">
        <f t="shared" si="25"/>
        <v/>
      </c>
      <c r="G1633" s="43"/>
      <c r="H1633" s="43"/>
      <c r="I1633" s="43"/>
    </row>
    <row r="1634" spans="1:9" ht="24.95" customHeight="1" thickBot="1">
      <c r="A1634" s="42"/>
      <c r="B1634" s="43"/>
      <c r="C1634" s="43"/>
      <c r="D1634" s="86" t="str">
        <f>IFERROR(VLOOKUP(C1634,التكويد!$A$2:$R$1501,5,0),"")</f>
        <v/>
      </c>
      <c r="E1634" s="43"/>
      <c r="F1634" s="91" t="str">
        <f t="shared" si="25"/>
        <v/>
      </c>
      <c r="G1634" s="43"/>
      <c r="H1634" s="43"/>
      <c r="I1634" s="43"/>
    </row>
    <row r="1635" spans="1:9" ht="24.95" customHeight="1" thickBot="1">
      <c r="A1635" s="42"/>
      <c r="B1635" s="43"/>
      <c r="C1635" s="43"/>
      <c r="D1635" s="86" t="str">
        <f>IFERROR(VLOOKUP(C1635,التكويد!$A$2:$R$1501,5,0),"")</f>
        <v/>
      </c>
      <c r="E1635" s="43"/>
      <c r="F1635" s="91" t="str">
        <f t="shared" si="25"/>
        <v/>
      </c>
      <c r="G1635" s="43"/>
      <c r="H1635" s="43"/>
      <c r="I1635" s="43"/>
    </row>
    <row r="1636" spans="1:9" ht="24.95" customHeight="1" thickBot="1">
      <c r="A1636" s="42"/>
      <c r="B1636" s="43"/>
      <c r="C1636" s="43"/>
      <c r="D1636" s="86" t="str">
        <f>IFERROR(VLOOKUP(C1636,التكويد!$A$2:$R$1501,5,0),"")</f>
        <v/>
      </c>
      <c r="E1636" s="43"/>
      <c r="F1636" s="91" t="str">
        <f t="shared" si="25"/>
        <v/>
      </c>
      <c r="G1636" s="43"/>
      <c r="H1636" s="43"/>
      <c r="I1636" s="43"/>
    </row>
    <row r="1637" spans="1:9" ht="24.95" customHeight="1" thickBot="1">
      <c r="A1637" s="42"/>
      <c r="B1637" s="43"/>
      <c r="C1637" s="43"/>
      <c r="D1637" s="86" t="str">
        <f>IFERROR(VLOOKUP(C1637,التكويد!$A$2:$R$1501,5,0),"")</f>
        <v/>
      </c>
      <c r="E1637" s="43"/>
      <c r="F1637" s="91" t="str">
        <f t="shared" si="25"/>
        <v/>
      </c>
      <c r="G1637" s="43"/>
      <c r="H1637" s="43"/>
      <c r="I1637" s="43"/>
    </row>
    <row r="1638" spans="1:9" ht="24.95" customHeight="1" thickBot="1">
      <c r="A1638" s="42"/>
      <c r="B1638" s="43"/>
      <c r="C1638" s="43"/>
      <c r="D1638" s="86" t="str">
        <f>IFERROR(VLOOKUP(C1638,التكويد!$A$2:$R$1501,5,0),"")</f>
        <v/>
      </c>
      <c r="E1638" s="43"/>
      <c r="F1638" s="91" t="str">
        <f t="shared" si="25"/>
        <v/>
      </c>
      <c r="G1638" s="43"/>
      <c r="H1638" s="43"/>
      <c r="I1638" s="43"/>
    </row>
    <row r="1639" spans="1:9" ht="24.95" customHeight="1" thickBot="1">
      <c r="A1639" s="42"/>
      <c r="B1639" s="43"/>
      <c r="C1639" s="43"/>
      <c r="D1639" s="86" t="str">
        <f>IFERROR(VLOOKUP(C1639,التكويد!$A$2:$R$1501,5,0),"")</f>
        <v/>
      </c>
      <c r="E1639" s="43"/>
      <c r="F1639" s="91" t="str">
        <f t="shared" si="25"/>
        <v/>
      </c>
      <c r="G1639" s="43"/>
      <c r="H1639" s="43"/>
      <c r="I1639" s="43"/>
    </row>
    <row r="1640" spans="1:9" ht="24.95" customHeight="1" thickBot="1">
      <c r="A1640" s="42"/>
      <c r="B1640" s="43"/>
      <c r="C1640" s="43"/>
      <c r="D1640" s="86" t="str">
        <f>IFERROR(VLOOKUP(C1640,التكويد!$A$2:$R$1501,5,0),"")</f>
        <v/>
      </c>
      <c r="E1640" s="43"/>
      <c r="F1640" s="91" t="str">
        <f t="shared" si="25"/>
        <v/>
      </c>
      <c r="G1640" s="43"/>
      <c r="H1640" s="43"/>
      <c r="I1640" s="43"/>
    </row>
    <row r="1641" spans="1:9" ht="24.95" customHeight="1" thickBot="1">
      <c r="A1641" s="42"/>
      <c r="B1641" s="43"/>
      <c r="C1641" s="43"/>
      <c r="D1641" s="86" t="str">
        <f>IFERROR(VLOOKUP(C1641,التكويد!$A$2:$R$1501,5,0),"")</f>
        <v/>
      </c>
      <c r="E1641" s="43"/>
      <c r="F1641" s="91" t="str">
        <f t="shared" si="25"/>
        <v/>
      </c>
      <c r="G1641" s="43"/>
      <c r="H1641" s="43"/>
      <c r="I1641" s="43"/>
    </row>
    <row r="1642" spans="1:9" ht="24.95" customHeight="1" thickBot="1">
      <c r="A1642" s="42"/>
      <c r="B1642" s="43"/>
      <c r="C1642" s="43"/>
      <c r="D1642" s="86" t="str">
        <f>IFERROR(VLOOKUP(C1642,التكويد!$A$2:$R$1501,5,0),"")</f>
        <v/>
      </c>
      <c r="E1642" s="43"/>
      <c r="F1642" s="91" t="str">
        <f t="shared" si="25"/>
        <v/>
      </c>
      <c r="G1642" s="43"/>
      <c r="H1642" s="43"/>
      <c r="I1642" s="43"/>
    </row>
    <row r="1643" spans="1:9" ht="24.95" customHeight="1" thickBot="1">
      <c r="A1643" s="42"/>
      <c r="B1643" s="43"/>
      <c r="C1643" s="43"/>
      <c r="D1643" s="86" t="str">
        <f>IFERROR(VLOOKUP(C1643,التكويد!$A$2:$R$1501,5,0),"")</f>
        <v/>
      </c>
      <c r="E1643" s="43"/>
      <c r="F1643" s="91" t="str">
        <f t="shared" si="25"/>
        <v/>
      </c>
      <c r="G1643" s="43"/>
      <c r="H1643" s="43"/>
      <c r="I1643" s="43"/>
    </row>
    <row r="1644" spans="1:9" ht="24.95" customHeight="1" thickBot="1">
      <c r="A1644" s="42"/>
      <c r="B1644" s="43"/>
      <c r="C1644" s="43"/>
      <c r="D1644" s="86" t="str">
        <f>IFERROR(VLOOKUP(C1644,التكويد!$A$2:$R$1501,5,0),"")</f>
        <v/>
      </c>
      <c r="E1644" s="43"/>
      <c r="F1644" s="91" t="str">
        <f t="shared" si="25"/>
        <v/>
      </c>
      <c r="G1644" s="43"/>
      <c r="H1644" s="43"/>
      <c r="I1644" s="43"/>
    </row>
    <row r="1645" spans="1:9" ht="24.95" customHeight="1" thickBot="1">
      <c r="A1645" s="42"/>
      <c r="B1645" s="43"/>
      <c r="C1645" s="43"/>
      <c r="D1645" s="86" t="str">
        <f>IFERROR(VLOOKUP(C1645,التكويد!$A$2:$R$1501,5,0),"")</f>
        <v/>
      </c>
      <c r="E1645" s="43"/>
      <c r="F1645" s="91" t="str">
        <f t="shared" si="25"/>
        <v/>
      </c>
      <c r="G1645" s="43"/>
      <c r="H1645" s="43"/>
      <c r="I1645" s="43"/>
    </row>
    <row r="1646" spans="1:9" ht="24.95" customHeight="1" thickBot="1">
      <c r="A1646" s="42"/>
      <c r="B1646" s="43"/>
      <c r="C1646" s="43"/>
      <c r="D1646" s="86" t="str">
        <f>IFERROR(VLOOKUP(C1646,التكويد!$A$2:$R$1501,5,0),"")</f>
        <v/>
      </c>
      <c r="E1646" s="43"/>
      <c r="F1646" s="91" t="str">
        <f t="shared" si="25"/>
        <v/>
      </c>
      <c r="G1646" s="43"/>
      <c r="H1646" s="43"/>
      <c r="I1646" s="43"/>
    </row>
    <row r="1647" spans="1:9" ht="24.95" customHeight="1" thickBot="1">
      <c r="A1647" s="42"/>
      <c r="B1647" s="43"/>
      <c r="C1647" s="43"/>
      <c r="D1647" s="86" t="str">
        <f>IFERROR(VLOOKUP(C1647,التكويد!$A$2:$R$1501,5,0),"")</f>
        <v/>
      </c>
      <c r="E1647" s="43"/>
      <c r="F1647" s="91" t="str">
        <f t="shared" si="25"/>
        <v/>
      </c>
      <c r="G1647" s="43"/>
      <c r="H1647" s="43"/>
      <c r="I1647" s="43"/>
    </row>
    <row r="1648" spans="1:9" ht="24.95" customHeight="1" thickBot="1">
      <c r="A1648" s="42"/>
      <c r="B1648" s="43"/>
      <c r="C1648" s="43"/>
      <c r="D1648" s="86" t="str">
        <f>IFERROR(VLOOKUP(C1648,التكويد!$A$2:$R$1501,5,0),"")</f>
        <v/>
      </c>
      <c r="E1648" s="43"/>
      <c r="F1648" s="91" t="str">
        <f t="shared" si="25"/>
        <v/>
      </c>
      <c r="G1648" s="43"/>
      <c r="H1648" s="43"/>
      <c r="I1648" s="43"/>
    </row>
    <row r="1649" spans="1:9" ht="24.95" customHeight="1" thickBot="1">
      <c r="A1649" s="42"/>
      <c r="B1649" s="43"/>
      <c r="C1649" s="43"/>
      <c r="D1649" s="86" t="str">
        <f>IFERROR(VLOOKUP(C1649,التكويد!$A$2:$R$1501,5,0),"")</f>
        <v/>
      </c>
      <c r="E1649" s="43"/>
      <c r="F1649" s="91" t="str">
        <f t="shared" si="25"/>
        <v/>
      </c>
      <c r="G1649" s="43"/>
      <c r="H1649" s="43"/>
      <c r="I1649" s="43"/>
    </row>
    <row r="1650" spans="1:9" ht="24.95" customHeight="1" thickBot="1">
      <c r="A1650" s="42"/>
      <c r="B1650" s="43"/>
      <c r="C1650" s="43"/>
      <c r="D1650" s="86" t="str">
        <f>IFERROR(VLOOKUP(C1650,التكويد!$A$2:$R$1501,5,0),"")</f>
        <v/>
      </c>
      <c r="E1650" s="43"/>
      <c r="F1650" s="91" t="str">
        <f t="shared" si="25"/>
        <v/>
      </c>
      <c r="G1650" s="43"/>
      <c r="H1650" s="43"/>
      <c r="I1650" s="43"/>
    </row>
    <row r="1651" spans="1:9" ht="24.95" customHeight="1" thickBot="1">
      <c r="A1651" s="42"/>
      <c r="B1651" s="43"/>
      <c r="C1651" s="43"/>
      <c r="D1651" s="86" t="str">
        <f>IFERROR(VLOOKUP(C1651,التكويد!$A$2:$R$1501,5,0),"")</f>
        <v/>
      </c>
      <c r="E1651" s="43"/>
      <c r="F1651" s="91" t="str">
        <f t="shared" si="25"/>
        <v/>
      </c>
      <c r="G1651" s="43"/>
      <c r="H1651" s="43"/>
      <c r="I1651" s="43"/>
    </row>
    <row r="1652" spans="1:9" ht="24.95" customHeight="1" thickBot="1">
      <c r="A1652" s="42"/>
      <c r="B1652" s="43"/>
      <c r="C1652" s="43"/>
      <c r="D1652" s="86" t="str">
        <f>IFERROR(VLOOKUP(C1652,التكويد!$A$2:$R$1501,5,0),"")</f>
        <v/>
      </c>
      <c r="E1652" s="43"/>
      <c r="F1652" s="91" t="str">
        <f t="shared" si="25"/>
        <v/>
      </c>
      <c r="G1652" s="43"/>
      <c r="H1652" s="43"/>
      <c r="I1652" s="43"/>
    </row>
    <row r="1653" spans="1:9" ht="24.95" customHeight="1" thickBot="1">
      <c r="A1653" s="42"/>
      <c r="B1653" s="43"/>
      <c r="C1653" s="43"/>
      <c r="D1653" s="86" t="str">
        <f>IFERROR(VLOOKUP(C1653,التكويد!$A$2:$R$1501,5,0),"")</f>
        <v/>
      </c>
      <c r="E1653" s="43"/>
      <c r="F1653" s="91" t="str">
        <f t="shared" si="25"/>
        <v/>
      </c>
      <c r="G1653" s="43"/>
      <c r="H1653" s="43"/>
      <c r="I1653" s="43"/>
    </row>
    <row r="1654" spans="1:9" ht="24.95" customHeight="1" thickBot="1">
      <c r="A1654" s="42"/>
      <c r="B1654" s="43"/>
      <c r="C1654" s="43"/>
      <c r="D1654" s="86" t="str">
        <f>IFERROR(VLOOKUP(C1654,التكويد!$A$2:$R$1501,5,0),"")</f>
        <v/>
      </c>
      <c r="E1654" s="43"/>
      <c r="F1654" s="91" t="str">
        <f t="shared" si="25"/>
        <v/>
      </c>
      <c r="G1654" s="43"/>
      <c r="H1654" s="43"/>
      <c r="I1654" s="43"/>
    </row>
    <row r="1655" spans="1:9" ht="24.95" customHeight="1" thickBot="1">
      <c r="A1655" s="42"/>
      <c r="B1655" s="43"/>
      <c r="C1655" s="43"/>
      <c r="D1655" s="86" t="str">
        <f>IFERROR(VLOOKUP(C1655,التكويد!$A$2:$R$1501,5,0),"")</f>
        <v/>
      </c>
      <c r="E1655" s="43"/>
      <c r="F1655" s="91" t="str">
        <f t="shared" si="25"/>
        <v/>
      </c>
      <c r="G1655" s="43"/>
      <c r="H1655" s="43"/>
      <c r="I1655" s="43"/>
    </row>
    <row r="1656" spans="1:9" ht="24.95" customHeight="1" thickBot="1">
      <c r="A1656" s="42"/>
      <c r="B1656" s="43"/>
      <c r="C1656" s="43"/>
      <c r="D1656" s="86" t="str">
        <f>IFERROR(VLOOKUP(C1656,التكويد!$A$2:$R$1501,5,0),"")</f>
        <v/>
      </c>
      <c r="E1656" s="43"/>
      <c r="F1656" s="91" t="str">
        <f t="shared" si="25"/>
        <v/>
      </c>
      <c r="G1656" s="43"/>
      <c r="H1656" s="43"/>
      <c r="I1656" s="43"/>
    </row>
    <row r="1657" spans="1:9" ht="24.95" customHeight="1" thickBot="1">
      <c r="A1657" s="42"/>
      <c r="B1657" s="43"/>
      <c r="C1657" s="43"/>
      <c r="D1657" s="86" t="str">
        <f>IFERROR(VLOOKUP(C1657,التكويد!$A$2:$R$1501,5,0),"")</f>
        <v/>
      </c>
      <c r="E1657" s="43"/>
      <c r="F1657" s="91" t="str">
        <f t="shared" si="25"/>
        <v/>
      </c>
      <c r="G1657" s="43"/>
      <c r="H1657" s="43"/>
      <c r="I1657" s="43"/>
    </row>
    <row r="1658" spans="1:9" ht="24.95" customHeight="1" thickBot="1">
      <c r="A1658" s="42"/>
      <c r="B1658" s="43"/>
      <c r="C1658" s="43"/>
      <c r="D1658" s="86" t="str">
        <f>IFERROR(VLOOKUP(C1658,التكويد!$A$2:$R$1501,5,0),"")</f>
        <v/>
      </c>
      <c r="E1658" s="43"/>
      <c r="F1658" s="91" t="str">
        <f t="shared" si="25"/>
        <v/>
      </c>
      <c r="G1658" s="43"/>
      <c r="H1658" s="43"/>
      <c r="I1658" s="43"/>
    </row>
    <row r="1659" spans="1:9" ht="24.95" customHeight="1" thickBot="1">
      <c r="A1659" s="42"/>
      <c r="B1659" s="43"/>
      <c r="C1659" s="43"/>
      <c r="D1659" s="86" t="str">
        <f>IFERROR(VLOOKUP(C1659,التكويد!$A$2:$R$1501,5,0),"")</f>
        <v/>
      </c>
      <c r="E1659" s="43"/>
      <c r="F1659" s="91" t="str">
        <f t="shared" si="25"/>
        <v/>
      </c>
      <c r="G1659" s="43"/>
      <c r="H1659" s="43"/>
      <c r="I1659" s="43"/>
    </row>
    <row r="1660" spans="1:9" ht="24.95" customHeight="1" thickBot="1">
      <c r="A1660" s="42"/>
      <c r="B1660" s="43"/>
      <c r="C1660" s="43"/>
      <c r="D1660" s="86" t="str">
        <f>IFERROR(VLOOKUP(C1660,التكويد!$A$2:$R$1501,5,0),"")</f>
        <v/>
      </c>
      <c r="E1660" s="43"/>
      <c r="F1660" s="91" t="str">
        <f t="shared" si="25"/>
        <v/>
      </c>
      <c r="G1660" s="43"/>
      <c r="H1660" s="43"/>
      <c r="I1660" s="43"/>
    </row>
    <row r="1661" spans="1:9" ht="24.95" customHeight="1" thickBot="1">
      <c r="A1661" s="42"/>
      <c r="B1661" s="43"/>
      <c r="C1661" s="43"/>
      <c r="D1661" s="86" t="str">
        <f>IFERROR(VLOOKUP(C1661,التكويد!$A$2:$R$1501,5,0),"")</f>
        <v/>
      </c>
      <c r="E1661" s="43"/>
      <c r="F1661" s="91" t="str">
        <f t="shared" si="25"/>
        <v/>
      </c>
      <c r="G1661" s="43"/>
      <c r="H1661" s="43"/>
      <c r="I1661" s="43"/>
    </row>
    <row r="1662" spans="1:9" ht="24.95" customHeight="1" thickBot="1">
      <c r="A1662" s="42"/>
      <c r="B1662" s="43"/>
      <c r="C1662" s="43"/>
      <c r="D1662" s="86" t="str">
        <f>IFERROR(VLOOKUP(C1662,التكويد!$A$2:$R$1501,5,0),"")</f>
        <v/>
      </c>
      <c r="E1662" s="43"/>
      <c r="F1662" s="91" t="str">
        <f t="shared" si="25"/>
        <v/>
      </c>
      <c r="G1662" s="43"/>
      <c r="H1662" s="43"/>
      <c r="I1662" s="43"/>
    </row>
    <row r="1663" spans="1:9" ht="24.95" customHeight="1" thickBot="1">
      <c r="A1663" s="42"/>
      <c r="B1663" s="43"/>
      <c r="C1663" s="43"/>
      <c r="D1663" s="86" t="str">
        <f>IFERROR(VLOOKUP(C1663,التكويد!$A$2:$R$1501,5,0),"")</f>
        <v/>
      </c>
      <c r="E1663" s="43"/>
      <c r="F1663" s="91" t="str">
        <f t="shared" si="25"/>
        <v/>
      </c>
      <c r="G1663" s="43"/>
      <c r="H1663" s="43"/>
      <c r="I1663" s="43"/>
    </row>
    <row r="1664" spans="1:9" ht="24.95" customHeight="1" thickBot="1">
      <c r="A1664" s="42"/>
      <c r="B1664" s="43"/>
      <c r="C1664" s="43"/>
      <c r="D1664" s="86" t="str">
        <f>IFERROR(VLOOKUP(C1664,التكويد!$A$2:$R$1501,5,0),"")</f>
        <v/>
      </c>
      <c r="E1664" s="43"/>
      <c r="F1664" s="91" t="str">
        <f t="shared" si="25"/>
        <v/>
      </c>
      <c r="G1664" s="43"/>
      <c r="H1664" s="43"/>
      <c r="I1664" s="43"/>
    </row>
    <row r="1665" spans="1:9" ht="24.95" customHeight="1" thickBot="1">
      <c r="A1665" s="42"/>
      <c r="B1665" s="43"/>
      <c r="C1665" s="43"/>
      <c r="D1665" s="86" t="str">
        <f>IFERROR(VLOOKUP(C1665,التكويد!$A$2:$R$1501,5,0),"")</f>
        <v/>
      </c>
      <c r="E1665" s="43"/>
      <c r="F1665" s="91" t="str">
        <f t="shared" si="25"/>
        <v/>
      </c>
      <c r="G1665" s="43"/>
      <c r="H1665" s="43"/>
      <c r="I1665" s="43"/>
    </row>
    <row r="1666" spans="1:9" ht="24.95" customHeight="1" thickBot="1">
      <c r="A1666" s="42"/>
      <c r="B1666" s="43"/>
      <c r="C1666" s="43"/>
      <c r="D1666" s="86" t="str">
        <f>IFERROR(VLOOKUP(C1666,التكويد!$A$2:$R$1501,5,0),"")</f>
        <v/>
      </c>
      <c r="E1666" s="43"/>
      <c r="F1666" s="91" t="str">
        <f t="shared" ref="F1666:F1729" si="26">IFERROR(SUM(E1666/G1666),"")</f>
        <v/>
      </c>
      <c r="G1666" s="43"/>
      <c r="H1666" s="43"/>
      <c r="I1666" s="43"/>
    </row>
    <row r="1667" spans="1:9" ht="24.95" customHeight="1" thickBot="1">
      <c r="A1667" s="42"/>
      <c r="B1667" s="43"/>
      <c r="C1667" s="43"/>
      <c r="D1667" s="86" t="str">
        <f>IFERROR(VLOOKUP(C1667,التكويد!$A$2:$R$1501,5,0),"")</f>
        <v/>
      </c>
      <c r="E1667" s="43"/>
      <c r="F1667" s="91" t="str">
        <f t="shared" si="26"/>
        <v/>
      </c>
      <c r="G1667" s="43"/>
      <c r="H1667" s="43"/>
      <c r="I1667" s="43"/>
    </row>
    <row r="1668" spans="1:9" ht="24.95" customHeight="1" thickBot="1">
      <c r="A1668" s="42"/>
      <c r="B1668" s="43"/>
      <c r="C1668" s="43"/>
      <c r="D1668" s="86" t="str">
        <f>IFERROR(VLOOKUP(C1668,التكويد!$A$2:$R$1501,5,0),"")</f>
        <v/>
      </c>
      <c r="E1668" s="43"/>
      <c r="F1668" s="91" t="str">
        <f t="shared" si="26"/>
        <v/>
      </c>
      <c r="G1668" s="43"/>
      <c r="H1668" s="43"/>
      <c r="I1668" s="43"/>
    </row>
    <row r="1669" spans="1:9" ht="24.95" customHeight="1" thickBot="1">
      <c r="A1669" s="42"/>
      <c r="B1669" s="43"/>
      <c r="C1669" s="43"/>
      <c r="D1669" s="86" t="str">
        <f>IFERROR(VLOOKUP(C1669,التكويد!$A$2:$R$1501,5,0),"")</f>
        <v/>
      </c>
      <c r="E1669" s="43"/>
      <c r="F1669" s="91" t="str">
        <f t="shared" si="26"/>
        <v/>
      </c>
      <c r="G1669" s="43"/>
      <c r="H1669" s="43"/>
      <c r="I1669" s="43"/>
    </row>
    <row r="1670" spans="1:9" ht="24.95" customHeight="1" thickBot="1">
      <c r="A1670" s="42"/>
      <c r="B1670" s="43"/>
      <c r="C1670" s="43"/>
      <c r="D1670" s="86" t="str">
        <f>IFERROR(VLOOKUP(C1670,التكويد!$A$2:$R$1501,5,0),"")</f>
        <v/>
      </c>
      <c r="E1670" s="43"/>
      <c r="F1670" s="91" t="str">
        <f t="shared" si="26"/>
        <v/>
      </c>
      <c r="G1670" s="43"/>
      <c r="H1670" s="43"/>
      <c r="I1670" s="43"/>
    </row>
    <row r="1671" spans="1:9" ht="24.95" customHeight="1" thickBot="1">
      <c r="A1671" s="42"/>
      <c r="B1671" s="43"/>
      <c r="C1671" s="43"/>
      <c r="D1671" s="86" t="str">
        <f>IFERROR(VLOOKUP(C1671,التكويد!$A$2:$R$1501,5,0),"")</f>
        <v/>
      </c>
      <c r="E1671" s="43"/>
      <c r="F1671" s="91" t="str">
        <f t="shared" si="26"/>
        <v/>
      </c>
      <c r="G1671" s="43"/>
      <c r="H1671" s="43"/>
      <c r="I1671" s="43"/>
    </row>
    <row r="1672" spans="1:9" ht="24.95" customHeight="1" thickBot="1">
      <c r="A1672" s="42"/>
      <c r="B1672" s="43"/>
      <c r="C1672" s="43"/>
      <c r="D1672" s="86" t="str">
        <f>IFERROR(VLOOKUP(C1672,التكويد!$A$2:$R$1501,5,0),"")</f>
        <v/>
      </c>
      <c r="E1672" s="43"/>
      <c r="F1672" s="91" t="str">
        <f t="shared" si="26"/>
        <v/>
      </c>
      <c r="G1672" s="43"/>
      <c r="H1672" s="43"/>
      <c r="I1672" s="43"/>
    </row>
    <row r="1673" spans="1:9" ht="24.95" customHeight="1" thickBot="1">
      <c r="A1673" s="42"/>
      <c r="B1673" s="43"/>
      <c r="C1673" s="43"/>
      <c r="D1673" s="86" t="str">
        <f>IFERROR(VLOOKUP(C1673,التكويد!$A$2:$R$1501,5,0),"")</f>
        <v/>
      </c>
      <c r="E1673" s="43"/>
      <c r="F1673" s="91" t="str">
        <f t="shared" si="26"/>
        <v/>
      </c>
      <c r="G1673" s="43"/>
      <c r="H1673" s="43"/>
      <c r="I1673" s="43"/>
    </row>
    <row r="1674" spans="1:9" ht="24.95" customHeight="1" thickBot="1">
      <c r="A1674" s="42"/>
      <c r="B1674" s="43"/>
      <c r="C1674" s="43"/>
      <c r="D1674" s="86" t="str">
        <f>IFERROR(VLOOKUP(C1674,التكويد!$A$2:$R$1501,5,0),"")</f>
        <v/>
      </c>
      <c r="E1674" s="43"/>
      <c r="F1674" s="91" t="str">
        <f t="shared" si="26"/>
        <v/>
      </c>
      <c r="G1674" s="43"/>
      <c r="H1674" s="43"/>
      <c r="I1674" s="43"/>
    </row>
    <row r="1675" spans="1:9" ht="24.95" customHeight="1" thickBot="1">
      <c r="A1675" s="42"/>
      <c r="B1675" s="43"/>
      <c r="C1675" s="43"/>
      <c r="D1675" s="86" t="str">
        <f>IFERROR(VLOOKUP(C1675,التكويد!$A$2:$R$1501,5,0),"")</f>
        <v/>
      </c>
      <c r="E1675" s="43"/>
      <c r="F1675" s="91" t="str">
        <f t="shared" si="26"/>
        <v/>
      </c>
      <c r="G1675" s="43"/>
      <c r="H1675" s="43"/>
      <c r="I1675" s="43"/>
    </row>
    <row r="1676" spans="1:9" ht="24.95" customHeight="1" thickBot="1">
      <c r="A1676" s="42"/>
      <c r="B1676" s="43"/>
      <c r="C1676" s="43"/>
      <c r="D1676" s="86" t="str">
        <f>IFERROR(VLOOKUP(C1676,التكويد!$A$2:$R$1501,5,0),"")</f>
        <v/>
      </c>
      <c r="E1676" s="43"/>
      <c r="F1676" s="91" t="str">
        <f t="shared" si="26"/>
        <v/>
      </c>
      <c r="G1676" s="43"/>
      <c r="H1676" s="43"/>
      <c r="I1676" s="43"/>
    </row>
    <row r="1677" spans="1:9" ht="24.95" customHeight="1" thickBot="1">
      <c r="A1677" s="42"/>
      <c r="B1677" s="43"/>
      <c r="C1677" s="43"/>
      <c r="D1677" s="86" t="str">
        <f>IFERROR(VLOOKUP(C1677,التكويد!$A$2:$R$1501,5,0),"")</f>
        <v/>
      </c>
      <c r="E1677" s="43"/>
      <c r="F1677" s="91" t="str">
        <f t="shared" si="26"/>
        <v/>
      </c>
      <c r="G1677" s="43"/>
      <c r="H1677" s="43"/>
      <c r="I1677" s="43"/>
    </row>
    <row r="1678" spans="1:9" ht="24.95" customHeight="1" thickBot="1">
      <c r="A1678" s="42"/>
      <c r="B1678" s="43"/>
      <c r="C1678" s="43"/>
      <c r="D1678" s="86" t="str">
        <f>IFERROR(VLOOKUP(C1678,التكويد!$A$2:$R$1501,5,0),"")</f>
        <v/>
      </c>
      <c r="E1678" s="43"/>
      <c r="F1678" s="91" t="str">
        <f t="shared" si="26"/>
        <v/>
      </c>
      <c r="G1678" s="43"/>
      <c r="H1678" s="43"/>
      <c r="I1678" s="43"/>
    </row>
    <row r="1679" spans="1:9" ht="24.95" customHeight="1" thickBot="1">
      <c r="A1679" s="42"/>
      <c r="B1679" s="43"/>
      <c r="C1679" s="43"/>
      <c r="D1679" s="86" t="str">
        <f>IFERROR(VLOOKUP(C1679,التكويد!$A$2:$R$1501,5,0),"")</f>
        <v/>
      </c>
      <c r="E1679" s="43"/>
      <c r="F1679" s="91" t="str">
        <f t="shared" si="26"/>
        <v/>
      </c>
      <c r="G1679" s="43"/>
      <c r="H1679" s="43"/>
      <c r="I1679" s="43"/>
    </row>
    <row r="1680" spans="1:9" ht="24.95" customHeight="1" thickBot="1">
      <c r="A1680" s="42"/>
      <c r="B1680" s="43"/>
      <c r="C1680" s="43"/>
      <c r="D1680" s="86" t="str">
        <f>IFERROR(VLOOKUP(C1680,التكويد!$A$2:$R$1501,5,0),"")</f>
        <v/>
      </c>
      <c r="E1680" s="43"/>
      <c r="F1680" s="91" t="str">
        <f t="shared" si="26"/>
        <v/>
      </c>
      <c r="G1680" s="43"/>
      <c r="H1680" s="43"/>
      <c r="I1680" s="43"/>
    </row>
    <row r="1681" spans="1:9" ht="24.95" customHeight="1" thickBot="1">
      <c r="A1681" s="42"/>
      <c r="B1681" s="43"/>
      <c r="C1681" s="43"/>
      <c r="D1681" s="86" t="str">
        <f>IFERROR(VLOOKUP(C1681,التكويد!$A$2:$R$1501,5,0),"")</f>
        <v/>
      </c>
      <c r="E1681" s="43"/>
      <c r="F1681" s="91" t="str">
        <f t="shared" si="26"/>
        <v/>
      </c>
      <c r="G1681" s="43"/>
      <c r="H1681" s="43"/>
      <c r="I1681" s="43"/>
    </row>
    <row r="1682" spans="1:9" ht="24.95" customHeight="1" thickBot="1">
      <c r="A1682" s="42"/>
      <c r="B1682" s="43"/>
      <c r="C1682" s="43"/>
      <c r="D1682" s="86" t="str">
        <f>IFERROR(VLOOKUP(C1682,التكويد!$A$2:$R$1501,5,0),"")</f>
        <v/>
      </c>
      <c r="E1682" s="43"/>
      <c r="F1682" s="91" t="str">
        <f t="shared" si="26"/>
        <v/>
      </c>
      <c r="G1682" s="43"/>
      <c r="H1682" s="43"/>
      <c r="I1682" s="43"/>
    </row>
    <row r="1683" spans="1:9" ht="24.95" customHeight="1" thickBot="1">
      <c r="A1683" s="42"/>
      <c r="B1683" s="43"/>
      <c r="C1683" s="43"/>
      <c r="D1683" s="86" t="str">
        <f>IFERROR(VLOOKUP(C1683,التكويد!$A$2:$R$1501,5,0),"")</f>
        <v/>
      </c>
      <c r="E1683" s="43"/>
      <c r="F1683" s="91" t="str">
        <f t="shared" si="26"/>
        <v/>
      </c>
      <c r="G1683" s="43"/>
      <c r="H1683" s="43"/>
      <c r="I1683" s="43"/>
    </row>
    <row r="1684" spans="1:9" ht="24.95" customHeight="1" thickBot="1">
      <c r="A1684" s="42"/>
      <c r="B1684" s="43"/>
      <c r="C1684" s="43"/>
      <c r="D1684" s="86" t="str">
        <f>IFERROR(VLOOKUP(C1684,التكويد!$A$2:$R$1501,5,0),"")</f>
        <v/>
      </c>
      <c r="E1684" s="43"/>
      <c r="F1684" s="91" t="str">
        <f t="shared" si="26"/>
        <v/>
      </c>
      <c r="G1684" s="43"/>
      <c r="H1684" s="43"/>
      <c r="I1684" s="43"/>
    </row>
    <row r="1685" spans="1:9" ht="24.95" customHeight="1" thickBot="1">
      <c r="A1685" s="42"/>
      <c r="B1685" s="43"/>
      <c r="C1685" s="43"/>
      <c r="D1685" s="86" t="str">
        <f>IFERROR(VLOOKUP(C1685,التكويد!$A$2:$R$1501,5,0),"")</f>
        <v/>
      </c>
      <c r="E1685" s="43"/>
      <c r="F1685" s="91" t="str">
        <f t="shared" si="26"/>
        <v/>
      </c>
      <c r="G1685" s="43"/>
      <c r="H1685" s="43"/>
      <c r="I1685" s="43"/>
    </row>
    <row r="1686" spans="1:9" ht="24.95" customHeight="1" thickBot="1">
      <c r="A1686" s="42"/>
      <c r="B1686" s="43"/>
      <c r="C1686" s="43"/>
      <c r="D1686" s="86" t="str">
        <f>IFERROR(VLOOKUP(C1686,التكويد!$A$2:$R$1501,5,0),"")</f>
        <v/>
      </c>
      <c r="E1686" s="43"/>
      <c r="F1686" s="91" t="str">
        <f t="shared" si="26"/>
        <v/>
      </c>
      <c r="G1686" s="43"/>
      <c r="H1686" s="43"/>
      <c r="I1686" s="43"/>
    </row>
    <row r="1687" spans="1:9" ht="24.95" customHeight="1" thickBot="1">
      <c r="A1687" s="42"/>
      <c r="B1687" s="43"/>
      <c r="C1687" s="43"/>
      <c r="D1687" s="86" t="str">
        <f>IFERROR(VLOOKUP(C1687,التكويد!$A$2:$R$1501,5,0),"")</f>
        <v/>
      </c>
      <c r="E1687" s="43"/>
      <c r="F1687" s="91" t="str">
        <f t="shared" si="26"/>
        <v/>
      </c>
      <c r="G1687" s="43"/>
      <c r="H1687" s="43"/>
      <c r="I1687" s="43"/>
    </row>
    <row r="1688" spans="1:9" ht="24.95" customHeight="1" thickBot="1">
      <c r="A1688" s="42"/>
      <c r="B1688" s="43"/>
      <c r="C1688" s="43"/>
      <c r="D1688" s="86" t="str">
        <f>IFERROR(VLOOKUP(C1688,التكويد!$A$2:$R$1501,5,0),"")</f>
        <v/>
      </c>
      <c r="E1688" s="43"/>
      <c r="F1688" s="91" t="str">
        <f t="shared" si="26"/>
        <v/>
      </c>
      <c r="G1688" s="43"/>
      <c r="H1688" s="43"/>
      <c r="I1688" s="43"/>
    </row>
    <row r="1689" spans="1:9" ht="24.95" customHeight="1" thickBot="1">
      <c r="A1689" s="42"/>
      <c r="B1689" s="43"/>
      <c r="C1689" s="43"/>
      <c r="D1689" s="86" t="str">
        <f>IFERROR(VLOOKUP(C1689,التكويد!$A$2:$R$1501,5,0),"")</f>
        <v/>
      </c>
      <c r="E1689" s="43"/>
      <c r="F1689" s="91" t="str">
        <f t="shared" si="26"/>
        <v/>
      </c>
      <c r="G1689" s="43"/>
      <c r="H1689" s="43"/>
      <c r="I1689" s="43"/>
    </row>
    <row r="1690" spans="1:9" ht="24.95" customHeight="1" thickBot="1">
      <c r="A1690" s="42"/>
      <c r="B1690" s="43"/>
      <c r="C1690" s="43"/>
      <c r="D1690" s="86" t="str">
        <f>IFERROR(VLOOKUP(C1690,التكويد!$A$2:$R$1501,5,0),"")</f>
        <v/>
      </c>
      <c r="E1690" s="43"/>
      <c r="F1690" s="91" t="str">
        <f t="shared" si="26"/>
        <v/>
      </c>
      <c r="G1690" s="43"/>
      <c r="H1690" s="43"/>
      <c r="I1690" s="43"/>
    </row>
    <row r="1691" spans="1:9" ht="24.95" customHeight="1" thickBot="1">
      <c r="A1691" s="42"/>
      <c r="B1691" s="43"/>
      <c r="C1691" s="43"/>
      <c r="D1691" s="86" t="str">
        <f>IFERROR(VLOOKUP(C1691,التكويد!$A$2:$R$1501,5,0),"")</f>
        <v/>
      </c>
      <c r="E1691" s="43"/>
      <c r="F1691" s="91" t="str">
        <f t="shared" si="26"/>
        <v/>
      </c>
      <c r="G1691" s="43"/>
      <c r="H1691" s="43"/>
      <c r="I1691" s="43"/>
    </row>
    <row r="1692" spans="1:9" ht="24.95" customHeight="1" thickBot="1">
      <c r="A1692" s="42"/>
      <c r="B1692" s="43"/>
      <c r="C1692" s="43"/>
      <c r="D1692" s="86" t="str">
        <f>IFERROR(VLOOKUP(C1692,التكويد!$A$2:$R$1501,5,0),"")</f>
        <v/>
      </c>
      <c r="E1692" s="43"/>
      <c r="F1692" s="91" t="str">
        <f t="shared" si="26"/>
        <v/>
      </c>
      <c r="G1692" s="43"/>
      <c r="H1692" s="43"/>
      <c r="I1692" s="43"/>
    </row>
    <row r="1693" spans="1:9" ht="24.95" customHeight="1" thickBot="1">
      <c r="A1693" s="42"/>
      <c r="B1693" s="43"/>
      <c r="C1693" s="43"/>
      <c r="D1693" s="86" t="str">
        <f>IFERROR(VLOOKUP(C1693,التكويد!$A$2:$R$1501,5,0),"")</f>
        <v/>
      </c>
      <c r="E1693" s="43"/>
      <c r="F1693" s="91" t="str">
        <f t="shared" si="26"/>
        <v/>
      </c>
      <c r="G1693" s="43"/>
      <c r="H1693" s="43"/>
      <c r="I1693" s="43"/>
    </row>
    <row r="1694" spans="1:9" ht="24.95" customHeight="1" thickBot="1">
      <c r="A1694" s="42"/>
      <c r="B1694" s="43"/>
      <c r="C1694" s="43"/>
      <c r="D1694" s="86" t="str">
        <f>IFERROR(VLOOKUP(C1694,التكويد!$A$2:$R$1501,5,0),"")</f>
        <v/>
      </c>
      <c r="E1694" s="43"/>
      <c r="F1694" s="91" t="str">
        <f t="shared" si="26"/>
        <v/>
      </c>
      <c r="G1694" s="43"/>
      <c r="H1694" s="43"/>
      <c r="I1694" s="43"/>
    </row>
    <row r="1695" spans="1:9" ht="24.95" customHeight="1" thickBot="1">
      <c r="A1695" s="42"/>
      <c r="B1695" s="43"/>
      <c r="C1695" s="43"/>
      <c r="D1695" s="86" t="str">
        <f>IFERROR(VLOOKUP(C1695,التكويد!$A$2:$R$1501,5,0),"")</f>
        <v/>
      </c>
      <c r="E1695" s="43"/>
      <c r="F1695" s="91" t="str">
        <f t="shared" si="26"/>
        <v/>
      </c>
      <c r="G1695" s="43"/>
      <c r="H1695" s="43"/>
      <c r="I1695" s="43"/>
    </row>
    <row r="1696" spans="1:9" ht="24.95" customHeight="1" thickBot="1">
      <c r="A1696" s="42"/>
      <c r="B1696" s="43"/>
      <c r="C1696" s="43"/>
      <c r="D1696" s="86" t="str">
        <f>IFERROR(VLOOKUP(C1696,التكويد!$A$2:$R$1501,5,0),"")</f>
        <v/>
      </c>
      <c r="E1696" s="43"/>
      <c r="F1696" s="91" t="str">
        <f t="shared" si="26"/>
        <v/>
      </c>
      <c r="G1696" s="43"/>
      <c r="H1696" s="43"/>
      <c r="I1696" s="43"/>
    </row>
    <row r="1697" spans="1:9" ht="24.95" customHeight="1" thickBot="1">
      <c r="A1697" s="42"/>
      <c r="B1697" s="43"/>
      <c r="C1697" s="43"/>
      <c r="D1697" s="86" t="str">
        <f>IFERROR(VLOOKUP(C1697,التكويد!$A$2:$R$1501,5,0),"")</f>
        <v/>
      </c>
      <c r="E1697" s="43"/>
      <c r="F1697" s="91" t="str">
        <f t="shared" si="26"/>
        <v/>
      </c>
      <c r="G1697" s="43"/>
      <c r="H1697" s="43"/>
      <c r="I1697" s="43"/>
    </row>
    <row r="1698" spans="1:9" ht="24.95" customHeight="1" thickBot="1">
      <c r="A1698" s="42"/>
      <c r="B1698" s="43"/>
      <c r="C1698" s="43"/>
      <c r="D1698" s="86" t="str">
        <f>IFERROR(VLOOKUP(C1698,التكويد!$A$2:$R$1501,5,0),"")</f>
        <v/>
      </c>
      <c r="E1698" s="43"/>
      <c r="F1698" s="91" t="str">
        <f t="shared" si="26"/>
        <v/>
      </c>
      <c r="G1698" s="43"/>
      <c r="H1698" s="43"/>
      <c r="I1698" s="43"/>
    </row>
    <row r="1699" spans="1:9" ht="24.95" customHeight="1" thickBot="1">
      <c r="A1699" s="42"/>
      <c r="B1699" s="43"/>
      <c r="C1699" s="43"/>
      <c r="D1699" s="86" t="str">
        <f>IFERROR(VLOOKUP(C1699,التكويد!$A$2:$R$1501,5,0),"")</f>
        <v/>
      </c>
      <c r="E1699" s="43"/>
      <c r="F1699" s="91" t="str">
        <f t="shared" si="26"/>
        <v/>
      </c>
      <c r="G1699" s="43"/>
      <c r="H1699" s="43"/>
      <c r="I1699" s="43"/>
    </row>
    <row r="1700" spans="1:9" ht="24.95" customHeight="1" thickBot="1">
      <c r="A1700" s="42"/>
      <c r="B1700" s="43"/>
      <c r="C1700" s="43"/>
      <c r="D1700" s="86" t="str">
        <f>IFERROR(VLOOKUP(C1700,التكويد!$A$2:$R$1501,5,0),"")</f>
        <v/>
      </c>
      <c r="E1700" s="43"/>
      <c r="F1700" s="91" t="str">
        <f t="shared" si="26"/>
        <v/>
      </c>
      <c r="G1700" s="43"/>
      <c r="H1700" s="43"/>
      <c r="I1700" s="43"/>
    </row>
    <row r="1701" spans="1:9" ht="24.95" customHeight="1" thickBot="1">
      <c r="A1701" s="42"/>
      <c r="B1701" s="43"/>
      <c r="C1701" s="43"/>
      <c r="D1701" s="86" t="str">
        <f>IFERROR(VLOOKUP(C1701,التكويد!$A$2:$R$1501,5,0),"")</f>
        <v/>
      </c>
      <c r="E1701" s="43"/>
      <c r="F1701" s="91" t="str">
        <f t="shared" si="26"/>
        <v/>
      </c>
      <c r="G1701" s="43"/>
      <c r="H1701" s="43"/>
      <c r="I1701" s="43"/>
    </row>
    <row r="1702" spans="1:9" ht="24.95" customHeight="1" thickBot="1">
      <c r="A1702" s="42"/>
      <c r="B1702" s="43"/>
      <c r="C1702" s="43"/>
      <c r="D1702" s="86" t="str">
        <f>IFERROR(VLOOKUP(C1702,التكويد!$A$2:$R$1501,5,0),"")</f>
        <v/>
      </c>
      <c r="E1702" s="43"/>
      <c r="F1702" s="91" t="str">
        <f t="shared" si="26"/>
        <v/>
      </c>
      <c r="G1702" s="43"/>
      <c r="H1702" s="43"/>
      <c r="I1702" s="43"/>
    </row>
    <row r="1703" spans="1:9" ht="24.95" customHeight="1" thickBot="1">
      <c r="A1703" s="42"/>
      <c r="B1703" s="43"/>
      <c r="C1703" s="43"/>
      <c r="D1703" s="86" t="str">
        <f>IFERROR(VLOOKUP(C1703,التكويد!$A$2:$R$1501,5,0),"")</f>
        <v/>
      </c>
      <c r="E1703" s="43"/>
      <c r="F1703" s="91" t="str">
        <f t="shared" si="26"/>
        <v/>
      </c>
      <c r="G1703" s="43"/>
      <c r="H1703" s="43"/>
      <c r="I1703" s="43"/>
    </row>
    <row r="1704" spans="1:9" ht="24.95" customHeight="1" thickBot="1">
      <c r="A1704" s="42"/>
      <c r="B1704" s="43"/>
      <c r="C1704" s="43"/>
      <c r="D1704" s="86" t="str">
        <f>IFERROR(VLOOKUP(C1704,التكويد!$A$2:$R$1501,5,0),"")</f>
        <v/>
      </c>
      <c r="E1704" s="43"/>
      <c r="F1704" s="91" t="str">
        <f t="shared" si="26"/>
        <v/>
      </c>
      <c r="G1704" s="43"/>
      <c r="H1704" s="43"/>
      <c r="I1704" s="43"/>
    </row>
    <row r="1705" spans="1:9" ht="24.95" customHeight="1" thickBot="1">
      <c r="A1705" s="42"/>
      <c r="B1705" s="43"/>
      <c r="C1705" s="43"/>
      <c r="D1705" s="86" t="str">
        <f>IFERROR(VLOOKUP(C1705,التكويد!$A$2:$R$1501,5,0),"")</f>
        <v/>
      </c>
      <c r="E1705" s="43"/>
      <c r="F1705" s="91" t="str">
        <f t="shared" si="26"/>
        <v/>
      </c>
      <c r="G1705" s="43"/>
      <c r="H1705" s="43"/>
      <c r="I1705" s="43"/>
    </row>
    <row r="1706" spans="1:9" ht="24.95" customHeight="1" thickBot="1">
      <c r="A1706" s="42"/>
      <c r="B1706" s="43"/>
      <c r="C1706" s="43"/>
      <c r="D1706" s="86" t="str">
        <f>IFERROR(VLOOKUP(C1706,التكويد!$A$2:$R$1501,5,0),"")</f>
        <v/>
      </c>
      <c r="E1706" s="43"/>
      <c r="F1706" s="91" t="str">
        <f t="shared" si="26"/>
        <v/>
      </c>
      <c r="G1706" s="43"/>
      <c r="H1706" s="43"/>
      <c r="I1706" s="43"/>
    </row>
    <row r="1707" spans="1:9" ht="24.95" customHeight="1" thickBot="1">
      <c r="A1707" s="42"/>
      <c r="B1707" s="43"/>
      <c r="C1707" s="43"/>
      <c r="D1707" s="86" t="str">
        <f>IFERROR(VLOOKUP(C1707,التكويد!$A$2:$R$1501,5,0),"")</f>
        <v/>
      </c>
      <c r="E1707" s="43"/>
      <c r="F1707" s="91" t="str">
        <f t="shared" si="26"/>
        <v/>
      </c>
      <c r="G1707" s="43"/>
      <c r="H1707" s="43"/>
      <c r="I1707" s="43"/>
    </row>
    <row r="1708" spans="1:9" ht="24.95" customHeight="1" thickBot="1">
      <c r="A1708" s="42"/>
      <c r="B1708" s="43"/>
      <c r="C1708" s="43"/>
      <c r="D1708" s="86" t="str">
        <f>IFERROR(VLOOKUP(C1708,التكويد!$A$2:$R$1501,5,0),"")</f>
        <v/>
      </c>
      <c r="E1708" s="43"/>
      <c r="F1708" s="91" t="str">
        <f t="shared" si="26"/>
        <v/>
      </c>
      <c r="G1708" s="43"/>
      <c r="H1708" s="43"/>
      <c r="I1708" s="43"/>
    </row>
    <row r="1709" spans="1:9" ht="24.95" customHeight="1" thickBot="1">
      <c r="A1709" s="42"/>
      <c r="B1709" s="43"/>
      <c r="C1709" s="43"/>
      <c r="D1709" s="86" t="str">
        <f>IFERROR(VLOOKUP(C1709,التكويد!$A$2:$R$1501,5,0),"")</f>
        <v/>
      </c>
      <c r="E1709" s="43"/>
      <c r="F1709" s="91" t="str">
        <f t="shared" si="26"/>
        <v/>
      </c>
      <c r="G1709" s="43"/>
      <c r="H1709" s="43"/>
      <c r="I1709" s="43"/>
    </row>
    <row r="1710" spans="1:9" ht="24.95" customHeight="1" thickBot="1">
      <c r="A1710" s="42"/>
      <c r="B1710" s="43"/>
      <c r="C1710" s="43"/>
      <c r="D1710" s="86" t="str">
        <f>IFERROR(VLOOKUP(C1710,التكويد!$A$2:$R$1501,5,0),"")</f>
        <v/>
      </c>
      <c r="E1710" s="43"/>
      <c r="F1710" s="91" t="str">
        <f t="shared" si="26"/>
        <v/>
      </c>
      <c r="G1710" s="43"/>
      <c r="H1710" s="43"/>
      <c r="I1710" s="43"/>
    </row>
    <row r="1711" spans="1:9" ht="24.95" customHeight="1" thickBot="1">
      <c r="A1711" s="42"/>
      <c r="B1711" s="43"/>
      <c r="C1711" s="43"/>
      <c r="D1711" s="86" t="str">
        <f>IFERROR(VLOOKUP(C1711,التكويد!$A$2:$R$1501,5,0),"")</f>
        <v/>
      </c>
      <c r="E1711" s="43"/>
      <c r="F1711" s="91" t="str">
        <f t="shared" si="26"/>
        <v/>
      </c>
      <c r="G1711" s="43"/>
      <c r="H1711" s="43"/>
      <c r="I1711" s="43"/>
    </row>
    <row r="1712" spans="1:9" ht="24.95" customHeight="1" thickBot="1">
      <c r="A1712" s="42"/>
      <c r="B1712" s="43"/>
      <c r="C1712" s="43"/>
      <c r="D1712" s="86" t="str">
        <f>IFERROR(VLOOKUP(C1712,التكويد!$A$2:$R$1501,5,0),"")</f>
        <v/>
      </c>
      <c r="E1712" s="43"/>
      <c r="F1712" s="91" t="str">
        <f t="shared" si="26"/>
        <v/>
      </c>
      <c r="G1712" s="43"/>
      <c r="H1712" s="43"/>
      <c r="I1712" s="43"/>
    </row>
    <row r="1713" spans="1:9" ht="24.95" customHeight="1" thickBot="1">
      <c r="A1713" s="42"/>
      <c r="B1713" s="43"/>
      <c r="C1713" s="43"/>
      <c r="D1713" s="86" t="str">
        <f>IFERROR(VLOOKUP(C1713,التكويد!$A$2:$R$1501,5,0),"")</f>
        <v/>
      </c>
      <c r="E1713" s="43"/>
      <c r="F1713" s="91" t="str">
        <f t="shared" si="26"/>
        <v/>
      </c>
      <c r="G1713" s="43"/>
      <c r="H1713" s="43"/>
      <c r="I1713" s="43"/>
    </row>
    <row r="1714" spans="1:9" ht="24.95" customHeight="1" thickBot="1">
      <c r="A1714" s="42"/>
      <c r="B1714" s="43"/>
      <c r="C1714" s="43"/>
      <c r="D1714" s="86" t="str">
        <f>IFERROR(VLOOKUP(C1714,التكويد!$A$2:$R$1501,5,0),"")</f>
        <v/>
      </c>
      <c r="E1714" s="43"/>
      <c r="F1714" s="91" t="str">
        <f t="shared" si="26"/>
        <v/>
      </c>
      <c r="G1714" s="43"/>
      <c r="H1714" s="43"/>
      <c r="I1714" s="43"/>
    </row>
    <row r="1715" spans="1:9" ht="24.95" customHeight="1" thickBot="1">
      <c r="A1715" s="42"/>
      <c r="B1715" s="43"/>
      <c r="C1715" s="43"/>
      <c r="D1715" s="86" t="str">
        <f>IFERROR(VLOOKUP(C1715,التكويد!$A$2:$R$1501,5,0),"")</f>
        <v/>
      </c>
      <c r="E1715" s="43"/>
      <c r="F1715" s="91" t="str">
        <f t="shared" si="26"/>
        <v/>
      </c>
      <c r="G1715" s="43"/>
      <c r="H1715" s="43"/>
      <c r="I1715" s="43"/>
    </row>
    <row r="1716" spans="1:9" ht="24.95" customHeight="1" thickBot="1">
      <c r="A1716" s="42"/>
      <c r="B1716" s="43"/>
      <c r="C1716" s="43"/>
      <c r="D1716" s="86" t="str">
        <f>IFERROR(VLOOKUP(C1716,التكويد!$A$2:$R$1501,5,0),"")</f>
        <v/>
      </c>
      <c r="E1716" s="43"/>
      <c r="F1716" s="91" t="str">
        <f t="shared" si="26"/>
        <v/>
      </c>
      <c r="G1716" s="43"/>
      <c r="H1716" s="43"/>
      <c r="I1716" s="43"/>
    </row>
    <row r="1717" spans="1:9" ht="24.95" customHeight="1" thickBot="1">
      <c r="A1717" s="42"/>
      <c r="B1717" s="43"/>
      <c r="C1717" s="43"/>
      <c r="D1717" s="86" t="str">
        <f>IFERROR(VLOOKUP(C1717,التكويد!$A$2:$R$1501,5,0),"")</f>
        <v/>
      </c>
      <c r="E1717" s="43"/>
      <c r="F1717" s="91" t="str">
        <f t="shared" si="26"/>
        <v/>
      </c>
      <c r="G1717" s="43"/>
      <c r="H1717" s="43"/>
      <c r="I1717" s="43"/>
    </row>
    <row r="1718" spans="1:9" ht="24.95" customHeight="1" thickBot="1">
      <c r="A1718" s="42"/>
      <c r="B1718" s="43"/>
      <c r="C1718" s="43"/>
      <c r="D1718" s="86" t="str">
        <f>IFERROR(VLOOKUP(C1718,التكويد!$A$2:$R$1501,5,0),"")</f>
        <v/>
      </c>
      <c r="E1718" s="43"/>
      <c r="F1718" s="91" t="str">
        <f t="shared" si="26"/>
        <v/>
      </c>
      <c r="G1718" s="43"/>
      <c r="H1718" s="43"/>
      <c r="I1718" s="43"/>
    </row>
    <row r="1719" spans="1:9" ht="24.95" customHeight="1" thickBot="1">
      <c r="A1719" s="42"/>
      <c r="B1719" s="43"/>
      <c r="C1719" s="43"/>
      <c r="D1719" s="86" t="str">
        <f>IFERROR(VLOOKUP(C1719,التكويد!$A$2:$R$1501,5,0),"")</f>
        <v/>
      </c>
      <c r="E1719" s="43"/>
      <c r="F1719" s="91" t="str">
        <f t="shared" si="26"/>
        <v/>
      </c>
      <c r="G1719" s="43"/>
      <c r="H1719" s="43"/>
      <c r="I1719" s="43"/>
    </row>
    <row r="1720" spans="1:9" ht="24.95" customHeight="1" thickBot="1">
      <c r="A1720" s="42"/>
      <c r="B1720" s="43"/>
      <c r="C1720" s="43"/>
      <c r="D1720" s="86" t="str">
        <f>IFERROR(VLOOKUP(C1720,التكويد!$A$2:$R$1501,5,0),"")</f>
        <v/>
      </c>
      <c r="E1720" s="43"/>
      <c r="F1720" s="91" t="str">
        <f t="shared" si="26"/>
        <v/>
      </c>
      <c r="G1720" s="43"/>
      <c r="H1720" s="43"/>
      <c r="I1720" s="43"/>
    </row>
    <row r="1721" spans="1:9" ht="24.95" customHeight="1" thickBot="1">
      <c r="A1721" s="42"/>
      <c r="B1721" s="43"/>
      <c r="C1721" s="43"/>
      <c r="D1721" s="86" t="str">
        <f>IFERROR(VLOOKUP(C1721,التكويد!$A$2:$R$1501,5,0),"")</f>
        <v/>
      </c>
      <c r="E1721" s="43"/>
      <c r="F1721" s="91" t="str">
        <f t="shared" si="26"/>
        <v/>
      </c>
      <c r="G1721" s="43"/>
      <c r="H1721" s="43"/>
      <c r="I1721" s="43"/>
    </row>
    <row r="1722" spans="1:9" ht="24.95" customHeight="1" thickBot="1">
      <c r="A1722" s="42"/>
      <c r="B1722" s="43"/>
      <c r="C1722" s="43"/>
      <c r="D1722" s="86" t="str">
        <f>IFERROR(VLOOKUP(C1722,التكويد!$A$2:$R$1501,5,0),"")</f>
        <v/>
      </c>
      <c r="E1722" s="43"/>
      <c r="F1722" s="91" t="str">
        <f t="shared" si="26"/>
        <v/>
      </c>
      <c r="G1722" s="43"/>
      <c r="H1722" s="43"/>
      <c r="I1722" s="43"/>
    </row>
    <row r="1723" spans="1:9" ht="24.95" customHeight="1" thickBot="1">
      <c r="A1723" s="42"/>
      <c r="B1723" s="43"/>
      <c r="C1723" s="43"/>
      <c r="D1723" s="86" t="str">
        <f>IFERROR(VLOOKUP(C1723,التكويد!$A$2:$R$1501,5,0),"")</f>
        <v/>
      </c>
      <c r="E1723" s="43"/>
      <c r="F1723" s="91" t="str">
        <f t="shared" si="26"/>
        <v/>
      </c>
      <c r="G1723" s="43"/>
      <c r="H1723" s="43"/>
      <c r="I1723" s="43"/>
    </row>
    <row r="1724" spans="1:9" ht="24.95" customHeight="1" thickBot="1">
      <c r="A1724" s="42"/>
      <c r="B1724" s="43"/>
      <c r="C1724" s="43"/>
      <c r="D1724" s="86" t="str">
        <f>IFERROR(VLOOKUP(C1724,التكويد!$A$2:$R$1501,5,0),"")</f>
        <v/>
      </c>
      <c r="E1724" s="43"/>
      <c r="F1724" s="91" t="str">
        <f t="shared" si="26"/>
        <v/>
      </c>
      <c r="G1724" s="43"/>
      <c r="H1724" s="43"/>
      <c r="I1724" s="43"/>
    </row>
    <row r="1725" spans="1:9" ht="24.95" customHeight="1" thickBot="1">
      <c r="A1725" s="42"/>
      <c r="B1725" s="43"/>
      <c r="C1725" s="43"/>
      <c r="D1725" s="86" t="str">
        <f>IFERROR(VLOOKUP(C1725,التكويد!$A$2:$R$1501,5,0),"")</f>
        <v/>
      </c>
      <c r="E1725" s="43"/>
      <c r="F1725" s="91" t="str">
        <f t="shared" si="26"/>
        <v/>
      </c>
      <c r="G1725" s="43"/>
      <c r="H1725" s="43"/>
      <c r="I1725" s="43"/>
    </row>
    <row r="1726" spans="1:9" ht="24.95" customHeight="1" thickBot="1">
      <c r="A1726" s="42"/>
      <c r="B1726" s="43"/>
      <c r="C1726" s="43"/>
      <c r="D1726" s="86" t="str">
        <f>IFERROR(VLOOKUP(C1726,التكويد!$A$2:$R$1501,5,0),"")</f>
        <v/>
      </c>
      <c r="E1726" s="43"/>
      <c r="F1726" s="91" t="str">
        <f t="shared" si="26"/>
        <v/>
      </c>
      <c r="G1726" s="43"/>
      <c r="H1726" s="43"/>
      <c r="I1726" s="43"/>
    </row>
    <row r="1727" spans="1:9" ht="24.95" customHeight="1" thickBot="1">
      <c r="A1727" s="42"/>
      <c r="B1727" s="43"/>
      <c r="C1727" s="43"/>
      <c r="D1727" s="86" t="str">
        <f>IFERROR(VLOOKUP(C1727,التكويد!$A$2:$R$1501,5,0),"")</f>
        <v/>
      </c>
      <c r="E1727" s="43"/>
      <c r="F1727" s="91" t="str">
        <f t="shared" si="26"/>
        <v/>
      </c>
      <c r="G1727" s="43"/>
      <c r="H1727" s="43"/>
      <c r="I1727" s="43"/>
    </row>
    <row r="1728" spans="1:9" ht="24.95" customHeight="1" thickBot="1">
      <c r="A1728" s="42"/>
      <c r="B1728" s="43"/>
      <c r="C1728" s="43"/>
      <c r="D1728" s="86" t="str">
        <f>IFERROR(VLOOKUP(C1728,التكويد!$A$2:$R$1501,5,0),"")</f>
        <v/>
      </c>
      <c r="E1728" s="43"/>
      <c r="F1728" s="91" t="str">
        <f t="shared" si="26"/>
        <v/>
      </c>
      <c r="G1728" s="43"/>
      <c r="H1728" s="43"/>
      <c r="I1728" s="43"/>
    </row>
    <row r="1729" spans="1:9" ht="24.95" customHeight="1" thickBot="1">
      <c r="A1729" s="42"/>
      <c r="B1729" s="43"/>
      <c r="C1729" s="43"/>
      <c r="D1729" s="86" t="str">
        <f>IFERROR(VLOOKUP(C1729,التكويد!$A$2:$R$1501,5,0),"")</f>
        <v/>
      </c>
      <c r="E1729" s="43"/>
      <c r="F1729" s="91" t="str">
        <f t="shared" si="26"/>
        <v/>
      </c>
      <c r="G1729" s="43"/>
      <c r="H1729" s="43"/>
      <c r="I1729" s="43"/>
    </row>
    <row r="1730" spans="1:9" ht="24.95" customHeight="1" thickBot="1">
      <c r="A1730" s="42"/>
      <c r="B1730" s="43"/>
      <c r="C1730" s="43"/>
      <c r="D1730" s="86" t="str">
        <f>IFERROR(VLOOKUP(C1730,التكويد!$A$2:$R$1501,5,0),"")</f>
        <v/>
      </c>
      <c r="E1730" s="43"/>
      <c r="F1730" s="91" t="str">
        <f t="shared" ref="F1730:F1793" si="27">IFERROR(SUM(E1730/G1730),"")</f>
        <v/>
      </c>
      <c r="G1730" s="43"/>
      <c r="H1730" s="43"/>
      <c r="I1730" s="43"/>
    </row>
    <row r="1731" spans="1:9" ht="24.95" customHeight="1" thickBot="1">
      <c r="A1731" s="42"/>
      <c r="B1731" s="43"/>
      <c r="C1731" s="43"/>
      <c r="D1731" s="86" t="str">
        <f>IFERROR(VLOOKUP(C1731,التكويد!$A$2:$R$1501,5,0),"")</f>
        <v/>
      </c>
      <c r="E1731" s="43"/>
      <c r="F1731" s="91" t="str">
        <f t="shared" si="27"/>
        <v/>
      </c>
      <c r="G1731" s="43"/>
      <c r="H1731" s="43"/>
      <c r="I1731" s="43"/>
    </row>
    <row r="1732" spans="1:9" ht="24.95" customHeight="1" thickBot="1">
      <c r="A1732" s="42"/>
      <c r="B1732" s="43"/>
      <c r="C1732" s="43"/>
      <c r="D1732" s="86" t="str">
        <f>IFERROR(VLOOKUP(C1732,التكويد!$A$2:$R$1501,5,0),"")</f>
        <v/>
      </c>
      <c r="E1732" s="43"/>
      <c r="F1732" s="91" t="str">
        <f t="shared" si="27"/>
        <v/>
      </c>
      <c r="G1732" s="43"/>
      <c r="H1732" s="43"/>
      <c r="I1732" s="43"/>
    </row>
    <row r="1733" spans="1:9" ht="24.95" customHeight="1" thickBot="1">
      <c r="A1733" s="42"/>
      <c r="B1733" s="43"/>
      <c r="C1733" s="43"/>
      <c r="D1733" s="86" t="str">
        <f>IFERROR(VLOOKUP(C1733,التكويد!$A$2:$R$1501,5,0),"")</f>
        <v/>
      </c>
      <c r="E1733" s="43"/>
      <c r="F1733" s="91" t="str">
        <f t="shared" si="27"/>
        <v/>
      </c>
      <c r="G1733" s="43"/>
      <c r="H1733" s="43"/>
      <c r="I1733" s="43"/>
    </row>
    <row r="1734" spans="1:9" ht="24.95" customHeight="1" thickBot="1">
      <c r="A1734" s="42"/>
      <c r="B1734" s="43"/>
      <c r="C1734" s="43"/>
      <c r="D1734" s="86" t="str">
        <f>IFERROR(VLOOKUP(C1734,التكويد!$A$2:$R$1501,5,0),"")</f>
        <v/>
      </c>
      <c r="E1734" s="43"/>
      <c r="F1734" s="91" t="str">
        <f t="shared" si="27"/>
        <v/>
      </c>
      <c r="G1734" s="43"/>
      <c r="H1734" s="43"/>
      <c r="I1734" s="43"/>
    </row>
    <row r="1735" spans="1:9" ht="24.95" customHeight="1" thickBot="1">
      <c r="A1735" s="42"/>
      <c r="B1735" s="43"/>
      <c r="C1735" s="43"/>
      <c r="D1735" s="86" t="str">
        <f>IFERROR(VLOOKUP(C1735,التكويد!$A$2:$R$1501,5,0),"")</f>
        <v/>
      </c>
      <c r="E1735" s="43"/>
      <c r="F1735" s="91" t="str">
        <f t="shared" si="27"/>
        <v/>
      </c>
      <c r="G1735" s="43"/>
      <c r="H1735" s="43"/>
      <c r="I1735" s="43"/>
    </row>
    <row r="1736" spans="1:9" ht="24.95" customHeight="1" thickBot="1">
      <c r="A1736" s="42"/>
      <c r="B1736" s="43"/>
      <c r="C1736" s="43"/>
      <c r="D1736" s="86" t="str">
        <f>IFERROR(VLOOKUP(C1736,التكويد!$A$2:$R$1501,5,0),"")</f>
        <v/>
      </c>
      <c r="E1736" s="43"/>
      <c r="F1736" s="91" t="str">
        <f t="shared" si="27"/>
        <v/>
      </c>
      <c r="G1736" s="43"/>
      <c r="H1736" s="43"/>
      <c r="I1736" s="43"/>
    </row>
    <row r="1737" spans="1:9" ht="24.95" customHeight="1" thickBot="1">
      <c r="A1737" s="42"/>
      <c r="B1737" s="43"/>
      <c r="C1737" s="43"/>
      <c r="D1737" s="86" t="str">
        <f>IFERROR(VLOOKUP(C1737,التكويد!$A$2:$R$1501,5,0),"")</f>
        <v/>
      </c>
      <c r="E1737" s="43"/>
      <c r="F1737" s="91" t="str">
        <f t="shared" si="27"/>
        <v/>
      </c>
      <c r="G1737" s="43"/>
      <c r="H1737" s="43"/>
      <c r="I1737" s="43"/>
    </row>
    <row r="1738" spans="1:9" ht="24.95" customHeight="1" thickBot="1">
      <c r="A1738" s="42"/>
      <c r="B1738" s="43"/>
      <c r="C1738" s="43"/>
      <c r="D1738" s="86" t="str">
        <f>IFERROR(VLOOKUP(C1738,التكويد!$A$2:$R$1501,5,0),"")</f>
        <v/>
      </c>
      <c r="E1738" s="43"/>
      <c r="F1738" s="91" t="str">
        <f t="shared" si="27"/>
        <v/>
      </c>
      <c r="G1738" s="43"/>
      <c r="H1738" s="43"/>
      <c r="I1738" s="43"/>
    </row>
    <row r="1739" spans="1:9" ht="24.95" customHeight="1" thickBot="1">
      <c r="A1739" s="42"/>
      <c r="B1739" s="43"/>
      <c r="C1739" s="43"/>
      <c r="D1739" s="86" t="str">
        <f>IFERROR(VLOOKUP(C1739,التكويد!$A$2:$R$1501,5,0),"")</f>
        <v/>
      </c>
      <c r="E1739" s="43"/>
      <c r="F1739" s="91" t="str">
        <f t="shared" si="27"/>
        <v/>
      </c>
      <c r="G1739" s="43"/>
      <c r="H1739" s="43"/>
      <c r="I1739" s="43"/>
    </row>
    <row r="1740" spans="1:9" ht="24.95" customHeight="1" thickBot="1">
      <c r="A1740" s="42"/>
      <c r="B1740" s="43"/>
      <c r="C1740" s="43"/>
      <c r="D1740" s="86" t="str">
        <f>IFERROR(VLOOKUP(C1740,التكويد!$A$2:$R$1501,5,0),"")</f>
        <v/>
      </c>
      <c r="E1740" s="43"/>
      <c r="F1740" s="91" t="str">
        <f t="shared" si="27"/>
        <v/>
      </c>
      <c r="G1740" s="43"/>
      <c r="H1740" s="43"/>
      <c r="I1740" s="43"/>
    </row>
    <row r="1741" spans="1:9" ht="24.95" customHeight="1" thickBot="1">
      <c r="A1741" s="42"/>
      <c r="B1741" s="43"/>
      <c r="C1741" s="43"/>
      <c r="D1741" s="86" t="str">
        <f>IFERROR(VLOOKUP(C1741,التكويد!$A$2:$R$1501,5,0),"")</f>
        <v/>
      </c>
      <c r="E1741" s="43"/>
      <c r="F1741" s="91" t="str">
        <f t="shared" si="27"/>
        <v/>
      </c>
      <c r="G1741" s="43"/>
      <c r="H1741" s="43"/>
      <c r="I1741" s="43"/>
    </row>
    <row r="1742" spans="1:9" ht="24.95" customHeight="1" thickBot="1">
      <c r="A1742" s="42"/>
      <c r="B1742" s="43"/>
      <c r="C1742" s="43"/>
      <c r="D1742" s="86" t="str">
        <f>IFERROR(VLOOKUP(C1742,التكويد!$A$2:$R$1501,5,0),"")</f>
        <v/>
      </c>
      <c r="E1742" s="43"/>
      <c r="F1742" s="91" t="str">
        <f t="shared" si="27"/>
        <v/>
      </c>
      <c r="G1742" s="43"/>
      <c r="H1742" s="43"/>
      <c r="I1742" s="43"/>
    </row>
    <row r="1743" spans="1:9" ht="24.95" customHeight="1" thickBot="1">
      <c r="A1743" s="42"/>
      <c r="B1743" s="43"/>
      <c r="C1743" s="43"/>
      <c r="D1743" s="86" t="str">
        <f>IFERROR(VLOOKUP(C1743,التكويد!$A$2:$R$1501,5,0),"")</f>
        <v/>
      </c>
      <c r="E1743" s="43"/>
      <c r="F1743" s="91" t="str">
        <f t="shared" si="27"/>
        <v/>
      </c>
      <c r="G1743" s="43"/>
      <c r="H1743" s="43"/>
      <c r="I1743" s="43"/>
    </row>
    <row r="1744" spans="1:9" ht="24.95" customHeight="1" thickBot="1">
      <c r="A1744" s="42"/>
      <c r="B1744" s="43"/>
      <c r="C1744" s="43"/>
      <c r="D1744" s="86" t="str">
        <f>IFERROR(VLOOKUP(C1744,التكويد!$A$2:$R$1501,5,0),"")</f>
        <v/>
      </c>
      <c r="E1744" s="43"/>
      <c r="F1744" s="91" t="str">
        <f t="shared" si="27"/>
        <v/>
      </c>
      <c r="G1744" s="43"/>
      <c r="H1744" s="43"/>
      <c r="I1744" s="43"/>
    </row>
    <row r="1745" spans="1:9" ht="24.95" customHeight="1" thickBot="1">
      <c r="A1745" s="42"/>
      <c r="B1745" s="43"/>
      <c r="C1745" s="43"/>
      <c r="D1745" s="86" t="str">
        <f>IFERROR(VLOOKUP(C1745,التكويد!$A$2:$R$1501,5,0),"")</f>
        <v/>
      </c>
      <c r="E1745" s="43"/>
      <c r="F1745" s="91" t="str">
        <f t="shared" si="27"/>
        <v/>
      </c>
      <c r="G1745" s="43"/>
      <c r="H1745" s="43"/>
      <c r="I1745" s="43"/>
    </row>
    <row r="1746" spans="1:9" ht="24.95" customHeight="1" thickBot="1">
      <c r="A1746" s="42"/>
      <c r="B1746" s="43"/>
      <c r="C1746" s="43"/>
      <c r="D1746" s="86" t="str">
        <f>IFERROR(VLOOKUP(C1746,التكويد!$A$2:$R$1501,5,0),"")</f>
        <v/>
      </c>
      <c r="E1746" s="43"/>
      <c r="F1746" s="91" t="str">
        <f t="shared" si="27"/>
        <v/>
      </c>
      <c r="G1746" s="43"/>
      <c r="H1746" s="43"/>
      <c r="I1746" s="43"/>
    </row>
    <row r="1747" spans="1:9" ht="24.95" customHeight="1" thickBot="1">
      <c r="A1747" s="42"/>
      <c r="B1747" s="43"/>
      <c r="C1747" s="43"/>
      <c r="D1747" s="86" t="str">
        <f>IFERROR(VLOOKUP(C1747,التكويد!$A$2:$R$1501,5,0),"")</f>
        <v/>
      </c>
      <c r="E1747" s="43"/>
      <c r="F1747" s="91" t="str">
        <f t="shared" si="27"/>
        <v/>
      </c>
      <c r="G1747" s="43"/>
      <c r="H1747" s="43"/>
      <c r="I1747" s="43"/>
    </row>
    <row r="1748" spans="1:9" ht="24.95" customHeight="1" thickBot="1">
      <c r="A1748" s="42"/>
      <c r="B1748" s="43"/>
      <c r="C1748" s="43"/>
      <c r="D1748" s="86" t="str">
        <f>IFERROR(VLOOKUP(C1748,التكويد!$A$2:$R$1501,5,0),"")</f>
        <v/>
      </c>
      <c r="E1748" s="43"/>
      <c r="F1748" s="91" t="str">
        <f t="shared" si="27"/>
        <v/>
      </c>
      <c r="G1748" s="43"/>
      <c r="H1748" s="43"/>
      <c r="I1748" s="43"/>
    </row>
    <row r="1749" spans="1:9" ht="24.95" customHeight="1" thickBot="1">
      <c r="A1749" s="42"/>
      <c r="B1749" s="43"/>
      <c r="C1749" s="43"/>
      <c r="D1749" s="86" t="str">
        <f>IFERROR(VLOOKUP(C1749,التكويد!$A$2:$R$1501,5,0),"")</f>
        <v/>
      </c>
      <c r="E1749" s="43"/>
      <c r="F1749" s="91" t="str">
        <f t="shared" si="27"/>
        <v/>
      </c>
      <c r="G1749" s="43"/>
      <c r="H1749" s="43"/>
      <c r="I1749" s="43"/>
    </row>
    <row r="1750" spans="1:9" ht="24.95" customHeight="1" thickBot="1">
      <c r="A1750" s="42"/>
      <c r="B1750" s="43"/>
      <c r="C1750" s="43"/>
      <c r="D1750" s="86" t="str">
        <f>IFERROR(VLOOKUP(C1750,التكويد!$A$2:$R$1501,5,0),"")</f>
        <v/>
      </c>
      <c r="E1750" s="43"/>
      <c r="F1750" s="91" t="str">
        <f t="shared" si="27"/>
        <v/>
      </c>
      <c r="G1750" s="43"/>
      <c r="H1750" s="43"/>
      <c r="I1750" s="43"/>
    </row>
    <row r="1751" spans="1:9" ht="24.95" customHeight="1" thickBot="1">
      <c r="A1751" s="42"/>
      <c r="B1751" s="43"/>
      <c r="C1751" s="43"/>
      <c r="D1751" s="86" t="str">
        <f>IFERROR(VLOOKUP(C1751,التكويد!$A$2:$R$1501,5,0),"")</f>
        <v/>
      </c>
      <c r="E1751" s="43"/>
      <c r="F1751" s="91" t="str">
        <f t="shared" si="27"/>
        <v/>
      </c>
      <c r="G1751" s="43"/>
      <c r="H1751" s="43"/>
      <c r="I1751" s="43"/>
    </row>
    <row r="1752" spans="1:9" ht="24.95" customHeight="1" thickBot="1">
      <c r="A1752" s="42"/>
      <c r="B1752" s="43"/>
      <c r="C1752" s="43"/>
      <c r="D1752" s="86" t="str">
        <f>IFERROR(VLOOKUP(C1752,التكويد!$A$2:$R$1501,5,0),"")</f>
        <v/>
      </c>
      <c r="E1752" s="43"/>
      <c r="F1752" s="91" t="str">
        <f t="shared" si="27"/>
        <v/>
      </c>
      <c r="G1752" s="43"/>
      <c r="H1752" s="43"/>
      <c r="I1752" s="43"/>
    </row>
    <row r="1753" spans="1:9" ht="24.95" customHeight="1" thickBot="1">
      <c r="A1753" s="42"/>
      <c r="B1753" s="43"/>
      <c r="C1753" s="43"/>
      <c r="D1753" s="86" t="str">
        <f>IFERROR(VLOOKUP(C1753,التكويد!$A$2:$R$1501,5,0),"")</f>
        <v/>
      </c>
      <c r="E1753" s="43"/>
      <c r="F1753" s="91" t="str">
        <f t="shared" si="27"/>
        <v/>
      </c>
      <c r="G1753" s="43"/>
      <c r="H1753" s="43"/>
      <c r="I1753" s="43"/>
    </row>
    <row r="1754" spans="1:9" ht="24.95" customHeight="1" thickBot="1">
      <c r="A1754" s="42"/>
      <c r="B1754" s="43"/>
      <c r="C1754" s="43"/>
      <c r="D1754" s="86" t="str">
        <f>IFERROR(VLOOKUP(C1754,التكويد!$A$2:$R$1501,5,0),"")</f>
        <v/>
      </c>
      <c r="E1754" s="43"/>
      <c r="F1754" s="91" t="str">
        <f t="shared" si="27"/>
        <v/>
      </c>
      <c r="G1754" s="43"/>
      <c r="H1754" s="43"/>
      <c r="I1754" s="43"/>
    </row>
    <row r="1755" spans="1:9" ht="24.95" customHeight="1" thickBot="1">
      <c r="A1755" s="42"/>
      <c r="B1755" s="43"/>
      <c r="C1755" s="43"/>
      <c r="D1755" s="86" t="str">
        <f>IFERROR(VLOOKUP(C1755,التكويد!$A$2:$R$1501,5,0),"")</f>
        <v/>
      </c>
      <c r="E1755" s="43"/>
      <c r="F1755" s="91" t="str">
        <f t="shared" si="27"/>
        <v/>
      </c>
      <c r="G1755" s="43"/>
      <c r="H1755" s="43"/>
      <c r="I1755" s="43"/>
    </row>
    <row r="1756" spans="1:9" ht="24.95" customHeight="1" thickBot="1">
      <c r="A1756" s="42"/>
      <c r="B1756" s="43"/>
      <c r="C1756" s="43"/>
      <c r="D1756" s="86" t="str">
        <f>IFERROR(VLOOKUP(C1756,التكويد!$A$2:$R$1501,5,0),"")</f>
        <v/>
      </c>
      <c r="E1756" s="43"/>
      <c r="F1756" s="91" t="str">
        <f t="shared" si="27"/>
        <v/>
      </c>
      <c r="G1756" s="43"/>
      <c r="H1756" s="43"/>
      <c r="I1756" s="43"/>
    </row>
    <row r="1757" spans="1:9" ht="24.95" customHeight="1" thickBot="1">
      <c r="A1757" s="42"/>
      <c r="B1757" s="43"/>
      <c r="C1757" s="43"/>
      <c r="D1757" s="86" t="str">
        <f>IFERROR(VLOOKUP(C1757,التكويد!$A$2:$R$1501,5,0),"")</f>
        <v/>
      </c>
      <c r="E1757" s="43"/>
      <c r="F1757" s="91" t="str">
        <f t="shared" si="27"/>
        <v/>
      </c>
      <c r="G1757" s="43"/>
      <c r="H1757" s="43"/>
      <c r="I1757" s="43"/>
    </row>
    <row r="1758" spans="1:9" ht="24.95" customHeight="1" thickBot="1">
      <c r="A1758" s="42"/>
      <c r="B1758" s="43"/>
      <c r="C1758" s="43"/>
      <c r="D1758" s="86" t="str">
        <f>IFERROR(VLOOKUP(C1758,التكويد!$A$2:$R$1501,5,0),"")</f>
        <v/>
      </c>
      <c r="E1758" s="43"/>
      <c r="F1758" s="91" t="str">
        <f t="shared" si="27"/>
        <v/>
      </c>
      <c r="G1758" s="43"/>
      <c r="H1758" s="43"/>
      <c r="I1758" s="43"/>
    </row>
    <row r="1759" spans="1:9" ht="24.95" customHeight="1" thickBot="1">
      <c r="A1759" s="42"/>
      <c r="B1759" s="43"/>
      <c r="C1759" s="43"/>
      <c r="D1759" s="86" t="str">
        <f>IFERROR(VLOOKUP(C1759,التكويد!$A$2:$R$1501,5,0),"")</f>
        <v/>
      </c>
      <c r="E1759" s="43"/>
      <c r="F1759" s="91" t="str">
        <f t="shared" si="27"/>
        <v/>
      </c>
      <c r="G1759" s="43"/>
      <c r="H1759" s="43"/>
      <c r="I1759" s="43"/>
    </row>
    <row r="1760" spans="1:9" ht="24.95" customHeight="1" thickBot="1">
      <c r="A1760" s="42"/>
      <c r="B1760" s="43"/>
      <c r="C1760" s="43"/>
      <c r="D1760" s="86" t="str">
        <f>IFERROR(VLOOKUP(C1760,التكويد!$A$2:$R$1501,5,0),"")</f>
        <v/>
      </c>
      <c r="E1760" s="43"/>
      <c r="F1760" s="91" t="str">
        <f t="shared" si="27"/>
        <v/>
      </c>
      <c r="G1760" s="43"/>
      <c r="H1760" s="43"/>
      <c r="I1760" s="43"/>
    </row>
    <row r="1761" spans="1:9" ht="24.95" customHeight="1" thickBot="1">
      <c r="A1761" s="42"/>
      <c r="B1761" s="43"/>
      <c r="C1761" s="43"/>
      <c r="D1761" s="86" t="str">
        <f>IFERROR(VLOOKUP(C1761,التكويد!$A$2:$R$1501,5,0),"")</f>
        <v/>
      </c>
      <c r="E1761" s="43"/>
      <c r="F1761" s="91" t="str">
        <f t="shared" si="27"/>
        <v/>
      </c>
      <c r="G1761" s="43"/>
      <c r="H1761" s="43"/>
      <c r="I1761" s="43"/>
    </row>
    <row r="1762" spans="1:9" ht="24.95" customHeight="1" thickBot="1">
      <c r="A1762" s="42"/>
      <c r="B1762" s="43"/>
      <c r="C1762" s="43"/>
      <c r="D1762" s="86" t="str">
        <f>IFERROR(VLOOKUP(C1762,التكويد!$A$2:$R$1501,5,0),"")</f>
        <v/>
      </c>
      <c r="E1762" s="43"/>
      <c r="F1762" s="91" t="str">
        <f t="shared" si="27"/>
        <v/>
      </c>
      <c r="G1762" s="43"/>
      <c r="H1762" s="43"/>
      <c r="I1762" s="43"/>
    </row>
    <row r="1763" spans="1:9" ht="24.95" customHeight="1" thickBot="1">
      <c r="A1763" s="42"/>
      <c r="B1763" s="43"/>
      <c r="C1763" s="43"/>
      <c r="D1763" s="86" t="str">
        <f>IFERROR(VLOOKUP(C1763,التكويد!$A$2:$R$1501,5,0),"")</f>
        <v/>
      </c>
      <c r="E1763" s="43"/>
      <c r="F1763" s="91" t="str">
        <f t="shared" si="27"/>
        <v/>
      </c>
      <c r="G1763" s="43"/>
      <c r="H1763" s="43"/>
      <c r="I1763" s="43"/>
    </row>
    <row r="1764" spans="1:9" ht="24.95" customHeight="1" thickBot="1">
      <c r="A1764" s="42"/>
      <c r="B1764" s="43"/>
      <c r="C1764" s="43"/>
      <c r="D1764" s="86" t="str">
        <f>IFERROR(VLOOKUP(C1764,التكويد!$A$2:$R$1501,5,0),"")</f>
        <v/>
      </c>
      <c r="E1764" s="43"/>
      <c r="F1764" s="91" t="str">
        <f t="shared" si="27"/>
        <v/>
      </c>
      <c r="G1764" s="43"/>
      <c r="H1764" s="43"/>
      <c r="I1764" s="43"/>
    </row>
    <row r="1765" spans="1:9" ht="24.95" customHeight="1" thickBot="1">
      <c r="A1765" s="42"/>
      <c r="B1765" s="43"/>
      <c r="C1765" s="43"/>
      <c r="D1765" s="86" t="str">
        <f>IFERROR(VLOOKUP(C1765,التكويد!$A$2:$R$1501,5,0),"")</f>
        <v/>
      </c>
      <c r="E1765" s="43"/>
      <c r="F1765" s="91" t="str">
        <f t="shared" si="27"/>
        <v/>
      </c>
      <c r="G1765" s="43"/>
      <c r="H1765" s="43"/>
      <c r="I1765" s="43"/>
    </row>
    <row r="1766" spans="1:9" ht="24.95" customHeight="1" thickBot="1">
      <c r="A1766" s="42"/>
      <c r="B1766" s="43"/>
      <c r="C1766" s="43"/>
      <c r="D1766" s="86" t="str">
        <f>IFERROR(VLOOKUP(C1766,التكويد!$A$2:$R$1501,5,0),"")</f>
        <v/>
      </c>
      <c r="E1766" s="43"/>
      <c r="F1766" s="91" t="str">
        <f t="shared" si="27"/>
        <v/>
      </c>
      <c r="G1766" s="43"/>
      <c r="H1766" s="43"/>
      <c r="I1766" s="43"/>
    </row>
    <row r="1767" spans="1:9" ht="24.95" customHeight="1" thickBot="1">
      <c r="A1767" s="42"/>
      <c r="B1767" s="43"/>
      <c r="C1767" s="43"/>
      <c r="D1767" s="86" t="str">
        <f>IFERROR(VLOOKUP(C1767,التكويد!$A$2:$R$1501,5,0),"")</f>
        <v/>
      </c>
      <c r="E1767" s="43"/>
      <c r="F1767" s="91" t="str">
        <f t="shared" si="27"/>
        <v/>
      </c>
      <c r="G1767" s="43"/>
      <c r="H1767" s="43"/>
      <c r="I1767" s="43"/>
    </row>
    <row r="1768" spans="1:9" ht="24.95" customHeight="1" thickBot="1">
      <c r="A1768" s="42"/>
      <c r="B1768" s="43"/>
      <c r="C1768" s="43"/>
      <c r="D1768" s="86" t="str">
        <f>IFERROR(VLOOKUP(C1768,التكويد!$A$2:$R$1501,5,0),"")</f>
        <v/>
      </c>
      <c r="E1768" s="43"/>
      <c r="F1768" s="91" t="str">
        <f t="shared" si="27"/>
        <v/>
      </c>
      <c r="G1768" s="43"/>
      <c r="H1768" s="43"/>
      <c r="I1768" s="43"/>
    </row>
    <row r="1769" spans="1:9" ht="24.95" customHeight="1" thickBot="1">
      <c r="A1769" s="42"/>
      <c r="B1769" s="43"/>
      <c r="C1769" s="43"/>
      <c r="D1769" s="86" t="str">
        <f>IFERROR(VLOOKUP(C1769,التكويد!$A$2:$R$1501,5,0),"")</f>
        <v/>
      </c>
      <c r="E1769" s="43"/>
      <c r="F1769" s="91" t="str">
        <f t="shared" si="27"/>
        <v/>
      </c>
      <c r="G1769" s="43"/>
      <c r="H1769" s="43"/>
      <c r="I1769" s="43"/>
    </row>
    <row r="1770" spans="1:9" ht="24.95" customHeight="1" thickBot="1">
      <c r="A1770" s="42"/>
      <c r="B1770" s="43"/>
      <c r="C1770" s="43"/>
      <c r="D1770" s="86" t="str">
        <f>IFERROR(VLOOKUP(C1770,التكويد!$A$2:$R$1501,5,0),"")</f>
        <v/>
      </c>
      <c r="E1770" s="43"/>
      <c r="F1770" s="91" t="str">
        <f t="shared" si="27"/>
        <v/>
      </c>
      <c r="G1770" s="43"/>
      <c r="H1770" s="43"/>
      <c r="I1770" s="43"/>
    </row>
    <row r="1771" spans="1:9" ht="24.95" customHeight="1" thickBot="1">
      <c r="A1771" s="42"/>
      <c r="B1771" s="43"/>
      <c r="C1771" s="43"/>
      <c r="D1771" s="86" t="str">
        <f>IFERROR(VLOOKUP(C1771,التكويد!$A$2:$R$1501,5,0),"")</f>
        <v/>
      </c>
      <c r="E1771" s="43"/>
      <c r="F1771" s="91" t="str">
        <f t="shared" si="27"/>
        <v/>
      </c>
      <c r="G1771" s="43"/>
      <c r="H1771" s="43"/>
      <c r="I1771" s="43"/>
    </row>
    <row r="1772" spans="1:9" ht="24.95" customHeight="1" thickBot="1">
      <c r="A1772" s="42"/>
      <c r="B1772" s="43"/>
      <c r="C1772" s="43"/>
      <c r="D1772" s="86" t="str">
        <f>IFERROR(VLOOKUP(C1772,التكويد!$A$2:$R$1501,5,0),"")</f>
        <v/>
      </c>
      <c r="E1772" s="43"/>
      <c r="F1772" s="91" t="str">
        <f t="shared" si="27"/>
        <v/>
      </c>
      <c r="G1772" s="43"/>
      <c r="H1772" s="43"/>
      <c r="I1772" s="43"/>
    </row>
    <row r="1773" spans="1:9" ht="24.95" customHeight="1" thickBot="1">
      <c r="A1773" s="42"/>
      <c r="B1773" s="43"/>
      <c r="C1773" s="43"/>
      <c r="D1773" s="86" t="str">
        <f>IFERROR(VLOOKUP(C1773,التكويد!$A$2:$R$1501,5,0),"")</f>
        <v/>
      </c>
      <c r="E1773" s="43"/>
      <c r="F1773" s="91" t="str">
        <f t="shared" si="27"/>
        <v/>
      </c>
      <c r="G1773" s="43"/>
      <c r="H1773" s="43"/>
      <c r="I1773" s="43"/>
    </row>
    <row r="1774" spans="1:9" ht="24.95" customHeight="1" thickBot="1">
      <c r="A1774" s="42"/>
      <c r="B1774" s="43"/>
      <c r="C1774" s="43"/>
      <c r="D1774" s="86" t="str">
        <f>IFERROR(VLOOKUP(C1774,التكويد!$A$2:$R$1501,5,0),"")</f>
        <v/>
      </c>
      <c r="E1774" s="43"/>
      <c r="F1774" s="91" t="str">
        <f t="shared" si="27"/>
        <v/>
      </c>
      <c r="G1774" s="43"/>
      <c r="H1774" s="43"/>
      <c r="I1774" s="43"/>
    </row>
    <row r="1775" spans="1:9" ht="24.95" customHeight="1" thickBot="1">
      <c r="A1775" s="42"/>
      <c r="B1775" s="43"/>
      <c r="C1775" s="43"/>
      <c r="D1775" s="86" t="str">
        <f>IFERROR(VLOOKUP(C1775,التكويد!$A$2:$R$1501,5,0),"")</f>
        <v/>
      </c>
      <c r="E1775" s="43"/>
      <c r="F1775" s="91" t="str">
        <f t="shared" si="27"/>
        <v/>
      </c>
      <c r="G1775" s="43"/>
      <c r="H1775" s="43"/>
      <c r="I1775" s="43"/>
    </row>
    <row r="1776" spans="1:9" ht="24.95" customHeight="1" thickBot="1">
      <c r="A1776" s="42"/>
      <c r="B1776" s="43"/>
      <c r="C1776" s="43"/>
      <c r="D1776" s="86" t="str">
        <f>IFERROR(VLOOKUP(C1776,التكويد!$A$2:$R$1501,5,0),"")</f>
        <v/>
      </c>
      <c r="E1776" s="43"/>
      <c r="F1776" s="91" t="str">
        <f t="shared" si="27"/>
        <v/>
      </c>
      <c r="G1776" s="43"/>
      <c r="H1776" s="43"/>
      <c r="I1776" s="43"/>
    </row>
    <row r="1777" spans="1:9" ht="24.95" customHeight="1" thickBot="1">
      <c r="A1777" s="42"/>
      <c r="B1777" s="43"/>
      <c r="C1777" s="43"/>
      <c r="D1777" s="86" t="str">
        <f>IFERROR(VLOOKUP(C1777,التكويد!$A$2:$R$1501,5,0),"")</f>
        <v/>
      </c>
      <c r="E1777" s="43"/>
      <c r="F1777" s="91" t="str">
        <f t="shared" si="27"/>
        <v/>
      </c>
      <c r="G1777" s="43"/>
      <c r="H1777" s="43"/>
      <c r="I1777" s="43"/>
    </row>
    <row r="1778" spans="1:9" ht="24.95" customHeight="1" thickBot="1">
      <c r="A1778" s="42"/>
      <c r="B1778" s="43"/>
      <c r="C1778" s="43"/>
      <c r="D1778" s="86" t="str">
        <f>IFERROR(VLOOKUP(C1778,التكويد!$A$2:$R$1501,5,0),"")</f>
        <v/>
      </c>
      <c r="E1778" s="43"/>
      <c r="F1778" s="91" t="str">
        <f t="shared" si="27"/>
        <v/>
      </c>
      <c r="G1778" s="43"/>
      <c r="H1778" s="43"/>
      <c r="I1778" s="43"/>
    </row>
    <row r="1779" spans="1:9" ht="24.95" customHeight="1" thickBot="1">
      <c r="A1779" s="42"/>
      <c r="B1779" s="43"/>
      <c r="C1779" s="43"/>
      <c r="D1779" s="86" t="str">
        <f>IFERROR(VLOOKUP(C1779,التكويد!$A$2:$R$1501,5,0),"")</f>
        <v/>
      </c>
      <c r="E1779" s="43"/>
      <c r="F1779" s="91" t="str">
        <f t="shared" si="27"/>
        <v/>
      </c>
      <c r="G1779" s="43"/>
      <c r="H1779" s="43"/>
      <c r="I1779" s="43"/>
    </row>
    <row r="1780" spans="1:9" ht="24.95" customHeight="1" thickBot="1">
      <c r="A1780" s="42"/>
      <c r="B1780" s="43"/>
      <c r="C1780" s="43"/>
      <c r="D1780" s="86" t="str">
        <f>IFERROR(VLOOKUP(C1780,التكويد!$A$2:$R$1501,5,0),"")</f>
        <v/>
      </c>
      <c r="E1780" s="43"/>
      <c r="F1780" s="91" t="str">
        <f t="shared" si="27"/>
        <v/>
      </c>
      <c r="G1780" s="43"/>
      <c r="H1780" s="43"/>
      <c r="I1780" s="43"/>
    </row>
    <row r="1781" spans="1:9" ht="24.95" customHeight="1" thickBot="1">
      <c r="A1781" s="42"/>
      <c r="B1781" s="43"/>
      <c r="C1781" s="43"/>
      <c r="D1781" s="86" t="str">
        <f>IFERROR(VLOOKUP(C1781,التكويد!$A$2:$R$1501,5,0),"")</f>
        <v/>
      </c>
      <c r="E1781" s="43"/>
      <c r="F1781" s="91" t="str">
        <f t="shared" si="27"/>
        <v/>
      </c>
      <c r="G1781" s="43"/>
      <c r="H1781" s="43"/>
      <c r="I1781" s="43"/>
    </row>
    <row r="1782" spans="1:9" ht="24.95" customHeight="1" thickBot="1">
      <c r="A1782" s="42"/>
      <c r="B1782" s="43"/>
      <c r="C1782" s="43"/>
      <c r="D1782" s="86" t="str">
        <f>IFERROR(VLOOKUP(C1782,التكويد!$A$2:$R$1501,5,0),"")</f>
        <v/>
      </c>
      <c r="E1782" s="43"/>
      <c r="F1782" s="91" t="str">
        <f t="shared" si="27"/>
        <v/>
      </c>
      <c r="G1782" s="43"/>
      <c r="H1782" s="43"/>
      <c r="I1782" s="43"/>
    </row>
    <row r="1783" spans="1:9" ht="24.95" customHeight="1" thickBot="1">
      <c r="A1783" s="42"/>
      <c r="B1783" s="43"/>
      <c r="C1783" s="43"/>
      <c r="D1783" s="86" t="str">
        <f>IFERROR(VLOOKUP(C1783,التكويد!$A$2:$R$1501,5,0),"")</f>
        <v/>
      </c>
      <c r="E1783" s="43"/>
      <c r="F1783" s="91" t="str">
        <f t="shared" si="27"/>
        <v/>
      </c>
      <c r="G1783" s="43"/>
      <c r="H1783" s="43"/>
      <c r="I1783" s="43"/>
    </row>
    <row r="1784" spans="1:9" ht="24.95" customHeight="1" thickBot="1">
      <c r="A1784" s="42"/>
      <c r="B1784" s="43"/>
      <c r="C1784" s="43"/>
      <c r="D1784" s="86" t="str">
        <f>IFERROR(VLOOKUP(C1784,التكويد!$A$2:$R$1501,5,0),"")</f>
        <v/>
      </c>
      <c r="E1784" s="43"/>
      <c r="F1784" s="91" t="str">
        <f t="shared" si="27"/>
        <v/>
      </c>
      <c r="G1784" s="43"/>
      <c r="H1784" s="43"/>
      <c r="I1784" s="43"/>
    </row>
    <row r="1785" spans="1:9" ht="24.95" customHeight="1" thickBot="1">
      <c r="A1785" s="42"/>
      <c r="B1785" s="43"/>
      <c r="C1785" s="43"/>
      <c r="D1785" s="86" t="str">
        <f>IFERROR(VLOOKUP(C1785,التكويد!$A$2:$R$1501,5,0),"")</f>
        <v/>
      </c>
      <c r="E1785" s="43"/>
      <c r="F1785" s="91" t="str">
        <f t="shared" si="27"/>
        <v/>
      </c>
      <c r="G1785" s="43"/>
      <c r="H1785" s="43"/>
      <c r="I1785" s="43"/>
    </row>
    <row r="1786" spans="1:9" ht="24.95" customHeight="1" thickBot="1">
      <c r="A1786" s="42"/>
      <c r="B1786" s="43"/>
      <c r="C1786" s="43"/>
      <c r="D1786" s="86" t="str">
        <f>IFERROR(VLOOKUP(C1786,التكويد!$A$2:$R$1501,5,0),"")</f>
        <v/>
      </c>
      <c r="E1786" s="43"/>
      <c r="F1786" s="91" t="str">
        <f t="shared" si="27"/>
        <v/>
      </c>
      <c r="G1786" s="43"/>
      <c r="H1786" s="43"/>
      <c r="I1786" s="43"/>
    </row>
    <row r="1787" spans="1:9" ht="24.95" customHeight="1" thickBot="1">
      <c r="A1787" s="42"/>
      <c r="B1787" s="43"/>
      <c r="C1787" s="43"/>
      <c r="D1787" s="86" t="str">
        <f>IFERROR(VLOOKUP(C1787,التكويد!$A$2:$R$1501,5,0),"")</f>
        <v/>
      </c>
      <c r="E1787" s="43"/>
      <c r="F1787" s="91" t="str">
        <f t="shared" si="27"/>
        <v/>
      </c>
      <c r="G1787" s="43"/>
      <c r="H1787" s="43"/>
      <c r="I1787" s="43"/>
    </row>
    <row r="1788" spans="1:9" ht="24.95" customHeight="1" thickBot="1">
      <c r="A1788" s="42"/>
      <c r="B1788" s="43"/>
      <c r="C1788" s="43"/>
      <c r="D1788" s="86" t="str">
        <f>IFERROR(VLOOKUP(C1788,التكويد!$A$2:$R$1501,5,0),"")</f>
        <v/>
      </c>
      <c r="E1788" s="43"/>
      <c r="F1788" s="91" t="str">
        <f t="shared" si="27"/>
        <v/>
      </c>
      <c r="G1788" s="43"/>
      <c r="H1788" s="43"/>
      <c r="I1788" s="43"/>
    </row>
    <row r="1789" spans="1:9" ht="24.95" customHeight="1" thickBot="1">
      <c r="A1789" s="42"/>
      <c r="B1789" s="43"/>
      <c r="C1789" s="43"/>
      <c r="D1789" s="86" t="str">
        <f>IFERROR(VLOOKUP(C1789,التكويد!$A$2:$R$1501,5,0),"")</f>
        <v/>
      </c>
      <c r="E1789" s="43"/>
      <c r="F1789" s="91" t="str">
        <f t="shared" si="27"/>
        <v/>
      </c>
      <c r="G1789" s="43"/>
      <c r="H1789" s="43"/>
      <c r="I1789" s="43"/>
    </row>
    <row r="1790" spans="1:9" ht="24.95" customHeight="1" thickBot="1">
      <c r="A1790" s="42"/>
      <c r="B1790" s="43"/>
      <c r="C1790" s="43"/>
      <c r="D1790" s="86" t="str">
        <f>IFERROR(VLOOKUP(C1790,التكويد!$A$2:$R$1501,5,0),"")</f>
        <v/>
      </c>
      <c r="E1790" s="43"/>
      <c r="F1790" s="91" t="str">
        <f t="shared" si="27"/>
        <v/>
      </c>
      <c r="G1790" s="43"/>
      <c r="H1790" s="43"/>
      <c r="I1790" s="43"/>
    </row>
    <row r="1791" spans="1:9" ht="24.95" customHeight="1" thickBot="1">
      <c r="A1791" s="42"/>
      <c r="B1791" s="43"/>
      <c r="C1791" s="43"/>
      <c r="D1791" s="86" t="str">
        <f>IFERROR(VLOOKUP(C1791,التكويد!$A$2:$R$1501,5,0),"")</f>
        <v/>
      </c>
      <c r="E1791" s="43"/>
      <c r="F1791" s="91" t="str">
        <f t="shared" si="27"/>
        <v/>
      </c>
      <c r="G1791" s="43"/>
      <c r="H1791" s="43"/>
      <c r="I1791" s="43"/>
    </row>
    <row r="1792" spans="1:9" ht="24.95" customHeight="1" thickBot="1">
      <c r="A1792" s="42"/>
      <c r="B1792" s="43"/>
      <c r="C1792" s="43"/>
      <c r="D1792" s="86" t="str">
        <f>IFERROR(VLOOKUP(C1792,التكويد!$A$2:$R$1501,5,0),"")</f>
        <v/>
      </c>
      <c r="E1792" s="43"/>
      <c r="F1792" s="91" t="str">
        <f t="shared" si="27"/>
        <v/>
      </c>
      <c r="G1792" s="43"/>
      <c r="H1792" s="43"/>
      <c r="I1792" s="43"/>
    </row>
    <row r="1793" spans="1:9" ht="24.95" customHeight="1" thickBot="1">
      <c r="A1793" s="42"/>
      <c r="B1793" s="43"/>
      <c r="C1793" s="43"/>
      <c r="D1793" s="86" t="str">
        <f>IFERROR(VLOOKUP(C1793,التكويد!$A$2:$R$1501,5,0),"")</f>
        <v/>
      </c>
      <c r="E1793" s="43"/>
      <c r="F1793" s="91" t="str">
        <f t="shared" si="27"/>
        <v/>
      </c>
      <c r="G1793" s="43"/>
      <c r="H1793" s="43"/>
      <c r="I1793" s="43"/>
    </row>
    <row r="1794" spans="1:9" ht="24.95" customHeight="1" thickBot="1">
      <c r="A1794" s="42"/>
      <c r="B1794" s="43"/>
      <c r="C1794" s="43"/>
      <c r="D1794" s="86" t="str">
        <f>IFERROR(VLOOKUP(C1794,التكويد!$A$2:$R$1501,5,0),"")</f>
        <v/>
      </c>
      <c r="E1794" s="43"/>
      <c r="F1794" s="91" t="str">
        <f t="shared" ref="F1794:F1857" si="28">IFERROR(SUM(E1794/G1794),"")</f>
        <v/>
      </c>
      <c r="G1794" s="43"/>
      <c r="H1794" s="43"/>
      <c r="I1794" s="43"/>
    </row>
    <row r="1795" spans="1:9" ht="24.95" customHeight="1" thickBot="1">
      <c r="A1795" s="42"/>
      <c r="B1795" s="43"/>
      <c r="C1795" s="43"/>
      <c r="D1795" s="86" t="str">
        <f>IFERROR(VLOOKUP(C1795,التكويد!$A$2:$R$1501,5,0),"")</f>
        <v/>
      </c>
      <c r="E1795" s="43"/>
      <c r="F1795" s="91" t="str">
        <f t="shared" si="28"/>
        <v/>
      </c>
      <c r="G1795" s="43"/>
      <c r="H1795" s="43"/>
      <c r="I1795" s="43"/>
    </row>
    <row r="1796" spans="1:9" ht="24.95" customHeight="1" thickBot="1">
      <c r="A1796" s="42"/>
      <c r="B1796" s="43"/>
      <c r="C1796" s="43"/>
      <c r="D1796" s="86" t="str">
        <f>IFERROR(VLOOKUP(C1796,التكويد!$A$2:$R$1501,5,0),"")</f>
        <v/>
      </c>
      <c r="E1796" s="43"/>
      <c r="F1796" s="91" t="str">
        <f t="shared" si="28"/>
        <v/>
      </c>
      <c r="G1796" s="43"/>
      <c r="H1796" s="43"/>
      <c r="I1796" s="43"/>
    </row>
    <row r="1797" spans="1:9" ht="24.95" customHeight="1" thickBot="1">
      <c r="A1797" s="42"/>
      <c r="B1797" s="43"/>
      <c r="C1797" s="43"/>
      <c r="D1797" s="86" t="str">
        <f>IFERROR(VLOOKUP(C1797,التكويد!$A$2:$R$1501,5,0),"")</f>
        <v/>
      </c>
      <c r="E1797" s="43"/>
      <c r="F1797" s="91" t="str">
        <f t="shared" si="28"/>
        <v/>
      </c>
      <c r="G1797" s="43"/>
      <c r="H1797" s="43"/>
      <c r="I1797" s="43"/>
    </row>
    <row r="1798" spans="1:9" ht="24.95" customHeight="1" thickBot="1">
      <c r="A1798" s="42"/>
      <c r="B1798" s="43"/>
      <c r="C1798" s="43"/>
      <c r="D1798" s="86" t="str">
        <f>IFERROR(VLOOKUP(C1798,التكويد!$A$2:$R$1501,5,0),"")</f>
        <v/>
      </c>
      <c r="E1798" s="43"/>
      <c r="F1798" s="91" t="str">
        <f t="shared" si="28"/>
        <v/>
      </c>
      <c r="G1798" s="43"/>
      <c r="H1798" s="43"/>
      <c r="I1798" s="43"/>
    </row>
    <row r="1799" spans="1:9" ht="24.95" customHeight="1" thickBot="1">
      <c r="A1799" s="42"/>
      <c r="B1799" s="43"/>
      <c r="C1799" s="43"/>
      <c r="D1799" s="86" t="str">
        <f>IFERROR(VLOOKUP(C1799,التكويد!$A$2:$R$1501,5,0),"")</f>
        <v/>
      </c>
      <c r="E1799" s="43"/>
      <c r="F1799" s="91" t="str">
        <f t="shared" si="28"/>
        <v/>
      </c>
      <c r="G1799" s="43"/>
      <c r="H1799" s="43"/>
      <c r="I1799" s="43"/>
    </row>
    <row r="1800" spans="1:9" ht="24.95" customHeight="1" thickBot="1">
      <c r="A1800" s="42"/>
      <c r="B1800" s="43"/>
      <c r="C1800" s="43"/>
      <c r="D1800" s="86" t="str">
        <f>IFERROR(VLOOKUP(C1800,التكويد!$A$2:$R$1501,5,0),"")</f>
        <v/>
      </c>
      <c r="E1800" s="43"/>
      <c r="F1800" s="91" t="str">
        <f t="shared" si="28"/>
        <v/>
      </c>
      <c r="G1800" s="43"/>
      <c r="H1800" s="43"/>
      <c r="I1800" s="43"/>
    </row>
    <row r="1801" spans="1:9" ht="24.95" customHeight="1" thickBot="1">
      <c r="A1801" s="42"/>
      <c r="B1801" s="43"/>
      <c r="C1801" s="43"/>
      <c r="D1801" s="86" t="str">
        <f>IFERROR(VLOOKUP(C1801,التكويد!$A$2:$R$1501,5,0),"")</f>
        <v/>
      </c>
      <c r="E1801" s="43"/>
      <c r="F1801" s="91" t="str">
        <f t="shared" si="28"/>
        <v/>
      </c>
      <c r="G1801" s="43"/>
      <c r="H1801" s="43"/>
      <c r="I1801" s="43"/>
    </row>
    <row r="1802" spans="1:9" ht="24.95" customHeight="1" thickBot="1">
      <c r="A1802" s="42"/>
      <c r="B1802" s="43"/>
      <c r="C1802" s="43"/>
      <c r="D1802" s="86" t="str">
        <f>IFERROR(VLOOKUP(C1802,التكويد!$A$2:$R$1501,5,0),"")</f>
        <v/>
      </c>
      <c r="E1802" s="43"/>
      <c r="F1802" s="91" t="str">
        <f t="shared" si="28"/>
        <v/>
      </c>
      <c r="G1802" s="43"/>
      <c r="H1802" s="43"/>
      <c r="I1802" s="43"/>
    </row>
    <row r="1803" spans="1:9" ht="24.95" customHeight="1" thickBot="1">
      <c r="A1803" s="42"/>
      <c r="B1803" s="43"/>
      <c r="C1803" s="43"/>
      <c r="D1803" s="86" t="str">
        <f>IFERROR(VLOOKUP(C1803,التكويد!$A$2:$R$1501,5,0),"")</f>
        <v/>
      </c>
      <c r="E1803" s="43"/>
      <c r="F1803" s="91" t="str">
        <f t="shared" si="28"/>
        <v/>
      </c>
      <c r="G1803" s="43"/>
      <c r="H1803" s="43"/>
      <c r="I1803" s="43"/>
    </row>
    <row r="1804" spans="1:9" ht="24.95" customHeight="1" thickBot="1">
      <c r="A1804" s="42"/>
      <c r="B1804" s="43"/>
      <c r="C1804" s="43"/>
      <c r="D1804" s="86" t="str">
        <f>IFERROR(VLOOKUP(C1804,التكويد!$A$2:$R$1501,5,0),"")</f>
        <v/>
      </c>
      <c r="E1804" s="43"/>
      <c r="F1804" s="91" t="str">
        <f t="shared" si="28"/>
        <v/>
      </c>
      <c r="G1804" s="43"/>
      <c r="H1804" s="43"/>
      <c r="I1804" s="43"/>
    </row>
    <row r="1805" spans="1:9" ht="24.95" customHeight="1" thickBot="1">
      <c r="A1805" s="42"/>
      <c r="B1805" s="43"/>
      <c r="C1805" s="43"/>
      <c r="D1805" s="86" t="str">
        <f>IFERROR(VLOOKUP(C1805,التكويد!$A$2:$R$1501,5,0),"")</f>
        <v/>
      </c>
      <c r="E1805" s="43"/>
      <c r="F1805" s="91" t="str">
        <f t="shared" si="28"/>
        <v/>
      </c>
      <c r="G1805" s="43"/>
      <c r="H1805" s="43"/>
      <c r="I1805" s="43"/>
    </row>
    <row r="1806" spans="1:9" ht="24.95" customHeight="1" thickBot="1">
      <c r="A1806" s="42"/>
      <c r="B1806" s="43"/>
      <c r="C1806" s="43"/>
      <c r="D1806" s="86" t="str">
        <f>IFERROR(VLOOKUP(C1806,التكويد!$A$2:$R$1501,5,0),"")</f>
        <v/>
      </c>
      <c r="E1806" s="43"/>
      <c r="F1806" s="91" t="str">
        <f t="shared" si="28"/>
        <v/>
      </c>
      <c r="G1806" s="43"/>
      <c r="H1806" s="43"/>
      <c r="I1806" s="43"/>
    </row>
    <row r="1807" spans="1:9" ht="24.95" customHeight="1" thickBot="1">
      <c r="A1807" s="42"/>
      <c r="B1807" s="43"/>
      <c r="C1807" s="43"/>
      <c r="D1807" s="86" t="str">
        <f>IFERROR(VLOOKUP(C1807,التكويد!$A$2:$R$1501,5,0),"")</f>
        <v/>
      </c>
      <c r="E1807" s="43"/>
      <c r="F1807" s="91" t="str">
        <f t="shared" si="28"/>
        <v/>
      </c>
      <c r="G1807" s="43"/>
      <c r="H1807" s="43"/>
      <c r="I1807" s="43"/>
    </row>
    <row r="1808" spans="1:9" ht="24.95" customHeight="1" thickBot="1">
      <c r="A1808" s="42"/>
      <c r="B1808" s="43"/>
      <c r="C1808" s="43"/>
      <c r="D1808" s="86" t="str">
        <f>IFERROR(VLOOKUP(C1808,التكويد!$A$2:$R$1501,5,0),"")</f>
        <v/>
      </c>
      <c r="E1808" s="43"/>
      <c r="F1808" s="91" t="str">
        <f t="shared" si="28"/>
        <v/>
      </c>
      <c r="G1808" s="43"/>
      <c r="H1808" s="43"/>
      <c r="I1808" s="43"/>
    </row>
    <row r="1809" spans="1:9" ht="24.95" customHeight="1" thickBot="1">
      <c r="A1809" s="42"/>
      <c r="B1809" s="43"/>
      <c r="C1809" s="43"/>
      <c r="D1809" s="86" t="str">
        <f>IFERROR(VLOOKUP(C1809,التكويد!$A$2:$R$1501,5,0),"")</f>
        <v/>
      </c>
      <c r="E1809" s="43"/>
      <c r="F1809" s="91" t="str">
        <f t="shared" si="28"/>
        <v/>
      </c>
      <c r="G1809" s="43"/>
      <c r="H1809" s="43"/>
      <c r="I1809" s="43"/>
    </row>
    <row r="1810" spans="1:9" ht="24.95" customHeight="1" thickBot="1">
      <c r="A1810" s="42"/>
      <c r="B1810" s="43"/>
      <c r="C1810" s="43"/>
      <c r="D1810" s="86" t="str">
        <f>IFERROR(VLOOKUP(C1810,التكويد!$A$2:$R$1501,5,0),"")</f>
        <v/>
      </c>
      <c r="E1810" s="43"/>
      <c r="F1810" s="91" t="str">
        <f t="shared" si="28"/>
        <v/>
      </c>
      <c r="G1810" s="43"/>
      <c r="H1810" s="43"/>
      <c r="I1810" s="43"/>
    </row>
    <row r="1811" spans="1:9" ht="24.95" customHeight="1" thickBot="1">
      <c r="A1811" s="42"/>
      <c r="B1811" s="43"/>
      <c r="C1811" s="43"/>
      <c r="D1811" s="86" t="str">
        <f>IFERROR(VLOOKUP(C1811,التكويد!$A$2:$R$1501,5,0),"")</f>
        <v/>
      </c>
      <c r="E1811" s="43"/>
      <c r="F1811" s="91" t="str">
        <f t="shared" si="28"/>
        <v/>
      </c>
      <c r="G1811" s="43"/>
      <c r="H1811" s="43"/>
      <c r="I1811" s="43"/>
    </row>
    <row r="1812" spans="1:9" ht="24.95" customHeight="1" thickBot="1">
      <c r="A1812" s="42"/>
      <c r="B1812" s="43"/>
      <c r="C1812" s="43"/>
      <c r="D1812" s="86" t="str">
        <f>IFERROR(VLOOKUP(C1812,التكويد!$A$2:$R$1501,5,0),"")</f>
        <v/>
      </c>
      <c r="E1812" s="43"/>
      <c r="F1812" s="91" t="str">
        <f t="shared" si="28"/>
        <v/>
      </c>
      <c r="G1812" s="43"/>
      <c r="H1812" s="43"/>
      <c r="I1812" s="43"/>
    </row>
    <row r="1813" spans="1:9" ht="24.95" customHeight="1" thickBot="1">
      <c r="A1813" s="42"/>
      <c r="B1813" s="43"/>
      <c r="C1813" s="43"/>
      <c r="D1813" s="86" t="str">
        <f>IFERROR(VLOOKUP(C1813,التكويد!$A$2:$R$1501,5,0),"")</f>
        <v/>
      </c>
      <c r="E1813" s="43"/>
      <c r="F1813" s="91" t="str">
        <f t="shared" si="28"/>
        <v/>
      </c>
      <c r="G1813" s="43"/>
      <c r="H1813" s="43"/>
      <c r="I1813" s="43"/>
    </row>
    <row r="1814" spans="1:9" ht="24.95" customHeight="1" thickBot="1">
      <c r="A1814" s="42"/>
      <c r="B1814" s="43"/>
      <c r="C1814" s="43"/>
      <c r="D1814" s="86" t="str">
        <f>IFERROR(VLOOKUP(C1814,التكويد!$A$2:$R$1501,5,0),"")</f>
        <v/>
      </c>
      <c r="E1814" s="43"/>
      <c r="F1814" s="91" t="str">
        <f t="shared" si="28"/>
        <v/>
      </c>
      <c r="G1814" s="43"/>
      <c r="H1814" s="43"/>
      <c r="I1814" s="43"/>
    </row>
    <row r="1815" spans="1:9" ht="24.95" customHeight="1" thickBot="1">
      <c r="A1815" s="42"/>
      <c r="B1815" s="43"/>
      <c r="C1815" s="43"/>
      <c r="D1815" s="86" t="str">
        <f>IFERROR(VLOOKUP(C1815,التكويد!$A$2:$R$1501,5,0),"")</f>
        <v/>
      </c>
      <c r="E1815" s="43"/>
      <c r="F1815" s="91" t="str">
        <f t="shared" si="28"/>
        <v/>
      </c>
      <c r="G1815" s="43"/>
      <c r="H1815" s="43"/>
      <c r="I1815" s="43"/>
    </row>
    <row r="1816" spans="1:9" ht="24.95" customHeight="1" thickBot="1">
      <c r="A1816" s="42"/>
      <c r="B1816" s="43"/>
      <c r="C1816" s="43"/>
      <c r="D1816" s="86" t="str">
        <f>IFERROR(VLOOKUP(C1816,التكويد!$A$2:$R$1501,5,0),"")</f>
        <v/>
      </c>
      <c r="E1816" s="43"/>
      <c r="F1816" s="91" t="str">
        <f t="shared" si="28"/>
        <v/>
      </c>
      <c r="G1816" s="43"/>
      <c r="H1816" s="43"/>
      <c r="I1816" s="43"/>
    </row>
    <row r="1817" spans="1:9" ht="24.95" customHeight="1" thickBot="1">
      <c r="A1817" s="42"/>
      <c r="B1817" s="43"/>
      <c r="C1817" s="43"/>
      <c r="D1817" s="86" t="str">
        <f>IFERROR(VLOOKUP(C1817,التكويد!$A$2:$R$1501,5,0),"")</f>
        <v/>
      </c>
      <c r="E1817" s="43"/>
      <c r="F1817" s="91" t="str">
        <f t="shared" si="28"/>
        <v/>
      </c>
      <c r="G1817" s="43"/>
      <c r="H1817" s="43"/>
      <c r="I1817" s="43"/>
    </row>
    <row r="1818" spans="1:9" ht="24.95" customHeight="1" thickBot="1">
      <c r="A1818" s="42"/>
      <c r="B1818" s="43"/>
      <c r="C1818" s="43"/>
      <c r="D1818" s="86" t="str">
        <f>IFERROR(VLOOKUP(C1818,التكويد!$A$2:$R$1501,5,0),"")</f>
        <v/>
      </c>
      <c r="E1818" s="43"/>
      <c r="F1818" s="91" t="str">
        <f t="shared" si="28"/>
        <v/>
      </c>
      <c r="G1818" s="43"/>
      <c r="H1818" s="43"/>
      <c r="I1818" s="43"/>
    </row>
    <row r="1819" spans="1:9" ht="24.95" customHeight="1" thickBot="1">
      <c r="A1819" s="42"/>
      <c r="B1819" s="43"/>
      <c r="C1819" s="43"/>
      <c r="D1819" s="86" t="str">
        <f>IFERROR(VLOOKUP(C1819,التكويد!$A$2:$R$1501,5,0),"")</f>
        <v/>
      </c>
      <c r="E1819" s="43"/>
      <c r="F1819" s="91" t="str">
        <f t="shared" si="28"/>
        <v/>
      </c>
      <c r="G1819" s="43"/>
      <c r="H1819" s="43"/>
      <c r="I1819" s="43"/>
    </row>
    <row r="1820" spans="1:9" ht="24.95" customHeight="1" thickBot="1">
      <c r="A1820" s="42"/>
      <c r="B1820" s="43"/>
      <c r="C1820" s="43"/>
      <c r="D1820" s="86" t="str">
        <f>IFERROR(VLOOKUP(C1820,التكويد!$A$2:$R$1501,5,0),"")</f>
        <v/>
      </c>
      <c r="E1820" s="43"/>
      <c r="F1820" s="91" t="str">
        <f t="shared" si="28"/>
        <v/>
      </c>
      <c r="G1820" s="43"/>
      <c r="H1820" s="43"/>
      <c r="I1820" s="43"/>
    </row>
    <row r="1821" spans="1:9" ht="24.95" customHeight="1" thickBot="1">
      <c r="A1821" s="42"/>
      <c r="B1821" s="43"/>
      <c r="C1821" s="43"/>
      <c r="D1821" s="86" t="str">
        <f>IFERROR(VLOOKUP(C1821,التكويد!$A$2:$R$1501,5,0),"")</f>
        <v/>
      </c>
      <c r="E1821" s="43"/>
      <c r="F1821" s="91" t="str">
        <f t="shared" si="28"/>
        <v/>
      </c>
      <c r="G1821" s="43"/>
      <c r="H1821" s="43"/>
      <c r="I1821" s="43"/>
    </row>
    <row r="1822" spans="1:9" ht="24.95" customHeight="1" thickBot="1">
      <c r="A1822" s="42"/>
      <c r="B1822" s="43"/>
      <c r="C1822" s="43"/>
      <c r="D1822" s="86" t="str">
        <f>IFERROR(VLOOKUP(C1822,التكويد!$A$2:$R$1501,5,0),"")</f>
        <v/>
      </c>
      <c r="E1822" s="43"/>
      <c r="F1822" s="91" t="str">
        <f t="shared" si="28"/>
        <v/>
      </c>
      <c r="G1822" s="43"/>
      <c r="H1822" s="43"/>
      <c r="I1822" s="43"/>
    </row>
    <row r="1823" spans="1:9" ht="24.95" customHeight="1" thickBot="1">
      <c r="A1823" s="42"/>
      <c r="B1823" s="43"/>
      <c r="C1823" s="43"/>
      <c r="D1823" s="86" t="str">
        <f>IFERROR(VLOOKUP(C1823,التكويد!$A$2:$R$1501,5,0),"")</f>
        <v/>
      </c>
      <c r="E1823" s="43"/>
      <c r="F1823" s="91" t="str">
        <f t="shared" si="28"/>
        <v/>
      </c>
      <c r="G1823" s="43"/>
      <c r="H1823" s="43"/>
      <c r="I1823" s="43"/>
    </row>
    <row r="1824" spans="1:9" ht="24.95" customHeight="1" thickBot="1">
      <c r="A1824" s="42"/>
      <c r="B1824" s="43"/>
      <c r="C1824" s="43"/>
      <c r="D1824" s="86" t="str">
        <f>IFERROR(VLOOKUP(C1824,التكويد!$A$2:$R$1501,5,0),"")</f>
        <v/>
      </c>
      <c r="E1824" s="43"/>
      <c r="F1824" s="91" t="str">
        <f t="shared" si="28"/>
        <v/>
      </c>
      <c r="G1824" s="43"/>
      <c r="H1824" s="43"/>
      <c r="I1824" s="43"/>
    </row>
    <row r="1825" spans="1:9" ht="24.95" customHeight="1" thickBot="1">
      <c r="A1825" s="42"/>
      <c r="B1825" s="43"/>
      <c r="C1825" s="43"/>
      <c r="D1825" s="86" t="str">
        <f>IFERROR(VLOOKUP(C1825,التكويد!$A$2:$R$1501,5,0),"")</f>
        <v/>
      </c>
      <c r="E1825" s="43"/>
      <c r="F1825" s="91" t="str">
        <f t="shared" si="28"/>
        <v/>
      </c>
      <c r="G1825" s="43"/>
      <c r="H1825" s="43"/>
      <c r="I1825" s="43"/>
    </row>
    <row r="1826" spans="1:9" ht="24.95" customHeight="1" thickBot="1">
      <c r="A1826" s="42"/>
      <c r="B1826" s="43"/>
      <c r="C1826" s="43"/>
      <c r="D1826" s="86" t="str">
        <f>IFERROR(VLOOKUP(C1826,التكويد!$A$2:$R$1501,5,0),"")</f>
        <v/>
      </c>
      <c r="E1826" s="43"/>
      <c r="F1826" s="91" t="str">
        <f t="shared" si="28"/>
        <v/>
      </c>
      <c r="G1826" s="43"/>
      <c r="H1826" s="43"/>
      <c r="I1826" s="43"/>
    </row>
    <row r="1827" spans="1:9" ht="24.95" customHeight="1" thickBot="1">
      <c r="A1827" s="42"/>
      <c r="B1827" s="43"/>
      <c r="C1827" s="43"/>
      <c r="D1827" s="86" t="str">
        <f>IFERROR(VLOOKUP(C1827,التكويد!$A$2:$R$1501,5,0),"")</f>
        <v/>
      </c>
      <c r="E1827" s="43"/>
      <c r="F1827" s="91" t="str">
        <f t="shared" si="28"/>
        <v/>
      </c>
      <c r="G1827" s="43"/>
      <c r="H1827" s="43"/>
      <c r="I1827" s="43"/>
    </row>
    <row r="1828" spans="1:9" ht="24.95" customHeight="1" thickBot="1">
      <c r="A1828" s="42"/>
      <c r="B1828" s="43"/>
      <c r="C1828" s="43"/>
      <c r="D1828" s="86" t="str">
        <f>IFERROR(VLOOKUP(C1828,التكويد!$A$2:$R$1501,5,0),"")</f>
        <v/>
      </c>
      <c r="E1828" s="43"/>
      <c r="F1828" s="91" t="str">
        <f t="shared" si="28"/>
        <v/>
      </c>
      <c r="G1828" s="43"/>
      <c r="H1828" s="43"/>
      <c r="I1828" s="43"/>
    </row>
    <row r="1829" spans="1:9" ht="24.95" customHeight="1" thickBot="1">
      <c r="A1829" s="42"/>
      <c r="B1829" s="43"/>
      <c r="C1829" s="43"/>
      <c r="D1829" s="86" t="str">
        <f>IFERROR(VLOOKUP(C1829,التكويد!$A$2:$R$1501,5,0),"")</f>
        <v/>
      </c>
      <c r="E1829" s="43"/>
      <c r="F1829" s="91" t="str">
        <f t="shared" si="28"/>
        <v/>
      </c>
      <c r="G1829" s="43"/>
      <c r="H1829" s="43"/>
      <c r="I1829" s="43"/>
    </row>
    <row r="1830" spans="1:9" ht="24.95" customHeight="1" thickBot="1">
      <c r="A1830" s="42"/>
      <c r="B1830" s="43"/>
      <c r="C1830" s="43"/>
      <c r="D1830" s="86" t="str">
        <f>IFERROR(VLOOKUP(C1830,التكويد!$A$2:$R$1501,5,0),"")</f>
        <v/>
      </c>
      <c r="E1830" s="43"/>
      <c r="F1830" s="91" t="str">
        <f t="shared" si="28"/>
        <v/>
      </c>
      <c r="G1830" s="43"/>
      <c r="H1830" s="43"/>
      <c r="I1830" s="43"/>
    </row>
    <row r="1831" spans="1:9" ht="24.95" customHeight="1" thickBot="1">
      <c r="A1831" s="42"/>
      <c r="B1831" s="43"/>
      <c r="C1831" s="43"/>
      <c r="D1831" s="86" t="str">
        <f>IFERROR(VLOOKUP(C1831,التكويد!$A$2:$R$1501,5,0),"")</f>
        <v/>
      </c>
      <c r="E1831" s="43"/>
      <c r="F1831" s="91" t="str">
        <f t="shared" si="28"/>
        <v/>
      </c>
      <c r="G1831" s="43"/>
      <c r="H1831" s="43"/>
      <c r="I1831" s="43"/>
    </row>
    <row r="1832" spans="1:9" ht="24.95" customHeight="1" thickBot="1">
      <c r="A1832" s="42"/>
      <c r="B1832" s="43"/>
      <c r="C1832" s="43"/>
      <c r="D1832" s="86" t="str">
        <f>IFERROR(VLOOKUP(C1832,التكويد!$A$2:$R$1501,5,0),"")</f>
        <v/>
      </c>
      <c r="E1832" s="43"/>
      <c r="F1832" s="91" t="str">
        <f t="shared" si="28"/>
        <v/>
      </c>
      <c r="G1832" s="43"/>
      <c r="H1832" s="43"/>
      <c r="I1832" s="43"/>
    </row>
    <row r="1833" spans="1:9" ht="24.95" customHeight="1" thickBot="1">
      <c r="A1833" s="42"/>
      <c r="B1833" s="43"/>
      <c r="C1833" s="43"/>
      <c r="D1833" s="86" t="str">
        <f>IFERROR(VLOOKUP(C1833,التكويد!$A$2:$R$1501,5,0),"")</f>
        <v/>
      </c>
      <c r="E1833" s="43"/>
      <c r="F1833" s="91" t="str">
        <f t="shared" si="28"/>
        <v/>
      </c>
      <c r="G1833" s="43"/>
      <c r="H1833" s="43"/>
      <c r="I1833" s="43"/>
    </row>
    <row r="1834" spans="1:9" ht="24.95" customHeight="1" thickBot="1">
      <c r="A1834" s="42"/>
      <c r="B1834" s="43"/>
      <c r="C1834" s="43"/>
      <c r="D1834" s="86" t="str">
        <f>IFERROR(VLOOKUP(C1834,التكويد!$A$2:$R$1501,5,0),"")</f>
        <v/>
      </c>
      <c r="E1834" s="43"/>
      <c r="F1834" s="91" t="str">
        <f t="shared" si="28"/>
        <v/>
      </c>
      <c r="G1834" s="43"/>
      <c r="H1834" s="43"/>
      <c r="I1834" s="43"/>
    </row>
    <row r="1835" spans="1:9" ht="24.95" customHeight="1" thickBot="1">
      <c r="A1835" s="42"/>
      <c r="B1835" s="43"/>
      <c r="C1835" s="43"/>
      <c r="D1835" s="86" t="str">
        <f>IFERROR(VLOOKUP(C1835,التكويد!$A$2:$R$1501,5,0),"")</f>
        <v/>
      </c>
      <c r="E1835" s="43"/>
      <c r="F1835" s="91" t="str">
        <f t="shared" si="28"/>
        <v/>
      </c>
      <c r="G1835" s="43"/>
      <c r="H1835" s="43"/>
      <c r="I1835" s="43"/>
    </row>
    <row r="1836" spans="1:9" ht="24.95" customHeight="1" thickBot="1">
      <c r="A1836" s="42"/>
      <c r="B1836" s="43"/>
      <c r="C1836" s="43"/>
      <c r="D1836" s="86" t="str">
        <f>IFERROR(VLOOKUP(C1836,التكويد!$A$2:$R$1501,5,0),"")</f>
        <v/>
      </c>
      <c r="E1836" s="43"/>
      <c r="F1836" s="91" t="str">
        <f t="shared" si="28"/>
        <v/>
      </c>
      <c r="G1836" s="43"/>
      <c r="H1836" s="43"/>
      <c r="I1836" s="43"/>
    </row>
    <row r="1837" spans="1:9" ht="24.95" customHeight="1" thickBot="1">
      <c r="A1837" s="42"/>
      <c r="B1837" s="43"/>
      <c r="C1837" s="43"/>
      <c r="D1837" s="86" t="str">
        <f>IFERROR(VLOOKUP(C1837,التكويد!$A$2:$R$1501,5,0),"")</f>
        <v/>
      </c>
      <c r="E1837" s="43"/>
      <c r="F1837" s="91" t="str">
        <f t="shared" si="28"/>
        <v/>
      </c>
      <c r="G1837" s="43"/>
      <c r="H1837" s="43"/>
      <c r="I1837" s="43"/>
    </row>
    <row r="1838" spans="1:9" ht="24.95" customHeight="1" thickBot="1">
      <c r="A1838" s="42"/>
      <c r="B1838" s="43"/>
      <c r="C1838" s="43"/>
      <c r="D1838" s="86" t="str">
        <f>IFERROR(VLOOKUP(C1838,التكويد!$A$2:$R$1501,5,0),"")</f>
        <v/>
      </c>
      <c r="E1838" s="43"/>
      <c r="F1838" s="91" t="str">
        <f t="shared" si="28"/>
        <v/>
      </c>
      <c r="G1838" s="43"/>
      <c r="H1838" s="43"/>
      <c r="I1838" s="43"/>
    </row>
    <row r="1839" spans="1:9" ht="24.95" customHeight="1" thickBot="1">
      <c r="A1839" s="42"/>
      <c r="B1839" s="43"/>
      <c r="C1839" s="43"/>
      <c r="D1839" s="86" t="str">
        <f>IFERROR(VLOOKUP(C1839,التكويد!$A$2:$R$1501,5,0),"")</f>
        <v/>
      </c>
      <c r="E1839" s="43"/>
      <c r="F1839" s="91" t="str">
        <f t="shared" si="28"/>
        <v/>
      </c>
      <c r="G1839" s="43"/>
      <c r="H1839" s="43"/>
      <c r="I1839" s="43"/>
    </row>
    <row r="1840" spans="1:9" ht="24.95" customHeight="1" thickBot="1">
      <c r="A1840" s="42"/>
      <c r="B1840" s="43"/>
      <c r="C1840" s="43"/>
      <c r="D1840" s="86" t="str">
        <f>IFERROR(VLOOKUP(C1840,التكويد!$A$2:$R$1501,5,0),"")</f>
        <v/>
      </c>
      <c r="E1840" s="43"/>
      <c r="F1840" s="91" t="str">
        <f t="shared" si="28"/>
        <v/>
      </c>
      <c r="G1840" s="43"/>
      <c r="H1840" s="43"/>
      <c r="I1840" s="43"/>
    </row>
    <row r="1841" spans="1:9" ht="24.95" customHeight="1" thickBot="1">
      <c r="A1841" s="42"/>
      <c r="B1841" s="43"/>
      <c r="C1841" s="43"/>
      <c r="D1841" s="86" t="str">
        <f>IFERROR(VLOOKUP(C1841,التكويد!$A$2:$R$1501,5,0),"")</f>
        <v/>
      </c>
      <c r="E1841" s="43"/>
      <c r="F1841" s="91" t="str">
        <f t="shared" si="28"/>
        <v/>
      </c>
      <c r="G1841" s="43"/>
      <c r="H1841" s="43"/>
      <c r="I1841" s="43"/>
    </row>
    <row r="1842" spans="1:9" ht="24.95" customHeight="1" thickBot="1">
      <c r="A1842" s="42"/>
      <c r="B1842" s="43"/>
      <c r="C1842" s="43"/>
      <c r="D1842" s="86" t="str">
        <f>IFERROR(VLOOKUP(C1842,التكويد!$A$2:$R$1501,5,0),"")</f>
        <v/>
      </c>
      <c r="E1842" s="43"/>
      <c r="F1842" s="91" t="str">
        <f t="shared" si="28"/>
        <v/>
      </c>
      <c r="G1842" s="43"/>
      <c r="H1842" s="43"/>
      <c r="I1842" s="43"/>
    </row>
    <row r="1843" spans="1:9" ht="24.95" customHeight="1" thickBot="1">
      <c r="A1843" s="42"/>
      <c r="B1843" s="43"/>
      <c r="C1843" s="43"/>
      <c r="D1843" s="86" t="str">
        <f>IFERROR(VLOOKUP(C1843,التكويد!$A$2:$R$1501,5,0),"")</f>
        <v/>
      </c>
      <c r="E1843" s="43"/>
      <c r="F1843" s="91" t="str">
        <f t="shared" si="28"/>
        <v/>
      </c>
      <c r="G1843" s="43"/>
      <c r="H1843" s="43"/>
      <c r="I1843" s="43"/>
    </row>
    <row r="1844" spans="1:9" ht="24.95" customHeight="1" thickBot="1">
      <c r="A1844" s="42"/>
      <c r="B1844" s="43"/>
      <c r="C1844" s="43"/>
      <c r="D1844" s="86" t="str">
        <f>IFERROR(VLOOKUP(C1844,التكويد!$A$2:$R$1501,5,0),"")</f>
        <v/>
      </c>
      <c r="E1844" s="43"/>
      <c r="F1844" s="91" t="str">
        <f t="shared" si="28"/>
        <v/>
      </c>
      <c r="G1844" s="43"/>
      <c r="H1844" s="43"/>
      <c r="I1844" s="43"/>
    </row>
    <row r="1845" spans="1:9" ht="24.95" customHeight="1" thickBot="1">
      <c r="A1845" s="42"/>
      <c r="B1845" s="43"/>
      <c r="C1845" s="43"/>
      <c r="D1845" s="86" t="str">
        <f>IFERROR(VLOOKUP(C1845,التكويد!$A$2:$R$1501,5,0),"")</f>
        <v/>
      </c>
      <c r="E1845" s="43"/>
      <c r="F1845" s="91" t="str">
        <f t="shared" si="28"/>
        <v/>
      </c>
      <c r="G1845" s="43"/>
      <c r="H1845" s="43"/>
      <c r="I1845" s="43"/>
    </row>
    <row r="1846" spans="1:9" ht="24.95" customHeight="1" thickBot="1">
      <c r="A1846" s="42"/>
      <c r="B1846" s="43"/>
      <c r="C1846" s="43"/>
      <c r="D1846" s="86" t="str">
        <f>IFERROR(VLOOKUP(C1846,التكويد!$A$2:$R$1501,5,0),"")</f>
        <v/>
      </c>
      <c r="E1846" s="43"/>
      <c r="F1846" s="91" t="str">
        <f t="shared" si="28"/>
        <v/>
      </c>
      <c r="G1846" s="43"/>
      <c r="H1846" s="43"/>
      <c r="I1846" s="43"/>
    </row>
    <row r="1847" spans="1:9" ht="24.95" customHeight="1" thickBot="1">
      <c r="A1847" s="42"/>
      <c r="B1847" s="43"/>
      <c r="C1847" s="43"/>
      <c r="D1847" s="86" t="str">
        <f>IFERROR(VLOOKUP(C1847,التكويد!$A$2:$R$1501,5,0),"")</f>
        <v/>
      </c>
      <c r="E1847" s="43"/>
      <c r="F1847" s="91" t="str">
        <f t="shared" si="28"/>
        <v/>
      </c>
      <c r="G1847" s="43"/>
      <c r="H1847" s="43"/>
      <c r="I1847" s="43"/>
    </row>
    <row r="1848" spans="1:9" ht="24.95" customHeight="1" thickBot="1">
      <c r="A1848" s="42"/>
      <c r="B1848" s="43"/>
      <c r="C1848" s="43"/>
      <c r="D1848" s="86" t="str">
        <f>IFERROR(VLOOKUP(C1848,التكويد!$A$2:$R$1501,5,0),"")</f>
        <v/>
      </c>
      <c r="E1848" s="43"/>
      <c r="F1848" s="91" t="str">
        <f t="shared" si="28"/>
        <v/>
      </c>
      <c r="G1848" s="43"/>
      <c r="H1848" s="43"/>
      <c r="I1848" s="43"/>
    </row>
    <row r="1849" spans="1:9" ht="24.95" customHeight="1" thickBot="1">
      <c r="A1849" s="42"/>
      <c r="B1849" s="43"/>
      <c r="C1849" s="43"/>
      <c r="D1849" s="86" t="str">
        <f>IFERROR(VLOOKUP(C1849,التكويد!$A$2:$R$1501,5,0),"")</f>
        <v/>
      </c>
      <c r="E1849" s="43"/>
      <c r="F1849" s="91" t="str">
        <f t="shared" si="28"/>
        <v/>
      </c>
      <c r="G1849" s="43"/>
      <c r="H1849" s="43"/>
      <c r="I1849" s="43"/>
    </row>
    <row r="1850" spans="1:9" ht="24.95" customHeight="1" thickBot="1">
      <c r="A1850" s="42"/>
      <c r="B1850" s="43"/>
      <c r="C1850" s="43"/>
      <c r="D1850" s="86" t="str">
        <f>IFERROR(VLOOKUP(C1850,التكويد!$A$2:$R$1501,5,0),"")</f>
        <v/>
      </c>
      <c r="E1850" s="43"/>
      <c r="F1850" s="91" t="str">
        <f t="shared" si="28"/>
        <v/>
      </c>
      <c r="G1850" s="43"/>
      <c r="H1850" s="43"/>
      <c r="I1850" s="43"/>
    </row>
    <row r="1851" spans="1:9" ht="24.95" customHeight="1" thickBot="1">
      <c r="A1851" s="42"/>
      <c r="B1851" s="43"/>
      <c r="C1851" s="43"/>
      <c r="D1851" s="86" t="str">
        <f>IFERROR(VLOOKUP(C1851,التكويد!$A$2:$R$1501,5,0),"")</f>
        <v/>
      </c>
      <c r="E1851" s="43"/>
      <c r="F1851" s="91" t="str">
        <f t="shared" si="28"/>
        <v/>
      </c>
      <c r="G1851" s="43"/>
      <c r="H1851" s="43"/>
      <c r="I1851" s="43"/>
    </row>
    <row r="1852" spans="1:9" ht="24.95" customHeight="1" thickBot="1">
      <c r="A1852" s="42"/>
      <c r="B1852" s="43"/>
      <c r="C1852" s="43"/>
      <c r="D1852" s="86" t="str">
        <f>IFERROR(VLOOKUP(C1852,التكويد!$A$2:$R$1501,5,0),"")</f>
        <v/>
      </c>
      <c r="E1852" s="43"/>
      <c r="F1852" s="91" t="str">
        <f t="shared" si="28"/>
        <v/>
      </c>
      <c r="G1852" s="43"/>
      <c r="H1852" s="43"/>
      <c r="I1852" s="43"/>
    </row>
    <row r="1853" spans="1:9" ht="24.95" customHeight="1" thickBot="1">
      <c r="A1853" s="42"/>
      <c r="B1853" s="43"/>
      <c r="C1853" s="43"/>
      <c r="D1853" s="86" t="str">
        <f>IFERROR(VLOOKUP(C1853,التكويد!$A$2:$R$1501,5,0),"")</f>
        <v/>
      </c>
      <c r="E1853" s="43"/>
      <c r="F1853" s="91" t="str">
        <f t="shared" si="28"/>
        <v/>
      </c>
      <c r="G1853" s="43"/>
      <c r="H1853" s="43"/>
      <c r="I1853" s="43"/>
    </row>
    <row r="1854" spans="1:9" ht="24.95" customHeight="1" thickBot="1">
      <c r="A1854" s="42"/>
      <c r="B1854" s="43"/>
      <c r="C1854" s="43"/>
      <c r="D1854" s="86" t="str">
        <f>IFERROR(VLOOKUP(C1854,التكويد!$A$2:$R$1501,5,0),"")</f>
        <v/>
      </c>
      <c r="E1854" s="43"/>
      <c r="F1854" s="91" t="str">
        <f t="shared" si="28"/>
        <v/>
      </c>
      <c r="G1854" s="43"/>
      <c r="H1854" s="43"/>
      <c r="I1854" s="43"/>
    </row>
    <row r="1855" spans="1:9" ht="24.95" customHeight="1" thickBot="1">
      <c r="A1855" s="42"/>
      <c r="B1855" s="43"/>
      <c r="C1855" s="43"/>
      <c r="D1855" s="86" t="str">
        <f>IFERROR(VLOOKUP(C1855,التكويد!$A$2:$R$1501,5,0),"")</f>
        <v/>
      </c>
      <c r="E1855" s="43"/>
      <c r="F1855" s="91" t="str">
        <f t="shared" si="28"/>
        <v/>
      </c>
      <c r="G1855" s="43"/>
      <c r="H1855" s="43"/>
      <c r="I1855" s="43"/>
    </row>
    <row r="1856" spans="1:9" ht="24.95" customHeight="1" thickBot="1">
      <c r="A1856" s="42"/>
      <c r="B1856" s="43"/>
      <c r="C1856" s="43"/>
      <c r="D1856" s="86" t="str">
        <f>IFERROR(VLOOKUP(C1856,التكويد!$A$2:$R$1501,5,0),"")</f>
        <v/>
      </c>
      <c r="E1856" s="43"/>
      <c r="F1856" s="91" t="str">
        <f t="shared" si="28"/>
        <v/>
      </c>
      <c r="G1856" s="43"/>
      <c r="H1856" s="43"/>
      <c r="I1856" s="43"/>
    </row>
    <row r="1857" spans="1:9" ht="24.95" customHeight="1" thickBot="1">
      <c r="A1857" s="42"/>
      <c r="B1857" s="43"/>
      <c r="C1857" s="43"/>
      <c r="D1857" s="86" t="str">
        <f>IFERROR(VLOOKUP(C1857,التكويد!$A$2:$R$1501,5,0),"")</f>
        <v/>
      </c>
      <c r="E1857" s="43"/>
      <c r="F1857" s="91" t="str">
        <f t="shared" si="28"/>
        <v/>
      </c>
      <c r="G1857" s="43"/>
      <c r="H1857" s="43"/>
      <c r="I1857" s="43"/>
    </row>
    <row r="1858" spans="1:9" ht="24.95" customHeight="1" thickBot="1">
      <c r="A1858" s="42"/>
      <c r="B1858" s="43"/>
      <c r="C1858" s="43"/>
      <c r="D1858" s="86" t="str">
        <f>IFERROR(VLOOKUP(C1858,التكويد!$A$2:$R$1501,5,0),"")</f>
        <v/>
      </c>
      <c r="E1858" s="43"/>
      <c r="F1858" s="91" t="str">
        <f t="shared" ref="F1858:F1921" si="29">IFERROR(SUM(E1858/G1858),"")</f>
        <v/>
      </c>
      <c r="G1858" s="43"/>
      <c r="H1858" s="43"/>
      <c r="I1858" s="43"/>
    </row>
    <row r="1859" spans="1:9" ht="24.95" customHeight="1" thickBot="1">
      <c r="A1859" s="42"/>
      <c r="B1859" s="43"/>
      <c r="C1859" s="43"/>
      <c r="D1859" s="86" t="str">
        <f>IFERROR(VLOOKUP(C1859,التكويد!$A$2:$R$1501,5,0),"")</f>
        <v/>
      </c>
      <c r="E1859" s="43"/>
      <c r="F1859" s="91" t="str">
        <f t="shared" si="29"/>
        <v/>
      </c>
      <c r="G1859" s="43"/>
      <c r="H1859" s="43"/>
      <c r="I1859" s="43"/>
    </row>
    <row r="1860" spans="1:9" ht="24.95" customHeight="1" thickBot="1">
      <c r="A1860" s="42"/>
      <c r="B1860" s="43"/>
      <c r="C1860" s="43"/>
      <c r="D1860" s="86" t="str">
        <f>IFERROR(VLOOKUP(C1860,التكويد!$A$2:$R$1501,5,0),"")</f>
        <v/>
      </c>
      <c r="E1860" s="43"/>
      <c r="F1860" s="91" t="str">
        <f t="shared" si="29"/>
        <v/>
      </c>
      <c r="G1860" s="43"/>
      <c r="H1860" s="43"/>
      <c r="I1860" s="43"/>
    </row>
    <row r="1861" spans="1:9" ht="24.95" customHeight="1" thickBot="1">
      <c r="A1861" s="42"/>
      <c r="B1861" s="43"/>
      <c r="C1861" s="43"/>
      <c r="D1861" s="86" t="str">
        <f>IFERROR(VLOOKUP(C1861,التكويد!$A$2:$R$1501,5,0),"")</f>
        <v/>
      </c>
      <c r="E1861" s="43"/>
      <c r="F1861" s="91" t="str">
        <f t="shared" si="29"/>
        <v/>
      </c>
      <c r="G1861" s="43"/>
      <c r="H1861" s="43"/>
      <c r="I1861" s="43"/>
    </row>
    <row r="1862" spans="1:9" ht="24.95" customHeight="1" thickBot="1">
      <c r="A1862" s="42"/>
      <c r="B1862" s="43"/>
      <c r="C1862" s="43"/>
      <c r="D1862" s="86" t="str">
        <f>IFERROR(VLOOKUP(C1862,التكويد!$A$2:$R$1501,5,0),"")</f>
        <v/>
      </c>
      <c r="E1862" s="43"/>
      <c r="F1862" s="91" t="str">
        <f t="shared" si="29"/>
        <v/>
      </c>
      <c r="G1862" s="43"/>
      <c r="H1862" s="43"/>
      <c r="I1862" s="43"/>
    </row>
    <row r="1863" spans="1:9" ht="24.95" customHeight="1" thickBot="1">
      <c r="A1863" s="42"/>
      <c r="B1863" s="43"/>
      <c r="C1863" s="43"/>
      <c r="D1863" s="86" t="str">
        <f>IFERROR(VLOOKUP(C1863,التكويد!$A$2:$R$1501,5,0),"")</f>
        <v/>
      </c>
      <c r="E1863" s="43"/>
      <c r="F1863" s="91" t="str">
        <f t="shared" si="29"/>
        <v/>
      </c>
      <c r="G1863" s="43"/>
      <c r="H1863" s="43"/>
      <c r="I1863" s="43"/>
    </row>
    <row r="1864" spans="1:9" ht="24.95" customHeight="1" thickBot="1">
      <c r="A1864" s="42"/>
      <c r="B1864" s="43"/>
      <c r="C1864" s="43"/>
      <c r="D1864" s="86" t="str">
        <f>IFERROR(VLOOKUP(C1864,التكويد!$A$2:$R$1501,5,0),"")</f>
        <v/>
      </c>
      <c r="E1864" s="43"/>
      <c r="F1864" s="91" t="str">
        <f t="shared" si="29"/>
        <v/>
      </c>
      <c r="G1864" s="43"/>
      <c r="H1864" s="43"/>
      <c r="I1864" s="43"/>
    </row>
    <row r="1865" spans="1:9" ht="24.95" customHeight="1" thickBot="1">
      <c r="A1865" s="42"/>
      <c r="B1865" s="43"/>
      <c r="C1865" s="43"/>
      <c r="D1865" s="86" t="str">
        <f>IFERROR(VLOOKUP(C1865,التكويد!$A$2:$R$1501,5,0),"")</f>
        <v/>
      </c>
      <c r="E1865" s="43"/>
      <c r="F1865" s="91" t="str">
        <f t="shared" si="29"/>
        <v/>
      </c>
      <c r="G1865" s="43"/>
      <c r="H1865" s="43"/>
      <c r="I1865" s="43"/>
    </row>
    <row r="1866" spans="1:9" ht="24.95" customHeight="1" thickBot="1">
      <c r="A1866" s="42"/>
      <c r="B1866" s="43"/>
      <c r="C1866" s="43"/>
      <c r="D1866" s="86" t="str">
        <f>IFERROR(VLOOKUP(C1866,التكويد!$A$2:$R$1501,5,0),"")</f>
        <v/>
      </c>
      <c r="E1866" s="43"/>
      <c r="F1866" s="91" t="str">
        <f t="shared" si="29"/>
        <v/>
      </c>
      <c r="G1866" s="43"/>
      <c r="H1866" s="43"/>
      <c r="I1866" s="43"/>
    </row>
    <row r="1867" spans="1:9" ht="24.95" customHeight="1" thickBot="1">
      <c r="A1867" s="42"/>
      <c r="B1867" s="43"/>
      <c r="C1867" s="43"/>
      <c r="D1867" s="86" t="str">
        <f>IFERROR(VLOOKUP(C1867,التكويد!$A$2:$R$1501,5,0),"")</f>
        <v/>
      </c>
      <c r="E1867" s="43"/>
      <c r="F1867" s="91" t="str">
        <f t="shared" si="29"/>
        <v/>
      </c>
      <c r="G1867" s="43"/>
      <c r="H1867" s="43"/>
      <c r="I1867" s="43"/>
    </row>
    <row r="1868" spans="1:9" ht="24.95" customHeight="1" thickBot="1">
      <c r="A1868" s="42"/>
      <c r="B1868" s="43"/>
      <c r="C1868" s="43"/>
      <c r="D1868" s="86" t="str">
        <f>IFERROR(VLOOKUP(C1868,التكويد!$A$2:$R$1501,5,0),"")</f>
        <v/>
      </c>
      <c r="E1868" s="43"/>
      <c r="F1868" s="91" t="str">
        <f t="shared" si="29"/>
        <v/>
      </c>
      <c r="G1868" s="43"/>
      <c r="H1868" s="43"/>
      <c r="I1868" s="43"/>
    </row>
    <row r="1869" spans="1:9" ht="24.95" customHeight="1" thickBot="1">
      <c r="A1869" s="42"/>
      <c r="B1869" s="43"/>
      <c r="C1869" s="43"/>
      <c r="D1869" s="86" t="str">
        <f>IFERROR(VLOOKUP(C1869,التكويد!$A$2:$R$1501,5,0),"")</f>
        <v/>
      </c>
      <c r="E1869" s="43"/>
      <c r="F1869" s="91" t="str">
        <f t="shared" si="29"/>
        <v/>
      </c>
      <c r="G1869" s="43"/>
      <c r="H1869" s="43"/>
      <c r="I1869" s="43"/>
    </row>
    <row r="1870" spans="1:9" ht="24.95" customHeight="1" thickBot="1">
      <c r="A1870" s="42"/>
      <c r="B1870" s="43"/>
      <c r="C1870" s="43"/>
      <c r="D1870" s="86" t="str">
        <f>IFERROR(VLOOKUP(C1870,التكويد!$A$2:$R$1501,5,0),"")</f>
        <v/>
      </c>
      <c r="E1870" s="43"/>
      <c r="F1870" s="91" t="str">
        <f t="shared" si="29"/>
        <v/>
      </c>
      <c r="G1870" s="43"/>
      <c r="H1870" s="43"/>
      <c r="I1870" s="43"/>
    </row>
    <row r="1871" spans="1:9" ht="24.95" customHeight="1" thickBot="1">
      <c r="A1871" s="42"/>
      <c r="B1871" s="43"/>
      <c r="C1871" s="43"/>
      <c r="D1871" s="86" t="str">
        <f>IFERROR(VLOOKUP(C1871,التكويد!$A$2:$R$1501,5,0),"")</f>
        <v/>
      </c>
      <c r="E1871" s="43"/>
      <c r="F1871" s="91" t="str">
        <f t="shared" si="29"/>
        <v/>
      </c>
      <c r="G1871" s="43"/>
      <c r="H1871" s="43"/>
      <c r="I1871" s="43"/>
    </row>
    <row r="1872" spans="1:9" ht="24.95" customHeight="1" thickBot="1">
      <c r="A1872" s="42"/>
      <c r="B1872" s="43"/>
      <c r="C1872" s="43"/>
      <c r="D1872" s="86" t="str">
        <f>IFERROR(VLOOKUP(C1872,التكويد!$A$2:$R$1501,5,0),"")</f>
        <v/>
      </c>
      <c r="E1872" s="43"/>
      <c r="F1872" s="91" t="str">
        <f t="shared" si="29"/>
        <v/>
      </c>
      <c r="G1872" s="43"/>
      <c r="H1872" s="43"/>
      <c r="I1872" s="43"/>
    </row>
    <row r="1873" spans="1:9" ht="24.95" customHeight="1" thickBot="1">
      <c r="A1873" s="42"/>
      <c r="B1873" s="43"/>
      <c r="C1873" s="43"/>
      <c r="D1873" s="86" t="str">
        <f>IFERROR(VLOOKUP(C1873,التكويد!$A$2:$R$1501,5,0),"")</f>
        <v/>
      </c>
      <c r="E1873" s="43"/>
      <c r="F1873" s="91" t="str">
        <f t="shared" si="29"/>
        <v/>
      </c>
      <c r="G1873" s="43"/>
      <c r="H1873" s="43"/>
      <c r="I1873" s="43"/>
    </row>
    <row r="1874" spans="1:9" ht="24.95" customHeight="1" thickBot="1">
      <c r="A1874" s="42"/>
      <c r="B1874" s="43"/>
      <c r="C1874" s="43"/>
      <c r="D1874" s="86" t="str">
        <f>IFERROR(VLOOKUP(C1874,التكويد!$A$2:$R$1501,5,0),"")</f>
        <v/>
      </c>
      <c r="E1874" s="43"/>
      <c r="F1874" s="91" t="str">
        <f t="shared" si="29"/>
        <v/>
      </c>
      <c r="G1874" s="43"/>
      <c r="H1874" s="43"/>
      <c r="I1874" s="43"/>
    </row>
    <row r="1875" spans="1:9" ht="24.95" customHeight="1" thickBot="1">
      <c r="A1875" s="42"/>
      <c r="B1875" s="43"/>
      <c r="C1875" s="43"/>
      <c r="D1875" s="86" t="str">
        <f>IFERROR(VLOOKUP(C1875,التكويد!$A$2:$R$1501,5,0),"")</f>
        <v/>
      </c>
      <c r="E1875" s="43"/>
      <c r="F1875" s="91" t="str">
        <f t="shared" si="29"/>
        <v/>
      </c>
      <c r="G1875" s="43"/>
      <c r="H1875" s="43"/>
      <c r="I1875" s="43"/>
    </row>
    <row r="1876" spans="1:9" ht="24.95" customHeight="1" thickBot="1">
      <c r="A1876" s="42"/>
      <c r="B1876" s="43"/>
      <c r="C1876" s="43"/>
      <c r="D1876" s="86" t="str">
        <f>IFERROR(VLOOKUP(C1876,التكويد!$A$2:$R$1501,5,0),"")</f>
        <v/>
      </c>
      <c r="E1876" s="43"/>
      <c r="F1876" s="91" t="str">
        <f t="shared" si="29"/>
        <v/>
      </c>
      <c r="G1876" s="43"/>
      <c r="H1876" s="43"/>
      <c r="I1876" s="43"/>
    </row>
    <row r="1877" spans="1:9" ht="24.95" customHeight="1" thickBot="1">
      <c r="A1877" s="42"/>
      <c r="B1877" s="43"/>
      <c r="C1877" s="43"/>
      <c r="D1877" s="86" t="str">
        <f>IFERROR(VLOOKUP(C1877,التكويد!$A$2:$R$1501,5,0),"")</f>
        <v/>
      </c>
      <c r="E1877" s="43"/>
      <c r="F1877" s="91" t="str">
        <f t="shared" si="29"/>
        <v/>
      </c>
      <c r="G1877" s="43"/>
      <c r="H1877" s="43"/>
      <c r="I1877" s="43"/>
    </row>
    <row r="1878" spans="1:9" ht="24.95" customHeight="1" thickBot="1">
      <c r="A1878" s="42"/>
      <c r="B1878" s="43"/>
      <c r="C1878" s="43"/>
      <c r="D1878" s="86" t="str">
        <f>IFERROR(VLOOKUP(C1878,التكويد!$A$2:$R$1501,5,0),"")</f>
        <v/>
      </c>
      <c r="E1878" s="43"/>
      <c r="F1878" s="91" t="str">
        <f t="shared" si="29"/>
        <v/>
      </c>
      <c r="G1878" s="43"/>
      <c r="H1878" s="43"/>
      <c r="I1878" s="43"/>
    </row>
    <row r="1879" spans="1:9" ht="24.95" customHeight="1" thickBot="1">
      <c r="A1879" s="42"/>
      <c r="B1879" s="43"/>
      <c r="C1879" s="43"/>
      <c r="D1879" s="86" t="str">
        <f>IFERROR(VLOOKUP(C1879,التكويد!$A$2:$R$1501,5,0),"")</f>
        <v/>
      </c>
      <c r="E1879" s="43"/>
      <c r="F1879" s="91" t="str">
        <f t="shared" si="29"/>
        <v/>
      </c>
      <c r="G1879" s="43"/>
      <c r="H1879" s="43"/>
      <c r="I1879" s="43"/>
    </row>
    <row r="1880" spans="1:9" ht="24.95" customHeight="1" thickBot="1">
      <c r="A1880" s="42"/>
      <c r="B1880" s="43"/>
      <c r="C1880" s="43"/>
      <c r="D1880" s="86" t="str">
        <f>IFERROR(VLOOKUP(C1880,التكويد!$A$2:$R$1501,5,0),"")</f>
        <v/>
      </c>
      <c r="E1880" s="43"/>
      <c r="F1880" s="91" t="str">
        <f t="shared" si="29"/>
        <v/>
      </c>
      <c r="G1880" s="43"/>
      <c r="H1880" s="43"/>
      <c r="I1880" s="43"/>
    </row>
    <row r="1881" spans="1:9" ht="24.95" customHeight="1" thickBot="1">
      <c r="A1881" s="42"/>
      <c r="B1881" s="43"/>
      <c r="C1881" s="43"/>
      <c r="D1881" s="86" t="str">
        <f>IFERROR(VLOOKUP(C1881,التكويد!$A$2:$R$1501,5,0),"")</f>
        <v/>
      </c>
      <c r="E1881" s="43"/>
      <c r="F1881" s="91" t="str">
        <f t="shared" si="29"/>
        <v/>
      </c>
      <c r="G1881" s="43"/>
      <c r="H1881" s="43"/>
      <c r="I1881" s="43"/>
    </row>
    <row r="1882" spans="1:9" ht="24.95" customHeight="1" thickBot="1">
      <c r="A1882" s="42"/>
      <c r="B1882" s="43"/>
      <c r="C1882" s="43"/>
      <c r="D1882" s="86" t="str">
        <f>IFERROR(VLOOKUP(C1882,التكويد!$A$2:$R$1501,5,0),"")</f>
        <v/>
      </c>
      <c r="E1882" s="43"/>
      <c r="F1882" s="91" t="str">
        <f t="shared" si="29"/>
        <v/>
      </c>
      <c r="G1882" s="43"/>
      <c r="H1882" s="43"/>
      <c r="I1882" s="43"/>
    </row>
    <row r="1883" spans="1:9" ht="24.95" customHeight="1" thickBot="1">
      <c r="A1883" s="42"/>
      <c r="B1883" s="43"/>
      <c r="C1883" s="43"/>
      <c r="D1883" s="86" t="str">
        <f>IFERROR(VLOOKUP(C1883,التكويد!$A$2:$R$1501,5,0),"")</f>
        <v/>
      </c>
      <c r="E1883" s="43"/>
      <c r="F1883" s="91" t="str">
        <f t="shared" si="29"/>
        <v/>
      </c>
      <c r="G1883" s="43"/>
      <c r="H1883" s="43"/>
      <c r="I1883" s="43"/>
    </row>
    <row r="1884" spans="1:9" ht="24.95" customHeight="1" thickBot="1">
      <c r="A1884" s="42"/>
      <c r="B1884" s="43"/>
      <c r="C1884" s="43"/>
      <c r="D1884" s="86" t="str">
        <f>IFERROR(VLOOKUP(C1884,التكويد!$A$2:$R$1501,5,0),"")</f>
        <v/>
      </c>
      <c r="E1884" s="43"/>
      <c r="F1884" s="91" t="str">
        <f t="shared" si="29"/>
        <v/>
      </c>
      <c r="G1884" s="43"/>
      <c r="H1884" s="43"/>
      <c r="I1884" s="43"/>
    </row>
    <row r="1885" spans="1:9" ht="24.95" customHeight="1" thickBot="1">
      <c r="A1885" s="42"/>
      <c r="B1885" s="43"/>
      <c r="C1885" s="43"/>
      <c r="D1885" s="86" t="str">
        <f>IFERROR(VLOOKUP(C1885,التكويد!$A$2:$R$1501,5,0),"")</f>
        <v/>
      </c>
      <c r="E1885" s="43"/>
      <c r="F1885" s="91" t="str">
        <f t="shared" si="29"/>
        <v/>
      </c>
      <c r="G1885" s="43"/>
      <c r="H1885" s="43"/>
      <c r="I1885" s="43"/>
    </row>
    <row r="1886" spans="1:9" ht="24.95" customHeight="1" thickBot="1">
      <c r="A1886" s="42"/>
      <c r="B1886" s="43"/>
      <c r="C1886" s="43"/>
      <c r="D1886" s="86" t="str">
        <f>IFERROR(VLOOKUP(C1886,التكويد!$A$2:$R$1501,5,0),"")</f>
        <v/>
      </c>
      <c r="E1886" s="43"/>
      <c r="F1886" s="91" t="str">
        <f t="shared" si="29"/>
        <v/>
      </c>
      <c r="G1886" s="43"/>
      <c r="H1886" s="43"/>
      <c r="I1886" s="43"/>
    </row>
    <row r="1887" spans="1:9" ht="24.95" customHeight="1" thickBot="1">
      <c r="A1887" s="42"/>
      <c r="B1887" s="43"/>
      <c r="C1887" s="43"/>
      <c r="D1887" s="86" t="str">
        <f>IFERROR(VLOOKUP(C1887,التكويد!$A$2:$R$1501,5,0),"")</f>
        <v/>
      </c>
      <c r="E1887" s="43"/>
      <c r="F1887" s="91" t="str">
        <f t="shared" si="29"/>
        <v/>
      </c>
      <c r="G1887" s="43"/>
      <c r="H1887" s="43"/>
      <c r="I1887" s="43"/>
    </row>
    <row r="1888" spans="1:9" ht="24.95" customHeight="1" thickBot="1">
      <c r="A1888" s="42"/>
      <c r="B1888" s="43"/>
      <c r="C1888" s="43"/>
      <c r="D1888" s="86" t="str">
        <f>IFERROR(VLOOKUP(C1888,التكويد!$A$2:$R$1501,5,0),"")</f>
        <v/>
      </c>
      <c r="E1888" s="43"/>
      <c r="F1888" s="91" t="str">
        <f t="shared" si="29"/>
        <v/>
      </c>
      <c r="G1888" s="43"/>
      <c r="H1888" s="43"/>
      <c r="I1888" s="43"/>
    </row>
    <row r="1889" spans="1:9" ht="24.95" customHeight="1" thickBot="1">
      <c r="A1889" s="42"/>
      <c r="B1889" s="43"/>
      <c r="C1889" s="43"/>
      <c r="D1889" s="86" t="str">
        <f>IFERROR(VLOOKUP(C1889,التكويد!$A$2:$R$1501,5,0),"")</f>
        <v/>
      </c>
      <c r="E1889" s="43"/>
      <c r="F1889" s="91" t="str">
        <f t="shared" si="29"/>
        <v/>
      </c>
      <c r="G1889" s="43"/>
      <c r="H1889" s="43"/>
      <c r="I1889" s="43"/>
    </row>
    <row r="1890" spans="1:9" ht="24.95" customHeight="1" thickBot="1">
      <c r="A1890" s="42"/>
      <c r="B1890" s="43"/>
      <c r="C1890" s="43"/>
      <c r="D1890" s="86" t="str">
        <f>IFERROR(VLOOKUP(C1890,التكويد!$A$2:$R$1501,5,0),"")</f>
        <v/>
      </c>
      <c r="E1890" s="43"/>
      <c r="F1890" s="91" t="str">
        <f t="shared" si="29"/>
        <v/>
      </c>
      <c r="G1890" s="43"/>
      <c r="H1890" s="43"/>
      <c r="I1890" s="43"/>
    </row>
    <row r="1891" spans="1:9" ht="24.95" customHeight="1" thickBot="1">
      <c r="A1891" s="42"/>
      <c r="B1891" s="43"/>
      <c r="C1891" s="43"/>
      <c r="D1891" s="86" t="str">
        <f>IFERROR(VLOOKUP(C1891,التكويد!$A$2:$R$1501,5,0),"")</f>
        <v/>
      </c>
      <c r="E1891" s="43"/>
      <c r="F1891" s="91" t="str">
        <f t="shared" si="29"/>
        <v/>
      </c>
      <c r="G1891" s="43"/>
      <c r="H1891" s="43"/>
      <c r="I1891" s="43"/>
    </row>
    <row r="1892" spans="1:9" ht="24.95" customHeight="1" thickBot="1">
      <c r="A1892" s="42"/>
      <c r="B1892" s="43"/>
      <c r="C1892" s="43"/>
      <c r="D1892" s="86" t="str">
        <f>IFERROR(VLOOKUP(C1892,التكويد!$A$2:$R$1501,5,0),"")</f>
        <v/>
      </c>
      <c r="E1892" s="43"/>
      <c r="F1892" s="91" t="str">
        <f t="shared" si="29"/>
        <v/>
      </c>
      <c r="G1892" s="43"/>
      <c r="H1892" s="43"/>
      <c r="I1892" s="43"/>
    </row>
    <row r="1893" spans="1:9" ht="24.95" customHeight="1" thickBot="1">
      <c r="A1893" s="42"/>
      <c r="B1893" s="43"/>
      <c r="C1893" s="43"/>
      <c r="D1893" s="86" t="str">
        <f>IFERROR(VLOOKUP(C1893,التكويد!$A$2:$R$1501,5,0),"")</f>
        <v/>
      </c>
      <c r="E1893" s="43"/>
      <c r="F1893" s="91" t="str">
        <f t="shared" si="29"/>
        <v/>
      </c>
      <c r="G1893" s="43"/>
      <c r="H1893" s="43"/>
      <c r="I1893" s="43"/>
    </row>
    <row r="1894" spans="1:9" ht="24.95" customHeight="1" thickBot="1">
      <c r="A1894" s="42"/>
      <c r="B1894" s="43"/>
      <c r="C1894" s="43"/>
      <c r="D1894" s="86" t="str">
        <f>IFERROR(VLOOKUP(C1894,التكويد!$A$2:$R$1501,5,0),"")</f>
        <v/>
      </c>
      <c r="E1894" s="43"/>
      <c r="F1894" s="91" t="str">
        <f t="shared" si="29"/>
        <v/>
      </c>
      <c r="G1894" s="43"/>
      <c r="H1894" s="43"/>
      <c r="I1894" s="43"/>
    </row>
    <row r="1895" spans="1:9" ht="24.95" customHeight="1" thickBot="1">
      <c r="A1895" s="42"/>
      <c r="B1895" s="43"/>
      <c r="C1895" s="43"/>
      <c r="D1895" s="86" t="str">
        <f>IFERROR(VLOOKUP(C1895,التكويد!$A$2:$R$1501,5,0),"")</f>
        <v/>
      </c>
      <c r="E1895" s="43"/>
      <c r="F1895" s="91" t="str">
        <f t="shared" si="29"/>
        <v/>
      </c>
      <c r="G1895" s="43"/>
      <c r="H1895" s="43"/>
      <c r="I1895" s="43"/>
    </row>
    <row r="1896" spans="1:9" ht="24.95" customHeight="1" thickBot="1">
      <c r="A1896" s="42"/>
      <c r="B1896" s="43"/>
      <c r="C1896" s="43"/>
      <c r="D1896" s="86" t="str">
        <f>IFERROR(VLOOKUP(C1896,التكويد!$A$2:$R$1501,5,0),"")</f>
        <v/>
      </c>
      <c r="E1896" s="43"/>
      <c r="F1896" s="91" t="str">
        <f t="shared" si="29"/>
        <v/>
      </c>
      <c r="G1896" s="43"/>
      <c r="H1896" s="43"/>
      <c r="I1896" s="43"/>
    </row>
    <row r="1897" spans="1:9" ht="24.95" customHeight="1" thickBot="1">
      <c r="A1897" s="42"/>
      <c r="B1897" s="43"/>
      <c r="C1897" s="43"/>
      <c r="D1897" s="86" t="str">
        <f>IFERROR(VLOOKUP(C1897,التكويد!$A$2:$R$1501,5,0),"")</f>
        <v/>
      </c>
      <c r="E1897" s="43"/>
      <c r="F1897" s="91" t="str">
        <f t="shared" si="29"/>
        <v/>
      </c>
      <c r="G1897" s="43"/>
      <c r="H1897" s="43"/>
      <c r="I1897" s="43"/>
    </row>
    <row r="1898" spans="1:9" ht="24.95" customHeight="1" thickBot="1">
      <c r="A1898" s="42"/>
      <c r="B1898" s="43"/>
      <c r="C1898" s="43"/>
      <c r="D1898" s="86" t="str">
        <f>IFERROR(VLOOKUP(C1898,التكويد!$A$2:$R$1501,5,0),"")</f>
        <v/>
      </c>
      <c r="E1898" s="43"/>
      <c r="F1898" s="91" t="str">
        <f t="shared" si="29"/>
        <v/>
      </c>
      <c r="G1898" s="43"/>
      <c r="H1898" s="43"/>
      <c r="I1898" s="43"/>
    </row>
    <row r="1899" spans="1:9" ht="24.95" customHeight="1" thickBot="1">
      <c r="A1899" s="42"/>
      <c r="B1899" s="43"/>
      <c r="C1899" s="43"/>
      <c r="D1899" s="86" t="str">
        <f>IFERROR(VLOOKUP(C1899,التكويد!$A$2:$R$1501,5,0),"")</f>
        <v/>
      </c>
      <c r="E1899" s="43"/>
      <c r="F1899" s="91" t="str">
        <f t="shared" si="29"/>
        <v/>
      </c>
      <c r="G1899" s="43"/>
      <c r="H1899" s="43"/>
      <c r="I1899" s="43"/>
    </row>
    <row r="1900" spans="1:9" ht="24.95" customHeight="1" thickBot="1">
      <c r="A1900" s="42"/>
      <c r="B1900" s="43"/>
      <c r="C1900" s="43"/>
      <c r="D1900" s="86" t="str">
        <f>IFERROR(VLOOKUP(C1900,التكويد!$A$2:$R$1501,5,0),"")</f>
        <v/>
      </c>
      <c r="E1900" s="43"/>
      <c r="F1900" s="91" t="str">
        <f t="shared" si="29"/>
        <v/>
      </c>
      <c r="G1900" s="43"/>
      <c r="H1900" s="43"/>
      <c r="I1900" s="43"/>
    </row>
    <row r="1901" spans="1:9" ht="24.95" customHeight="1" thickBot="1">
      <c r="A1901" s="42"/>
      <c r="B1901" s="43"/>
      <c r="C1901" s="43"/>
      <c r="D1901" s="86" t="str">
        <f>IFERROR(VLOOKUP(C1901,التكويد!$A$2:$R$1501,5,0),"")</f>
        <v/>
      </c>
      <c r="E1901" s="43"/>
      <c r="F1901" s="91" t="str">
        <f t="shared" si="29"/>
        <v/>
      </c>
      <c r="G1901" s="43"/>
      <c r="H1901" s="43"/>
      <c r="I1901" s="43"/>
    </row>
    <row r="1902" spans="1:9" ht="24.95" customHeight="1" thickBot="1">
      <c r="A1902" s="42"/>
      <c r="B1902" s="43"/>
      <c r="C1902" s="43"/>
      <c r="D1902" s="86" t="str">
        <f>IFERROR(VLOOKUP(C1902,التكويد!$A$2:$R$1501,5,0),"")</f>
        <v/>
      </c>
      <c r="E1902" s="43"/>
      <c r="F1902" s="91" t="str">
        <f t="shared" si="29"/>
        <v/>
      </c>
      <c r="G1902" s="43"/>
      <c r="H1902" s="43"/>
      <c r="I1902" s="43"/>
    </row>
    <row r="1903" spans="1:9" ht="24.95" customHeight="1" thickBot="1">
      <c r="A1903" s="42"/>
      <c r="B1903" s="43"/>
      <c r="C1903" s="43"/>
      <c r="D1903" s="86" t="str">
        <f>IFERROR(VLOOKUP(C1903,التكويد!$A$2:$R$1501,5,0),"")</f>
        <v/>
      </c>
      <c r="E1903" s="43"/>
      <c r="F1903" s="91" t="str">
        <f t="shared" si="29"/>
        <v/>
      </c>
      <c r="G1903" s="43"/>
      <c r="H1903" s="43"/>
      <c r="I1903" s="43"/>
    </row>
    <row r="1904" spans="1:9" ht="24.95" customHeight="1" thickBot="1">
      <c r="A1904" s="42"/>
      <c r="B1904" s="43"/>
      <c r="C1904" s="43"/>
      <c r="D1904" s="86" t="str">
        <f>IFERROR(VLOOKUP(C1904,التكويد!$A$2:$R$1501,5,0),"")</f>
        <v/>
      </c>
      <c r="E1904" s="43"/>
      <c r="F1904" s="91" t="str">
        <f t="shared" si="29"/>
        <v/>
      </c>
      <c r="G1904" s="43"/>
      <c r="H1904" s="43"/>
      <c r="I1904" s="43"/>
    </row>
    <row r="1905" spans="1:9" ht="24.95" customHeight="1" thickBot="1">
      <c r="A1905" s="42"/>
      <c r="B1905" s="43"/>
      <c r="C1905" s="43"/>
      <c r="D1905" s="86" t="str">
        <f>IFERROR(VLOOKUP(C1905,التكويد!$A$2:$R$1501,5,0),"")</f>
        <v/>
      </c>
      <c r="E1905" s="43"/>
      <c r="F1905" s="91" t="str">
        <f t="shared" si="29"/>
        <v/>
      </c>
      <c r="G1905" s="43"/>
      <c r="H1905" s="43"/>
      <c r="I1905" s="43"/>
    </row>
    <row r="1906" spans="1:9" ht="24.95" customHeight="1" thickBot="1">
      <c r="A1906" s="42"/>
      <c r="B1906" s="43"/>
      <c r="C1906" s="43"/>
      <c r="D1906" s="86" t="str">
        <f>IFERROR(VLOOKUP(C1906,التكويد!$A$2:$R$1501,5,0),"")</f>
        <v/>
      </c>
      <c r="E1906" s="43"/>
      <c r="F1906" s="91" t="str">
        <f t="shared" si="29"/>
        <v/>
      </c>
      <c r="G1906" s="43"/>
      <c r="H1906" s="43"/>
      <c r="I1906" s="43"/>
    </row>
    <row r="1907" spans="1:9" ht="24.95" customHeight="1" thickBot="1">
      <c r="A1907" s="42"/>
      <c r="B1907" s="43"/>
      <c r="C1907" s="43"/>
      <c r="D1907" s="86" t="str">
        <f>IFERROR(VLOOKUP(C1907,التكويد!$A$2:$R$1501,5,0),"")</f>
        <v/>
      </c>
      <c r="E1907" s="43"/>
      <c r="F1907" s="91" t="str">
        <f t="shared" si="29"/>
        <v/>
      </c>
      <c r="G1907" s="43"/>
      <c r="H1907" s="43"/>
      <c r="I1907" s="43"/>
    </row>
    <row r="1908" spans="1:9" ht="24.95" customHeight="1" thickBot="1">
      <c r="A1908" s="42"/>
      <c r="B1908" s="43"/>
      <c r="C1908" s="43"/>
      <c r="D1908" s="86" t="str">
        <f>IFERROR(VLOOKUP(C1908,التكويد!$A$2:$R$1501,5,0),"")</f>
        <v/>
      </c>
      <c r="E1908" s="43"/>
      <c r="F1908" s="91" t="str">
        <f t="shared" si="29"/>
        <v/>
      </c>
      <c r="G1908" s="43"/>
      <c r="H1908" s="43"/>
      <c r="I1908" s="43"/>
    </row>
    <row r="1909" spans="1:9" ht="24.95" customHeight="1" thickBot="1">
      <c r="A1909" s="42"/>
      <c r="B1909" s="43"/>
      <c r="C1909" s="43"/>
      <c r="D1909" s="86" t="str">
        <f>IFERROR(VLOOKUP(C1909,التكويد!$A$2:$R$1501,5,0),"")</f>
        <v/>
      </c>
      <c r="E1909" s="43"/>
      <c r="F1909" s="91" t="str">
        <f t="shared" si="29"/>
        <v/>
      </c>
      <c r="G1909" s="43"/>
      <c r="H1909" s="43"/>
      <c r="I1909" s="43"/>
    </row>
    <row r="1910" spans="1:9" ht="24.95" customHeight="1" thickBot="1">
      <c r="A1910" s="42"/>
      <c r="B1910" s="43"/>
      <c r="C1910" s="43"/>
      <c r="D1910" s="86" t="str">
        <f>IFERROR(VLOOKUP(C1910,التكويد!$A$2:$R$1501,5,0),"")</f>
        <v/>
      </c>
      <c r="E1910" s="43"/>
      <c r="F1910" s="91" t="str">
        <f t="shared" si="29"/>
        <v/>
      </c>
      <c r="G1910" s="43"/>
      <c r="H1910" s="43"/>
      <c r="I1910" s="43"/>
    </row>
    <row r="1911" spans="1:9" ht="24.95" customHeight="1" thickBot="1">
      <c r="A1911" s="42"/>
      <c r="B1911" s="43"/>
      <c r="C1911" s="43"/>
      <c r="D1911" s="86" t="str">
        <f>IFERROR(VLOOKUP(C1911,التكويد!$A$2:$R$1501,5,0),"")</f>
        <v/>
      </c>
      <c r="E1911" s="43"/>
      <c r="F1911" s="91" t="str">
        <f t="shared" si="29"/>
        <v/>
      </c>
      <c r="G1911" s="43"/>
      <c r="H1911" s="43"/>
      <c r="I1911" s="43"/>
    </row>
    <row r="1912" spans="1:9" ht="24.95" customHeight="1" thickBot="1">
      <c r="A1912" s="42"/>
      <c r="B1912" s="43"/>
      <c r="C1912" s="43"/>
      <c r="D1912" s="86" t="str">
        <f>IFERROR(VLOOKUP(C1912,التكويد!$A$2:$R$1501,5,0),"")</f>
        <v/>
      </c>
      <c r="E1912" s="43"/>
      <c r="F1912" s="91" t="str">
        <f t="shared" si="29"/>
        <v/>
      </c>
      <c r="G1912" s="43"/>
      <c r="H1912" s="43"/>
      <c r="I1912" s="43"/>
    </row>
    <row r="1913" spans="1:9" ht="24.95" customHeight="1" thickBot="1">
      <c r="A1913" s="42"/>
      <c r="B1913" s="43"/>
      <c r="C1913" s="43"/>
      <c r="D1913" s="86" t="str">
        <f>IFERROR(VLOOKUP(C1913,التكويد!$A$2:$R$1501,5,0),"")</f>
        <v/>
      </c>
      <c r="E1913" s="43"/>
      <c r="F1913" s="91" t="str">
        <f t="shared" si="29"/>
        <v/>
      </c>
      <c r="G1913" s="43"/>
      <c r="H1913" s="43"/>
      <c r="I1913" s="43"/>
    </row>
    <row r="1914" spans="1:9" ht="24.95" customHeight="1" thickBot="1">
      <c r="A1914" s="42"/>
      <c r="B1914" s="43"/>
      <c r="C1914" s="43"/>
      <c r="D1914" s="86" t="str">
        <f>IFERROR(VLOOKUP(C1914,التكويد!$A$2:$R$1501,5,0),"")</f>
        <v/>
      </c>
      <c r="E1914" s="43"/>
      <c r="F1914" s="91" t="str">
        <f t="shared" si="29"/>
        <v/>
      </c>
      <c r="G1914" s="43"/>
      <c r="H1914" s="43"/>
      <c r="I1914" s="43"/>
    </row>
    <row r="1915" spans="1:9" ht="24.95" customHeight="1" thickBot="1">
      <c r="A1915" s="42"/>
      <c r="B1915" s="43"/>
      <c r="C1915" s="43"/>
      <c r="D1915" s="86" t="str">
        <f>IFERROR(VLOOKUP(C1915,التكويد!$A$2:$R$1501,5,0),"")</f>
        <v/>
      </c>
      <c r="E1915" s="43"/>
      <c r="F1915" s="91" t="str">
        <f t="shared" si="29"/>
        <v/>
      </c>
      <c r="G1915" s="43"/>
      <c r="H1915" s="43"/>
      <c r="I1915" s="43"/>
    </row>
    <row r="1916" spans="1:9" ht="24.95" customHeight="1" thickBot="1">
      <c r="A1916" s="42"/>
      <c r="B1916" s="43"/>
      <c r="C1916" s="43"/>
      <c r="D1916" s="86" t="str">
        <f>IFERROR(VLOOKUP(C1916,التكويد!$A$2:$R$1501,5,0),"")</f>
        <v/>
      </c>
      <c r="E1916" s="43"/>
      <c r="F1916" s="91" t="str">
        <f t="shared" si="29"/>
        <v/>
      </c>
      <c r="G1916" s="43"/>
      <c r="H1916" s="43"/>
      <c r="I1916" s="43"/>
    </row>
    <row r="1917" spans="1:9" ht="24.95" customHeight="1" thickBot="1">
      <c r="A1917" s="42"/>
      <c r="B1917" s="43"/>
      <c r="C1917" s="43"/>
      <c r="D1917" s="86" t="str">
        <f>IFERROR(VLOOKUP(C1917,التكويد!$A$2:$R$1501,5,0),"")</f>
        <v/>
      </c>
      <c r="E1917" s="43"/>
      <c r="F1917" s="91" t="str">
        <f t="shared" si="29"/>
        <v/>
      </c>
      <c r="G1917" s="43"/>
      <c r="H1917" s="43"/>
      <c r="I1917" s="43"/>
    </row>
    <row r="1918" spans="1:9" ht="24.95" customHeight="1" thickBot="1">
      <c r="A1918" s="42"/>
      <c r="B1918" s="43"/>
      <c r="C1918" s="43"/>
      <c r="D1918" s="86" t="str">
        <f>IFERROR(VLOOKUP(C1918,التكويد!$A$2:$R$1501,5,0),"")</f>
        <v/>
      </c>
      <c r="E1918" s="43"/>
      <c r="F1918" s="91" t="str">
        <f t="shared" si="29"/>
        <v/>
      </c>
      <c r="G1918" s="43"/>
      <c r="H1918" s="43"/>
      <c r="I1918" s="43"/>
    </row>
    <row r="1919" spans="1:9" ht="24.95" customHeight="1" thickBot="1">
      <c r="A1919" s="42"/>
      <c r="B1919" s="43"/>
      <c r="C1919" s="43"/>
      <c r="D1919" s="86" t="str">
        <f>IFERROR(VLOOKUP(C1919,التكويد!$A$2:$R$1501,5,0),"")</f>
        <v/>
      </c>
      <c r="E1919" s="43"/>
      <c r="F1919" s="91" t="str">
        <f t="shared" si="29"/>
        <v/>
      </c>
      <c r="G1919" s="43"/>
      <c r="H1919" s="43"/>
      <c r="I1919" s="43"/>
    </row>
    <row r="1920" spans="1:9" ht="24.95" customHeight="1" thickBot="1">
      <c r="A1920" s="42"/>
      <c r="B1920" s="43"/>
      <c r="C1920" s="43"/>
      <c r="D1920" s="86" t="str">
        <f>IFERROR(VLOOKUP(C1920,التكويد!$A$2:$R$1501,5,0),"")</f>
        <v/>
      </c>
      <c r="E1920" s="43"/>
      <c r="F1920" s="91" t="str">
        <f t="shared" si="29"/>
        <v/>
      </c>
      <c r="G1920" s="43"/>
      <c r="H1920" s="43"/>
      <c r="I1920" s="43"/>
    </row>
    <row r="1921" spans="1:9" ht="24.95" customHeight="1" thickBot="1">
      <c r="A1921" s="42"/>
      <c r="B1921" s="43"/>
      <c r="C1921" s="43"/>
      <c r="D1921" s="86" t="str">
        <f>IFERROR(VLOOKUP(C1921,التكويد!$A$2:$R$1501,5,0),"")</f>
        <v/>
      </c>
      <c r="E1921" s="43"/>
      <c r="F1921" s="91" t="str">
        <f t="shared" si="29"/>
        <v/>
      </c>
      <c r="G1921" s="43"/>
      <c r="H1921" s="43"/>
      <c r="I1921" s="43"/>
    </row>
    <row r="1922" spans="1:9" ht="24.95" customHeight="1" thickBot="1">
      <c r="A1922" s="42"/>
      <c r="B1922" s="43"/>
      <c r="C1922" s="43"/>
      <c r="D1922" s="86" t="str">
        <f>IFERROR(VLOOKUP(C1922,التكويد!$A$2:$R$1501,5,0),"")</f>
        <v/>
      </c>
      <c r="E1922" s="43"/>
      <c r="F1922" s="91" t="str">
        <f t="shared" ref="F1922:F1985" si="30">IFERROR(SUM(E1922/G1922),"")</f>
        <v/>
      </c>
      <c r="G1922" s="43"/>
      <c r="H1922" s="43"/>
      <c r="I1922" s="43"/>
    </row>
    <row r="1923" spans="1:9" ht="24.95" customHeight="1" thickBot="1">
      <c r="A1923" s="42"/>
      <c r="B1923" s="43"/>
      <c r="C1923" s="43"/>
      <c r="D1923" s="86" t="str">
        <f>IFERROR(VLOOKUP(C1923,التكويد!$A$2:$R$1501,5,0),"")</f>
        <v/>
      </c>
      <c r="E1923" s="43"/>
      <c r="F1923" s="91" t="str">
        <f t="shared" si="30"/>
        <v/>
      </c>
      <c r="G1923" s="43"/>
      <c r="H1923" s="43"/>
      <c r="I1923" s="43"/>
    </row>
    <row r="1924" spans="1:9" ht="24.95" customHeight="1" thickBot="1">
      <c r="A1924" s="42"/>
      <c r="B1924" s="43"/>
      <c r="C1924" s="43"/>
      <c r="D1924" s="86" t="str">
        <f>IFERROR(VLOOKUP(C1924,التكويد!$A$2:$R$1501,5,0),"")</f>
        <v/>
      </c>
      <c r="E1924" s="43"/>
      <c r="F1924" s="91" t="str">
        <f t="shared" si="30"/>
        <v/>
      </c>
      <c r="G1924" s="43"/>
      <c r="H1924" s="43"/>
      <c r="I1924" s="43"/>
    </row>
    <row r="1925" spans="1:9" ht="24.95" customHeight="1" thickBot="1">
      <c r="A1925" s="42"/>
      <c r="B1925" s="43"/>
      <c r="C1925" s="43"/>
      <c r="D1925" s="86" t="str">
        <f>IFERROR(VLOOKUP(C1925,التكويد!$A$2:$R$1501,5,0),"")</f>
        <v/>
      </c>
      <c r="E1925" s="43"/>
      <c r="F1925" s="91" t="str">
        <f t="shared" si="30"/>
        <v/>
      </c>
      <c r="G1925" s="43"/>
      <c r="H1925" s="43"/>
      <c r="I1925" s="43"/>
    </row>
    <row r="1926" spans="1:9" ht="24.95" customHeight="1" thickBot="1">
      <c r="A1926" s="42"/>
      <c r="B1926" s="43"/>
      <c r="C1926" s="43"/>
      <c r="D1926" s="86" t="str">
        <f>IFERROR(VLOOKUP(C1926,التكويد!$A$2:$R$1501,5,0),"")</f>
        <v/>
      </c>
      <c r="E1926" s="43"/>
      <c r="F1926" s="91" t="str">
        <f t="shared" si="30"/>
        <v/>
      </c>
      <c r="G1926" s="43"/>
      <c r="H1926" s="43"/>
      <c r="I1926" s="43"/>
    </row>
    <row r="1927" spans="1:9" ht="24.95" customHeight="1" thickBot="1">
      <c r="A1927" s="42"/>
      <c r="B1927" s="43"/>
      <c r="C1927" s="43"/>
      <c r="D1927" s="86" t="str">
        <f>IFERROR(VLOOKUP(C1927,التكويد!$A$2:$R$1501,5,0),"")</f>
        <v/>
      </c>
      <c r="E1927" s="43"/>
      <c r="F1927" s="91" t="str">
        <f t="shared" si="30"/>
        <v/>
      </c>
      <c r="G1927" s="43"/>
      <c r="H1927" s="43"/>
      <c r="I1927" s="43"/>
    </row>
    <row r="1928" spans="1:9" ht="24.95" customHeight="1" thickBot="1">
      <c r="A1928" s="42"/>
      <c r="B1928" s="43"/>
      <c r="C1928" s="43"/>
      <c r="D1928" s="86" t="str">
        <f>IFERROR(VLOOKUP(C1928,التكويد!$A$2:$R$1501,5,0),"")</f>
        <v/>
      </c>
      <c r="E1928" s="43"/>
      <c r="F1928" s="91" t="str">
        <f t="shared" si="30"/>
        <v/>
      </c>
      <c r="G1928" s="43"/>
      <c r="H1928" s="43"/>
      <c r="I1928" s="43"/>
    </row>
    <row r="1929" spans="1:9" ht="24.95" customHeight="1" thickBot="1">
      <c r="A1929" s="42"/>
      <c r="B1929" s="43"/>
      <c r="C1929" s="43"/>
      <c r="D1929" s="86" t="str">
        <f>IFERROR(VLOOKUP(C1929,التكويد!$A$2:$R$1501,5,0),"")</f>
        <v/>
      </c>
      <c r="E1929" s="43"/>
      <c r="F1929" s="91" t="str">
        <f t="shared" si="30"/>
        <v/>
      </c>
      <c r="G1929" s="43"/>
      <c r="H1929" s="43"/>
      <c r="I1929" s="43"/>
    </row>
    <row r="1930" spans="1:9" ht="24.95" customHeight="1" thickBot="1">
      <c r="A1930" s="42"/>
      <c r="B1930" s="43"/>
      <c r="C1930" s="43"/>
      <c r="D1930" s="86" t="str">
        <f>IFERROR(VLOOKUP(C1930,التكويد!$A$2:$R$1501,5,0),"")</f>
        <v/>
      </c>
      <c r="E1930" s="43"/>
      <c r="F1930" s="91" t="str">
        <f t="shared" si="30"/>
        <v/>
      </c>
      <c r="G1930" s="43"/>
      <c r="H1930" s="43"/>
      <c r="I1930" s="43"/>
    </row>
    <row r="1931" spans="1:9" ht="24.95" customHeight="1" thickBot="1">
      <c r="A1931" s="42"/>
      <c r="B1931" s="43"/>
      <c r="C1931" s="43"/>
      <c r="D1931" s="86" t="str">
        <f>IFERROR(VLOOKUP(C1931,التكويد!$A$2:$R$1501,5,0),"")</f>
        <v/>
      </c>
      <c r="E1931" s="43"/>
      <c r="F1931" s="91" t="str">
        <f t="shared" si="30"/>
        <v/>
      </c>
      <c r="G1931" s="43"/>
      <c r="H1931" s="43"/>
      <c r="I1931" s="43"/>
    </row>
    <row r="1932" spans="1:9" ht="24.95" customHeight="1" thickBot="1">
      <c r="A1932" s="42"/>
      <c r="B1932" s="43"/>
      <c r="C1932" s="43"/>
      <c r="D1932" s="86" t="str">
        <f>IFERROR(VLOOKUP(C1932,التكويد!$A$2:$R$1501,5,0),"")</f>
        <v/>
      </c>
      <c r="E1932" s="43"/>
      <c r="F1932" s="91" t="str">
        <f t="shared" si="30"/>
        <v/>
      </c>
      <c r="G1932" s="43"/>
      <c r="H1932" s="43"/>
      <c r="I1932" s="43"/>
    </row>
    <row r="1933" spans="1:9" ht="24.95" customHeight="1" thickBot="1">
      <c r="A1933" s="42"/>
      <c r="B1933" s="43"/>
      <c r="C1933" s="43"/>
      <c r="D1933" s="86" t="str">
        <f>IFERROR(VLOOKUP(C1933,التكويد!$A$2:$R$1501,5,0),"")</f>
        <v/>
      </c>
      <c r="E1933" s="43"/>
      <c r="F1933" s="91" t="str">
        <f t="shared" si="30"/>
        <v/>
      </c>
      <c r="G1933" s="43"/>
      <c r="H1933" s="43"/>
      <c r="I1933" s="43"/>
    </row>
    <row r="1934" spans="1:9" ht="24.95" customHeight="1" thickBot="1">
      <c r="A1934" s="42"/>
      <c r="B1934" s="43"/>
      <c r="C1934" s="43"/>
      <c r="D1934" s="86" t="str">
        <f>IFERROR(VLOOKUP(C1934,التكويد!$A$2:$R$1501,5,0),"")</f>
        <v/>
      </c>
      <c r="E1934" s="43"/>
      <c r="F1934" s="91" t="str">
        <f t="shared" si="30"/>
        <v/>
      </c>
      <c r="G1934" s="43"/>
      <c r="H1934" s="43"/>
      <c r="I1934" s="43"/>
    </row>
    <row r="1935" spans="1:9" ht="24.95" customHeight="1" thickBot="1">
      <c r="A1935" s="42"/>
      <c r="B1935" s="43"/>
      <c r="C1935" s="43"/>
      <c r="D1935" s="86" t="str">
        <f>IFERROR(VLOOKUP(C1935,التكويد!$A$2:$R$1501,5,0),"")</f>
        <v/>
      </c>
      <c r="E1935" s="43"/>
      <c r="F1935" s="91" t="str">
        <f t="shared" si="30"/>
        <v/>
      </c>
      <c r="G1935" s="43"/>
      <c r="H1935" s="43"/>
      <c r="I1935" s="43"/>
    </row>
    <row r="1936" spans="1:9" ht="24.95" customHeight="1" thickBot="1">
      <c r="A1936" s="42"/>
      <c r="B1936" s="43"/>
      <c r="C1936" s="43"/>
      <c r="D1936" s="86" t="str">
        <f>IFERROR(VLOOKUP(C1936,التكويد!$A$2:$R$1501,5,0),"")</f>
        <v/>
      </c>
      <c r="E1936" s="43"/>
      <c r="F1936" s="91" t="str">
        <f t="shared" si="30"/>
        <v/>
      </c>
      <c r="G1936" s="43"/>
      <c r="H1936" s="43"/>
      <c r="I1936" s="43"/>
    </row>
    <row r="1937" spans="1:9" ht="24.95" customHeight="1" thickBot="1">
      <c r="A1937" s="42"/>
      <c r="B1937" s="43"/>
      <c r="C1937" s="43"/>
      <c r="D1937" s="86" t="str">
        <f>IFERROR(VLOOKUP(C1937,التكويد!$A$2:$R$1501,5,0),"")</f>
        <v/>
      </c>
      <c r="E1937" s="43"/>
      <c r="F1937" s="91" t="str">
        <f t="shared" si="30"/>
        <v/>
      </c>
      <c r="G1937" s="43"/>
      <c r="H1937" s="43"/>
      <c r="I1937" s="43"/>
    </row>
    <row r="1938" spans="1:9" ht="24.95" customHeight="1" thickBot="1">
      <c r="A1938" s="42"/>
      <c r="B1938" s="43"/>
      <c r="C1938" s="43"/>
      <c r="D1938" s="86" t="str">
        <f>IFERROR(VLOOKUP(C1938,التكويد!$A$2:$R$1501,5,0),"")</f>
        <v/>
      </c>
      <c r="E1938" s="43"/>
      <c r="F1938" s="91" t="str">
        <f t="shared" si="30"/>
        <v/>
      </c>
      <c r="G1938" s="43"/>
      <c r="H1938" s="43"/>
      <c r="I1938" s="43"/>
    </row>
    <row r="1939" spans="1:9" ht="24.95" customHeight="1" thickBot="1">
      <c r="A1939" s="42"/>
      <c r="B1939" s="43"/>
      <c r="C1939" s="43"/>
      <c r="D1939" s="86" t="str">
        <f>IFERROR(VLOOKUP(C1939,التكويد!$A$2:$R$1501,5,0),"")</f>
        <v/>
      </c>
      <c r="E1939" s="43"/>
      <c r="F1939" s="91" t="str">
        <f t="shared" si="30"/>
        <v/>
      </c>
      <c r="G1939" s="43"/>
      <c r="H1939" s="43"/>
      <c r="I1939" s="43"/>
    </row>
    <row r="1940" spans="1:9" ht="24.95" customHeight="1" thickBot="1">
      <c r="A1940" s="42"/>
      <c r="B1940" s="43"/>
      <c r="C1940" s="43"/>
      <c r="D1940" s="86" t="str">
        <f>IFERROR(VLOOKUP(C1940,التكويد!$A$2:$R$1501,5,0),"")</f>
        <v/>
      </c>
      <c r="E1940" s="43"/>
      <c r="F1940" s="91" t="str">
        <f t="shared" si="30"/>
        <v/>
      </c>
      <c r="G1940" s="43"/>
      <c r="H1940" s="43"/>
      <c r="I1940" s="43"/>
    </row>
    <row r="1941" spans="1:9" ht="24.95" customHeight="1" thickBot="1">
      <c r="A1941" s="42"/>
      <c r="B1941" s="43"/>
      <c r="C1941" s="43"/>
      <c r="D1941" s="86" t="str">
        <f>IFERROR(VLOOKUP(C1941,التكويد!$A$2:$R$1501,5,0),"")</f>
        <v/>
      </c>
      <c r="E1941" s="43"/>
      <c r="F1941" s="91" t="str">
        <f t="shared" si="30"/>
        <v/>
      </c>
      <c r="G1941" s="43"/>
      <c r="H1941" s="43"/>
      <c r="I1941" s="43"/>
    </row>
    <row r="1942" spans="1:9" ht="24.95" customHeight="1" thickBot="1">
      <c r="A1942" s="42"/>
      <c r="B1942" s="43"/>
      <c r="C1942" s="43"/>
      <c r="D1942" s="86" t="str">
        <f>IFERROR(VLOOKUP(C1942,التكويد!$A$2:$R$1501,5,0),"")</f>
        <v/>
      </c>
      <c r="E1942" s="43"/>
      <c r="F1942" s="91" t="str">
        <f t="shared" si="30"/>
        <v/>
      </c>
      <c r="G1942" s="43"/>
      <c r="H1942" s="43"/>
      <c r="I1942" s="43"/>
    </row>
    <row r="1943" spans="1:9" ht="24.95" customHeight="1" thickBot="1">
      <c r="A1943" s="42"/>
      <c r="B1943" s="43"/>
      <c r="C1943" s="43"/>
      <c r="D1943" s="86" t="str">
        <f>IFERROR(VLOOKUP(C1943,التكويد!$A$2:$R$1501,5,0),"")</f>
        <v/>
      </c>
      <c r="E1943" s="43"/>
      <c r="F1943" s="91" t="str">
        <f t="shared" si="30"/>
        <v/>
      </c>
      <c r="G1943" s="43"/>
      <c r="H1943" s="43"/>
      <c r="I1943" s="43"/>
    </row>
    <row r="1944" spans="1:9" ht="24.95" customHeight="1" thickBot="1">
      <c r="A1944" s="42"/>
      <c r="B1944" s="43"/>
      <c r="C1944" s="43"/>
      <c r="D1944" s="86" t="str">
        <f>IFERROR(VLOOKUP(C1944,التكويد!$A$2:$R$1501,5,0),"")</f>
        <v/>
      </c>
      <c r="E1944" s="43"/>
      <c r="F1944" s="91" t="str">
        <f t="shared" si="30"/>
        <v/>
      </c>
      <c r="G1944" s="43"/>
      <c r="H1944" s="43"/>
      <c r="I1944" s="43"/>
    </row>
    <row r="1945" spans="1:9" ht="24.95" customHeight="1" thickBot="1">
      <c r="A1945" s="42"/>
      <c r="B1945" s="43"/>
      <c r="C1945" s="43"/>
      <c r="D1945" s="86" t="str">
        <f>IFERROR(VLOOKUP(C1945,التكويد!$A$2:$R$1501,5,0),"")</f>
        <v/>
      </c>
      <c r="E1945" s="43"/>
      <c r="F1945" s="91" t="str">
        <f t="shared" si="30"/>
        <v/>
      </c>
      <c r="G1945" s="43"/>
      <c r="H1945" s="43"/>
      <c r="I1945" s="43"/>
    </row>
    <row r="1946" spans="1:9" ht="24.95" customHeight="1" thickBot="1">
      <c r="A1946" s="42"/>
      <c r="B1946" s="43"/>
      <c r="C1946" s="43"/>
      <c r="D1946" s="86" t="str">
        <f>IFERROR(VLOOKUP(C1946,التكويد!$A$2:$R$1501,5,0),"")</f>
        <v/>
      </c>
      <c r="E1946" s="43"/>
      <c r="F1946" s="91" t="str">
        <f t="shared" si="30"/>
        <v/>
      </c>
      <c r="G1946" s="43"/>
      <c r="H1946" s="43"/>
      <c r="I1946" s="43"/>
    </row>
    <row r="1947" spans="1:9" ht="24.95" customHeight="1" thickBot="1">
      <c r="A1947" s="42"/>
      <c r="B1947" s="43"/>
      <c r="C1947" s="43"/>
      <c r="D1947" s="86" t="str">
        <f>IFERROR(VLOOKUP(C1947,التكويد!$A$2:$R$1501,5,0),"")</f>
        <v/>
      </c>
      <c r="E1947" s="43"/>
      <c r="F1947" s="91" t="str">
        <f t="shared" si="30"/>
        <v/>
      </c>
      <c r="G1947" s="43"/>
      <c r="H1947" s="43"/>
      <c r="I1947" s="43"/>
    </row>
    <row r="1948" spans="1:9" ht="24.95" customHeight="1" thickBot="1">
      <c r="A1948" s="42"/>
      <c r="B1948" s="43"/>
      <c r="C1948" s="43"/>
      <c r="D1948" s="86" t="str">
        <f>IFERROR(VLOOKUP(C1948,التكويد!$A$2:$R$1501,5,0),"")</f>
        <v/>
      </c>
      <c r="E1948" s="43"/>
      <c r="F1948" s="91" t="str">
        <f t="shared" si="30"/>
        <v/>
      </c>
      <c r="G1948" s="43"/>
      <c r="H1948" s="43"/>
      <c r="I1948" s="43"/>
    </row>
    <row r="1949" spans="1:9" ht="24.95" customHeight="1" thickBot="1">
      <c r="A1949" s="42"/>
      <c r="B1949" s="43"/>
      <c r="C1949" s="43"/>
      <c r="D1949" s="86" t="str">
        <f>IFERROR(VLOOKUP(C1949,التكويد!$A$2:$R$1501,5,0),"")</f>
        <v/>
      </c>
      <c r="E1949" s="43"/>
      <c r="F1949" s="91" t="str">
        <f t="shared" si="30"/>
        <v/>
      </c>
      <c r="G1949" s="43"/>
      <c r="H1949" s="43"/>
      <c r="I1949" s="43"/>
    </row>
    <row r="1950" spans="1:9" ht="24.95" customHeight="1" thickBot="1">
      <c r="A1950" s="42"/>
      <c r="B1950" s="43"/>
      <c r="C1950" s="43"/>
      <c r="D1950" s="86" t="str">
        <f>IFERROR(VLOOKUP(C1950,التكويد!$A$2:$R$1501,5,0),"")</f>
        <v/>
      </c>
      <c r="E1950" s="43"/>
      <c r="F1950" s="91" t="str">
        <f t="shared" si="30"/>
        <v/>
      </c>
      <c r="G1950" s="43"/>
      <c r="H1950" s="43"/>
      <c r="I1950" s="43"/>
    </row>
    <row r="1951" spans="1:9" ht="24.95" customHeight="1" thickBot="1">
      <c r="A1951" s="42"/>
      <c r="B1951" s="43"/>
      <c r="C1951" s="43"/>
      <c r="D1951" s="86" t="str">
        <f>IFERROR(VLOOKUP(C1951,التكويد!$A$2:$R$1501,5,0),"")</f>
        <v/>
      </c>
      <c r="E1951" s="43"/>
      <c r="F1951" s="91" t="str">
        <f t="shared" si="30"/>
        <v/>
      </c>
      <c r="G1951" s="43"/>
      <c r="H1951" s="43"/>
      <c r="I1951" s="43"/>
    </row>
    <row r="1952" spans="1:9" ht="24.95" customHeight="1" thickBot="1">
      <c r="A1952" s="42"/>
      <c r="B1952" s="43"/>
      <c r="C1952" s="43"/>
      <c r="D1952" s="86" t="str">
        <f>IFERROR(VLOOKUP(C1952,التكويد!$A$2:$R$1501,5,0),"")</f>
        <v/>
      </c>
      <c r="E1952" s="43"/>
      <c r="F1952" s="91" t="str">
        <f t="shared" si="30"/>
        <v/>
      </c>
      <c r="G1952" s="43"/>
      <c r="H1952" s="43"/>
      <c r="I1952" s="43"/>
    </row>
    <row r="1953" spans="1:9" ht="24.95" customHeight="1" thickBot="1">
      <c r="A1953" s="42"/>
      <c r="B1953" s="43"/>
      <c r="C1953" s="43"/>
      <c r="D1953" s="86" t="str">
        <f>IFERROR(VLOOKUP(C1953,التكويد!$A$2:$R$1501,5,0),"")</f>
        <v/>
      </c>
      <c r="E1953" s="43"/>
      <c r="F1953" s="91" t="str">
        <f t="shared" si="30"/>
        <v/>
      </c>
      <c r="G1953" s="43"/>
      <c r="H1953" s="43"/>
      <c r="I1953" s="43"/>
    </row>
    <row r="1954" spans="1:9" ht="24.95" customHeight="1" thickBot="1">
      <c r="A1954" s="42"/>
      <c r="B1954" s="43"/>
      <c r="C1954" s="43"/>
      <c r="D1954" s="86" t="str">
        <f>IFERROR(VLOOKUP(C1954,التكويد!$A$2:$R$1501,5,0),"")</f>
        <v/>
      </c>
      <c r="E1954" s="43"/>
      <c r="F1954" s="91" t="str">
        <f t="shared" si="30"/>
        <v/>
      </c>
      <c r="G1954" s="43"/>
      <c r="H1954" s="43"/>
      <c r="I1954" s="43"/>
    </row>
    <row r="1955" spans="1:9" ht="24.95" customHeight="1" thickBot="1">
      <c r="A1955" s="42"/>
      <c r="B1955" s="43"/>
      <c r="C1955" s="43"/>
      <c r="D1955" s="86" t="str">
        <f>IFERROR(VLOOKUP(C1955,التكويد!$A$2:$R$1501,5,0),"")</f>
        <v/>
      </c>
      <c r="E1955" s="43"/>
      <c r="F1955" s="91" t="str">
        <f t="shared" si="30"/>
        <v/>
      </c>
      <c r="G1955" s="43"/>
      <c r="H1955" s="43"/>
      <c r="I1955" s="43"/>
    </row>
    <row r="1956" spans="1:9" ht="24.95" customHeight="1" thickBot="1">
      <c r="A1956" s="42"/>
      <c r="B1956" s="43"/>
      <c r="C1956" s="43"/>
      <c r="D1956" s="86" t="str">
        <f>IFERROR(VLOOKUP(C1956,التكويد!$A$2:$R$1501,5,0),"")</f>
        <v/>
      </c>
      <c r="E1956" s="43"/>
      <c r="F1956" s="91" t="str">
        <f t="shared" si="30"/>
        <v/>
      </c>
      <c r="G1956" s="43"/>
      <c r="H1956" s="43"/>
      <c r="I1956" s="43"/>
    </row>
    <row r="1957" spans="1:9" ht="24.95" customHeight="1" thickBot="1">
      <c r="A1957" s="42"/>
      <c r="B1957" s="43"/>
      <c r="C1957" s="43"/>
      <c r="D1957" s="86" t="str">
        <f>IFERROR(VLOOKUP(C1957,التكويد!$A$2:$R$1501,5,0),"")</f>
        <v/>
      </c>
      <c r="E1957" s="43"/>
      <c r="F1957" s="91" t="str">
        <f t="shared" si="30"/>
        <v/>
      </c>
      <c r="G1957" s="43"/>
      <c r="H1957" s="43"/>
      <c r="I1957" s="43"/>
    </row>
    <row r="1958" spans="1:9" ht="24.95" customHeight="1" thickBot="1">
      <c r="A1958" s="42"/>
      <c r="B1958" s="43"/>
      <c r="C1958" s="43"/>
      <c r="D1958" s="86" t="str">
        <f>IFERROR(VLOOKUP(C1958,التكويد!$A$2:$R$1501,5,0),"")</f>
        <v/>
      </c>
      <c r="E1958" s="43"/>
      <c r="F1958" s="91" t="str">
        <f t="shared" si="30"/>
        <v/>
      </c>
      <c r="G1958" s="43"/>
      <c r="H1958" s="43"/>
      <c r="I1958" s="43"/>
    </row>
    <row r="1959" spans="1:9" ht="24.95" customHeight="1" thickBot="1">
      <c r="A1959" s="42"/>
      <c r="B1959" s="43"/>
      <c r="C1959" s="43"/>
      <c r="D1959" s="86" t="str">
        <f>IFERROR(VLOOKUP(C1959,التكويد!$A$2:$R$1501,5,0),"")</f>
        <v/>
      </c>
      <c r="E1959" s="43"/>
      <c r="F1959" s="91" t="str">
        <f t="shared" si="30"/>
        <v/>
      </c>
      <c r="G1959" s="43"/>
      <c r="H1959" s="43"/>
      <c r="I1959" s="43"/>
    </row>
    <row r="1960" spans="1:9" ht="24.95" customHeight="1" thickBot="1">
      <c r="A1960" s="42"/>
      <c r="B1960" s="43"/>
      <c r="C1960" s="43"/>
      <c r="D1960" s="86" t="str">
        <f>IFERROR(VLOOKUP(C1960,التكويد!$A$2:$R$1501,5,0),"")</f>
        <v/>
      </c>
      <c r="E1960" s="43"/>
      <c r="F1960" s="91" t="str">
        <f t="shared" si="30"/>
        <v/>
      </c>
      <c r="G1960" s="43"/>
      <c r="H1960" s="43"/>
      <c r="I1960" s="43"/>
    </row>
    <row r="1961" spans="1:9" ht="24.95" customHeight="1" thickBot="1">
      <c r="A1961" s="42"/>
      <c r="B1961" s="43"/>
      <c r="C1961" s="43"/>
      <c r="D1961" s="86" t="str">
        <f>IFERROR(VLOOKUP(C1961,التكويد!$A$2:$R$1501,5,0),"")</f>
        <v/>
      </c>
      <c r="E1961" s="43"/>
      <c r="F1961" s="91" t="str">
        <f t="shared" si="30"/>
        <v/>
      </c>
      <c r="G1961" s="43"/>
      <c r="H1961" s="43"/>
      <c r="I1961" s="43"/>
    </row>
    <row r="1962" spans="1:9" ht="24.95" customHeight="1" thickBot="1">
      <c r="A1962" s="42"/>
      <c r="B1962" s="43"/>
      <c r="C1962" s="43"/>
      <c r="D1962" s="86" t="str">
        <f>IFERROR(VLOOKUP(C1962,التكويد!$A$2:$R$1501,5,0),"")</f>
        <v/>
      </c>
      <c r="E1962" s="43"/>
      <c r="F1962" s="91" t="str">
        <f t="shared" si="30"/>
        <v/>
      </c>
      <c r="G1962" s="43"/>
      <c r="H1962" s="43"/>
      <c r="I1962" s="43"/>
    </row>
    <row r="1963" spans="1:9" ht="24.95" customHeight="1" thickBot="1">
      <c r="A1963" s="42"/>
      <c r="B1963" s="43"/>
      <c r="C1963" s="43"/>
      <c r="D1963" s="86" t="str">
        <f>IFERROR(VLOOKUP(C1963,التكويد!$A$2:$R$1501,5,0),"")</f>
        <v/>
      </c>
      <c r="E1963" s="43"/>
      <c r="F1963" s="91" t="str">
        <f t="shared" si="30"/>
        <v/>
      </c>
      <c r="G1963" s="43"/>
      <c r="H1963" s="43"/>
      <c r="I1963" s="43"/>
    </row>
    <row r="1964" spans="1:9" ht="24.95" customHeight="1" thickBot="1">
      <c r="A1964" s="42"/>
      <c r="B1964" s="43"/>
      <c r="C1964" s="43"/>
      <c r="D1964" s="86" t="str">
        <f>IFERROR(VLOOKUP(C1964,التكويد!$A$2:$R$1501,5,0),"")</f>
        <v/>
      </c>
      <c r="E1964" s="43"/>
      <c r="F1964" s="91" t="str">
        <f t="shared" si="30"/>
        <v/>
      </c>
      <c r="G1964" s="43"/>
      <c r="H1964" s="43"/>
      <c r="I1964" s="43"/>
    </row>
    <row r="1965" spans="1:9" ht="24.95" customHeight="1" thickBot="1">
      <c r="A1965" s="42"/>
      <c r="B1965" s="43"/>
      <c r="C1965" s="43"/>
      <c r="D1965" s="86" t="str">
        <f>IFERROR(VLOOKUP(C1965,التكويد!$A$2:$R$1501,5,0),"")</f>
        <v/>
      </c>
      <c r="E1965" s="43"/>
      <c r="F1965" s="91" t="str">
        <f t="shared" si="30"/>
        <v/>
      </c>
      <c r="G1965" s="43"/>
      <c r="H1965" s="43"/>
      <c r="I1965" s="43"/>
    </row>
    <row r="1966" spans="1:9" ht="24.95" customHeight="1" thickBot="1">
      <c r="A1966" s="42"/>
      <c r="B1966" s="43"/>
      <c r="C1966" s="43"/>
      <c r="D1966" s="86" t="str">
        <f>IFERROR(VLOOKUP(C1966,التكويد!$A$2:$R$1501,5,0),"")</f>
        <v/>
      </c>
      <c r="E1966" s="43"/>
      <c r="F1966" s="91" t="str">
        <f t="shared" si="30"/>
        <v/>
      </c>
      <c r="G1966" s="43"/>
      <c r="H1966" s="43"/>
      <c r="I1966" s="43"/>
    </row>
    <row r="1967" spans="1:9" ht="24.95" customHeight="1" thickBot="1">
      <c r="A1967" s="42"/>
      <c r="B1967" s="43"/>
      <c r="C1967" s="43"/>
      <c r="D1967" s="86" t="str">
        <f>IFERROR(VLOOKUP(C1967,التكويد!$A$2:$R$1501,5,0),"")</f>
        <v/>
      </c>
      <c r="E1967" s="43"/>
      <c r="F1967" s="91" t="str">
        <f t="shared" si="30"/>
        <v/>
      </c>
      <c r="G1967" s="43"/>
      <c r="H1967" s="43"/>
      <c r="I1967" s="43"/>
    </row>
    <row r="1968" spans="1:9" ht="24.95" customHeight="1" thickBot="1">
      <c r="A1968" s="42"/>
      <c r="B1968" s="43"/>
      <c r="C1968" s="43"/>
      <c r="D1968" s="86" t="str">
        <f>IFERROR(VLOOKUP(C1968,التكويد!$A$2:$R$1501,5,0),"")</f>
        <v/>
      </c>
      <c r="E1968" s="43"/>
      <c r="F1968" s="91" t="str">
        <f t="shared" si="30"/>
        <v/>
      </c>
      <c r="G1968" s="43"/>
      <c r="H1968" s="43"/>
      <c r="I1968" s="43"/>
    </row>
    <row r="1969" spans="1:9" ht="24.95" customHeight="1" thickBot="1">
      <c r="A1969" s="42"/>
      <c r="B1969" s="43"/>
      <c r="C1969" s="43"/>
      <c r="D1969" s="86" t="str">
        <f>IFERROR(VLOOKUP(C1969,التكويد!$A$2:$R$1501,5,0),"")</f>
        <v/>
      </c>
      <c r="E1969" s="43"/>
      <c r="F1969" s="91" t="str">
        <f t="shared" si="30"/>
        <v/>
      </c>
      <c r="G1969" s="43"/>
      <c r="H1969" s="43"/>
      <c r="I1969" s="43"/>
    </row>
    <row r="1970" spans="1:9" ht="24.95" customHeight="1" thickBot="1">
      <c r="A1970" s="42"/>
      <c r="B1970" s="43"/>
      <c r="C1970" s="43"/>
      <c r="D1970" s="86" t="str">
        <f>IFERROR(VLOOKUP(C1970,التكويد!$A$2:$R$1501,5,0),"")</f>
        <v/>
      </c>
      <c r="E1970" s="43"/>
      <c r="F1970" s="91" t="str">
        <f t="shared" si="30"/>
        <v/>
      </c>
      <c r="G1970" s="43"/>
      <c r="H1970" s="43"/>
      <c r="I1970" s="43"/>
    </row>
    <row r="1971" spans="1:9" ht="24.95" customHeight="1" thickBot="1">
      <c r="A1971" s="42"/>
      <c r="B1971" s="43"/>
      <c r="C1971" s="43"/>
      <c r="D1971" s="86" t="str">
        <f>IFERROR(VLOOKUP(C1971,التكويد!$A$2:$R$1501,5,0),"")</f>
        <v/>
      </c>
      <c r="E1971" s="43"/>
      <c r="F1971" s="91" t="str">
        <f t="shared" si="30"/>
        <v/>
      </c>
      <c r="G1971" s="43"/>
      <c r="H1971" s="43"/>
      <c r="I1971" s="43"/>
    </row>
    <row r="1972" spans="1:9" ht="24.95" customHeight="1" thickBot="1">
      <c r="A1972" s="42"/>
      <c r="B1972" s="43"/>
      <c r="C1972" s="43"/>
      <c r="D1972" s="86" t="str">
        <f>IFERROR(VLOOKUP(C1972,التكويد!$A$2:$R$1501,5,0),"")</f>
        <v/>
      </c>
      <c r="E1972" s="43"/>
      <c r="F1972" s="91" t="str">
        <f t="shared" si="30"/>
        <v/>
      </c>
      <c r="G1972" s="43"/>
      <c r="H1972" s="43"/>
      <c r="I1972" s="43"/>
    </row>
    <row r="1973" spans="1:9" ht="24.95" customHeight="1" thickBot="1">
      <c r="A1973" s="42"/>
      <c r="B1973" s="43"/>
      <c r="C1973" s="43"/>
      <c r="D1973" s="86" t="str">
        <f>IFERROR(VLOOKUP(C1973,التكويد!$A$2:$R$1501,5,0),"")</f>
        <v/>
      </c>
      <c r="E1973" s="43"/>
      <c r="F1973" s="91" t="str">
        <f t="shared" si="30"/>
        <v/>
      </c>
      <c r="G1973" s="43"/>
      <c r="H1973" s="43"/>
      <c r="I1973" s="43"/>
    </row>
    <row r="1974" spans="1:9" ht="24.95" customHeight="1" thickBot="1">
      <c r="A1974" s="42"/>
      <c r="B1974" s="43"/>
      <c r="C1974" s="43"/>
      <c r="D1974" s="86" t="str">
        <f>IFERROR(VLOOKUP(C1974,التكويد!$A$2:$R$1501,5,0),"")</f>
        <v/>
      </c>
      <c r="E1974" s="43"/>
      <c r="F1974" s="91" t="str">
        <f t="shared" si="30"/>
        <v/>
      </c>
      <c r="G1974" s="43"/>
      <c r="H1974" s="43"/>
      <c r="I1974" s="43"/>
    </row>
    <row r="1975" spans="1:9" ht="24.95" customHeight="1" thickBot="1">
      <c r="A1975" s="42"/>
      <c r="B1975" s="43"/>
      <c r="C1975" s="43"/>
      <c r="D1975" s="86" t="str">
        <f>IFERROR(VLOOKUP(C1975,التكويد!$A$2:$R$1501,5,0),"")</f>
        <v/>
      </c>
      <c r="E1975" s="43"/>
      <c r="F1975" s="91" t="str">
        <f t="shared" si="30"/>
        <v/>
      </c>
      <c r="G1975" s="43"/>
      <c r="H1975" s="43"/>
      <c r="I1975" s="43"/>
    </row>
    <row r="1976" spans="1:9" ht="24.95" customHeight="1" thickBot="1">
      <c r="A1976" s="42"/>
      <c r="B1976" s="43"/>
      <c r="C1976" s="43"/>
      <c r="D1976" s="86" t="str">
        <f>IFERROR(VLOOKUP(C1976,التكويد!$A$2:$R$1501,5,0),"")</f>
        <v/>
      </c>
      <c r="E1976" s="43"/>
      <c r="F1976" s="91" t="str">
        <f t="shared" si="30"/>
        <v/>
      </c>
      <c r="G1976" s="43"/>
      <c r="H1976" s="43"/>
      <c r="I1976" s="43"/>
    </row>
    <row r="1977" spans="1:9" ht="24.95" customHeight="1" thickBot="1">
      <c r="A1977" s="42"/>
      <c r="B1977" s="43"/>
      <c r="C1977" s="43"/>
      <c r="D1977" s="86" t="str">
        <f>IFERROR(VLOOKUP(C1977,التكويد!$A$2:$R$1501,5,0),"")</f>
        <v/>
      </c>
      <c r="E1977" s="43"/>
      <c r="F1977" s="91" t="str">
        <f t="shared" si="30"/>
        <v/>
      </c>
      <c r="G1977" s="43"/>
      <c r="H1977" s="43"/>
      <c r="I1977" s="43"/>
    </row>
    <row r="1978" spans="1:9" ht="24.95" customHeight="1" thickBot="1">
      <c r="A1978" s="42"/>
      <c r="B1978" s="43"/>
      <c r="C1978" s="43"/>
      <c r="D1978" s="86" t="str">
        <f>IFERROR(VLOOKUP(C1978,التكويد!$A$2:$R$1501,5,0),"")</f>
        <v/>
      </c>
      <c r="E1978" s="43"/>
      <c r="F1978" s="91" t="str">
        <f t="shared" si="30"/>
        <v/>
      </c>
      <c r="G1978" s="43"/>
      <c r="H1978" s="43"/>
      <c r="I1978" s="43"/>
    </row>
    <row r="1979" spans="1:9" ht="24.95" customHeight="1" thickBot="1">
      <c r="A1979" s="42"/>
      <c r="B1979" s="43"/>
      <c r="C1979" s="43"/>
      <c r="D1979" s="86" t="str">
        <f>IFERROR(VLOOKUP(C1979,التكويد!$A$2:$R$1501,5,0),"")</f>
        <v/>
      </c>
      <c r="E1979" s="43"/>
      <c r="F1979" s="91" t="str">
        <f t="shared" si="30"/>
        <v/>
      </c>
      <c r="G1979" s="43"/>
      <c r="H1979" s="43"/>
      <c r="I1979" s="43"/>
    </row>
    <row r="1980" spans="1:9" ht="24.95" customHeight="1" thickBot="1">
      <c r="A1980" s="42"/>
      <c r="B1980" s="43"/>
      <c r="C1980" s="43"/>
      <c r="D1980" s="86" t="str">
        <f>IFERROR(VLOOKUP(C1980,التكويد!$A$2:$R$1501,5,0),"")</f>
        <v/>
      </c>
      <c r="E1980" s="43"/>
      <c r="F1980" s="91" t="str">
        <f t="shared" si="30"/>
        <v/>
      </c>
      <c r="G1980" s="43"/>
      <c r="H1980" s="43"/>
      <c r="I1980" s="43"/>
    </row>
    <row r="1981" spans="1:9" ht="24.95" customHeight="1" thickBot="1">
      <c r="A1981" s="42"/>
      <c r="B1981" s="43"/>
      <c r="C1981" s="43"/>
      <c r="D1981" s="86" t="str">
        <f>IFERROR(VLOOKUP(C1981,التكويد!$A$2:$R$1501,5,0),"")</f>
        <v/>
      </c>
      <c r="E1981" s="43"/>
      <c r="F1981" s="91" t="str">
        <f t="shared" si="30"/>
        <v/>
      </c>
      <c r="G1981" s="43"/>
      <c r="H1981" s="43"/>
      <c r="I1981" s="43"/>
    </row>
    <row r="1982" spans="1:9" ht="24.95" customHeight="1" thickBot="1">
      <c r="A1982" s="42"/>
      <c r="B1982" s="43"/>
      <c r="C1982" s="43"/>
      <c r="D1982" s="86" t="str">
        <f>IFERROR(VLOOKUP(C1982,التكويد!$A$2:$R$1501,5,0),"")</f>
        <v/>
      </c>
      <c r="E1982" s="43"/>
      <c r="F1982" s="91" t="str">
        <f t="shared" si="30"/>
        <v/>
      </c>
      <c r="G1982" s="43"/>
      <c r="H1982" s="43"/>
      <c r="I1982" s="43"/>
    </row>
    <row r="1983" spans="1:9" ht="24.95" customHeight="1" thickBot="1">
      <c r="A1983" s="42"/>
      <c r="B1983" s="43"/>
      <c r="C1983" s="43"/>
      <c r="D1983" s="86" t="str">
        <f>IFERROR(VLOOKUP(C1983,التكويد!$A$2:$R$1501,5,0),"")</f>
        <v/>
      </c>
      <c r="E1983" s="43"/>
      <c r="F1983" s="91" t="str">
        <f t="shared" si="30"/>
        <v/>
      </c>
      <c r="G1983" s="43"/>
      <c r="H1983" s="43"/>
      <c r="I1983" s="43"/>
    </row>
    <row r="1984" spans="1:9" ht="24.95" customHeight="1" thickBot="1">
      <c r="A1984" s="42"/>
      <c r="B1984" s="43"/>
      <c r="C1984" s="43"/>
      <c r="D1984" s="86" t="str">
        <f>IFERROR(VLOOKUP(C1984,التكويد!$A$2:$R$1501,5,0),"")</f>
        <v/>
      </c>
      <c r="E1984" s="43"/>
      <c r="F1984" s="91" t="str">
        <f t="shared" si="30"/>
        <v/>
      </c>
      <c r="G1984" s="43"/>
      <c r="H1984" s="43"/>
      <c r="I1984" s="43"/>
    </row>
    <row r="1985" spans="1:9" ht="24.95" customHeight="1" thickBot="1">
      <c r="A1985" s="42"/>
      <c r="B1985" s="43"/>
      <c r="C1985" s="43"/>
      <c r="D1985" s="86" t="str">
        <f>IFERROR(VLOOKUP(C1985,التكويد!$A$2:$R$1501,5,0),"")</f>
        <v/>
      </c>
      <c r="E1985" s="43"/>
      <c r="F1985" s="91" t="str">
        <f t="shared" si="30"/>
        <v/>
      </c>
      <c r="G1985" s="43"/>
      <c r="H1985" s="43"/>
      <c r="I1985" s="43"/>
    </row>
    <row r="1986" spans="1:9" ht="24.95" customHeight="1" thickBot="1">
      <c r="A1986" s="42"/>
      <c r="B1986" s="43"/>
      <c r="C1986" s="43"/>
      <c r="D1986" s="86" t="str">
        <f>IFERROR(VLOOKUP(C1986,التكويد!$A$2:$R$1501,5,0),"")</f>
        <v/>
      </c>
      <c r="E1986" s="43"/>
      <c r="F1986" s="91" t="str">
        <f t="shared" ref="F1986:F2049" si="31">IFERROR(SUM(E1986/G1986),"")</f>
        <v/>
      </c>
      <c r="G1986" s="43"/>
      <c r="H1986" s="43"/>
      <c r="I1986" s="43"/>
    </row>
    <row r="1987" spans="1:9" ht="24.95" customHeight="1" thickBot="1">
      <c r="A1987" s="42"/>
      <c r="B1987" s="43"/>
      <c r="C1987" s="43"/>
      <c r="D1987" s="86" t="str">
        <f>IFERROR(VLOOKUP(C1987,التكويد!$A$2:$R$1501,5,0),"")</f>
        <v/>
      </c>
      <c r="E1987" s="43"/>
      <c r="F1987" s="91" t="str">
        <f t="shared" si="31"/>
        <v/>
      </c>
      <c r="G1987" s="43"/>
      <c r="H1987" s="43"/>
      <c r="I1987" s="43"/>
    </row>
    <row r="1988" spans="1:9" ht="24.95" customHeight="1" thickBot="1">
      <c r="A1988" s="42"/>
      <c r="B1988" s="43"/>
      <c r="C1988" s="43"/>
      <c r="D1988" s="86" t="str">
        <f>IFERROR(VLOOKUP(C1988,التكويد!$A$2:$R$1501,5,0),"")</f>
        <v/>
      </c>
      <c r="E1988" s="43"/>
      <c r="F1988" s="91" t="str">
        <f t="shared" si="31"/>
        <v/>
      </c>
      <c r="G1988" s="43"/>
      <c r="H1988" s="43"/>
      <c r="I1988" s="43"/>
    </row>
    <row r="1989" spans="1:9" ht="24.95" customHeight="1" thickBot="1">
      <c r="A1989" s="42"/>
      <c r="B1989" s="43"/>
      <c r="C1989" s="43"/>
      <c r="D1989" s="86" t="str">
        <f>IFERROR(VLOOKUP(C1989,التكويد!$A$2:$R$1501,5,0),"")</f>
        <v/>
      </c>
      <c r="E1989" s="43"/>
      <c r="F1989" s="91" t="str">
        <f t="shared" si="31"/>
        <v/>
      </c>
      <c r="G1989" s="43"/>
      <c r="H1989" s="43"/>
      <c r="I1989" s="43"/>
    </row>
    <row r="1990" spans="1:9" ht="24.95" customHeight="1" thickBot="1">
      <c r="A1990" s="42"/>
      <c r="B1990" s="43"/>
      <c r="C1990" s="43"/>
      <c r="D1990" s="86" t="str">
        <f>IFERROR(VLOOKUP(C1990,التكويد!$A$2:$R$1501,5,0),"")</f>
        <v/>
      </c>
      <c r="E1990" s="43"/>
      <c r="F1990" s="91" t="str">
        <f t="shared" si="31"/>
        <v/>
      </c>
      <c r="G1990" s="43"/>
      <c r="H1990" s="43"/>
      <c r="I1990" s="43"/>
    </row>
    <row r="1991" spans="1:9" ht="24.95" customHeight="1" thickBot="1">
      <c r="A1991" s="42"/>
      <c r="B1991" s="43"/>
      <c r="C1991" s="43"/>
      <c r="D1991" s="86" t="str">
        <f>IFERROR(VLOOKUP(C1991,التكويد!$A$2:$R$1501,5,0),"")</f>
        <v/>
      </c>
      <c r="E1991" s="43"/>
      <c r="F1991" s="91" t="str">
        <f t="shared" si="31"/>
        <v/>
      </c>
      <c r="G1991" s="43"/>
      <c r="H1991" s="43"/>
      <c r="I1991" s="43"/>
    </row>
    <row r="1992" spans="1:9" ht="24.95" customHeight="1" thickBot="1">
      <c r="A1992" s="42"/>
      <c r="B1992" s="43"/>
      <c r="C1992" s="43"/>
      <c r="D1992" s="86" t="str">
        <f>IFERROR(VLOOKUP(C1992,التكويد!$A$2:$R$1501,5,0),"")</f>
        <v/>
      </c>
      <c r="E1992" s="43"/>
      <c r="F1992" s="91" t="str">
        <f t="shared" si="31"/>
        <v/>
      </c>
      <c r="G1992" s="43"/>
      <c r="H1992" s="43"/>
      <c r="I1992" s="43"/>
    </row>
    <row r="1993" spans="1:9" ht="24.95" customHeight="1" thickBot="1">
      <c r="A1993" s="42"/>
      <c r="B1993" s="43"/>
      <c r="C1993" s="43"/>
      <c r="D1993" s="86" t="str">
        <f>IFERROR(VLOOKUP(C1993,التكويد!$A$2:$R$1501,5,0),"")</f>
        <v/>
      </c>
      <c r="E1993" s="43"/>
      <c r="F1993" s="91" t="str">
        <f t="shared" si="31"/>
        <v/>
      </c>
      <c r="G1993" s="43"/>
      <c r="H1993" s="43"/>
      <c r="I1993" s="43"/>
    </row>
    <row r="1994" spans="1:9" ht="24.95" customHeight="1" thickBot="1">
      <c r="A1994" s="42"/>
      <c r="B1994" s="43"/>
      <c r="C1994" s="43"/>
      <c r="D1994" s="86" t="str">
        <f>IFERROR(VLOOKUP(C1994,التكويد!$A$2:$R$1501,5,0),"")</f>
        <v/>
      </c>
      <c r="E1994" s="43"/>
      <c r="F1994" s="91" t="str">
        <f t="shared" si="31"/>
        <v/>
      </c>
      <c r="G1994" s="43"/>
      <c r="H1994" s="43"/>
      <c r="I1994" s="43"/>
    </row>
    <row r="1995" spans="1:9" ht="24.95" customHeight="1" thickBot="1">
      <c r="A1995" s="42"/>
      <c r="B1995" s="43"/>
      <c r="C1995" s="43"/>
      <c r="D1995" s="86" t="str">
        <f>IFERROR(VLOOKUP(C1995,التكويد!$A$2:$R$1501,5,0),"")</f>
        <v/>
      </c>
      <c r="E1995" s="43"/>
      <c r="F1995" s="91" t="str">
        <f t="shared" si="31"/>
        <v/>
      </c>
      <c r="G1995" s="43"/>
      <c r="H1995" s="43"/>
      <c r="I1995" s="43"/>
    </row>
    <row r="1996" spans="1:9" ht="24.95" customHeight="1" thickBot="1">
      <c r="A1996" s="42"/>
      <c r="B1996" s="43"/>
      <c r="C1996" s="43"/>
      <c r="D1996" s="86" t="str">
        <f>IFERROR(VLOOKUP(C1996,التكويد!$A$2:$R$1501,5,0),"")</f>
        <v/>
      </c>
      <c r="E1996" s="43"/>
      <c r="F1996" s="91" t="str">
        <f t="shared" si="31"/>
        <v/>
      </c>
      <c r="G1996" s="43"/>
      <c r="H1996" s="43"/>
      <c r="I1996" s="43"/>
    </row>
    <row r="1997" spans="1:9" ht="24.95" customHeight="1" thickBot="1">
      <c r="A1997" s="42"/>
      <c r="B1997" s="43"/>
      <c r="C1997" s="43"/>
      <c r="D1997" s="86" t="str">
        <f>IFERROR(VLOOKUP(C1997,التكويد!$A$2:$R$1501,5,0),"")</f>
        <v/>
      </c>
      <c r="E1997" s="43"/>
      <c r="F1997" s="91" t="str">
        <f t="shared" si="31"/>
        <v/>
      </c>
      <c r="G1997" s="43"/>
      <c r="H1997" s="43"/>
      <c r="I1997" s="43"/>
    </row>
    <row r="1998" spans="1:9" ht="24.95" customHeight="1" thickBot="1">
      <c r="A1998" s="42"/>
      <c r="B1998" s="43"/>
      <c r="C1998" s="43"/>
      <c r="D1998" s="86" t="str">
        <f>IFERROR(VLOOKUP(C1998,التكويد!$A$2:$R$1501,5,0),"")</f>
        <v/>
      </c>
      <c r="E1998" s="43"/>
      <c r="F1998" s="91" t="str">
        <f t="shared" si="31"/>
        <v/>
      </c>
      <c r="G1998" s="43"/>
      <c r="H1998" s="43"/>
      <c r="I1998" s="43"/>
    </row>
    <row r="1999" spans="1:9" ht="24.95" customHeight="1" thickBot="1">
      <c r="A1999" s="42"/>
      <c r="B1999" s="43"/>
      <c r="C1999" s="43"/>
      <c r="D1999" s="86" t="str">
        <f>IFERROR(VLOOKUP(C1999,التكويد!$A$2:$R$1501,5,0),"")</f>
        <v/>
      </c>
      <c r="E1999" s="43"/>
      <c r="F1999" s="91" t="str">
        <f t="shared" si="31"/>
        <v/>
      </c>
      <c r="G1999" s="43"/>
      <c r="H1999" s="43"/>
      <c r="I1999" s="43"/>
    </row>
    <row r="2000" spans="1:9" ht="24.95" customHeight="1" thickBot="1">
      <c r="A2000" s="42"/>
      <c r="B2000" s="43"/>
      <c r="C2000" s="43"/>
      <c r="D2000" s="86" t="str">
        <f>IFERROR(VLOOKUP(C2000,التكويد!$A$2:$R$1501,5,0),"")</f>
        <v/>
      </c>
      <c r="E2000" s="43"/>
      <c r="F2000" s="91" t="str">
        <f t="shared" si="31"/>
        <v/>
      </c>
      <c r="G2000" s="43"/>
      <c r="H2000" s="43"/>
      <c r="I2000" s="43"/>
    </row>
    <row r="2001" spans="1:9" ht="24.95" customHeight="1" thickBot="1">
      <c r="A2001" s="42"/>
      <c r="B2001" s="43"/>
      <c r="C2001" s="43"/>
      <c r="D2001" s="86" t="str">
        <f>IFERROR(VLOOKUP(C2001,التكويد!$A$2:$R$1501,5,0),"")</f>
        <v/>
      </c>
      <c r="E2001" s="43"/>
      <c r="F2001" s="91" t="str">
        <f t="shared" si="31"/>
        <v/>
      </c>
      <c r="G2001" s="43"/>
      <c r="H2001" s="43"/>
      <c r="I2001" s="43"/>
    </row>
    <row r="2002" spans="1:9" ht="24.95" customHeight="1" thickBot="1">
      <c r="A2002" s="42"/>
      <c r="B2002" s="43"/>
      <c r="C2002" s="43"/>
      <c r="D2002" s="86" t="str">
        <f>IFERROR(VLOOKUP(C2002,التكويد!$A$2:$R$1501,5,0),"")</f>
        <v/>
      </c>
      <c r="E2002" s="43"/>
      <c r="F2002" s="91" t="str">
        <f t="shared" si="31"/>
        <v/>
      </c>
      <c r="G2002" s="43"/>
      <c r="H2002" s="43"/>
      <c r="I2002" s="43"/>
    </row>
    <row r="2003" spans="1:9" ht="24.95" customHeight="1" thickBot="1">
      <c r="A2003" s="42"/>
      <c r="B2003" s="43"/>
      <c r="C2003" s="43"/>
      <c r="D2003" s="86" t="str">
        <f>IFERROR(VLOOKUP(C2003,التكويد!$A$2:$R$1501,5,0),"")</f>
        <v/>
      </c>
      <c r="E2003" s="43"/>
      <c r="F2003" s="91" t="str">
        <f t="shared" si="31"/>
        <v/>
      </c>
      <c r="G2003" s="43"/>
      <c r="H2003" s="43"/>
      <c r="I2003" s="43"/>
    </row>
    <row r="2004" spans="1:9" ht="24.95" customHeight="1" thickBot="1">
      <c r="A2004" s="42"/>
      <c r="B2004" s="43"/>
      <c r="C2004" s="43"/>
      <c r="D2004" s="86" t="str">
        <f>IFERROR(VLOOKUP(C2004,التكويد!$A$2:$R$1501,5,0),"")</f>
        <v/>
      </c>
      <c r="E2004" s="43"/>
      <c r="F2004" s="91" t="str">
        <f t="shared" si="31"/>
        <v/>
      </c>
      <c r="G2004" s="43"/>
      <c r="H2004" s="43"/>
      <c r="I2004" s="43"/>
    </row>
    <row r="2005" spans="1:9" ht="24.95" customHeight="1" thickBot="1">
      <c r="A2005" s="42"/>
      <c r="B2005" s="43"/>
      <c r="C2005" s="43"/>
      <c r="D2005" s="86" t="str">
        <f>IFERROR(VLOOKUP(C2005,التكويد!$A$2:$R$1501,5,0),"")</f>
        <v/>
      </c>
      <c r="E2005" s="43"/>
      <c r="F2005" s="91" t="str">
        <f t="shared" si="31"/>
        <v/>
      </c>
      <c r="G2005" s="43"/>
      <c r="H2005" s="43"/>
      <c r="I2005" s="43"/>
    </row>
    <row r="2006" spans="1:9" ht="24.95" customHeight="1" thickBot="1">
      <c r="A2006" s="42"/>
      <c r="B2006" s="43"/>
      <c r="C2006" s="43"/>
      <c r="D2006" s="86" t="str">
        <f>IFERROR(VLOOKUP(C2006,التكويد!$A$2:$R$1501,5,0),"")</f>
        <v/>
      </c>
      <c r="E2006" s="43"/>
      <c r="F2006" s="91" t="str">
        <f t="shared" si="31"/>
        <v/>
      </c>
      <c r="G2006" s="43"/>
      <c r="H2006" s="43"/>
      <c r="I2006" s="43"/>
    </row>
    <row r="2007" spans="1:9" ht="24.95" customHeight="1" thickBot="1">
      <c r="A2007" s="42"/>
      <c r="B2007" s="43"/>
      <c r="C2007" s="43"/>
      <c r="D2007" s="86" t="str">
        <f>IFERROR(VLOOKUP(C2007,التكويد!$A$2:$R$1501,5,0),"")</f>
        <v/>
      </c>
      <c r="E2007" s="43"/>
      <c r="F2007" s="91" t="str">
        <f t="shared" si="31"/>
        <v/>
      </c>
      <c r="G2007" s="43"/>
      <c r="H2007" s="43"/>
      <c r="I2007" s="43"/>
    </row>
    <row r="2008" spans="1:9" ht="24.95" customHeight="1" thickBot="1">
      <c r="A2008" s="42"/>
      <c r="B2008" s="43"/>
      <c r="C2008" s="43"/>
      <c r="D2008" s="86" t="str">
        <f>IFERROR(VLOOKUP(C2008,التكويد!$A$2:$R$1501,5,0),"")</f>
        <v/>
      </c>
      <c r="E2008" s="43"/>
      <c r="F2008" s="91" t="str">
        <f t="shared" si="31"/>
        <v/>
      </c>
      <c r="G2008" s="43"/>
      <c r="H2008" s="43"/>
      <c r="I2008" s="43"/>
    </row>
    <row r="2009" spans="1:9" ht="24.95" customHeight="1" thickBot="1">
      <c r="A2009" s="42"/>
      <c r="B2009" s="43"/>
      <c r="C2009" s="43"/>
      <c r="D2009" s="86" t="str">
        <f>IFERROR(VLOOKUP(C2009,التكويد!$A$2:$R$1501,5,0),"")</f>
        <v/>
      </c>
      <c r="E2009" s="43"/>
      <c r="F2009" s="91" t="str">
        <f t="shared" si="31"/>
        <v/>
      </c>
      <c r="G2009" s="43"/>
      <c r="H2009" s="43"/>
      <c r="I2009" s="43"/>
    </row>
    <row r="2010" spans="1:9" ht="24.95" customHeight="1" thickBot="1">
      <c r="A2010" s="42"/>
      <c r="B2010" s="43"/>
      <c r="C2010" s="43"/>
      <c r="D2010" s="86" t="str">
        <f>IFERROR(VLOOKUP(C2010,التكويد!$A$2:$R$1501,5,0),"")</f>
        <v/>
      </c>
      <c r="E2010" s="43"/>
      <c r="F2010" s="91" t="str">
        <f t="shared" si="31"/>
        <v/>
      </c>
      <c r="G2010" s="43"/>
      <c r="H2010" s="43"/>
      <c r="I2010" s="43"/>
    </row>
    <row r="2011" spans="1:9" ht="24.95" customHeight="1" thickBot="1">
      <c r="A2011" s="42"/>
      <c r="B2011" s="43"/>
      <c r="C2011" s="43"/>
      <c r="D2011" s="86" t="str">
        <f>IFERROR(VLOOKUP(C2011,التكويد!$A$2:$R$1501,5,0),"")</f>
        <v/>
      </c>
      <c r="E2011" s="43"/>
      <c r="F2011" s="91" t="str">
        <f t="shared" si="31"/>
        <v/>
      </c>
      <c r="G2011" s="43"/>
      <c r="H2011" s="43"/>
      <c r="I2011" s="43"/>
    </row>
    <row r="2012" spans="1:9" ht="24.95" customHeight="1" thickBot="1">
      <c r="A2012" s="42"/>
      <c r="B2012" s="43"/>
      <c r="C2012" s="43"/>
      <c r="D2012" s="86" t="str">
        <f>IFERROR(VLOOKUP(C2012,التكويد!$A$2:$R$1501,5,0),"")</f>
        <v/>
      </c>
      <c r="E2012" s="43"/>
      <c r="F2012" s="91" t="str">
        <f t="shared" si="31"/>
        <v/>
      </c>
      <c r="G2012" s="43"/>
      <c r="H2012" s="43"/>
      <c r="I2012" s="43"/>
    </row>
    <row r="2013" spans="1:9" ht="24.95" customHeight="1" thickBot="1">
      <c r="A2013" s="42"/>
      <c r="B2013" s="43"/>
      <c r="C2013" s="43"/>
      <c r="D2013" s="86" t="str">
        <f>IFERROR(VLOOKUP(C2013,التكويد!$A$2:$R$1501,5,0),"")</f>
        <v/>
      </c>
      <c r="E2013" s="43"/>
      <c r="F2013" s="91" t="str">
        <f t="shared" si="31"/>
        <v/>
      </c>
      <c r="G2013" s="43"/>
      <c r="H2013" s="43"/>
      <c r="I2013" s="43"/>
    </row>
    <row r="2014" spans="1:9" ht="24.95" customHeight="1" thickBot="1">
      <c r="A2014" s="42"/>
      <c r="B2014" s="43"/>
      <c r="C2014" s="43"/>
      <c r="D2014" s="86" t="str">
        <f>IFERROR(VLOOKUP(C2014,التكويد!$A$2:$R$1501,5,0),"")</f>
        <v/>
      </c>
      <c r="E2014" s="43"/>
      <c r="F2014" s="91" t="str">
        <f t="shared" si="31"/>
        <v/>
      </c>
      <c r="G2014" s="43"/>
      <c r="H2014" s="43"/>
      <c r="I2014" s="43"/>
    </row>
    <row r="2015" spans="1:9" ht="24.95" customHeight="1" thickBot="1">
      <c r="A2015" s="42"/>
      <c r="B2015" s="43"/>
      <c r="C2015" s="43"/>
      <c r="D2015" s="86" t="str">
        <f>IFERROR(VLOOKUP(C2015,التكويد!$A$2:$R$1501,5,0),"")</f>
        <v/>
      </c>
      <c r="E2015" s="43"/>
      <c r="F2015" s="91" t="str">
        <f t="shared" si="31"/>
        <v/>
      </c>
      <c r="G2015" s="43"/>
      <c r="H2015" s="43"/>
      <c r="I2015" s="43"/>
    </row>
    <row r="2016" spans="1:9" ht="24.95" customHeight="1" thickBot="1">
      <c r="A2016" s="42"/>
      <c r="B2016" s="43"/>
      <c r="C2016" s="43"/>
      <c r="D2016" s="86" t="str">
        <f>IFERROR(VLOOKUP(C2016,التكويد!$A$2:$R$1501,5,0),"")</f>
        <v/>
      </c>
      <c r="E2016" s="43"/>
      <c r="F2016" s="91" t="str">
        <f t="shared" si="31"/>
        <v/>
      </c>
      <c r="G2016" s="43"/>
      <c r="H2016" s="43"/>
      <c r="I2016" s="43"/>
    </row>
    <row r="2017" spans="1:9" ht="24.95" customHeight="1" thickBot="1">
      <c r="A2017" s="42"/>
      <c r="B2017" s="43"/>
      <c r="C2017" s="43"/>
      <c r="D2017" s="86" t="str">
        <f>IFERROR(VLOOKUP(C2017,التكويد!$A$2:$R$1501,5,0),"")</f>
        <v/>
      </c>
      <c r="E2017" s="43"/>
      <c r="F2017" s="91" t="str">
        <f t="shared" si="31"/>
        <v/>
      </c>
      <c r="G2017" s="43"/>
      <c r="H2017" s="43"/>
      <c r="I2017" s="43"/>
    </row>
    <row r="2018" spans="1:9" ht="24.95" customHeight="1" thickBot="1">
      <c r="A2018" s="42"/>
      <c r="B2018" s="43"/>
      <c r="C2018" s="43"/>
      <c r="D2018" s="86" t="str">
        <f>IFERROR(VLOOKUP(C2018,التكويد!$A$2:$R$1501,5,0),"")</f>
        <v/>
      </c>
      <c r="E2018" s="43"/>
      <c r="F2018" s="91" t="str">
        <f t="shared" si="31"/>
        <v/>
      </c>
      <c r="G2018" s="43"/>
      <c r="H2018" s="43"/>
      <c r="I2018" s="43"/>
    </row>
    <row r="2019" spans="1:9" ht="24.95" customHeight="1" thickBot="1">
      <c r="A2019" s="42"/>
      <c r="B2019" s="43"/>
      <c r="C2019" s="43"/>
      <c r="D2019" s="86" t="str">
        <f>IFERROR(VLOOKUP(C2019,التكويد!$A$2:$R$1501,5,0),"")</f>
        <v/>
      </c>
      <c r="E2019" s="43"/>
      <c r="F2019" s="91" t="str">
        <f t="shared" si="31"/>
        <v/>
      </c>
      <c r="G2019" s="43"/>
      <c r="H2019" s="43"/>
      <c r="I2019" s="43"/>
    </row>
    <row r="2020" spans="1:9" ht="24.95" customHeight="1" thickBot="1">
      <c r="A2020" s="42"/>
      <c r="B2020" s="43"/>
      <c r="C2020" s="43"/>
      <c r="D2020" s="86" t="str">
        <f>IFERROR(VLOOKUP(C2020,التكويد!$A$2:$R$1501,5,0),"")</f>
        <v/>
      </c>
      <c r="E2020" s="43"/>
      <c r="F2020" s="91" t="str">
        <f t="shared" si="31"/>
        <v/>
      </c>
      <c r="G2020" s="43"/>
      <c r="H2020" s="43"/>
      <c r="I2020" s="43"/>
    </row>
    <row r="2021" spans="1:9" ht="24.95" customHeight="1" thickBot="1">
      <c r="A2021" s="42"/>
      <c r="B2021" s="43"/>
      <c r="C2021" s="43"/>
      <c r="D2021" s="86" t="str">
        <f>IFERROR(VLOOKUP(C2021,التكويد!$A$2:$R$1501,5,0),"")</f>
        <v/>
      </c>
      <c r="E2021" s="43"/>
      <c r="F2021" s="91" t="str">
        <f t="shared" si="31"/>
        <v/>
      </c>
      <c r="G2021" s="43"/>
      <c r="H2021" s="43"/>
      <c r="I2021" s="43"/>
    </row>
    <row r="2022" spans="1:9" ht="24.95" customHeight="1" thickBot="1">
      <c r="A2022" s="42"/>
      <c r="B2022" s="43"/>
      <c r="C2022" s="43"/>
      <c r="D2022" s="86" t="str">
        <f>IFERROR(VLOOKUP(C2022,التكويد!$A$2:$R$1501,5,0),"")</f>
        <v/>
      </c>
      <c r="E2022" s="43"/>
      <c r="F2022" s="91" t="str">
        <f t="shared" si="31"/>
        <v/>
      </c>
      <c r="G2022" s="43"/>
      <c r="H2022" s="43"/>
      <c r="I2022" s="43"/>
    </row>
    <row r="2023" spans="1:9" ht="24.95" customHeight="1" thickBot="1">
      <c r="A2023" s="42"/>
      <c r="B2023" s="43"/>
      <c r="C2023" s="43"/>
      <c r="D2023" s="86" t="str">
        <f>IFERROR(VLOOKUP(C2023,التكويد!$A$2:$R$1501,5,0),"")</f>
        <v/>
      </c>
      <c r="E2023" s="43"/>
      <c r="F2023" s="91" t="str">
        <f t="shared" si="31"/>
        <v/>
      </c>
      <c r="G2023" s="43"/>
      <c r="H2023" s="43"/>
      <c r="I2023" s="43"/>
    </row>
    <row r="2024" spans="1:9" ht="24.95" customHeight="1" thickBot="1">
      <c r="A2024" s="42"/>
      <c r="B2024" s="43"/>
      <c r="C2024" s="43"/>
      <c r="D2024" s="86" t="str">
        <f>IFERROR(VLOOKUP(C2024,التكويد!$A$2:$R$1501,5,0),"")</f>
        <v/>
      </c>
      <c r="E2024" s="43"/>
      <c r="F2024" s="91" t="str">
        <f t="shared" si="31"/>
        <v/>
      </c>
      <c r="G2024" s="43"/>
      <c r="H2024" s="43"/>
      <c r="I2024" s="43"/>
    </row>
    <row r="2025" spans="1:9" ht="24.95" customHeight="1" thickBot="1">
      <c r="A2025" s="42"/>
      <c r="B2025" s="43"/>
      <c r="C2025" s="43"/>
      <c r="D2025" s="86" t="str">
        <f>IFERROR(VLOOKUP(C2025,التكويد!$A$2:$R$1501,5,0),"")</f>
        <v/>
      </c>
      <c r="E2025" s="45"/>
      <c r="F2025" s="91" t="str">
        <f t="shared" si="31"/>
        <v/>
      </c>
      <c r="G2025" s="45"/>
      <c r="H2025" s="43"/>
      <c r="I2025" s="43"/>
    </row>
    <row r="2026" spans="1:9" ht="24.95" customHeight="1" thickBot="1">
      <c r="A2026" s="42"/>
      <c r="B2026" s="43"/>
      <c r="C2026" s="43"/>
      <c r="D2026" s="86" t="str">
        <f>IFERROR(VLOOKUP(C2026,التكويد!$A$2:$R$1501,5,0),"")</f>
        <v/>
      </c>
      <c r="E2026" s="45"/>
      <c r="F2026" s="91" t="str">
        <f t="shared" si="31"/>
        <v/>
      </c>
      <c r="G2026" s="45"/>
      <c r="H2026" s="43"/>
      <c r="I2026" s="43"/>
    </row>
    <row r="2027" spans="1:9" ht="24.95" customHeight="1" thickBot="1">
      <c r="A2027" s="42"/>
      <c r="B2027" s="43"/>
      <c r="C2027" s="43"/>
      <c r="D2027" s="86" t="str">
        <f>IFERROR(VLOOKUP(C2027,التكويد!$A$2:$R$1501,5,0),"")</f>
        <v/>
      </c>
      <c r="E2027" s="45"/>
      <c r="F2027" s="91" t="str">
        <f t="shared" si="31"/>
        <v/>
      </c>
      <c r="G2027" s="45"/>
      <c r="H2027" s="43"/>
      <c r="I2027" s="43"/>
    </row>
    <row r="2028" spans="1:9" ht="24.95" customHeight="1" thickBot="1">
      <c r="A2028" s="42"/>
      <c r="B2028" s="43"/>
      <c r="C2028" s="43"/>
      <c r="D2028" s="86" t="str">
        <f>IFERROR(VLOOKUP(C2028,التكويد!$A$2:$R$1501,5,0),"")</f>
        <v/>
      </c>
      <c r="E2028" s="45"/>
      <c r="F2028" s="91" t="str">
        <f t="shared" si="31"/>
        <v/>
      </c>
      <c r="G2028" s="45"/>
      <c r="H2028" s="43"/>
      <c r="I2028" s="43"/>
    </row>
    <row r="2029" spans="1:9" ht="24.95" customHeight="1" thickBot="1">
      <c r="A2029" s="42"/>
      <c r="B2029" s="43"/>
      <c r="C2029" s="43"/>
      <c r="D2029" s="86" t="str">
        <f>IFERROR(VLOOKUP(C2029,التكويد!$A$2:$R$1501,5,0),"")</f>
        <v/>
      </c>
      <c r="E2029" s="45"/>
      <c r="F2029" s="91" t="str">
        <f t="shared" si="31"/>
        <v/>
      </c>
      <c r="G2029" s="45"/>
      <c r="H2029" s="43"/>
      <c r="I2029" s="43"/>
    </row>
    <row r="2030" spans="1:9" ht="24.95" customHeight="1" thickBot="1">
      <c r="A2030" s="42"/>
      <c r="B2030" s="43"/>
      <c r="C2030" s="43"/>
      <c r="D2030" s="86" t="str">
        <f>IFERROR(VLOOKUP(C2030,التكويد!$A$2:$R$1501,5,0),"")</f>
        <v/>
      </c>
      <c r="E2030" s="43"/>
      <c r="F2030" s="91" t="str">
        <f t="shared" si="31"/>
        <v/>
      </c>
      <c r="G2030" s="43"/>
      <c r="H2030" s="43"/>
      <c r="I2030" s="43"/>
    </row>
    <row r="2031" spans="1:9" ht="24.95" customHeight="1" thickBot="1">
      <c r="A2031" s="42"/>
      <c r="B2031" s="43"/>
      <c r="C2031" s="43"/>
      <c r="D2031" s="86" t="str">
        <f>IFERROR(VLOOKUP(C2031,التكويد!$A$2:$R$1501,5,0),"")</f>
        <v/>
      </c>
      <c r="E2031" s="43"/>
      <c r="F2031" s="91" t="str">
        <f t="shared" si="31"/>
        <v/>
      </c>
      <c r="G2031" s="43"/>
      <c r="H2031" s="43"/>
      <c r="I2031" s="43"/>
    </row>
    <row r="2032" spans="1:9" ht="24.95" customHeight="1" thickBot="1">
      <c r="A2032" s="42"/>
      <c r="B2032" s="43"/>
      <c r="C2032" s="43"/>
      <c r="D2032" s="86" t="str">
        <f>IFERROR(VLOOKUP(C2032,التكويد!$A$2:$R$1501,5,0),"")</f>
        <v/>
      </c>
      <c r="E2032" s="43"/>
      <c r="F2032" s="91" t="str">
        <f t="shared" si="31"/>
        <v/>
      </c>
      <c r="G2032" s="43"/>
      <c r="H2032" s="43"/>
      <c r="I2032" s="43"/>
    </row>
    <row r="2033" spans="1:9" ht="24.95" customHeight="1" thickBot="1">
      <c r="A2033" s="42"/>
      <c r="B2033" s="43"/>
      <c r="C2033" s="43"/>
      <c r="D2033" s="86" t="str">
        <f>IFERROR(VLOOKUP(C2033,التكويد!$A$2:$R$1501,5,0),"")</f>
        <v/>
      </c>
      <c r="E2033" s="43"/>
      <c r="F2033" s="91" t="str">
        <f t="shared" si="31"/>
        <v/>
      </c>
      <c r="G2033" s="43"/>
      <c r="H2033" s="43"/>
      <c r="I2033" s="43"/>
    </row>
    <row r="2034" spans="1:9" ht="24.95" customHeight="1" thickBot="1">
      <c r="A2034" s="42"/>
      <c r="B2034" s="43"/>
      <c r="C2034" s="43"/>
      <c r="D2034" s="86" t="str">
        <f>IFERROR(VLOOKUP(C2034,التكويد!$A$2:$R$1501,5,0),"")</f>
        <v/>
      </c>
      <c r="E2034" s="43"/>
      <c r="F2034" s="91" t="str">
        <f t="shared" si="31"/>
        <v/>
      </c>
      <c r="G2034" s="43"/>
      <c r="H2034" s="43"/>
      <c r="I2034" s="43"/>
    </row>
    <row r="2035" spans="1:9" ht="24.95" customHeight="1" thickBot="1">
      <c r="A2035" s="42"/>
      <c r="B2035" s="43"/>
      <c r="C2035" s="43"/>
      <c r="D2035" s="86" t="str">
        <f>IFERROR(VLOOKUP(C2035,التكويد!$A$2:$R$1501,5,0),"")</f>
        <v/>
      </c>
      <c r="E2035" s="43"/>
      <c r="F2035" s="91" t="str">
        <f t="shared" si="31"/>
        <v/>
      </c>
      <c r="G2035" s="43"/>
      <c r="H2035" s="43"/>
      <c r="I2035" s="43"/>
    </row>
    <row r="2036" spans="1:9" ht="24.95" customHeight="1" thickBot="1">
      <c r="A2036" s="42"/>
      <c r="B2036" s="43"/>
      <c r="C2036" s="43"/>
      <c r="D2036" s="86" t="str">
        <f>IFERROR(VLOOKUP(C2036,التكويد!$A$2:$R$1501,5,0),"")</f>
        <v/>
      </c>
      <c r="E2036" s="43"/>
      <c r="F2036" s="91" t="str">
        <f t="shared" si="31"/>
        <v/>
      </c>
      <c r="G2036" s="43"/>
      <c r="H2036" s="43"/>
      <c r="I2036" s="43"/>
    </row>
    <row r="2037" spans="1:9" ht="24.95" customHeight="1" thickBot="1">
      <c r="A2037" s="42"/>
      <c r="B2037" s="43"/>
      <c r="C2037" s="43"/>
      <c r="D2037" s="86" t="str">
        <f>IFERROR(VLOOKUP(C2037,التكويد!$A$2:$R$1501,5,0),"")</f>
        <v/>
      </c>
      <c r="E2037" s="43"/>
      <c r="F2037" s="91" t="str">
        <f t="shared" si="31"/>
        <v/>
      </c>
      <c r="G2037" s="43"/>
      <c r="H2037" s="43"/>
      <c r="I2037" s="43"/>
    </row>
    <row r="2038" spans="1:9" ht="24.95" customHeight="1" thickBot="1">
      <c r="A2038" s="42"/>
      <c r="B2038" s="43"/>
      <c r="C2038" s="43"/>
      <c r="D2038" s="86" t="str">
        <f>IFERROR(VLOOKUP(C2038,التكويد!$A$2:$R$1501,5,0),"")</f>
        <v/>
      </c>
      <c r="E2038" s="43"/>
      <c r="F2038" s="91" t="str">
        <f t="shared" si="31"/>
        <v/>
      </c>
      <c r="G2038" s="43"/>
      <c r="H2038" s="43"/>
      <c r="I2038" s="43"/>
    </row>
    <row r="2039" spans="1:9" ht="24.95" customHeight="1" thickBot="1">
      <c r="A2039" s="42"/>
      <c r="B2039" s="43"/>
      <c r="C2039" s="43"/>
      <c r="D2039" s="86" t="str">
        <f>IFERROR(VLOOKUP(C2039,التكويد!$A$2:$R$1501,5,0),"")</f>
        <v/>
      </c>
      <c r="E2039" s="43"/>
      <c r="F2039" s="91" t="str">
        <f t="shared" si="31"/>
        <v/>
      </c>
      <c r="G2039" s="43"/>
      <c r="H2039" s="43"/>
      <c r="I2039" s="43"/>
    </row>
    <row r="2040" spans="1:9" ht="24.95" customHeight="1" thickBot="1">
      <c r="A2040" s="42"/>
      <c r="B2040" s="43"/>
      <c r="C2040" s="43"/>
      <c r="D2040" s="86" t="str">
        <f>IFERROR(VLOOKUP(C2040,التكويد!$A$2:$R$1501,5,0),"")</f>
        <v/>
      </c>
      <c r="E2040" s="43"/>
      <c r="F2040" s="91" t="str">
        <f t="shared" si="31"/>
        <v/>
      </c>
      <c r="G2040" s="43"/>
      <c r="H2040" s="43"/>
      <c r="I2040" s="43"/>
    </row>
    <row r="2041" spans="1:9" ht="24.95" customHeight="1" thickBot="1">
      <c r="A2041" s="42"/>
      <c r="B2041" s="43"/>
      <c r="C2041" s="43"/>
      <c r="D2041" s="86" t="str">
        <f>IFERROR(VLOOKUP(C2041,التكويد!$A$2:$R$1501,5,0),"")</f>
        <v/>
      </c>
      <c r="E2041" s="43"/>
      <c r="F2041" s="91" t="str">
        <f t="shared" si="31"/>
        <v/>
      </c>
      <c r="G2041" s="43"/>
      <c r="H2041" s="43"/>
      <c r="I2041" s="43"/>
    </row>
    <row r="2042" spans="1:9" ht="24.95" customHeight="1" thickBot="1">
      <c r="A2042" s="42"/>
      <c r="B2042" s="43"/>
      <c r="C2042" s="43"/>
      <c r="D2042" s="86" t="str">
        <f>IFERROR(VLOOKUP(C2042,التكويد!$A$2:$R$1501,5,0),"")</f>
        <v/>
      </c>
      <c r="E2042" s="43"/>
      <c r="F2042" s="91" t="str">
        <f t="shared" si="31"/>
        <v/>
      </c>
      <c r="G2042" s="43"/>
      <c r="H2042" s="43"/>
      <c r="I2042" s="43"/>
    </row>
    <row r="2043" spans="1:9" ht="24.95" customHeight="1" thickBot="1">
      <c r="A2043" s="42"/>
      <c r="B2043" s="43"/>
      <c r="C2043" s="43"/>
      <c r="D2043" s="86" t="str">
        <f>IFERROR(VLOOKUP(C2043,التكويد!$A$2:$R$1501,5,0),"")</f>
        <v/>
      </c>
      <c r="E2043" s="43"/>
      <c r="F2043" s="91" t="str">
        <f t="shared" si="31"/>
        <v/>
      </c>
      <c r="G2043" s="43"/>
      <c r="H2043" s="43"/>
      <c r="I2043" s="43"/>
    </row>
    <row r="2044" spans="1:9" ht="24.95" customHeight="1" thickBot="1">
      <c r="A2044" s="42"/>
      <c r="B2044" s="43"/>
      <c r="C2044" s="43"/>
      <c r="D2044" s="86" t="str">
        <f>IFERROR(VLOOKUP(C2044,التكويد!$A$2:$R$1501,5,0),"")</f>
        <v/>
      </c>
      <c r="E2044" s="43"/>
      <c r="F2044" s="91" t="str">
        <f t="shared" si="31"/>
        <v/>
      </c>
      <c r="G2044" s="43"/>
      <c r="H2044" s="43"/>
      <c r="I2044" s="43"/>
    </row>
    <row r="2045" spans="1:9" ht="24.95" customHeight="1" thickBot="1">
      <c r="A2045" s="42"/>
      <c r="B2045" s="43"/>
      <c r="C2045" s="43"/>
      <c r="D2045" s="86" t="str">
        <f>IFERROR(VLOOKUP(C2045,التكويد!$A$2:$R$1501,5,0),"")</f>
        <v/>
      </c>
      <c r="E2045" s="43"/>
      <c r="F2045" s="91" t="str">
        <f t="shared" si="31"/>
        <v/>
      </c>
      <c r="G2045" s="43"/>
      <c r="H2045" s="43"/>
      <c r="I2045" s="43"/>
    </row>
    <row r="2046" spans="1:9" ht="24.95" customHeight="1" thickBot="1">
      <c r="A2046" s="42"/>
      <c r="B2046" s="43"/>
      <c r="C2046" s="43"/>
      <c r="D2046" s="86" t="str">
        <f>IFERROR(VLOOKUP(C2046,التكويد!$A$2:$R$1501,5,0),"")</f>
        <v/>
      </c>
      <c r="E2046" s="43"/>
      <c r="F2046" s="91" t="str">
        <f t="shared" si="31"/>
        <v/>
      </c>
      <c r="G2046" s="43"/>
      <c r="H2046" s="43"/>
      <c r="I2046" s="43"/>
    </row>
    <row r="2047" spans="1:9" ht="24.95" customHeight="1" thickBot="1">
      <c r="A2047" s="42"/>
      <c r="B2047" s="43"/>
      <c r="C2047" s="43"/>
      <c r="D2047" s="86" t="str">
        <f>IFERROR(VLOOKUP(C2047,التكويد!$A$2:$R$1501,5,0),"")</f>
        <v/>
      </c>
      <c r="E2047" s="43"/>
      <c r="F2047" s="91" t="str">
        <f t="shared" si="31"/>
        <v/>
      </c>
      <c r="G2047" s="43"/>
      <c r="H2047" s="43"/>
      <c r="I2047" s="43"/>
    </row>
    <row r="2048" spans="1:9" ht="24.95" customHeight="1" thickBot="1">
      <c r="A2048" s="42"/>
      <c r="B2048" s="43"/>
      <c r="C2048" s="43"/>
      <c r="D2048" s="86" t="str">
        <f>IFERROR(VLOOKUP(C2048,التكويد!$A$2:$R$1501,5,0),"")</f>
        <v/>
      </c>
      <c r="E2048" s="43"/>
      <c r="F2048" s="91" t="str">
        <f t="shared" si="31"/>
        <v/>
      </c>
      <c r="G2048" s="43"/>
      <c r="H2048" s="43"/>
      <c r="I2048" s="43"/>
    </row>
    <row r="2049" spans="1:9" ht="24.95" customHeight="1" thickBot="1">
      <c r="A2049" s="42"/>
      <c r="B2049" s="43"/>
      <c r="C2049" s="43"/>
      <c r="D2049" s="86" t="str">
        <f>IFERROR(VLOOKUP(C2049,التكويد!$A$2:$R$1501,5,0),"")</f>
        <v/>
      </c>
      <c r="E2049" s="43"/>
      <c r="F2049" s="91" t="str">
        <f t="shared" si="31"/>
        <v/>
      </c>
      <c r="G2049" s="43"/>
      <c r="H2049" s="43"/>
      <c r="I2049" s="43"/>
    </row>
    <row r="2050" spans="1:9" ht="24.95" customHeight="1" thickBot="1">
      <c r="A2050" s="42"/>
      <c r="B2050" s="43"/>
      <c r="C2050" s="43"/>
      <c r="D2050" s="86" t="str">
        <f>IFERROR(VLOOKUP(C2050,التكويد!$A$2:$R$1501,5,0),"")</f>
        <v/>
      </c>
      <c r="E2050" s="43"/>
      <c r="F2050" s="91" t="str">
        <f t="shared" ref="F2050:F2113" si="32">IFERROR(SUM(E2050/G2050),"")</f>
        <v/>
      </c>
      <c r="G2050" s="43"/>
      <c r="H2050" s="43"/>
      <c r="I2050" s="43"/>
    </row>
    <row r="2051" spans="1:9" ht="24.95" customHeight="1" thickBot="1">
      <c r="A2051" s="42"/>
      <c r="B2051" s="43"/>
      <c r="C2051" s="43"/>
      <c r="D2051" s="86" t="str">
        <f>IFERROR(VLOOKUP(C2051,التكويد!$A$2:$R$1501,5,0),"")</f>
        <v/>
      </c>
      <c r="E2051" s="43"/>
      <c r="F2051" s="91" t="str">
        <f t="shared" si="32"/>
        <v/>
      </c>
      <c r="G2051" s="43"/>
      <c r="H2051" s="43"/>
      <c r="I2051" s="43"/>
    </row>
    <row r="2052" spans="1:9" ht="24.95" customHeight="1" thickBot="1">
      <c r="A2052" s="42"/>
      <c r="B2052" s="43"/>
      <c r="C2052" s="43"/>
      <c r="D2052" s="86" t="str">
        <f>IFERROR(VLOOKUP(C2052,التكويد!$A$2:$R$1501,5,0),"")</f>
        <v/>
      </c>
      <c r="E2052" s="43"/>
      <c r="F2052" s="91" t="str">
        <f t="shared" si="32"/>
        <v/>
      </c>
      <c r="G2052" s="43"/>
      <c r="H2052" s="43"/>
      <c r="I2052" s="43"/>
    </row>
    <row r="2053" spans="1:9" ht="24.95" customHeight="1" thickBot="1">
      <c r="A2053" s="42"/>
      <c r="B2053" s="43"/>
      <c r="C2053" s="43"/>
      <c r="D2053" s="86" t="str">
        <f>IFERROR(VLOOKUP(C2053,التكويد!$A$2:$R$1501,5,0),"")</f>
        <v/>
      </c>
      <c r="E2053" s="43"/>
      <c r="F2053" s="91" t="str">
        <f t="shared" si="32"/>
        <v/>
      </c>
      <c r="G2053" s="43"/>
      <c r="H2053" s="43"/>
      <c r="I2053" s="43"/>
    </row>
    <row r="2054" spans="1:9" ht="24.95" customHeight="1" thickBot="1">
      <c r="A2054" s="42"/>
      <c r="B2054" s="43"/>
      <c r="C2054" s="43"/>
      <c r="D2054" s="86" t="str">
        <f>IFERROR(VLOOKUP(C2054,التكويد!$A$2:$R$1501,5,0),"")</f>
        <v/>
      </c>
      <c r="E2054" s="43"/>
      <c r="F2054" s="91" t="str">
        <f t="shared" si="32"/>
        <v/>
      </c>
      <c r="G2054" s="43"/>
      <c r="H2054" s="43"/>
      <c r="I2054" s="43"/>
    </row>
    <row r="2055" spans="1:9" ht="24.95" customHeight="1" thickBot="1">
      <c r="A2055" s="42"/>
      <c r="B2055" s="43"/>
      <c r="C2055" s="43"/>
      <c r="D2055" s="86" t="str">
        <f>IFERROR(VLOOKUP(C2055,التكويد!$A$2:$R$1501,5,0),"")</f>
        <v/>
      </c>
      <c r="E2055" s="43"/>
      <c r="F2055" s="91" t="str">
        <f t="shared" si="32"/>
        <v/>
      </c>
      <c r="G2055" s="43"/>
      <c r="H2055" s="43"/>
      <c r="I2055" s="43"/>
    </row>
    <row r="2056" spans="1:9" ht="24.95" customHeight="1" thickBot="1">
      <c r="A2056" s="42"/>
      <c r="B2056" s="43"/>
      <c r="C2056" s="43"/>
      <c r="D2056" s="86" t="str">
        <f>IFERROR(VLOOKUP(C2056,التكويد!$A$2:$R$1501,5,0),"")</f>
        <v/>
      </c>
      <c r="E2056" s="43"/>
      <c r="F2056" s="91" t="str">
        <f t="shared" si="32"/>
        <v/>
      </c>
      <c r="G2056" s="43"/>
      <c r="H2056" s="43"/>
      <c r="I2056" s="43"/>
    </row>
    <row r="2057" spans="1:9" ht="24.95" customHeight="1" thickBot="1">
      <c r="A2057" s="42"/>
      <c r="B2057" s="43"/>
      <c r="C2057" s="43"/>
      <c r="D2057" s="86" t="str">
        <f>IFERROR(VLOOKUP(C2057,التكويد!$A$2:$R$1501,5,0),"")</f>
        <v/>
      </c>
      <c r="E2057" s="43"/>
      <c r="F2057" s="91" t="str">
        <f t="shared" si="32"/>
        <v/>
      </c>
      <c r="G2057" s="43"/>
      <c r="H2057" s="43"/>
      <c r="I2057" s="43"/>
    </row>
    <row r="2058" spans="1:9" ht="24.95" customHeight="1" thickBot="1">
      <c r="A2058" s="42"/>
      <c r="B2058" s="43"/>
      <c r="C2058" s="43"/>
      <c r="D2058" s="86" t="str">
        <f>IFERROR(VLOOKUP(C2058,التكويد!$A$2:$R$1501,5,0),"")</f>
        <v/>
      </c>
      <c r="E2058" s="43"/>
      <c r="F2058" s="91" t="str">
        <f t="shared" si="32"/>
        <v/>
      </c>
      <c r="G2058" s="43"/>
      <c r="H2058" s="43"/>
      <c r="I2058" s="43"/>
    </row>
    <row r="2059" spans="1:9" ht="24.95" customHeight="1" thickBot="1">
      <c r="A2059" s="42"/>
      <c r="B2059" s="43"/>
      <c r="C2059" s="43"/>
      <c r="D2059" s="86" t="str">
        <f>IFERROR(VLOOKUP(C2059,التكويد!$A$2:$R$1501,5,0),"")</f>
        <v/>
      </c>
      <c r="E2059" s="43"/>
      <c r="F2059" s="91" t="str">
        <f t="shared" si="32"/>
        <v/>
      </c>
      <c r="G2059" s="43"/>
      <c r="H2059" s="43"/>
      <c r="I2059" s="43"/>
    </row>
    <row r="2060" spans="1:9" ht="24.95" customHeight="1" thickBot="1">
      <c r="A2060" s="42"/>
      <c r="B2060" s="43"/>
      <c r="C2060" s="43"/>
      <c r="D2060" s="86" t="str">
        <f>IFERROR(VLOOKUP(C2060,التكويد!$A$2:$R$1501,5,0),"")</f>
        <v/>
      </c>
      <c r="E2060" s="43"/>
      <c r="F2060" s="91" t="str">
        <f t="shared" si="32"/>
        <v/>
      </c>
      <c r="G2060" s="43"/>
      <c r="H2060" s="43"/>
      <c r="I2060" s="43"/>
    </row>
    <row r="2061" spans="1:9" ht="24.95" customHeight="1" thickBot="1">
      <c r="A2061" s="42"/>
      <c r="B2061" s="43"/>
      <c r="C2061" s="43"/>
      <c r="D2061" s="86" t="str">
        <f>IFERROR(VLOOKUP(C2061,التكويد!$A$2:$R$1501,5,0),"")</f>
        <v/>
      </c>
      <c r="E2061" s="43"/>
      <c r="F2061" s="91" t="str">
        <f t="shared" si="32"/>
        <v/>
      </c>
      <c r="G2061" s="43"/>
      <c r="H2061" s="43"/>
      <c r="I2061" s="43"/>
    </row>
    <row r="2062" spans="1:9" ht="24.95" customHeight="1" thickBot="1">
      <c r="A2062" s="42"/>
      <c r="B2062" s="43"/>
      <c r="C2062" s="43"/>
      <c r="D2062" s="86" t="str">
        <f>IFERROR(VLOOKUP(C2062,التكويد!$A$2:$R$1501,5,0),"")</f>
        <v/>
      </c>
      <c r="E2062" s="43"/>
      <c r="F2062" s="91" t="str">
        <f t="shared" si="32"/>
        <v/>
      </c>
      <c r="G2062" s="43"/>
      <c r="H2062" s="43"/>
      <c r="I2062" s="43"/>
    </row>
    <row r="2063" spans="1:9" ht="24.95" customHeight="1" thickBot="1">
      <c r="A2063" s="42"/>
      <c r="B2063" s="43"/>
      <c r="C2063" s="43"/>
      <c r="D2063" s="86" t="str">
        <f>IFERROR(VLOOKUP(C2063,التكويد!$A$2:$R$1501,5,0),"")</f>
        <v/>
      </c>
      <c r="E2063" s="43"/>
      <c r="F2063" s="91" t="str">
        <f t="shared" si="32"/>
        <v/>
      </c>
      <c r="G2063" s="43"/>
      <c r="H2063" s="43"/>
      <c r="I2063" s="43"/>
    </row>
    <row r="2064" spans="1:9" ht="24.95" customHeight="1" thickBot="1">
      <c r="A2064" s="42"/>
      <c r="B2064" s="43"/>
      <c r="C2064" s="43"/>
      <c r="D2064" s="86" t="str">
        <f>IFERROR(VLOOKUP(C2064,التكويد!$A$2:$R$1501,5,0),"")</f>
        <v/>
      </c>
      <c r="E2064" s="43"/>
      <c r="F2064" s="91" t="str">
        <f t="shared" si="32"/>
        <v/>
      </c>
      <c r="G2064" s="43"/>
      <c r="H2064" s="43"/>
      <c r="I2064" s="43"/>
    </row>
    <row r="2065" spans="1:9" ht="24.95" customHeight="1" thickBot="1">
      <c r="A2065" s="42"/>
      <c r="B2065" s="43"/>
      <c r="C2065" s="43"/>
      <c r="D2065" s="86" t="str">
        <f>IFERROR(VLOOKUP(C2065,التكويد!$A$2:$R$1501,5,0),"")</f>
        <v/>
      </c>
      <c r="E2065" s="43"/>
      <c r="F2065" s="91" t="str">
        <f t="shared" si="32"/>
        <v/>
      </c>
      <c r="G2065" s="43"/>
      <c r="H2065" s="43"/>
      <c r="I2065" s="43"/>
    </row>
    <row r="2066" spans="1:9" ht="24.95" customHeight="1" thickBot="1">
      <c r="A2066" s="42"/>
      <c r="B2066" s="43"/>
      <c r="C2066" s="43"/>
      <c r="D2066" s="86" t="str">
        <f>IFERROR(VLOOKUP(C2066,التكويد!$A$2:$R$1501,5,0),"")</f>
        <v/>
      </c>
      <c r="E2066" s="43"/>
      <c r="F2066" s="91" t="str">
        <f t="shared" si="32"/>
        <v/>
      </c>
      <c r="G2066" s="43"/>
      <c r="H2066" s="43"/>
      <c r="I2066" s="43"/>
    </row>
    <row r="2067" spans="1:9" ht="24.95" customHeight="1" thickBot="1">
      <c r="A2067" s="42"/>
      <c r="B2067" s="43"/>
      <c r="C2067" s="43"/>
      <c r="D2067" s="86" t="str">
        <f>IFERROR(VLOOKUP(C2067,التكويد!$A$2:$R$1501,5,0),"")</f>
        <v/>
      </c>
      <c r="E2067" s="43"/>
      <c r="F2067" s="91" t="str">
        <f t="shared" si="32"/>
        <v/>
      </c>
      <c r="G2067" s="43"/>
      <c r="H2067" s="43"/>
      <c r="I2067" s="43"/>
    </row>
    <row r="2068" spans="1:9" ht="24.95" customHeight="1" thickBot="1">
      <c r="A2068" s="42"/>
      <c r="B2068" s="43"/>
      <c r="C2068" s="43"/>
      <c r="D2068" s="86" t="str">
        <f>IFERROR(VLOOKUP(C2068,التكويد!$A$2:$R$1501,5,0),"")</f>
        <v/>
      </c>
      <c r="E2068" s="43"/>
      <c r="F2068" s="91" t="str">
        <f t="shared" si="32"/>
        <v/>
      </c>
      <c r="G2068" s="43"/>
      <c r="H2068" s="43"/>
      <c r="I2068" s="43"/>
    </row>
    <row r="2069" spans="1:9" ht="24.95" customHeight="1" thickBot="1">
      <c r="A2069" s="42"/>
      <c r="B2069" s="43"/>
      <c r="C2069" s="43"/>
      <c r="D2069" s="86" t="str">
        <f>IFERROR(VLOOKUP(C2069,التكويد!$A$2:$R$1501,5,0),"")</f>
        <v/>
      </c>
      <c r="E2069" s="43"/>
      <c r="F2069" s="91" t="str">
        <f t="shared" si="32"/>
        <v/>
      </c>
      <c r="G2069" s="43"/>
      <c r="H2069" s="43"/>
      <c r="I2069" s="43"/>
    </row>
    <row r="2070" spans="1:9" ht="24.95" customHeight="1" thickBot="1">
      <c r="A2070" s="42"/>
      <c r="B2070" s="43"/>
      <c r="C2070" s="43"/>
      <c r="D2070" s="86" t="str">
        <f>IFERROR(VLOOKUP(C2070,التكويد!$A$2:$R$1501,5,0),"")</f>
        <v/>
      </c>
      <c r="E2070" s="43"/>
      <c r="F2070" s="91" t="str">
        <f t="shared" si="32"/>
        <v/>
      </c>
      <c r="G2070" s="43"/>
      <c r="H2070" s="43"/>
      <c r="I2070" s="43"/>
    </row>
    <row r="2071" spans="1:9" ht="24.95" customHeight="1" thickBot="1">
      <c r="A2071" s="42"/>
      <c r="B2071" s="43"/>
      <c r="C2071" s="43"/>
      <c r="D2071" s="86" t="str">
        <f>IFERROR(VLOOKUP(C2071,التكويد!$A$2:$R$1501,5,0),"")</f>
        <v/>
      </c>
      <c r="E2071" s="43"/>
      <c r="F2071" s="91" t="str">
        <f t="shared" si="32"/>
        <v/>
      </c>
      <c r="G2071" s="43"/>
      <c r="H2071" s="43"/>
      <c r="I2071" s="43"/>
    </row>
    <row r="2072" spans="1:9" ht="24.95" customHeight="1" thickBot="1">
      <c r="A2072" s="42"/>
      <c r="B2072" s="43"/>
      <c r="C2072" s="43"/>
      <c r="D2072" s="86" t="str">
        <f>IFERROR(VLOOKUP(C2072,التكويد!$A$2:$R$1501,5,0),"")</f>
        <v/>
      </c>
      <c r="E2072" s="43"/>
      <c r="F2072" s="91" t="str">
        <f t="shared" si="32"/>
        <v/>
      </c>
      <c r="G2072" s="43"/>
      <c r="H2072" s="43"/>
      <c r="I2072" s="43"/>
    </row>
    <row r="2073" spans="1:9" ht="24.95" customHeight="1" thickBot="1">
      <c r="A2073" s="42"/>
      <c r="B2073" s="43"/>
      <c r="C2073" s="43"/>
      <c r="D2073" s="86" t="str">
        <f>IFERROR(VLOOKUP(C2073,التكويد!$A$2:$R$1501,5,0),"")</f>
        <v/>
      </c>
      <c r="E2073" s="43"/>
      <c r="F2073" s="91" t="str">
        <f t="shared" si="32"/>
        <v/>
      </c>
      <c r="G2073" s="43"/>
      <c r="H2073" s="43"/>
      <c r="I2073" s="43"/>
    </row>
    <row r="2074" spans="1:9" ht="24.95" customHeight="1" thickBot="1">
      <c r="A2074" s="42"/>
      <c r="B2074" s="43"/>
      <c r="C2074" s="43"/>
      <c r="D2074" s="86" t="str">
        <f>IFERROR(VLOOKUP(C2074,التكويد!$A$2:$R$1501,5,0),"")</f>
        <v/>
      </c>
      <c r="E2074" s="43"/>
      <c r="F2074" s="91" t="str">
        <f t="shared" si="32"/>
        <v/>
      </c>
      <c r="G2074" s="43"/>
      <c r="H2074" s="43"/>
      <c r="I2074" s="43"/>
    </row>
    <row r="2075" spans="1:9" ht="24.95" customHeight="1" thickBot="1">
      <c r="A2075" s="42"/>
      <c r="B2075" s="43"/>
      <c r="C2075" s="43"/>
      <c r="D2075" s="86" t="str">
        <f>IFERROR(VLOOKUP(C2075,التكويد!$A$2:$R$1501,5,0),"")</f>
        <v/>
      </c>
      <c r="E2075" s="43"/>
      <c r="F2075" s="91" t="str">
        <f t="shared" si="32"/>
        <v/>
      </c>
      <c r="G2075" s="43"/>
      <c r="H2075" s="43"/>
      <c r="I2075" s="43"/>
    </row>
    <row r="2076" spans="1:9" ht="24.95" customHeight="1" thickBot="1">
      <c r="A2076" s="42"/>
      <c r="B2076" s="43"/>
      <c r="C2076" s="43"/>
      <c r="D2076" s="86" t="str">
        <f>IFERROR(VLOOKUP(C2076,التكويد!$A$2:$R$1501,5,0),"")</f>
        <v/>
      </c>
      <c r="E2076" s="43"/>
      <c r="F2076" s="91" t="str">
        <f t="shared" si="32"/>
        <v/>
      </c>
      <c r="G2076" s="43"/>
      <c r="H2076" s="43"/>
      <c r="I2076" s="43"/>
    </row>
    <row r="2077" spans="1:9" ht="24.95" customHeight="1" thickBot="1">
      <c r="A2077" s="42"/>
      <c r="B2077" s="43"/>
      <c r="C2077" s="43"/>
      <c r="D2077" s="86" t="str">
        <f>IFERROR(VLOOKUP(C2077,التكويد!$A$2:$R$1501,5,0),"")</f>
        <v/>
      </c>
      <c r="E2077" s="43"/>
      <c r="F2077" s="91" t="str">
        <f t="shared" si="32"/>
        <v/>
      </c>
      <c r="G2077" s="43"/>
      <c r="H2077" s="43"/>
      <c r="I2077" s="43"/>
    </row>
    <row r="2078" spans="1:9" ht="24.95" customHeight="1" thickBot="1">
      <c r="A2078" s="42"/>
      <c r="B2078" s="43"/>
      <c r="C2078" s="43"/>
      <c r="D2078" s="86" t="str">
        <f>IFERROR(VLOOKUP(C2078,التكويد!$A$2:$R$1501,5,0),"")</f>
        <v/>
      </c>
      <c r="E2078" s="43"/>
      <c r="F2078" s="91" t="str">
        <f t="shared" si="32"/>
        <v/>
      </c>
      <c r="G2078" s="43"/>
      <c r="H2078" s="43"/>
      <c r="I2078" s="43"/>
    </row>
    <row r="2079" spans="1:9" ht="24.95" customHeight="1" thickBot="1">
      <c r="A2079" s="42"/>
      <c r="B2079" s="43"/>
      <c r="C2079" s="43"/>
      <c r="D2079" s="86" t="str">
        <f>IFERROR(VLOOKUP(C2079,التكويد!$A$2:$R$1501,5,0),"")</f>
        <v/>
      </c>
      <c r="E2079" s="43"/>
      <c r="F2079" s="91" t="str">
        <f t="shared" si="32"/>
        <v/>
      </c>
      <c r="G2079" s="43"/>
      <c r="H2079" s="43"/>
      <c r="I2079" s="43"/>
    </row>
    <row r="2080" spans="1:9" ht="24.95" customHeight="1" thickBot="1">
      <c r="A2080" s="42"/>
      <c r="B2080" s="43"/>
      <c r="C2080" s="43"/>
      <c r="D2080" s="86" t="str">
        <f>IFERROR(VLOOKUP(C2080,التكويد!$A$2:$R$1501,5,0),"")</f>
        <v/>
      </c>
      <c r="E2080" s="43"/>
      <c r="F2080" s="91" t="str">
        <f t="shared" si="32"/>
        <v/>
      </c>
      <c r="G2080" s="43"/>
      <c r="H2080" s="43"/>
      <c r="I2080" s="43"/>
    </row>
    <row r="2081" spans="1:9" ht="24.95" customHeight="1" thickBot="1">
      <c r="A2081" s="42"/>
      <c r="B2081" s="43"/>
      <c r="C2081" s="43"/>
      <c r="D2081" s="86" t="str">
        <f>IFERROR(VLOOKUP(C2081,التكويد!$A$2:$R$1501,5,0),"")</f>
        <v/>
      </c>
      <c r="E2081" s="43"/>
      <c r="F2081" s="91" t="str">
        <f t="shared" si="32"/>
        <v/>
      </c>
      <c r="G2081" s="43"/>
      <c r="H2081" s="43"/>
      <c r="I2081" s="43"/>
    </row>
    <row r="2082" spans="1:9" ht="24.95" customHeight="1" thickBot="1">
      <c r="A2082" s="42"/>
      <c r="B2082" s="43"/>
      <c r="C2082" s="43"/>
      <c r="D2082" s="86" t="str">
        <f>IFERROR(VLOOKUP(C2082,التكويد!$A$2:$R$1501,5,0),"")</f>
        <v/>
      </c>
      <c r="E2082" s="43"/>
      <c r="F2082" s="91" t="str">
        <f t="shared" si="32"/>
        <v/>
      </c>
      <c r="G2082" s="43"/>
      <c r="H2082" s="43"/>
      <c r="I2082" s="43"/>
    </row>
    <row r="2083" spans="1:9" ht="24.95" customHeight="1" thickBot="1">
      <c r="A2083" s="42"/>
      <c r="B2083" s="43"/>
      <c r="C2083" s="43"/>
      <c r="D2083" s="86" t="str">
        <f>IFERROR(VLOOKUP(C2083,التكويد!$A$2:$R$1501,5,0),"")</f>
        <v/>
      </c>
      <c r="E2083" s="43"/>
      <c r="F2083" s="91" t="str">
        <f t="shared" si="32"/>
        <v/>
      </c>
      <c r="G2083" s="43"/>
      <c r="H2083" s="43"/>
      <c r="I2083" s="43"/>
    </row>
    <row r="2084" spans="1:9" ht="24.95" customHeight="1" thickBot="1">
      <c r="A2084" s="42"/>
      <c r="B2084" s="43"/>
      <c r="C2084" s="43"/>
      <c r="D2084" s="86" t="str">
        <f>IFERROR(VLOOKUP(C2084,التكويد!$A$2:$R$1501,5,0),"")</f>
        <v/>
      </c>
      <c r="E2084" s="43"/>
      <c r="F2084" s="91" t="str">
        <f t="shared" si="32"/>
        <v/>
      </c>
      <c r="G2084" s="43"/>
      <c r="H2084" s="43"/>
      <c r="I2084" s="43"/>
    </row>
    <row r="2085" spans="1:9" ht="24.95" customHeight="1" thickBot="1">
      <c r="A2085" s="42"/>
      <c r="B2085" s="43"/>
      <c r="C2085" s="43"/>
      <c r="D2085" s="86" t="str">
        <f>IFERROR(VLOOKUP(C2085,التكويد!$A$2:$R$1501,5,0),"")</f>
        <v/>
      </c>
      <c r="E2085" s="43"/>
      <c r="F2085" s="91" t="str">
        <f t="shared" si="32"/>
        <v/>
      </c>
      <c r="G2085" s="43"/>
      <c r="H2085" s="43"/>
      <c r="I2085" s="43"/>
    </row>
    <row r="2086" spans="1:9" ht="24.95" customHeight="1" thickBot="1">
      <c r="A2086" s="42"/>
      <c r="B2086" s="43"/>
      <c r="C2086" s="43"/>
      <c r="D2086" s="86" t="str">
        <f>IFERROR(VLOOKUP(C2086,التكويد!$A$2:$R$1501,5,0),"")</f>
        <v/>
      </c>
      <c r="E2086" s="43"/>
      <c r="F2086" s="91" t="str">
        <f t="shared" si="32"/>
        <v/>
      </c>
      <c r="G2086" s="43"/>
      <c r="H2086" s="43"/>
      <c r="I2086" s="43"/>
    </row>
    <row r="2087" spans="1:9" ht="24.95" customHeight="1" thickBot="1">
      <c r="A2087" s="42"/>
      <c r="B2087" s="43"/>
      <c r="C2087" s="43"/>
      <c r="D2087" s="86" t="str">
        <f>IFERROR(VLOOKUP(C2087,التكويد!$A$2:$R$1501,5,0),"")</f>
        <v/>
      </c>
      <c r="E2087" s="43"/>
      <c r="F2087" s="91" t="str">
        <f t="shared" si="32"/>
        <v/>
      </c>
      <c r="G2087" s="43"/>
      <c r="H2087" s="43"/>
      <c r="I2087" s="43"/>
    </row>
    <row r="2088" spans="1:9" ht="24.95" customHeight="1" thickBot="1">
      <c r="A2088" s="42"/>
      <c r="B2088" s="43"/>
      <c r="C2088" s="43"/>
      <c r="D2088" s="86" t="str">
        <f>IFERROR(VLOOKUP(C2088,التكويد!$A$2:$R$1501,5,0),"")</f>
        <v/>
      </c>
      <c r="E2088" s="43"/>
      <c r="F2088" s="91" t="str">
        <f t="shared" si="32"/>
        <v/>
      </c>
      <c r="G2088" s="43"/>
      <c r="H2088" s="43"/>
      <c r="I2088" s="43"/>
    </row>
    <row r="2089" spans="1:9" ht="24.95" customHeight="1" thickBot="1">
      <c r="A2089" s="42"/>
      <c r="B2089" s="43"/>
      <c r="C2089" s="43"/>
      <c r="D2089" s="86" t="str">
        <f>IFERROR(VLOOKUP(C2089,التكويد!$A$2:$R$1501,5,0),"")</f>
        <v/>
      </c>
      <c r="E2089" s="43"/>
      <c r="F2089" s="91" t="str">
        <f t="shared" si="32"/>
        <v/>
      </c>
      <c r="G2089" s="43"/>
      <c r="H2089" s="43"/>
      <c r="I2089" s="43"/>
    </row>
    <row r="2090" spans="1:9" ht="24.95" customHeight="1" thickBot="1">
      <c r="A2090" s="42"/>
      <c r="B2090" s="43"/>
      <c r="C2090" s="43"/>
      <c r="D2090" s="86" t="str">
        <f>IFERROR(VLOOKUP(C2090,التكويد!$A$2:$R$1501,5,0),"")</f>
        <v/>
      </c>
      <c r="E2090" s="43"/>
      <c r="F2090" s="91" t="str">
        <f t="shared" si="32"/>
        <v/>
      </c>
      <c r="G2090" s="43"/>
      <c r="H2090" s="43"/>
      <c r="I2090" s="43"/>
    </row>
    <row r="2091" spans="1:9" ht="24.95" customHeight="1" thickBot="1">
      <c r="A2091" s="42"/>
      <c r="B2091" s="43"/>
      <c r="C2091" s="43"/>
      <c r="D2091" s="86" t="str">
        <f>IFERROR(VLOOKUP(C2091,التكويد!$A$2:$R$1501,5,0),"")</f>
        <v/>
      </c>
      <c r="E2091" s="43"/>
      <c r="F2091" s="91" t="str">
        <f t="shared" si="32"/>
        <v/>
      </c>
      <c r="G2091" s="43"/>
      <c r="H2091" s="43"/>
      <c r="I2091" s="43"/>
    </row>
    <row r="2092" spans="1:9" ht="24.95" customHeight="1" thickBot="1">
      <c r="A2092" s="42"/>
      <c r="B2092" s="43"/>
      <c r="C2092" s="43"/>
      <c r="D2092" s="86" t="str">
        <f>IFERROR(VLOOKUP(C2092,التكويد!$A$2:$R$1501,5,0),"")</f>
        <v/>
      </c>
      <c r="E2092" s="43"/>
      <c r="F2092" s="91" t="str">
        <f t="shared" si="32"/>
        <v/>
      </c>
      <c r="G2092" s="43"/>
      <c r="H2092" s="43"/>
      <c r="I2092" s="43"/>
    </row>
    <row r="2093" spans="1:9" ht="24.95" customHeight="1" thickBot="1">
      <c r="A2093" s="42"/>
      <c r="B2093" s="43"/>
      <c r="C2093" s="43"/>
      <c r="D2093" s="86" t="str">
        <f>IFERROR(VLOOKUP(C2093,التكويد!$A$2:$R$1501,5,0),"")</f>
        <v/>
      </c>
      <c r="E2093" s="43"/>
      <c r="F2093" s="91" t="str">
        <f t="shared" si="32"/>
        <v/>
      </c>
      <c r="G2093" s="43"/>
      <c r="H2093" s="43"/>
      <c r="I2093" s="43"/>
    </row>
    <row r="2094" spans="1:9" ht="24.95" customHeight="1" thickBot="1">
      <c r="A2094" s="42"/>
      <c r="B2094" s="43"/>
      <c r="C2094" s="43"/>
      <c r="D2094" s="86" t="str">
        <f>IFERROR(VLOOKUP(C2094,التكويد!$A$2:$R$1501,5,0),"")</f>
        <v/>
      </c>
      <c r="E2094" s="43"/>
      <c r="F2094" s="91" t="str">
        <f t="shared" si="32"/>
        <v/>
      </c>
      <c r="G2094" s="43"/>
      <c r="H2094" s="43"/>
      <c r="I2094" s="43"/>
    </row>
    <row r="2095" spans="1:9" ht="24.95" customHeight="1" thickBot="1">
      <c r="A2095" s="42"/>
      <c r="B2095" s="43"/>
      <c r="C2095" s="43"/>
      <c r="D2095" s="86" t="str">
        <f>IFERROR(VLOOKUP(C2095,التكويد!$A$2:$R$1501,5,0),"")</f>
        <v/>
      </c>
      <c r="E2095" s="43"/>
      <c r="F2095" s="91" t="str">
        <f t="shared" si="32"/>
        <v/>
      </c>
      <c r="G2095" s="43"/>
      <c r="H2095" s="43"/>
      <c r="I2095" s="43"/>
    </row>
    <row r="2096" spans="1:9" ht="24.95" customHeight="1" thickBot="1">
      <c r="A2096" s="42"/>
      <c r="B2096" s="43"/>
      <c r="C2096" s="43"/>
      <c r="D2096" s="86" t="str">
        <f>IFERROR(VLOOKUP(C2096,التكويد!$A$2:$R$1501,5,0),"")</f>
        <v/>
      </c>
      <c r="E2096" s="43"/>
      <c r="F2096" s="91" t="str">
        <f t="shared" si="32"/>
        <v/>
      </c>
      <c r="G2096" s="43"/>
      <c r="H2096" s="43"/>
      <c r="I2096" s="43"/>
    </row>
    <row r="2097" spans="1:9" ht="24.95" customHeight="1" thickBot="1">
      <c r="A2097" s="42"/>
      <c r="B2097" s="43"/>
      <c r="C2097" s="43"/>
      <c r="D2097" s="86" t="str">
        <f>IFERROR(VLOOKUP(C2097,التكويد!$A$2:$R$1501,5,0),"")</f>
        <v/>
      </c>
      <c r="E2097" s="43"/>
      <c r="F2097" s="91" t="str">
        <f t="shared" si="32"/>
        <v/>
      </c>
      <c r="G2097" s="43"/>
      <c r="H2097" s="43"/>
      <c r="I2097" s="43"/>
    </row>
    <row r="2098" spans="1:9" ht="24.95" customHeight="1" thickBot="1">
      <c r="A2098" s="42"/>
      <c r="B2098" s="43"/>
      <c r="C2098" s="43"/>
      <c r="D2098" s="86" t="str">
        <f>IFERROR(VLOOKUP(C2098,التكويد!$A$2:$R$1501,5,0),"")</f>
        <v/>
      </c>
      <c r="E2098" s="43"/>
      <c r="F2098" s="91" t="str">
        <f t="shared" si="32"/>
        <v/>
      </c>
      <c r="G2098" s="43"/>
      <c r="H2098" s="43"/>
      <c r="I2098" s="43"/>
    </row>
    <row r="2099" spans="1:9" ht="24.95" customHeight="1" thickBot="1">
      <c r="A2099" s="42"/>
      <c r="B2099" s="43"/>
      <c r="C2099" s="43"/>
      <c r="D2099" s="86" t="str">
        <f>IFERROR(VLOOKUP(C2099,التكويد!$A$2:$R$1501,5,0),"")</f>
        <v/>
      </c>
      <c r="E2099" s="43"/>
      <c r="F2099" s="91" t="str">
        <f t="shared" si="32"/>
        <v/>
      </c>
      <c r="G2099" s="43"/>
      <c r="H2099" s="43"/>
      <c r="I2099" s="43"/>
    </row>
    <row r="2100" spans="1:9" ht="24.95" customHeight="1" thickBot="1">
      <c r="A2100" s="42"/>
      <c r="B2100" s="43"/>
      <c r="C2100" s="43"/>
      <c r="D2100" s="86" t="str">
        <f>IFERROR(VLOOKUP(C2100,التكويد!$A$2:$R$1501,5,0),"")</f>
        <v/>
      </c>
      <c r="E2100" s="43"/>
      <c r="F2100" s="91" t="str">
        <f t="shared" si="32"/>
        <v/>
      </c>
      <c r="G2100" s="43"/>
      <c r="H2100" s="43"/>
      <c r="I2100" s="43"/>
    </row>
    <row r="2101" spans="1:9" ht="24.95" customHeight="1" thickBot="1">
      <c r="A2101" s="42"/>
      <c r="B2101" s="43"/>
      <c r="C2101" s="43"/>
      <c r="D2101" s="86" t="str">
        <f>IFERROR(VLOOKUP(C2101,التكويد!$A$2:$R$1501,5,0),"")</f>
        <v/>
      </c>
      <c r="E2101" s="43"/>
      <c r="F2101" s="91" t="str">
        <f t="shared" si="32"/>
        <v/>
      </c>
      <c r="G2101" s="43"/>
      <c r="H2101" s="43"/>
      <c r="I2101" s="43"/>
    </row>
    <row r="2102" spans="1:9" ht="24.95" customHeight="1" thickBot="1">
      <c r="A2102" s="42"/>
      <c r="B2102" s="43"/>
      <c r="C2102" s="43"/>
      <c r="D2102" s="86" t="str">
        <f>IFERROR(VLOOKUP(C2102,التكويد!$A$2:$R$1501,5,0),"")</f>
        <v/>
      </c>
      <c r="E2102" s="43"/>
      <c r="F2102" s="91" t="str">
        <f t="shared" si="32"/>
        <v/>
      </c>
      <c r="G2102" s="43"/>
      <c r="H2102" s="43"/>
      <c r="I2102" s="43"/>
    </row>
    <row r="2103" spans="1:9" ht="24.95" customHeight="1" thickBot="1">
      <c r="A2103" s="42"/>
      <c r="B2103" s="43"/>
      <c r="C2103" s="43"/>
      <c r="D2103" s="86" t="str">
        <f>IFERROR(VLOOKUP(C2103,التكويد!$A$2:$R$1501,5,0),"")</f>
        <v/>
      </c>
      <c r="E2103" s="43"/>
      <c r="F2103" s="91" t="str">
        <f t="shared" si="32"/>
        <v/>
      </c>
      <c r="G2103" s="43"/>
      <c r="H2103" s="43"/>
      <c r="I2103" s="43"/>
    </row>
    <row r="2104" spans="1:9" ht="24.95" customHeight="1" thickBot="1">
      <c r="A2104" s="42"/>
      <c r="B2104" s="43"/>
      <c r="C2104" s="43"/>
      <c r="D2104" s="86" t="str">
        <f>IFERROR(VLOOKUP(C2104,التكويد!$A$2:$R$1501,5,0),"")</f>
        <v/>
      </c>
      <c r="E2104" s="43"/>
      <c r="F2104" s="91" t="str">
        <f t="shared" si="32"/>
        <v/>
      </c>
      <c r="G2104" s="43"/>
      <c r="H2104" s="43"/>
      <c r="I2104" s="43"/>
    </row>
    <row r="2105" spans="1:9" ht="24.95" customHeight="1" thickBot="1">
      <c r="A2105" s="42"/>
      <c r="B2105" s="43"/>
      <c r="C2105" s="43"/>
      <c r="D2105" s="86" t="str">
        <f>IFERROR(VLOOKUP(C2105,التكويد!$A$2:$R$1501,5,0),"")</f>
        <v/>
      </c>
      <c r="E2105" s="43"/>
      <c r="F2105" s="91" t="str">
        <f t="shared" si="32"/>
        <v/>
      </c>
      <c r="G2105" s="43"/>
      <c r="H2105" s="43"/>
      <c r="I2105" s="43"/>
    </row>
    <row r="2106" spans="1:9" ht="24.95" customHeight="1" thickBot="1">
      <c r="A2106" s="42"/>
      <c r="B2106" s="43"/>
      <c r="C2106" s="43"/>
      <c r="D2106" s="86" t="str">
        <f>IFERROR(VLOOKUP(C2106,التكويد!$A$2:$R$1501,5,0),"")</f>
        <v/>
      </c>
      <c r="E2106" s="43"/>
      <c r="F2106" s="91" t="str">
        <f t="shared" si="32"/>
        <v/>
      </c>
      <c r="G2106" s="43"/>
      <c r="H2106" s="43"/>
      <c r="I2106" s="43"/>
    </row>
    <row r="2107" spans="1:9" ht="24.95" customHeight="1" thickBot="1">
      <c r="A2107" s="42"/>
      <c r="B2107" s="43"/>
      <c r="C2107" s="43"/>
      <c r="D2107" s="86" t="str">
        <f>IFERROR(VLOOKUP(C2107,التكويد!$A$2:$R$1501,5,0),"")</f>
        <v/>
      </c>
      <c r="E2107" s="43"/>
      <c r="F2107" s="91" t="str">
        <f t="shared" si="32"/>
        <v/>
      </c>
      <c r="G2107" s="43"/>
      <c r="H2107" s="43"/>
      <c r="I2107" s="43"/>
    </row>
    <row r="2108" spans="1:9" ht="24.95" customHeight="1" thickBot="1">
      <c r="A2108" s="42"/>
      <c r="B2108" s="43"/>
      <c r="C2108" s="43"/>
      <c r="D2108" s="86" t="str">
        <f>IFERROR(VLOOKUP(C2108,التكويد!$A$2:$R$1501,5,0),"")</f>
        <v/>
      </c>
      <c r="E2108" s="43"/>
      <c r="F2108" s="91" t="str">
        <f t="shared" si="32"/>
        <v/>
      </c>
      <c r="G2108" s="43"/>
      <c r="H2108" s="43"/>
      <c r="I2108" s="43"/>
    </row>
    <row r="2109" spans="1:9" ht="24.95" customHeight="1" thickBot="1">
      <c r="A2109" s="42"/>
      <c r="B2109" s="43"/>
      <c r="C2109" s="43"/>
      <c r="D2109" s="86" t="str">
        <f>IFERROR(VLOOKUP(C2109,التكويد!$A$2:$R$1501,5,0),"")</f>
        <v/>
      </c>
      <c r="E2109" s="43"/>
      <c r="F2109" s="91" t="str">
        <f t="shared" si="32"/>
        <v/>
      </c>
      <c r="G2109" s="43"/>
      <c r="H2109" s="43"/>
      <c r="I2109" s="43"/>
    </row>
    <row r="2110" spans="1:9" ht="24.95" customHeight="1" thickBot="1">
      <c r="A2110" s="42"/>
      <c r="B2110" s="43"/>
      <c r="C2110" s="43"/>
      <c r="D2110" s="86" t="str">
        <f>IFERROR(VLOOKUP(C2110,التكويد!$A$2:$R$1501,5,0),"")</f>
        <v/>
      </c>
      <c r="E2110" s="43"/>
      <c r="F2110" s="91" t="str">
        <f t="shared" si="32"/>
        <v/>
      </c>
      <c r="G2110" s="43"/>
      <c r="H2110" s="43"/>
      <c r="I2110" s="43"/>
    </row>
    <row r="2111" spans="1:9" ht="24.95" customHeight="1" thickBot="1">
      <c r="A2111" s="42"/>
      <c r="B2111" s="43"/>
      <c r="C2111" s="43"/>
      <c r="D2111" s="86" t="str">
        <f>IFERROR(VLOOKUP(C2111,التكويد!$A$2:$R$1501,5,0),"")</f>
        <v/>
      </c>
      <c r="E2111" s="43"/>
      <c r="F2111" s="91" t="str">
        <f t="shared" si="32"/>
        <v/>
      </c>
      <c r="G2111" s="43"/>
      <c r="H2111" s="43"/>
      <c r="I2111" s="43"/>
    </row>
    <row r="2112" spans="1:9" ht="24.95" customHeight="1" thickBot="1">
      <c r="A2112" s="42"/>
      <c r="B2112" s="43"/>
      <c r="C2112" s="43"/>
      <c r="D2112" s="86" t="str">
        <f>IFERROR(VLOOKUP(C2112,التكويد!$A$2:$R$1501,5,0),"")</f>
        <v/>
      </c>
      <c r="E2112" s="43"/>
      <c r="F2112" s="91" t="str">
        <f t="shared" si="32"/>
        <v/>
      </c>
      <c r="G2112" s="43"/>
      <c r="H2112" s="43"/>
      <c r="I2112" s="43"/>
    </row>
    <row r="2113" spans="1:9" ht="24.95" customHeight="1" thickBot="1">
      <c r="A2113" s="42"/>
      <c r="B2113" s="43"/>
      <c r="C2113" s="43"/>
      <c r="D2113" s="86" t="str">
        <f>IFERROR(VLOOKUP(C2113,التكويد!$A$2:$R$1501,5,0),"")</f>
        <v/>
      </c>
      <c r="E2113" s="43"/>
      <c r="F2113" s="91" t="str">
        <f t="shared" si="32"/>
        <v/>
      </c>
      <c r="G2113" s="43"/>
      <c r="H2113" s="43"/>
      <c r="I2113" s="43"/>
    </row>
    <row r="2114" spans="1:9" ht="24.95" customHeight="1" thickBot="1">
      <c r="A2114" s="42"/>
      <c r="B2114" s="43"/>
      <c r="C2114" s="43"/>
      <c r="D2114" s="86" t="str">
        <f>IFERROR(VLOOKUP(C2114,التكويد!$A$2:$R$1501,5,0),"")</f>
        <v/>
      </c>
      <c r="E2114" s="43"/>
      <c r="F2114" s="91" t="str">
        <f t="shared" ref="F2114:F2177" si="33">IFERROR(SUM(E2114/G2114),"")</f>
        <v/>
      </c>
      <c r="G2114" s="43"/>
      <c r="H2114" s="43"/>
      <c r="I2114" s="43"/>
    </row>
    <row r="2115" spans="1:9" ht="24.95" customHeight="1" thickBot="1">
      <c r="A2115" s="42"/>
      <c r="B2115" s="43"/>
      <c r="C2115" s="43"/>
      <c r="D2115" s="86" t="str">
        <f>IFERROR(VLOOKUP(C2115,التكويد!$A$2:$R$1501,5,0),"")</f>
        <v/>
      </c>
      <c r="E2115" s="43"/>
      <c r="F2115" s="91" t="str">
        <f t="shared" si="33"/>
        <v/>
      </c>
      <c r="G2115" s="43"/>
      <c r="H2115" s="43"/>
      <c r="I2115" s="43"/>
    </row>
    <row r="2116" spans="1:9" ht="24.95" customHeight="1" thickBot="1">
      <c r="A2116" s="42"/>
      <c r="B2116" s="43"/>
      <c r="C2116" s="43"/>
      <c r="D2116" s="86" t="str">
        <f>IFERROR(VLOOKUP(C2116,التكويد!$A$2:$R$1501,5,0),"")</f>
        <v/>
      </c>
      <c r="E2116" s="43"/>
      <c r="F2116" s="91" t="str">
        <f t="shared" si="33"/>
        <v/>
      </c>
      <c r="G2116" s="43"/>
      <c r="H2116" s="43"/>
      <c r="I2116" s="43"/>
    </row>
    <row r="2117" spans="1:9" ht="24.95" customHeight="1" thickBot="1">
      <c r="A2117" s="42"/>
      <c r="B2117" s="43"/>
      <c r="C2117" s="43"/>
      <c r="D2117" s="86" t="str">
        <f>IFERROR(VLOOKUP(C2117,التكويد!$A$2:$R$1501,5,0),"")</f>
        <v/>
      </c>
      <c r="E2117" s="43"/>
      <c r="F2117" s="91" t="str">
        <f t="shared" si="33"/>
        <v/>
      </c>
      <c r="G2117" s="43"/>
      <c r="H2117" s="43"/>
      <c r="I2117" s="43"/>
    </row>
    <row r="2118" spans="1:9" ht="24.95" customHeight="1" thickBot="1">
      <c r="A2118" s="42"/>
      <c r="B2118" s="43"/>
      <c r="C2118" s="43"/>
      <c r="D2118" s="86" t="str">
        <f>IFERROR(VLOOKUP(C2118,التكويد!$A$2:$R$1501,5,0),"")</f>
        <v/>
      </c>
      <c r="E2118" s="43"/>
      <c r="F2118" s="91" t="str">
        <f t="shared" si="33"/>
        <v/>
      </c>
      <c r="G2118" s="43"/>
      <c r="H2118" s="43"/>
      <c r="I2118" s="43"/>
    </row>
    <row r="2119" spans="1:9" ht="24.95" customHeight="1" thickBot="1">
      <c r="A2119" s="42"/>
      <c r="B2119" s="43"/>
      <c r="C2119" s="43"/>
      <c r="D2119" s="86" t="str">
        <f>IFERROR(VLOOKUP(C2119,التكويد!$A$2:$R$1501,5,0),"")</f>
        <v/>
      </c>
      <c r="E2119" s="43"/>
      <c r="F2119" s="91" t="str">
        <f t="shared" si="33"/>
        <v/>
      </c>
      <c r="G2119" s="43"/>
      <c r="H2119" s="43"/>
      <c r="I2119" s="43"/>
    </row>
    <row r="2120" spans="1:9" ht="24.95" customHeight="1" thickBot="1">
      <c r="A2120" s="42"/>
      <c r="B2120" s="43"/>
      <c r="C2120" s="43"/>
      <c r="D2120" s="86" t="str">
        <f>IFERROR(VLOOKUP(C2120,التكويد!$A$2:$R$1501,5,0),"")</f>
        <v/>
      </c>
      <c r="E2120" s="43"/>
      <c r="F2120" s="91" t="str">
        <f t="shared" si="33"/>
        <v/>
      </c>
      <c r="G2120" s="43"/>
      <c r="H2120" s="43"/>
      <c r="I2120" s="43"/>
    </row>
    <row r="2121" spans="1:9" ht="24.95" customHeight="1" thickBot="1">
      <c r="A2121" s="42"/>
      <c r="B2121" s="43"/>
      <c r="C2121" s="43"/>
      <c r="D2121" s="86" t="str">
        <f>IFERROR(VLOOKUP(C2121,التكويد!$A$2:$R$1501,5,0),"")</f>
        <v/>
      </c>
      <c r="E2121" s="43"/>
      <c r="F2121" s="91" t="str">
        <f t="shared" si="33"/>
        <v/>
      </c>
      <c r="G2121" s="43"/>
      <c r="H2121" s="43"/>
      <c r="I2121" s="43"/>
    </row>
    <row r="2122" spans="1:9" ht="24.95" customHeight="1" thickBot="1">
      <c r="A2122" s="42"/>
      <c r="B2122" s="43"/>
      <c r="C2122" s="43"/>
      <c r="D2122" s="86" t="str">
        <f>IFERROR(VLOOKUP(C2122,التكويد!$A$2:$R$1501,5,0),"")</f>
        <v/>
      </c>
      <c r="E2122" s="43"/>
      <c r="F2122" s="91" t="str">
        <f t="shared" si="33"/>
        <v/>
      </c>
      <c r="G2122" s="43"/>
      <c r="H2122" s="43"/>
      <c r="I2122" s="43"/>
    </row>
    <row r="2123" spans="1:9" ht="24.95" customHeight="1" thickBot="1">
      <c r="A2123" s="42"/>
      <c r="B2123" s="43"/>
      <c r="C2123" s="43"/>
      <c r="D2123" s="86" t="str">
        <f>IFERROR(VLOOKUP(C2123,التكويد!$A$2:$R$1501,5,0),"")</f>
        <v/>
      </c>
      <c r="E2123" s="43"/>
      <c r="F2123" s="91" t="str">
        <f t="shared" si="33"/>
        <v/>
      </c>
      <c r="G2123" s="43"/>
      <c r="H2123" s="43"/>
      <c r="I2123" s="43"/>
    </row>
    <row r="2124" spans="1:9" ht="24.95" customHeight="1" thickBot="1">
      <c r="A2124" s="42"/>
      <c r="B2124" s="43"/>
      <c r="C2124" s="43"/>
      <c r="D2124" s="86" t="str">
        <f>IFERROR(VLOOKUP(C2124,التكويد!$A$2:$R$1501,5,0),"")</f>
        <v/>
      </c>
      <c r="E2124" s="43"/>
      <c r="F2124" s="91" t="str">
        <f t="shared" si="33"/>
        <v/>
      </c>
      <c r="G2124" s="43"/>
      <c r="H2124" s="43"/>
      <c r="I2124" s="43"/>
    </row>
    <row r="2125" spans="1:9" ht="24.95" customHeight="1" thickBot="1">
      <c r="A2125" s="42"/>
      <c r="B2125" s="43"/>
      <c r="C2125" s="43"/>
      <c r="D2125" s="86" t="str">
        <f>IFERROR(VLOOKUP(C2125,التكويد!$A$2:$R$1501,5,0),"")</f>
        <v/>
      </c>
      <c r="E2125" s="43"/>
      <c r="F2125" s="91" t="str">
        <f t="shared" si="33"/>
        <v/>
      </c>
      <c r="G2125" s="43"/>
      <c r="H2125" s="43"/>
      <c r="I2125" s="43"/>
    </row>
    <row r="2126" spans="1:9" ht="24.95" customHeight="1" thickBot="1">
      <c r="A2126" s="42"/>
      <c r="B2126" s="43"/>
      <c r="C2126" s="43"/>
      <c r="D2126" s="86" t="str">
        <f>IFERROR(VLOOKUP(C2126,التكويد!$A$2:$R$1501,5,0),"")</f>
        <v/>
      </c>
      <c r="E2126" s="43"/>
      <c r="F2126" s="91" t="str">
        <f t="shared" si="33"/>
        <v/>
      </c>
      <c r="G2126" s="43"/>
      <c r="H2126" s="43"/>
      <c r="I2126" s="43"/>
    </row>
    <row r="2127" spans="1:9" ht="24.95" customHeight="1" thickBot="1">
      <c r="A2127" s="42"/>
      <c r="B2127" s="43"/>
      <c r="C2127" s="43"/>
      <c r="D2127" s="86" t="str">
        <f>IFERROR(VLOOKUP(C2127,التكويد!$A$2:$R$1501,5,0),"")</f>
        <v/>
      </c>
      <c r="E2127" s="43"/>
      <c r="F2127" s="91" t="str">
        <f t="shared" si="33"/>
        <v/>
      </c>
      <c r="G2127" s="43"/>
      <c r="H2127" s="43"/>
      <c r="I2127" s="43"/>
    </row>
    <row r="2128" spans="1:9" ht="24.95" customHeight="1" thickBot="1">
      <c r="A2128" s="42"/>
      <c r="B2128" s="43"/>
      <c r="C2128" s="43"/>
      <c r="D2128" s="86" t="str">
        <f>IFERROR(VLOOKUP(C2128,التكويد!$A$2:$R$1501,5,0),"")</f>
        <v/>
      </c>
      <c r="E2128" s="43"/>
      <c r="F2128" s="91" t="str">
        <f t="shared" si="33"/>
        <v/>
      </c>
      <c r="G2128" s="43"/>
      <c r="H2128" s="43"/>
      <c r="I2128" s="43"/>
    </row>
    <row r="2129" spans="1:9" ht="24.95" customHeight="1" thickBot="1">
      <c r="A2129" s="42"/>
      <c r="B2129" s="43"/>
      <c r="C2129" s="43"/>
      <c r="D2129" s="86" t="str">
        <f>IFERROR(VLOOKUP(C2129,التكويد!$A$2:$R$1501,5,0),"")</f>
        <v/>
      </c>
      <c r="E2129" s="43"/>
      <c r="F2129" s="91" t="str">
        <f t="shared" si="33"/>
        <v/>
      </c>
      <c r="G2129" s="43"/>
      <c r="H2129" s="43"/>
      <c r="I2129" s="43"/>
    </row>
    <row r="2130" spans="1:9" ht="24.95" customHeight="1" thickBot="1">
      <c r="A2130" s="42"/>
      <c r="B2130" s="43"/>
      <c r="C2130" s="43"/>
      <c r="D2130" s="86" t="str">
        <f>IFERROR(VLOOKUP(C2130,التكويد!$A$2:$R$1501,5,0),"")</f>
        <v/>
      </c>
      <c r="E2130" s="43"/>
      <c r="F2130" s="91" t="str">
        <f t="shared" si="33"/>
        <v/>
      </c>
      <c r="G2130" s="43"/>
      <c r="H2130" s="43"/>
      <c r="I2130" s="43"/>
    </row>
    <row r="2131" spans="1:9" ht="24.95" customHeight="1" thickBot="1">
      <c r="A2131" s="42"/>
      <c r="B2131" s="43"/>
      <c r="C2131" s="43"/>
      <c r="D2131" s="86" t="str">
        <f>IFERROR(VLOOKUP(C2131,التكويد!$A$2:$R$1501,5,0),"")</f>
        <v/>
      </c>
      <c r="E2131" s="43"/>
      <c r="F2131" s="91" t="str">
        <f t="shared" si="33"/>
        <v/>
      </c>
      <c r="G2131" s="43"/>
      <c r="H2131" s="43"/>
      <c r="I2131" s="43"/>
    </row>
    <row r="2132" spans="1:9" ht="24.95" customHeight="1" thickBot="1">
      <c r="A2132" s="42"/>
      <c r="B2132" s="43"/>
      <c r="C2132" s="43"/>
      <c r="D2132" s="86" t="str">
        <f>IFERROR(VLOOKUP(C2132,التكويد!$A$2:$R$1501,5,0),"")</f>
        <v/>
      </c>
      <c r="E2132" s="43"/>
      <c r="F2132" s="91" t="str">
        <f t="shared" si="33"/>
        <v/>
      </c>
      <c r="G2132" s="43"/>
      <c r="H2132" s="43"/>
      <c r="I2132" s="43"/>
    </row>
    <row r="2133" spans="1:9" ht="24.95" customHeight="1" thickBot="1">
      <c r="A2133" s="42"/>
      <c r="B2133" s="43"/>
      <c r="C2133" s="43"/>
      <c r="D2133" s="86" t="str">
        <f>IFERROR(VLOOKUP(C2133,التكويد!$A$2:$R$1501,5,0),"")</f>
        <v/>
      </c>
      <c r="E2133" s="43"/>
      <c r="F2133" s="91" t="str">
        <f t="shared" si="33"/>
        <v/>
      </c>
      <c r="G2133" s="43"/>
      <c r="H2133" s="43"/>
      <c r="I2133" s="43"/>
    </row>
    <row r="2134" spans="1:9" ht="24.95" customHeight="1" thickBot="1">
      <c r="A2134" s="42"/>
      <c r="B2134" s="43"/>
      <c r="C2134" s="43"/>
      <c r="D2134" s="86" t="str">
        <f>IFERROR(VLOOKUP(C2134,التكويد!$A$2:$R$1501,5,0),"")</f>
        <v/>
      </c>
      <c r="E2134" s="43"/>
      <c r="F2134" s="91" t="str">
        <f t="shared" si="33"/>
        <v/>
      </c>
      <c r="G2134" s="43"/>
      <c r="H2134" s="43"/>
      <c r="I2134" s="43"/>
    </row>
    <row r="2135" spans="1:9" ht="24.95" customHeight="1" thickBot="1">
      <c r="A2135" s="42"/>
      <c r="B2135" s="43"/>
      <c r="C2135" s="43"/>
      <c r="D2135" s="86" t="str">
        <f>IFERROR(VLOOKUP(C2135,التكويد!$A$2:$R$1501,5,0),"")</f>
        <v/>
      </c>
      <c r="E2135" s="43"/>
      <c r="F2135" s="91" t="str">
        <f t="shared" si="33"/>
        <v/>
      </c>
      <c r="G2135" s="43"/>
      <c r="H2135" s="43"/>
      <c r="I2135" s="43"/>
    </row>
    <row r="2136" spans="1:9" ht="24.95" customHeight="1" thickBot="1">
      <c r="A2136" s="42"/>
      <c r="B2136" s="43"/>
      <c r="C2136" s="43"/>
      <c r="D2136" s="86" t="str">
        <f>IFERROR(VLOOKUP(C2136,التكويد!$A$2:$R$1501,5,0),"")</f>
        <v/>
      </c>
      <c r="E2136" s="43"/>
      <c r="F2136" s="91" t="str">
        <f t="shared" si="33"/>
        <v/>
      </c>
      <c r="G2136" s="43"/>
      <c r="H2136" s="43"/>
      <c r="I2136" s="43"/>
    </row>
    <row r="2137" spans="1:9" ht="24.95" customHeight="1" thickBot="1">
      <c r="A2137" s="42"/>
      <c r="B2137" s="43"/>
      <c r="C2137" s="43"/>
      <c r="D2137" s="86" t="str">
        <f>IFERROR(VLOOKUP(C2137,التكويد!$A$2:$R$1501,5,0),"")</f>
        <v/>
      </c>
      <c r="E2137" s="43"/>
      <c r="F2137" s="91" t="str">
        <f t="shared" si="33"/>
        <v/>
      </c>
      <c r="G2137" s="43"/>
      <c r="H2137" s="43"/>
      <c r="I2137" s="43"/>
    </row>
    <row r="2138" spans="1:9" ht="24.95" customHeight="1" thickBot="1">
      <c r="A2138" s="42"/>
      <c r="B2138" s="43"/>
      <c r="C2138" s="43"/>
      <c r="D2138" s="86" t="str">
        <f>IFERROR(VLOOKUP(C2138,التكويد!$A$2:$R$1501,5,0),"")</f>
        <v/>
      </c>
      <c r="E2138" s="43"/>
      <c r="F2138" s="91" t="str">
        <f t="shared" si="33"/>
        <v/>
      </c>
      <c r="G2138" s="43"/>
      <c r="H2138" s="43"/>
      <c r="I2138" s="43"/>
    </row>
    <row r="2139" spans="1:9" ht="24.95" customHeight="1" thickBot="1">
      <c r="A2139" s="42"/>
      <c r="B2139" s="43"/>
      <c r="C2139" s="43"/>
      <c r="D2139" s="86" t="str">
        <f>IFERROR(VLOOKUP(C2139,التكويد!$A$2:$R$1501,5,0),"")</f>
        <v/>
      </c>
      <c r="E2139" s="43"/>
      <c r="F2139" s="91" t="str">
        <f t="shared" si="33"/>
        <v/>
      </c>
      <c r="G2139" s="43"/>
      <c r="H2139" s="43"/>
      <c r="I2139" s="43"/>
    </row>
    <row r="2140" spans="1:9" ht="24.95" customHeight="1" thickBot="1">
      <c r="A2140" s="42"/>
      <c r="B2140" s="43"/>
      <c r="C2140" s="43"/>
      <c r="D2140" s="86" t="str">
        <f>IFERROR(VLOOKUP(C2140,التكويد!$A$2:$R$1501,5,0),"")</f>
        <v/>
      </c>
      <c r="E2140" s="43"/>
      <c r="F2140" s="91" t="str">
        <f t="shared" si="33"/>
        <v/>
      </c>
      <c r="G2140" s="43"/>
      <c r="H2140" s="43"/>
      <c r="I2140" s="43"/>
    </row>
    <row r="2141" spans="1:9" ht="24.95" customHeight="1" thickBot="1">
      <c r="A2141" s="42"/>
      <c r="B2141" s="43"/>
      <c r="C2141" s="43"/>
      <c r="D2141" s="86" t="str">
        <f>IFERROR(VLOOKUP(C2141,التكويد!$A$2:$R$1501,5,0),"")</f>
        <v/>
      </c>
      <c r="E2141" s="43"/>
      <c r="F2141" s="91" t="str">
        <f t="shared" si="33"/>
        <v/>
      </c>
      <c r="G2141" s="43"/>
      <c r="H2141" s="43"/>
      <c r="I2141" s="43"/>
    </row>
    <row r="2142" spans="1:9" ht="24.95" customHeight="1" thickBot="1">
      <c r="A2142" s="42"/>
      <c r="B2142" s="43"/>
      <c r="C2142" s="43"/>
      <c r="D2142" s="86" t="str">
        <f>IFERROR(VLOOKUP(C2142,التكويد!$A$2:$R$1501,5,0),"")</f>
        <v/>
      </c>
      <c r="E2142" s="43"/>
      <c r="F2142" s="91" t="str">
        <f t="shared" si="33"/>
        <v/>
      </c>
      <c r="G2142" s="43"/>
      <c r="H2142" s="43"/>
      <c r="I2142" s="43"/>
    </row>
    <row r="2143" spans="1:9" ht="24.95" customHeight="1" thickBot="1">
      <c r="A2143" s="42"/>
      <c r="B2143" s="43"/>
      <c r="C2143" s="43"/>
      <c r="D2143" s="86" t="str">
        <f>IFERROR(VLOOKUP(C2143,التكويد!$A$2:$R$1501,5,0),"")</f>
        <v/>
      </c>
      <c r="E2143" s="43"/>
      <c r="F2143" s="91" t="str">
        <f t="shared" si="33"/>
        <v/>
      </c>
      <c r="G2143" s="43"/>
      <c r="H2143" s="43"/>
      <c r="I2143" s="43"/>
    </row>
    <row r="2144" spans="1:9" ht="24.95" customHeight="1" thickBot="1">
      <c r="A2144" s="42"/>
      <c r="B2144" s="43"/>
      <c r="C2144" s="43"/>
      <c r="D2144" s="86" t="str">
        <f>IFERROR(VLOOKUP(C2144,التكويد!$A$2:$R$1501,5,0),"")</f>
        <v/>
      </c>
      <c r="E2144" s="43"/>
      <c r="F2144" s="91" t="str">
        <f t="shared" si="33"/>
        <v/>
      </c>
      <c r="G2144" s="43"/>
      <c r="H2144" s="43"/>
      <c r="I2144" s="43"/>
    </row>
    <row r="2145" spans="1:9" ht="24.95" customHeight="1" thickBot="1">
      <c r="A2145" s="42"/>
      <c r="B2145" s="43"/>
      <c r="C2145" s="43"/>
      <c r="D2145" s="86" t="str">
        <f>IFERROR(VLOOKUP(C2145,التكويد!$A$2:$R$1501,5,0),"")</f>
        <v/>
      </c>
      <c r="E2145" s="43"/>
      <c r="F2145" s="91" t="str">
        <f t="shared" si="33"/>
        <v/>
      </c>
      <c r="G2145" s="43"/>
      <c r="H2145" s="43"/>
      <c r="I2145" s="43"/>
    </row>
    <row r="2146" spans="1:9" ht="24.95" customHeight="1" thickBot="1">
      <c r="A2146" s="42"/>
      <c r="B2146" s="43"/>
      <c r="C2146" s="43"/>
      <c r="D2146" s="86" t="str">
        <f>IFERROR(VLOOKUP(C2146,التكويد!$A$2:$R$1501,5,0),"")</f>
        <v/>
      </c>
      <c r="E2146" s="43"/>
      <c r="F2146" s="91" t="str">
        <f t="shared" si="33"/>
        <v/>
      </c>
      <c r="G2146" s="43"/>
      <c r="H2146" s="43"/>
      <c r="I2146" s="43"/>
    </row>
    <row r="2147" spans="1:9" ht="24.95" customHeight="1" thickBot="1">
      <c r="A2147" s="42"/>
      <c r="B2147" s="43"/>
      <c r="C2147" s="43"/>
      <c r="D2147" s="86" t="str">
        <f>IFERROR(VLOOKUP(C2147,التكويد!$A$2:$R$1501,5,0),"")</f>
        <v/>
      </c>
      <c r="E2147" s="43"/>
      <c r="F2147" s="91" t="str">
        <f t="shared" si="33"/>
        <v/>
      </c>
      <c r="G2147" s="43"/>
      <c r="H2147" s="43"/>
      <c r="I2147" s="43"/>
    </row>
    <row r="2148" spans="1:9" ht="24.95" customHeight="1" thickBot="1">
      <c r="A2148" s="42"/>
      <c r="B2148" s="43"/>
      <c r="C2148" s="43"/>
      <c r="D2148" s="86" t="str">
        <f>IFERROR(VLOOKUP(C2148,التكويد!$A$2:$R$1501,5,0),"")</f>
        <v/>
      </c>
      <c r="E2148" s="43"/>
      <c r="F2148" s="91" t="str">
        <f t="shared" si="33"/>
        <v/>
      </c>
      <c r="G2148" s="43"/>
      <c r="H2148" s="43"/>
      <c r="I2148" s="43"/>
    </row>
    <row r="2149" spans="1:9" ht="24.95" customHeight="1" thickBot="1">
      <c r="A2149" s="42"/>
      <c r="B2149" s="43"/>
      <c r="C2149" s="43"/>
      <c r="D2149" s="86" t="str">
        <f>IFERROR(VLOOKUP(C2149,التكويد!$A$2:$R$1501,5,0),"")</f>
        <v/>
      </c>
      <c r="E2149" s="43"/>
      <c r="F2149" s="91" t="str">
        <f t="shared" si="33"/>
        <v/>
      </c>
      <c r="G2149" s="43"/>
      <c r="H2149" s="43"/>
      <c r="I2149" s="43"/>
    </row>
    <row r="2150" spans="1:9" ht="24.95" customHeight="1" thickBot="1">
      <c r="A2150" s="42"/>
      <c r="B2150" s="43"/>
      <c r="C2150" s="43"/>
      <c r="D2150" s="86" t="str">
        <f>IFERROR(VLOOKUP(C2150,التكويد!$A$2:$R$1501,5,0),"")</f>
        <v/>
      </c>
      <c r="E2150" s="43"/>
      <c r="F2150" s="91" t="str">
        <f t="shared" si="33"/>
        <v/>
      </c>
      <c r="G2150" s="43"/>
      <c r="H2150" s="43"/>
      <c r="I2150" s="43"/>
    </row>
    <row r="2151" spans="1:9" ht="24.95" customHeight="1" thickBot="1">
      <c r="A2151" s="42"/>
      <c r="B2151" s="43"/>
      <c r="C2151" s="43"/>
      <c r="D2151" s="86" t="str">
        <f>IFERROR(VLOOKUP(C2151,التكويد!$A$2:$R$1501,5,0),"")</f>
        <v/>
      </c>
      <c r="E2151" s="43"/>
      <c r="F2151" s="91" t="str">
        <f t="shared" si="33"/>
        <v/>
      </c>
      <c r="G2151" s="43"/>
      <c r="H2151" s="43"/>
      <c r="I2151" s="43"/>
    </row>
    <row r="2152" spans="1:9" ht="24.95" customHeight="1" thickBot="1">
      <c r="A2152" s="42"/>
      <c r="B2152" s="43"/>
      <c r="C2152" s="43"/>
      <c r="D2152" s="86" t="str">
        <f>IFERROR(VLOOKUP(C2152,التكويد!$A$2:$R$1501,5,0),"")</f>
        <v/>
      </c>
      <c r="E2152" s="43"/>
      <c r="F2152" s="91" t="str">
        <f t="shared" si="33"/>
        <v/>
      </c>
      <c r="G2152" s="43"/>
      <c r="H2152" s="43"/>
      <c r="I2152" s="43"/>
    </row>
    <row r="2153" spans="1:9" ht="24.95" customHeight="1" thickBot="1">
      <c r="A2153" s="42"/>
      <c r="B2153" s="43"/>
      <c r="C2153" s="43"/>
      <c r="D2153" s="86" t="str">
        <f>IFERROR(VLOOKUP(C2153,التكويد!$A$2:$R$1501,5,0),"")</f>
        <v/>
      </c>
      <c r="E2153" s="43"/>
      <c r="F2153" s="91" t="str">
        <f t="shared" si="33"/>
        <v/>
      </c>
      <c r="G2153" s="43"/>
      <c r="H2153" s="43"/>
      <c r="I2153" s="43"/>
    </row>
    <row r="2154" spans="1:9" ht="24.95" customHeight="1" thickBot="1">
      <c r="A2154" s="42"/>
      <c r="B2154" s="43"/>
      <c r="C2154" s="43"/>
      <c r="D2154" s="86" t="str">
        <f>IFERROR(VLOOKUP(C2154,التكويد!$A$2:$R$1501,5,0),"")</f>
        <v/>
      </c>
      <c r="E2154" s="43"/>
      <c r="F2154" s="91" t="str">
        <f t="shared" si="33"/>
        <v/>
      </c>
      <c r="G2154" s="43"/>
      <c r="H2154" s="43"/>
      <c r="I2154" s="43"/>
    </row>
    <row r="2155" spans="1:9" ht="24.95" customHeight="1" thickBot="1">
      <c r="A2155" s="42"/>
      <c r="B2155" s="43"/>
      <c r="C2155" s="43"/>
      <c r="D2155" s="86" t="str">
        <f>IFERROR(VLOOKUP(C2155,التكويد!$A$2:$R$1501,5,0),"")</f>
        <v/>
      </c>
      <c r="E2155" s="43"/>
      <c r="F2155" s="91" t="str">
        <f t="shared" si="33"/>
        <v/>
      </c>
      <c r="G2155" s="43"/>
      <c r="H2155" s="43"/>
      <c r="I2155" s="43"/>
    </row>
    <row r="2156" spans="1:9" ht="24.95" customHeight="1" thickBot="1">
      <c r="A2156" s="42"/>
      <c r="B2156" s="43"/>
      <c r="C2156" s="43"/>
      <c r="D2156" s="86" t="str">
        <f>IFERROR(VLOOKUP(C2156,التكويد!$A$2:$R$1501,5,0),"")</f>
        <v/>
      </c>
      <c r="E2156" s="43"/>
      <c r="F2156" s="91" t="str">
        <f t="shared" si="33"/>
        <v/>
      </c>
      <c r="G2156" s="43"/>
      <c r="H2156" s="43"/>
      <c r="I2156" s="43"/>
    </row>
    <row r="2157" spans="1:9" ht="24.95" customHeight="1" thickBot="1">
      <c r="A2157" s="42"/>
      <c r="B2157" s="43"/>
      <c r="C2157" s="43"/>
      <c r="D2157" s="86" t="str">
        <f>IFERROR(VLOOKUP(C2157,التكويد!$A$2:$R$1501,5,0),"")</f>
        <v/>
      </c>
      <c r="E2157" s="43"/>
      <c r="F2157" s="91" t="str">
        <f t="shared" si="33"/>
        <v/>
      </c>
      <c r="G2157" s="43"/>
      <c r="H2157" s="43"/>
      <c r="I2157" s="43"/>
    </row>
    <row r="2158" spans="1:9" ht="24.95" customHeight="1" thickBot="1">
      <c r="A2158" s="42"/>
      <c r="B2158" s="43"/>
      <c r="C2158" s="43"/>
      <c r="D2158" s="86" t="str">
        <f>IFERROR(VLOOKUP(C2158,التكويد!$A$2:$R$1501,5,0),"")</f>
        <v/>
      </c>
      <c r="E2158" s="43"/>
      <c r="F2158" s="91" t="str">
        <f t="shared" si="33"/>
        <v/>
      </c>
      <c r="G2158" s="43"/>
      <c r="H2158" s="43"/>
      <c r="I2158" s="43"/>
    </row>
    <row r="2159" spans="1:9" ht="24.95" customHeight="1" thickBot="1">
      <c r="A2159" s="42"/>
      <c r="B2159" s="43"/>
      <c r="C2159" s="43"/>
      <c r="D2159" s="86" t="str">
        <f>IFERROR(VLOOKUP(C2159,التكويد!$A$2:$R$1501,5,0),"")</f>
        <v/>
      </c>
      <c r="E2159" s="43"/>
      <c r="F2159" s="91" t="str">
        <f t="shared" si="33"/>
        <v/>
      </c>
      <c r="G2159" s="43"/>
      <c r="H2159" s="43"/>
      <c r="I2159" s="43"/>
    </row>
    <row r="2160" spans="1:9" ht="24.95" customHeight="1" thickBot="1">
      <c r="A2160" s="42"/>
      <c r="B2160" s="43"/>
      <c r="C2160" s="43"/>
      <c r="D2160" s="86" t="str">
        <f>IFERROR(VLOOKUP(C2160,التكويد!$A$2:$R$1501,5,0),"")</f>
        <v/>
      </c>
      <c r="E2160" s="43"/>
      <c r="F2160" s="91" t="str">
        <f t="shared" si="33"/>
        <v/>
      </c>
      <c r="G2160" s="43"/>
      <c r="H2160" s="43"/>
      <c r="I2160" s="43"/>
    </row>
    <row r="2161" spans="1:9" ht="24.95" customHeight="1" thickBot="1">
      <c r="A2161" s="42"/>
      <c r="B2161" s="43"/>
      <c r="C2161" s="43"/>
      <c r="D2161" s="86" t="str">
        <f>IFERROR(VLOOKUP(C2161,التكويد!$A$2:$R$1501,5,0),"")</f>
        <v/>
      </c>
      <c r="E2161" s="43"/>
      <c r="F2161" s="91" t="str">
        <f t="shared" si="33"/>
        <v/>
      </c>
      <c r="G2161" s="43"/>
      <c r="H2161" s="43"/>
      <c r="I2161" s="43"/>
    </row>
    <row r="2162" spans="1:9" ht="24.95" customHeight="1" thickBot="1">
      <c r="A2162" s="42"/>
      <c r="B2162" s="43"/>
      <c r="C2162" s="43"/>
      <c r="D2162" s="86" t="str">
        <f>IFERROR(VLOOKUP(C2162,التكويد!$A$2:$R$1501,5,0),"")</f>
        <v/>
      </c>
      <c r="E2162" s="43"/>
      <c r="F2162" s="91" t="str">
        <f t="shared" si="33"/>
        <v/>
      </c>
      <c r="G2162" s="43"/>
      <c r="H2162" s="43"/>
      <c r="I2162" s="43"/>
    </row>
    <row r="2163" spans="1:9" ht="24.95" customHeight="1" thickBot="1">
      <c r="A2163" s="42"/>
      <c r="B2163" s="43"/>
      <c r="C2163" s="43"/>
      <c r="D2163" s="86" t="str">
        <f>IFERROR(VLOOKUP(C2163,التكويد!$A$2:$R$1501,5,0),"")</f>
        <v/>
      </c>
      <c r="E2163" s="43"/>
      <c r="F2163" s="91" t="str">
        <f t="shared" si="33"/>
        <v/>
      </c>
      <c r="G2163" s="43"/>
      <c r="H2163" s="43"/>
      <c r="I2163" s="43"/>
    </row>
    <row r="2164" spans="1:9" ht="24.95" customHeight="1" thickBot="1">
      <c r="A2164" s="42"/>
      <c r="B2164" s="43"/>
      <c r="C2164" s="43"/>
      <c r="D2164" s="86" t="str">
        <f>IFERROR(VLOOKUP(C2164,التكويد!$A$2:$R$1501,5,0),"")</f>
        <v/>
      </c>
      <c r="E2164" s="43"/>
      <c r="F2164" s="91" t="str">
        <f t="shared" si="33"/>
        <v/>
      </c>
      <c r="G2164" s="43"/>
      <c r="H2164" s="43"/>
      <c r="I2164" s="43"/>
    </row>
    <row r="2165" spans="1:9" ht="24.95" customHeight="1" thickBot="1">
      <c r="A2165" s="42"/>
      <c r="B2165" s="43"/>
      <c r="C2165" s="43"/>
      <c r="D2165" s="86" t="str">
        <f>IFERROR(VLOOKUP(C2165,التكويد!$A$2:$R$1501,5,0),"")</f>
        <v/>
      </c>
      <c r="E2165" s="43"/>
      <c r="F2165" s="91" t="str">
        <f t="shared" si="33"/>
        <v/>
      </c>
      <c r="G2165" s="43"/>
      <c r="H2165" s="43"/>
      <c r="I2165" s="43"/>
    </row>
    <row r="2166" spans="1:9" ht="24.95" customHeight="1" thickBot="1">
      <c r="A2166" s="42"/>
      <c r="B2166" s="43"/>
      <c r="C2166" s="43"/>
      <c r="D2166" s="86" t="str">
        <f>IFERROR(VLOOKUP(C2166,التكويد!$A$2:$R$1501,5,0),"")</f>
        <v/>
      </c>
      <c r="E2166" s="43"/>
      <c r="F2166" s="91" t="str">
        <f t="shared" si="33"/>
        <v/>
      </c>
      <c r="G2166" s="43"/>
      <c r="H2166" s="43"/>
      <c r="I2166" s="43"/>
    </row>
    <row r="2167" spans="1:9" ht="24.95" customHeight="1" thickBot="1">
      <c r="A2167" s="42"/>
      <c r="B2167" s="43"/>
      <c r="C2167" s="43"/>
      <c r="D2167" s="86" t="str">
        <f>IFERROR(VLOOKUP(C2167,التكويد!$A$2:$R$1501,5,0),"")</f>
        <v/>
      </c>
      <c r="E2167" s="43"/>
      <c r="F2167" s="91" t="str">
        <f t="shared" si="33"/>
        <v/>
      </c>
      <c r="G2167" s="43"/>
      <c r="H2167" s="43"/>
      <c r="I2167" s="43"/>
    </row>
    <row r="2168" spans="1:9" ht="24.95" customHeight="1" thickBot="1">
      <c r="A2168" s="42"/>
      <c r="B2168" s="43"/>
      <c r="C2168" s="43"/>
      <c r="D2168" s="86" t="str">
        <f>IFERROR(VLOOKUP(C2168,التكويد!$A$2:$R$1501,5,0),"")</f>
        <v/>
      </c>
      <c r="E2168" s="43"/>
      <c r="F2168" s="91" t="str">
        <f t="shared" si="33"/>
        <v/>
      </c>
      <c r="G2168" s="43"/>
      <c r="H2168" s="43"/>
      <c r="I2168" s="43"/>
    </row>
    <row r="2169" spans="1:9" ht="24.95" customHeight="1" thickBot="1">
      <c r="A2169" s="42"/>
      <c r="B2169" s="43"/>
      <c r="C2169" s="43"/>
      <c r="D2169" s="86" t="str">
        <f>IFERROR(VLOOKUP(C2169,التكويد!$A$2:$R$1501,5,0),"")</f>
        <v/>
      </c>
      <c r="E2169" s="43"/>
      <c r="F2169" s="91" t="str">
        <f t="shared" si="33"/>
        <v/>
      </c>
      <c r="G2169" s="43"/>
      <c r="H2169" s="43"/>
      <c r="I2169" s="43"/>
    </row>
    <row r="2170" spans="1:9" ht="24.95" customHeight="1" thickBot="1">
      <c r="A2170" s="42"/>
      <c r="B2170" s="43"/>
      <c r="C2170" s="43"/>
      <c r="D2170" s="86" t="str">
        <f>IFERROR(VLOOKUP(C2170,التكويد!$A$2:$R$1501,5,0),"")</f>
        <v/>
      </c>
      <c r="E2170" s="43"/>
      <c r="F2170" s="91" t="str">
        <f t="shared" si="33"/>
        <v/>
      </c>
      <c r="G2170" s="43"/>
      <c r="H2170" s="43"/>
      <c r="I2170" s="43"/>
    </row>
    <row r="2171" spans="1:9" ht="24.95" customHeight="1" thickBot="1">
      <c r="A2171" s="42"/>
      <c r="B2171" s="43"/>
      <c r="C2171" s="43"/>
      <c r="D2171" s="86" t="str">
        <f>IFERROR(VLOOKUP(C2171,التكويد!$A$2:$R$1501,5,0),"")</f>
        <v/>
      </c>
      <c r="E2171" s="43"/>
      <c r="F2171" s="91" t="str">
        <f t="shared" si="33"/>
        <v/>
      </c>
      <c r="G2171" s="43"/>
      <c r="H2171" s="43"/>
      <c r="I2171" s="43"/>
    </row>
    <row r="2172" spans="1:9" ht="24.95" customHeight="1" thickBot="1">
      <c r="A2172" s="42"/>
      <c r="B2172" s="43"/>
      <c r="C2172" s="43"/>
      <c r="D2172" s="86" t="str">
        <f>IFERROR(VLOOKUP(C2172,التكويد!$A$2:$R$1501,5,0),"")</f>
        <v/>
      </c>
      <c r="E2172" s="43"/>
      <c r="F2172" s="91" t="str">
        <f t="shared" si="33"/>
        <v/>
      </c>
      <c r="G2172" s="43"/>
      <c r="H2172" s="43"/>
      <c r="I2172" s="43"/>
    </row>
    <row r="2173" spans="1:9" ht="24.95" customHeight="1" thickBot="1">
      <c r="A2173" s="42"/>
      <c r="B2173" s="43"/>
      <c r="C2173" s="43"/>
      <c r="D2173" s="86" t="str">
        <f>IFERROR(VLOOKUP(C2173,التكويد!$A$2:$R$1501,5,0),"")</f>
        <v/>
      </c>
      <c r="E2173" s="43"/>
      <c r="F2173" s="91" t="str">
        <f t="shared" si="33"/>
        <v/>
      </c>
      <c r="G2173" s="43"/>
      <c r="H2173" s="43"/>
      <c r="I2173" s="43"/>
    </row>
    <row r="2174" spans="1:9" ht="24.95" customHeight="1" thickBot="1">
      <c r="A2174" s="42"/>
      <c r="B2174" s="43"/>
      <c r="C2174" s="43"/>
      <c r="D2174" s="86" t="str">
        <f>IFERROR(VLOOKUP(C2174,التكويد!$A$2:$R$1501,5,0),"")</f>
        <v/>
      </c>
      <c r="E2174" s="43"/>
      <c r="F2174" s="91" t="str">
        <f t="shared" si="33"/>
        <v/>
      </c>
      <c r="G2174" s="43"/>
      <c r="H2174" s="43"/>
      <c r="I2174" s="43"/>
    </row>
    <row r="2175" spans="1:9" ht="24.95" customHeight="1" thickBot="1">
      <c r="A2175" s="42"/>
      <c r="B2175" s="43"/>
      <c r="C2175" s="43"/>
      <c r="D2175" s="86" t="str">
        <f>IFERROR(VLOOKUP(C2175,التكويد!$A$2:$R$1501,5,0),"")</f>
        <v/>
      </c>
      <c r="E2175" s="43"/>
      <c r="F2175" s="91" t="str">
        <f t="shared" si="33"/>
        <v/>
      </c>
      <c r="G2175" s="43"/>
      <c r="H2175" s="43"/>
      <c r="I2175" s="43"/>
    </row>
    <row r="2176" spans="1:9" ht="24.95" customHeight="1" thickBot="1">
      <c r="A2176" s="42"/>
      <c r="B2176" s="43"/>
      <c r="C2176" s="43"/>
      <c r="D2176" s="86" t="str">
        <f>IFERROR(VLOOKUP(C2176,التكويد!$A$2:$R$1501,5,0),"")</f>
        <v/>
      </c>
      <c r="E2176" s="43"/>
      <c r="F2176" s="91" t="str">
        <f t="shared" si="33"/>
        <v/>
      </c>
      <c r="G2176" s="43"/>
      <c r="H2176" s="43"/>
      <c r="I2176" s="43"/>
    </row>
    <row r="2177" spans="1:9" ht="24.95" customHeight="1" thickBot="1">
      <c r="A2177" s="42"/>
      <c r="B2177" s="43"/>
      <c r="C2177" s="43"/>
      <c r="D2177" s="86" t="str">
        <f>IFERROR(VLOOKUP(C2177,التكويد!$A$2:$R$1501,5,0),"")</f>
        <v/>
      </c>
      <c r="E2177" s="43"/>
      <c r="F2177" s="91" t="str">
        <f t="shared" si="33"/>
        <v/>
      </c>
      <c r="G2177" s="43"/>
      <c r="H2177" s="43"/>
      <c r="I2177" s="43"/>
    </row>
    <row r="2178" spans="1:9" ht="24.95" customHeight="1" thickBot="1">
      <c r="A2178" s="42"/>
      <c r="B2178" s="43"/>
      <c r="C2178" s="43"/>
      <c r="D2178" s="86" t="str">
        <f>IFERROR(VLOOKUP(C2178,التكويد!$A$2:$R$1501,5,0),"")</f>
        <v/>
      </c>
      <c r="E2178" s="43"/>
      <c r="F2178" s="91" t="str">
        <f t="shared" ref="F2178:F2241" si="34">IFERROR(SUM(E2178/G2178),"")</f>
        <v/>
      </c>
      <c r="G2178" s="43"/>
      <c r="H2178" s="43"/>
      <c r="I2178" s="43"/>
    </row>
    <row r="2179" spans="1:9" ht="24.95" customHeight="1" thickBot="1">
      <c r="A2179" s="42"/>
      <c r="B2179" s="43"/>
      <c r="C2179" s="43"/>
      <c r="D2179" s="86" t="str">
        <f>IFERROR(VLOOKUP(C2179,التكويد!$A$2:$R$1501,5,0),"")</f>
        <v/>
      </c>
      <c r="E2179" s="43"/>
      <c r="F2179" s="91" t="str">
        <f t="shared" si="34"/>
        <v/>
      </c>
      <c r="G2179" s="43"/>
      <c r="H2179" s="43"/>
      <c r="I2179" s="43"/>
    </row>
    <row r="2180" spans="1:9" ht="24.95" customHeight="1" thickBot="1">
      <c r="A2180" s="42"/>
      <c r="B2180" s="43"/>
      <c r="C2180" s="43"/>
      <c r="D2180" s="86" t="str">
        <f>IFERROR(VLOOKUP(C2180,التكويد!$A$2:$R$1501,5,0),"")</f>
        <v/>
      </c>
      <c r="E2180" s="43"/>
      <c r="F2180" s="91" t="str">
        <f t="shared" si="34"/>
        <v/>
      </c>
      <c r="G2180" s="43"/>
      <c r="H2180" s="43"/>
      <c r="I2180" s="43"/>
    </row>
    <row r="2181" spans="1:9" ht="24.95" customHeight="1" thickBot="1">
      <c r="A2181" s="42"/>
      <c r="B2181" s="43"/>
      <c r="C2181" s="43"/>
      <c r="D2181" s="86" t="str">
        <f>IFERROR(VLOOKUP(C2181,التكويد!$A$2:$R$1501,5,0),"")</f>
        <v/>
      </c>
      <c r="E2181" s="43"/>
      <c r="F2181" s="91" t="str">
        <f t="shared" si="34"/>
        <v/>
      </c>
      <c r="G2181" s="43"/>
      <c r="H2181" s="43"/>
      <c r="I2181" s="43"/>
    </row>
    <row r="2182" spans="1:9" ht="24.95" customHeight="1" thickBot="1">
      <c r="A2182" s="42"/>
      <c r="B2182" s="43"/>
      <c r="C2182" s="43"/>
      <c r="D2182" s="86" t="str">
        <f>IFERROR(VLOOKUP(C2182,التكويد!$A$2:$R$1501,5,0),"")</f>
        <v/>
      </c>
      <c r="E2182" s="43"/>
      <c r="F2182" s="91" t="str">
        <f t="shared" si="34"/>
        <v/>
      </c>
      <c r="G2182" s="43"/>
      <c r="H2182" s="43"/>
      <c r="I2182" s="43"/>
    </row>
    <row r="2183" spans="1:9" ht="24.95" customHeight="1" thickBot="1">
      <c r="A2183" s="42"/>
      <c r="B2183" s="43"/>
      <c r="C2183" s="43"/>
      <c r="D2183" s="86" t="str">
        <f>IFERROR(VLOOKUP(C2183,التكويد!$A$2:$R$1501,5,0),"")</f>
        <v/>
      </c>
      <c r="E2183" s="43"/>
      <c r="F2183" s="91" t="str">
        <f t="shared" si="34"/>
        <v/>
      </c>
      <c r="G2183" s="43"/>
      <c r="H2183" s="43"/>
      <c r="I2183" s="43"/>
    </row>
    <row r="2184" spans="1:9" ht="24.95" customHeight="1" thickBot="1">
      <c r="A2184" s="42"/>
      <c r="B2184" s="43"/>
      <c r="C2184" s="43"/>
      <c r="D2184" s="86" t="str">
        <f>IFERROR(VLOOKUP(C2184,التكويد!$A$2:$R$1501,5,0),"")</f>
        <v/>
      </c>
      <c r="E2184" s="43"/>
      <c r="F2184" s="91" t="str">
        <f t="shared" si="34"/>
        <v/>
      </c>
      <c r="G2184" s="43"/>
      <c r="H2184" s="43"/>
      <c r="I2184" s="43"/>
    </row>
    <row r="2185" spans="1:9" ht="24.95" customHeight="1" thickBot="1">
      <c r="A2185" s="42"/>
      <c r="B2185" s="43"/>
      <c r="C2185" s="43"/>
      <c r="D2185" s="86" t="str">
        <f>IFERROR(VLOOKUP(C2185,التكويد!$A$2:$R$1501,5,0),"")</f>
        <v/>
      </c>
      <c r="E2185" s="43"/>
      <c r="F2185" s="91" t="str">
        <f t="shared" si="34"/>
        <v/>
      </c>
      <c r="G2185" s="43"/>
      <c r="H2185" s="43"/>
      <c r="I2185" s="43"/>
    </row>
    <row r="2186" spans="1:9" ht="24.95" customHeight="1" thickBot="1">
      <c r="A2186" s="42"/>
      <c r="B2186" s="43"/>
      <c r="C2186" s="43"/>
      <c r="D2186" s="86" t="str">
        <f>IFERROR(VLOOKUP(C2186,التكويد!$A$2:$R$1501,5,0),"")</f>
        <v/>
      </c>
      <c r="E2186" s="43"/>
      <c r="F2186" s="91" t="str">
        <f t="shared" si="34"/>
        <v/>
      </c>
      <c r="G2186" s="43"/>
      <c r="H2186" s="43"/>
      <c r="I2186" s="43"/>
    </row>
    <row r="2187" spans="1:9" ht="24.95" customHeight="1" thickBot="1">
      <c r="A2187" s="42"/>
      <c r="B2187" s="43"/>
      <c r="C2187" s="43"/>
      <c r="D2187" s="86" t="str">
        <f>IFERROR(VLOOKUP(C2187,التكويد!$A$2:$R$1501,5,0),"")</f>
        <v/>
      </c>
      <c r="E2187" s="43"/>
      <c r="F2187" s="91" t="str">
        <f t="shared" si="34"/>
        <v/>
      </c>
      <c r="G2187" s="43"/>
      <c r="H2187" s="43"/>
      <c r="I2187" s="43"/>
    </row>
    <row r="2188" spans="1:9" ht="24.95" customHeight="1" thickBot="1">
      <c r="A2188" s="42"/>
      <c r="B2188" s="43"/>
      <c r="C2188" s="43"/>
      <c r="D2188" s="86" t="str">
        <f>IFERROR(VLOOKUP(C2188,التكويد!$A$2:$R$1501,5,0),"")</f>
        <v/>
      </c>
      <c r="E2188" s="43"/>
      <c r="F2188" s="91" t="str">
        <f t="shared" si="34"/>
        <v/>
      </c>
      <c r="G2188" s="43"/>
      <c r="H2188" s="43"/>
      <c r="I2188" s="43"/>
    </row>
    <row r="2189" spans="1:9" ht="24.95" customHeight="1" thickBot="1">
      <c r="A2189" s="42"/>
      <c r="B2189" s="43"/>
      <c r="C2189" s="43"/>
      <c r="D2189" s="86" t="str">
        <f>IFERROR(VLOOKUP(C2189,التكويد!$A$2:$R$1501,5,0),"")</f>
        <v/>
      </c>
      <c r="E2189" s="43"/>
      <c r="F2189" s="91" t="str">
        <f t="shared" si="34"/>
        <v/>
      </c>
      <c r="G2189" s="43"/>
      <c r="H2189" s="43"/>
      <c r="I2189" s="43"/>
    </row>
    <row r="2190" spans="1:9" ht="24.95" customHeight="1" thickBot="1">
      <c r="A2190" s="42"/>
      <c r="B2190" s="43"/>
      <c r="C2190" s="43"/>
      <c r="D2190" s="86" t="str">
        <f>IFERROR(VLOOKUP(C2190,التكويد!$A$2:$R$1501,5,0),"")</f>
        <v/>
      </c>
      <c r="E2190" s="43"/>
      <c r="F2190" s="91" t="str">
        <f t="shared" si="34"/>
        <v/>
      </c>
      <c r="G2190" s="43"/>
      <c r="H2190" s="43"/>
      <c r="I2190" s="43"/>
    </row>
    <row r="2191" spans="1:9" ht="24.95" customHeight="1" thickBot="1">
      <c r="A2191" s="42"/>
      <c r="B2191" s="43"/>
      <c r="C2191" s="43"/>
      <c r="D2191" s="86" t="str">
        <f>IFERROR(VLOOKUP(C2191,التكويد!$A$2:$R$1501,5,0),"")</f>
        <v/>
      </c>
      <c r="E2191" s="43"/>
      <c r="F2191" s="91" t="str">
        <f t="shared" si="34"/>
        <v/>
      </c>
      <c r="G2191" s="43"/>
      <c r="H2191" s="43"/>
      <c r="I2191" s="43"/>
    </row>
    <row r="2192" spans="1:9" ht="24.95" customHeight="1" thickBot="1">
      <c r="A2192" s="42"/>
      <c r="B2192" s="43"/>
      <c r="C2192" s="43"/>
      <c r="D2192" s="86" t="str">
        <f>IFERROR(VLOOKUP(C2192,التكويد!$A$2:$R$1501,5,0),"")</f>
        <v/>
      </c>
      <c r="E2192" s="43"/>
      <c r="F2192" s="91" t="str">
        <f t="shared" si="34"/>
        <v/>
      </c>
      <c r="G2192" s="43"/>
      <c r="H2192" s="43"/>
      <c r="I2192" s="43"/>
    </row>
    <row r="2193" spans="1:9" ht="24.95" customHeight="1" thickBot="1">
      <c r="A2193" s="42"/>
      <c r="B2193" s="43"/>
      <c r="C2193" s="43"/>
      <c r="D2193" s="86" t="str">
        <f>IFERROR(VLOOKUP(C2193,التكويد!$A$2:$R$1501,5,0),"")</f>
        <v/>
      </c>
      <c r="E2193" s="43"/>
      <c r="F2193" s="91" t="str">
        <f t="shared" si="34"/>
        <v/>
      </c>
      <c r="G2193" s="43"/>
      <c r="H2193" s="43"/>
      <c r="I2193" s="43"/>
    </row>
    <row r="2194" spans="1:9" ht="24.95" customHeight="1" thickBot="1">
      <c r="A2194" s="42"/>
      <c r="B2194" s="43"/>
      <c r="C2194" s="43"/>
      <c r="D2194" s="86" t="str">
        <f>IFERROR(VLOOKUP(C2194,التكويد!$A$2:$R$1501,5,0),"")</f>
        <v/>
      </c>
      <c r="E2194" s="43"/>
      <c r="F2194" s="91" t="str">
        <f t="shared" si="34"/>
        <v/>
      </c>
      <c r="G2194" s="43"/>
      <c r="H2194" s="43"/>
      <c r="I2194" s="43"/>
    </row>
    <row r="2195" spans="1:9" ht="24.95" customHeight="1" thickBot="1">
      <c r="A2195" s="42"/>
      <c r="B2195" s="43"/>
      <c r="C2195" s="43"/>
      <c r="D2195" s="86" t="str">
        <f>IFERROR(VLOOKUP(C2195,التكويد!$A$2:$R$1501,5,0),"")</f>
        <v/>
      </c>
      <c r="E2195" s="43"/>
      <c r="F2195" s="91" t="str">
        <f t="shared" si="34"/>
        <v/>
      </c>
      <c r="G2195" s="43"/>
      <c r="H2195" s="43"/>
      <c r="I2195" s="43"/>
    </row>
    <row r="2196" spans="1:9" ht="24.95" customHeight="1" thickBot="1">
      <c r="A2196" s="42"/>
      <c r="B2196" s="43"/>
      <c r="C2196" s="43"/>
      <c r="D2196" s="86" t="str">
        <f>IFERROR(VLOOKUP(C2196,التكويد!$A$2:$R$1501,5,0),"")</f>
        <v/>
      </c>
      <c r="E2196" s="43"/>
      <c r="F2196" s="91" t="str">
        <f t="shared" si="34"/>
        <v/>
      </c>
      <c r="G2196" s="43"/>
      <c r="H2196" s="43"/>
      <c r="I2196" s="43"/>
    </row>
    <row r="2197" spans="1:9" ht="24.95" customHeight="1" thickBot="1">
      <c r="A2197" s="42"/>
      <c r="B2197" s="43"/>
      <c r="C2197" s="43"/>
      <c r="D2197" s="86" t="str">
        <f>IFERROR(VLOOKUP(C2197,التكويد!$A$2:$R$1501,5,0),"")</f>
        <v/>
      </c>
      <c r="E2197" s="43"/>
      <c r="F2197" s="91" t="str">
        <f t="shared" si="34"/>
        <v/>
      </c>
      <c r="G2197" s="43"/>
      <c r="H2197" s="43"/>
      <c r="I2197" s="43"/>
    </row>
    <row r="2198" spans="1:9" ht="24.95" customHeight="1" thickBot="1">
      <c r="A2198" s="42"/>
      <c r="B2198" s="43"/>
      <c r="C2198" s="43"/>
      <c r="D2198" s="86" t="str">
        <f>IFERROR(VLOOKUP(C2198,التكويد!$A$2:$R$1501,5,0),"")</f>
        <v/>
      </c>
      <c r="E2198" s="43"/>
      <c r="F2198" s="91" t="str">
        <f t="shared" si="34"/>
        <v/>
      </c>
      <c r="G2198" s="43"/>
      <c r="H2198" s="43"/>
      <c r="I2198" s="43"/>
    </row>
    <row r="2199" spans="1:9" ht="24.95" customHeight="1" thickBot="1">
      <c r="A2199" s="42"/>
      <c r="B2199" s="43"/>
      <c r="C2199" s="43"/>
      <c r="D2199" s="86" t="str">
        <f>IFERROR(VLOOKUP(C2199,التكويد!$A$2:$R$1501,5,0),"")</f>
        <v/>
      </c>
      <c r="E2199" s="43"/>
      <c r="F2199" s="91" t="str">
        <f t="shared" si="34"/>
        <v/>
      </c>
      <c r="G2199" s="43"/>
      <c r="H2199" s="43"/>
      <c r="I2199" s="43"/>
    </row>
    <row r="2200" spans="1:9" ht="24.95" customHeight="1" thickBot="1">
      <c r="A2200" s="42"/>
      <c r="B2200" s="43"/>
      <c r="C2200" s="43"/>
      <c r="D2200" s="86" t="str">
        <f>IFERROR(VLOOKUP(C2200,التكويد!$A$2:$R$1501,5,0),"")</f>
        <v/>
      </c>
      <c r="E2200" s="43"/>
      <c r="F2200" s="91" t="str">
        <f t="shared" si="34"/>
        <v/>
      </c>
      <c r="G2200" s="43"/>
      <c r="H2200" s="43"/>
      <c r="I2200" s="43"/>
    </row>
    <row r="2201" spans="1:9" ht="24.95" customHeight="1" thickBot="1">
      <c r="A2201" s="42"/>
      <c r="B2201" s="43"/>
      <c r="C2201" s="43"/>
      <c r="D2201" s="86" t="str">
        <f>IFERROR(VLOOKUP(C2201,التكويد!$A$2:$R$1501,5,0),"")</f>
        <v/>
      </c>
      <c r="E2201" s="43"/>
      <c r="F2201" s="91" t="str">
        <f t="shared" si="34"/>
        <v/>
      </c>
      <c r="G2201" s="43"/>
      <c r="H2201" s="43"/>
      <c r="I2201" s="43"/>
    </row>
    <row r="2202" spans="1:9" ht="24.95" customHeight="1" thickBot="1">
      <c r="A2202" s="42"/>
      <c r="B2202" s="43"/>
      <c r="C2202" s="43"/>
      <c r="D2202" s="86" t="str">
        <f>IFERROR(VLOOKUP(C2202,التكويد!$A$2:$R$1501,5,0),"")</f>
        <v/>
      </c>
      <c r="E2202" s="43"/>
      <c r="F2202" s="91" t="str">
        <f t="shared" si="34"/>
        <v/>
      </c>
      <c r="G2202" s="43"/>
      <c r="H2202" s="43"/>
      <c r="I2202" s="43"/>
    </row>
    <row r="2203" spans="1:9" ht="24.95" customHeight="1" thickBot="1">
      <c r="A2203" s="42"/>
      <c r="B2203" s="43"/>
      <c r="C2203" s="43"/>
      <c r="D2203" s="86" t="str">
        <f>IFERROR(VLOOKUP(C2203,التكويد!$A$2:$R$1501,5,0),"")</f>
        <v/>
      </c>
      <c r="E2203" s="43"/>
      <c r="F2203" s="91" t="str">
        <f t="shared" si="34"/>
        <v/>
      </c>
      <c r="G2203" s="43"/>
      <c r="H2203" s="43"/>
      <c r="I2203" s="43"/>
    </row>
    <row r="2204" spans="1:9" ht="24.95" customHeight="1" thickBot="1">
      <c r="A2204" s="42"/>
      <c r="B2204" s="43"/>
      <c r="C2204" s="43"/>
      <c r="D2204" s="86" t="str">
        <f>IFERROR(VLOOKUP(C2204,التكويد!$A$2:$R$1501,5,0),"")</f>
        <v/>
      </c>
      <c r="E2204" s="43"/>
      <c r="F2204" s="91" t="str">
        <f t="shared" si="34"/>
        <v/>
      </c>
      <c r="G2204" s="43"/>
      <c r="H2204" s="43"/>
      <c r="I2204" s="43"/>
    </row>
    <row r="2205" spans="1:9" ht="24.95" customHeight="1" thickBot="1">
      <c r="A2205" s="42"/>
      <c r="B2205" s="43"/>
      <c r="C2205" s="43"/>
      <c r="D2205" s="86" t="str">
        <f>IFERROR(VLOOKUP(C2205,التكويد!$A$2:$R$1501,5,0),"")</f>
        <v/>
      </c>
      <c r="E2205" s="43"/>
      <c r="F2205" s="91" t="str">
        <f t="shared" si="34"/>
        <v/>
      </c>
      <c r="G2205" s="43"/>
      <c r="H2205" s="43"/>
      <c r="I2205" s="43"/>
    </row>
    <row r="2206" spans="1:9" ht="24.95" customHeight="1" thickBot="1">
      <c r="A2206" s="42"/>
      <c r="B2206" s="43"/>
      <c r="C2206" s="43"/>
      <c r="D2206" s="86" t="str">
        <f>IFERROR(VLOOKUP(C2206,التكويد!$A$2:$R$1501,5,0),"")</f>
        <v/>
      </c>
      <c r="E2206" s="43"/>
      <c r="F2206" s="91" t="str">
        <f t="shared" si="34"/>
        <v/>
      </c>
      <c r="G2206" s="43"/>
      <c r="H2206" s="43"/>
      <c r="I2206" s="43"/>
    </row>
    <row r="2207" spans="1:9" ht="24.95" customHeight="1" thickBot="1">
      <c r="A2207" s="42"/>
      <c r="B2207" s="43"/>
      <c r="C2207" s="43"/>
      <c r="D2207" s="86" t="str">
        <f>IFERROR(VLOOKUP(C2207,التكويد!$A$2:$R$1501,5,0),"")</f>
        <v/>
      </c>
      <c r="E2207" s="43"/>
      <c r="F2207" s="91" t="str">
        <f t="shared" si="34"/>
        <v/>
      </c>
      <c r="G2207" s="43"/>
      <c r="H2207" s="43"/>
      <c r="I2207" s="43"/>
    </row>
    <row r="2208" spans="1:9" ht="24.95" customHeight="1" thickBot="1">
      <c r="A2208" s="42"/>
      <c r="B2208" s="43"/>
      <c r="C2208" s="43"/>
      <c r="D2208" s="86" t="str">
        <f>IFERROR(VLOOKUP(C2208,التكويد!$A$2:$R$1501,5,0),"")</f>
        <v/>
      </c>
      <c r="E2208" s="43"/>
      <c r="F2208" s="91" t="str">
        <f t="shared" si="34"/>
        <v/>
      </c>
      <c r="G2208" s="43"/>
      <c r="H2208" s="43"/>
      <c r="I2208" s="43"/>
    </row>
    <row r="2209" spans="1:9" ht="24.95" customHeight="1" thickBot="1">
      <c r="A2209" s="42"/>
      <c r="B2209" s="43"/>
      <c r="C2209" s="43"/>
      <c r="D2209" s="86" t="str">
        <f>IFERROR(VLOOKUP(C2209,التكويد!$A$2:$R$1501,5,0),"")</f>
        <v/>
      </c>
      <c r="E2209" s="43"/>
      <c r="F2209" s="91" t="str">
        <f t="shared" si="34"/>
        <v/>
      </c>
      <c r="G2209" s="43"/>
      <c r="H2209" s="43"/>
      <c r="I2209" s="43"/>
    </row>
    <row r="2210" spans="1:9" ht="24.95" customHeight="1" thickBot="1">
      <c r="A2210" s="42"/>
      <c r="B2210" s="43"/>
      <c r="C2210" s="43"/>
      <c r="D2210" s="86" t="str">
        <f>IFERROR(VLOOKUP(C2210,التكويد!$A$2:$R$1501,5,0),"")</f>
        <v/>
      </c>
      <c r="E2210" s="43"/>
      <c r="F2210" s="91" t="str">
        <f t="shared" si="34"/>
        <v/>
      </c>
      <c r="G2210" s="43"/>
      <c r="H2210" s="43"/>
      <c r="I2210" s="43"/>
    </row>
    <row r="2211" spans="1:9" ht="24.95" customHeight="1" thickBot="1">
      <c r="A2211" s="42"/>
      <c r="B2211" s="43"/>
      <c r="C2211" s="43"/>
      <c r="D2211" s="86" t="str">
        <f>IFERROR(VLOOKUP(C2211,التكويد!$A$2:$R$1501,5,0),"")</f>
        <v/>
      </c>
      <c r="E2211" s="43"/>
      <c r="F2211" s="91" t="str">
        <f t="shared" si="34"/>
        <v/>
      </c>
      <c r="G2211" s="43"/>
      <c r="H2211" s="43"/>
      <c r="I2211" s="43"/>
    </row>
    <row r="2212" spans="1:9" ht="24.95" customHeight="1" thickBot="1">
      <c r="A2212" s="42"/>
      <c r="B2212" s="43"/>
      <c r="C2212" s="43"/>
      <c r="D2212" s="86" t="str">
        <f>IFERROR(VLOOKUP(C2212,التكويد!$A$2:$R$1501,5,0),"")</f>
        <v/>
      </c>
      <c r="E2212" s="43"/>
      <c r="F2212" s="91" t="str">
        <f t="shared" si="34"/>
        <v/>
      </c>
      <c r="G2212" s="43"/>
      <c r="H2212" s="43"/>
      <c r="I2212" s="43"/>
    </row>
    <row r="2213" spans="1:9" ht="24.95" customHeight="1" thickBot="1">
      <c r="A2213" s="42"/>
      <c r="B2213" s="43"/>
      <c r="C2213" s="43"/>
      <c r="D2213" s="86" t="str">
        <f>IFERROR(VLOOKUP(C2213,التكويد!$A$2:$R$1501,5,0),"")</f>
        <v/>
      </c>
      <c r="E2213" s="43"/>
      <c r="F2213" s="91" t="str">
        <f t="shared" si="34"/>
        <v/>
      </c>
      <c r="G2213" s="43"/>
      <c r="H2213" s="43"/>
      <c r="I2213" s="43"/>
    </row>
    <row r="2214" spans="1:9" ht="24.95" customHeight="1" thickBot="1">
      <c r="A2214" s="42"/>
      <c r="B2214" s="43"/>
      <c r="C2214" s="43"/>
      <c r="D2214" s="86" t="str">
        <f>IFERROR(VLOOKUP(C2214,التكويد!$A$2:$R$1501,5,0),"")</f>
        <v/>
      </c>
      <c r="E2214" s="43"/>
      <c r="F2214" s="91" t="str">
        <f t="shared" si="34"/>
        <v/>
      </c>
      <c r="G2214" s="43"/>
      <c r="H2214" s="43"/>
      <c r="I2214" s="43"/>
    </row>
    <row r="2215" spans="1:9" ht="24.95" customHeight="1" thickBot="1">
      <c r="A2215" s="42"/>
      <c r="B2215" s="43"/>
      <c r="C2215" s="43"/>
      <c r="D2215" s="86" t="str">
        <f>IFERROR(VLOOKUP(C2215,التكويد!$A$2:$R$1501,5,0),"")</f>
        <v/>
      </c>
      <c r="E2215" s="43"/>
      <c r="F2215" s="91" t="str">
        <f t="shared" si="34"/>
        <v/>
      </c>
      <c r="G2215" s="43"/>
      <c r="H2215" s="43"/>
      <c r="I2215" s="43"/>
    </row>
    <row r="2216" spans="1:9" ht="24.95" customHeight="1" thickBot="1">
      <c r="A2216" s="42"/>
      <c r="B2216" s="43"/>
      <c r="C2216" s="43"/>
      <c r="D2216" s="86" t="str">
        <f>IFERROR(VLOOKUP(C2216,التكويد!$A$2:$R$1501,5,0),"")</f>
        <v/>
      </c>
      <c r="E2216" s="43"/>
      <c r="F2216" s="91" t="str">
        <f t="shared" si="34"/>
        <v/>
      </c>
      <c r="G2216" s="43"/>
      <c r="H2216" s="43"/>
      <c r="I2216" s="43"/>
    </row>
    <row r="2217" spans="1:9" ht="24.95" customHeight="1" thickBot="1">
      <c r="A2217" s="42"/>
      <c r="B2217" s="43"/>
      <c r="C2217" s="43"/>
      <c r="D2217" s="86" t="str">
        <f>IFERROR(VLOOKUP(C2217,التكويد!$A$2:$R$1501,5,0),"")</f>
        <v/>
      </c>
      <c r="E2217" s="43"/>
      <c r="F2217" s="91" t="str">
        <f t="shared" si="34"/>
        <v/>
      </c>
      <c r="G2217" s="43"/>
      <c r="H2217" s="43"/>
      <c r="I2217" s="43"/>
    </row>
    <row r="2218" spans="1:9" ht="24.95" customHeight="1" thickBot="1">
      <c r="A2218" s="42"/>
      <c r="B2218" s="43"/>
      <c r="C2218" s="43"/>
      <c r="D2218" s="86" t="str">
        <f>IFERROR(VLOOKUP(C2218,التكويد!$A$2:$R$1501,5,0),"")</f>
        <v/>
      </c>
      <c r="E2218" s="43"/>
      <c r="F2218" s="91" t="str">
        <f t="shared" si="34"/>
        <v/>
      </c>
      <c r="G2218" s="43"/>
      <c r="H2218" s="43"/>
      <c r="I2218" s="43"/>
    </row>
    <row r="2219" spans="1:9" ht="24.95" customHeight="1" thickBot="1">
      <c r="A2219" s="42"/>
      <c r="B2219" s="43"/>
      <c r="C2219" s="43"/>
      <c r="D2219" s="86" t="str">
        <f>IFERROR(VLOOKUP(C2219,التكويد!$A$2:$R$1501,5,0),"")</f>
        <v/>
      </c>
      <c r="E2219" s="43"/>
      <c r="F2219" s="91" t="str">
        <f t="shared" si="34"/>
        <v/>
      </c>
      <c r="G2219" s="43"/>
      <c r="H2219" s="43"/>
      <c r="I2219" s="43"/>
    </row>
    <row r="2220" spans="1:9" ht="24.95" customHeight="1" thickBot="1">
      <c r="A2220" s="42"/>
      <c r="B2220" s="43"/>
      <c r="C2220" s="43"/>
      <c r="D2220" s="86" t="str">
        <f>IFERROR(VLOOKUP(C2220,التكويد!$A$2:$R$1501,5,0),"")</f>
        <v/>
      </c>
      <c r="E2220" s="43"/>
      <c r="F2220" s="91" t="str">
        <f t="shared" si="34"/>
        <v/>
      </c>
      <c r="G2220" s="43"/>
      <c r="H2220" s="43"/>
      <c r="I2220" s="43"/>
    </row>
    <row r="2221" spans="1:9" ht="24.95" customHeight="1" thickBot="1">
      <c r="A2221" s="42"/>
      <c r="B2221" s="43"/>
      <c r="C2221" s="43"/>
      <c r="D2221" s="86" t="str">
        <f>IFERROR(VLOOKUP(C2221,التكويد!$A$2:$R$1501,5,0),"")</f>
        <v/>
      </c>
      <c r="E2221" s="43"/>
      <c r="F2221" s="91" t="str">
        <f t="shared" si="34"/>
        <v/>
      </c>
      <c r="G2221" s="43"/>
      <c r="H2221" s="43"/>
      <c r="I2221" s="43"/>
    </row>
    <row r="2222" spans="1:9" ht="24.95" customHeight="1" thickBot="1">
      <c r="A2222" s="42"/>
      <c r="B2222" s="43"/>
      <c r="C2222" s="43"/>
      <c r="D2222" s="86" t="str">
        <f>IFERROR(VLOOKUP(C2222,التكويد!$A$2:$R$1501,5,0),"")</f>
        <v/>
      </c>
      <c r="E2222" s="43"/>
      <c r="F2222" s="91" t="str">
        <f t="shared" si="34"/>
        <v/>
      </c>
      <c r="G2222" s="43"/>
      <c r="H2222" s="43"/>
      <c r="I2222" s="43"/>
    </row>
    <row r="2223" spans="1:9" ht="24.95" customHeight="1" thickBot="1">
      <c r="A2223" s="42"/>
      <c r="B2223" s="43"/>
      <c r="C2223" s="43"/>
      <c r="D2223" s="86" t="str">
        <f>IFERROR(VLOOKUP(C2223,التكويد!$A$2:$R$1501,5,0),"")</f>
        <v/>
      </c>
      <c r="E2223" s="43"/>
      <c r="F2223" s="91" t="str">
        <f t="shared" si="34"/>
        <v/>
      </c>
      <c r="G2223" s="43"/>
      <c r="H2223" s="43"/>
      <c r="I2223" s="43"/>
    </row>
    <row r="2224" spans="1:9" ht="24.95" customHeight="1" thickBot="1">
      <c r="A2224" s="42"/>
      <c r="B2224" s="43"/>
      <c r="C2224" s="43"/>
      <c r="D2224" s="86" t="str">
        <f>IFERROR(VLOOKUP(C2224,التكويد!$A$2:$R$1501,5,0),"")</f>
        <v/>
      </c>
      <c r="E2224" s="43"/>
      <c r="F2224" s="91" t="str">
        <f t="shared" si="34"/>
        <v/>
      </c>
      <c r="G2224" s="43"/>
      <c r="H2224" s="43"/>
      <c r="I2224" s="43"/>
    </row>
    <row r="2225" spans="1:9" ht="24.95" customHeight="1" thickBot="1">
      <c r="A2225" s="42"/>
      <c r="B2225" s="43"/>
      <c r="C2225" s="43"/>
      <c r="D2225" s="86" t="str">
        <f>IFERROR(VLOOKUP(C2225,التكويد!$A$2:$R$1501,5,0),"")</f>
        <v/>
      </c>
      <c r="E2225" s="43"/>
      <c r="F2225" s="91" t="str">
        <f t="shared" si="34"/>
        <v/>
      </c>
      <c r="G2225" s="43"/>
      <c r="H2225" s="43"/>
      <c r="I2225" s="43"/>
    </row>
    <row r="2226" spans="1:9" ht="24.95" customHeight="1" thickBot="1">
      <c r="A2226" s="42"/>
      <c r="B2226" s="43"/>
      <c r="C2226" s="43"/>
      <c r="D2226" s="86" t="str">
        <f>IFERROR(VLOOKUP(C2226,التكويد!$A$2:$R$1501,5,0),"")</f>
        <v/>
      </c>
      <c r="E2226" s="43"/>
      <c r="F2226" s="91" t="str">
        <f t="shared" si="34"/>
        <v/>
      </c>
      <c r="G2226" s="43"/>
      <c r="H2226" s="43"/>
      <c r="I2226" s="43"/>
    </row>
    <row r="2227" spans="1:9" ht="24.95" customHeight="1" thickBot="1">
      <c r="A2227" s="42"/>
      <c r="B2227" s="43"/>
      <c r="C2227" s="43"/>
      <c r="D2227" s="86" t="str">
        <f>IFERROR(VLOOKUP(C2227,التكويد!$A$2:$R$1501,5,0),"")</f>
        <v/>
      </c>
      <c r="E2227" s="43"/>
      <c r="F2227" s="91" t="str">
        <f t="shared" si="34"/>
        <v/>
      </c>
      <c r="G2227" s="43"/>
      <c r="H2227" s="43"/>
      <c r="I2227" s="43"/>
    </row>
    <row r="2228" spans="1:9" ht="24.95" customHeight="1" thickBot="1">
      <c r="A2228" s="42"/>
      <c r="B2228" s="43"/>
      <c r="C2228" s="43"/>
      <c r="D2228" s="86" t="str">
        <f>IFERROR(VLOOKUP(C2228,التكويد!$A$2:$R$1501,5,0),"")</f>
        <v/>
      </c>
      <c r="E2228" s="43"/>
      <c r="F2228" s="91" t="str">
        <f t="shared" si="34"/>
        <v/>
      </c>
      <c r="G2228" s="43"/>
      <c r="H2228" s="43"/>
      <c r="I2228" s="43"/>
    </row>
    <row r="2229" spans="1:9" ht="24.95" customHeight="1" thickBot="1">
      <c r="A2229" s="42"/>
      <c r="B2229" s="43"/>
      <c r="C2229" s="43"/>
      <c r="D2229" s="86" t="str">
        <f>IFERROR(VLOOKUP(C2229,التكويد!$A$2:$R$1501,5,0),"")</f>
        <v/>
      </c>
      <c r="E2229" s="43"/>
      <c r="F2229" s="91" t="str">
        <f t="shared" si="34"/>
        <v/>
      </c>
      <c r="G2229" s="43"/>
      <c r="H2229" s="43"/>
      <c r="I2229" s="43"/>
    </row>
    <row r="2230" spans="1:9" ht="24.95" customHeight="1" thickBot="1">
      <c r="A2230" s="42"/>
      <c r="B2230" s="43"/>
      <c r="C2230" s="43"/>
      <c r="D2230" s="86" t="str">
        <f>IFERROR(VLOOKUP(C2230,التكويد!$A$2:$R$1501,5,0),"")</f>
        <v/>
      </c>
      <c r="E2230" s="43"/>
      <c r="F2230" s="91" t="str">
        <f t="shared" si="34"/>
        <v/>
      </c>
      <c r="G2230" s="43"/>
      <c r="H2230" s="43"/>
      <c r="I2230" s="43"/>
    </row>
    <row r="2231" spans="1:9" ht="24.95" customHeight="1" thickBot="1">
      <c r="A2231" s="42"/>
      <c r="B2231" s="43"/>
      <c r="C2231" s="43"/>
      <c r="D2231" s="86" t="str">
        <f>IFERROR(VLOOKUP(C2231,التكويد!$A$2:$R$1501,5,0),"")</f>
        <v/>
      </c>
      <c r="E2231" s="43"/>
      <c r="F2231" s="91" t="str">
        <f t="shared" si="34"/>
        <v/>
      </c>
      <c r="G2231" s="43"/>
      <c r="H2231" s="43"/>
      <c r="I2231" s="43"/>
    </row>
    <row r="2232" spans="1:9" ht="24.95" customHeight="1" thickBot="1">
      <c r="A2232" s="42"/>
      <c r="B2232" s="43"/>
      <c r="C2232" s="43"/>
      <c r="D2232" s="86" t="str">
        <f>IFERROR(VLOOKUP(C2232,التكويد!$A$2:$R$1501,5,0),"")</f>
        <v/>
      </c>
      <c r="E2232" s="43"/>
      <c r="F2232" s="91" t="str">
        <f t="shared" si="34"/>
        <v/>
      </c>
      <c r="G2232" s="43"/>
      <c r="H2232" s="43"/>
      <c r="I2232" s="43"/>
    </row>
    <row r="2233" spans="1:9" ht="24.95" customHeight="1" thickBot="1">
      <c r="A2233" s="42"/>
      <c r="B2233" s="43"/>
      <c r="C2233" s="43"/>
      <c r="D2233" s="86" t="str">
        <f>IFERROR(VLOOKUP(C2233,التكويد!$A$2:$R$1501,5,0),"")</f>
        <v/>
      </c>
      <c r="E2233" s="43"/>
      <c r="F2233" s="91" t="str">
        <f t="shared" si="34"/>
        <v/>
      </c>
      <c r="G2233" s="43"/>
      <c r="H2233" s="43"/>
      <c r="I2233" s="43"/>
    </row>
    <row r="2234" spans="1:9" ht="24.95" customHeight="1" thickBot="1">
      <c r="A2234" s="42"/>
      <c r="B2234" s="43"/>
      <c r="C2234" s="43"/>
      <c r="D2234" s="86" t="str">
        <f>IFERROR(VLOOKUP(C2234,التكويد!$A$2:$R$1501,5,0),"")</f>
        <v/>
      </c>
      <c r="E2234" s="43"/>
      <c r="F2234" s="91" t="str">
        <f t="shared" si="34"/>
        <v/>
      </c>
      <c r="G2234" s="43"/>
      <c r="H2234" s="43"/>
      <c r="I2234" s="43"/>
    </row>
    <row r="2235" spans="1:9" ht="24.95" customHeight="1" thickBot="1">
      <c r="A2235" s="42"/>
      <c r="B2235" s="43"/>
      <c r="C2235" s="43"/>
      <c r="D2235" s="86" t="str">
        <f>IFERROR(VLOOKUP(C2235,التكويد!$A$2:$R$1501,5,0),"")</f>
        <v/>
      </c>
      <c r="E2235" s="43"/>
      <c r="F2235" s="91" t="str">
        <f t="shared" si="34"/>
        <v/>
      </c>
      <c r="G2235" s="43"/>
      <c r="H2235" s="43"/>
      <c r="I2235" s="43"/>
    </row>
    <row r="2236" spans="1:9" ht="24.95" customHeight="1" thickBot="1">
      <c r="A2236" s="42"/>
      <c r="B2236" s="43"/>
      <c r="C2236" s="43"/>
      <c r="D2236" s="86" t="str">
        <f>IFERROR(VLOOKUP(C2236,التكويد!$A$2:$R$1501,5,0),"")</f>
        <v/>
      </c>
      <c r="E2236" s="43"/>
      <c r="F2236" s="91" t="str">
        <f t="shared" si="34"/>
        <v/>
      </c>
      <c r="G2236" s="43"/>
      <c r="H2236" s="43"/>
      <c r="I2236" s="43"/>
    </row>
    <row r="2237" spans="1:9" ht="24.95" customHeight="1" thickBot="1">
      <c r="A2237" s="42"/>
      <c r="B2237" s="43"/>
      <c r="C2237" s="43"/>
      <c r="D2237" s="86" t="str">
        <f>IFERROR(VLOOKUP(C2237,التكويد!$A$2:$R$1501,5,0),"")</f>
        <v/>
      </c>
      <c r="E2237" s="43"/>
      <c r="F2237" s="91" t="str">
        <f t="shared" si="34"/>
        <v/>
      </c>
      <c r="G2237" s="43"/>
      <c r="H2237" s="43"/>
      <c r="I2237" s="43"/>
    </row>
    <row r="2238" spans="1:9" ht="24.95" customHeight="1" thickBot="1">
      <c r="A2238" s="42"/>
      <c r="B2238" s="43"/>
      <c r="C2238" s="43"/>
      <c r="D2238" s="86" t="str">
        <f>IFERROR(VLOOKUP(C2238,التكويد!$A$2:$R$1501,5,0),"")</f>
        <v/>
      </c>
      <c r="E2238" s="43"/>
      <c r="F2238" s="91" t="str">
        <f t="shared" si="34"/>
        <v/>
      </c>
      <c r="G2238" s="43"/>
      <c r="H2238" s="43"/>
      <c r="I2238" s="43"/>
    </row>
    <row r="2239" spans="1:9" ht="24.95" customHeight="1" thickBot="1">
      <c r="A2239" s="42"/>
      <c r="B2239" s="43"/>
      <c r="C2239" s="43"/>
      <c r="D2239" s="86" t="str">
        <f>IFERROR(VLOOKUP(C2239,التكويد!$A$2:$R$1501,5,0),"")</f>
        <v/>
      </c>
      <c r="E2239" s="43"/>
      <c r="F2239" s="91" t="str">
        <f t="shared" si="34"/>
        <v/>
      </c>
      <c r="G2239" s="43"/>
      <c r="H2239" s="43"/>
      <c r="I2239" s="43"/>
    </row>
    <row r="2240" spans="1:9" ht="24.95" customHeight="1" thickBot="1">
      <c r="A2240" s="42"/>
      <c r="B2240" s="43"/>
      <c r="C2240" s="43"/>
      <c r="D2240" s="86" t="str">
        <f>IFERROR(VLOOKUP(C2240,التكويد!$A$2:$R$1501,5,0),"")</f>
        <v/>
      </c>
      <c r="E2240" s="43"/>
      <c r="F2240" s="91" t="str">
        <f t="shared" si="34"/>
        <v/>
      </c>
      <c r="G2240" s="43"/>
      <c r="H2240" s="43"/>
      <c r="I2240" s="43"/>
    </row>
    <row r="2241" spans="1:9" ht="24.95" customHeight="1" thickBot="1">
      <c r="A2241" s="42"/>
      <c r="B2241" s="43"/>
      <c r="C2241" s="43"/>
      <c r="D2241" s="86" t="str">
        <f>IFERROR(VLOOKUP(C2241,التكويد!$A$2:$R$1501,5,0),"")</f>
        <v/>
      </c>
      <c r="E2241" s="43"/>
      <c r="F2241" s="91" t="str">
        <f t="shared" si="34"/>
        <v/>
      </c>
      <c r="G2241" s="43"/>
      <c r="H2241" s="43"/>
      <c r="I2241" s="43"/>
    </row>
    <row r="2242" spans="1:9" ht="24.95" customHeight="1" thickBot="1">
      <c r="A2242" s="42"/>
      <c r="B2242" s="43"/>
      <c r="C2242" s="43"/>
      <c r="D2242" s="86" t="str">
        <f>IFERROR(VLOOKUP(C2242,التكويد!$A$2:$R$1501,5,0),"")</f>
        <v/>
      </c>
      <c r="E2242" s="43"/>
      <c r="F2242" s="91" t="str">
        <f t="shared" ref="F2242:F2305" si="35">IFERROR(SUM(E2242/G2242),"")</f>
        <v/>
      </c>
      <c r="G2242" s="43"/>
      <c r="H2242" s="43"/>
      <c r="I2242" s="43"/>
    </row>
    <row r="2243" spans="1:9" ht="24.95" customHeight="1" thickBot="1">
      <c r="A2243" s="42"/>
      <c r="B2243" s="43"/>
      <c r="C2243" s="43"/>
      <c r="D2243" s="86" t="str">
        <f>IFERROR(VLOOKUP(C2243,التكويد!$A$2:$R$1501,5,0),"")</f>
        <v/>
      </c>
      <c r="E2243" s="43"/>
      <c r="F2243" s="91" t="str">
        <f t="shared" si="35"/>
        <v/>
      </c>
      <c r="G2243" s="43"/>
      <c r="H2243" s="43"/>
      <c r="I2243" s="43"/>
    </row>
    <row r="2244" spans="1:9" ht="24.95" customHeight="1" thickBot="1">
      <c r="A2244" s="42"/>
      <c r="B2244" s="43"/>
      <c r="C2244" s="43"/>
      <c r="D2244" s="86" t="str">
        <f>IFERROR(VLOOKUP(C2244,التكويد!$A$2:$R$1501,5,0),"")</f>
        <v/>
      </c>
      <c r="E2244" s="43"/>
      <c r="F2244" s="91" t="str">
        <f t="shared" si="35"/>
        <v/>
      </c>
      <c r="G2244" s="43"/>
      <c r="H2244" s="43"/>
      <c r="I2244" s="43"/>
    </row>
    <row r="2245" spans="1:9" ht="24.95" customHeight="1" thickBot="1">
      <c r="A2245" s="42"/>
      <c r="B2245" s="43"/>
      <c r="C2245" s="43"/>
      <c r="D2245" s="86" t="str">
        <f>IFERROR(VLOOKUP(C2245,التكويد!$A$2:$R$1501,5,0),"")</f>
        <v/>
      </c>
      <c r="E2245" s="43"/>
      <c r="F2245" s="91" t="str">
        <f t="shared" si="35"/>
        <v/>
      </c>
      <c r="G2245" s="43"/>
      <c r="H2245" s="43"/>
      <c r="I2245" s="43"/>
    </row>
    <row r="2246" spans="1:9" ht="24.95" customHeight="1" thickBot="1">
      <c r="A2246" s="42"/>
      <c r="B2246" s="43"/>
      <c r="C2246" s="43"/>
      <c r="D2246" s="86" t="str">
        <f>IFERROR(VLOOKUP(C2246,التكويد!$A$2:$R$1501,5,0),"")</f>
        <v/>
      </c>
      <c r="E2246" s="43"/>
      <c r="F2246" s="91" t="str">
        <f t="shared" si="35"/>
        <v/>
      </c>
      <c r="G2246" s="43"/>
      <c r="H2246" s="43"/>
      <c r="I2246" s="43"/>
    </row>
    <row r="2247" spans="1:9" ht="24.95" customHeight="1" thickBot="1">
      <c r="A2247" s="42"/>
      <c r="B2247" s="43"/>
      <c r="C2247" s="43"/>
      <c r="D2247" s="86" t="str">
        <f>IFERROR(VLOOKUP(C2247,التكويد!$A$2:$R$1501,5,0),"")</f>
        <v/>
      </c>
      <c r="E2247" s="43"/>
      <c r="F2247" s="91" t="str">
        <f t="shared" si="35"/>
        <v/>
      </c>
      <c r="G2247" s="43"/>
      <c r="H2247" s="43"/>
      <c r="I2247" s="43"/>
    </row>
    <row r="2248" spans="1:9" ht="24.95" customHeight="1" thickBot="1">
      <c r="A2248" s="42"/>
      <c r="B2248" s="43"/>
      <c r="C2248" s="43"/>
      <c r="D2248" s="86" t="str">
        <f>IFERROR(VLOOKUP(C2248,التكويد!$A$2:$R$1501,5,0),"")</f>
        <v/>
      </c>
      <c r="E2248" s="43"/>
      <c r="F2248" s="91" t="str">
        <f t="shared" si="35"/>
        <v/>
      </c>
      <c r="G2248" s="43"/>
      <c r="H2248" s="43"/>
      <c r="I2248" s="43"/>
    </row>
    <row r="2249" spans="1:9" ht="24.95" customHeight="1" thickBot="1">
      <c r="A2249" s="42"/>
      <c r="B2249" s="43"/>
      <c r="C2249" s="43"/>
      <c r="D2249" s="86" t="str">
        <f>IFERROR(VLOOKUP(C2249,التكويد!$A$2:$R$1501,5,0),"")</f>
        <v/>
      </c>
      <c r="E2249" s="43"/>
      <c r="F2249" s="91" t="str">
        <f t="shared" si="35"/>
        <v/>
      </c>
      <c r="G2249" s="43"/>
      <c r="H2249" s="43"/>
      <c r="I2249" s="43"/>
    </row>
    <row r="2250" spans="1:9" ht="24.95" customHeight="1" thickBot="1">
      <c r="A2250" s="42"/>
      <c r="B2250" s="43"/>
      <c r="C2250" s="43"/>
      <c r="D2250" s="86" t="str">
        <f>IFERROR(VLOOKUP(C2250,التكويد!$A$2:$R$1501,5,0),"")</f>
        <v/>
      </c>
      <c r="E2250" s="43"/>
      <c r="F2250" s="91" t="str">
        <f t="shared" si="35"/>
        <v/>
      </c>
      <c r="G2250" s="43"/>
      <c r="H2250" s="43"/>
      <c r="I2250" s="43"/>
    </row>
    <row r="2251" spans="1:9" ht="24.95" customHeight="1" thickBot="1">
      <c r="A2251" s="42"/>
      <c r="B2251" s="43"/>
      <c r="C2251" s="43"/>
      <c r="D2251" s="86" t="str">
        <f>IFERROR(VLOOKUP(C2251,التكويد!$A$2:$R$1501,5,0),"")</f>
        <v/>
      </c>
      <c r="E2251" s="43"/>
      <c r="F2251" s="91" t="str">
        <f t="shared" si="35"/>
        <v/>
      </c>
      <c r="G2251" s="43"/>
      <c r="H2251" s="43"/>
      <c r="I2251" s="43"/>
    </row>
    <row r="2252" spans="1:9" ht="24.95" customHeight="1" thickBot="1">
      <c r="A2252" s="42"/>
      <c r="B2252" s="43"/>
      <c r="C2252" s="43"/>
      <c r="D2252" s="86" t="str">
        <f>IFERROR(VLOOKUP(C2252,التكويد!$A$2:$R$1501,5,0),"")</f>
        <v/>
      </c>
      <c r="E2252" s="43"/>
      <c r="F2252" s="91" t="str">
        <f t="shared" si="35"/>
        <v/>
      </c>
      <c r="G2252" s="43"/>
      <c r="H2252" s="43"/>
      <c r="I2252" s="43"/>
    </row>
    <row r="2253" spans="1:9" ht="24.95" customHeight="1" thickBot="1">
      <c r="A2253" s="42"/>
      <c r="B2253" s="43"/>
      <c r="C2253" s="43"/>
      <c r="D2253" s="86" t="str">
        <f>IFERROR(VLOOKUP(C2253,التكويد!$A$2:$R$1501,5,0),"")</f>
        <v/>
      </c>
      <c r="E2253" s="43"/>
      <c r="F2253" s="91" t="str">
        <f t="shared" si="35"/>
        <v/>
      </c>
      <c r="G2253" s="43"/>
      <c r="H2253" s="43"/>
      <c r="I2253" s="43"/>
    </row>
    <row r="2254" spans="1:9" ht="24.95" customHeight="1" thickBot="1">
      <c r="A2254" s="42"/>
      <c r="B2254" s="43"/>
      <c r="C2254" s="43"/>
      <c r="D2254" s="86" t="str">
        <f>IFERROR(VLOOKUP(C2254,التكويد!$A$2:$R$1501,5,0),"")</f>
        <v/>
      </c>
      <c r="E2254" s="43"/>
      <c r="F2254" s="91" t="str">
        <f t="shared" si="35"/>
        <v/>
      </c>
      <c r="G2254" s="43"/>
      <c r="H2254" s="43"/>
      <c r="I2254" s="43"/>
    </row>
    <row r="2255" spans="1:9" ht="24.95" customHeight="1" thickBot="1">
      <c r="A2255" s="42"/>
      <c r="B2255" s="43"/>
      <c r="C2255" s="43"/>
      <c r="D2255" s="86" t="str">
        <f>IFERROR(VLOOKUP(C2255,التكويد!$A$2:$R$1501,5,0),"")</f>
        <v/>
      </c>
      <c r="E2255" s="43"/>
      <c r="F2255" s="91" t="str">
        <f t="shared" si="35"/>
        <v/>
      </c>
      <c r="G2255" s="43"/>
      <c r="H2255" s="43"/>
      <c r="I2255" s="43"/>
    </row>
    <row r="2256" spans="1:9" ht="24.95" customHeight="1" thickBot="1">
      <c r="A2256" s="42"/>
      <c r="B2256" s="43"/>
      <c r="C2256" s="43"/>
      <c r="D2256" s="86" t="str">
        <f>IFERROR(VLOOKUP(C2256,التكويد!$A$2:$R$1501,5,0),"")</f>
        <v/>
      </c>
      <c r="E2256" s="43"/>
      <c r="F2256" s="91" t="str">
        <f t="shared" si="35"/>
        <v/>
      </c>
      <c r="G2256" s="43"/>
      <c r="H2256" s="43"/>
      <c r="I2256" s="43"/>
    </row>
    <row r="2257" spans="1:9" ht="24.95" customHeight="1" thickBot="1">
      <c r="A2257" s="42"/>
      <c r="B2257" s="43"/>
      <c r="C2257" s="43"/>
      <c r="D2257" s="86" t="str">
        <f>IFERROR(VLOOKUP(C2257,التكويد!$A$2:$R$1501,5,0),"")</f>
        <v/>
      </c>
      <c r="E2257" s="43"/>
      <c r="F2257" s="91" t="str">
        <f t="shared" si="35"/>
        <v/>
      </c>
      <c r="G2257" s="43"/>
      <c r="H2257" s="43"/>
      <c r="I2257" s="43"/>
    </row>
    <row r="2258" spans="1:9" ht="24.95" customHeight="1" thickBot="1">
      <c r="A2258" s="42"/>
      <c r="B2258" s="43"/>
      <c r="C2258" s="43"/>
      <c r="D2258" s="86" t="str">
        <f>IFERROR(VLOOKUP(C2258,التكويد!$A$2:$R$1501,5,0),"")</f>
        <v/>
      </c>
      <c r="E2258" s="43"/>
      <c r="F2258" s="91" t="str">
        <f t="shared" si="35"/>
        <v/>
      </c>
      <c r="G2258" s="43"/>
      <c r="H2258" s="43"/>
      <c r="I2258" s="43"/>
    </row>
    <row r="2259" spans="1:9" ht="24.95" customHeight="1" thickBot="1">
      <c r="A2259" s="42"/>
      <c r="B2259" s="43"/>
      <c r="C2259" s="43"/>
      <c r="D2259" s="86" t="str">
        <f>IFERROR(VLOOKUP(C2259,التكويد!$A$2:$R$1501,5,0),"")</f>
        <v/>
      </c>
      <c r="E2259" s="43"/>
      <c r="F2259" s="91" t="str">
        <f t="shared" si="35"/>
        <v/>
      </c>
      <c r="G2259" s="43"/>
      <c r="H2259" s="43"/>
      <c r="I2259" s="43"/>
    </row>
    <row r="2260" spans="1:9" ht="24.95" customHeight="1" thickBot="1">
      <c r="A2260" s="42"/>
      <c r="B2260" s="43"/>
      <c r="C2260" s="43"/>
      <c r="D2260" s="86" t="str">
        <f>IFERROR(VLOOKUP(C2260,التكويد!$A$2:$R$1501,5,0),"")</f>
        <v/>
      </c>
      <c r="E2260" s="43"/>
      <c r="F2260" s="91" t="str">
        <f t="shared" si="35"/>
        <v/>
      </c>
      <c r="G2260" s="43"/>
      <c r="H2260" s="43"/>
      <c r="I2260" s="43"/>
    </row>
    <row r="2261" spans="1:9" ht="24.95" customHeight="1" thickBot="1">
      <c r="A2261" s="42"/>
      <c r="B2261" s="43"/>
      <c r="C2261" s="43"/>
      <c r="D2261" s="86" t="str">
        <f>IFERROR(VLOOKUP(C2261,التكويد!$A$2:$R$1501,5,0),"")</f>
        <v/>
      </c>
      <c r="E2261" s="43"/>
      <c r="F2261" s="91" t="str">
        <f t="shared" si="35"/>
        <v/>
      </c>
      <c r="G2261" s="43"/>
      <c r="H2261" s="43"/>
      <c r="I2261" s="43"/>
    </row>
    <row r="2262" spans="1:9" ht="24.95" customHeight="1" thickBot="1">
      <c r="A2262" s="42"/>
      <c r="B2262" s="43"/>
      <c r="C2262" s="43"/>
      <c r="D2262" s="86" t="str">
        <f>IFERROR(VLOOKUP(C2262,التكويد!$A$2:$R$1501,5,0),"")</f>
        <v/>
      </c>
      <c r="E2262" s="43"/>
      <c r="F2262" s="91" t="str">
        <f t="shared" si="35"/>
        <v/>
      </c>
      <c r="G2262" s="43"/>
      <c r="H2262" s="43"/>
      <c r="I2262" s="43"/>
    </row>
    <row r="2263" spans="1:9" ht="24.95" customHeight="1" thickBot="1">
      <c r="A2263" s="42"/>
      <c r="B2263" s="43"/>
      <c r="C2263" s="43"/>
      <c r="D2263" s="86" t="str">
        <f>IFERROR(VLOOKUP(C2263,التكويد!$A$2:$R$1501,5,0),"")</f>
        <v/>
      </c>
      <c r="E2263" s="43"/>
      <c r="F2263" s="91" t="str">
        <f t="shared" si="35"/>
        <v/>
      </c>
      <c r="G2263" s="43"/>
      <c r="H2263" s="43"/>
      <c r="I2263" s="43"/>
    </row>
    <row r="2264" spans="1:9" ht="24.95" customHeight="1" thickBot="1">
      <c r="A2264" s="42"/>
      <c r="B2264" s="43"/>
      <c r="C2264" s="43"/>
      <c r="D2264" s="86" t="str">
        <f>IFERROR(VLOOKUP(C2264,التكويد!$A$2:$R$1501,5,0),"")</f>
        <v/>
      </c>
      <c r="E2264" s="43"/>
      <c r="F2264" s="91" t="str">
        <f t="shared" si="35"/>
        <v/>
      </c>
      <c r="G2264" s="43"/>
      <c r="H2264" s="43"/>
      <c r="I2264" s="43"/>
    </row>
    <row r="2265" spans="1:9" ht="24.95" customHeight="1" thickBot="1">
      <c r="A2265" s="42"/>
      <c r="B2265" s="43"/>
      <c r="C2265" s="43"/>
      <c r="D2265" s="86" t="str">
        <f>IFERROR(VLOOKUP(C2265,التكويد!$A$2:$R$1501,5,0),"")</f>
        <v/>
      </c>
      <c r="E2265" s="43"/>
      <c r="F2265" s="91" t="str">
        <f t="shared" si="35"/>
        <v/>
      </c>
      <c r="G2265" s="43"/>
      <c r="H2265" s="43"/>
      <c r="I2265" s="43"/>
    </row>
    <row r="2266" spans="1:9" ht="24.95" customHeight="1" thickBot="1">
      <c r="A2266" s="42"/>
      <c r="B2266" s="43"/>
      <c r="C2266" s="43"/>
      <c r="D2266" s="86" t="str">
        <f>IFERROR(VLOOKUP(C2266,التكويد!$A$2:$R$1501,5,0),"")</f>
        <v/>
      </c>
      <c r="E2266" s="43"/>
      <c r="F2266" s="91" t="str">
        <f t="shared" si="35"/>
        <v/>
      </c>
      <c r="G2266" s="43"/>
      <c r="H2266" s="43"/>
      <c r="I2266" s="43"/>
    </row>
    <row r="2267" spans="1:9" ht="24.95" customHeight="1" thickBot="1">
      <c r="A2267" s="42"/>
      <c r="B2267" s="43"/>
      <c r="C2267" s="43"/>
      <c r="D2267" s="86" t="str">
        <f>IFERROR(VLOOKUP(C2267,التكويد!$A$2:$R$1501,5,0),"")</f>
        <v/>
      </c>
      <c r="E2267" s="43"/>
      <c r="F2267" s="91" t="str">
        <f t="shared" si="35"/>
        <v/>
      </c>
      <c r="G2267" s="43"/>
      <c r="H2267" s="43"/>
      <c r="I2267" s="43"/>
    </row>
    <row r="2268" spans="1:9" ht="24.95" customHeight="1" thickBot="1">
      <c r="A2268" s="42"/>
      <c r="B2268" s="43"/>
      <c r="C2268" s="43"/>
      <c r="D2268" s="86" t="str">
        <f>IFERROR(VLOOKUP(C2268,التكويد!$A$2:$R$1501,5,0),"")</f>
        <v/>
      </c>
      <c r="E2268" s="43"/>
      <c r="F2268" s="91" t="str">
        <f t="shared" si="35"/>
        <v/>
      </c>
      <c r="G2268" s="43"/>
      <c r="H2268" s="43"/>
      <c r="I2268" s="43"/>
    </row>
    <row r="2269" spans="1:9" ht="24.95" customHeight="1" thickBot="1">
      <c r="A2269" s="42"/>
      <c r="B2269" s="43"/>
      <c r="C2269" s="43"/>
      <c r="D2269" s="86" t="str">
        <f>IFERROR(VLOOKUP(C2269,التكويد!$A$2:$R$1501,5,0),"")</f>
        <v/>
      </c>
      <c r="E2269" s="43"/>
      <c r="F2269" s="91" t="str">
        <f t="shared" si="35"/>
        <v/>
      </c>
      <c r="G2269" s="43"/>
      <c r="H2269" s="43"/>
      <c r="I2269" s="43"/>
    </row>
    <row r="2270" spans="1:9" ht="24.95" customHeight="1" thickBot="1">
      <c r="A2270" s="42"/>
      <c r="B2270" s="43"/>
      <c r="C2270" s="43"/>
      <c r="D2270" s="86" t="str">
        <f>IFERROR(VLOOKUP(C2270,التكويد!$A$2:$R$1501,5,0),"")</f>
        <v/>
      </c>
      <c r="E2270" s="43"/>
      <c r="F2270" s="91" t="str">
        <f t="shared" si="35"/>
        <v/>
      </c>
      <c r="G2270" s="43"/>
      <c r="H2270" s="43"/>
      <c r="I2270" s="43"/>
    </row>
    <row r="2271" spans="1:9" ht="24.95" customHeight="1" thickBot="1">
      <c r="A2271" s="42"/>
      <c r="B2271" s="43"/>
      <c r="C2271" s="43"/>
      <c r="D2271" s="86" t="str">
        <f>IFERROR(VLOOKUP(C2271,التكويد!$A$2:$R$1501,5,0),"")</f>
        <v/>
      </c>
      <c r="E2271" s="43"/>
      <c r="F2271" s="91" t="str">
        <f t="shared" si="35"/>
        <v/>
      </c>
      <c r="G2271" s="43"/>
      <c r="H2271" s="43"/>
      <c r="I2271" s="43"/>
    </row>
    <row r="2272" spans="1:9" ht="24.95" customHeight="1" thickBot="1">
      <c r="A2272" s="42"/>
      <c r="B2272" s="43"/>
      <c r="C2272" s="43"/>
      <c r="D2272" s="86" t="str">
        <f>IFERROR(VLOOKUP(C2272,التكويد!$A$2:$R$1501,5,0),"")</f>
        <v/>
      </c>
      <c r="E2272" s="43"/>
      <c r="F2272" s="91" t="str">
        <f t="shared" si="35"/>
        <v/>
      </c>
      <c r="G2272" s="43"/>
      <c r="H2272" s="43"/>
      <c r="I2272" s="43"/>
    </row>
    <row r="2273" spans="1:9" ht="24.95" customHeight="1" thickBot="1">
      <c r="A2273" s="42"/>
      <c r="B2273" s="43"/>
      <c r="C2273" s="43"/>
      <c r="D2273" s="86" t="str">
        <f>IFERROR(VLOOKUP(C2273,التكويد!$A$2:$R$1501,5,0),"")</f>
        <v/>
      </c>
      <c r="E2273" s="43"/>
      <c r="F2273" s="91" t="str">
        <f t="shared" si="35"/>
        <v/>
      </c>
      <c r="G2273" s="43"/>
      <c r="H2273" s="43"/>
      <c r="I2273" s="43"/>
    </row>
    <row r="2274" spans="1:9" ht="24.95" customHeight="1" thickBot="1">
      <c r="A2274" s="42"/>
      <c r="B2274" s="43"/>
      <c r="C2274" s="43"/>
      <c r="D2274" s="86" t="str">
        <f>IFERROR(VLOOKUP(C2274,التكويد!$A$2:$R$1501,5,0),"")</f>
        <v/>
      </c>
      <c r="E2274" s="43"/>
      <c r="F2274" s="91" t="str">
        <f t="shared" si="35"/>
        <v/>
      </c>
      <c r="G2274" s="43"/>
      <c r="H2274" s="43"/>
      <c r="I2274" s="43"/>
    </row>
    <row r="2275" spans="1:9" ht="24.95" customHeight="1" thickBot="1">
      <c r="A2275" s="42"/>
      <c r="B2275" s="43"/>
      <c r="C2275" s="43"/>
      <c r="D2275" s="86" t="str">
        <f>IFERROR(VLOOKUP(C2275,التكويد!$A$2:$R$1501,5,0),"")</f>
        <v/>
      </c>
      <c r="E2275" s="43"/>
      <c r="F2275" s="91" t="str">
        <f t="shared" si="35"/>
        <v/>
      </c>
      <c r="G2275" s="43"/>
      <c r="H2275" s="43"/>
      <c r="I2275" s="43"/>
    </row>
    <row r="2276" spans="1:9" ht="24.95" customHeight="1" thickBot="1">
      <c r="A2276" s="42"/>
      <c r="B2276" s="43"/>
      <c r="C2276" s="43"/>
      <c r="D2276" s="86" t="str">
        <f>IFERROR(VLOOKUP(C2276,التكويد!$A$2:$R$1501,5,0),"")</f>
        <v/>
      </c>
      <c r="E2276" s="43"/>
      <c r="F2276" s="91" t="str">
        <f t="shared" si="35"/>
        <v/>
      </c>
      <c r="G2276" s="43"/>
      <c r="H2276" s="43"/>
      <c r="I2276" s="43"/>
    </row>
    <row r="2277" spans="1:9" ht="24.95" customHeight="1" thickBot="1">
      <c r="A2277" s="42"/>
      <c r="B2277" s="43"/>
      <c r="C2277" s="43"/>
      <c r="D2277" s="86" t="str">
        <f>IFERROR(VLOOKUP(C2277,التكويد!$A$2:$R$1501,5,0),"")</f>
        <v/>
      </c>
      <c r="E2277" s="43"/>
      <c r="F2277" s="91" t="str">
        <f t="shared" si="35"/>
        <v/>
      </c>
      <c r="G2277" s="43"/>
      <c r="H2277" s="43"/>
      <c r="I2277" s="43"/>
    </row>
    <row r="2278" spans="1:9" ht="24.95" customHeight="1" thickBot="1">
      <c r="A2278" s="42"/>
      <c r="B2278" s="43"/>
      <c r="C2278" s="43"/>
      <c r="D2278" s="86" t="str">
        <f>IFERROR(VLOOKUP(C2278,التكويد!$A$2:$R$1501,5,0),"")</f>
        <v/>
      </c>
      <c r="E2278" s="43"/>
      <c r="F2278" s="91" t="str">
        <f t="shared" si="35"/>
        <v/>
      </c>
      <c r="G2278" s="43"/>
      <c r="H2278" s="43"/>
      <c r="I2278" s="43"/>
    </row>
    <row r="2279" spans="1:9" ht="24.95" customHeight="1" thickBot="1">
      <c r="A2279" s="42"/>
      <c r="B2279" s="43"/>
      <c r="C2279" s="43"/>
      <c r="D2279" s="86" t="str">
        <f>IFERROR(VLOOKUP(C2279,التكويد!$A$2:$R$1501,5,0),"")</f>
        <v/>
      </c>
      <c r="E2279" s="43"/>
      <c r="F2279" s="91" t="str">
        <f t="shared" si="35"/>
        <v/>
      </c>
      <c r="G2279" s="43"/>
      <c r="H2279" s="43"/>
      <c r="I2279" s="43"/>
    </row>
    <row r="2280" spans="1:9" ht="24.95" customHeight="1" thickBot="1">
      <c r="A2280" s="42"/>
      <c r="B2280" s="43"/>
      <c r="C2280" s="43"/>
      <c r="D2280" s="86" t="str">
        <f>IFERROR(VLOOKUP(C2280,التكويد!$A$2:$R$1501,5,0),"")</f>
        <v/>
      </c>
      <c r="E2280" s="43"/>
      <c r="F2280" s="91" t="str">
        <f t="shared" si="35"/>
        <v/>
      </c>
      <c r="G2280" s="43"/>
      <c r="H2280" s="43"/>
      <c r="I2280" s="43"/>
    </row>
    <row r="2281" spans="1:9" ht="24.95" customHeight="1" thickBot="1">
      <c r="A2281" s="42"/>
      <c r="B2281" s="43"/>
      <c r="C2281" s="43"/>
      <c r="D2281" s="86" t="str">
        <f>IFERROR(VLOOKUP(C2281,التكويد!$A$2:$R$1501,5,0),"")</f>
        <v/>
      </c>
      <c r="E2281" s="43"/>
      <c r="F2281" s="91" t="str">
        <f t="shared" si="35"/>
        <v/>
      </c>
      <c r="G2281" s="43"/>
      <c r="H2281" s="43"/>
      <c r="I2281" s="43"/>
    </row>
    <row r="2282" spans="1:9" ht="24.95" customHeight="1" thickBot="1">
      <c r="A2282" s="42"/>
      <c r="B2282" s="43"/>
      <c r="C2282" s="43"/>
      <c r="D2282" s="86" t="str">
        <f>IFERROR(VLOOKUP(C2282,التكويد!$A$2:$R$1501,5,0),"")</f>
        <v/>
      </c>
      <c r="E2282" s="43"/>
      <c r="F2282" s="91" t="str">
        <f t="shared" si="35"/>
        <v/>
      </c>
      <c r="G2282" s="43"/>
      <c r="H2282" s="43"/>
      <c r="I2282" s="43"/>
    </row>
    <row r="2283" spans="1:9" ht="24.95" customHeight="1" thickBot="1">
      <c r="A2283" s="42"/>
      <c r="B2283" s="43"/>
      <c r="C2283" s="43"/>
      <c r="D2283" s="86" t="str">
        <f>IFERROR(VLOOKUP(C2283,التكويد!$A$2:$R$1501,5,0),"")</f>
        <v/>
      </c>
      <c r="E2283" s="43"/>
      <c r="F2283" s="91" t="str">
        <f t="shared" si="35"/>
        <v/>
      </c>
      <c r="G2283" s="43"/>
      <c r="H2283" s="43"/>
      <c r="I2283" s="43"/>
    </row>
    <row r="2284" spans="1:9" ht="24.95" customHeight="1" thickBot="1">
      <c r="A2284" s="42"/>
      <c r="B2284" s="43"/>
      <c r="C2284" s="43"/>
      <c r="D2284" s="86" t="str">
        <f>IFERROR(VLOOKUP(C2284,التكويد!$A$2:$R$1501,5,0),"")</f>
        <v/>
      </c>
      <c r="E2284" s="43"/>
      <c r="F2284" s="91" t="str">
        <f t="shared" si="35"/>
        <v/>
      </c>
      <c r="G2284" s="43"/>
      <c r="H2284" s="43"/>
      <c r="I2284" s="43"/>
    </row>
    <row r="2285" spans="1:9" ht="24.95" customHeight="1" thickBot="1">
      <c r="A2285" s="42"/>
      <c r="B2285" s="43"/>
      <c r="C2285" s="43"/>
      <c r="D2285" s="86" t="str">
        <f>IFERROR(VLOOKUP(C2285,التكويد!$A$2:$R$1501,5,0),"")</f>
        <v/>
      </c>
      <c r="E2285" s="43"/>
      <c r="F2285" s="91" t="str">
        <f t="shared" si="35"/>
        <v/>
      </c>
      <c r="G2285" s="43"/>
      <c r="H2285" s="43"/>
      <c r="I2285" s="43"/>
    </row>
    <row r="2286" spans="1:9" ht="24.95" customHeight="1" thickBot="1">
      <c r="A2286" s="42"/>
      <c r="B2286" s="43"/>
      <c r="C2286" s="43"/>
      <c r="D2286" s="86" t="str">
        <f>IFERROR(VLOOKUP(C2286,التكويد!$A$2:$R$1501,5,0),"")</f>
        <v/>
      </c>
      <c r="E2286" s="43"/>
      <c r="F2286" s="91" t="str">
        <f t="shared" si="35"/>
        <v/>
      </c>
      <c r="G2286" s="43"/>
      <c r="H2286" s="43"/>
      <c r="I2286" s="43"/>
    </row>
    <row r="2287" spans="1:9" ht="24.95" customHeight="1" thickBot="1">
      <c r="A2287" s="42"/>
      <c r="B2287" s="43"/>
      <c r="C2287" s="43"/>
      <c r="D2287" s="86" t="str">
        <f>IFERROR(VLOOKUP(C2287,التكويد!$A$2:$R$1501,5,0),"")</f>
        <v/>
      </c>
      <c r="E2287" s="43"/>
      <c r="F2287" s="91" t="str">
        <f t="shared" si="35"/>
        <v/>
      </c>
      <c r="G2287" s="43"/>
      <c r="H2287" s="43"/>
      <c r="I2287" s="43"/>
    </row>
    <row r="2288" spans="1:9" ht="24.95" customHeight="1" thickBot="1">
      <c r="A2288" s="42"/>
      <c r="B2288" s="43"/>
      <c r="C2288" s="43"/>
      <c r="D2288" s="86" t="str">
        <f>IFERROR(VLOOKUP(C2288,التكويد!$A$2:$R$1501,5,0),"")</f>
        <v/>
      </c>
      <c r="E2288" s="43"/>
      <c r="F2288" s="91" t="str">
        <f t="shared" si="35"/>
        <v/>
      </c>
      <c r="G2288" s="43"/>
      <c r="H2288" s="43"/>
      <c r="I2288" s="43"/>
    </row>
    <row r="2289" spans="1:9" ht="24.95" customHeight="1" thickBot="1">
      <c r="A2289" s="42"/>
      <c r="B2289" s="43"/>
      <c r="C2289" s="43"/>
      <c r="D2289" s="86" t="str">
        <f>IFERROR(VLOOKUP(C2289,التكويد!$A$2:$R$1501,5,0),"")</f>
        <v/>
      </c>
      <c r="E2289" s="43"/>
      <c r="F2289" s="91" t="str">
        <f t="shared" si="35"/>
        <v/>
      </c>
      <c r="G2289" s="43"/>
      <c r="H2289" s="43"/>
      <c r="I2289" s="43"/>
    </row>
    <row r="2290" spans="1:9" ht="24.95" customHeight="1" thickBot="1">
      <c r="A2290" s="42"/>
      <c r="B2290" s="43"/>
      <c r="C2290" s="43"/>
      <c r="D2290" s="86" t="str">
        <f>IFERROR(VLOOKUP(C2290,التكويد!$A$2:$R$1501,5,0),"")</f>
        <v/>
      </c>
      <c r="E2290" s="43"/>
      <c r="F2290" s="91" t="str">
        <f t="shared" si="35"/>
        <v/>
      </c>
      <c r="G2290" s="43"/>
      <c r="H2290" s="43"/>
      <c r="I2290" s="43"/>
    </row>
    <row r="2291" spans="1:9" ht="24.95" customHeight="1" thickBot="1">
      <c r="A2291" s="42"/>
      <c r="B2291" s="43"/>
      <c r="C2291" s="43"/>
      <c r="D2291" s="86" t="str">
        <f>IFERROR(VLOOKUP(C2291,التكويد!$A$2:$R$1501,5,0),"")</f>
        <v/>
      </c>
      <c r="E2291" s="43"/>
      <c r="F2291" s="91" t="str">
        <f t="shared" si="35"/>
        <v/>
      </c>
      <c r="G2291" s="43"/>
      <c r="H2291" s="43"/>
      <c r="I2291" s="43"/>
    </row>
    <row r="2292" spans="1:9" ht="24.95" customHeight="1" thickBot="1">
      <c r="A2292" s="42"/>
      <c r="B2292" s="43"/>
      <c r="C2292" s="43"/>
      <c r="D2292" s="86" t="str">
        <f>IFERROR(VLOOKUP(C2292,التكويد!$A$2:$R$1501,5,0),"")</f>
        <v/>
      </c>
      <c r="E2292" s="43"/>
      <c r="F2292" s="91" t="str">
        <f t="shared" si="35"/>
        <v/>
      </c>
      <c r="G2292" s="43"/>
      <c r="H2292" s="43"/>
      <c r="I2292" s="43"/>
    </row>
    <row r="2293" spans="1:9" ht="24.95" customHeight="1" thickBot="1">
      <c r="A2293" s="42"/>
      <c r="B2293" s="43"/>
      <c r="C2293" s="43"/>
      <c r="D2293" s="86" t="str">
        <f>IFERROR(VLOOKUP(C2293,التكويد!$A$2:$R$1501,5,0),"")</f>
        <v/>
      </c>
      <c r="E2293" s="43"/>
      <c r="F2293" s="91" t="str">
        <f t="shared" si="35"/>
        <v/>
      </c>
      <c r="G2293" s="43"/>
      <c r="H2293" s="43"/>
      <c r="I2293" s="43"/>
    </row>
    <row r="2294" spans="1:9" ht="24.95" customHeight="1" thickBot="1">
      <c r="A2294" s="42"/>
      <c r="B2294" s="43"/>
      <c r="C2294" s="43"/>
      <c r="D2294" s="86" t="str">
        <f>IFERROR(VLOOKUP(C2294,التكويد!$A$2:$R$1501,5,0),"")</f>
        <v/>
      </c>
      <c r="E2294" s="43"/>
      <c r="F2294" s="91" t="str">
        <f t="shared" si="35"/>
        <v/>
      </c>
      <c r="G2294" s="43"/>
      <c r="H2294" s="43"/>
      <c r="I2294" s="43"/>
    </row>
    <row r="2295" spans="1:9" ht="24.95" customHeight="1" thickBot="1">
      <c r="A2295" s="42"/>
      <c r="B2295" s="43"/>
      <c r="C2295" s="43"/>
      <c r="D2295" s="86" t="str">
        <f>IFERROR(VLOOKUP(C2295,التكويد!$A$2:$R$1501,5,0),"")</f>
        <v/>
      </c>
      <c r="E2295" s="43"/>
      <c r="F2295" s="91" t="str">
        <f t="shared" si="35"/>
        <v/>
      </c>
      <c r="G2295" s="43"/>
      <c r="H2295" s="43"/>
      <c r="I2295" s="43"/>
    </row>
    <row r="2296" spans="1:9" ht="24.95" customHeight="1" thickBot="1">
      <c r="A2296" s="42"/>
      <c r="B2296" s="43"/>
      <c r="C2296" s="43"/>
      <c r="D2296" s="86" t="str">
        <f>IFERROR(VLOOKUP(C2296,التكويد!$A$2:$R$1501,5,0),"")</f>
        <v/>
      </c>
      <c r="E2296" s="43"/>
      <c r="F2296" s="91" t="str">
        <f t="shared" si="35"/>
        <v/>
      </c>
      <c r="G2296" s="43"/>
      <c r="H2296" s="43"/>
      <c r="I2296" s="43"/>
    </row>
    <row r="2297" spans="1:9" ht="24.95" customHeight="1" thickBot="1">
      <c r="A2297" s="42"/>
      <c r="B2297" s="43"/>
      <c r="C2297" s="43"/>
      <c r="D2297" s="86" t="str">
        <f>IFERROR(VLOOKUP(C2297,التكويد!$A$2:$R$1501,5,0),"")</f>
        <v/>
      </c>
      <c r="E2297" s="43"/>
      <c r="F2297" s="91" t="str">
        <f t="shared" si="35"/>
        <v/>
      </c>
      <c r="G2297" s="43"/>
      <c r="H2297" s="43"/>
      <c r="I2297" s="43"/>
    </row>
    <row r="2298" spans="1:9" ht="24.95" customHeight="1" thickBot="1">
      <c r="A2298" s="42"/>
      <c r="B2298" s="43"/>
      <c r="C2298" s="43"/>
      <c r="D2298" s="86" t="str">
        <f>IFERROR(VLOOKUP(C2298,التكويد!$A$2:$R$1501,5,0),"")</f>
        <v/>
      </c>
      <c r="E2298" s="43"/>
      <c r="F2298" s="91" t="str">
        <f t="shared" si="35"/>
        <v/>
      </c>
      <c r="G2298" s="43"/>
      <c r="H2298" s="43"/>
      <c r="I2298" s="43"/>
    </row>
    <row r="2299" spans="1:9" ht="24.95" customHeight="1" thickBot="1">
      <c r="A2299" s="42"/>
      <c r="B2299" s="43"/>
      <c r="C2299" s="43"/>
      <c r="D2299" s="86" t="str">
        <f>IFERROR(VLOOKUP(C2299,التكويد!$A$2:$R$1501,5,0),"")</f>
        <v/>
      </c>
      <c r="E2299" s="43"/>
      <c r="F2299" s="91" t="str">
        <f t="shared" si="35"/>
        <v/>
      </c>
      <c r="G2299" s="43"/>
      <c r="H2299" s="43"/>
      <c r="I2299" s="43"/>
    </row>
    <row r="2300" spans="1:9" ht="24.95" customHeight="1" thickBot="1">
      <c r="A2300" s="42"/>
      <c r="B2300" s="43"/>
      <c r="C2300" s="43"/>
      <c r="D2300" s="86" t="str">
        <f>IFERROR(VLOOKUP(C2300,التكويد!$A$2:$R$1501,5,0),"")</f>
        <v/>
      </c>
      <c r="E2300" s="43"/>
      <c r="F2300" s="91" t="str">
        <f t="shared" si="35"/>
        <v/>
      </c>
      <c r="G2300" s="43"/>
      <c r="H2300" s="43"/>
      <c r="I2300" s="43"/>
    </row>
    <row r="2301" spans="1:9" ht="24.95" customHeight="1" thickBot="1">
      <c r="A2301" s="42"/>
      <c r="B2301" s="43"/>
      <c r="C2301" s="43"/>
      <c r="D2301" s="86" t="str">
        <f>IFERROR(VLOOKUP(C2301,التكويد!$A$2:$R$1501,5,0),"")</f>
        <v/>
      </c>
      <c r="E2301" s="43"/>
      <c r="F2301" s="91" t="str">
        <f t="shared" si="35"/>
        <v/>
      </c>
      <c r="G2301" s="43"/>
      <c r="H2301" s="43"/>
      <c r="I2301" s="43"/>
    </row>
    <row r="2302" spans="1:9" ht="24.95" customHeight="1" thickBot="1">
      <c r="A2302" s="42"/>
      <c r="B2302" s="43"/>
      <c r="C2302" s="43"/>
      <c r="D2302" s="86" t="str">
        <f>IFERROR(VLOOKUP(C2302,التكويد!$A$2:$R$1501,5,0),"")</f>
        <v/>
      </c>
      <c r="E2302" s="43"/>
      <c r="F2302" s="91" t="str">
        <f t="shared" si="35"/>
        <v/>
      </c>
      <c r="G2302" s="43"/>
      <c r="H2302" s="43"/>
      <c r="I2302" s="43"/>
    </row>
    <row r="2303" spans="1:9" ht="24.95" customHeight="1" thickBot="1">
      <c r="A2303" s="42"/>
      <c r="B2303" s="43"/>
      <c r="C2303" s="43"/>
      <c r="D2303" s="86" t="str">
        <f>IFERROR(VLOOKUP(C2303,التكويد!$A$2:$R$1501,5,0),"")</f>
        <v/>
      </c>
      <c r="E2303" s="43"/>
      <c r="F2303" s="91" t="str">
        <f t="shared" si="35"/>
        <v/>
      </c>
      <c r="G2303" s="43"/>
      <c r="H2303" s="43"/>
      <c r="I2303" s="43"/>
    </row>
    <row r="2304" spans="1:9" ht="24.95" customHeight="1" thickBot="1">
      <c r="A2304" s="42"/>
      <c r="B2304" s="43"/>
      <c r="C2304" s="43"/>
      <c r="D2304" s="86" t="str">
        <f>IFERROR(VLOOKUP(C2304,التكويد!$A$2:$R$1501,5,0),"")</f>
        <v/>
      </c>
      <c r="E2304" s="43"/>
      <c r="F2304" s="91" t="str">
        <f t="shared" si="35"/>
        <v/>
      </c>
      <c r="G2304" s="43"/>
      <c r="H2304" s="43"/>
      <c r="I2304" s="43"/>
    </row>
    <row r="2305" spans="1:9" ht="24.95" customHeight="1" thickBot="1">
      <c r="A2305" s="42"/>
      <c r="B2305" s="43"/>
      <c r="C2305" s="43"/>
      <c r="D2305" s="86" t="str">
        <f>IFERROR(VLOOKUP(C2305,التكويد!$A$2:$R$1501,5,0),"")</f>
        <v/>
      </c>
      <c r="E2305" s="43"/>
      <c r="F2305" s="91" t="str">
        <f t="shared" si="35"/>
        <v/>
      </c>
      <c r="G2305" s="43"/>
      <c r="H2305" s="43"/>
      <c r="I2305" s="43"/>
    </row>
    <row r="2306" spans="1:9" ht="24.95" customHeight="1" thickBot="1">
      <c r="A2306" s="42"/>
      <c r="B2306" s="43"/>
      <c r="C2306" s="43"/>
      <c r="D2306" s="86" t="str">
        <f>IFERROR(VLOOKUP(C2306,التكويد!$A$2:$R$1501,5,0),"")</f>
        <v/>
      </c>
      <c r="E2306" s="43"/>
      <c r="F2306" s="91" t="str">
        <f t="shared" ref="F2306:F2369" si="36">IFERROR(SUM(E2306/G2306),"")</f>
        <v/>
      </c>
      <c r="G2306" s="43"/>
      <c r="H2306" s="43"/>
      <c r="I2306" s="43"/>
    </row>
    <row r="2307" spans="1:9" ht="24.95" customHeight="1" thickBot="1">
      <c r="A2307" s="42"/>
      <c r="B2307" s="43"/>
      <c r="C2307" s="43"/>
      <c r="D2307" s="86" t="str">
        <f>IFERROR(VLOOKUP(C2307,التكويد!$A$2:$R$1501,5,0),"")</f>
        <v/>
      </c>
      <c r="E2307" s="43"/>
      <c r="F2307" s="91" t="str">
        <f t="shared" si="36"/>
        <v/>
      </c>
      <c r="G2307" s="43"/>
      <c r="H2307" s="43"/>
      <c r="I2307" s="43"/>
    </row>
    <row r="2308" spans="1:9" ht="24.95" customHeight="1" thickBot="1">
      <c r="A2308" s="42"/>
      <c r="B2308" s="43"/>
      <c r="C2308" s="43"/>
      <c r="D2308" s="86" t="str">
        <f>IFERROR(VLOOKUP(C2308,التكويد!$A$2:$R$1501,5,0),"")</f>
        <v/>
      </c>
      <c r="E2308" s="43"/>
      <c r="F2308" s="91" t="str">
        <f t="shared" si="36"/>
        <v/>
      </c>
      <c r="G2308" s="43"/>
      <c r="H2308" s="43"/>
      <c r="I2308" s="43"/>
    </row>
    <row r="2309" spans="1:9" ht="24.95" customHeight="1" thickBot="1">
      <c r="A2309" s="42"/>
      <c r="B2309" s="43"/>
      <c r="C2309" s="43"/>
      <c r="D2309" s="86" t="str">
        <f>IFERROR(VLOOKUP(C2309,التكويد!$A$2:$R$1501,5,0),"")</f>
        <v/>
      </c>
      <c r="E2309" s="43"/>
      <c r="F2309" s="91" t="str">
        <f t="shared" si="36"/>
        <v/>
      </c>
      <c r="G2309" s="43"/>
      <c r="H2309" s="43"/>
      <c r="I2309" s="43"/>
    </row>
    <row r="2310" spans="1:9" ht="24.95" customHeight="1" thickBot="1">
      <c r="A2310" s="42"/>
      <c r="B2310" s="43"/>
      <c r="C2310" s="43"/>
      <c r="D2310" s="86" t="str">
        <f>IFERROR(VLOOKUP(C2310,التكويد!$A$2:$R$1501,5,0),"")</f>
        <v/>
      </c>
      <c r="E2310" s="43"/>
      <c r="F2310" s="91" t="str">
        <f t="shared" si="36"/>
        <v/>
      </c>
      <c r="G2310" s="43"/>
      <c r="H2310" s="43"/>
      <c r="I2310" s="43"/>
    </row>
    <row r="2311" spans="1:9" ht="24.95" customHeight="1" thickBot="1">
      <c r="A2311" s="42"/>
      <c r="B2311" s="43"/>
      <c r="C2311" s="43"/>
      <c r="D2311" s="86" t="str">
        <f>IFERROR(VLOOKUP(C2311,التكويد!$A$2:$R$1501,5,0),"")</f>
        <v/>
      </c>
      <c r="E2311" s="43"/>
      <c r="F2311" s="91" t="str">
        <f t="shared" si="36"/>
        <v/>
      </c>
      <c r="G2311" s="43"/>
      <c r="H2311" s="43"/>
      <c r="I2311" s="43"/>
    </row>
    <row r="2312" spans="1:9" ht="24.95" customHeight="1" thickBot="1">
      <c r="A2312" s="42"/>
      <c r="B2312" s="43"/>
      <c r="C2312" s="43"/>
      <c r="D2312" s="86" t="str">
        <f>IFERROR(VLOOKUP(C2312,التكويد!$A$2:$R$1501,5,0),"")</f>
        <v/>
      </c>
      <c r="E2312" s="43"/>
      <c r="F2312" s="91" t="str">
        <f t="shared" si="36"/>
        <v/>
      </c>
      <c r="G2312" s="43"/>
      <c r="H2312" s="43"/>
      <c r="I2312" s="43"/>
    </row>
    <row r="2313" spans="1:9" ht="24.95" customHeight="1" thickBot="1">
      <c r="A2313" s="42"/>
      <c r="B2313" s="43"/>
      <c r="C2313" s="43"/>
      <c r="D2313" s="86" t="str">
        <f>IFERROR(VLOOKUP(C2313,التكويد!$A$2:$R$1501,5,0),"")</f>
        <v/>
      </c>
      <c r="E2313" s="43"/>
      <c r="F2313" s="91" t="str">
        <f t="shared" si="36"/>
        <v/>
      </c>
      <c r="G2313" s="43"/>
      <c r="H2313" s="43"/>
      <c r="I2313" s="43"/>
    </row>
    <row r="2314" spans="1:9" ht="24.95" customHeight="1" thickBot="1">
      <c r="A2314" s="42"/>
      <c r="B2314" s="43"/>
      <c r="C2314" s="43"/>
      <c r="D2314" s="86" t="str">
        <f>IFERROR(VLOOKUP(C2314,التكويد!$A$2:$R$1501,5,0),"")</f>
        <v/>
      </c>
      <c r="E2314" s="43"/>
      <c r="F2314" s="91" t="str">
        <f t="shared" si="36"/>
        <v/>
      </c>
      <c r="G2314" s="43"/>
      <c r="H2314" s="43"/>
      <c r="I2314" s="43"/>
    </row>
    <row r="2315" spans="1:9" ht="24.95" customHeight="1" thickBot="1">
      <c r="A2315" s="42"/>
      <c r="B2315" s="43"/>
      <c r="C2315" s="43"/>
      <c r="D2315" s="86" t="str">
        <f>IFERROR(VLOOKUP(C2315,التكويد!$A$2:$R$1501,5,0),"")</f>
        <v/>
      </c>
      <c r="E2315" s="43"/>
      <c r="F2315" s="91" t="str">
        <f t="shared" si="36"/>
        <v/>
      </c>
      <c r="G2315" s="43"/>
      <c r="H2315" s="43"/>
      <c r="I2315" s="43"/>
    </row>
    <row r="2316" spans="1:9" ht="24.95" customHeight="1" thickBot="1">
      <c r="A2316" s="42"/>
      <c r="B2316" s="43"/>
      <c r="C2316" s="43"/>
      <c r="D2316" s="86" t="str">
        <f>IFERROR(VLOOKUP(C2316,التكويد!$A$2:$R$1501,5,0),"")</f>
        <v/>
      </c>
      <c r="E2316" s="43"/>
      <c r="F2316" s="91" t="str">
        <f t="shared" si="36"/>
        <v/>
      </c>
      <c r="G2316" s="43"/>
      <c r="H2316" s="43"/>
      <c r="I2316" s="43"/>
    </row>
    <row r="2317" spans="1:9" ht="24.95" customHeight="1" thickBot="1">
      <c r="A2317" s="42"/>
      <c r="B2317" s="43"/>
      <c r="C2317" s="43"/>
      <c r="D2317" s="86" t="str">
        <f>IFERROR(VLOOKUP(C2317,التكويد!$A$2:$R$1501,5,0),"")</f>
        <v/>
      </c>
      <c r="E2317" s="43"/>
      <c r="F2317" s="91" t="str">
        <f t="shared" si="36"/>
        <v/>
      </c>
      <c r="G2317" s="43"/>
      <c r="H2317" s="43"/>
      <c r="I2317" s="43"/>
    </row>
    <row r="2318" spans="1:9" ht="24.95" customHeight="1" thickBot="1">
      <c r="A2318" s="42"/>
      <c r="B2318" s="43"/>
      <c r="C2318" s="43"/>
      <c r="D2318" s="86" t="str">
        <f>IFERROR(VLOOKUP(C2318,التكويد!$A$2:$R$1501,5,0),"")</f>
        <v/>
      </c>
      <c r="E2318" s="43"/>
      <c r="F2318" s="91" t="str">
        <f t="shared" si="36"/>
        <v/>
      </c>
      <c r="G2318" s="43"/>
      <c r="H2318" s="43"/>
      <c r="I2318" s="43"/>
    </row>
    <row r="2319" spans="1:9" ht="24.95" customHeight="1" thickBot="1">
      <c r="A2319" s="42"/>
      <c r="B2319" s="43"/>
      <c r="C2319" s="43"/>
      <c r="D2319" s="86" t="str">
        <f>IFERROR(VLOOKUP(C2319,التكويد!$A$2:$R$1501,5,0),"")</f>
        <v/>
      </c>
      <c r="E2319" s="43"/>
      <c r="F2319" s="91" t="str">
        <f t="shared" si="36"/>
        <v/>
      </c>
      <c r="G2319" s="43"/>
      <c r="H2319" s="43"/>
      <c r="I2319" s="43"/>
    </row>
    <row r="2320" spans="1:9" ht="24.95" customHeight="1" thickBot="1">
      <c r="A2320" s="42"/>
      <c r="B2320" s="43"/>
      <c r="C2320" s="43"/>
      <c r="D2320" s="86" t="str">
        <f>IFERROR(VLOOKUP(C2320,التكويد!$A$2:$R$1501,5,0),"")</f>
        <v/>
      </c>
      <c r="E2320" s="43"/>
      <c r="F2320" s="91" t="str">
        <f t="shared" si="36"/>
        <v/>
      </c>
      <c r="G2320" s="43"/>
      <c r="H2320" s="43"/>
      <c r="I2320" s="43"/>
    </row>
    <row r="2321" spans="1:9" ht="24.95" customHeight="1" thickBot="1">
      <c r="A2321" s="42"/>
      <c r="B2321" s="43"/>
      <c r="C2321" s="43"/>
      <c r="D2321" s="86" t="str">
        <f>IFERROR(VLOOKUP(C2321,التكويد!$A$2:$R$1501,5,0),"")</f>
        <v/>
      </c>
      <c r="E2321" s="43"/>
      <c r="F2321" s="91" t="str">
        <f t="shared" si="36"/>
        <v/>
      </c>
      <c r="G2321" s="43"/>
      <c r="H2321" s="43"/>
      <c r="I2321" s="43"/>
    </row>
    <row r="2322" spans="1:9" ht="24.95" customHeight="1" thickBot="1">
      <c r="A2322" s="42"/>
      <c r="B2322" s="43"/>
      <c r="C2322" s="43"/>
      <c r="D2322" s="86" t="str">
        <f>IFERROR(VLOOKUP(C2322,التكويد!$A$2:$R$1501,5,0),"")</f>
        <v/>
      </c>
      <c r="E2322" s="43"/>
      <c r="F2322" s="91" t="str">
        <f t="shared" si="36"/>
        <v/>
      </c>
      <c r="G2322" s="43"/>
      <c r="H2322" s="43"/>
      <c r="I2322" s="43"/>
    </row>
    <row r="2323" spans="1:9" ht="24.95" customHeight="1" thickBot="1">
      <c r="A2323" s="42"/>
      <c r="B2323" s="43"/>
      <c r="C2323" s="43"/>
      <c r="D2323" s="86" t="str">
        <f>IFERROR(VLOOKUP(C2323,التكويد!$A$2:$R$1501,5,0),"")</f>
        <v/>
      </c>
      <c r="E2323" s="43"/>
      <c r="F2323" s="91" t="str">
        <f t="shared" si="36"/>
        <v/>
      </c>
      <c r="G2323" s="43"/>
      <c r="H2323" s="43"/>
      <c r="I2323" s="43"/>
    </row>
    <row r="2324" spans="1:9" ht="24.95" customHeight="1" thickBot="1">
      <c r="A2324" s="42"/>
      <c r="B2324" s="43"/>
      <c r="C2324" s="43"/>
      <c r="D2324" s="86" t="str">
        <f>IFERROR(VLOOKUP(C2324,التكويد!$A$2:$R$1501,5,0),"")</f>
        <v/>
      </c>
      <c r="E2324" s="43"/>
      <c r="F2324" s="91" t="str">
        <f t="shared" si="36"/>
        <v/>
      </c>
      <c r="G2324" s="43"/>
      <c r="H2324" s="43"/>
      <c r="I2324" s="43"/>
    </row>
    <row r="2325" spans="1:9" ht="24.95" customHeight="1" thickBot="1">
      <c r="A2325" s="42"/>
      <c r="B2325" s="43"/>
      <c r="C2325" s="43"/>
      <c r="D2325" s="86" t="str">
        <f>IFERROR(VLOOKUP(C2325,التكويد!$A$2:$R$1501,5,0),"")</f>
        <v/>
      </c>
      <c r="E2325" s="43"/>
      <c r="F2325" s="91" t="str">
        <f t="shared" si="36"/>
        <v/>
      </c>
      <c r="G2325" s="43"/>
      <c r="H2325" s="43"/>
      <c r="I2325" s="43"/>
    </row>
    <row r="2326" spans="1:9" ht="24.95" customHeight="1" thickBot="1">
      <c r="A2326" s="42"/>
      <c r="B2326" s="43"/>
      <c r="C2326" s="43"/>
      <c r="D2326" s="86" t="str">
        <f>IFERROR(VLOOKUP(C2326,التكويد!$A$2:$R$1501,5,0),"")</f>
        <v/>
      </c>
      <c r="E2326" s="43"/>
      <c r="F2326" s="91" t="str">
        <f t="shared" si="36"/>
        <v/>
      </c>
      <c r="G2326" s="43"/>
      <c r="H2326" s="43"/>
      <c r="I2326" s="43"/>
    </row>
    <row r="2327" spans="1:9" ht="24.95" customHeight="1" thickBot="1">
      <c r="A2327" s="42"/>
      <c r="B2327" s="43"/>
      <c r="C2327" s="43"/>
      <c r="D2327" s="86" t="str">
        <f>IFERROR(VLOOKUP(C2327,التكويد!$A$2:$R$1501,5,0),"")</f>
        <v/>
      </c>
      <c r="E2327" s="43"/>
      <c r="F2327" s="91" t="str">
        <f t="shared" si="36"/>
        <v/>
      </c>
      <c r="G2327" s="43"/>
      <c r="H2327" s="43"/>
      <c r="I2327" s="43"/>
    </row>
    <row r="2328" spans="1:9" ht="24.95" customHeight="1" thickBot="1">
      <c r="A2328" s="42"/>
      <c r="B2328" s="43"/>
      <c r="C2328" s="43"/>
      <c r="D2328" s="86" t="str">
        <f>IFERROR(VLOOKUP(C2328,التكويد!$A$2:$R$1501,5,0),"")</f>
        <v/>
      </c>
      <c r="E2328" s="43"/>
      <c r="F2328" s="91" t="str">
        <f t="shared" si="36"/>
        <v/>
      </c>
      <c r="G2328" s="43"/>
      <c r="H2328" s="43"/>
      <c r="I2328" s="43"/>
    </row>
    <row r="2329" spans="1:9" ht="24.95" customHeight="1" thickBot="1">
      <c r="A2329" s="42"/>
      <c r="B2329" s="43"/>
      <c r="C2329" s="43"/>
      <c r="D2329" s="86" t="str">
        <f>IFERROR(VLOOKUP(C2329,التكويد!$A$2:$R$1501,5,0),"")</f>
        <v/>
      </c>
      <c r="E2329" s="43"/>
      <c r="F2329" s="91" t="str">
        <f t="shared" si="36"/>
        <v/>
      </c>
      <c r="G2329" s="43"/>
      <c r="H2329" s="43"/>
      <c r="I2329" s="43"/>
    </row>
    <row r="2330" spans="1:9" ht="24.95" customHeight="1" thickBot="1">
      <c r="A2330" s="42"/>
      <c r="B2330" s="43"/>
      <c r="C2330" s="43"/>
      <c r="D2330" s="86" t="str">
        <f>IFERROR(VLOOKUP(C2330,التكويد!$A$2:$R$1501,5,0),"")</f>
        <v/>
      </c>
      <c r="E2330" s="43"/>
      <c r="F2330" s="91" t="str">
        <f t="shared" si="36"/>
        <v/>
      </c>
      <c r="G2330" s="43"/>
      <c r="H2330" s="43"/>
      <c r="I2330" s="43"/>
    </row>
    <row r="2331" spans="1:9" ht="24.95" customHeight="1" thickBot="1">
      <c r="A2331" s="42"/>
      <c r="B2331" s="43"/>
      <c r="C2331" s="43"/>
      <c r="D2331" s="86" t="str">
        <f>IFERROR(VLOOKUP(C2331,التكويد!$A$2:$R$1501,5,0),"")</f>
        <v/>
      </c>
      <c r="E2331" s="43"/>
      <c r="F2331" s="91" t="str">
        <f t="shared" si="36"/>
        <v/>
      </c>
      <c r="G2331" s="43"/>
      <c r="H2331" s="43"/>
      <c r="I2331" s="43"/>
    </row>
    <row r="2332" spans="1:9" ht="24.95" customHeight="1" thickBot="1">
      <c r="A2332" s="42"/>
      <c r="B2332" s="43"/>
      <c r="C2332" s="43"/>
      <c r="D2332" s="86" t="str">
        <f>IFERROR(VLOOKUP(C2332,التكويد!$A$2:$R$1501,5,0),"")</f>
        <v/>
      </c>
      <c r="E2332" s="43"/>
      <c r="F2332" s="91" t="str">
        <f t="shared" si="36"/>
        <v/>
      </c>
      <c r="G2332" s="43"/>
      <c r="H2332" s="43"/>
      <c r="I2332" s="43"/>
    </row>
    <row r="2333" spans="1:9" ht="24.95" customHeight="1" thickBot="1">
      <c r="A2333" s="42"/>
      <c r="B2333" s="43"/>
      <c r="C2333" s="43"/>
      <c r="D2333" s="86" t="str">
        <f>IFERROR(VLOOKUP(C2333,التكويد!$A$2:$R$1501,5,0),"")</f>
        <v/>
      </c>
      <c r="E2333" s="43"/>
      <c r="F2333" s="91" t="str">
        <f t="shared" si="36"/>
        <v/>
      </c>
      <c r="G2333" s="43"/>
      <c r="H2333" s="43"/>
      <c r="I2333" s="43"/>
    </row>
    <row r="2334" spans="1:9" ht="24.95" customHeight="1" thickBot="1">
      <c r="A2334" s="42"/>
      <c r="B2334" s="43"/>
      <c r="C2334" s="43"/>
      <c r="D2334" s="86" t="str">
        <f>IFERROR(VLOOKUP(C2334,التكويد!$A$2:$R$1501,5,0),"")</f>
        <v/>
      </c>
      <c r="E2334" s="43"/>
      <c r="F2334" s="91" t="str">
        <f t="shared" si="36"/>
        <v/>
      </c>
      <c r="G2334" s="43"/>
      <c r="H2334" s="43"/>
      <c r="I2334" s="43"/>
    </row>
    <row r="2335" spans="1:9" ht="24.95" customHeight="1" thickBot="1">
      <c r="A2335" s="42"/>
      <c r="B2335" s="43"/>
      <c r="C2335" s="43"/>
      <c r="D2335" s="86" t="str">
        <f>IFERROR(VLOOKUP(C2335,التكويد!$A$2:$R$1501,5,0),"")</f>
        <v/>
      </c>
      <c r="E2335" s="43"/>
      <c r="F2335" s="91" t="str">
        <f t="shared" si="36"/>
        <v/>
      </c>
      <c r="G2335" s="43"/>
      <c r="H2335" s="43"/>
      <c r="I2335" s="43"/>
    </row>
    <row r="2336" spans="1:9" ht="24.95" customHeight="1" thickBot="1">
      <c r="A2336" s="42"/>
      <c r="B2336" s="43"/>
      <c r="C2336" s="43"/>
      <c r="D2336" s="86" t="str">
        <f>IFERROR(VLOOKUP(C2336,التكويد!$A$2:$R$1501,5,0),"")</f>
        <v/>
      </c>
      <c r="E2336" s="43"/>
      <c r="F2336" s="91" t="str">
        <f t="shared" si="36"/>
        <v/>
      </c>
      <c r="G2336" s="43"/>
      <c r="H2336" s="43"/>
      <c r="I2336" s="43"/>
    </row>
    <row r="2337" spans="1:9" ht="24.95" customHeight="1" thickBot="1">
      <c r="A2337" s="42"/>
      <c r="B2337" s="43"/>
      <c r="C2337" s="43"/>
      <c r="D2337" s="86" t="str">
        <f>IFERROR(VLOOKUP(C2337,التكويد!$A$2:$R$1501,5,0),"")</f>
        <v/>
      </c>
      <c r="E2337" s="43"/>
      <c r="F2337" s="91" t="str">
        <f t="shared" si="36"/>
        <v/>
      </c>
      <c r="G2337" s="43"/>
      <c r="H2337" s="43"/>
      <c r="I2337" s="43"/>
    </row>
    <row r="2338" spans="1:9" ht="24.95" customHeight="1" thickBot="1">
      <c r="A2338" s="42"/>
      <c r="B2338" s="43"/>
      <c r="C2338" s="43"/>
      <c r="D2338" s="86" t="str">
        <f>IFERROR(VLOOKUP(C2338,التكويد!$A$2:$R$1501,5,0),"")</f>
        <v/>
      </c>
      <c r="E2338" s="43"/>
      <c r="F2338" s="91" t="str">
        <f t="shared" si="36"/>
        <v/>
      </c>
      <c r="G2338" s="43"/>
      <c r="H2338" s="43"/>
      <c r="I2338" s="43"/>
    </row>
    <row r="2339" spans="1:9" ht="24.95" customHeight="1" thickBot="1">
      <c r="A2339" s="42"/>
      <c r="B2339" s="43"/>
      <c r="C2339" s="43"/>
      <c r="D2339" s="86" t="str">
        <f>IFERROR(VLOOKUP(C2339,التكويد!$A$2:$R$1501,5,0),"")</f>
        <v/>
      </c>
      <c r="E2339" s="43"/>
      <c r="F2339" s="91" t="str">
        <f t="shared" si="36"/>
        <v/>
      </c>
      <c r="G2339" s="43"/>
      <c r="H2339" s="43"/>
      <c r="I2339" s="43"/>
    </row>
    <row r="2340" spans="1:9" ht="24.95" customHeight="1" thickBot="1">
      <c r="A2340" s="42"/>
      <c r="B2340" s="43"/>
      <c r="C2340" s="43"/>
      <c r="D2340" s="86" t="str">
        <f>IFERROR(VLOOKUP(C2340,التكويد!$A$2:$R$1501,5,0),"")</f>
        <v/>
      </c>
      <c r="E2340" s="43"/>
      <c r="F2340" s="91" t="str">
        <f t="shared" si="36"/>
        <v/>
      </c>
      <c r="G2340" s="43"/>
      <c r="H2340" s="43"/>
      <c r="I2340" s="43"/>
    </row>
    <row r="2341" spans="1:9" ht="24.95" customHeight="1" thickBot="1">
      <c r="A2341" s="42"/>
      <c r="B2341" s="43"/>
      <c r="C2341" s="43"/>
      <c r="D2341" s="86" t="str">
        <f>IFERROR(VLOOKUP(C2341,التكويد!$A$2:$R$1501,5,0),"")</f>
        <v/>
      </c>
      <c r="E2341" s="43"/>
      <c r="F2341" s="91" t="str">
        <f t="shared" si="36"/>
        <v/>
      </c>
      <c r="G2341" s="43"/>
      <c r="H2341" s="43"/>
      <c r="I2341" s="43"/>
    </row>
    <row r="2342" spans="1:9" ht="24.95" customHeight="1" thickBot="1">
      <c r="A2342" s="42"/>
      <c r="B2342" s="43"/>
      <c r="C2342" s="43"/>
      <c r="D2342" s="86" t="str">
        <f>IFERROR(VLOOKUP(C2342,التكويد!$A$2:$R$1501,5,0),"")</f>
        <v/>
      </c>
      <c r="E2342" s="43"/>
      <c r="F2342" s="91" t="str">
        <f t="shared" si="36"/>
        <v/>
      </c>
      <c r="G2342" s="43"/>
      <c r="H2342" s="43"/>
      <c r="I2342" s="43"/>
    </row>
    <row r="2343" spans="1:9" ht="24.95" customHeight="1" thickBot="1">
      <c r="A2343" s="42"/>
      <c r="B2343" s="43"/>
      <c r="C2343" s="43"/>
      <c r="D2343" s="86" t="str">
        <f>IFERROR(VLOOKUP(C2343,التكويد!$A$2:$R$1501,5,0),"")</f>
        <v/>
      </c>
      <c r="E2343" s="43"/>
      <c r="F2343" s="91" t="str">
        <f t="shared" si="36"/>
        <v/>
      </c>
      <c r="G2343" s="43"/>
      <c r="H2343" s="43"/>
      <c r="I2343" s="43"/>
    </row>
    <row r="2344" spans="1:9" ht="24.95" customHeight="1" thickBot="1">
      <c r="A2344" s="42"/>
      <c r="B2344" s="43"/>
      <c r="C2344" s="43"/>
      <c r="D2344" s="86" t="str">
        <f>IFERROR(VLOOKUP(C2344,التكويد!$A$2:$R$1501,5,0),"")</f>
        <v/>
      </c>
      <c r="E2344" s="43"/>
      <c r="F2344" s="91" t="str">
        <f t="shared" si="36"/>
        <v/>
      </c>
      <c r="G2344" s="43"/>
      <c r="H2344" s="43"/>
      <c r="I2344" s="43"/>
    </row>
    <row r="2345" spans="1:9" ht="24.95" customHeight="1" thickBot="1">
      <c r="A2345" s="42"/>
      <c r="B2345" s="43"/>
      <c r="C2345" s="43"/>
      <c r="D2345" s="86" t="str">
        <f>IFERROR(VLOOKUP(C2345,التكويد!$A$2:$R$1501,5,0),"")</f>
        <v/>
      </c>
      <c r="E2345" s="43"/>
      <c r="F2345" s="91" t="str">
        <f t="shared" si="36"/>
        <v/>
      </c>
      <c r="G2345" s="43"/>
      <c r="H2345" s="43"/>
      <c r="I2345" s="43"/>
    </row>
    <row r="2346" spans="1:9" ht="24.95" customHeight="1" thickBot="1">
      <c r="A2346" s="42"/>
      <c r="B2346" s="43"/>
      <c r="C2346" s="43"/>
      <c r="D2346" s="86" t="str">
        <f>IFERROR(VLOOKUP(C2346,التكويد!$A$2:$R$1501,5,0),"")</f>
        <v/>
      </c>
      <c r="E2346" s="43"/>
      <c r="F2346" s="91" t="str">
        <f t="shared" si="36"/>
        <v/>
      </c>
      <c r="G2346" s="43"/>
      <c r="H2346" s="43"/>
      <c r="I2346" s="43"/>
    </row>
    <row r="2347" spans="1:9" ht="24.95" customHeight="1" thickBot="1">
      <c r="A2347" s="42"/>
      <c r="B2347" s="43"/>
      <c r="C2347" s="43"/>
      <c r="D2347" s="86" t="str">
        <f>IFERROR(VLOOKUP(C2347,التكويد!$A$2:$R$1501,5,0),"")</f>
        <v/>
      </c>
      <c r="E2347" s="43"/>
      <c r="F2347" s="91" t="str">
        <f t="shared" si="36"/>
        <v/>
      </c>
      <c r="G2347" s="43"/>
      <c r="H2347" s="43"/>
      <c r="I2347" s="43"/>
    </row>
    <row r="2348" spans="1:9" ht="24.95" customHeight="1" thickBot="1">
      <c r="A2348" s="42"/>
      <c r="B2348" s="43"/>
      <c r="C2348" s="43"/>
      <c r="D2348" s="86" t="str">
        <f>IFERROR(VLOOKUP(C2348,التكويد!$A$2:$R$1501,5,0),"")</f>
        <v/>
      </c>
      <c r="E2348" s="43"/>
      <c r="F2348" s="91" t="str">
        <f t="shared" si="36"/>
        <v/>
      </c>
      <c r="G2348" s="43"/>
      <c r="H2348" s="43"/>
      <c r="I2348" s="43"/>
    </row>
    <row r="2349" spans="1:9" ht="24.95" customHeight="1" thickBot="1">
      <c r="A2349" s="42"/>
      <c r="B2349" s="43"/>
      <c r="C2349" s="43"/>
      <c r="D2349" s="86" t="str">
        <f>IFERROR(VLOOKUP(C2349,التكويد!$A$2:$R$1501,5,0),"")</f>
        <v/>
      </c>
      <c r="E2349" s="43"/>
      <c r="F2349" s="91" t="str">
        <f t="shared" si="36"/>
        <v/>
      </c>
      <c r="G2349" s="43"/>
      <c r="H2349" s="43"/>
      <c r="I2349" s="43"/>
    </row>
    <row r="2350" spans="1:9" ht="24.95" customHeight="1" thickBot="1">
      <c r="A2350" s="42"/>
      <c r="B2350" s="43"/>
      <c r="C2350" s="43"/>
      <c r="D2350" s="86" t="str">
        <f>IFERROR(VLOOKUP(C2350,التكويد!$A$2:$R$1501,5,0),"")</f>
        <v/>
      </c>
      <c r="E2350" s="43"/>
      <c r="F2350" s="91" t="str">
        <f t="shared" si="36"/>
        <v/>
      </c>
      <c r="G2350" s="43"/>
      <c r="H2350" s="43"/>
      <c r="I2350" s="43"/>
    </row>
    <row r="2351" spans="1:9" ht="24.95" customHeight="1" thickBot="1">
      <c r="A2351" s="42"/>
      <c r="B2351" s="43"/>
      <c r="C2351" s="43"/>
      <c r="D2351" s="86" t="str">
        <f>IFERROR(VLOOKUP(C2351,التكويد!$A$2:$R$1501,5,0),"")</f>
        <v/>
      </c>
      <c r="E2351" s="43"/>
      <c r="F2351" s="91" t="str">
        <f t="shared" si="36"/>
        <v/>
      </c>
      <c r="G2351" s="43"/>
      <c r="H2351" s="43"/>
      <c r="I2351" s="43"/>
    </row>
    <row r="2352" spans="1:9" ht="24.95" customHeight="1" thickBot="1">
      <c r="A2352" s="42"/>
      <c r="B2352" s="43"/>
      <c r="C2352" s="43"/>
      <c r="D2352" s="86" t="str">
        <f>IFERROR(VLOOKUP(C2352,التكويد!$A$2:$R$1501,5,0),"")</f>
        <v/>
      </c>
      <c r="E2352" s="43"/>
      <c r="F2352" s="91" t="str">
        <f t="shared" si="36"/>
        <v/>
      </c>
      <c r="G2352" s="43"/>
      <c r="H2352" s="43"/>
      <c r="I2352" s="43"/>
    </row>
    <row r="2353" spans="1:9" ht="24.95" customHeight="1" thickBot="1">
      <c r="A2353" s="42"/>
      <c r="B2353" s="43"/>
      <c r="C2353" s="43"/>
      <c r="D2353" s="86" t="str">
        <f>IFERROR(VLOOKUP(C2353,التكويد!$A$2:$R$1501,5,0),"")</f>
        <v/>
      </c>
      <c r="E2353" s="43"/>
      <c r="F2353" s="91" t="str">
        <f t="shared" si="36"/>
        <v/>
      </c>
      <c r="G2353" s="43"/>
      <c r="H2353" s="43"/>
      <c r="I2353" s="43"/>
    </row>
    <row r="2354" spans="1:9" ht="24.95" customHeight="1" thickBot="1">
      <c r="A2354" s="42"/>
      <c r="B2354" s="43"/>
      <c r="C2354" s="43"/>
      <c r="D2354" s="86" t="str">
        <f>IFERROR(VLOOKUP(C2354,التكويد!$A$2:$R$1501,5,0),"")</f>
        <v/>
      </c>
      <c r="E2354" s="43"/>
      <c r="F2354" s="91" t="str">
        <f t="shared" si="36"/>
        <v/>
      </c>
      <c r="G2354" s="43"/>
      <c r="H2354" s="43"/>
      <c r="I2354" s="43"/>
    </row>
    <row r="2355" spans="1:9" ht="24.95" customHeight="1" thickBot="1">
      <c r="A2355" s="42"/>
      <c r="B2355" s="43"/>
      <c r="C2355" s="43"/>
      <c r="D2355" s="86" t="str">
        <f>IFERROR(VLOOKUP(C2355,التكويد!$A$2:$R$1501,5,0),"")</f>
        <v/>
      </c>
      <c r="E2355" s="43"/>
      <c r="F2355" s="91" t="str">
        <f t="shared" si="36"/>
        <v/>
      </c>
      <c r="G2355" s="43"/>
      <c r="H2355" s="43"/>
      <c r="I2355" s="43"/>
    </row>
    <row r="2356" spans="1:9" ht="24.95" customHeight="1" thickBot="1">
      <c r="A2356" s="42"/>
      <c r="B2356" s="43"/>
      <c r="C2356" s="43"/>
      <c r="D2356" s="86" t="str">
        <f>IFERROR(VLOOKUP(C2356,التكويد!$A$2:$R$1501,5,0),"")</f>
        <v/>
      </c>
      <c r="E2356" s="43"/>
      <c r="F2356" s="91" t="str">
        <f t="shared" si="36"/>
        <v/>
      </c>
      <c r="G2356" s="43"/>
      <c r="H2356" s="43"/>
      <c r="I2356" s="43"/>
    </row>
    <row r="2357" spans="1:9" ht="24.95" customHeight="1" thickBot="1">
      <c r="A2357" s="42"/>
      <c r="B2357" s="43"/>
      <c r="C2357" s="43"/>
      <c r="D2357" s="86" t="str">
        <f>IFERROR(VLOOKUP(C2357,التكويد!$A$2:$R$1501,5,0),"")</f>
        <v/>
      </c>
      <c r="E2357" s="43"/>
      <c r="F2357" s="91" t="str">
        <f t="shared" si="36"/>
        <v/>
      </c>
      <c r="G2357" s="43"/>
      <c r="H2357" s="43"/>
      <c r="I2357" s="43"/>
    </row>
    <row r="2358" spans="1:9" ht="24.95" customHeight="1" thickBot="1">
      <c r="A2358" s="42"/>
      <c r="B2358" s="43"/>
      <c r="C2358" s="43"/>
      <c r="D2358" s="86" t="str">
        <f>IFERROR(VLOOKUP(C2358,التكويد!$A$2:$R$1501,5,0),"")</f>
        <v/>
      </c>
      <c r="E2358" s="43"/>
      <c r="F2358" s="91" t="str">
        <f t="shared" si="36"/>
        <v/>
      </c>
      <c r="G2358" s="43"/>
      <c r="H2358" s="43"/>
      <c r="I2358" s="43"/>
    </row>
    <row r="2359" spans="1:9" ht="24.95" customHeight="1" thickBot="1">
      <c r="A2359" s="42"/>
      <c r="B2359" s="43"/>
      <c r="C2359" s="43"/>
      <c r="D2359" s="86" t="str">
        <f>IFERROR(VLOOKUP(C2359,التكويد!$A$2:$R$1501,5,0),"")</f>
        <v/>
      </c>
      <c r="E2359" s="43"/>
      <c r="F2359" s="91" t="str">
        <f t="shared" si="36"/>
        <v/>
      </c>
      <c r="G2359" s="43"/>
      <c r="H2359" s="43"/>
      <c r="I2359" s="43"/>
    </row>
    <row r="2360" spans="1:9" ht="24.95" customHeight="1" thickBot="1">
      <c r="A2360" s="42"/>
      <c r="B2360" s="43"/>
      <c r="C2360" s="43"/>
      <c r="D2360" s="86" t="str">
        <f>IFERROR(VLOOKUP(C2360,التكويد!$A$2:$R$1501,5,0),"")</f>
        <v/>
      </c>
      <c r="E2360" s="43"/>
      <c r="F2360" s="91" t="str">
        <f t="shared" si="36"/>
        <v/>
      </c>
      <c r="G2360" s="43"/>
      <c r="H2360" s="43"/>
      <c r="I2360" s="43"/>
    </row>
    <row r="2361" spans="1:9" ht="24.95" customHeight="1" thickBot="1">
      <c r="A2361" s="42"/>
      <c r="B2361" s="43"/>
      <c r="C2361" s="43"/>
      <c r="D2361" s="86" t="str">
        <f>IFERROR(VLOOKUP(C2361,التكويد!$A$2:$R$1501,5,0),"")</f>
        <v/>
      </c>
      <c r="E2361" s="43"/>
      <c r="F2361" s="91" t="str">
        <f t="shared" si="36"/>
        <v/>
      </c>
      <c r="G2361" s="43"/>
      <c r="H2361" s="43"/>
      <c r="I2361" s="43"/>
    </row>
    <row r="2362" spans="1:9" ht="24.95" customHeight="1" thickBot="1">
      <c r="A2362" s="42"/>
      <c r="B2362" s="43"/>
      <c r="C2362" s="43"/>
      <c r="D2362" s="86" t="str">
        <f>IFERROR(VLOOKUP(C2362,التكويد!$A$2:$R$1501,5,0),"")</f>
        <v/>
      </c>
      <c r="E2362" s="43"/>
      <c r="F2362" s="91" t="str">
        <f t="shared" si="36"/>
        <v/>
      </c>
      <c r="G2362" s="43"/>
      <c r="H2362" s="43"/>
      <c r="I2362" s="43"/>
    </row>
    <row r="2363" spans="1:9" ht="24.95" customHeight="1" thickBot="1">
      <c r="A2363" s="42"/>
      <c r="B2363" s="43"/>
      <c r="C2363" s="43"/>
      <c r="D2363" s="86" t="str">
        <f>IFERROR(VLOOKUP(C2363,التكويد!$A$2:$R$1501,5,0),"")</f>
        <v/>
      </c>
      <c r="E2363" s="43"/>
      <c r="F2363" s="91" t="str">
        <f t="shared" si="36"/>
        <v/>
      </c>
      <c r="G2363" s="43"/>
      <c r="H2363" s="43"/>
      <c r="I2363" s="43"/>
    </row>
    <row r="2364" spans="1:9" ht="24.95" customHeight="1" thickBot="1">
      <c r="A2364" s="42"/>
      <c r="B2364" s="43"/>
      <c r="C2364" s="43"/>
      <c r="D2364" s="86" t="str">
        <f>IFERROR(VLOOKUP(C2364,التكويد!$A$2:$R$1501,5,0),"")</f>
        <v/>
      </c>
      <c r="E2364" s="43"/>
      <c r="F2364" s="91" t="str">
        <f t="shared" si="36"/>
        <v/>
      </c>
      <c r="G2364" s="43"/>
      <c r="H2364" s="43"/>
      <c r="I2364" s="43"/>
    </row>
    <row r="2365" spans="1:9" ht="24.95" customHeight="1" thickBot="1">
      <c r="A2365" s="42"/>
      <c r="B2365" s="43"/>
      <c r="C2365" s="43"/>
      <c r="D2365" s="86" t="str">
        <f>IFERROR(VLOOKUP(C2365,التكويد!$A$2:$R$1501,5,0),"")</f>
        <v/>
      </c>
      <c r="E2365" s="43"/>
      <c r="F2365" s="91" t="str">
        <f t="shared" si="36"/>
        <v/>
      </c>
      <c r="G2365" s="43"/>
      <c r="H2365" s="43"/>
      <c r="I2365" s="43"/>
    </row>
    <row r="2366" spans="1:9" ht="24.95" customHeight="1" thickBot="1">
      <c r="A2366" s="42"/>
      <c r="B2366" s="43"/>
      <c r="C2366" s="43"/>
      <c r="D2366" s="86" t="str">
        <f>IFERROR(VLOOKUP(C2366,التكويد!$A$2:$R$1501,5,0),"")</f>
        <v/>
      </c>
      <c r="E2366" s="43"/>
      <c r="F2366" s="91" t="str">
        <f t="shared" si="36"/>
        <v/>
      </c>
      <c r="G2366" s="43"/>
      <c r="H2366" s="43"/>
      <c r="I2366" s="43"/>
    </row>
    <row r="2367" spans="1:9" ht="24.95" customHeight="1" thickBot="1">
      <c r="A2367" s="42"/>
      <c r="B2367" s="43"/>
      <c r="C2367" s="43"/>
      <c r="D2367" s="86" t="str">
        <f>IFERROR(VLOOKUP(C2367,التكويد!$A$2:$R$1501,5,0),"")</f>
        <v/>
      </c>
      <c r="E2367" s="43"/>
      <c r="F2367" s="91" t="str">
        <f t="shared" si="36"/>
        <v/>
      </c>
      <c r="G2367" s="43"/>
      <c r="H2367" s="43"/>
      <c r="I2367" s="43"/>
    </row>
    <row r="2368" spans="1:9" ht="24.95" customHeight="1" thickBot="1">
      <c r="A2368" s="42"/>
      <c r="B2368" s="43"/>
      <c r="C2368" s="43"/>
      <c r="D2368" s="86" t="str">
        <f>IFERROR(VLOOKUP(C2368,التكويد!$A$2:$R$1501,5,0),"")</f>
        <v/>
      </c>
      <c r="E2368" s="43"/>
      <c r="F2368" s="91" t="str">
        <f t="shared" si="36"/>
        <v/>
      </c>
      <c r="G2368" s="43"/>
      <c r="H2368" s="43"/>
      <c r="I2368" s="43"/>
    </row>
    <row r="2369" spans="1:9" ht="24.95" customHeight="1" thickBot="1">
      <c r="A2369" s="42"/>
      <c r="B2369" s="43"/>
      <c r="C2369" s="43"/>
      <c r="D2369" s="86" t="str">
        <f>IFERROR(VLOOKUP(C2369,التكويد!$A$2:$R$1501,5,0),"")</f>
        <v/>
      </c>
      <c r="E2369" s="43"/>
      <c r="F2369" s="91" t="str">
        <f t="shared" si="36"/>
        <v/>
      </c>
      <c r="G2369" s="43"/>
      <c r="H2369" s="43"/>
      <c r="I2369" s="43"/>
    </row>
    <row r="2370" spans="1:9" ht="24.95" customHeight="1" thickBot="1">
      <c r="A2370" s="42"/>
      <c r="B2370" s="43"/>
      <c r="C2370" s="43"/>
      <c r="D2370" s="86" t="str">
        <f>IFERROR(VLOOKUP(C2370,التكويد!$A$2:$R$1501,5,0),"")</f>
        <v/>
      </c>
      <c r="E2370" s="43"/>
      <c r="F2370" s="91" t="str">
        <f t="shared" ref="F2370:F2433" si="37">IFERROR(SUM(E2370/G2370),"")</f>
        <v/>
      </c>
      <c r="G2370" s="43"/>
      <c r="H2370" s="43"/>
      <c r="I2370" s="43"/>
    </row>
    <row r="2371" spans="1:9" ht="24.95" customHeight="1" thickBot="1">
      <c r="A2371" s="42"/>
      <c r="B2371" s="43"/>
      <c r="C2371" s="43"/>
      <c r="D2371" s="86" t="str">
        <f>IFERROR(VLOOKUP(C2371,التكويد!$A$2:$R$1501,5,0),"")</f>
        <v/>
      </c>
      <c r="E2371" s="43"/>
      <c r="F2371" s="91" t="str">
        <f t="shared" si="37"/>
        <v/>
      </c>
      <c r="G2371" s="43"/>
      <c r="H2371" s="43"/>
      <c r="I2371" s="43"/>
    </row>
    <row r="2372" spans="1:9" ht="24.95" customHeight="1" thickBot="1">
      <c r="A2372" s="42"/>
      <c r="B2372" s="43"/>
      <c r="C2372" s="43"/>
      <c r="D2372" s="86" t="str">
        <f>IFERROR(VLOOKUP(C2372,التكويد!$A$2:$R$1501,5,0),"")</f>
        <v/>
      </c>
      <c r="E2372" s="43"/>
      <c r="F2372" s="91" t="str">
        <f t="shared" si="37"/>
        <v/>
      </c>
      <c r="G2372" s="43"/>
      <c r="H2372" s="43"/>
      <c r="I2372" s="43"/>
    </row>
    <row r="2373" spans="1:9" ht="24.95" customHeight="1" thickBot="1">
      <c r="A2373" s="42"/>
      <c r="B2373" s="43"/>
      <c r="C2373" s="43"/>
      <c r="D2373" s="86" t="str">
        <f>IFERROR(VLOOKUP(C2373,التكويد!$A$2:$R$1501,5,0),"")</f>
        <v/>
      </c>
      <c r="E2373" s="43"/>
      <c r="F2373" s="91" t="str">
        <f t="shared" si="37"/>
        <v/>
      </c>
      <c r="G2373" s="43"/>
      <c r="H2373" s="43"/>
      <c r="I2373" s="43"/>
    </row>
    <row r="2374" spans="1:9" ht="24.95" customHeight="1" thickBot="1">
      <c r="A2374" s="42"/>
      <c r="B2374" s="43"/>
      <c r="C2374" s="43"/>
      <c r="D2374" s="86" t="str">
        <f>IFERROR(VLOOKUP(C2374,التكويد!$A$2:$R$1501,5,0),"")</f>
        <v/>
      </c>
      <c r="E2374" s="43"/>
      <c r="F2374" s="91" t="str">
        <f t="shared" si="37"/>
        <v/>
      </c>
      <c r="G2374" s="43"/>
      <c r="H2374" s="43"/>
      <c r="I2374" s="43"/>
    </row>
    <row r="2375" spans="1:9" ht="24.95" customHeight="1" thickBot="1">
      <c r="A2375" s="42"/>
      <c r="B2375" s="43"/>
      <c r="C2375" s="43"/>
      <c r="D2375" s="86" t="str">
        <f>IFERROR(VLOOKUP(C2375,التكويد!$A$2:$R$1501,5,0),"")</f>
        <v/>
      </c>
      <c r="E2375" s="43"/>
      <c r="F2375" s="91" t="str">
        <f t="shared" si="37"/>
        <v/>
      </c>
      <c r="G2375" s="43"/>
      <c r="H2375" s="43"/>
      <c r="I2375" s="43"/>
    </row>
    <row r="2376" spans="1:9" ht="24.95" customHeight="1" thickBot="1">
      <c r="A2376" s="42"/>
      <c r="B2376" s="43"/>
      <c r="C2376" s="43"/>
      <c r="D2376" s="86" t="str">
        <f>IFERROR(VLOOKUP(C2376,التكويد!$A$2:$R$1501,5,0),"")</f>
        <v/>
      </c>
      <c r="E2376" s="43"/>
      <c r="F2376" s="91" t="str">
        <f t="shared" si="37"/>
        <v/>
      </c>
      <c r="G2376" s="43"/>
      <c r="H2376" s="43"/>
      <c r="I2376" s="43"/>
    </row>
    <row r="2377" spans="1:9" ht="24.95" customHeight="1" thickBot="1">
      <c r="A2377" s="42"/>
      <c r="B2377" s="43"/>
      <c r="C2377" s="43"/>
      <c r="D2377" s="86" t="str">
        <f>IFERROR(VLOOKUP(C2377,التكويد!$A$2:$R$1501,5,0),"")</f>
        <v/>
      </c>
      <c r="E2377" s="43"/>
      <c r="F2377" s="91" t="str">
        <f t="shared" si="37"/>
        <v/>
      </c>
      <c r="G2377" s="43"/>
      <c r="H2377" s="43"/>
      <c r="I2377" s="43"/>
    </row>
    <row r="2378" spans="1:9" ht="24.95" customHeight="1" thickBot="1">
      <c r="A2378" s="42"/>
      <c r="B2378" s="43"/>
      <c r="C2378" s="43"/>
      <c r="D2378" s="86" t="str">
        <f>IFERROR(VLOOKUP(C2378,التكويد!$A$2:$R$1501,5,0),"")</f>
        <v/>
      </c>
      <c r="E2378" s="43"/>
      <c r="F2378" s="91" t="str">
        <f t="shared" si="37"/>
        <v/>
      </c>
      <c r="G2378" s="43"/>
      <c r="H2378" s="43"/>
      <c r="I2378" s="43"/>
    </row>
    <row r="2379" spans="1:9" ht="24.95" customHeight="1" thickBot="1">
      <c r="A2379" s="42"/>
      <c r="B2379" s="43"/>
      <c r="C2379" s="43"/>
      <c r="D2379" s="86" t="str">
        <f>IFERROR(VLOOKUP(C2379,التكويد!$A$2:$R$1501,5,0),"")</f>
        <v/>
      </c>
      <c r="E2379" s="43"/>
      <c r="F2379" s="91" t="str">
        <f t="shared" si="37"/>
        <v/>
      </c>
      <c r="G2379" s="43"/>
      <c r="H2379" s="43"/>
      <c r="I2379" s="43"/>
    </row>
    <row r="2380" spans="1:9" ht="24.95" customHeight="1" thickBot="1">
      <c r="A2380" s="42"/>
      <c r="B2380" s="43"/>
      <c r="C2380" s="43"/>
      <c r="D2380" s="86" t="str">
        <f>IFERROR(VLOOKUP(C2380,التكويد!$A$2:$R$1501,5,0),"")</f>
        <v/>
      </c>
      <c r="E2380" s="43"/>
      <c r="F2380" s="91" t="str">
        <f t="shared" si="37"/>
        <v/>
      </c>
      <c r="G2380" s="43"/>
      <c r="H2380" s="43"/>
      <c r="I2380" s="43"/>
    </row>
    <row r="2381" spans="1:9" ht="24.95" customHeight="1" thickBot="1">
      <c r="A2381" s="42"/>
      <c r="B2381" s="43"/>
      <c r="C2381" s="43"/>
      <c r="D2381" s="86" t="str">
        <f>IFERROR(VLOOKUP(C2381,التكويد!$A$2:$R$1501,5,0),"")</f>
        <v/>
      </c>
      <c r="E2381" s="43"/>
      <c r="F2381" s="91" t="str">
        <f t="shared" si="37"/>
        <v/>
      </c>
      <c r="G2381" s="43"/>
      <c r="H2381" s="43"/>
      <c r="I2381" s="43"/>
    </row>
    <row r="2382" spans="1:9" ht="24.95" customHeight="1" thickBot="1">
      <c r="A2382" s="42"/>
      <c r="B2382" s="43"/>
      <c r="C2382" s="43"/>
      <c r="D2382" s="86" t="str">
        <f>IFERROR(VLOOKUP(C2382,التكويد!$A$2:$R$1501,5,0),"")</f>
        <v/>
      </c>
      <c r="E2382" s="43"/>
      <c r="F2382" s="91" t="str">
        <f t="shared" si="37"/>
        <v/>
      </c>
      <c r="G2382" s="43"/>
      <c r="H2382" s="43"/>
      <c r="I2382" s="43"/>
    </row>
    <row r="2383" spans="1:9" ht="24.95" customHeight="1" thickBot="1">
      <c r="A2383" s="42"/>
      <c r="B2383" s="43"/>
      <c r="C2383" s="43"/>
      <c r="D2383" s="86" t="str">
        <f>IFERROR(VLOOKUP(C2383,التكويد!$A$2:$R$1501,5,0),"")</f>
        <v/>
      </c>
      <c r="E2383" s="43"/>
      <c r="F2383" s="91" t="str">
        <f t="shared" si="37"/>
        <v/>
      </c>
      <c r="G2383" s="43"/>
      <c r="H2383" s="43"/>
      <c r="I2383" s="43"/>
    </row>
    <row r="2384" spans="1:9" ht="24.95" customHeight="1" thickBot="1">
      <c r="A2384" s="42"/>
      <c r="B2384" s="43"/>
      <c r="C2384" s="43"/>
      <c r="D2384" s="86" t="str">
        <f>IFERROR(VLOOKUP(C2384,التكويد!$A$2:$R$1501,5,0),"")</f>
        <v/>
      </c>
      <c r="E2384" s="43"/>
      <c r="F2384" s="91" t="str">
        <f t="shared" si="37"/>
        <v/>
      </c>
      <c r="G2384" s="43"/>
      <c r="H2384" s="43"/>
      <c r="I2384" s="43"/>
    </row>
    <row r="2385" spans="1:9" ht="24.95" customHeight="1" thickBot="1">
      <c r="A2385" s="42"/>
      <c r="B2385" s="43"/>
      <c r="C2385" s="43"/>
      <c r="D2385" s="86" t="str">
        <f>IFERROR(VLOOKUP(C2385,التكويد!$A$2:$R$1501,5,0),"")</f>
        <v/>
      </c>
      <c r="E2385" s="43"/>
      <c r="F2385" s="91" t="str">
        <f t="shared" si="37"/>
        <v/>
      </c>
      <c r="G2385" s="43"/>
      <c r="H2385" s="43"/>
      <c r="I2385" s="43"/>
    </row>
    <row r="2386" spans="1:9" ht="24.95" customHeight="1" thickBot="1">
      <c r="A2386" s="42"/>
      <c r="B2386" s="43"/>
      <c r="C2386" s="43"/>
      <c r="D2386" s="86" t="str">
        <f>IFERROR(VLOOKUP(C2386,التكويد!$A$2:$R$1501,5,0),"")</f>
        <v/>
      </c>
      <c r="E2386" s="43"/>
      <c r="F2386" s="91" t="str">
        <f t="shared" si="37"/>
        <v/>
      </c>
      <c r="G2386" s="43"/>
      <c r="H2386" s="43"/>
      <c r="I2386" s="43"/>
    </row>
    <row r="2387" spans="1:9" ht="24.95" customHeight="1" thickBot="1">
      <c r="A2387" s="42"/>
      <c r="B2387" s="43"/>
      <c r="C2387" s="43"/>
      <c r="D2387" s="86" t="str">
        <f>IFERROR(VLOOKUP(C2387,التكويد!$A$2:$R$1501,5,0),"")</f>
        <v/>
      </c>
      <c r="E2387" s="43"/>
      <c r="F2387" s="91" t="str">
        <f t="shared" si="37"/>
        <v/>
      </c>
      <c r="G2387" s="43"/>
      <c r="H2387" s="43"/>
      <c r="I2387" s="43"/>
    </row>
    <row r="2388" spans="1:9" ht="24.95" customHeight="1" thickBot="1">
      <c r="A2388" s="42"/>
      <c r="B2388" s="43"/>
      <c r="C2388" s="43"/>
      <c r="D2388" s="86" t="str">
        <f>IFERROR(VLOOKUP(C2388,التكويد!$A$2:$R$1501,5,0),"")</f>
        <v/>
      </c>
      <c r="E2388" s="43"/>
      <c r="F2388" s="91" t="str">
        <f t="shared" si="37"/>
        <v/>
      </c>
      <c r="G2388" s="43"/>
      <c r="H2388" s="43"/>
      <c r="I2388" s="43"/>
    </row>
    <row r="2389" spans="1:9" ht="24.95" customHeight="1" thickBot="1">
      <c r="A2389" s="42"/>
      <c r="B2389" s="43"/>
      <c r="C2389" s="43"/>
      <c r="D2389" s="86" t="str">
        <f>IFERROR(VLOOKUP(C2389,التكويد!$A$2:$R$1501,5,0),"")</f>
        <v/>
      </c>
      <c r="E2389" s="43"/>
      <c r="F2389" s="91" t="str">
        <f t="shared" si="37"/>
        <v/>
      </c>
      <c r="G2389" s="43"/>
      <c r="H2389" s="43"/>
      <c r="I2389" s="43"/>
    </row>
    <row r="2390" spans="1:9" ht="24.95" customHeight="1" thickBot="1">
      <c r="A2390" s="42"/>
      <c r="B2390" s="43"/>
      <c r="C2390" s="43"/>
      <c r="D2390" s="86" t="str">
        <f>IFERROR(VLOOKUP(C2390,التكويد!$A$2:$R$1501,5,0),"")</f>
        <v/>
      </c>
      <c r="E2390" s="43"/>
      <c r="F2390" s="91" t="str">
        <f t="shared" si="37"/>
        <v/>
      </c>
      <c r="G2390" s="43"/>
      <c r="H2390" s="43"/>
      <c r="I2390" s="43"/>
    </row>
    <row r="2391" spans="1:9" ht="24.95" customHeight="1" thickBot="1">
      <c r="A2391" s="42"/>
      <c r="B2391" s="43"/>
      <c r="C2391" s="43"/>
      <c r="D2391" s="86" t="str">
        <f>IFERROR(VLOOKUP(C2391,التكويد!$A$2:$R$1501,5,0),"")</f>
        <v/>
      </c>
      <c r="E2391" s="43"/>
      <c r="F2391" s="91" t="str">
        <f t="shared" si="37"/>
        <v/>
      </c>
      <c r="G2391" s="43"/>
      <c r="H2391" s="43"/>
      <c r="I2391" s="43"/>
    </row>
    <row r="2392" spans="1:9" ht="24.95" customHeight="1" thickBot="1">
      <c r="A2392" s="42"/>
      <c r="B2392" s="43"/>
      <c r="C2392" s="43"/>
      <c r="D2392" s="86" t="str">
        <f>IFERROR(VLOOKUP(C2392,التكويد!$A$2:$R$1501,5,0),"")</f>
        <v/>
      </c>
      <c r="E2392" s="43"/>
      <c r="F2392" s="91" t="str">
        <f t="shared" si="37"/>
        <v/>
      </c>
      <c r="G2392" s="43"/>
      <c r="H2392" s="43"/>
      <c r="I2392" s="43"/>
    </row>
    <row r="2393" spans="1:9" ht="24.95" customHeight="1" thickBot="1">
      <c r="A2393" s="42"/>
      <c r="B2393" s="43"/>
      <c r="C2393" s="43"/>
      <c r="D2393" s="86" t="str">
        <f>IFERROR(VLOOKUP(C2393,التكويد!$A$2:$R$1501,5,0),"")</f>
        <v/>
      </c>
      <c r="E2393" s="43"/>
      <c r="F2393" s="91" t="str">
        <f t="shared" si="37"/>
        <v/>
      </c>
      <c r="G2393" s="43"/>
      <c r="H2393" s="43"/>
      <c r="I2393" s="43"/>
    </row>
    <row r="2394" spans="1:9" ht="24.95" customHeight="1" thickBot="1">
      <c r="A2394" s="42"/>
      <c r="B2394" s="43"/>
      <c r="C2394" s="43"/>
      <c r="D2394" s="86" t="str">
        <f>IFERROR(VLOOKUP(C2394,التكويد!$A$2:$R$1501,5,0),"")</f>
        <v/>
      </c>
      <c r="E2394" s="43"/>
      <c r="F2394" s="91" t="str">
        <f t="shared" si="37"/>
        <v/>
      </c>
      <c r="G2394" s="43"/>
      <c r="H2394" s="43"/>
      <c r="I2394" s="43"/>
    </row>
    <row r="2395" spans="1:9" ht="24.95" customHeight="1" thickBot="1">
      <c r="A2395" s="42"/>
      <c r="B2395" s="43"/>
      <c r="C2395" s="43"/>
      <c r="D2395" s="86" t="str">
        <f>IFERROR(VLOOKUP(C2395,التكويد!$A$2:$R$1501,5,0),"")</f>
        <v/>
      </c>
      <c r="E2395" s="43"/>
      <c r="F2395" s="91" t="str">
        <f t="shared" si="37"/>
        <v/>
      </c>
      <c r="G2395" s="43"/>
      <c r="H2395" s="43"/>
      <c r="I2395" s="43"/>
    </row>
    <row r="2396" spans="1:9" ht="24.95" customHeight="1" thickBot="1">
      <c r="A2396" s="42"/>
      <c r="B2396" s="43"/>
      <c r="C2396" s="43"/>
      <c r="D2396" s="86" t="str">
        <f>IFERROR(VLOOKUP(C2396,التكويد!$A$2:$R$1501,5,0),"")</f>
        <v/>
      </c>
      <c r="E2396" s="43"/>
      <c r="F2396" s="91" t="str">
        <f t="shared" si="37"/>
        <v/>
      </c>
      <c r="G2396" s="43"/>
      <c r="H2396" s="43"/>
      <c r="I2396" s="43"/>
    </row>
    <row r="2397" spans="1:9" ht="24.95" customHeight="1" thickBot="1">
      <c r="A2397" s="42"/>
      <c r="B2397" s="43"/>
      <c r="C2397" s="43"/>
      <c r="D2397" s="86" t="str">
        <f>IFERROR(VLOOKUP(C2397,التكويد!$A$2:$R$1501,5,0),"")</f>
        <v/>
      </c>
      <c r="E2397" s="43"/>
      <c r="F2397" s="91" t="str">
        <f t="shared" si="37"/>
        <v/>
      </c>
      <c r="G2397" s="43"/>
      <c r="H2397" s="43"/>
      <c r="I2397" s="43"/>
    </row>
    <row r="2398" spans="1:9" ht="24.95" customHeight="1" thickBot="1">
      <c r="A2398" s="42"/>
      <c r="B2398" s="43"/>
      <c r="C2398" s="43"/>
      <c r="D2398" s="86" t="str">
        <f>IFERROR(VLOOKUP(C2398,التكويد!$A$2:$R$1501,5,0),"")</f>
        <v/>
      </c>
      <c r="E2398" s="43"/>
      <c r="F2398" s="91" t="str">
        <f t="shared" si="37"/>
        <v/>
      </c>
      <c r="G2398" s="43"/>
      <c r="H2398" s="43"/>
      <c r="I2398" s="43"/>
    </row>
    <row r="2399" spans="1:9" ht="24.95" customHeight="1" thickBot="1">
      <c r="A2399" s="42"/>
      <c r="B2399" s="43"/>
      <c r="C2399" s="43"/>
      <c r="D2399" s="86" t="str">
        <f>IFERROR(VLOOKUP(C2399,التكويد!$A$2:$R$1501,5,0),"")</f>
        <v/>
      </c>
      <c r="E2399" s="43"/>
      <c r="F2399" s="91" t="str">
        <f t="shared" si="37"/>
        <v/>
      </c>
      <c r="G2399" s="43"/>
      <c r="H2399" s="43"/>
      <c r="I2399" s="43"/>
    </row>
    <row r="2400" spans="1:9" ht="24.95" customHeight="1" thickBot="1">
      <c r="A2400" s="42"/>
      <c r="B2400" s="43"/>
      <c r="C2400" s="43"/>
      <c r="D2400" s="86" t="str">
        <f>IFERROR(VLOOKUP(C2400,التكويد!$A$2:$R$1501,5,0),"")</f>
        <v/>
      </c>
      <c r="E2400" s="43"/>
      <c r="F2400" s="91" t="str">
        <f t="shared" si="37"/>
        <v/>
      </c>
      <c r="G2400" s="43"/>
      <c r="H2400" s="43"/>
      <c r="I2400" s="43"/>
    </row>
    <row r="2401" spans="1:9" ht="24.95" customHeight="1" thickBot="1">
      <c r="A2401" s="42"/>
      <c r="B2401" s="43"/>
      <c r="C2401" s="43"/>
      <c r="D2401" s="86" t="str">
        <f>IFERROR(VLOOKUP(C2401,التكويد!$A$2:$R$1501,5,0),"")</f>
        <v/>
      </c>
      <c r="E2401" s="43"/>
      <c r="F2401" s="91" t="str">
        <f t="shared" si="37"/>
        <v/>
      </c>
      <c r="G2401" s="43"/>
      <c r="H2401" s="43"/>
      <c r="I2401" s="43"/>
    </row>
    <row r="2402" spans="1:9" ht="24.95" customHeight="1" thickBot="1">
      <c r="A2402" s="42"/>
      <c r="B2402" s="43"/>
      <c r="C2402" s="43"/>
      <c r="D2402" s="86" t="str">
        <f>IFERROR(VLOOKUP(C2402,التكويد!$A$2:$R$1501,5,0),"")</f>
        <v/>
      </c>
      <c r="E2402" s="43"/>
      <c r="F2402" s="91" t="str">
        <f t="shared" si="37"/>
        <v/>
      </c>
      <c r="G2402" s="43"/>
      <c r="H2402" s="43"/>
      <c r="I2402" s="43"/>
    </row>
    <row r="2403" spans="1:9" ht="24.95" customHeight="1" thickBot="1">
      <c r="A2403" s="42"/>
      <c r="B2403" s="43"/>
      <c r="C2403" s="43"/>
      <c r="D2403" s="86" t="str">
        <f>IFERROR(VLOOKUP(C2403,التكويد!$A$2:$R$1501,5,0),"")</f>
        <v/>
      </c>
      <c r="E2403" s="43"/>
      <c r="F2403" s="91" t="str">
        <f t="shared" si="37"/>
        <v/>
      </c>
      <c r="G2403" s="43"/>
      <c r="H2403" s="43"/>
      <c r="I2403" s="43"/>
    </row>
    <row r="2404" spans="1:9" ht="24.95" customHeight="1" thickBot="1">
      <c r="A2404" s="42"/>
      <c r="B2404" s="43"/>
      <c r="C2404" s="43"/>
      <c r="D2404" s="86" t="str">
        <f>IFERROR(VLOOKUP(C2404,التكويد!$A$2:$R$1501,5,0),"")</f>
        <v/>
      </c>
      <c r="E2404" s="43"/>
      <c r="F2404" s="91" t="str">
        <f t="shared" si="37"/>
        <v/>
      </c>
      <c r="G2404" s="43"/>
      <c r="H2404" s="43"/>
      <c r="I2404" s="43"/>
    </row>
    <row r="2405" spans="1:9" ht="24.95" customHeight="1" thickBot="1">
      <c r="A2405" s="42"/>
      <c r="B2405" s="43"/>
      <c r="C2405" s="43"/>
      <c r="D2405" s="86" t="str">
        <f>IFERROR(VLOOKUP(C2405,التكويد!$A$2:$R$1501,5,0),"")</f>
        <v/>
      </c>
      <c r="E2405" s="43"/>
      <c r="F2405" s="91" t="str">
        <f t="shared" si="37"/>
        <v/>
      </c>
      <c r="G2405" s="43"/>
      <c r="H2405" s="43"/>
      <c r="I2405" s="43"/>
    </row>
    <row r="2406" spans="1:9" ht="24.95" customHeight="1" thickBot="1">
      <c r="A2406" s="42"/>
      <c r="B2406" s="43"/>
      <c r="C2406" s="43"/>
      <c r="D2406" s="86" t="str">
        <f>IFERROR(VLOOKUP(C2406,التكويد!$A$2:$R$1501,5,0),"")</f>
        <v/>
      </c>
      <c r="E2406" s="43"/>
      <c r="F2406" s="91" t="str">
        <f t="shared" si="37"/>
        <v/>
      </c>
      <c r="G2406" s="43"/>
      <c r="H2406" s="43"/>
      <c r="I2406" s="43"/>
    </row>
    <row r="2407" spans="1:9" ht="24.95" customHeight="1" thickBot="1">
      <c r="A2407" s="42"/>
      <c r="B2407" s="43"/>
      <c r="C2407" s="43"/>
      <c r="D2407" s="86" t="str">
        <f>IFERROR(VLOOKUP(C2407,التكويد!$A$2:$R$1501,5,0),"")</f>
        <v/>
      </c>
      <c r="E2407" s="43"/>
      <c r="F2407" s="91" t="str">
        <f t="shared" si="37"/>
        <v/>
      </c>
      <c r="G2407" s="43"/>
      <c r="H2407" s="43"/>
      <c r="I2407" s="43"/>
    </row>
    <row r="2408" spans="1:9" ht="24.95" customHeight="1" thickBot="1">
      <c r="A2408" s="42"/>
      <c r="B2408" s="43"/>
      <c r="C2408" s="43"/>
      <c r="D2408" s="86" t="str">
        <f>IFERROR(VLOOKUP(C2408,التكويد!$A$2:$R$1501,5,0),"")</f>
        <v/>
      </c>
      <c r="E2408" s="43"/>
      <c r="F2408" s="91" t="str">
        <f t="shared" si="37"/>
        <v/>
      </c>
      <c r="G2408" s="43"/>
      <c r="H2408" s="43"/>
      <c r="I2408" s="43"/>
    </row>
    <row r="2409" spans="1:9" ht="24.95" customHeight="1" thickBot="1">
      <c r="A2409" s="42"/>
      <c r="B2409" s="43"/>
      <c r="C2409" s="43"/>
      <c r="D2409" s="86" t="str">
        <f>IFERROR(VLOOKUP(C2409,التكويد!$A$2:$R$1501,5,0),"")</f>
        <v/>
      </c>
      <c r="E2409" s="43"/>
      <c r="F2409" s="91" t="str">
        <f t="shared" si="37"/>
        <v/>
      </c>
      <c r="G2409" s="43"/>
      <c r="H2409" s="43"/>
      <c r="I2409" s="43"/>
    </row>
    <row r="2410" spans="1:9" ht="24.95" customHeight="1" thickBot="1">
      <c r="A2410" s="42"/>
      <c r="B2410" s="43"/>
      <c r="C2410" s="43"/>
      <c r="D2410" s="86" t="str">
        <f>IFERROR(VLOOKUP(C2410,التكويد!$A$2:$R$1501,5,0),"")</f>
        <v/>
      </c>
      <c r="E2410" s="43"/>
      <c r="F2410" s="91" t="str">
        <f t="shared" si="37"/>
        <v/>
      </c>
      <c r="G2410" s="43"/>
      <c r="H2410" s="43"/>
      <c r="I2410" s="43"/>
    </row>
    <row r="2411" spans="1:9" ht="24.95" customHeight="1" thickBot="1">
      <c r="A2411" s="42"/>
      <c r="B2411" s="43"/>
      <c r="C2411" s="43"/>
      <c r="D2411" s="86" t="str">
        <f>IFERROR(VLOOKUP(C2411,التكويد!$A$2:$R$1501,5,0),"")</f>
        <v/>
      </c>
      <c r="E2411" s="43"/>
      <c r="F2411" s="91" t="str">
        <f t="shared" si="37"/>
        <v/>
      </c>
      <c r="G2411" s="43"/>
      <c r="H2411" s="43"/>
      <c r="I2411" s="43"/>
    </row>
    <row r="2412" spans="1:9" ht="24.95" customHeight="1" thickBot="1">
      <c r="A2412" s="42"/>
      <c r="B2412" s="43"/>
      <c r="C2412" s="43"/>
      <c r="D2412" s="86" t="str">
        <f>IFERROR(VLOOKUP(C2412,التكويد!$A$2:$R$1501,5,0),"")</f>
        <v/>
      </c>
      <c r="E2412" s="43"/>
      <c r="F2412" s="91" t="str">
        <f t="shared" si="37"/>
        <v/>
      </c>
      <c r="G2412" s="43"/>
      <c r="H2412" s="43"/>
      <c r="I2412" s="43"/>
    </row>
    <row r="2413" spans="1:9" ht="24.95" customHeight="1" thickBot="1">
      <c r="A2413" s="42"/>
      <c r="B2413" s="43"/>
      <c r="C2413" s="43"/>
      <c r="D2413" s="86" t="str">
        <f>IFERROR(VLOOKUP(C2413,التكويد!$A$2:$R$1501,5,0),"")</f>
        <v/>
      </c>
      <c r="E2413" s="43"/>
      <c r="F2413" s="91" t="str">
        <f t="shared" si="37"/>
        <v/>
      </c>
      <c r="G2413" s="43"/>
      <c r="H2413" s="43"/>
      <c r="I2413" s="43"/>
    </row>
    <row r="2414" spans="1:9" ht="24.95" customHeight="1" thickBot="1">
      <c r="A2414" s="42"/>
      <c r="B2414" s="43"/>
      <c r="C2414" s="43"/>
      <c r="D2414" s="86" t="str">
        <f>IFERROR(VLOOKUP(C2414,التكويد!$A$2:$R$1501,5,0),"")</f>
        <v/>
      </c>
      <c r="E2414" s="43"/>
      <c r="F2414" s="91" t="str">
        <f t="shared" si="37"/>
        <v/>
      </c>
      <c r="G2414" s="43"/>
      <c r="H2414" s="43"/>
      <c r="I2414" s="43"/>
    </row>
    <row r="2415" spans="1:9" ht="24.95" customHeight="1" thickBot="1">
      <c r="A2415" s="42"/>
      <c r="B2415" s="43"/>
      <c r="C2415" s="43"/>
      <c r="D2415" s="86" t="str">
        <f>IFERROR(VLOOKUP(C2415,التكويد!$A$2:$R$1501,5,0),"")</f>
        <v/>
      </c>
      <c r="E2415" s="43"/>
      <c r="F2415" s="91" t="str">
        <f t="shared" si="37"/>
        <v/>
      </c>
      <c r="G2415" s="43"/>
      <c r="H2415" s="43"/>
      <c r="I2415" s="43"/>
    </row>
    <row r="2416" spans="1:9" ht="24.95" customHeight="1" thickBot="1">
      <c r="A2416" s="42"/>
      <c r="B2416" s="43"/>
      <c r="C2416" s="43"/>
      <c r="D2416" s="86" t="str">
        <f>IFERROR(VLOOKUP(C2416,التكويد!$A$2:$R$1501,5,0),"")</f>
        <v/>
      </c>
      <c r="E2416" s="43"/>
      <c r="F2416" s="91" t="str">
        <f t="shared" si="37"/>
        <v/>
      </c>
      <c r="G2416" s="43"/>
      <c r="H2416" s="43"/>
      <c r="I2416" s="43"/>
    </row>
    <row r="2417" spans="1:9" ht="24.95" customHeight="1" thickBot="1">
      <c r="A2417" s="42"/>
      <c r="B2417" s="43"/>
      <c r="C2417" s="43"/>
      <c r="D2417" s="86" t="str">
        <f>IFERROR(VLOOKUP(C2417,التكويد!$A$2:$R$1501,5,0),"")</f>
        <v/>
      </c>
      <c r="E2417" s="43"/>
      <c r="F2417" s="91" t="str">
        <f t="shared" si="37"/>
        <v/>
      </c>
      <c r="G2417" s="43"/>
      <c r="H2417" s="43"/>
      <c r="I2417" s="43"/>
    </row>
    <row r="2418" spans="1:9" ht="24.95" customHeight="1" thickBot="1">
      <c r="A2418" s="42"/>
      <c r="B2418" s="43"/>
      <c r="C2418" s="43"/>
      <c r="D2418" s="86" t="str">
        <f>IFERROR(VLOOKUP(C2418,التكويد!$A$2:$R$1501,5,0),"")</f>
        <v/>
      </c>
      <c r="E2418" s="43"/>
      <c r="F2418" s="91" t="str">
        <f t="shared" si="37"/>
        <v/>
      </c>
      <c r="G2418" s="43"/>
      <c r="H2418" s="43"/>
      <c r="I2418" s="43"/>
    </row>
    <row r="2419" spans="1:9" ht="24.95" customHeight="1" thickBot="1">
      <c r="A2419" s="42"/>
      <c r="B2419" s="43"/>
      <c r="C2419" s="43"/>
      <c r="D2419" s="86" t="str">
        <f>IFERROR(VLOOKUP(C2419,التكويد!$A$2:$R$1501,5,0),"")</f>
        <v/>
      </c>
      <c r="E2419" s="43"/>
      <c r="F2419" s="91" t="str">
        <f t="shared" si="37"/>
        <v/>
      </c>
      <c r="G2419" s="43"/>
      <c r="H2419" s="43"/>
      <c r="I2419" s="43"/>
    </row>
    <row r="2420" spans="1:9" ht="24.95" customHeight="1" thickBot="1">
      <c r="A2420" s="42"/>
      <c r="B2420" s="43"/>
      <c r="C2420" s="43"/>
      <c r="D2420" s="86" t="str">
        <f>IFERROR(VLOOKUP(C2420,التكويد!$A$2:$R$1501,5,0),"")</f>
        <v/>
      </c>
      <c r="E2420" s="43"/>
      <c r="F2420" s="91" t="str">
        <f t="shared" si="37"/>
        <v/>
      </c>
      <c r="G2420" s="43"/>
      <c r="H2420" s="43"/>
      <c r="I2420" s="43"/>
    </row>
    <row r="2421" spans="1:9" ht="24.95" customHeight="1" thickBot="1">
      <c r="A2421" s="42"/>
      <c r="B2421" s="43"/>
      <c r="C2421" s="43"/>
      <c r="D2421" s="86" t="str">
        <f>IFERROR(VLOOKUP(C2421,التكويد!$A$2:$R$1501,5,0),"")</f>
        <v/>
      </c>
      <c r="E2421" s="43"/>
      <c r="F2421" s="91" t="str">
        <f t="shared" si="37"/>
        <v/>
      </c>
      <c r="G2421" s="43"/>
      <c r="H2421" s="43"/>
      <c r="I2421" s="43"/>
    </row>
    <row r="2422" spans="1:9" ht="24.95" customHeight="1" thickBot="1">
      <c r="A2422" s="42"/>
      <c r="B2422" s="43"/>
      <c r="C2422" s="43"/>
      <c r="D2422" s="86" t="str">
        <f>IFERROR(VLOOKUP(C2422,التكويد!$A$2:$R$1501,5,0),"")</f>
        <v/>
      </c>
      <c r="E2422" s="43"/>
      <c r="F2422" s="91" t="str">
        <f t="shared" si="37"/>
        <v/>
      </c>
      <c r="G2422" s="43"/>
      <c r="H2422" s="43"/>
      <c r="I2422" s="43"/>
    </row>
    <row r="2423" spans="1:9" ht="24.95" customHeight="1" thickBot="1">
      <c r="A2423" s="42"/>
      <c r="B2423" s="43"/>
      <c r="C2423" s="43"/>
      <c r="D2423" s="86" t="str">
        <f>IFERROR(VLOOKUP(C2423,التكويد!$A$2:$R$1501,5,0),"")</f>
        <v/>
      </c>
      <c r="E2423" s="43"/>
      <c r="F2423" s="91" t="str">
        <f t="shared" si="37"/>
        <v/>
      </c>
      <c r="G2423" s="43"/>
      <c r="H2423" s="43"/>
      <c r="I2423" s="43"/>
    </row>
    <row r="2424" spans="1:9" ht="24.95" customHeight="1" thickBot="1">
      <c r="A2424" s="42"/>
      <c r="B2424" s="43"/>
      <c r="C2424" s="43"/>
      <c r="D2424" s="86" t="str">
        <f>IFERROR(VLOOKUP(C2424,التكويد!$A$2:$R$1501,5,0),"")</f>
        <v/>
      </c>
      <c r="E2424" s="43"/>
      <c r="F2424" s="91" t="str">
        <f t="shared" si="37"/>
        <v/>
      </c>
      <c r="G2424" s="43"/>
      <c r="H2424" s="43"/>
      <c r="I2424" s="43"/>
    </row>
    <row r="2425" spans="1:9" ht="24.95" customHeight="1" thickBot="1">
      <c r="A2425" s="42"/>
      <c r="B2425" s="43"/>
      <c r="C2425" s="43"/>
      <c r="D2425" s="86" t="str">
        <f>IFERROR(VLOOKUP(C2425,التكويد!$A$2:$R$1501,5,0),"")</f>
        <v/>
      </c>
      <c r="E2425" s="43"/>
      <c r="F2425" s="91" t="str">
        <f t="shared" si="37"/>
        <v/>
      </c>
      <c r="G2425" s="43"/>
      <c r="H2425" s="43"/>
      <c r="I2425" s="43"/>
    </row>
    <row r="2426" spans="1:9" ht="24.95" customHeight="1" thickBot="1">
      <c r="A2426" s="42"/>
      <c r="B2426" s="43"/>
      <c r="C2426" s="43"/>
      <c r="D2426" s="86" t="str">
        <f>IFERROR(VLOOKUP(C2426,التكويد!$A$2:$R$1501,5,0),"")</f>
        <v/>
      </c>
      <c r="E2426" s="43"/>
      <c r="F2426" s="91" t="str">
        <f t="shared" si="37"/>
        <v/>
      </c>
      <c r="G2426" s="43"/>
      <c r="H2426" s="43"/>
      <c r="I2426" s="43"/>
    </row>
    <row r="2427" spans="1:9" ht="24.95" customHeight="1" thickBot="1">
      <c r="A2427" s="42"/>
      <c r="B2427" s="43"/>
      <c r="C2427" s="43"/>
      <c r="D2427" s="86" t="str">
        <f>IFERROR(VLOOKUP(C2427,التكويد!$A$2:$R$1501,5,0),"")</f>
        <v/>
      </c>
      <c r="E2427" s="43"/>
      <c r="F2427" s="91" t="str">
        <f t="shared" si="37"/>
        <v/>
      </c>
      <c r="G2427" s="43"/>
      <c r="H2427" s="43"/>
      <c r="I2427" s="43"/>
    </row>
    <row r="2428" spans="1:9" ht="24.95" customHeight="1" thickBot="1">
      <c r="A2428" s="42"/>
      <c r="B2428" s="43"/>
      <c r="C2428" s="43"/>
      <c r="D2428" s="86" t="str">
        <f>IFERROR(VLOOKUP(C2428,التكويد!$A$2:$R$1501,5,0),"")</f>
        <v/>
      </c>
      <c r="E2428" s="43"/>
      <c r="F2428" s="91" t="str">
        <f t="shared" si="37"/>
        <v/>
      </c>
      <c r="G2428" s="43"/>
      <c r="H2428" s="43"/>
      <c r="I2428" s="43"/>
    </row>
    <row r="2429" spans="1:9" ht="24.95" customHeight="1" thickBot="1">
      <c r="A2429" s="42"/>
      <c r="B2429" s="43"/>
      <c r="C2429" s="43"/>
      <c r="D2429" s="86" t="str">
        <f>IFERROR(VLOOKUP(C2429,التكويد!$A$2:$R$1501,5,0),"")</f>
        <v/>
      </c>
      <c r="E2429" s="43"/>
      <c r="F2429" s="91" t="str">
        <f t="shared" si="37"/>
        <v/>
      </c>
      <c r="G2429" s="43"/>
      <c r="H2429" s="43"/>
      <c r="I2429" s="43"/>
    </row>
    <row r="2430" spans="1:9" ht="24.95" customHeight="1" thickBot="1">
      <c r="A2430" s="42"/>
      <c r="B2430" s="43"/>
      <c r="C2430" s="43"/>
      <c r="D2430" s="86" t="str">
        <f>IFERROR(VLOOKUP(C2430,التكويد!$A$2:$R$1501,5,0),"")</f>
        <v/>
      </c>
      <c r="E2430" s="43"/>
      <c r="F2430" s="91" t="str">
        <f t="shared" si="37"/>
        <v/>
      </c>
      <c r="G2430" s="43"/>
      <c r="H2430" s="43"/>
      <c r="I2430" s="43"/>
    </row>
    <row r="2431" spans="1:9" ht="24.95" customHeight="1" thickBot="1">
      <c r="A2431" s="42"/>
      <c r="B2431" s="43"/>
      <c r="C2431" s="43"/>
      <c r="D2431" s="86" t="str">
        <f>IFERROR(VLOOKUP(C2431,التكويد!$A$2:$R$1501,5,0),"")</f>
        <v/>
      </c>
      <c r="E2431" s="43"/>
      <c r="F2431" s="91" t="str">
        <f t="shared" si="37"/>
        <v/>
      </c>
      <c r="G2431" s="43"/>
      <c r="H2431" s="43"/>
      <c r="I2431" s="43"/>
    </row>
    <row r="2432" spans="1:9" ht="24.95" customHeight="1" thickBot="1">
      <c r="A2432" s="42"/>
      <c r="B2432" s="43"/>
      <c r="C2432" s="43"/>
      <c r="D2432" s="86" t="str">
        <f>IFERROR(VLOOKUP(C2432,التكويد!$A$2:$R$1501,5,0),"")</f>
        <v/>
      </c>
      <c r="E2432" s="43"/>
      <c r="F2432" s="91" t="str">
        <f t="shared" si="37"/>
        <v/>
      </c>
      <c r="G2432" s="43"/>
      <c r="H2432" s="43"/>
      <c r="I2432" s="43"/>
    </row>
    <row r="2433" spans="1:9" ht="24.95" customHeight="1" thickBot="1">
      <c r="A2433" s="42"/>
      <c r="B2433" s="43"/>
      <c r="C2433" s="43"/>
      <c r="D2433" s="86" t="str">
        <f>IFERROR(VLOOKUP(C2433,التكويد!$A$2:$R$1501,5,0),"")</f>
        <v/>
      </c>
      <c r="E2433" s="43"/>
      <c r="F2433" s="91" t="str">
        <f t="shared" si="37"/>
        <v/>
      </c>
      <c r="G2433" s="43"/>
      <c r="H2433" s="43"/>
      <c r="I2433" s="43"/>
    </row>
    <row r="2434" spans="1:9" ht="24.95" customHeight="1" thickBot="1">
      <c r="A2434" s="42"/>
      <c r="B2434" s="43"/>
      <c r="C2434" s="43"/>
      <c r="D2434" s="86" t="str">
        <f>IFERROR(VLOOKUP(C2434,التكويد!$A$2:$R$1501,5,0),"")</f>
        <v/>
      </c>
      <c r="E2434" s="43"/>
      <c r="F2434" s="91" t="str">
        <f t="shared" ref="F2434:F2497" si="38">IFERROR(SUM(E2434/G2434),"")</f>
        <v/>
      </c>
      <c r="G2434" s="43"/>
      <c r="H2434" s="43"/>
      <c r="I2434" s="43"/>
    </row>
    <row r="2435" spans="1:9" ht="24.95" customHeight="1" thickBot="1">
      <c r="A2435" s="42"/>
      <c r="B2435" s="43"/>
      <c r="C2435" s="43"/>
      <c r="D2435" s="86" t="str">
        <f>IFERROR(VLOOKUP(C2435,التكويد!$A$2:$R$1501,5,0),"")</f>
        <v/>
      </c>
      <c r="E2435" s="43"/>
      <c r="F2435" s="91" t="str">
        <f t="shared" si="38"/>
        <v/>
      </c>
      <c r="G2435" s="43"/>
      <c r="H2435" s="43"/>
      <c r="I2435" s="43"/>
    </row>
    <row r="2436" spans="1:9" ht="24.95" customHeight="1" thickBot="1">
      <c r="A2436" s="42"/>
      <c r="B2436" s="43"/>
      <c r="C2436" s="43"/>
      <c r="D2436" s="86" t="str">
        <f>IFERROR(VLOOKUP(C2436,التكويد!$A$2:$R$1501,5,0),"")</f>
        <v/>
      </c>
      <c r="E2436" s="43"/>
      <c r="F2436" s="91" t="str">
        <f t="shared" si="38"/>
        <v/>
      </c>
      <c r="G2436" s="43"/>
      <c r="H2436" s="43"/>
      <c r="I2436" s="43"/>
    </row>
    <row r="2437" spans="1:9" ht="24.95" customHeight="1" thickBot="1">
      <c r="A2437" s="42"/>
      <c r="B2437" s="43"/>
      <c r="C2437" s="43"/>
      <c r="D2437" s="86" t="str">
        <f>IFERROR(VLOOKUP(C2437,التكويد!$A$2:$R$1501,5,0),"")</f>
        <v/>
      </c>
      <c r="E2437" s="43"/>
      <c r="F2437" s="91" t="str">
        <f t="shared" si="38"/>
        <v/>
      </c>
      <c r="G2437" s="43"/>
      <c r="H2437" s="43"/>
      <c r="I2437" s="43"/>
    </row>
    <row r="2438" spans="1:9" ht="24.95" customHeight="1" thickBot="1">
      <c r="A2438" s="42"/>
      <c r="B2438" s="43"/>
      <c r="C2438" s="43"/>
      <c r="D2438" s="86" t="str">
        <f>IFERROR(VLOOKUP(C2438,التكويد!$A$2:$R$1501,5,0),"")</f>
        <v/>
      </c>
      <c r="E2438" s="43"/>
      <c r="F2438" s="91" t="str">
        <f t="shared" si="38"/>
        <v/>
      </c>
      <c r="G2438" s="43"/>
      <c r="H2438" s="43"/>
      <c r="I2438" s="43"/>
    </row>
    <row r="2439" spans="1:9" ht="24.95" customHeight="1" thickBot="1">
      <c r="A2439" s="42"/>
      <c r="B2439" s="43"/>
      <c r="C2439" s="43"/>
      <c r="D2439" s="86" t="str">
        <f>IFERROR(VLOOKUP(C2439,التكويد!$A$2:$R$1501,5,0),"")</f>
        <v/>
      </c>
      <c r="E2439" s="43"/>
      <c r="F2439" s="91" t="str">
        <f t="shared" si="38"/>
        <v/>
      </c>
      <c r="G2439" s="43"/>
      <c r="H2439" s="43"/>
      <c r="I2439" s="43"/>
    </row>
    <row r="2440" spans="1:9" ht="24.95" customHeight="1" thickBot="1">
      <c r="A2440" s="42"/>
      <c r="B2440" s="43"/>
      <c r="C2440" s="43"/>
      <c r="D2440" s="86" t="str">
        <f>IFERROR(VLOOKUP(C2440,التكويد!$A$2:$R$1501,5,0),"")</f>
        <v/>
      </c>
      <c r="E2440" s="43"/>
      <c r="F2440" s="91" t="str">
        <f t="shared" si="38"/>
        <v/>
      </c>
      <c r="G2440" s="43"/>
      <c r="H2440" s="43"/>
      <c r="I2440" s="43"/>
    </row>
    <row r="2441" spans="1:9" ht="24.95" customHeight="1" thickBot="1">
      <c r="A2441" s="42"/>
      <c r="B2441" s="43"/>
      <c r="C2441" s="43"/>
      <c r="D2441" s="86" t="str">
        <f>IFERROR(VLOOKUP(C2441,التكويد!$A$2:$R$1501,5,0),"")</f>
        <v/>
      </c>
      <c r="E2441" s="43"/>
      <c r="F2441" s="91" t="str">
        <f t="shared" si="38"/>
        <v/>
      </c>
      <c r="G2441" s="43"/>
      <c r="H2441" s="43"/>
      <c r="I2441" s="43"/>
    </row>
    <row r="2442" spans="1:9" ht="24.95" customHeight="1" thickBot="1">
      <c r="A2442" s="42"/>
      <c r="B2442" s="43"/>
      <c r="C2442" s="43"/>
      <c r="D2442" s="86" t="str">
        <f>IFERROR(VLOOKUP(C2442,التكويد!$A$2:$R$1501,5,0),"")</f>
        <v/>
      </c>
      <c r="E2442" s="43"/>
      <c r="F2442" s="91" t="str">
        <f t="shared" si="38"/>
        <v/>
      </c>
      <c r="G2442" s="43"/>
      <c r="H2442" s="43"/>
      <c r="I2442" s="43"/>
    </row>
    <row r="2443" spans="1:9" ht="24.95" customHeight="1" thickBot="1">
      <c r="A2443" s="42"/>
      <c r="B2443" s="43"/>
      <c r="C2443" s="43"/>
      <c r="D2443" s="86" t="str">
        <f>IFERROR(VLOOKUP(C2443,التكويد!$A$2:$R$1501,5,0),"")</f>
        <v/>
      </c>
      <c r="E2443" s="43"/>
      <c r="F2443" s="91" t="str">
        <f t="shared" si="38"/>
        <v/>
      </c>
      <c r="G2443" s="43"/>
      <c r="H2443" s="43"/>
      <c r="I2443" s="43"/>
    </row>
    <row r="2444" spans="1:9" ht="24.95" customHeight="1" thickBot="1">
      <c r="A2444" s="42"/>
      <c r="B2444" s="43"/>
      <c r="C2444" s="43"/>
      <c r="D2444" s="86" t="str">
        <f>IFERROR(VLOOKUP(C2444,التكويد!$A$2:$R$1501,5,0),"")</f>
        <v/>
      </c>
      <c r="E2444" s="43"/>
      <c r="F2444" s="91" t="str">
        <f t="shared" si="38"/>
        <v/>
      </c>
      <c r="G2444" s="43"/>
      <c r="H2444" s="43"/>
      <c r="I2444" s="43"/>
    </row>
    <row r="2445" spans="1:9" ht="24.95" customHeight="1" thickBot="1">
      <c r="A2445" s="42"/>
      <c r="B2445" s="43"/>
      <c r="C2445" s="43"/>
      <c r="D2445" s="86" t="str">
        <f>IFERROR(VLOOKUP(C2445,التكويد!$A$2:$R$1501,5,0),"")</f>
        <v/>
      </c>
      <c r="E2445" s="43"/>
      <c r="F2445" s="91" t="str">
        <f t="shared" si="38"/>
        <v/>
      </c>
      <c r="G2445" s="43"/>
      <c r="H2445" s="43"/>
      <c r="I2445" s="43"/>
    </row>
    <row r="2446" spans="1:9" ht="24.95" customHeight="1" thickBot="1">
      <c r="A2446" s="42"/>
      <c r="B2446" s="43"/>
      <c r="C2446" s="43"/>
      <c r="D2446" s="86" t="str">
        <f>IFERROR(VLOOKUP(C2446,التكويد!$A$2:$R$1501,5,0),"")</f>
        <v/>
      </c>
      <c r="E2446" s="43"/>
      <c r="F2446" s="91" t="str">
        <f t="shared" si="38"/>
        <v/>
      </c>
      <c r="G2446" s="43"/>
      <c r="H2446" s="43"/>
      <c r="I2446" s="43"/>
    </row>
    <row r="2447" spans="1:9" ht="24.95" customHeight="1" thickBot="1">
      <c r="A2447" s="42"/>
      <c r="B2447" s="43"/>
      <c r="C2447" s="43"/>
      <c r="D2447" s="86" t="str">
        <f>IFERROR(VLOOKUP(C2447,التكويد!$A$2:$R$1501,5,0),"")</f>
        <v/>
      </c>
      <c r="E2447" s="43"/>
      <c r="F2447" s="91" t="str">
        <f t="shared" si="38"/>
        <v/>
      </c>
      <c r="G2447" s="43"/>
      <c r="H2447" s="43"/>
      <c r="I2447" s="43"/>
    </row>
    <row r="2448" spans="1:9" ht="24.95" customHeight="1" thickBot="1">
      <c r="A2448" s="42"/>
      <c r="B2448" s="43"/>
      <c r="C2448" s="43"/>
      <c r="D2448" s="86" t="str">
        <f>IFERROR(VLOOKUP(C2448,التكويد!$A$2:$R$1501,5,0),"")</f>
        <v/>
      </c>
      <c r="E2448" s="43"/>
      <c r="F2448" s="91" t="str">
        <f t="shared" si="38"/>
        <v/>
      </c>
      <c r="G2448" s="43"/>
      <c r="H2448" s="43"/>
      <c r="I2448" s="43"/>
    </row>
    <row r="2449" spans="1:9" ht="24.95" customHeight="1" thickBot="1">
      <c r="A2449" s="42"/>
      <c r="B2449" s="43"/>
      <c r="C2449" s="43"/>
      <c r="D2449" s="86" t="str">
        <f>IFERROR(VLOOKUP(C2449,التكويد!$A$2:$R$1501,5,0),"")</f>
        <v/>
      </c>
      <c r="E2449" s="43"/>
      <c r="F2449" s="91" t="str">
        <f t="shared" si="38"/>
        <v/>
      </c>
      <c r="G2449" s="43"/>
      <c r="H2449" s="43"/>
      <c r="I2449" s="43"/>
    </row>
    <row r="2450" spans="1:9" ht="24.95" customHeight="1" thickBot="1">
      <c r="A2450" s="42"/>
      <c r="B2450" s="43"/>
      <c r="C2450" s="43"/>
      <c r="D2450" s="86" t="str">
        <f>IFERROR(VLOOKUP(C2450,التكويد!$A$2:$R$1501,5,0),"")</f>
        <v/>
      </c>
      <c r="E2450" s="43"/>
      <c r="F2450" s="91" t="str">
        <f t="shared" si="38"/>
        <v/>
      </c>
      <c r="G2450" s="43"/>
      <c r="H2450" s="43"/>
      <c r="I2450" s="43"/>
    </row>
    <row r="2451" spans="1:9" ht="24.95" customHeight="1" thickBot="1">
      <c r="A2451" s="42"/>
      <c r="B2451" s="43"/>
      <c r="C2451" s="43"/>
      <c r="D2451" s="86" t="str">
        <f>IFERROR(VLOOKUP(C2451,التكويد!$A$2:$R$1501,5,0),"")</f>
        <v/>
      </c>
      <c r="E2451" s="43"/>
      <c r="F2451" s="91" t="str">
        <f t="shared" si="38"/>
        <v/>
      </c>
      <c r="G2451" s="43"/>
      <c r="H2451" s="43"/>
      <c r="I2451" s="43"/>
    </row>
    <row r="2452" spans="1:9" ht="24.95" customHeight="1" thickBot="1">
      <c r="A2452" s="42"/>
      <c r="B2452" s="43"/>
      <c r="C2452" s="43"/>
      <c r="D2452" s="86" t="str">
        <f>IFERROR(VLOOKUP(C2452,التكويد!$A$2:$R$1501,5,0),"")</f>
        <v/>
      </c>
      <c r="E2452" s="43"/>
      <c r="F2452" s="91" t="str">
        <f t="shared" si="38"/>
        <v/>
      </c>
      <c r="G2452" s="43"/>
      <c r="H2452" s="43"/>
      <c r="I2452" s="43"/>
    </row>
    <row r="2453" spans="1:9" ht="24.95" customHeight="1" thickBot="1">
      <c r="A2453" s="42"/>
      <c r="B2453" s="43"/>
      <c r="C2453" s="43"/>
      <c r="D2453" s="86" t="str">
        <f>IFERROR(VLOOKUP(C2453,التكويد!$A$2:$R$1501,5,0),"")</f>
        <v/>
      </c>
      <c r="E2453" s="43"/>
      <c r="F2453" s="91" t="str">
        <f t="shared" si="38"/>
        <v/>
      </c>
      <c r="G2453" s="43"/>
      <c r="H2453" s="43"/>
      <c r="I2453" s="43"/>
    </row>
    <row r="2454" spans="1:9" ht="24.95" customHeight="1" thickBot="1">
      <c r="A2454" s="42"/>
      <c r="B2454" s="43"/>
      <c r="C2454" s="43"/>
      <c r="D2454" s="86" t="str">
        <f>IFERROR(VLOOKUP(C2454,التكويد!$A$2:$R$1501,5,0),"")</f>
        <v/>
      </c>
      <c r="E2454" s="43"/>
      <c r="F2454" s="91" t="str">
        <f t="shared" si="38"/>
        <v/>
      </c>
      <c r="G2454" s="43"/>
      <c r="H2454" s="43"/>
      <c r="I2454" s="43"/>
    </row>
    <row r="2455" spans="1:9" ht="24.95" customHeight="1" thickBot="1">
      <c r="A2455" s="42"/>
      <c r="B2455" s="43"/>
      <c r="C2455" s="43"/>
      <c r="D2455" s="86" t="str">
        <f>IFERROR(VLOOKUP(C2455,التكويد!$A$2:$R$1501,5,0),"")</f>
        <v/>
      </c>
      <c r="E2455" s="43"/>
      <c r="F2455" s="91" t="str">
        <f t="shared" si="38"/>
        <v/>
      </c>
      <c r="G2455" s="43"/>
      <c r="H2455" s="43"/>
      <c r="I2455" s="43"/>
    </row>
    <row r="2456" spans="1:9" ht="24.95" customHeight="1" thickBot="1">
      <c r="A2456" s="42"/>
      <c r="B2456" s="43"/>
      <c r="C2456" s="43"/>
      <c r="D2456" s="86" t="str">
        <f>IFERROR(VLOOKUP(C2456,التكويد!$A$2:$R$1501,5,0),"")</f>
        <v/>
      </c>
      <c r="E2456" s="43"/>
      <c r="F2456" s="91" t="str">
        <f t="shared" si="38"/>
        <v/>
      </c>
      <c r="G2456" s="43"/>
      <c r="H2456" s="43"/>
      <c r="I2456" s="43"/>
    </row>
    <row r="2457" spans="1:9" ht="24.95" customHeight="1" thickBot="1">
      <c r="A2457" s="42"/>
      <c r="B2457" s="43"/>
      <c r="C2457" s="43"/>
      <c r="D2457" s="86" t="str">
        <f>IFERROR(VLOOKUP(C2457,التكويد!$A$2:$R$1501,5,0),"")</f>
        <v/>
      </c>
      <c r="E2457" s="43"/>
      <c r="F2457" s="91" t="str">
        <f t="shared" si="38"/>
        <v/>
      </c>
      <c r="G2457" s="43"/>
      <c r="H2457" s="43"/>
      <c r="I2457" s="43"/>
    </row>
    <row r="2458" spans="1:9" ht="24.95" customHeight="1" thickBot="1">
      <c r="A2458" s="42"/>
      <c r="B2458" s="43"/>
      <c r="C2458" s="43"/>
      <c r="D2458" s="86" t="str">
        <f>IFERROR(VLOOKUP(C2458,التكويد!$A$2:$R$1501,5,0),"")</f>
        <v/>
      </c>
      <c r="E2458" s="43"/>
      <c r="F2458" s="91" t="str">
        <f t="shared" si="38"/>
        <v/>
      </c>
      <c r="G2458" s="43"/>
      <c r="H2458" s="43"/>
      <c r="I2458" s="43"/>
    </row>
    <row r="2459" spans="1:9" ht="24.95" customHeight="1" thickBot="1">
      <c r="A2459" s="42"/>
      <c r="B2459" s="43"/>
      <c r="C2459" s="43"/>
      <c r="D2459" s="86" t="str">
        <f>IFERROR(VLOOKUP(C2459,التكويد!$A$2:$R$1501,5,0),"")</f>
        <v/>
      </c>
      <c r="E2459" s="43"/>
      <c r="F2459" s="91" t="str">
        <f t="shared" si="38"/>
        <v/>
      </c>
      <c r="G2459" s="43"/>
      <c r="H2459" s="43"/>
      <c r="I2459" s="43"/>
    </row>
    <row r="2460" spans="1:9" ht="24.95" customHeight="1" thickBot="1">
      <c r="A2460" s="42"/>
      <c r="B2460" s="43"/>
      <c r="C2460" s="43"/>
      <c r="D2460" s="86" t="str">
        <f>IFERROR(VLOOKUP(C2460,التكويد!$A$2:$R$1501,5,0),"")</f>
        <v/>
      </c>
      <c r="E2460" s="43"/>
      <c r="F2460" s="91" t="str">
        <f t="shared" si="38"/>
        <v/>
      </c>
      <c r="G2460" s="43"/>
      <c r="H2460" s="43"/>
      <c r="I2460" s="43"/>
    </row>
    <row r="2461" spans="1:9" ht="24.95" customHeight="1" thickBot="1">
      <c r="A2461" s="42"/>
      <c r="B2461" s="43"/>
      <c r="C2461" s="43"/>
      <c r="D2461" s="86" t="str">
        <f>IFERROR(VLOOKUP(C2461,التكويد!$A$2:$R$1501,5,0),"")</f>
        <v/>
      </c>
      <c r="E2461" s="43"/>
      <c r="F2461" s="91" t="str">
        <f t="shared" si="38"/>
        <v/>
      </c>
      <c r="G2461" s="43"/>
      <c r="H2461" s="43"/>
      <c r="I2461" s="43"/>
    </row>
    <row r="2462" spans="1:9" ht="24.95" customHeight="1" thickBot="1">
      <c r="A2462" s="42"/>
      <c r="B2462" s="43"/>
      <c r="C2462" s="43"/>
      <c r="D2462" s="86" t="str">
        <f>IFERROR(VLOOKUP(C2462,التكويد!$A$2:$R$1501,5,0),"")</f>
        <v/>
      </c>
      <c r="E2462" s="43"/>
      <c r="F2462" s="91" t="str">
        <f t="shared" si="38"/>
        <v/>
      </c>
      <c r="G2462" s="43"/>
      <c r="H2462" s="43"/>
      <c r="I2462" s="43"/>
    </row>
    <row r="2463" spans="1:9" ht="24.95" customHeight="1" thickBot="1">
      <c r="A2463" s="42"/>
      <c r="B2463" s="43"/>
      <c r="C2463" s="43"/>
      <c r="D2463" s="86" t="str">
        <f>IFERROR(VLOOKUP(C2463,التكويد!$A$2:$R$1501,5,0),"")</f>
        <v/>
      </c>
      <c r="E2463" s="43"/>
      <c r="F2463" s="91" t="str">
        <f t="shared" si="38"/>
        <v/>
      </c>
      <c r="G2463" s="43"/>
      <c r="H2463" s="43"/>
      <c r="I2463" s="43"/>
    </row>
    <row r="2464" spans="1:9" ht="24.95" customHeight="1" thickBot="1">
      <c r="A2464" s="42"/>
      <c r="B2464" s="43"/>
      <c r="C2464" s="43"/>
      <c r="D2464" s="86" t="str">
        <f>IFERROR(VLOOKUP(C2464,التكويد!$A$2:$R$1501,5,0),"")</f>
        <v/>
      </c>
      <c r="E2464" s="43"/>
      <c r="F2464" s="91" t="str">
        <f t="shared" si="38"/>
        <v/>
      </c>
      <c r="G2464" s="43"/>
      <c r="H2464" s="43"/>
      <c r="I2464" s="43"/>
    </row>
    <row r="2465" spans="1:9" ht="24.95" customHeight="1" thickBot="1">
      <c r="A2465" s="42"/>
      <c r="B2465" s="43"/>
      <c r="C2465" s="43"/>
      <c r="D2465" s="86" t="str">
        <f>IFERROR(VLOOKUP(C2465,التكويد!$A$2:$R$1501,5,0),"")</f>
        <v/>
      </c>
      <c r="E2465" s="43"/>
      <c r="F2465" s="91" t="str">
        <f t="shared" si="38"/>
        <v/>
      </c>
      <c r="G2465" s="43"/>
      <c r="H2465" s="43"/>
      <c r="I2465" s="43"/>
    </row>
    <row r="2466" spans="1:9" ht="24.95" customHeight="1" thickBot="1">
      <c r="A2466" s="42"/>
      <c r="B2466" s="43"/>
      <c r="C2466" s="43"/>
      <c r="D2466" s="86" t="str">
        <f>IFERROR(VLOOKUP(C2466,التكويد!$A$2:$R$1501,5,0),"")</f>
        <v/>
      </c>
      <c r="E2466" s="43"/>
      <c r="F2466" s="91" t="str">
        <f t="shared" si="38"/>
        <v/>
      </c>
      <c r="G2466" s="43"/>
      <c r="H2466" s="43"/>
      <c r="I2466" s="43"/>
    </row>
    <row r="2467" spans="1:9" ht="24.95" customHeight="1" thickBot="1">
      <c r="A2467" s="42"/>
      <c r="B2467" s="43"/>
      <c r="C2467" s="43"/>
      <c r="D2467" s="86" t="str">
        <f>IFERROR(VLOOKUP(C2467,التكويد!$A$2:$R$1501,5,0),"")</f>
        <v/>
      </c>
      <c r="E2467" s="43"/>
      <c r="F2467" s="91" t="str">
        <f t="shared" si="38"/>
        <v/>
      </c>
      <c r="G2467" s="43"/>
      <c r="H2467" s="43"/>
      <c r="I2467" s="43"/>
    </row>
    <row r="2468" spans="1:9" ht="24.95" customHeight="1" thickBot="1">
      <c r="A2468" s="42"/>
      <c r="B2468" s="43"/>
      <c r="C2468" s="43"/>
      <c r="D2468" s="86" t="str">
        <f>IFERROR(VLOOKUP(C2468,التكويد!$A$2:$R$1501,5,0),"")</f>
        <v/>
      </c>
      <c r="E2468" s="43"/>
      <c r="F2468" s="91" t="str">
        <f t="shared" si="38"/>
        <v/>
      </c>
      <c r="G2468" s="43"/>
      <c r="H2468" s="43"/>
      <c r="I2468" s="43"/>
    </row>
    <row r="2469" spans="1:9" ht="24.95" customHeight="1" thickBot="1">
      <c r="A2469" s="42"/>
      <c r="B2469" s="43"/>
      <c r="C2469" s="43"/>
      <c r="D2469" s="86" t="str">
        <f>IFERROR(VLOOKUP(C2469,التكويد!$A$2:$R$1501,5,0),"")</f>
        <v/>
      </c>
      <c r="E2469" s="43"/>
      <c r="F2469" s="91" t="str">
        <f t="shared" si="38"/>
        <v/>
      </c>
      <c r="G2469" s="43"/>
      <c r="H2469" s="43"/>
      <c r="I2469" s="43"/>
    </row>
    <row r="2470" spans="1:9" ht="24.95" customHeight="1" thickBot="1">
      <c r="A2470" s="42"/>
      <c r="B2470" s="43"/>
      <c r="C2470" s="43"/>
      <c r="D2470" s="86" t="str">
        <f>IFERROR(VLOOKUP(C2470,التكويد!$A$2:$R$1501,5,0),"")</f>
        <v/>
      </c>
      <c r="E2470" s="43"/>
      <c r="F2470" s="91" t="str">
        <f t="shared" si="38"/>
        <v/>
      </c>
      <c r="G2470" s="43"/>
      <c r="H2470" s="43"/>
      <c r="I2470" s="43"/>
    </row>
    <row r="2471" spans="1:9" ht="24.95" customHeight="1" thickBot="1">
      <c r="A2471" s="42"/>
      <c r="B2471" s="43"/>
      <c r="C2471" s="43"/>
      <c r="D2471" s="86" t="str">
        <f>IFERROR(VLOOKUP(C2471,التكويد!$A$2:$R$1501,5,0),"")</f>
        <v/>
      </c>
      <c r="E2471" s="43"/>
      <c r="F2471" s="91" t="str">
        <f t="shared" si="38"/>
        <v/>
      </c>
      <c r="G2471" s="43"/>
      <c r="H2471" s="43"/>
      <c r="I2471" s="43"/>
    </row>
    <row r="2472" spans="1:9" ht="24.95" customHeight="1" thickBot="1">
      <c r="A2472" s="42"/>
      <c r="B2472" s="43"/>
      <c r="C2472" s="43"/>
      <c r="D2472" s="86" t="str">
        <f>IFERROR(VLOOKUP(C2472,التكويد!$A$2:$R$1501,5,0),"")</f>
        <v/>
      </c>
      <c r="E2472" s="43"/>
      <c r="F2472" s="91" t="str">
        <f t="shared" si="38"/>
        <v/>
      </c>
      <c r="G2472" s="43"/>
      <c r="H2472" s="43"/>
      <c r="I2472" s="43"/>
    </row>
    <row r="2473" spans="1:9" ht="24.95" customHeight="1" thickBot="1">
      <c r="A2473" s="42"/>
      <c r="B2473" s="43"/>
      <c r="C2473" s="43"/>
      <c r="D2473" s="86" t="str">
        <f>IFERROR(VLOOKUP(C2473,التكويد!$A$2:$R$1501,5,0),"")</f>
        <v/>
      </c>
      <c r="E2473" s="43"/>
      <c r="F2473" s="91" t="str">
        <f t="shared" si="38"/>
        <v/>
      </c>
      <c r="G2473" s="43"/>
      <c r="H2473" s="43"/>
      <c r="I2473" s="43"/>
    </row>
    <row r="2474" spans="1:9" ht="24.95" customHeight="1" thickBot="1">
      <c r="A2474" s="42"/>
      <c r="B2474" s="43"/>
      <c r="C2474" s="43"/>
      <c r="D2474" s="86" t="str">
        <f>IFERROR(VLOOKUP(C2474,التكويد!$A$2:$R$1501,5,0),"")</f>
        <v/>
      </c>
      <c r="E2474" s="43"/>
      <c r="F2474" s="91" t="str">
        <f t="shared" si="38"/>
        <v/>
      </c>
      <c r="G2474" s="43"/>
      <c r="H2474" s="43"/>
      <c r="I2474" s="43"/>
    </row>
    <row r="2475" spans="1:9" ht="24.95" customHeight="1" thickBot="1">
      <c r="A2475" s="42"/>
      <c r="B2475" s="43"/>
      <c r="C2475" s="43"/>
      <c r="D2475" s="86" t="str">
        <f>IFERROR(VLOOKUP(C2475,التكويد!$A$2:$R$1501,5,0),"")</f>
        <v/>
      </c>
      <c r="E2475" s="43"/>
      <c r="F2475" s="91" t="str">
        <f t="shared" si="38"/>
        <v/>
      </c>
      <c r="G2475" s="43"/>
      <c r="H2475" s="43"/>
      <c r="I2475" s="43"/>
    </row>
    <row r="2476" spans="1:9" ht="24.95" customHeight="1" thickBot="1">
      <c r="A2476" s="42"/>
      <c r="B2476" s="43"/>
      <c r="C2476" s="43"/>
      <c r="D2476" s="86" t="str">
        <f>IFERROR(VLOOKUP(C2476,التكويد!$A$2:$R$1501,5,0),"")</f>
        <v/>
      </c>
      <c r="E2476" s="43"/>
      <c r="F2476" s="91" t="str">
        <f t="shared" si="38"/>
        <v/>
      </c>
      <c r="G2476" s="43"/>
      <c r="H2476" s="43"/>
      <c r="I2476" s="43"/>
    </row>
    <row r="2477" spans="1:9" ht="24.95" customHeight="1" thickBot="1">
      <c r="A2477" s="42"/>
      <c r="B2477" s="43"/>
      <c r="C2477" s="43"/>
      <c r="D2477" s="86" t="str">
        <f>IFERROR(VLOOKUP(C2477,التكويد!$A$2:$R$1501,5,0),"")</f>
        <v/>
      </c>
      <c r="E2477" s="43"/>
      <c r="F2477" s="91" t="str">
        <f t="shared" si="38"/>
        <v/>
      </c>
      <c r="G2477" s="43"/>
      <c r="H2477" s="43"/>
      <c r="I2477" s="43"/>
    </row>
    <row r="2478" spans="1:9" ht="24.95" customHeight="1" thickBot="1">
      <c r="A2478" s="42"/>
      <c r="B2478" s="43"/>
      <c r="C2478" s="43"/>
      <c r="D2478" s="86" t="str">
        <f>IFERROR(VLOOKUP(C2478,التكويد!$A$2:$R$1501,5,0),"")</f>
        <v/>
      </c>
      <c r="E2478" s="43"/>
      <c r="F2478" s="91" t="str">
        <f t="shared" si="38"/>
        <v/>
      </c>
      <c r="G2478" s="43"/>
      <c r="H2478" s="43"/>
      <c r="I2478" s="43"/>
    </row>
    <row r="2479" spans="1:9" ht="24.95" customHeight="1" thickBot="1">
      <c r="A2479" s="42"/>
      <c r="B2479" s="43"/>
      <c r="C2479" s="43"/>
      <c r="D2479" s="86" t="str">
        <f>IFERROR(VLOOKUP(C2479,التكويد!$A$2:$R$1501,5,0),"")</f>
        <v/>
      </c>
      <c r="E2479" s="43"/>
      <c r="F2479" s="91" t="str">
        <f t="shared" si="38"/>
        <v/>
      </c>
      <c r="G2479" s="43"/>
      <c r="H2479" s="43"/>
      <c r="I2479" s="43"/>
    </row>
    <row r="2480" spans="1:9" ht="24.95" customHeight="1" thickBot="1">
      <c r="A2480" s="42"/>
      <c r="B2480" s="43"/>
      <c r="C2480" s="43"/>
      <c r="D2480" s="86" t="str">
        <f>IFERROR(VLOOKUP(C2480,التكويد!$A$2:$R$1501,5,0),"")</f>
        <v/>
      </c>
      <c r="E2480" s="43"/>
      <c r="F2480" s="91" t="str">
        <f t="shared" si="38"/>
        <v/>
      </c>
      <c r="G2480" s="43"/>
      <c r="H2480" s="43"/>
      <c r="I2480" s="43"/>
    </row>
    <row r="2481" spans="1:9" ht="24.95" customHeight="1" thickBot="1">
      <c r="A2481" s="42"/>
      <c r="B2481" s="43"/>
      <c r="C2481" s="43"/>
      <c r="D2481" s="86" t="str">
        <f>IFERROR(VLOOKUP(C2481,التكويد!$A$2:$R$1501,5,0),"")</f>
        <v/>
      </c>
      <c r="E2481" s="43"/>
      <c r="F2481" s="91" t="str">
        <f t="shared" si="38"/>
        <v/>
      </c>
      <c r="G2481" s="43"/>
      <c r="H2481" s="43"/>
      <c r="I2481" s="43"/>
    </row>
    <row r="2482" spans="1:9" ht="24.95" customHeight="1" thickBot="1">
      <c r="A2482" s="42"/>
      <c r="B2482" s="43"/>
      <c r="C2482" s="43"/>
      <c r="D2482" s="86" t="str">
        <f>IFERROR(VLOOKUP(C2482,التكويد!$A$2:$R$1501,5,0),"")</f>
        <v/>
      </c>
      <c r="E2482" s="43"/>
      <c r="F2482" s="91" t="str">
        <f t="shared" si="38"/>
        <v/>
      </c>
      <c r="G2482" s="43"/>
      <c r="H2482" s="43"/>
      <c r="I2482" s="43"/>
    </row>
    <row r="2483" spans="1:9" ht="24.95" customHeight="1" thickBot="1">
      <c r="A2483" s="42"/>
      <c r="B2483" s="43"/>
      <c r="C2483" s="43"/>
      <c r="D2483" s="86" t="str">
        <f>IFERROR(VLOOKUP(C2483,التكويد!$A$2:$R$1501,5,0),"")</f>
        <v/>
      </c>
      <c r="E2483" s="43"/>
      <c r="F2483" s="91" t="str">
        <f t="shared" si="38"/>
        <v/>
      </c>
      <c r="G2483" s="43"/>
      <c r="H2483" s="43"/>
      <c r="I2483" s="43"/>
    </row>
    <row r="2484" spans="1:9" ht="24.95" customHeight="1" thickBot="1">
      <c r="A2484" s="42"/>
      <c r="B2484" s="43"/>
      <c r="C2484" s="43"/>
      <c r="D2484" s="86" t="str">
        <f>IFERROR(VLOOKUP(C2484,التكويد!$A$2:$R$1501,5,0),"")</f>
        <v/>
      </c>
      <c r="E2484" s="43"/>
      <c r="F2484" s="91" t="str">
        <f t="shared" si="38"/>
        <v/>
      </c>
      <c r="G2484" s="43"/>
      <c r="H2484" s="43"/>
      <c r="I2484" s="43"/>
    </row>
    <row r="2485" spans="1:9" ht="24.95" customHeight="1" thickBot="1">
      <c r="A2485" s="42"/>
      <c r="B2485" s="43"/>
      <c r="C2485" s="43"/>
      <c r="D2485" s="86" t="str">
        <f>IFERROR(VLOOKUP(C2485,التكويد!$A$2:$R$1501,5,0),"")</f>
        <v/>
      </c>
      <c r="E2485" s="43"/>
      <c r="F2485" s="91" t="str">
        <f t="shared" si="38"/>
        <v/>
      </c>
      <c r="G2485" s="43"/>
      <c r="H2485" s="43"/>
      <c r="I2485" s="43"/>
    </row>
    <row r="2486" spans="1:9" ht="24.95" customHeight="1" thickBot="1">
      <c r="A2486" s="42"/>
      <c r="B2486" s="43"/>
      <c r="C2486" s="43"/>
      <c r="D2486" s="86" t="str">
        <f>IFERROR(VLOOKUP(C2486,التكويد!$A$2:$R$1501,5,0),"")</f>
        <v/>
      </c>
      <c r="E2486" s="43"/>
      <c r="F2486" s="91" t="str">
        <f t="shared" si="38"/>
        <v/>
      </c>
      <c r="G2486" s="43"/>
      <c r="H2486" s="43"/>
      <c r="I2486" s="43"/>
    </row>
    <row r="2487" spans="1:9" ht="24.95" customHeight="1" thickBot="1">
      <c r="A2487" s="42"/>
      <c r="B2487" s="43"/>
      <c r="C2487" s="43"/>
      <c r="D2487" s="86" t="str">
        <f>IFERROR(VLOOKUP(C2487,التكويد!$A$2:$R$1501,5,0),"")</f>
        <v/>
      </c>
      <c r="E2487" s="43"/>
      <c r="F2487" s="91" t="str">
        <f t="shared" si="38"/>
        <v/>
      </c>
      <c r="G2487" s="43"/>
      <c r="H2487" s="43"/>
      <c r="I2487" s="43"/>
    </row>
    <row r="2488" spans="1:9" ht="24.95" customHeight="1" thickBot="1">
      <c r="A2488" s="42"/>
      <c r="B2488" s="43"/>
      <c r="C2488" s="43"/>
      <c r="D2488" s="86" t="str">
        <f>IFERROR(VLOOKUP(C2488,التكويد!$A$2:$R$1501,5,0),"")</f>
        <v/>
      </c>
      <c r="E2488" s="43"/>
      <c r="F2488" s="91" t="str">
        <f t="shared" si="38"/>
        <v/>
      </c>
      <c r="G2488" s="43"/>
      <c r="H2488" s="43"/>
      <c r="I2488" s="43"/>
    </row>
    <row r="2489" spans="1:9" ht="24.95" customHeight="1" thickBot="1">
      <c r="A2489" s="42"/>
      <c r="B2489" s="43"/>
      <c r="C2489" s="43"/>
      <c r="D2489" s="86" t="str">
        <f>IFERROR(VLOOKUP(C2489,التكويد!$A$2:$R$1501,5,0),"")</f>
        <v/>
      </c>
      <c r="E2489" s="43"/>
      <c r="F2489" s="91" t="str">
        <f t="shared" si="38"/>
        <v/>
      </c>
      <c r="G2489" s="43"/>
      <c r="H2489" s="43"/>
      <c r="I2489" s="43"/>
    </row>
    <row r="2490" spans="1:9" ht="24.95" customHeight="1" thickBot="1">
      <c r="A2490" s="42"/>
      <c r="B2490" s="43"/>
      <c r="C2490" s="43"/>
      <c r="D2490" s="86" t="str">
        <f>IFERROR(VLOOKUP(C2490,التكويد!$A$2:$R$1501,5,0),"")</f>
        <v/>
      </c>
      <c r="E2490" s="43"/>
      <c r="F2490" s="91" t="str">
        <f t="shared" si="38"/>
        <v/>
      </c>
      <c r="G2490" s="43"/>
      <c r="H2490" s="43"/>
      <c r="I2490" s="43"/>
    </row>
    <row r="2491" spans="1:9" ht="24.95" customHeight="1" thickBot="1">
      <c r="A2491" s="42"/>
      <c r="B2491" s="43"/>
      <c r="C2491" s="43"/>
      <c r="D2491" s="86" t="str">
        <f>IFERROR(VLOOKUP(C2491,التكويد!$A$2:$R$1501,5,0),"")</f>
        <v/>
      </c>
      <c r="E2491" s="43"/>
      <c r="F2491" s="91" t="str">
        <f t="shared" si="38"/>
        <v/>
      </c>
      <c r="G2491" s="43"/>
      <c r="H2491" s="43"/>
      <c r="I2491" s="43"/>
    </row>
    <row r="2492" spans="1:9" ht="24.95" customHeight="1" thickBot="1">
      <c r="A2492" s="42"/>
      <c r="B2492" s="43"/>
      <c r="C2492" s="43"/>
      <c r="D2492" s="86" t="str">
        <f>IFERROR(VLOOKUP(C2492,التكويد!$A$2:$R$1501,5,0),"")</f>
        <v/>
      </c>
      <c r="E2492" s="43"/>
      <c r="F2492" s="91" t="str">
        <f t="shared" si="38"/>
        <v/>
      </c>
      <c r="G2492" s="43"/>
      <c r="H2492" s="43"/>
      <c r="I2492" s="43"/>
    </row>
    <row r="2493" spans="1:9" ht="24.95" customHeight="1" thickBot="1">
      <c r="A2493" s="42"/>
      <c r="B2493" s="43"/>
      <c r="C2493" s="43"/>
      <c r="D2493" s="86" t="str">
        <f>IFERROR(VLOOKUP(C2493,التكويد!$A$2:$R$1501,5,0),"")</f>
        <v/>
      </c>
      <c r="E2493" s="43"/>
      <c r="F2493" s="91" t="str">
        <f t="shared" si="38"/>
        <v/>
      </c>
      <c r="G2493" s="43"/>
      <c r="H2493" s="43"/>
      <c r="I2493" s="43"/>
    </row>
    <row r="2494" spans="1:9" ht="24.95" customHeight="1" thickBot="1">
      <c r="A2494" s="42"/>
      <c r="B2494" s="43"/>
      <c r="C2494" s="43"/>
      <c r="D2494" s="86" t="str">
        <f>IFERROR(VLOOKUP(C2494,التكويد!$A$2:$R$1501,5,0),"")</f>
        <v/>
      </c>
      <c r="E2494" s="43"/>
      <c r="F2494" s="91" t="str">
        <f t="shared" si="38"/>
        <v/>
      </c>
      <c r="G2494" s="43"/>
      <c r="H2494" s="43"/>
      <c r="I2494" s="43"/>
    </row>
    <row r="2495" spans="1:9" ht="24.95" customHeight="1" thickBot="1">
      <c r="A2495" s="42"/>
      <c r="B2495" s="43"/>
      <c r="C2495" s="43"/>
      <c r="D2495" s="86" t="str">
        <f>IFERROR(VLOOKUP(C2495,التكويد!$A$2:$R$1501,5,0),"")</f>
        <v/>
      </c>
      <c r="E2495" s="43"/>
      <c r="F2495" s="91" t="str">
        <f t="shared" si="38"/>
        <v/>
      </c>
      <c r="G2495" s="43"/>
      <c r="H2495" s="43"/>
      <c r="I2495" s="43"/>
    </row>
    <row r="2496" spans="1:9" ht="24.95" customHeight="1" thickBot="1">
      <c r="A2496" s="42"/>
      <c r="B2496" s="43"/>
      <c r="C2496" s="43"/>
      <c r="D2496" s="86" t="str">
        <f>IFERROR(VLOOKUP(C2496,التكويد!$A$2:$R$1501,5,0),"")</f>
        <v/>
      </c>
      <c r="E2496" s="43"/>
      <c r="F2496" s="91" t="str">
        <f t="shared" si="38"/>
        <v/>
      </c>
      <c r="G2496" s="43"/>
      <c r="H2496" s="43"/>
      <c r="I2496" s="43"/>
    </row>
    <row r="2497" spans="1:9" ht="24.95" customHeight="1" thickBot="1">
      <c r="A2497" s="42"/>
      <c r="B2497" s="43"/>
      <c r="C2497" s="43"/>
      <c r="D2497" s="86" t="str">
        <f>IFERROR(VLOOKUP(C2497,التكويد!$A$2:$R$1501,5,0),"")</f>
        <v/>
      </c>
      <c r="E2497" s="43"/>
      <c r="F2497" s="91" t="str">
        <f t="shared" si="38"/>
        <v/>
      </c>
      <c r="G2497" s="43"/>
      <c r="H2497" s="43"/>
      <c r="I2497" s="43"/>
    </row>
    <row r="2498" spans="1:9" ht="24.95" customHeight="1" thickBot="1">
      <c r="A2498" s="42"/>
      <c r="B2498" s="43"/>
      <c r="C2498" s="43"/>
      <c r="D2498" s="86" t="str">
        <f>IFERROR(VLOOKUP(C2498,التكويد!$A$2:$R$1501,5,0),"")</f>
        <v/>
      </c>
      <c r="E2498" s="43"/>
      <c r="F2498" s="91" t="str">
        <f t="shared" ref="F2498:F2561" si="39">IFERROR(SUM(E2498/G2498),"")</f>
        <v/>
      </c>
      <c r="G2498" s="43"/>
      <c r="H2498" s="43"/>
      <c r="I2498" s="43"/>
    </row>
    <row r="2499" spans="1:9" ht="24.95" customHeight="1" thickBot="1">
      <c r="A2499" s="42"/>
      <c r="B2499" s="43"/>
      <c r="C2499" s="43"/>
      <c r="D2499" s="86" t="str">
        <f>IFERROR(VLOOKUP(C2499,التكويد!$A$2:$R$1501,5,0),"")</f>
        <v/>
      </c>
      <c r="E2499" s="43"/>
      <c r="F2499" s="91" t="str">
        <f t="shared" si="39"/>
        <v/>
      </c>
      <c r="G2499" s="43"/>
      <c r="H2499" s="43"/>
      <c r="I2499" s="43"/>
    </row>
    <row r="2500" spans="1:9" ht="24.95" customHeight="1" thickBot="1">
      <c r="A2500" s="42"/>
      <c r="B2500" s="43"/>
      <c r="C2500" s="43"/>
      <c r="D2500" s="86" t="str">
        <f>IFERROR(VLOOKUP(C2500,التكويد!$A$2:$R$1501,5,0),"")</f>
        <v/>
      </c>
      <c r="E2500" s="43"/>
      <c r="F2500" s="91" t="str">
        <f t="shared" si="39"/>
        <v/>
      </c>
      <c r="G2500" s="43"/>
      <c r="H2500" s="43"/>
      <c r="I2500" s="43"/>
    </row>
    <row r="2501" spans="1:9" ht="24.95" customHeight="1" thickBot="1">
      <c r="A2501" s="42"/>
      <c r="B2501" s="43"/>
      <c r="C2501" s="43"/>
      <c r="D2501" s="86" t="str">
        <f>IFERROR(VLOOKUP(C2501,التكويد!$A$2:$R$1501,5,0),"")</f>
        <v/>
      </c>
      <c r="E2501" s="43"/>
      <c r="F2501" s="91" t="str">
        <f t="shared" si="39"/>
        <v/>
      </c>
      <c r="G2501" s="43"/>
      <c r="H2501" s="43"/>
      <c r="I2501" s="43"/>
    </row>
    <row r="2502" spans="1:9" ht="24.95" customHeight="1" thickBot="1">
      <c r="A2502" s="42"/>
      <c r="B2502" s="43"/>
      <c r="C2502" s="43"/>
      <c r="D2502" s="86" t="str">
        <f>IFERROR(VLOOKUP(C2502,التكويد!$A$2:$R$1501,5,0),"")</f>
        <v/>
      </c>
      <c r="E2502" s="43"/>
      <c r="F2502" s="91" t="str">
        <f t="shared" si="39"/>
        <v/>
      </c>
      <c r="G2502" s="43"/>
      <c r="H2502" s="43"/>
      <c r="I2502" s="43"/>
    </row>
    <row r="2503" spans="1:9" ht="24.95" customHeight="1" thickBot="1">
      <c r="A2503" s="42"/>
      <c r="B2503" s="43"/>
      <c r="C2503" s="43"/>
      <c r="D2503" s="86" t="str">
        <f>IFERROR(VLOOKUP(C2503,التكويد!$A$2:$R$1501,5,0),"")</f>
        <v/>
      </c>
      <c r="E2503" s="43"/>
      <c r="F2503" s="91" t="str">
        <f t="shared" si="39"/>
        <v/>
      </c>
      <c r="G2503" s="43"/>
      <c r="H2503" s="43"/>
      <c r="I2503" s="43"/>
    </row>
    <row r="2504" spans="1:9" ht="24.95" customHeight="1" thickBot="1">
      <c r="A2504" s="42"/>
      <c r="B2504" s="43"/>
      <c r="C2504" s="43"/>
      <c r="D2504" s="86" t="str">
        <f>IFERROR(VLOOKUP(C2504,التكويد!$A$2:$R$1501,5,0),"")</f>
        <v/>
      </c>
      <c r="E2504" s="43"/>
      <c r="F2504" s="91" t="str">
        <f t="shared" si="39"/>
        <v/>
      </c>
      <c r="G2504" s="43"/>
      <c r="H2504" s="43"/>
      <c r="I2504" s="43"/>
    </row>
    <row r="2505" spans="1:9" ht="24.95" customHeight="1" thickBot="1">
      <c r="A2505" s="42"/>
      <c r="B2505" s="43"/>
      <c r="C2505" s="43"/>
      <c r="D2505" s="86" t="str">
        <f>IFERROR(VLOOKUP(C2505,التكويد!$A$2:$R$1501,5,0),"")</f>
        <v/>
      </c>
      <c r="E2505" s="43"/>
      <c r="F2505" s="91" t="str">
        <f t="shared" si="39"/>
        <v/>
      </c>
      <c r="G2505" s="43"/>
      <c r="H2505" s="43"/>
      <c r="I2505" s="43"/>
    </row>
    <row r="2506" spans="1:9" ht="24.95" customHeight="1" thickBot="1">
      <c r="A2506" s="42"/>
      <c r="B2506" s="43"/>
      <c r="C2506" s="43"/>
      <c r="D2506" s="86" t="str">
        <f>IFERROR(VLOOKUP(C2506,التكويد!$A$2:$R$1501,5,0),"")</f>
        <v/>
      </c>
      <c r="E2506" s="43"/>
      <c r="F2506" s="91" t="str">
        <f t="shared" si="39"/>
        <v/>
      </c>
      <c r="G2506" s="43"/>
      <c r="H2506" s="43"/>
      <c r="I2506" s="43"/>
    </row>
    <row r="2507" spans="1:9" ht="24.95" customHeight="1" thickBot="1">
      <c r="A2507" s="42"/>
      <c r="B2507" s="43"/>
      <c r="C2507" s="43"/>
      <c r="D2507" s="86" t="str">
        <f>IFERROR(VLOOKUP(C2507,التكويد!$A$2:$R$1501,5,0),"")</f>
        <v/>
      </c>
      <c r="E2507" s="43"/>
      <c r="F2507" s="91" t="str">
        <f t="shared" si="39"/>
        <v/>
      </c>
      <c r="G2507" s="43"/>
      <c r="H2507" s="43"/>
      <c r="I2507" s="43"/>
    </row>
    <row r="2508" spans="1:9" ht="24.95" customHeight="1" thickBot="1">
      <c r="A2508" s="42"/>
      <c r="B2508" s="43"/>
      <c r="C2508" s="43"/>
      <c r="D2508" s="86" t="str">
        <f>IFERROR(VLOOKUP(C2508,التكويد!$A$2:$R$1501,5,0),"")</f>
        <v/>
      </c>
      <c r="E2508" s="43"/>
      <c r="F2508" s="91" t="str">
        <f t="shared" si="39"/>
        <v/>
      </c>
      <c r="G2508" s="43"/>
      <c r="H2508" s="43"/>
      <c r="I2508" s="43"/>
    </row>
    <row r="2509" spans="1:9" ht="24.95" customHeight="1" thickBot="1">
      <c r="A2509" s="42"/>
      <c r="B2509" s="43"/>
      <c r="C2509" s="43"/>
      <c r="D2509" s="86" t="str">
        <f>IFERROR(VLOOKUP(C2509,التكويد!$A$2:$R$1501,5,0),"")</f>
        <v/>
      </c>
      <c r="E2509" s="43"/>
      <c r="F2509" s="91" t="str">
        <f t="shared" si="39"/>
        <v/>
      </c>
      <c r="G2509" s="43"/>
      <c r="H2509" s="43"/>
      <c r="I2509" s="43"/>
    </row>
    <row r="2510" spans="1:9" ht="24.95" customHeight="1" thickBot="1">
      <c r="A2510" s="42"/>
      <c r="B2510" s="43"/>
      <c r="C2510" s="43"/>
      <c r="D2510" s="86" t="str">
        <f>IFERROR(VLOOKUP(C2510,التكويد!$A$2:$R$1501,5,0),"")</f>
        <v/>
      </c>
      <c r="E2510" s="43"/>
      <c r="F2510" s="91" t="str">
        <f t="shared" si="39"/>
        <v/>
      </c>
      <c r="G2510" s="43"/>
      <c r="H2510" s="43"/>
      <c r="I2510" s="43"/>
    </row>
    <row r="2511" spans="1:9" ht="24.95" customHeight="1" thickBot="1">
      <c r="A2511" s="42"/>
      <c r="B2511" s="43"/>
      <c r="C2511" s="43"/>
      <c r="D2511" s="86" t="str">
        <f>IFERROR(VLOOKUP(C2511,التكويد!$A$2:$R$1501,5,0),"")</f>
        <v/>
      </c>
      <c r="E2511" s="43"/>
      <c r="F2511" s="91" t="str">
        <f t="shared" si="39"/>
        <v/>
      </c>
      <c r="G2511" s="43"/>
      <c r="H2511" s="43"/>
      <c r="I2511" s="43"/>
    </row>
    <row r="2512" spans="1:9" ht="24.95" customHeight="1" thickBot="1">
      <c r="A2512" s="42"/>
      <c r="B2512" s="43"/>
      <c r="C2512" s="43"/>
      <c r="D2512" s="86" t="str">
        <f>IFERROR(VLOOKUP(C2512,التكويد!$A$2:$R$1501,5,0),"")</f>
        <v/>
      </c>
      <c r="E2512" s="43"/>
      <c r="F2512" s="91" t="str">
        <f t="shared" si="39"/>
        <v/>
      </c>
      <c r="G2512" s="43"/>
      <c r="H2512" s="43"/>
      <c r="I2512" s="43"/>
    </row>
    <row r="2513" spans="1:9" ht="24.95" customHeight="1" thickBot="1">
      <c r="A2513" s="42"/>
      <c r="B2513" s="43"/>
      <c r="C2513" s="43"/>
      <c r="D2513" s="86" t="str">
        <f>IFERROR(VLOOKUP(C2513,التكويد!$A$2:$R$1501,5,0),"")</f>
        <v/>
      </c>
      <c r="E2513" s="43"/>
      <c r="F2513" s="91" t="str">
        <f t="shared" si="39"/>
        <v/>
      </c>
      <c r="G2513" s="43"/>
      <c r="H2513" s="43"/>
      <c r="I2513" s="43"/>
    </row>
    <row r="2514" spans="1:9" ht="24.95" customHeight="1" thickBot="1">
      <c r="A2514" s="42"/>
      <c r="B2514" s="43"/>
      <c r="C2514" s="43"/>
      <c r="D2514" s="86" t="str">
        <f>IFERROR(VLOOKUP(C2514,التكويد!$A$2:$R$1501,5,0),"")</f>
        <v/>
      </c>
      <c r="E2514" s="43"/>
      <c r="F2514" s="91" t="str">
        <f t="shared" si="39"/>
        <v/>
      </c>
      <c r="G2514" s="43"/>
      <c r="H2514" s="43"/>
      <c r="I2514" s="43"/>
    </row>
    <row r="2515" spans="1:9" ht="24.95" customHeight="1" thickBot="1">
      <c r="A2515" s="42"/>
      <c r="B2515" s="43"/>
      <c r="C2515" s="43"/>
      <c r="D2515" s="86" t="str">
        <f>IFERROR(VLOOKUP(C2515,التكويد!$A$2:$R$1501,5,0),"")</f>
        <v/>
      </c>
      <c r="E2515" s="43"/>
      <c r="F2515" s="91" t="str">
        <f t="shared" si="39"/>
        <v/>
      </c>
      <c r="G2515" s="43"/>
      <c r="H2515" s="43"/>
      <c r="I2515" s="43"/>
    </row>
    <row r="2516" spans="1:9" ht="24.95" customHeight="1" thickBot="1">
      <c r="A2516" s="42"/>
      <c r="B2516" s="43"/>
      <c r="C2516" s="43"/>
      <c r="D2516" s="86" t="str">
        <f>IFERROR(VLOOKUP(C2516,التكويد!$A$2:$R$1501,5,0),"")</f>
        <v/>
      </c>
      <c r="E2516" s="43"/>
      <c r="F2516" s="91" t="str">
        <f t="shared" si="39"/>
        <v/>
      </c>
      <c r="G2516" s="43"/>
      <c r="H2516" s="43"/>
      <c r="I2516" s="43"/>
    </row>
    <row r="2517" spans="1:9" ht="24.95" customHeight="1" thickBot="1">
      <c r="A2517" s="42"/>
      <c r="B2517" s="43"/>
      <c r="C2517" s="43"/>
      <c r="D2517" s="86" t="str">
        <f>IFERROR(VLOOKUP(C2517,التكويد!$A$2:$R$1501,5,0),"")</f>
        <v/>
      </c>
      <c r="E2517" s="43"/>
      <c r="F2517" s="91" t="str">
        <f t="shared" si="39"/>
        <v/>
      </c>
      <c r="G2517" s="43"/>
      <c r="H2517" s="43"/>
      <c r="I2517" s="43"/>
    </row>
    <row r="2518" spans="1:9" ht="24.95" customHeight="1" thickBot="1">
      <c r="A2518" s="42"/>
      <c r="B2518" s="43"/>
      <c r="C2518" s="43"/>
      <c r="D2518" s="86" t="str">
        <f>IFERROR(VLOOKUP(C2518,التكويد!$A$2:$R$1501,5,0),"")</f>
        <v/>
      </c>
      <c r="E2518" s="43"/>
      <c r="F2518" s="91" t="str">
        <f t="shared" si="39"/>
        <v/>
      </c>
      <c r="G2518" s="43"/>
      <c r="H2518" s="43"/>
      <c r="I2518" s="43"/>
    </row>
    <row r="2519" spans="1:9" ht="24.95" customHeight="1" thickBot="1">
      <c r="A2519" s="42"/>
      <c r="B2519" s="43"/>
      <c r="C2519" s="43"/>
      <c r="D2519" s="86" t="str">
        <f>IFERROR(VLOOKUP(C2519,التكويد!$A$2:$R$1501,5,0),"")</f>
        <v/>
      </c>
      <c r="E2519" s="43"/>
      <c r="F2519" s="91" t="str">
        <f t="shared" si="39"/>
        <v/>
      </c>
      <c r="G2519" s="43"/>
      <c r="H2519" s="43"/>
      <c r="I2519" s="43"/>
    </row>
    <row r="2520" spans="1:9" ht="24.95" customHeight="1" thickBot="1">
      <c r="A2520" s="42"/>
      <c r="B2520" s="43"/>
      <c r="C2520" s="43"/>
      <c r="D2520" s="86" t="str">
        <f>IFERROR(VLOOKUP(C2520,التكويد!$A$2:$R$1501,5,0),"")</f>
        <v/>
      </c>
      <c r="E2520" s="43"/>
      <c r="F2520" s="91" t="str">
        <f t="shared" si="39"/>
        <v/>
      </c>
      <c r="G2520" s="43"/>
      <c r="H2520" s="43"/>
      <c r="I2520" s="43"/>
    </row>
    <row r="2521" spans="1:9" ht="24.95" customHeight="1" thickBot="1">
      <c r="A2521" s="42"/>
      <c r="B2521" s="43"/>
      <c r="C2521" s="43"/>
      <c r="D2521" s="86" t="str">
        <f>IFERROR(VLOOKUP(C2521,التكويد!$A$2:$R$1501,5,0),"")</f>
        <v/>
      </c>
      <c r="E2521" s="43"/>
      <c r="F2521" s="91" t="str">
        <f t="shared" si="39"/>
        <v/>
      </c>
      <c r="G2521" s="43"/>
      <c r="H2521" s="43"/>
      <c r="I2521" s="43"/>
    </row>
    <row r="2522" spans="1:9" ht="24.95" customHeight="1" thickBot="1">
      <c r="A2522" s="42"/>
      <c r="B2522" s="43"/>
      <c r="C2522" s="43"/>
      <c r="D2522" s="86" t="str">
        <f>IFERROR(VLOOKUP(C2522,التكويد!$A$2:$R$1501,5,0),"")</f>
        <v/>
      </c>
      <c r="E2522" s="43"/>
      <c r="F2522" s="91" t="str">
        <f t="shared" si="39"/>
        <v/>
      </c>
      <c r="G2522" s="43"/>
      <c r="H2522" s="43"/>
      <c r="I2522" s="43"/>
    </row>
    <row r="2523" spans="1:9" ht="24.95" customHeight="1" thickBot="1">
      <c r="A2523" s="42"/>
      <c r="B2523" s="43"/>
      <c r="C2523" s="43"/>
      <c r="D2523" s="86" t="str">
        <f>IFERROR(VLOOKUP(C2523,التكويد!$A$2:$R$1501,5,0),"")</f>
        <v/>
      </c>
      <c r="E2523" s="43"/>
      <c r="F2523" s="91" t="str">
        <f t="shared" si="39"/>
        <v/>
      </c>
      <c r="G2523" s="43"/>
      <c r="H2523" s="43"/>
      <c r="I2523" s="43"/>
    </row>
    <row r="2524" spans="1:9" ht="24.95" customHeight="1" thickBot="1">
      <c r="A2524" s="42"/>
      <c r="B2524" s="43"/>
      <c r="C2524" s="43"/>
      <c r="D2524" s="86" t="str">
        <f>IFERROR(VLOOKUP(C2524,التكويد!$A$2:$R$1501,5,0),"")</f>
        <v/>
      </c>
      <c r="E2524" s="43"/>
      <c r="F2524" s="91" t="str">
        <f t="shared" si="39"/>
        <v/>
      </c>
      <c r="G2524" s="43"/>
      <c r="H2524" s="43"/>
      <c r="I2524" s="43"/>
    </row>
    <row r="2525" spans="1:9" ht="24.95" customHeight="1" thickBot="1">
      <c r="A2525" s="42"/>
      <c r="B2525" s="43"/>
      <c r="C2525" s="43"/>
      <c r="D2525" s="86" t="str">
        <f>IFERROR(VLOOKUP(C2525,التكويد!$A$2:$R$1501,5,0),"")</f>
        <v/>
      </c>
      <c r="E2525" s="43"/>
      <c r="F2525" s="91" t="str">
        <f t="shared" si="39"/>
        <v/>
      </c>
      <c r="G2525" s="43"/>
      <c r="H2525" s="43"/>
      <c r="I2525" s="43"/>
    </row>
    <row r="2526" spans="1:9" ht="24.95" customHeight="1" thickBot="1">
      <c r="A2526" s="42"/>
      <c r="B2526" s="43"/>
      <c r="C2526" s="43"/>
      <c r="D2526" s="86" t="str">
        <f>IFERROR(VLOOKUP(C2526,التكويد!$A$2:$R$1501,5,0),"")</f>
        <v/>
      </c>
      <c r="E2526" s="43"/>
      <c r="F2526" s="91" t="str">
        <f t="shared" si="39"/>
        <v/>
      </c>
      <c r="G2526" s="43"/>
      <c r="H2526" s="43"/>
      <c r="I2526" s="43"/>
    </row>
    <row r="2527" spans="1:9" ht="24.95" customHeight="1" thickBot="1">
      <c r="A2527" s="42"/>
      <c r="B2527" s="43"/>
      <c r="C2527" s="43"/>
      <c r="D2527" s="86" t="str">
        <f>IFERROR(VLOOKUP(C2527,التكويد!$A$2:$R$1501,5,0),"")</f>
        <v/>
      </c>
      <c r="E2527" s="43"/>
      <c r="F2527" s="91" t="str">
        <f t="shared" si="39"/>
        <v/>
      </c>
      <c r="G2527" s="43"/>
      <c r="H2527" s="43"/>
      <c r="I2527" s="43"/>
    </row>
    <row r="2528" spans="1:9" ht="24.95" customHeight="1" thickBot="1">
      <c r="A2528" s="42"/>
      <c r="B2528" s="43"/>
      <c r="C2528" s="43"/>
      <c r="D2528" s="86" t="str">
        <f>IFERROR(VLOOKUP(C2528,التكويد!$A$2:$R$1501,5,0),"")</f>
        <v/>
      </c>
      <c r="E2528" s="43"/>
      <c r="F2528" s="91" t="str">
        <f t="shared" si="39"/>
        <v/>
      </c>
      <c r="G2528" s="43"/>
      <c r="H2528" s="43"/>
      <c r="I2528" s="43"/>
    </row>
    <row r="2529" spans="1:9" ht="24.95" customHeight="1" thickBot="1">
      <c r="A2529" s="42"/>
      <c r="B2529" s="43"/>
      <c r="C2529" s="43"/>
      <c r="D2529" s="86" t="str">
        <f>IFERROR(VLOOKUP(C2529,التكويد!$A$2:$R$1501,5,0),"")</f>
        <v/>
      </c>
      <c r="E2529" s="43"/>
      <c r="F2529" s="91" t="str">
        <f t="shared" si="39"/>
        <v/>
      </c>
      <c r="G2529" s="43"/>
      <c r="H2529" s="43"/>
      <c r="I2529" s="43"/>
    </row>
    <row r="2530" spans="1:9" ht="24.95" customHeight="1" thickBot="1">
      <c r="A2530" s="42"/>
      <c r="B2530" s="43"/>
      <c r="C2530" s="43"/>
      <c r="D2530" s="86" t="str">
        <f>IFERROR(VLOOKUP(C2530,التكويد!$A$2:$R$1501,5,0),"")</f>
        <v/>
      </c>
      <c r="E2530" s="43"/>
      <c r="F2530" s="91" t="str">
        <f t="shared" si="39"/>
        <v/>
      </c>
      <c r="G2530" s="43"/>
      <c r="H2530" s="43"/>
      <c r="I2530" s="43"/>
    </row>
    <row r="2531" spans="1:9" ht="24.95" customHeight="1" thickBot="1">
      <c r="A2531" s="42"/>
      <c r="B2531" s="43"/>
      <c r="C2531" s="43"/>
      <c r="D2531" s="86" t="str">
        <f>IFERROR(VLOOKUP(C2531,التكويد!$A$2:$R$1501,5,0),"")</f>
        <v/>
      </c>
      <c r="E2531" s="43"/>
      <c r="F2531" s="91" t="str">
        <f t="shared" si="39"/>
        <v/>
      </c>
      <c r="G2531" s="43"/>
      <c r="H2531" s="43"/>
      <c r="I2531" s="43"/>
    </row>
    <row r="2532" spans="1:9" ht="24.95" customHeight="1" thickBot="1">
      <c r="A2532" s="42"/>
      <c r="B2532" s="43"/>
      <c r="C2532" s="43"/>
      <c r="D2532" s="86" t="str">
        <f>IFERROR(VLOOKUP(C2532,التكويد!$A$2:$R$1501,5,0),"")</f>
        <v/>
      </c>
      <c r="E2532" s="43"/>
      <c r="F2532" s="91" t="str">
        <f t="shared" si="39"/>
        <v/>
      </c>
      <c r="G2532" s="43"/>
      <c r="H2532" s="43"/>
      <c r="I2532" s="43"/>
    </row>
    <row r="2533" spans="1:9" ht="24.95" customHeight="1" thickBot="1">
      <c r="A2533" s="42"/>
      <c r="B2533" s="43"/>
      <c r="C2533" s="43"/>
      <c r="D2533" s="86" t="str">
        <f>IFERROR(VLOOKUP(C2533,التكويد!$A$2:$R$1501,5,0),"")</f>
        <v/>
      </c>
      <c r="E2533" s="43"/>
      <c r="F2533" s="91" t="str">
        <f t="shared" si="39"/>
        <v/>
      </c>
      <c r="G2533" s="43"/>
      <c r="H2533" s="43"/>
      <c r="I2533" s="43"/>
    </row>
    <row r="2534" spans="1:9" ht="24.95" customHeight="1" thickBot="1">
      <c r="A2534" s="42"/>
      <c r="B2534" s="43"/>
      <c r="C2534" s="43"/>
      <c r="D2534" s="86" t="str">
        <f>IFERROR(VLOOKUP(C2534,التكويد!$A$2:$R$1501,5,0),"")</f>
        <v/>
      </c>
      <c r="E2534" s="43"/>
      <c r="F2534" s="91" t="str">
        <f t="shared" si="39"/>
        <v/>
      </c>
      <c r="G2534" s="43"/>
      <c r="H2534" s="43"/>
      <c r="I2534" s="43"/>
    </row>
    <row r="2535" spans="1:9" ht="24.95" customHeight="1" thickBot="1">
      <c r="A2535" s="42"/>
      <c r="B2535" s="43"/>
      <c r="C2535" s="43"/>
      <c r="D2535" s="86" t="str">
        <f>IFERROR(VLOOKUP(C2535,التكويد!$A$2:$R$1501,5,0),"")</f>
        <v/>
      </c>
      <c r="E2535" s="43"/>
      <c r="F2535" s="91" t="str">
        <f t="shared" si="39"/>
        <v/>
      </c>
      <c r="G2535" s="43"/>
      <c r="H2535" s="43"/>
      <c r="I2535" s="43"/>
    </row>
    <row r="2536" spans="1:9" ht="24.95" customHeight="1" thickBot="1">
      <c r="A2536" s="42"/>
      <c r="B2536" s="43"/>
      <c r="C2536" s="43"/>
      <c r="D2536" s="86" t="str">
        <f>IFERROR(VLOOKUP(C2536,التكويد!$A$2:$R$1501,5,0),"")</f>
        <v/>
      </c>
      <c r="E2536" s="43"/>
      <c r="F2536" s="91" t="str">
        <f t="shared" si="39"/>
        <v/>
      </c>
      <c r="G2536" s="43"/>
      <c r="H2536" s="43"/>
      <c r="I2536" s="43"/>
    </row>
    <row r="2537" spans="1:9" ht="24.95" customHeight="1" thickBot="1">
      <c r="A2537" s="42"/>
      <c r="B2537" s="43"/>
      <c r="C2537" s="43"/>
      <c r="D2537" s="86" t="str">
        <f>IFERROR(VLOOKUP(C2537,التكويد!$A$2:$R$1501,5,0),"")</f>
        <v/>
      </c>
      <c r="E2537" s="43"/>
      <c r="F2537" s="91" t="str">
        <f t="shared" si="39"/>
        <v/>
      </c>
      <c r="G2537" s="43"/>
      <c r="H2537" s="43"/>
      <c r="I2537" s="43"/>
    </row>
    <row r="2538" spans="1:9" ht="24.95" customHeight="1" thickBot="1">
      <c r="A2538" s="42"/>
      <c r="B2538" s="43"/>
      <c r="C2538" s="43"/>
      <c r="D2538" s="86" t="str">
        <f>IFERROR(VLOOKUP(C2538,التكويد!$A$2:$R$1501,5,0),"")</f>
        <v/>
      </c>
      <c r="E2538" s="43"/>
      <c r="F2538" s="91" t="str">
        <f t="shared" si="39"/>
        <v/>
      </c>
      <c r="G2538" s="43"/>
      <c r="H2538" s="43"/>
      <c r="I2538" s="43"/>
    </row>
    <row r="2539" spans="1:9" ht="24.95" customHeight="1" thickBot="1">
      <c r="A2539" s="42"/>
      <c r="B2539" s="43"/>
      <c r="C2539" s="43"/>
      <c r="D2539" s="86" t="str">
        <f>IFERROR(VLOOKUP(C2539,التكويد!$A$2:$R$1501,5,0),"")</f>
        <v/>
      </c>
      <c r="E2539" s="43"/>
      <c r="F2539" s="91" t="str">
        <f t="shared" si="39"/>
        <v/>
      </c>
      <c r="G2539" s="43"/>
      <c r="H2539" s="43"/>
      <c r="I2539" s="43"/>
    </row>
    <row r="2540" spans="1:9" ht="24.95" customHeight="1" thickBot="1">
      <c r="A2540" s="42"/>
      <c r="B2540" s="43"/>
      <c r="C2540" s="43"/>
      <c r="D2540" s="86" t="str">
        <f>IFERROR(VLOOKUP(C2540,التكويد!$A$2:$R$1501,5,0),"")</f>
        <v/>
      </c>
      <c r="E2540" s="43"/>
      <c r="F2540" s="91" t="str">
        <f t="shared" si="39"/>
        <v/>
      </c>
      <c r="G2540" s="43"/>
      <c r="H2540" s="43"/>
      <c r="I2540" s="43"/>
    </row>
    <row r="2541" spans="1:9" ht="24.95" customHeight="1" thickBot="1">
      <c r="A2541" s="42"/>
      <c r="B2541" s="43"/>
      <c r="C2541" s="43"/>
      <c r="D2541" s="86" t="str">
        <f>IFERROR(VLOOKUP(C2541,التكويد!$A$2:$R$1501,5,0),"")</f>
        <v/>
      </c>
      <c r="E2541" s="43"/>
      <c r="F2541" s="91" t="str">
        <f t="shared" si="39"/>
        <v/>
      </c>
      <c r="G2541" s="43"/>
      <c r="H2541" s="43"/>
      <c r="I2541" s="43"/>
    </row>
    <row r="2542" spans="1:9" ht="24.95" customHeight="1" thickBot="1">
      <c r="A2542" s="42"/>
      <c r="B2542" s="43"/>
      <c r="C2542" s="43"/>
      <c r="D2542" s="86" t="str">
        <f>IFERROR(VLOOKUP(C2542,التكويد!$A$2:$R$1501,5,0),"")</f>
        <v/>
      </c>
      <c r="E2542" s="43"/>
      <c r="F2542" s="91" t="str">
        <f t="shared" si="39"/>
        <v/>
      </c>
      <c r="G2542" s="43"/>
      <c r="H2542" s="43"/>
      <c r="I2542" s="43"/>
    </row>
    <row r="2543" spans="1:9" ht="24.95" customHeight="1" thickBot="1">
      <c r="A2543" s="42"/>
      <c r="B2543" s="43"/>
      <c r="C2543" s="43"/>
      <c r="D2543" s="86" t="str">
        <f>IFERROR(VLOOKUP(C2543,التكويد!$A$2:$R$1501,5,0),"")</f>
        <v/>
      </c>
      <c r="E2543" s="43"/>
      <c r="F2543" s="91" t="str">
        <f t="shared" si="39"/>
        <v/>
      </c>
      <c r="G2543" s="43"/>
      <c r="H2543" s="43"/>
      <c r="I2543" s="43"/>
    </row>
    <row r="2544" spans="1:9" ht="24.95" customHeight="1" thickBot="1">
      <c r="A2544" s="42"/>
      <c r="B2544" s="43"/>
      <c r="C2544" s="43"/>
      <c r="D2544" s="86" t="str">
        <f>IFERROR(VLOOKUP(C2544,التكويد!$A$2:$R$1501,5,0),"")</f>
        <v/>
      </c>
      <c r="E2544" s="43"/>
      <c r="F2544" s="91" t="str">
        <f t="shared" si="39"/>
        <v/>
      </c>
      <c r="G2544" s="43"/>
      <c r="H2544" s="43"/>
      <c r="I2544" s="43"/>
    </row>
    <row r="2545" spans="1:9" ht="24.95" customHeight="1" thickBot="1">
      <c r="A2545" s="42"/>
      <c r="B2545" s="43"/>
      <c r="C2545" s="43"/>
      <c r="D2545" s="86" t="str">
        <f>IFERROR(VLOOKUP(C2545,التكويد!$A$2:$R$1501,5,0),"")</f>
        <v/>
      </c>
      <c r="E2545" s="43"/>
      <c r="F2545" s="91" t="str">
        <f t="shared" si="39"/>
        <v/>
      </c>
      <c r="G2545" s="43"/>
      <c r="H2545" s="43"/>
      <c r="I2545" s="43"/>
    </row>
    <row r="2546" spans="1:9" ht="24.95" customHeight="1" thickBot="1">
      <c r="A2546" s="42"/>
      <c r="B2546" s="43"/>
      <c r="C2546" s="43"/>
      <c r="D2546" s="86" t="str">
        <f>IFERROR(VLOOKUP(C2546,التكويد!$A$2:$R$1501,5,0),"")</f>
        <v/>
      </c>
      <c r="E2546" s="43"/>
      <c r="F2546" s="91" t="str">
        <f t="shared" si="39"/>
        <v/>
      </c>
      <c r="G2546" s="43"/>
      <c r="H2546" s="43"/>
      <c r="I2546" s="43"/>
    </row>
    <row r="2547" spans="1:9" ht="24.95" customHeight="1" thickBot="1">
      <c r="A2547" s="42"/>
      <c r="B2547" s="43"/>
      <c r="C2547" s="43"/>
      <c r="D2547" s="86" t="str">
        <f>IFERROR(VLOOKUP(C2547,التكويد!$A$2:$R$1501,5,0),"")</f>
        <v/>
      </c>
      <c r="E2547" s="43"/>
      <c r="F2547" s="91" t="str">
        <f t="shared" si="39"/>
        <v/>
      </c>
      <c r="G2547" s="43"/>
      <c r="H2547" s="43"/>
      <c r="I2547" s="43"/>
    </row>
    <row r="2548" spans="1:9" ht="24.95" customHeight="1" thickBot="1">
      <c r="A2548" s="42"/>
      <c r="B2548" s="43"/>
      <c r="C2548" s="43"/>
      <c r="D2548" s="86" t="str">
        <f>IFERROR(VLOOKUP(C2548,التكويد!$A$2:$R$1501,5,0),"")</f>
        <v/>
      </c>
      <c r="E2548" s="43"/>
      <c r="F2548" s="91" t="str">
        <f t="shared" si="39"/>
        <v/>
      </c>
      <c r="G2548" s="43"/>
      <c r="H2548" s="43"/>
      <c r="I2548" s="43"/>
    </row>
    <row r="2549" spans="1:9" ht="24.95" customHeight="1" thickBot="1">
      <c r="A2549" s="42"/>
      <c r="B2549" s="43"/>
      <c r="C2549" s="43"/>
      <c r="D2549" s="86" t="str">
        <f>IFERROR(VLOOKUP(C2549,التكويد!$A$2:$R$1501,5,0),"")</f>
        <v/>
      </c>
      <c r="E2549" s="43"/>
      <c r="F2549" s="91" t="str">
        <f t="shared" si="39"/>
        <v/>
      </c>
      <c r="G2549" s="43"/>
      <c r="H2549" s="43"/>
      <c r="I2549" s="43"/>
    </row>
    <row r="2550" spans="1:9" ht="24.95" customHeight="1" thickBot="1">
      <c r="A2550" s="42"/>
      <c r="B2550" s="43"/>
      <c r="C2550" s="43"/>
      <c r="D2550" s="86" t="str">
        <f>IFERROR(VLOOKUP(C2550,التكويد!$A$2:$R$1501,5,0),"")</f>
        <v/>
      </c>
      <c r="E2550" s="43"/>
      <c r="F2550" s="91" t="str">
        <f t="shared" si="39"/>
        <v/>
      </c>
      <c r="G2550" s="43"/>
      <c r="H2550" s="43"/>
      <c r="I2550" s="43"/>
    </row>
    <row r="2551" spans="1:9" ht="24.95" customHeight="1" thickBot="1">
      <c r="A2551" s="42"/>
      <c r="B2551" s="43"/>
      <c r="C2551" s="43"/>
      <c r="D2551" s="86" t="str">
        <f>IFERROR(VLOOKUP(C2551,التكويد!$A$2:$R$1501,5,0),"")</f>
        <v/>
      </c>
      <c r="E2551" s="43"/>
      <c r="F2551" s="91" t="str">
        <f t="shared" si="39"/>
        <v/>
      </c>
      <c r="G2551" s="43"/>
      <c r="H2551" s="43"/>
      <c r="I2551" s="43"/>
    </row>
    <row r="2552" spans="1:9" ht="24.95" customHeight="1" thickBot="1">
      <c r="A2552" s="42"/>
      <c r="B2552" s="43"/>
      <c r="C2552" s="43"/>
      <c r="D2552" s="86" t="str">
        <f>IFERROR(VLOOKUP(C2552,التكويد!$A$2:$R$1501,5,0),"")</f>
        <v/>
      </c>
      <c r="E2552" s="43"/>
      <c r="F2552" s="91" t="str">
        <f t="shared" si="39"/>
        <v/>
      </c>
      <c r="G2552" s="43"/>
      <c r="H2552" s="43"/>
      <c r="I2552" s="43"/>
    </row>
    <row r="2553" spans="1:9" ht="24.95" customHeight="1" thickBot="1">
      <c r="A2553" s="42"/>
      <c r="B2553" s="43"/>
      <c r="C2553" s="43"/>
      <c r="D2553" s="86" t="str">
        <f>IFERROR(VLOOKUP(C2553,التكويد!$A$2:$R$1501,5,0),"")</f>
        <v/>
      </c>
      <c r="E2553" s="43"/>
      <c r="F2553" s="91" t="str">
        <f t="shared" si="39"/>
        <v/>
      </c>
      <c r="G2553" s="43"/>
      <c r="H2553" s="43"/>
      <c r="I2553" s="43"/>
    </row>
    <row r="2554" spans="1:9" ht="24.95" customHeight="1" thickBot="1">
      <c r="A2554" s="42"/>
      <c r="B2554" s="43"/>
      <c r="C2554" s="43"/>
      <c r="D2554" s="86" t="str">
        <f>IFERROR(VLOOKUP(C2554,التكويد!$A$2:$R$1501,5,0),"")</f>
        <v/>
      </c>
      <c r="E2554" s="43"/>
      <c r="F2554" s="91" t="str">
        <f t="shared" si="39"/>
        <v/>
      </c>
      <c r="G2554" s="43"/>
      <c r="H2554" s="43"/>
      <c r="I2554" s="43"/>
    </row>
    <row r="2555" spans="1:9" ht="24.95" customHeight="1" thickBot="1">
      <c r="A2555" s="42"/>
      <c r="B2555" s="43"/>
      <c r="C2555" s="43"/>
      <c r="D2555" s="86" t="str">
        <f>IFERROR(VLOOKUP(C2555,التكويد!$A$2:$R$1501,5,0),"")</f>
        <v/>
      </c>
      <c r="E2555" s="43"/>
      <c r="F2555" s="91" t="str">
        <f t="shared" si="39"/>
        <v/>
      </c>
      <c r="G2555" s="43"/>
      <c r="H2555" s="43"/>
      <c r="I2555" s="43"/>
    </row>
    <row r="2556" spans="1:9" ht="24.95" customHeight="1" thickBot="1">
      <c r="A2556" s="42"/>
      <c r="B2556" s="43"/>
      <c r="C2556" s="43"/>
      <c r="D2556" s="86" t="str">
        <f>IFERROR(VLOOKUP(C2556,التكويد!$A$2:$R$1501,5,0),"")</f>
        <v/>
      </c>
      <c r="E2556" s="43"/>
      <c r="F2556" s="91" t="str">
        <f t="shared" si="39"/>
        <v/>
      </c>
      <c r="G2556" s="43"/>
      <c r="H2556" s="43"/>
      <c r="I2556" s="43"/>
    </row>
    <row r="2557" spans="1:9" ht="24.95" customHeight="1" thickBot="1">
      <c r="A2557" s="42"/>
      <c r="B2557" s="43"/>
      <c r="C2557" s="43"/>
      <c r="D2557" s="86" t="str">
        <f>IFERROR(VLOOKUP(C2557,التكويد!$A$2:$R$1501,5,0),"")</f>
        <v/>
      </c>
      <c r="E2557" s="43"/>
      <c r="F2557" s="91" t="str">
        <f t="shared" si="39"/>
        <v/>
      </c>
      <c r="G2557" s="43"/>
      <c r="H2557" s="43"/>
      <c r="I2557" s="43"/>
    </row>
    <row r="2558" spans="1:9" ht="24.95" customHeight="1" thickBot="1">
      <c r="A2558" s="42"/>
      <c r="B2558" s="43"/>
      <c r="C2558" s="43"/>
      <c r="D2558" s="86" t="str">
        <f>IFERROR(VLOOKUP(C2558,التكويد!$A$2:$R$1501,5,0),"")</f>
        <v/>
      </c>
      <c r="E2558" s="43"/>
      <c r="F2558" s="91" t="str">
        <f t="shared" si="39"/>
        <v/>
      </c>
      <c r="G2558" s="43"/>
      <c r="H2558" s="43"/>
      <c r="I2558" s="43"/>
    </row>
    <row r="2559" spans="1:9" ht="24.95" customHeight="1" thickBot="1">
      <c r="A2559" s="42"/>
      <c r="B2559" s="43"/>
      <c r="C2559" s="43"/>
      <c r="D2559" s="86" t="str">
        <f>IFERROR(VLOOKUP(C2559,التكويد!$A$2:$R$1501,5,0),"")</f>
        <v/>
      </c>
      <c r="E2559" s="43"/>
      <c r="F2559" s="91" t="str">
        <f t="shared" si="39"/>
        <v/>
      </c>
      <c r="G2559" s="43"/>
      <c r="H2559" s="43"/>
      <c r="I2559" s="43"/>
    </row>
    <row r="2560" spans="1:9" ht="24.95" customHeight="1" thickBot="1">
      <c r="A2560" s="42"/>
      <c r="B2560" s="43"/>
      <c r="C2560" s="43"/>
      <c r="D2560" s="86" t="str">
        <f>IFERROR(VLOOKUP(C2560,التكويد!$A$2:$R$1501,5,0),"")</f>
        <v/>
      </c>
      <c r="E2560" s="43"/>
      <c r="F2560" s="91" t="str">
        <f t="shared" si="39"/>
        <v/>
      </c>
      <c r="G2560" s="43"/>
      <c r="H2560" s="43"/>
      <c r="I2560" s="43"/>
    </row>
    <row r="2561" spans="1:9" ht="24.95" customHeight="1" thickBot="1">
      <c r="A2561" s="42"/>
      <c r="B2561" s="43"/>
      <c r="C2561" s="43"/>
      <c r="D2561" s="86" t="str">
        <f>IFERROR(VLOOKUP(C2561,التكويد!$A$2:$R$1501,5,0),"")</f>
        <v/>
      </c>
      <c r="E2561" s="43"/>
      <c r="F2561" s="91" t="str">
        <f t="shared" si="39"/>
        <v/>
      </c>
      <c r="G2561" s="43"/>
      <c r="H2561" s="43"/>
      <c r="I2561" s="43"/>
    </row>
    <row r="2562" spans="1:9" ht="24.95" customHeight="1" thickBot="1">
      <c r="A2562" s="42"/>
      <c r="B2562" s="43"/>
      <c r="C2562" s="43"/>
      <c r="D2562" s="86" t="str">
        <f>IFERROR(VLOOKUP(C2562,التكويد!$A$2:$R$1501,5,0),"")</f>
        <v/>
      </c>
      <c r="E2562" s="43"/>
      <c r="F2562" s="91" t="str">
        <f t="shared" ref="F2562:F2625" si="40">IFERROR(SUM(E2562/G2562),"")</f>
        <v/>
      </c>
      <c r="G2562" s="43"/>
      <c r="H2562" s="43"/>
      <c r="I2562" s="43"/>
    </row>
    <row r="2563" spans="1:9" ht="24.95" customHeight="1" thickBot="1">
      <c r="A2563" s="42"/>
      <c r="B2563" s="43"/>
      <c r="C2563" s="43"/>
      <c r="D2563" s="86" t="str">
        <f>IFERROR(VLOOKUP(C2563,التكويد!$A$2:$R$1501,5,0),"")</f>
        <v/>
      </c>
      <c r="E2563" s="43"/>
      <c r="F2563" s="91" t="str">
        <f t="shared" si="40"/>
        <v/>
      </c>
      <c r="G2563" s="43"/>
      <c r="H2563" s="43"/>
      <c r="I2563" s="43"/>
    </row>
    <row r="2564" spans="1:9" ht="24.95" customHeight="1" thickBot="1">
      <c r="A2564" s="42"/>
      <c r="B2564" s="43"/>
      <c r="C2564" s="43"/>
      <c r="D2564" s="86" t="str">
        <f>IFERROR(VLOOKUP(C2564,التكويد!$A$2:$R$1501,5,0),"")</f>
        <v/>
      </c>
      <c r="E2564" s="43"/>
      <c r="F2564" s="91" t="str">
        <f t="shared" si="40"/>
        <v/>
      </c>
      <c r="G2564" s="43"/>
      <c r="H2564" s="43"/>
      <c r="I2564" s="43"/>
    </row>
    <row r="2565" spans="1:9" ht="24.95" customHeight="1" thickBot="1">
      <c r="A2565" s="42"/>
      <c r="B2565" s="43"/>
      <c r="C2565" s="43"/>
      <c r="D2565" s="86" t="str">
        <f>IFERROR(VLOOKUP(C2565,التكويد!$A$2:$R$1501,5,0),"")</f>
        <v/>
      </c>
      <c r="E2565" s="43"/>
      <c r="F2565" s="91" t="str">
        <f t="shared" si="40"/>
        <v/>
      </c>
      <c r="G2565" s="43"/>
      <c r="H2565" s="43"/>
      <c r="I2565" s="43"/>
    </row>
    <row r="2566" spans="1:9" ht="24.95" customHeight="1" thickBot="1">
      <c r="A2566" s="42"/>
      <c r="B2566" s="43"/>
      <c r="C2566" s="43"/>
      <c r="D2566" s="86" t="str">
        <f>IFERROR(VLOOKUP(C2566,التكويد!$A$2:$R$1501,5,0),"")</f>
        <v/>
      </c>
      <c r="E2566" s="43"/>
      <c r="F2566" s="91" t="str">
        <f t="shared" si="40"/>
        <v/>
      </c>
      <c r="G2566" s="43"/>
      <c r="H2566" s="43"/>
      <c r="I2566" s="43"/>
    </row>
    <row r="2567" spans="1:9" ht="24.95" customHeight="1" thickBot="1">
      <c r="A2567" s="42"/>
      <c r="B2567" s="43"/>
      <c r="C2567" s="43"/>
      <c r="D2567" s="86" t="str">
        <f>IFERROR(VLOOKUP(C2567,التكويد!$A$2:$R$1501,5,0),"")</f>
        <v/>
      </c>
      <c r="E2567" s="43"/>
      <c r="F2567" s="91" t="str">
        <f t="shared" si="40"/>
        <v/>
      </c>
      <c r="G2567" s="43"/>
      <c r="H2567" s="43"/>
      <c r="I2567" s="43"/>
    </row>
    <row r="2568" spans="1:9" ht="24.95" customHeight="1" thickBot="1">
      <c r="A2568" s="42"/>
      <c r="B2568" s="43"/>
      <c r="C2568" s="43"/>
      <c r="D2568" s="86" t="str">
        <f>IFERROR(VLOOKUP(C2568,التكويد!$A$2:$R$1501,5,0),"")</f>
        <v/>
      </c>
      <c r="E2568" s="43"/>
      <c r="F2568" s="91" t="str">
        <f t="shared" si="40"/>
        <v/>
      </c>
      <c r="G2568" s="43"/>
      <c r="H2568" s="43"/>
      <c r="I2568" s="43"/>
    </row>
    <row r="2569" spans="1:9" ht="24.95" customHeight="1" thickBot="1">
      <c r="A2569" s="42"/>
      <c r="B2569" s="43"/>
      <c r="C2569" s="43"/>
      <c r="D2569" s="86" t="str">
        <f>IFERROR(VLOOKUP(C2569,التكويد!$A$2:$R$1501,5,0),"")</f>
        <v/>
      </c>
      <c r="E2569" s="43"/>
      <c r="F2569" s="91" t="str">
        <f t="shared" si="40"/>
        <v/>
      </c>
      <c r="G2569" s="43"/>
      <c r="H2569" s="43"/>
      <c r="I2569" s="43"/>
    </row>
    <row r="2570" spans="1:9" ht="24.95" customHeight="1" thickBot="1">
      <c r="A2570" s="42"/>
      <c r="B2570" s="43"/>
      <c r="C2570" s="43"/>
      <c r="D2570" s="86" t="str">
        <f>IFERROR(VLOOKUP(C2570,التكويد!$A$2:$R$1501,5,0),"")</f>
        <v/>
      </c>
      <c r="E2570" s="43"/>
      <c r="F2570" s="91" t="str">
        <f t="shared" si="40"/>
        <v/>
      </c>
      <c r="G2570" s="43"/>
      <c r="H2570" s="43"/>
      <c r="I2570" s="43"/>
    </row>
    <row r="2571" spans="1:9" ht="24.95" customHeight="1" thickBot="1">
      <c r="A2571" s="42"/>
      <c r="B2571" s="43"/>
      <c r="C2571" s="43"/>
      <c r="D2571" s="86" t="str">
        <f>IFERROR(VLOOKUP(C2571,التكويد!$A$2:$R$1501,5,0),"")</f>
        <v/>
      </c>
      <c r="E2571" s="43"/>
      <c r="F2571" s="91" t="str">
        <f t="shared" si="40"/>
        <v/>
      </c>
      <c r="G2571" s="43"/>
      <c r="H2571" s="43"/>
      <c r="I2571" s="43"/>
    </row>
    <row r="2572" spans="1:9" ht="24.95" customHeight="1" thickBot="1">
      <c r="A2572" s="42"/>
      <c r="B2572" s="43"/>
      <c r="C2572" s="43"/>
      <c r="D2572" s="86" t="str">
        <f>IFERROR(VLOOKUP(C2572,التكويد!$A$2:$R$1501,5,0),"")</f>
        <v/>
      </c>
      <c r="E2572" s="43"/>
      <c r="F2572" s="91" t="str">
        <f t="shared" si="40"/>
        <v/>
      </c>
      <c r="G2572" s="43"/>
      <c r="H2572" s="43"/>
      <c r="I2572" s="43"/>
    </row>
    <row r="2573" spans="1:9" ht="24.95" customHeight="1" thickBot="1">
      <c r="A2573" s="42"/>
      <c r="B2573" s="43"/>
      <c r="C2573" s="43"/>
      <c r="D2573" s="86" t="str">
        <f>IFERROR(VLOOKUP(C2573,التكويد!$A$2:$R$1501,5,0),"")</f>
        <v/>
      </c>
      <c r="E2573" s="43"/>
      <c r="F2573" s="91" t="str">
        <f t="shared" si="40"/>
        <v/>
      </c>
      <c r="G2573" s="43"/>
      <c r="H2573" s="43"/>
      <c r="I2573" s="43"/>
    </row>
    <row r="2574" spans="1:9" ht="24.95" customHeight="1" thickBot="1">
      <c r="A2574" s="42"/>
      <c r="B2574" s="43"/>
      <c r="C2574" s="43"/>
      <c r="D2574" s="86" t="str">
        <f>IFERROR(VLOOKUP(C2574,التكويد!$A$2:$R$1501,5,0),"")</f>
        <v/>
      </c>
      <c r="E2574" s="43"/>
      <c r="F2574" s="91" t="str">
        <f t="shared" si="40"/>
        <v/>
      </c>
      <c r="G2574" s="43"/>
      <c r="H2574" s="43"/>
      <c r="I2574" s="43"/>
    </row>
    <row r="2575" spans="1:9" ht="24.95" customHeight="1" thickBot="1">
      <c r="A2575" s="42"/>
      <c r="B2575" s="43"/>
      <c r="C2575" s="43"/>
      <c r="D2575" s="86" t="str">
        <f>IFERROR(VLOOKUP(C2575,التكويد!$A$2:$R$1501,5,0),"")</f>
        <v/>
      </c>
      <c r="E2575" s="43"/>
      <c r="F2575" s="91" t="str">
        <f t="shared" si="40"/>
        <v/>
      </c>
      <c r="G2575" s="43"/>
      <c r="H2575" s="43"/>
      <c r="I2575" s="43"/>
    </row>
    <row r="2576" spans="1:9" ht="24.95" customHeight="1" thickBot="1">
      <c r="A2576" s="42"/>
      <c r="B2576" s="43"/>
      <c r="C2576" s="43"/>
      <c r="D2576" s="86" t="str">
        <f>IFERROR(VLOOKUP(C2576,التكويد!$A$2:$R$1501,5,0),"")</f>
        <v/>
      </c>
      <c r="E2576" s="43"/>
      <c r="F2576" s="91" t="str">
        <f t="shared" si="40"/>
        <v/>
      </c>
      <c r="G2576" s="43"/>
      <c r="H2576" s="43"/>
      <c r="I2576" s="43"/>
    </row>
    <row r="2577" spans="1:9" ht="24.95" customHeight="1" thickBot="1">
      <c r="A2577" s="42"/>
      <c r="B2577" s="43"/>
      <c r="C2577" s="43"/>
      <c r="D2577" s="86" t="str">
        <f>IFERROR(VLOOKUP(C2577,التكويد!$A$2:$R$1501,5,0),"")</f>
        <v/>
      </c>
      <c r="E2577" s="43"/>
      <c r="F2577" s="91" t="str">
        <f t="shared" si="40"/>
        <v/>
      </c>
      <c r="G2577" s="43"/>
      <c r="H2577" s="43"/>
      <c r="I2577" s="43"/>
    </row>
    <row r="2578" spans="1:9" ht="24.95" customHeight="1" thickBot="1">
      <c r="A2578" s="42"/>
      <c r="B2578" s="43"/>
      <c r="C2578" s="43"/>
      <c r="D2578" s="86" t="str">
        <f>IFERROR(VLOOKUP(C2578,التكويد!$A$2:$R$1501,5,0),"")</f>
        <v/>
      </c>
      <c r="E2578" s="43"/>
      <c r="F2578" s="91" t="str">
        <f t="shared" si="40"/>
        <v/>
      </c>
      <c r="G2578" s="43"/>
      <c r="H2578" s="43"/>
      <c r="I2578" s="43"/>
    </row>
    <row r="2579" spans="1:9" ht="24.95" customHeight="1" thickBot="1">
      <c r="A2579" s="42"/>
      <c r="B2579" s="43"/>
      <c r="C2579" s="43"/>
      <c r="D2579" s="86" t="str">
        <f>IFERROR(VLOOKUP(C2579,التكويد!$A$2:$R$1501,5,0),"")</f>
        <v/>
      </c>
      <c r="E2579" s="43"/>
      <c r="F2579" s="91" t="str">
        <f t="shared" si="40"/>
        <v/>
      </c>
      <c r="G2579" s="43"/>
      <c r="H2579" s="43"/>
      <c r="I2579" s="43"/>
    </row>
    <row r="2580" spans="1:9" ht="24.95" customHeight="1" thickBot="1">
      <c r="A2580" s="42"/>
      <c r="B2580" s="43"/>
      <c r="C2580" s="43"/>
      <c r="D2580" s="86" t="str">
        <f>IFERROR(VLOOKUP(C2580,التكويد!$A$2:$R$1501,5,0),"")</f>
        <v/>
      </c>
      <c r="E2580" s="43"/>
      <c r="F2580" s="91" t="str">
        <f t="shared" si="40"/>
        <v/>
      </c>
      <c r="G2580" s="43"/>
      <c r="H2580" s="43"/>
      <c r="I2580" s="43"/>
    </row>
    <row r="2581" spans="1:9" ht="24.95" customHeight="1" thickBot="1">
      <c r="A2581" s="42"/>
      <c r="B2581" s="43"/>
      <c r="C2581" s="43"/>
      <c r="D2581" s="86" t="str">
        <f>IFERROR(VLOOKUP(C2581,التكويد!$A$2:$R$1501,5,0),"")</f>
        <v/>
      </c>
      <c r="E2581" s="43"/>
      <c r="F2581" s="91" t="str">
        <f t="shared" si="40"/>
        <v/>
      </c>
      <c r="G2581" s="43"/>
      <c r="H2581" s="43"/>
      <c r="I2581" s="43"/>
    </row>
    <row r="2582" spans="1:9" ht="24.95" customHeight="1" thickBot="1">
      <c r="A2582" s="42"/>
      <c r="B2582" s="43"/>
      <c r="C2582" s="43"/>
      <c r="D2582" s="86" t="str">
        <f>IFERROR(VLOOKUP(C2582,التكويد!$A$2:$R$1501,5,0),"")</f>
        <v/>
      </c>
      <c r="E2582" s="43"/>
      <c r="F2582" s="91" t="str">
        <f t="shared" si="40"/>
        <v/>
      </c>
      <c r="G2582" s="43"/>
      <c r="H2582" s="43"/>
      <c r="I2582" s="43"/>
    </row>
    <row r="2583" spans="1:9" ht="24.95" customHeight="1" thickBot="1">
      <c r="A2583" s="42"/>
      <c r="B2583" s="43"/>
      <c r="C2583" s="43"/>
      <c r="D2583" s="86" t="str">
        <f>IFERROR(VLOOKUP(C2583,التكويد!$A$2:$R$1501,5,0),"")</f>
        <v/>
      </c>
      <c r="E2583" s="43"/>
      <c r="F2583" s="91" t="str">
        <f t="shared" si="40"/>
        <v/>
      </c>
      <c r="G2583" s="43"/>
      <c r="H2583" s="43"/>
      <c r="I2583" s="43"/>
    </row>
    <row r="2584" spans="1:9" ht="24.95" customHeight="1" thickBot="1">
      <c r="A2584" s="42"/>
      <c r="B2584" s="43"/>
      <c r="C2584" s="43"/>
      <c r="D2584" s="86" t="str">
        <f>IFERROR(VLOOKUP(C2584,التكويد!$A$2:$R$1501,5,0),"")</f>
        <v/>
      </c>
      <c r="E2584" s="43"/>
      <c r="F2584" s="91" t="str">
        <f t="shared" si="40"/>
        <v/>
      </c>
      <c r="G2584" s="43"/>
      <c r="H2584" s="43"/>
      <c r="I2584" s="43"/>
    </row>
    <row r="2585" spans="1:9" ht="24.95" customHeight="1" thickBot="1">
      <c r="A2585" s="42"/>
      <c r="B2585" s="43"/>
      <c r="C2585" s="43"/>
      <c r="D2585" s="86" t="str">
        <f>IFERROR(VLOOKUP(C2585,التكويد!$A$2:$R$1501,5,0),"")</f>
        <v/>
      </c>
      <c r="E2585" s="43"/>
      <c r="F2585" s="91" t="str">
        <f t="shared" si="40"/>
        <v/>
      </c>
      <c r="G2585" s="43"/>
      <c r="H2585" s="43"/>
      <c r="I2585" s="43"/>
    </row>
    <row r="2586" spans="1:9" ht="24.95" customHeight="1" thickBot="1">
      <c r="A2586" s="42"/>
      <c r="B2586" s="43"/>
      <c r="C2586" s="43"/>
      <c r="D2586" s="86" t="str">
        <f>IFERROR(VLOOKUP(C2586,التكويد!$A$2:$R$1501,5,0),"")</f>
        <v/>
      </c>
      <c r="E2586" s="43"/>
      <c r="F2586" s="91" t="str">
        <f t="shared" si="40"/>
        <v/>
      </c>
      <c r="G2586" s="43"/>
      <c r="H2586" s="43"/>
      <c r="I2586" s="43"/>
    </row>
    <row r="2587" spans="1:9" ht="24.95" customHeight="1" thickBot="1">
      <c r="A2587" s="42"/>
      <c r="B2587" s="43"/>
      <c r="C2587" s="43"/>
      <c r="D2587" s="86" t="str">
        <f>IFERROR(VLOOKUP(C2587,التكويد!$A$2:$R$1501,5,0),"")</f>
        <v/>
      </c>
      <c r="E2587" s="43"/>
      <c r="F2587" s="91" t="str">
        <f t="shared" si="40"/>
        <v/>
      </c>
      <c r="G2587" s="43"/>
      <c r="H2587" s="43"/>
      <c r="I2587" s="43"/>
    </row>
    <row r="2588" spans="1:9" ht="24.95" customHeight="1" thickBot="1">
      <c r="A2588" s="42"/>
      <c r="B2588" s="43"/>
      <c r="C2588" s="43"/>
      <c r="D2588" s="86" t="str">
        <f>IFERROR(VLOOKUP(C2588,التكويد!$A$2:$R$1501,5,0),"")</f>
        <v/>
      </c>
      <c r="E2588" s="43"/>
      <c r="F2588" s="91" t="str">
        <f t="shared" si="40"/>
        <v/>
      </c>
      <c r="G2588" s="43"/>
      <c r="H2588" s="43"/>
      <c r="I2588" s="43"/>
    </row>
    <row r="2589" spans="1:9" ht="24.95" customHeight="1" thickBot="1">
      <c r="A2589" s="42"/>
      <c r="B2589" s="43"/>
      <c r="C2589" s="43"/>
      <c r="D2589" s="86" t="str">
        <f>IFERROR(VLOOKUP(C2589,التكويد!$A$2:$R$1501,5,0),"")</f>
        <v/>
      </c>
      <c r="E2589" s="43"/>
      <c r="F2589" s="91" t="str">
        <f t="shared" si="40"/>
        <v/>
      </c>
      <c r="G2589" s="43"/>
      <c r="H2589" s="43"/>
      <c r="I2589" s="43"/>
    </row>
    <row r="2590" spans="1:9" ht="24.95" customHeight="1" thickBot="1">
      <c r="A2590" s="42"/>
      <c r="B2590" s="43"/>
      <c r="C2590" s="43"/>
      <c r="D2590" s="86" t="str">
        <f>IFERROR(VLOOKUP(C2590,التكويد!$A$2:$R$1501,5,0),"")</f>
        <v/>
      </c>
      <c r="E2590" s="43"/>
      <c r="F2590" s="91" t="str">
        <f t="shared" si="40"/>
        <v/>
      </c>
      <c r="G2590" s="43"/>
      <c r="H2590" s="43"/>
      <c r="I2590" s="43"/>
    </row>
    <row r="2591" spans="1:9" ht="24.95" customHeight="1" thickBot="1">
      <c r="A2591" s="42"/>
      <c r="B2591" s="43"/>
      <c r="C2591" s="43"/>
      <c r="D2591" s="86" t="str">
        <f>IFERROR(VLOOKUP(C2591,التكويد!$A$2:$R$1501,5,0),"")</f>
        <v/>
      </c>
      <c r="E2591" s="43"/>
      <c r="F2591" s="91" t="str">
        <f t="shared" si="40"/>
        <v/>
      </c>
      <c r="G2591" s="43"/>
      <c r="H2591" s="43"/>
      <c r="I2591" s="43"/>
    </row>
    <row r="2592" spans="1:9" ht="24.95" customHeight="1" thickBot="1">
      <c r="A2592" s="42"/>
      <c r="B2592" s="43"/>
      <c r="C2592" s="43"/>
      <c r="D2592" s="86" t="str">
        <f>IFERROR(VLOOKUP(C2592,التكويد!$A$2:$R$1501,5,0),"")</f>
        <v/>
      </c>
      <c r="E2592" s="43"/>
      <c r="F2592" s="91" t="str">
        <f t="shared" si="40"/>
        <v/>
      </c>
      <c r="G2592" s="43"/>
      <c r="H2592" s="43"/>
      <c r="I2592" s="43"/>
    </row>
    <row r="2593" spans="1:9" ht="24.95" customHeight="1" thickBot="1">
      <c r="A2593" s="42"/>
      <c r="B2593" s="43"/>
      <c r="C2593" s="43"/>
      <c r="D2593" s="86" t="str">
        <f>IFERROR(VLOOKUP(C2593,التكويد!$A$2:$R$1501,5,0),"")</f>
        <v/>
      </c>
      <c r="E2593" s="43"/>
      <c r="F2593" s="91" t="str">
        <f t="shared" si="40"/>
        <v/>
      </c>
      <c r="G2593" s="43"/>
      <c r="H2593" s="43"/>
      <c r="I2593" s="43"/>
    </row>
    <row r="2594" spans="1:9" ht="24.95" customHeight="1" thickBot="1">
      <c r="A2594" s="42"/>
      <c r="B2594" s="43"/>
      <c r="C2594" s="43"/>
      <c r="D2594" s="86" t="str">
        <f>IFERROR(VLOOKUP(C2594,التكويد!$A$2:$R$1501,5,0),"")</f>
        <v/>
      </c>
      <c r="E2594" s="43"/>
      <c r="F2594" s="91" t="str">
        <f t="shared" si="40"/>
        <v/>
      </c>
      <c r="G2594" s="43"/>
      <c r="H2594" s="43"/>
      <c r="I2594" s="43"/>
    </row>
    <row r="2595" spans="1:9" ht="24.95" customHeight="1" thickBot="1">
      <c r="A2595" s="42"/>
      <c r="B2595" s="43"/>
      <c r="C2595" s="43"/>
      <c r="D2595" s="86" t="str">
        <f>IFERROR(VLOOKUP(C2595,التكويد!$A$2:$R$1501,5,0),"")</f>
        <v/>
      </c>
      <c r="E2595" s="43"/>
      <c r="F2595" s="91" t="str">
        <f t="shared" si="40"/>
        <v/>
      </c>
      <c r="G2595" s="43"/>
      <c r="H2595" s="43"/>
      <c r="I2595" s="43"/>
    </row>
    <row r="2596" spans="1:9" ht="24.95" customHeight="1" thickBot="1">
      <c r="A2596" s="42"/>
      <c r="B2596" s="43"/>
      <c r="C2596" s="43"/>
      <c r="D2596" s="86" t="str">
        <f>IFERROR(VLOOKUP(C2596,التكويد!$A$2:$R$1501,5,0),"")</f>
        <v/>
      </c>
      <c r="E2596" s="43"/>
      <c r="F2596" s="91" t="str">
        <f t="shared" si="40"/>
        <v/>
      </c>
      <c r="G2596" s="43"/>
      <c r="H2596" s="43"/>
      <c r="I2596" s="43"/>
    </row>
    <row r="2597" spans="1:9" ht="24.95" customHeight="1" thickBot="1">
      <c r="A2597" s="42"/>
      <c r="B2597" s="43"/>
      <c r="C2597" s="43"/>
      <c r="D2597" s="86" t="str">
        <f>IFERROR(VLOOKUP(C2597,التكويد!$A$2:$R$1501,5,0),"")</f>
        <v/>
      </c>
      <c r="E2597" s="43"/>
      <c r="F2597" s="91" t="str">
        <f t="shared" si="40"/>
        <v/>
      </c>
      <c r="G2597" s="43"/>
      <c r="H2597" s="43"/>
      <c r="I2597" s="43"/>
    </row>
    <row r="2598" spans="1:9" ht="24.95" customHeight="1" thickBot="1">
      <c r="A2598" s="42"/>
      <c r="B2598" s="43"/>
      <c r="C2598" s="43"/>
      <c r="D2598" s="86" t="str">
        <f>IFERROR(VLOOKUP(C2598,التكويد!$A$2:$R$1501,5,0),"")</f>
        <v/>
      </c>
      <c r="E2598" s="43"/>
      <c r="F2598" s="91" t="str">
        <f t="shared" si="40"/>
        <v/>
      </c>
      <c r="G2598" s="43"/>
      <c r="H2598" s="43"/>
      <c r="I2598" s="43"/>
    </row>
    <row r="2599" spans="1:9" ht="24.95" customHeight="1" thickBot="1">
      <c r="A2599" s="42"/>
      <c r="B2599" s="43"/>
      <c r="C2599" s="43"/>
      <c r="D2599" s="86" t="str">
        <f>IFERROR(VLOOKUP(C2599,التكويد!$A$2:$R$1501,5,0),"")</f>
        <v/>
      </c>
      <c r="E2599" s="43"/>
      <c r="F2599" s="91" t="str">
        <f t="shared" si="40"/>
        <v/>
      </c>
      <c r="G2599" s="43"/>
      <c r="H2599" s="43"/>
      <c r="I2599" s="43"/>
    </row>
    <row r="2600" spans="1:9" ht="24.95" customHeight="1" thickBot="1">
      <c r="A2600" s="42"/>
      <c r="B2600" s="43"/>
      <c r="C2600" s="43"/>
      <c r="D2600" s="86" t="str">
        <f>IFERROR(VLOOKUP(C2600,التكويد!$A$2:$R$1501,5,0),"")</f>
        <v/>
      </c>
      <c r="E2600" s="43"/>
      <c r="F2600" s="91" t="str">
        <f t="shared" si="40"/>
        <v/>
      </c>
      <c r="G2600" s="43"/>
      <c r="H2600" s="43"/>
      <c r="I2600" s="43"/>
    </row>
    <row r="2601" spans="1:9" ht="24.95" customHeight="1" thickBot="1">
      <c r="A2601" s="42"/>
      <c r="B2601" s="43"/>
      <c r="C2601" s="43"/>
      <c r="D2601" s="86" t="str">
        <f>IFERROR(VLOOKUP(C2601,التكويد!$A$2:$R$1501,5,0),"")</f>
        <v/>
      </c>
      <c r="E2601" s="43"/>
      <c r="F2601" s="91" t="str">
        <f t="shared" si="40"/>
        <v/>
      </c>
      <c r="G2601" s="43"/>
      <c r="H2601" s="43"/>
      <c r="I2601" s="43"/>
    </row>
    <row r="2602" spans="1:9" ht="24.95" customHeight="1" thickBot="1">
      <c r="A2602" s="42"/>
      <c r="B2602" s="43"/>
      <c r="C2602" s="43"/>
      <c r="D2602" s="86" t="str">
        <f>IFERROR(VLOOKUP(C2602,التكويد!$A$2:$R$1501,5,0),"")</f>
        <v/>
      </c>
      <c r="E2602" s="43"/>
      <c r="F2602" s="91" t="str">
        <f t="shared" si="40"/>
        <v/>
      </c>
      <c r="G2602" s="43"/>
      <c r="H2602" s="43"/>
      <c r="I2602" s="43"/>
    </row>
    <row r="2603" spans="1:9" ht="24.95" customHeight="1" thickBot="1">
      <c r="A2603" s="42"/>
      <c r="B2603" s="43"/>
      <c r="C2603" s="43"/>
      <c r="D2603" s="86" t="str">
        <f>IFERROR(VLOOKUP(C2603,التكويد!$A$2:$R$1501,5,0),"")</f>
        <v/>
      </c>
      <c r="E2603" s="43"/>
      <c r="F2603" s="91" t="str">
        <f t="shared" si="40"/>
        <v/>
      </c>
      <c r="G2603" s="43"/>
      <c r="H2603" s="43"/>
      <c r="I2603" s="43"/>
    </row>
    <row r="2604" spans="1:9" ht="24.95" customHeight="1" thickBot="1">
      <c r="A2604" s="42"/>
      <c r="B2604" s="43"/>
      <c r="C2604" s="43"/>
      <c r="D2604" s="86" t="str">
        <f>IFERROR(VLOOKUP(C2604,التكويد!$A$2:$R$1501,5,0),"")</f>
        <v/>
      </c>
      <c r="E2604" s="43"/>
      <c r="F2604" s="91" t="str">
        <f t="shared" si="40"/>
        <v/>
      </c>
      <c r="G2604" s="43"/>
      <c r="H2604" s="43"/>
      <c r="I2604" s="43"/>
    </row>
    <row r="2605" spans="1:9" ht="24.95" customHeight="1" thickBot="1">
      <c r="A2605" s="42"/>
      <c r="B2605" s="43"/>
      <c r="C2605" s="43"/>
      <c r="D2605" s="86" t="str">
        <f>IFERROR(VLOOKUP(C2605,التكويد!$A$2:$R$1501,5,0),"")</f>
        <v/>
      </c>
      <c r="E2605" s="43"/>
      <c r="F2605" s="91" t="str">
        <f t="shared" si="40"/>
        <v/>
      </c>
      <c r="G2605" s="43"/>
      <c r="H2605" s="43"/>
      <c r="I2605" s="43"/>
    </row>
    <row r="2606" spans="1:9" ht="24.95" customHeight="1" thickBot="1">
      <c r="A2606" s="42"/>
      <c r="B2606" s="43"/>
      <c r="C2606" s="43"/>
      <c r="D2606" s="86" t="str">
        <f>IFERROR(VLOOKUP(C2606,التكويد!$A$2:$R$1501,5,0),"")</f>
        <v/>
      </c>
      <c r="E2606" s="43"/>
      <c r="F2606" s="91" t="str">
        <f t="shared" si="40"/>
        <v/>
      </c>
      <c r="G2606" s="43"/>
      <c r="H2606" s="43"/>
      <c r="I2606" s="43"/>
    </row>
    <row r="2607" spans="1:9" ht="24.95" customHeight="1" thickBot="1">
      <c r="A2607" s="42"/>
      <c r="B2607" s="43"/>
      <c r="C2607" s="43"/>
      <c r="D2607" s="86" t="str">
        <f>IFERROR(VLOOKUP(C2607,التكويد!$A$2:$R$1501,5,0),"")</f>
        <v/>
      </c>
      <c r="E2607" s="43"/>
      <c r="F2607" s="91" t="str">
        <f t="shared" si="40"/>
        <v/>
      </c>
      <c r="G2607" s="43"/>
      <c r="H2607" s="43"/>
      <c r="I2607" s="43"/>
    </row>
    <row r="2608" spans="1:9" ht="24.95" customHeight="1" thickBot="1">
      <c r="A2608" s="42"/>
      <c r="B2608" s="43"/>
      <c r="C2608" s="43"/>
      <c r="D2608" s="86" t="str">
        <f>IFERROR(VLOOKUP(C2608,التكويد!$A$2:$R$1501,5,0),"")</f>
        <v/>
      </c>
      <c r="E2608" s="43"/>
      <c r="F2608" s="91" t="str">
        <f t="shared" si="40"/>
        <v/>
      </c>
      <c r="G2608" s="43"/>
      <c r="H2608" s="43"/>
      <c r="I2608" s="43"/>
    </row>
    <row r="2609" spans="1:9" ht="24.95" customHeight="1" thickBot="1">
      <c r="A2609" s="42"/>
      <c r="B2609" s="43"/>
      <c r="C2609" s="43"/>
      <c r="D2609" s="86" t="str">
        <f>IFERROR(VLOOKUP(C2609,التكويد!$A$2:$R$1501,5,0),"")</f>
        <v/>
      </c>
      <c r="E2609" s="43"/>
      <c r="F2609" s="91" t="str">
        <f t="shared" si="40"/>
        <v/>
      </c>
      <c r="G2609" s="43"/>
      <c r="H2609" s="43"/>
      <c r="I2609" s="43"/>
    </row>
    <row r="2610" spans="1:9" ht="24.95" customHeight="1" thickBot="1">
      <c r="A2610" s="42"/>
      <c r="B2610" s="43"/>
      <c r="C2610" s="43"/>
      <c r="D2610" s="86" t="str">
        <f>IFERROR(VLOOKUP(C2610,التكويد!$A$2:$R$1501,5,0),"")</f>
        <v/>
      </c>
      <c r="E2610" s="43"/>
      <c r="F2610" s="91" t="str">
        <f t="shared" si="40"/>
        <v/>
      </c>
      <c r="G2610" s="43"/>
      <c r="H2610" s="43"/>
      <c r="I2610" s="43"/>
    </row>
    <row r="2611" spans="1:9" ht="24.95" customHeight="1" thickBot="1">
      <c r="A2611" s="42"/>
      <c r="B2611" s="43"/>
      <c r="C2611" s="43"/>
      <c r="D2611" s="86" t="str">
        <f>IFERROR(VLOOKUP(C2611,التكويد!$A$2:$R$1501,5,0),"")</f>
        <v/>
      </c>
      <c r="E2611" s="43"/>
      <c r="F2611" s="91" t="str">
        <f t="shared" si="40"/>
        <v/>
      </c>
      <c r="G2611" s="43"/>
      <c r="H2611" s="43"/>
      <c r="I2611" s="43"/>
    </row>
    <row r="2612" spans="1:9" ht="24.95" customHeight="1" thickBot="1">
      <c r="A2612" s="42"/>
      <c r="B2612" s="43"/>
      <c r="C2612" s="43"/>
      <c r="D2612" s="86" t="str">
        <f>IFERROR(VLOOKUP(C2612,التكويد!$A$2:$R$1501,5,0),"")</f>
        <v/>
      </c>
      <c r="E2612" s="43"/>
      <c r="F2612" s="91" t="str">
        <f t="shared" si="40"/>
        <v/>
      </c>
      <c r="G2612" s="43"/>
      <c r="H2612" s="43"/>
      <c r="I2612" s="43"/>
    </row>
    <row r="2613" spans="1:9" ht="24.95" customHeight="1" thickBot="1">
      <c r="A2613" s="42"/>
      <c r="B2613" s="43"/>
      <c r="C2613" s="43"/>
      <c r="D2613" s="86" t="str">
        <f>IFERROR(VLOOKUP(C2613,التكويد!$A$2:$R$1501,5,0),"")</f>
        <v/>
      </c>
      <c r="E2613" s="43"/>
      <c r="F2613" s="91" t="str">
        <f t="shared" si="40"/>
        <v/>
      </c>
      <c r="G2613" s="43"/>
      <c r="H2613" s="43"/>
      <c r="I2613" s="43"/>
    </row>
    <row r="2614" spans="1:9" ht="24.95" customHeight="1" thickBot="1">
      <c r="A2614" s="42"/>
      <c r="B2614" s="43"/>
      <c r="C2614" s="43"/>
      <c r="D2614" s="86" t="str">
        <f>IFERROR(VLOOKUP(C2614,التكويد!$A$2:$R$1501,5,0),"")</f>
        <v/>
      </c>
      <c r="E2614" s="43"/>
      <c r="F2614" s="91" t="str">
        <f t="shared" si="40"/>
        <v/>
      </c>
      <c r="G2614" s="43"/>
      <c r="H2614" s="43"/>
      <c r="I2614" s="43"/>
    </row>
    <row r="2615" spans="1:9" ht="24.95" customHeight="1" thickBot="1">
      <c r="A2615" s="42"/>
      <c r="B2615" s="43"/>
      <c r="C2615" s="43"/>
      <c r="D2615" s="86" t="str">
        <f>IFERROR(VLOOKUP(C2615,التكويد!$A$2:$R$1501,5,0),"")</f>
        <v/>
      </c>
      <c r="E2615" s="43"/>
      <c r="F2615" s="91" t="str">
        <f t="shared" si="40"/>
        <v/>
      </c>
      <c r="G2615" s="43"/>
      <c r="H2615" s="43"/>
      <c r="I2615" s="43"/>
    </row>
    <row r="2616" spans="1:9" ht="24.95" customHeight="1" thickBot="1">
      <c r="A2616" s="42"/>
      <c r="B2616" s="43"/>
      <c r="C2616" s="43"/>
      <c r="D2616" s="86" t="str">
        <f>IFERROR(VLOOKUP(C2616,التكويد!$A$2:$R$1501,5,0),"")</f>
        <v/>
      </c>
      <c r="E2616" s="43"/>
      <c r="F2616" s="91" t="str">
        <f t="shared" si="40"/>
        <v/>
      </c>
      <c r="G2616" s="43"/>
      <c r="H2616" s="43"/>
      <c r="I2616" s="43"/>
    </row>
    <row r="2617" spans="1:9" ht="24.95" customHeight="1" thickBot="1">
      <c r="A2617" s="42"/>
      <c r="B2617" s="43"/>
      <c r="C2617" s="43"/>
      <c r="D2617" s="86" t="str">
        <f>IFERROR(VLOOKUP(C2617,التكويد!$A$2:$R$1501,5,0),"")</f>
        <v/>
      </c>
      <c r="E2617" s="43"/>
      <c r="F2617" s="91" t="str">
        <f t="shared" si="40"/>
        <v/>
      </c>
      <c r="G2617" s="43"/>
      <c r="H2617" s="43"/>
      <c r="I2617" s="43"/>
    </row>
    <row r="2618" spans="1:9" ht="24.95" customHeight="1" thickBot="1">
      <c r="A2618" s="42"/>
      <c r="B2618" s="43"/>
      <c r="C2618" s="43"/>
      <c r="D2618" s="86" t="str">
        <f>IFERROR(VLOOKUP(C2618,التكويد!$A$2:$R$1501,5,0),"")</f>
        <v/>
      </c>
      <c r="E2618" s="43"/>
      <c r="F2618" s="91" t="str">
        <f t="shared" si="40"/>
        <v/>
      </c>
      <c r="G2618" s="43"/>
      <c r="H2618" s="43"/>
      <c r="I2618" s="43"/>
    </row>
    <row r="2619" spans="1:9" ht="24.95" customHeight="1" thickBot="1">
      <c r="A2619" s="42"/>
      <c r="B2619" s="43"/>
      <c r="C2619" s="43"/>
      <c r="D2619" s="86" t="str">
        <f>IFERROR(VLOOKUP(C2619,التكويد!$A$2:$R$1501,5,0),"")</f>
        <v/>
      </c>
      <c r="E2619" s="43"/>
      <c r="F2619" s="91" t="str">
        <f t="shared" si="40"/>
        <v/>
      </c>
      <c r="G2619" s="43"/>
      <c r="H2619" s="43"/>
      <c r="I2619" s="43"/>
    </row>
    <row r="2620" spans="1:9" ht="24.95" customHeight="1" thickBot="1">
      <c r="A2620" s="42"/>
      <c r="B2620" s="43"/>
      <c r="C2620" s="43"/>
      <c r="D2620" s="86" t="str">
        <f>IFERROR(VLOOKUP(C2620,التكويد!$A$2:$R$1501,5,0),"")</f>
        <v/>
      </c>
      <c r="E2620" s="43"/>
      <c r="F2620" s="91" t="str">
        <f t="shared" si="40"/>
        <v/>
      </c>
      <c r="G2620" s="43"/>
      <c r="H2620" s="43"/>
      <c r="I2620" s="43"/>
    </row>
    <row r="2621" spans="1:9" ht="24.95" customHeight="1" thickBot="1">
      <c r="A2621" s="42"/>
      <c r="B2621" s="43"/>
      <c r="C2621" s="43"/>
      <c r="D2621" s="86" t="str">
        <f>IFERROR(VLOOKUP(C2621,التكويد!$A$2:$R$1501,5,0),"")</f>
        <v/>
      </c>
      <c r="E2621" s="43"/>
      <c r="F2621" s="91" t="str">
        <f t="shared" si="40"/>
        <v/>
      </c>
      <c r="G2621" s="43"/>
      <c r="H2621" s="43"/>
      <c r="I2621" s="43"/>
    </row>
    <row r="2622" spans="1:9" ht="24.95" customHeight="1" thickBot="1">
      <c r="A2622" s="42"/>
      <c r="B2622" s="43"/>
      <c r="C2622" s="43"/>
      <c r="D2622" s="86" t="str">
        <f>IFERROR(VLOOKUP(C2622,التكويد!$A$2:$R$1501,5,0),"")</f>
        <v/>
      </c>
      <c r="E2622" s="43"/>
      <c r="F2622" s="91" t="str">
        <f t="shared" si="40"/>
        <v/>
      </c>
      <c r="G2622" s="43"/>
      <c r="H2622" s="43"/>
      <c r="I2622" s="43"/>
    </row>
    <row r="2623" spans="1:9" ht="24.95" customHeight="1" thickBot="1">
      <c r="A2623" s="42"/>
      <c r="B2623" s="43"/>
      <c r="C2623" s="43"/>
      <c r="D2623" s="86" t="str">
        <f>IFERROR(VLOOKUP(C2623,التكويد!$A$2:$R$1501,5,0),"")</f>
        <v/>
      </c>
      <c r="E2623" s="43"/>
      <c r="F2623" s="91" t="str">
        <f t="shared" si="40"/>
        <v/>
      </c>
      <c r="G2623" s="43"/>
      <c r="H2623" s="43"/>
      <c r="I2623" s="43"/>
    </row>
    <row r="2624" spans="1:9" ht="24.95" customHeight="1" thickBot="1">
      <c r="A2624" s="42"/>
      <c r="B2624" s="43"/>
      <c r="C2624" s="43"/>
      <c r="D2624" s="86" t="str">
        <f>IFERROR(VLOOKUP(C2624,التكويد!$A$2:$R$1501,5,0),"")</f>
        <v/>
      </c>
      <c r="E2624" s="43"/>
      <c r="F2624" s="91" t="str">
        <f t="shared" si="40"/>
        <v/>
      </c>
      <c r="G2624" s="43"/>
      <c r="H2624" s="43"/>
      <c r="I2624" s="43"/>
    </row>
    <row r="2625" spans="1:9" ht="24.95" customHeight="1" thickBot="1">
      <c r="A2625" s="42"/>
      <c r="B2625" s="43"/>
      <c r="C2625" s="43"/>
      <c r="D2625" s="86" t="str">
        <f>IFERROR(VLOOKUP(C2625,التكويد!$A$2:$R$1501,5,0),"")</f>
        <v/>
      </c>
      <c r="E2625" s="43"/>
      <c r="F2625" s="91" t="str">
        <f t="shared" si="40"/>
        <v/>
      </c>
      <c r="G2625" s="43"/>
      <c r="H2625" s="43"/>
      <c r="I2625" s="43"/>
    </row>
    <row r="2626" spans="1:9" ht="24.95" customHeight="1" thickBot="1">
      <c r="A2626" s="42"/>
      <c r="B2626" s="43"/>
      <c r="C2626" s="43"/>
      <c r="D2626" s="86" t="str">
        <f>IFERROR(VLOOKUP(C2626,التكويد!$A$2:$R$1501,5,0),"")</f>
        <v/>
      </c>
      <c r="E2626" s="43"/>
      <c r="F2626" s="91" t="str">
        <f t="shared" ref="F2626:F2689" si="41">IFERROR(SUM(E2626/G2626),"")</f>
        <v/>
      </c>
      <c r="G2626" s="43"/>
      <c r="H2626" s="43"/>
      <c r="I2626" s="43"/>
    </row>
    <row r="2627" spans="1:9" ht="24.95" customHeight="1" thickBot="1">
      <c r="A2627" s="42"/>
      <c r="B2627" s="43"/>
      <c r="C2627" s="43"/>
      <c r="D2627" s="86" t="str">
        <f>IFERROR(VLOOKUP(C2627,التكويد!$A$2:$R$1501,5,0),"")</f>
        <v/>
      </c>
      <c r="E2627" s="43"/>
      <c r="F2627" s="91" t="str">
        <f t="shared" si="41"/>
        <v/>
      </c>
      <c r="G2627" s="43"/>
      <c r="H2627" s="43"/>
      <c r="I2627" s="43"/>
    </row>
    <row r="2628" spans="1:9" ht="24.95" customHeight="1" thickBot="1">
      <c r="A2628" s="42"/>
      <c r="B2628" s="43"/>
      <c r="C2628" s="43"/>
      <c r="D2628" s="86" t="str">
        <f>IFERROR(VLOOKUP(C2628,التكويد!$A$2:$R$1501,5,0),"")</f>
        <v/>
      </c>
      <c r="E2628" s="43"/>
      <c r="F2628" s="91" t="str">
        <f t="shared" si="41"/>
        <v/>
      </c>
      <c r="G2628" s="43"/>
      <c r="H2628" s="43"/>
      <c r="I2628" s="43"/>
    </row>
    <row r="2629" spans="1:9" ht="24.95" customHeight="1" thickBot="1">
      <c r="A2629" s="42"/>
      <c r="B2629" s="43"/>
      <c r="C2629" s="43"/>
      <c r="D2629" s="86" t="str">
        <f>IFERROR(VLOOKUP(C2629,التكويد!$A$2:$R$1501,5,0),"")</f>
        <v/>
      </c>
      <c r="E2629" s="43"/>
      <c r="F2629" s="91" t="str">
        <f t="shared" si="41"/>
        <v/>
      </c>
      <c r="G2629" s="43"/>
      <c r="H2629" s="43"/>
      <c r="I2629" s="43"/>
    </row>
    <row r="2630" spans="1:9" ht="24.95" customHeight="1" thickBot="1">
      <c r="A2630" s="42"/>
      <c r="B2630" s="43"/>
      <c r="C2630" s="43"/>
      <c r="D2630" s="86" t="str">
        <f>IFERROR(VLOOKUP(C2630,التكويد!$A$2:$R$1501,5,0),"")</f>
        <v/>
      </c>
      <c r="E2630" s="43"/>
      <c r="F2630" s="91" t="str">
        <f t="shared" si="41"/>
        <v/>
      </c>
      <c r="G2630" s="43"/>
      <c r="H2630" s="43"/>
      <c r="I2630" s="43"/>
    </row>
    <row r="2631" spans="1:9" ht="24.95" customHeight="1" thickBot="1">
      <c r="A2631" s="42"/>
      <c r="B2631" s="43"/>
      <c r="C2631" s="43"/>
      <c r="D2631" s="86" t="str">
        <f>IFERROR(VLOOKUP(C2631,التكويد!$A$2:$R$1501,5,0),"")</f>
        <v/>
      </c>
      <c r="E2631" s="43"/>
      <c r="F2631" s="91" t="str">
        <f t="shared" si="41"/>
        <v/>
      </c>
      <c r="G2631" s="43"/>
      <c r="H2631" s="43"/>
      <c r="I2631" s="43"/>
    </row>
    <row r="2632" spans="1:9" ht="24.95" customHeight="1" thickBot="1">
      <c r="A2632" s="42"/>
      <c r="B2632" s="43"/>
      <c r="C2632" s="43"/>
      <c r="D2632" s="86" t="str">
        <f>IFERROR(VLOOKUP(C2632,التكويد!$A$2:$R$1501,5,0),"")</f>
        <v/>
      </c>
      <c r="E2632" s="43"/>
      <c r="F2632" s="91" t="str">
        <f t="shared" si="41"/>
        <v/>
      </c>
      <c r="G2632" s="43"/>
      <c r="H2632" s="43"/>
      <c r="I2632" s="43"/>
    </row>
    <row r="2633" spans="1:9" ht="24.95" customHeight="1" thickBot="1">
      <c r="A2633" s="42"/>
      <c r="B2633" s="43"/>
      <c r="C2633" s="43"/>
      <c r="D2633" s="86" t="str">
        <f>IFERROR(VLOOKUP(C2633,التكويد!$A$2:$R$1501,5,0),"")</f>
        <v/>
      </c>
      <c r="E2633" s="43"/>
      <c r="F2633" s="91" t="str">
        <f t="shared" si="41"/>
        <v/>
      </c>
      <c r="G2633" s="43"/>
      <c r="H2633" s="43"/>
      <c r="I2633" s="43"/>
    </row>
    <row r="2634" spans="1:9" ht="24.95" customHeight="1" thickBot="1">
      <c r="A2634" s="42"/>
      <c r="B2634" s="43"/>
      <c r="C2634" s="43"/>
      <c r="D2634" s="86" t="str">
        <f>IFERROR(VLOOKUP(C2634,التكويد!$A$2:$R$1501,5,0),"")</f>
        <v/>
      </c>
      <c r="E2634" s="43"/>
      <c r="F2634" s="91" t="str">
        <f t="shared" si="41"/>
        <v/>
      </c>
      <c r="G2634" s="43"/>
      <c r="H2634" s="43"/>
      <c r="I2634" s="43"/>
    </row>
    <row r="2635" spans="1:9" ht="24.95" customHeight="1" thickBot="1">
      <c r="A2635" s="42"/>
      <c r="B2635" s="43"/>
      <c r="C2635" s="43"/>
      <c r="D2635" s="86" t="str">
        <f>IFERROR(VLOOKUP(C2635,التكويد!$A$2:$R$1501,5,0),"")</f>
        <v/>
      </c>
      <c r="E2635" s="43"/>
      <c r="F2635" s="91" t="str">
        <f t="shared" si="41"/>
        <v/>
      </c>
      <c r="G2635" s="43"/>
      <c r="H2635" s="43"/>
      <c r="I2635" s="43"/>
    </row>
    <row r="2636" spans="1:9" ht="24.95" customHeight="1" thickBot="1">
      <c r="A2636" s="42"/>
      <c r="B2636" s="43"/>
      <c r="C2636" s="43"/>
      <c r="D2636" s="86" t="str">
        <f>IFERROR(VLOOKUP(C2636,التكويد!$A$2:$R$1501,5,0),"")</f>
        <v/>
      </c>
      <c r="E2636" s="43"/>
      <c r="F2636" s="91" t="str">
        <f t="shared" si="41"/>
        <v/>
      </c>
      <c r="G2636" s="43"/>
      <c r="H2636" s="43"/>
      <c r="I2636" s="43"/>
    </row>
    <row r="2637" spans="1:9" ht="24.95" customHeight="1" thickBot="1">
      <c r="A2637" s="42"/>
      <c r="B2637" s="43"/>
      <c r="C2637" s="43"/>
      <c r="D2637" s="86" t="str">
        <f>IFERROR(VLOOKUP(C2637,التكويد!$A$2:$R$1501,5,0),"")</f>
        <v/>
      </c>
      <c r="E2637" s="43"/>
      <c r="F2637" s="91" t="str">
        <f t="shared" si="41"/>
        <v/>
      </c>
      <c r="G2637" s="43"/>
      <c r="H2637" s="43"/>
      <c r="I2637" s="43"/>
    </row>
    <row r="2638" spans="1:9" ht="24.95" customHeight="1" thickBot="1">
      <c r="A2638" s="42"/>
      <c r="B2638" s="43"/>
      <c r="C2638" s="43"/>
      <c r="D2638" s="86" t="str">
        <f>IFERROR(VLOOKUP(C2638,التكويد!$A$2:$R$1501,5,0),"")</f>
        <v/>
      </c>
      <c r="E2638" s="43"/>
      <c r="F2638" s="91" t="str">
        <f t="shared" si="41"/>
        <v/>
      </c>
      <c r="G2638" s="43"/>
      <c r="H2638" s="43"/>
      <c r="I2638" s="43"/>
    </row>
    <row r="2639" spans="1:9" ht="24.95" customHeight="1" thickBot="1">
      <c r="A2639" s="42"/>
      <c r="B2639" s="43"/>
      <c r="C2639" s="43"/>
      <c r="D2639" s="86" t="str">
        <f>IFERROR(VLOOKUP(C2639,التكويد!$A$2:$R$1501,5,0),"")</f>
        <v/>
      </c>
      <c r="E2639" s="43"/>
      <c r="F2639" s="91" t="str">
        <f t="shared" si="41"/>
        <v/>
      </c>
      <c r="G2639" s="43"/>
      <c r="H2639" s="43"/>
      <c r="I2639" s="43"/>
    </row>
    <row r="2640" spans="1:9" ht="24.95" customHeight="1" thickBot="1">
      <c r="A2640" s="42"/>
      <c r="B2640" s="43"/>
      <c r="C2640" s="43"/>
      <c r="D2640" s="86" t="str">
        <f>IFERROR(VLOOKUP(C2640,التكويد!$A$2:$R$1501,5,0),"")</f>
        <v/>
      </c>
      <c r="E2640" s="43"/>
      <c r="F2640" s="91" t="str">
        <f t="shared" si="41"/>
        <v/>
      </c>
      <c r="G2640" s="43"/>
      <c r="H2640" s="43"/>
      <c r="I2640" s="43"/>
    </row>
    <row r="2641" spans="1:9" ht="24.95" customHeight="1" thickBot="1">
      <c r="A2641" s="42"/>
      <c r="B2641" s="43"/>
      <c r="C2641" s="43"/>
      <c r="D2641" s="86" t="str">
        <f>IFERROR(VLOOKUP(C2641,التكويد!$A$2:$R$1501,5,0),"")</f>
        <v/>
      </c>
      <c r="E2641" s="43"/>
      <c r="F2641" s="91" t="str">
        <f t="shared" si="41"/>
        <v/>
      </c>
      <c r="G2641" s="43"/>
      <c r="H2641" s="43"/>
      <c r="I2641" s="43"/>
    </row>
    <row r="2642" spans="1:9" ht="24.95" customHeight="1" thickBot="1">
      <c r="A2642" s="42"/>
      <c r="B2642" s="43"/>
      <c r="C2642" s="43"/>
      <c r="D2642" s="86" t="str">
        <f>IFERROR(VLOOKUP(C2642,التكويد!$A$2:$R$1501,5,0),"")</f>
        <v/>
      </c>
      <c r="E2642" s="43"/>
      <c r="F2642" s="91" t="str">
        <f t="shared" si="41"/>
        <v/>
      </c>
      <c r="G2642" s="43"/>
      <c r="H2642" s="43"/>
      <c r="I2642" s="43"/>
    </row>
    <row r="2643" spans="1:9" ht="24.95" customHeight="1" thickBot="1">
      <c r="A2643" s="42"/>
      <c r="B2643" s="43"/>
      <c r="C2643" s="43"/>
      <c r="D2643" s="86" t="str">
        <f>IFERROR(VLOOKUP(C2643,التكويد!$A$2:$R$1501,5,0),"")</f>
        <v/>
      </c>
      <c r="E2643" s="43"/>
      <c r="F2643" s="91" t="str">
        <f t="shared" si="41"/>
        <v/>
      </c>
      <c r="G2643" s="43"/>
      <c r="H2643" s="43"/>
      <c r="I2643" s="43"/>
    </row>
    <row r="2644" spans="1:9" ht="24.95" customHeight="1" thickBot="1">
      <c r="A2644" s="42"/>
      <c r="B2644" s="43"/>
      <c r="C2644" s="43"/>
      <c r="D2644" s="86" t="str">
        <f>IFERROR(VLOOKUP(C2644,التكويد!$A$2:$R$1501,5,0),"")</f>
        <v/>
      </c>
      <c r="E2644" s="43"/>
      <c r="F2644" s="91" t="str">
        <f t="shared" si="41"/>
        <v/>
      </c>
      <c r="G2644" s="43"/>
      <c r="H2644" s="43"/>
      <c r="I2644" s="43"/>
    </row>
    <row r="2645" spans="1:9" ht="24.95" customHeight="1" thickBot="1">
      <c r="A2645" s="42"/>
      <c r="B2645" s="43"/>
      <c r="C2645" s="43"/>
      <c r="D2645" s="86" t="str">
        <f>IFERROR(VLOOKUP(C2645,التكويد!$A$2:$R$1501,5,0),"")</f>
        <v/>
      </c>
      <c r="E2645" s="43"/>
      <c r="F2645" s="91" t="str">
        <f t="shared" si="41"/>
        <v/>
      </c>
      <c r="G2645" s="43"/>
      <c r="H2645" s="43"/>
      <c r="I2645" s="43"/>
    </row>
    <row r="2646" spans="1:9" ht="24.95" customHeight="1" thickBot="1">
      <c r="A2646" s="42"/>
      <c r="B2646" s="43"/>
      <c r="C2646" s="43"/>
      <c r="D2646" s="86" t="str">
        <f>IFERROR(VLOOKUP(C2646,التكويد!$A$2:$R$1501,5,0),"")</f>
        <v/>
      </c>
      <c r="E2646" s="43"/>
      <c r="F2646" s="91" t="str">
        <f t="shared" si="41"/>
        <v/>
      </c>
      <c r="G2646" s="43"/>
      <c r="H2646" s="43"/>
      <c r="I2646" s="43"/>
    </row>
    <row r="2647" spans="1:9" ht="24.95" customHeight="1" thickBot="1">
      <c r="A2647" s="42"/>
      <c r="B2647" s="43"/>
      <c r="C2647" s="43"/>
      <c r="D2647" s="86" t="str">
        <f>IFERROR(VLOOKUP(C2647,التكويد!$A$2:$R$1501,5,0),"")</f>
        <v/>
      </c>
      <c r="E2647" s="43"/>
      <c r="F2647" s="91" t="str">
        <f t="shared" si="41"/>
        <v/>
      </c>
      <c r="G2647" s="43"/>
      <c r="H2647" s="43"/>
      <c r="I2647" s="43"/>
    </row>
    <row r="2648" spans="1:9" ht="24.95" customHeight="1" thickBot="1">
      <c r="A2648" s="42"/>
      <c r="B2648" s="43"/>
      <c r="C2648" s="43"/>
      <c r="D2648" s="86" t="str">
        <f>IFERROR(VLOOKUP(C2648,التكويد!$A$2:$R$1501,5,0),"")</f>
        <v/>
      </c>
      <c r="E2648" s="43"/>
      <c r="F2648" s="91" t="str">
        <f t="shared" si="41"/>
        <v/>
      </c>
      <c r="G2648" s="43"/>
      <c r="H2648" s="43"/>
      <c r="I2648" s="43"/>
    </row>
    <row r="2649" spans="1:9" ht="24.95" customHeight="1" thickBot="1">
      <c r="A2649" s="42"/>
      <c r="B2649" s="43"/>
      <c r="C2649" s="43"/>
      <c r="D2649" s="86" t="str">
        <f>IFERROR(VLOOKUP(C2649,التكويد!$A$2:$R$1501,5,0),"")</f>
        <v/>
      </c>
      <c r="E2649" s="43"/>
      <c r="F2649" s="91" t="str">
        <f t="shared" si="41"/>
        <v/>
      </c>
      <c r="G2649" s="43"/>
      <c r="H2649" s="43"/>
      <c r="I2649" s="43"/>
    </row>
    <row r="2650" spans="1:9" ht="24.95" customHeight="1" thickBot="1">
      <c r="A2650" s="42"/>
      <c r="B2650" s="43"/>
      <c r="C2650" s="43"/>
      <c r="D2650" s="86" t="str">
        <f>IFERROR(VLOOKUP(C2650,التكويد!$A$2:$R$1501,5,0),"")</f>
        <v/>
      </c>
      <c r="E2650" s="43"/>
      <c r="F2650" s="91" t="str">
        <f t="shared" si="41"/>
        <v/>
      </c>
      <c r="G2650" s="43"/>
      <c r="H2650" s="43"/>
      <c r="I2650" s="43"/>
    </row>
    <row r="2651" spans="1:9" ht="24.95" customHeight="1" thickBot="1">
      <c r="A2651" s="42"/>
      <c r="B2651" s="43"/>
      <c r="C2651" s="43"/>
      <c r="D2651" s="86" t="str">
        <f>IFERROR(VLOOKUP(C2651,التكويد!$A$2:$R$1501,5,0),"")</f>
        <v/>
      </c>
      <c r="E2651" s="43"/>
      <c r="F2651" s="91" t="str">
        <f t="shared" si="41"/>
        <v/>
      </c>
      <c r="G2651" s="43"/>
      <c r="H2651" s="43"/>
      <c r="I2651" s="43"/>
    </row>
    <row r="2652" spans="1:9" ht="24.95" customHeight="1" thickBot="1">
      <c r="A2652" s="42"/>
      <c r="B2652" s="43"/>
      <c r="C2652" s="43"/>
      <c r="D2652" s="86" t="str">
        <f>IFERROR(VLOOKUP(C2652,التكويد!$A$2:$R$1501,5,0),"")</f>
        <v/>
      </c>
      <c r="E2652" s="43"/>
      <c r="F2652" s="91" t="str">
        <f t="shared" si="41"/>
        <v/>
      </c>
      <c r="G2652" s="43"/>
      <c r="H2652" s="43"/>
      <c r="I2652" s="43"/>
    </row>
    <row r="2653" spans="1:9" ht="24.95" customHeight="1" thickBot="1">
      <c r="A2653" s="42"/>
      <c r="B2653" s="43"/>
      <c r="C2653" s="43"/>
      <c r="D2653" s="86" t="str">
        <f>IFERROR(VLOOKUP(C2653,التكويد!$A$2:$R$1501,5,0),"")</f>
        <v/>
      </c>
      <c r="E2653" s="43"/>
      <c r="F2653" s="91" t="str">
        <f t="shared" si="41"/>
        <v/>
      </c>
      <c r="G2653" s="43"/>
      <c r="H2653" s="43"/>
      <c r="I2653" s="43"/>
    </row>
    <row r="2654" spans="1:9" ht="24.95" customHeight="1" thickBot="1">
      <c r="A2654" s="42"/>
      <c r="B2654" s="43"/>
      <c r="C2654" s="43"/>
      <c r="D2654" s="86" t="str">
        <f>IFERROR(VLOOKUP(C2654,التكويد!$A$2:$R$1501,5,0),"")</f>
        <v/>
      </c>
      <c r="E2654" s="43"/>
      <c r="F2654" s="91" t="str">
        <f t="shared" si="41"/>
        <v/>
      </c>
      <c r="G2654" s="43"/>
      <c r="H2654" s="43"/>
      <c r="I2654" s="43"/>
    </row>
    <row r="2655" spans="1:9" ht="24.95" customHeight="1" thickBot="1">
      <c r="A2655" s="42"/>
      <c r="B2655" s="43"/>
      <c r="C2655" s="43"/>
      <c r="D2655" s="86" t="str">
        <f>IFERROR(VLOOKUP(C2655,التكويد!$A$2:$R$1501,5,0),"")</f>
        <v/>
      </c>
      <c r="E2655" s="43"/>
      <c r="F2655" s="91" t="str">
        <f t="shared" si="41"/>
        <v/>
      </c>
      <c r="G2655" s="43"/>
      <c r="H2655" s="43"/>
      <c r="I2655" s="43"/>
    </row>
    <row r="2656" spans="1:9" ht="24.95" customHeight="1" thickBot="1">
      <c r="A2656" s="42"/>
      <c r="B2656" s="43"/>
      <c r="C2656" s="43"/>
      <c r="D2656" s="86" t="str">
        <f>IFERROR(VLOOKUP(C2656,التكويد!$A$2:$R$1501,5,0),"")</f>
        <v/>
      </c>
      <c r="E2656" s="43"/>
      <c r="F2656" s="91" t="str">
        <f t="shared" si="41"/>
        <v/>
      </c>
      <c r="G2656" s="43"/>
      <c r="H2656" s="43"/>
      <c r="I2656" s="43"/>
    </row>
    <row r="2657" spans="1:9" ht="24.95" customHeight="1" thickBot="1">
      <c r="A2657" s="42"/>
      <c r="B2657" s="43"/>
      <c r="C2657" s="43"/>
      <c r="D2657" s="86" t="str">
        <f>IFERROR(VLOOKUP(C2657,التكويد!$A$2:$R$1501,5,0),"")</f>
        <v/>
      </c>
      <c r="E2657" s="43"/>
      <c r="F2657" s="91" t="str">
        <f t="shared" si="41"/>
        <v/>
      </c>
      <c r="G2657" s="43"/>
      <c r="H2657" s="43"/>
      <c r="I2657" s="43"/>
    </row>
    <row r="2658" spans="1:9" ht="24.95" customHeight="1" thickBot="1">
      <c r="A2658" s="42"/>
      <c r="B2658" s="43"/>
      <c r="C2658" s="43"/>
      <c r="D2658" s="86" t="str">
        <f>IFERROR(VLOOKUP(C2658,التكويد!$A$2:$R$1501,5,0),"")</f>
        <v/>
      </c>
      <c r="E2658" s="43"/>
      <c r="F2658" s="91" t="str">
        <f t="shared" si="41"/>
        <v/>
      </c>
      <c r="G2658" s="43"/>
      <c r="H2658" s="43"/>
      <c r="I2658" s="43"/>
    </row>
    <row r="2659" spans="1:9" ht="24.95" customHeight="1" thickBot="1">
      <c r="A2659" s="42"/>
      <c r="B2659" s="43"/>
      <c r="C2659" s="43"/>
      <c r="D2659" s="86" t="str">
        <f>IFERROR(VLOOKUP(C2659,التكويد!$A$2:$R$1501,5,0),"")</f>
        <v/>
      </c>
      <c r="E2659" s="43"/>
      <c r="F2659" s="91" t="str">
        <f t="shared" si="41"/>
        <v/>
      </c>
      <c r="G2659" s="43"/>
      <c r="H2659" s="43"/>
      <c r="I2659" s="43"/>
    </row>
    <row r="2660" spans="1:9" ht="24.95" customHeight="1" thickBot="1">
      <c r="A2660" s="42"/>
      <c r="B2660" s="43"/>
      <c r="C2660" s="43"/>
      <c r="D2660" s="86" t="str">
        <f>IFERROR(VLOOKUP(C2660,التكويد!$A$2:$R$1501,5,0),"")</f>
        <v/>
      </c>
      <c r="E2660" s="43"/>
      <c r="F2660" s="91" t="str">
        <f t="shared" si="41"/>
        <v/>
      </c>
      <c r="G2660" s="43"/>
      <c r="H2660" s="43"/>
      <c r="I2660" s="43"/>
    </row>
    <row r="2661" spans="1:9" ht="24.95" customHeight="1" thickBot="1">
      <c r="A2661" s="42"/>
      <c r="B2661" s="43"/>
      <c r="C2661" s="43"/>
      <c r="D2661" s="86" t="str">
        <f>IFERROR(VLOOKUP(C2661,التكويد!$A$2:$R$1501,5,0),"")</f>
        <v/>
      </c>
      <c r="E2661" s="43"/>
      <c r="F2661" s="91" t="str">
        <f t="shared" si="41"/>
        <v/>
      </c>
      <c r="G2661" s="43"/>
      <c r="H2661" s="43"/>
      <c r="I2661" s="43"/>
    </row>
    <row r="2662" spans="1:9" ht="24.95" customHeight="1" thickBot="1">
      <c r="A2662" s="42"/>
      <c r="B2662" s="43"/>
      <c r="C2662" s="43"/>
      <c r="D2662" s="86" t="str">
        <f>IFERROR(VLOOKUP(C2662,التكويد!$A$2:$R$1501,5,0),"")</f>
        <v/>
      </c>
      <c r="E2662" s="43"/>
      <c r="F2662" s="91" t="str">
        <f t="shared" si="41"/>
        <v/>
      </c>
      <c r="G2662" s="43"/>
      <c r="H2662" s="43"/>
      <c r="I2662" s="43"/>
    </row>
    <row r="2663" spans="1:9" ht="24.95" customHeight="1" thickBot="1">
      <c r="A2663" s="42"/>
      <c r="B2663" s="43"/>
      <c r="C2663" s="43"/>
      <c r="D2663" s="86" t="str">
        <f>IFERROR(VLOOKUP(C2663,التكويد!$A$2:$R$1501,5,0),"")</f>
        <v/>
      </c>
      <c r="E2663" s="43"/>
      <c r="F2663" s="91" t="str">
        <f t="shared" si="41"/>
        <v/>
      </c>
      <c r="G2663" s="43"/>
      <c r="H2663" s="43"/>
      <c r="I2663" s="43"/>
    </row>
    <row r="2664" spans="1:9" ht="24.95" customHeight="1" thickBot="1">
      <c r="A2664" s="42"/>
      <c r="B2664" s="43"/>
      <c r="C2664" s="43"/>
      <c r="D2664" s="86" t="str">
        <f>IFERROR(VLOOKUP(C2664,التكويد!$A$2:$R$1501,5,0),"")</f>
        <v/>
      </c>
      <c r="E2664" s="43"/>
      <c r="F2664" s="91" t="str">
        <f t="shared" si="41"/>
        <v/>
      </c>
      <c r="G2664" s="43"/>
      <c r="H2664" s="43"/>
      <c r="I2664" s="43"/>
    </row>
    <row r="2665" spans="1:9" ht="24.95" customHeight="1" thickBot="1">
      <c r="A2665" s="42"/>
      <c r="B2665" s="43"/>
      <c r="C2665" s="43"/>
      <c r="D2665" s="86" t="str">
        <f>IFERROR(VLOOKUP(C2665,التكويد!$A$2:$R$1501,5,0),"")</f>
        <v/>
      </c>
      <c r="E2665" s="43"/>
      <c r="F2665" s="91" t="str">
        <f t="shared" si="41"/>
        <v/>
      </c>
      <c r="G2665" s="43"/>
      <c r="H2665" s="43"/>
      <c r="I2665" s="43"/>
    </row>
    <row r="2666" spans="1:9" ht="24.95" customHeight="1" thickBot="1">
      <c r="A2666" s="42"/>
      <c r="B2666" s="43"/>
      <c r="C2666" s="43"/>
      <c r="D2666" s="86" t="str">
        <f>IFERROR(VLOOKUP(C2666,التكويد!$A$2:$R$1501,5,0),"")</f>
        <v/>
      </c>
      <c r="E2666" s="43"/>
      <c r="F2666" s="91" t="str">
        <f t="shared" si="41"/>
        <v/>
      </c>
      <c r="G2666" s="43"/>
      <c r="H2666" s="43"/>
      <c r="I2666" s="43"/>
    </row>
    <row r="2667" spans="1:9" ht="24.95" customHeight="1" thickBot="1">
      <c r="A2667" s="42"/>
      <c r="B2667" s="43"/>
      <c r="C2667" s="43"/>
      <c r="D2667" s="86" t="str">
        <f>IFERROR(VLOOKUP(C2667,التكويد!$A$2:$R$1501,5,0),"")</f>
        <v/>
      </c>
      <c r="E2667" s="43"/>
      <c r="F2667" s="91" t="str">
        <f t="shared" si="41"/>
        <v/>
      </c>
      <c r="G2667" s="43"/>
      <c r="H2667" s="43"/>
      <c r="I2667" s="43"/>
    </row>
    <row r="2668" spans="1:9" ht="24.95" customHeight="1" thickBot="1">
      <c r="A2668" s="42"/>
      <c r="B2668" s="43"/>
      <c r="C2668" s="43"/>
      <c r="D2668" s="86" t="str">
        <f>IFERROR(VLOOKUP(C2668,التكويد!$A$2:$R$1501,5,0),"")</f>
        <v/>
      </c>
      <c r="E2668" s="43"/>
      <c r="F2668" s="91" t="str">
        <f t="shared" si="41"/>
        <v/>
      </c>
      <c r="G2668" s="43"/>
      <c r="H2668" s="43"/>
      <c r="I2668" s="43"/>
    </row>
    <row r="2669" spans="1:9" ht="24.95" customHeight="1" thickBot="1">
      <c r="A2669" s="42"/>
      <c r="B2669" s="43"/>
      <c r="C2669" s="43"/>
      <c r="D2669" s="86" t="str">
        <f>IFERROR(VLOOKUP(C2669,التكويد!$A$2:$R$1501,5,0),"")</f>
        <v/>
      </c>
      <c r="E2669" s="43"/>
      <c r="F2669" s="91" t="str">
        <f t="shared" si="41"/>
        <v/>
      </c>
      <c r="G2669" s="43"/>
      <c r="H2669" s="43"/>
      <c r="I2669" s="43"/>
    </row>
    <row r="2670" spans="1:9" ht="24.95" customHeight="1" thickBot="1">
      <c r="A2670" s="42"/>
      <c r="B2670" s="43"/>
      <c r="C2670" s="43"/>
      <c r="D2670" s="86" t="str">
        <f>IFERROR(VLOOKUP(C2670,التكويد!$A$2:$R$1501,5,0),"")</f>
        <v/>
      </c>
      <c r="E2670" s="43"/>
      <c r="F2670" s="91" t="str">
        <f t="shared" si="41"/>
        <v/>
      </c>
      <c r="G2670" s="43"/>
      <c r="H2670" s="43"/>
      <c r="I2670" s="43"/>
    </row>
    <row r="2671" spans="1:9" ht="24.95" customHeight="1" thickBot="1">
      <c r="A2671" s="42"/>
      <c r="B2671" s="43"/>
      <c r="C2671" s="43"/>
      <c r="D2671" s="86" t="str">
        <f>IFERROR(VLOOKUP(C2671,التكويد!$A$2:$R$1501,5,0),"")</f>
        <v/>
      </c>
      <c r="E2671" s="43"/>
      <c r="F2671" s="91" t="str">
        <f t="shared" si="41"/>
        <v/>
      </c>
      <c r="G2671" s="43"/>
      <c r="H2671" s="43"/>
      <c r="I2671" s="43"/>
    </row>
    <row r="2672" spans="1:9" ht="24.95" customHeight="1" thickBot="1">
      <c r="A2672" s="42"/>
      <c r="B2672" s="43"/>
      <c r="C2672" s="43"/>
      <c r="D2672" s="86" t="str">
        <f>IFERROR(VLOOKUP(C2672,التكويد!$A$2:$R$1501,5,0),"")</f>
        <v/>
      </c>
      <c r="E2672" s="43"/>
      <c r="F2672" s="91" t="str">
        <f t="shared" si="41"/>
        <v/>
      </c>
      <c r="G2672" s="43"/>
      <c r="H2672" s="43"/>
      <c r="I2672" s="43"/>
    </row>
    <row r="2673" spans="1:9" ht="24.95" customHeight="1" thickBot="1">
      <c r="A2673" s="42"/>
      <c r="B2673" s="43"/>
      <c r="C2673" s="43"/>
      <c r="D2673" s="86" t="str">
        <f>IFERROR(VLOOKUP(C2673,التكويد!$A$2:$R$1501,5,0),"")</f>
        <v/>
      </c>
      <c r="E2673" s="43"/>
      <c r="F2673" s="91" t="str">
        <f t="shared" si="41"/>
        <v/>
      </c>
      <c r="G2673" s="43"/>
      <c r="H2673" s="43"/>
      <c r="I2673" s="43"/>
    </row>
    <row r="2674" spans="1:9" ht="24.95" customHeight="1" thickBot="1">
      <c r="A2674" s="42"/>
      <c r="B2674" s="43"/>
      <c r="C2674" s="43"/>
      <c r="D2674" s="86" t="str">
        <f>IFERROR(VLOOKUP(C2674,التكويد!$A$2:$R$1501,5,0),"")</f>
        <v/>
      </c>
      <c r="E2674" s="43"/>
      <c r="F2674" s="91" t="str">
        <f t="shared" si="41"/>
        <v/>
      </c>
      <c r="G2674" s="43"/>
      <c r="H2674" s="43"/>
      <c r="I2674" s="43"/>
    </row>
    <row r="2675" spans="1:9" ht="24.95" customHeight="1" thickBot="1">
      <c r="A2675" s="42"/>
      <c r="B2675" s="43"/>
      <c r="C2675" s="43"/>
      <c r="D2675" s="86" t="str">
        <f>IFERROR(VLOOKUP(C2675,التكويد!$A$2:$R$1501,5,0),"")</f>
        <v/>
      </c>
      <c r="E2675" s="43"/>
      <c r="F2675" s="91" t="str">
        <f t="shared" si="41"/>
        <v/>
      </c>
      <c r="G2675" s="43"/>
      <c r="H2675" s="43"/>
      <c r="I2675" s="43"/>
    </row>
    <row r="2676" spans="1:9" ht="24.95" customHeight="1" thickBot="1">
      <c r="A2676" s="42"/>
      <c r="B2676" s="43"/>
      <c r="C2676" s="43"/>
      <c r="D2676" s="86" t="str">
        <f>IFERROR(VLOOKUP(C2676,التكويد!$A$2:$R$1501,5,0),"")</f>
        <v/>
      </c>
      <c r="E2676" s="43"/>
      <c r="F2676" s="91" t="str">
        <f t="shared" si="41"/>
        <v/>
      </c>
      <c r="G2676" s="43"/>
      <c r="H2676" s="43"/>
      <c r="I2676" s="43"/>
    </row>
    <row r="2677" spans="1:9" ht="24.95" customHeight="1" thickBot="1">
      <c r="A2677" s="42"/>
      <c r="B2677" s="43"/>
      <c r="C2677" s="43"/>
      <c r="D2677" s="86" t="str">
        <f>IFERROR(VLOOKUP(C2677,التكويد!$A$2:$R$1501,5,0),"")</f>
        <v/>
      </c>
      <c r="E2677" s="43"/>
      <c r="F2677" s="91" t="str">
        <f t="shared" si="41"/>
        <v/>
      </c>
      <c r="G2677" s="43"/>
      <c r="H2677" s="43"/>
      <c r="I2677" s="43"/>
    </row>
    <row r="2678" spans="1:9" ht="24.95" customHeight="1" thickBot="1">
      <c r="A2678" s="42"/>
      <c r="B2678" s="43"/>
      <c r="C2678" s="43"/>
      <c r="D2678" s="86" t="str">
        <f>IFERROR(VLOOKUP(C2678,التكويد!$A$2:$R$1501,5,0),"")</f>
        <v/>
      </c>
      <c r="E2678" s="43"/>
      <c r="F2678" s="91" t="str">
        <f t="shared" si="41"/>
        <v/>
      </c>
      <c r="G2678" s="43"/>
      <c r="H2678" s="43"/>
      <c r="I2678" s="43"/>
    </row>
    <row r="2679" spans="1:9" ht="24.95" customHeight="1" thickBot="1">
      <c r="A2679" s="42"/>
      <c r="B2679" s="43"/>
      <c r="C2679" s="43"/>
      <c r="D2679" s="86" t="str">
        <f>IFERROR(VLOOKUP(C2679,التكويد!$A$2:$R$1501,5,0),"")</f>
        <v/>
      </c>
      <c r="E2679" s="43"/>
      <c r="F2679" s="91" t="str">
        <f t="shared" si="41"/>
        <v/>
      </c>
      <c r="G2679" s="43"/>
      <c r="H2679" s="43"/>
      <c r="I2679" s="43"/>
    </row>
    <row r="2680" spans="1:9" ht="24.95" customHeight="1" thickBot="1">
      <c r="A2680" s="42"/>
      <c r="B2680" s="43"/>
      <c r="C2680" s="43"/>
      <c r="D2680" s="86" t="str">
        <f>IFERROR(VLOOKUP(C2680,التكويد!$A$2:$R$1501,5,0),"")</f>
        <v/>
      </c>
      <c r="E2680" s="43"/>
      <c r="F2680" s="91" t="str">
        <f t="shared" si="41"/>
        <v/>
      </c>
      <c r="G2680" s="43"/>
      <c r="H2680" s="43"/>
      <c r="I2680" s="43"/>
    </row>
    <row r="2681" spans="1:9" ht="24.95" customHeight="1" thickBot="1">
      <c r="A2681" s="42"/>
      <c r="B2681" s="43"/>
      <c r="C2681" s="43"/>
      <c r="D2681" s="86" t="str">
        <f>IFERROR(VLOOKUP(C2681,التكويد!$A$2:$R$1501,5,0),"")</f>
        <v/>
      </c>
      <c r="E2681" s="43"/>
      <c r="F2681" s="91" t="str">
        <f t="shared" si="41"/>
        <v/>
      </c>
      <c r="G2681" s="43"/>
      <c r="H2681" s="43"/>
      <c r="I2681" s="43"/>
    </row>
    <row r="2682" spans="1:9" ht="24.95" customHeight="1" thickBot="1">
      <c r="A2682" s="42"/>
      <c r="B2682" s="43"/>
      <c r="C2682" s="43"/>
      <c r="D2682" s="86" t="str">
        <f>IFERROR(VLOOKUP(C2682,التكويد!$A$2:$R$1501,5,0),"")</f>
        <v/>
      </c>
      <c r="E2682" s="43"/>
      <c r="F2682" s="91" t="str">
        <f t="shared" si="41"/>
        <v/>
      </c>
      <c r="G2682" s="43"/>
      <c r="H2682" s="43"/>
      <c r="I2682" s="43"/>
    </row>
    <row r="2683" spans="1:9" ht="24.95" customHeight="1" thickBot="1">
      <c r="A2683" s="42"/>
      <c r="B2683" s="43"/>
      <c r="C2683" s="43"/>
      <c r="D2683" s="86" t="str">
        <f>IFERROR(VLOOKUP(C2683,التكويد!$A$2:$R$1501,5,0),"")</f>
        <v/>
      </c>
      <c r="E2683" s="43"/>
      <c r="F2683" s="91" t="str">
        <f t="shared" si="41"/>
        <v/>
      </c>
      <c r="G2683" s="43"/>
      <c r="H2683" s="43"/>
      <c r="I2683" s="43"/>
    </row>
    <row r="2684" spans="1:9" ht="24.95" customHeight="1" thickBot="1">
      <c r="A2684" s="42"/>
      <c r="B2684" s="43"/>
      <c r="C2684" s="43"/>
      <c r="D2684" s="86" t="str">
        <f>IFERROR(VLOOKUP(C2684,التكويد!$A$2:$R$1501,5,0),"")</f>
        <v/>
      </c>
      <c r="E2684" s="43"/>
      <c r="F2684" s="91" t="str">
        <f t="shared" si="41"/>
        <v/>
      </c>
      <c r="G2684" s="43"/>
      <c r="H2684" s="43"/>
      <c r="I2684" s="43"/>
    </row>
    <row r="2685" spans="1:9" ht="24.95" customHeight="1" thickBot="1">
      <c r="A2685" s="42"/>
      <c r="B2685" s="43"/>
      <c r="C2685" s="43"/>
      <c r="D2685" s="86" t="str">
        <f>IFERROR(VLOOKUP(C2685,التكويد!$A$2:$R$1501,5,0),"")</f>
        <v/>
      </c>
      <c r="E2685" s="43"/>
      <c r="F2685" s="91" t="str">
        <f t="shared" si="41"/>
        <v/>
      </c>
      <c r="G2685" s="43"/>
      <c r="H2685" s="43"/>
      <c r="I2685" s="43"/>
    </row>
    <row r="2686" spans="1:9" ht="24.95" customHeight="1" thickBot="1">
      <c r="A2686" s="42"/>
      <c r="B2686" s="43"/>
      <c r="C2686" s="43"/>
      <c r="D2686" s="86" t="str">
        <f>IFERROR(VLOOKUP(C2686,التكويد!$A$2:$R$1501,5,0),"")</f>
        <v/>
      </c>
      <c r="E2686" s="43"/>
      <c r="F2686" s="91" t="str">
        <f t="shared" si="41"/>
        <v/>
      </c>
      <c r="G2686" s="43"/>
      <c r="H2686" s="43"/>
      <c r="I2686" s="43"/>
    </row>
    <row r="2687" spans="1:9" ht="24.95" customHeight="1" thickBot="1">
      <c r="A2687" s="42"/>
      <c r="B2687" s="43"/>
      <c r="C2687" s="43"/>
      <c r="D2687" s="86" t="str">
        <f>IFERROR(VLOOKUP(C2687,التكويد!$A$2:$R$1501,5,0),"")</f>
        <v/>
      </c>
      <c r="E2687" s="43"/>
      <c r="F2687" s="91" t="str">
        <f t="shared" si="41"/>
        <v/>
      </c>
      <c r="G2687" s="43"/>
      <c r="H2687" s="43"/>
      <c r="I2687" s="43"/>
    </row>
    <row r="2688" spans="1:9" ht="24.95" customHeight="1" thickBot="1">
      <c r="A2688" s="42"/>
      <c r="B2688" s="43"/>
      <c r="C2688" s="43"/>
      <c r="D2688" s="86" t="str">
        <f>IFERROR(VLOOKUP(C2688,التكويد!$A$2:$R$1501,5,0),"")</f>
        <v/>
      </c>
      <c r="E2688" s="43"/>
      <c r="F2688" s="91" t="str">
        <f t="shared" si="41"/>
        <v/>
      </c>
      <c r="G2688" s="43"/>
      <c r="H2688" s="43"/>
      <c r="I2688" s="43"/>
    </row>
    <row r="2689" spans="1:9" ht="24.95" customHeight="1" thickBot="1">
      <c r="A2689" s="42"/>
      <c r="B2689" s="43"/>
      <c r="C2689" s="43"/>
      <c r="D2689" s="86" t="str">
        <f>IFERROR(VLOOKUP(C2689,التكويد!$A$2:$R$1501,5,0),"")</f>
        <v/>
      </c>
      <c r="E2689" s="43"/>
      <c r="F2689" s="91" t="str">
        <f t="shared" si="41"/>
        <v/>
      </c>
      <c r="G2689" s="43"/>
      <c r="H2689" s="43"/>
      <c r="I2689" s="43"/>
    </row>
    <row r="2690" spans="1:9" ht="24.95" customHeight="1" thickBot="1">
      <c r="A2690" s="42"/>
      <c r="B2690" s="43"/>
      <c r="C2690" s="43"/>
      <c r="D2690" s="86" t="str">
        <f>IFERROR(VLOOKUP(C2690,التكويد!$A$2:$R$1501,5,0),"")</f>
        <v/>
      </c>
      <c r="E2690" s="43"/>
      <c r="F2690" s="91" t="str">
        <f t="shared" ref="F2690:F2753" si="42">IFERROR(SUM(E2690/G2690),"")</f>
        <v/>
      </c>
      <c r="G2690" s="43"/>
      <c r="H2690" s="43"/>
      <c r="I2690" s="43"/>
    </row>
    <row r="2691" spans="1:9" ht="24.95" customHeight="1" thickBot="1">
      <c r="A2691" s="42"/>
      <c r="B2691" s="43"/>
      <c r="C2691" s="43"/>
      <c r="D2691" s="86" t="str">
        <f>IFERROR(VLOOKUP(C2691,التكويد!$A$2:$R$1501,5,0),"")</f>
        <v/>
      </c>
      <c r="E2691" s="43"/>
      <c r="F2691" s="91" t="str">
        <f t="shared" si="42"/>
        <v/>
      </c>
      <c r="G2691" s="43"/>
      <c r="H2691" s="43"/>
      <c r="I2691" s="43"/>
    </row>
    <row r="2692" spans="1:9" ht="24.95" customHeight="1" thickBot="1">
      <c r="A2692" s="42"/>
      <c r="B2692" s="43"/>
      <c r="C2692" s="43"/>
      <c r="D2692" s="86" t="str">
        <f>IFERROR(VLOOKUP(C2692,التكويد!$A$2:$R$1501,5,0),"")</f>
        <v/>
      </c>
      <c r="E2692" s="43"/>
      <c r="F2692" s="91" t="str">
        <f t="shared" si="42"/>
        <v/>
      </c>
      <c r="G2692" s="43"/>
      <c r="H2692" s="43"/>
      <c r="I2692" s="43"/>
    </row>
    <row r="2693" spans="1:9" ht="24.95" customHeight="1" thickBot="1">
      <c r="A2693" s="42"/>
      <c r="B2693" s="43"/>
      <c r="C2693" s="43"/>
      <c r="D2693" s="86" t="str">
        <f>IFERROR(VLOOKUP(C2693,التكويد!$A$2:$R$1501,5,0),"")</f>
        <v/>
      </c>
      <c r="E2693" s="43"/>
      <c r="F2693" s="91" t="str">
        <f t="shared" si="42"/>
        <v/>
      </c>
      <c r="G2693" s="43"/>
      <c r="H2693" s="43"/>
      <c r="I2693" s="43"/>
    </row>
    <row r="2694" spans="1:9" ht="24.95" customHeight="1" thickBot="1">
      <c r="A2694" s="42"/>
      <c r="B2694" s="43"/>
      <c r="C2694" s="43"/>
      <c r="D2694" s="86" t="str">
        <f>IFERROR(VLOOKUP(C2694,التكويد!$A$2:$R$1501,5,0),"")</f>
        <v/>
      </c>
      <c r="E2694" s="43"/>
      <c r="F2694" s="91" t="str">
        <f t="shared" si="42"/>
        <v/>
      </c>
      <c r="G2694" s="43"/>
      <c r="H2694" s="43"/>
      <c r="I2694" s="43"/>
    </row>
    <row r="2695" spans="1:9" ht="24.95" customHeight="1" thickBot="1">
      <c r="A2695" s="42"/>
      <c r="B2695" s="43"/>
      <c r="C2695" s="43"/>
      <c r="D2695" s="86" t="str">
        <f>IFERROR(VLOOKUP(C2695,التكويد!$A$2:$R$1501,5,0),"")</f>
        <v/>
      </c>
      <c r="E2695" s="43"/>
      <c r="F2695" s="91" t="str">
        <f t="shared" si="42"/>
        <v/>
      </c>
      <c r="G2695" s="43"/>
      <c r="H2695" s="43"/>
      <c r="I2695" s="43"/>
    </row>
    <row r="2696" spans="1:9" ht="24.95" customHeight="1" thickBot="1">
      <c r="A2696" s="42"/>
      <c r="B2696" s="43"/>
      <c r="C2696" s="43"/>
      <c r="D2696" s="86" t="str">
        <f>IFERROR(VLOOKUP(C2696,التكويد!$A$2:$R$1501,5,0),"")</f>
        <v/>
      </c>
      <c r="E2696" s="43"/>
      <c r="F2696" s="91" t="str">
        <f t="shared" si="42"/>
        <v/>
      </c>
      <c r="G2696" s="43"/>
      <c r="H2696" s="43"/>
      <c r="I2696" s="43"/>
    </row>
    <row r="2697" spans="1:9" ht="24.95" customHeight="1" thickBot="1">
      <c r="A2697" s="42"/>
      <c r="B2697" s="43"/>
      <c r="C2697" s="43"/>
      <c r="D2697" s="86" t="str">
        <f>IFERROR(VLOOKUP(C2697,التكويد!$A$2:$R$1501,5,0),"")</f>
        <v/>
      </c>
      <c r="E2697" s="43"/>
      <c r="F2697" s="91" t="str">
        <f t="shared" si="42"/>
        <v/>
      </c>
      <c r="G2697" s="43"/>
      <c r="H2697" s="43"/>
      <c r="I2697" s="43"/>
    </row>
    <row r="2698" spans="1:9" ht="24.95" customHeight="1" thickBot="1">
      <c r="A2698" s="42"/>
      <c r="B2698" s="43"/>
      <c r="C2698" s="43"/>
      <c r="D2698" s="86" t="str">
        <f>IFERROR(VLOOKUP(C2698,التكويد!$A$2:$R$1501,5,0),"")</f>
        <v/>
      </c>
      <c r="E2698" s="43"/>
      <c r="F2698" s="91" t="str">
        <f t="shared" si="42"/>
        <v/>
      </c>
      <c r="G2698" s="43"/>
      <c r="H2698" s="43"/>
      <c r="I2698" s="43"/>
    </row>
    <row r="2699" spans="1:9" ht="24.95" customHeight="1" thickBot="1">
      <c r="A2699" s="42"/>
      <c r="B2699" s="43"/>
      <c r="C2699" s="43"/>
      <c r="D2699" s="86" t="str">
        <f>IFERROR(VLOOKUP(C2699,التكويد!$A$2:$R$1501,5,0),"")</f>
        <v/>
      </c>
      <c r="E2699" s="43"/>
      <c r="F2699" s="91" t="str">
        <f t="shared" si="42"/>
        <v/>
      </c>
      <c r="G2699" s="43"/>
      <c r="H2699" s="43"/>
      <c r="I2699" s="43"/>
    </row>
    <row r="2700" spans="1:9" ht="24.95" customHeight="1" thickBot="1">
      <c r="A2700" s="42"/>
      <c r="B2700" s="43"/>
      <c r="C2700" s="43"/>
      <c r="D2700" s="86" t="str">
        <f>IFERROR(VLOOKUP(C2700,التكويد!$A$2:$R$1501,5,0),"")</f>
        <v/>
      </c>
      <c r="E2700" s="43"/>
      <c r="F2700" s="91" t="str">
        <f t="shared" si="42"/>
        <v/>
      </c>
      <c r="G2700" s="43"/>
      <c r="H2700" s="43"/>
      <c r="I2700" s="43"/>
    </row>
    <row r="2701" spans="1:9" ht="24.95" customHeight="1" thickBot="1">
      <c r="A2701" s="42"/>
      <c r="B2701" s="43"/>
      <c r="C2701" s="43"/>
      <c r="D2701" s="86" t="str">
        <f>IFERROR(VLOOKUP(C2701,التكويد!$A$2:$R$1501,5,0),"")</f>
        <v/>
      </c>
      <c r="E2701" s="43"/>
      <c r="F2701" s="91" t="str">
        <f t="shared" si="42"/>
        <v/>
      </c>
      <c r="G2701" s="43"/>
      <c r="H2701" s="43"/>
      <c r="I2701" s="43"/>
    </row>
    <row r="2702" spans="1:9" ht="24.95" customHeight="1" thickBot="1">
      <c r="A2702" s="42"/>
      <c r="B2702" s="43"/>
      <c r="C2702" s="43"/>
      <c r="D2702" s="86" t="str">
        <f>IFERROR(VLOOKUP(C2702,التكويد!$A$2:$R$1501,5,0),"")</f>
        <v/>
      </c>
      <c r="E2702" s="43"/>
      <c r="F2702" s="91" t="str">
        <f t="shared" si="42"/>
        <v/>
      </c>
      <c r="G2702" s="43"/>
      <c r="H2702" s="43"/>
      <c r="I2702" s="43"/>
    </row>
    <row r="2703" spans="1:9" ht="24.95" customHeight="1" thickBot="1">
      <c r="A2703" s="42"/>
      <c r="B2703" s="43"/>
      <c r="C2703" s="43"/>
      <c r="D2703" s="86" t="str">
        <f>IFERROR(VLOOKUP(C2703,التكويد!$A$2:$R$1501,5,0),"")</f>
        <v/>
      </c>
      <c r="E2703" s="43"/>
      <c r="F2703" s="91" t="str">
        <f t="shared" si="42"/>
        <v/>
      </c>
      <c r="G2703" s="43"/>
      <c r="H2703" s="43"/>
      <c r="I2703" s="43"/>
    </row>
    <row r="2704" spans="1:9" ht="24.95" customHeight="1" thickBot="1">
      <c r="A2704" s="42"/>
      <c r="B2704" s="43"/>
      <c r="C2704" s="43"/>
      <c r="D2704" s="86" t="str">
        <f>IFERROR(VLOOKUP(C2704,التكويد!$A$2:$R$1501,5,0),"")</f>
        <v/>
      </c>
      <c r="E2704" s="43"/>
      <c r="F2704" s="91" t="str">
        <f t="shared" si="42"/>
        <v/>
      </c>
      <c r="G2704" s="43"/>
      <c r="H2704" s="43"/>
      <c r="I2704" s="43"/>
    </row>
    <row r="2705" spans="1:9" ht="24.95" customHeight="1" thickBot="1">
      <c r="A2705" s="42"/>
      <c r="B2705" s="43"/>
      <c r="C2705" s="43"/>
      <c r="D2705" s="86" t="str">
        <f>IFERROR(VLOOKUP(C2705,التكويد!$A$2:$R$1501,5,0),"")</f>
        <v/>
      </c>
      <c r="E2705" s="43"/>
      <c r="F2705" s="91" t="str">
        <f t="shared" si="42"/>
        <v/>
      </c>
      <c r="G2705" s="43"/>
      <c r="H2705" s="43"/>
      <c r="I2705" s="43"/>
    </row>
    <row r="2706" spans="1:9" ht="24.95" customHeight="1" thickBot="1">
      <c r="A2706" s="42"/>
      <c r="B2706" s="43"/>
      <c r="C2706" s="43"/>
      <c r="D2706" s="86" t="str">
        <f>IFERROR(VLOOKUP(C2706,التكويد!$A$2:$R$1501,5,0),"")</f>
        <v/>
      </c>
      <c r="E2706" s="43"/>
      <c r="F2706" s="91" t="str">
        <f t="shared" si="42"/>
        <v/>
      </c>
      <c r="G2706" s="43"/>
      <c r="H2706" s="43"/>
      <c r="I2706" s="43"/>
    </row>
    <row r="2707" spans="1:9" ht="24.95" customHeight="1" thickBot="1">
      <c r="A2707" s="42"/>
      <c r="B2707" s="43"/>
      <c r="C2707" s="43"/>
      <c r="D2707" s="86" t="str">
        <f>IFERROR(VLOOKUP(C2707,التكويد!$A$2:$R$1501,5,0),"")</f>
        <v/>
      </c>
      <c r="E2707" s="43"/>
      <c r="F2707" s="91" t="str">
        <f t="shared" si="42"/>
        <v/>
      </c>
      <c r="G2707" s="43"/>
      <c r="H2707" s="43"/>
      <c r="I2707" s="43"/>
    </row>
    <row r="2708" spans="1:9" ht="24.95" customHeight="1" thickBot="1">
      <c r="A2708" s="42"/>
      <c r="B2708" s="43"/>
      <c r="C2708" s="43"/>
      <c r="D2708" s="86" t="str">
        <f>IFERROR(VLOOKUP(C2708,التكويد!$A$2:$R$1501,5,0),"")</f>
        <v/>
      </c>
      <c r="E2708" s="43"/>
      <c r="F2708" s="91" t="str">
        <f t="shared" si="42"/>
        <v/>
      </c>
      <c r="G2708" s="43"/>
      <c r="H2708" s="43"/>
      <c r="I2708" s="43"/>
    </row>
    <row r="2709" spans="1:9" ht="24.95" customHeight="1" thickBot="1">
      <c r="A2709" s="42"/>
      <c r="B2709" s="43"/>
      <c r="C2709" s="43"/>
      <c r="D2709" s="86" t="str">
        <f>IFERROR(VLOOKUP(C2709,التكويد!$A$2:$R$1501,5,0),"")</f>
        <v/>
      </c>
      <c r="E2709" s="43"/>
      <c r="F2709" s="91" t="str">
        <f t="shared" si="42"/>
        <v/>
      </c>
      <c r="G2709" s="43"/>
      <c r="H2709" s="43"/>
      <c r="I2709" s="43"/>
    </row>
    <row r="2710" spans="1:9" ht="24.95" customHeight="1" thickBot="1">
      <c r="A2710" s="42"/>
      <c r="B2710" s="43"/>
      <c r="C2710" s="43"/>
      <c r="D2710" s="86" t="str">
        <f>IFERROR(VLOOKUP(C2710,التكويد!$A$2:$R$1501,5,0),"")</f>
        <v/>
      </c>
      <c r="E2710" s="43"/>
      <c r="F2710" s="91" t="str">
        <f t="shared" si="42"/>
        <v/>
      </c>
      <c r="G2710" s="43"/>
      <c r="H2710" s="43"/>
      <c r="I2710" s="43"/>
    </row>
    <row r="2711" spans="1:9" ht="24.95" customHeight="1" thickBot="1">
      <c r="A2711" s="42"/>
      <c r="B2711" s="43"/>
      <c r="C2711" s="43"/>
      <c r="D2711" s="86" t="str">
        <f>IFERROR(VLOOKUP(C2711,التكويد!$A$2:$R$1501,5,0),"")</f>
        <v/>
      </c>
      <c r="E2711" s="43"/>
      <c r="F2711" s="91" t="str">
        <f t="shared" si="42"/>
        <v/>
      </c>
      <c r="G2711" s="43"/>
      <c r="H2711" s="43"/>
      <c r="I2711" s="43"/>
    </row>
    <row r="2712" spans="1:9" ht="24.95" customHeight="1" thickBot="1">
      <c r="A2712" s="42"/>
      <c r="B2712" s="43"/>
      <c r="C2712" s="43"/>
      <c r="D2712" s="86" t="str">
        <f>IFERROR(VLOOKUP(C2712,التكويد!$A$2:$R$1501,5,0),"")</f>
        <v/>
      </c>
      <c r="E2712" s="43"/>
      <c r="F2712" s="91" t="str">
        <f t="shared" si="42"/>
        <v/>
      </c>
      <c r="G2712" s="43"/>
      <c r="H2712" s="43"/>
      <c r="I2712" s="43"/>
    </row>
    <row r="2713" spans="1:9" ht="24.95" customHeight="1" thickBot="1">
      <c r="A2713" s="42"/>
      <c r="B2713" s="43"/>
      <c r="C2713" s="43"/>
      <c r="D2713" s="86" t="str">
        <f>IFERROR(VLOOKUP(C2713,التكويد!$A$2:$R$1501,5,0),"")</f>
        <v/>
      </c>
      <c r="E2713" s="43"/>
      <c r="F2713" s="91" t="str">
        <f t="shared" si="42"/>
        <v/>
      </c>
      <c r="G2713" s="43"/>
      <c r="H2713" s="43"/>
      <c r="I2713" s="43"/>
    </row>
    <row r="2714" spans="1:9" ht="24.95" customHeight="1" thickBot="1">
      <c r="A2714" s="42"/>
      <c r="B2714" s="43"/>
      <c r="C2714" s="43"/>
      <c r="D2714" s="86" t="str">
        <f>IFERROR(VLOOKUP(C2714,التكويد!$A$2:$R$1501,5,0),"")</f>
        <v/>
      </c>
      <c r="E2714" s="43"/>
      <c r="F2714" s="91" t="str">
        <f t="shared" si="42"/>
        <v/>
      </c>
      <c r="G2714" s="43"/>
      <c r="H2714" s="43"/>
      <c r="I2714" s="43"/>
    </row>
    <row r="2715" spans="1:9" ht="24.95" customHeight="1" thickBot="1">
      <c r="A2715" s="42"/>
      <c r="B2715" s="43"/>
      <c r="C2715" s="43"/>
      <c r="D2715" s="86" t="str">
        <f>IFERROR(VLOOKUP(C2715,التكويد!$A$2:$R$1501,5,0),"")</f>
        <v/>
      </c>
      <c r="E2715" s="43"/>
      <c r="F2715" s="91" t="str">
        <f t="shared" si="42"/>
        <v/>
      </c>
      <c r="G2715" s="43"/>
      <c r="H2715" s="43"/>
      <c r="I2715" s="43"/>
    </row>
    <row r="2716" spans="1:9" ht="24.95" customHeight="1" thickBot="1">
      <c r="A2716" s="42"/>
      <c r="B2716" s="43"/>
      <c r="C2716" s="43"/>
      <c r="D2716" s="86" t="str">
        <f>IFERROR(VLOOKUP(C2716,التكويد!$A$2:$R$1501,5,0),"")</f>
        <v/>
      </c>
      <c r="E2716" s="43"/>
      <c r="F2716" s="91" t="str">
        <f t="shared" si="42"/>
        <v/>
      </c>
      <c r="G2716" s="43"/>
      <c r="H2716" s="43"/>
      <c r="I2716" s="43"/>
    </row>
    <row r="2717" spans="1:9" ht="24.95" customHeight="1" thickBot="1">
      <c r="A2717" s="42"/>
      <c r="B2717" s="43"/>
      <c r="C2717" s="43"/>
      <c r="D2717" s="86" t="str">
        <f>IFERROR(VLOOKUP(C2717,التكويد!$A$2:$R$1501,5,0),"")</f>
        <v/>
      </c>
      <c r="E2717" s="43"/>
      <c r="F2717" s="91" t="str">
        <f t="shared" si="42"/>
        <v/>
      </c>
      <c r="G2717" s="43"/>
      <c r="H2717" s="43"/>
      <c r="I2717" s="43"/>
    </row>
    <row r="2718" spans="1:9" ht="24.95" customHeight="1" thickBot="1">
      <c r="A2718" s="42"/>
      <c r="B2718" s="43"/>
      <c r="C2718" s="43"/>
      <c r="D2718" s="86" t="str">
        <f>IFERROR(VLOOKUP(C2718,التكويد!$A$2:$R$1501,5,0),"")</f>
        <v/>
      </c>
      <c r="E2718" s="43"/>
      <c r="F2718" s="91" t="str">
        <f t="shared" si="42"/>
        <v/>
      </c>
      <c r="G2718" s="43"/>
      <c r="H2718" s="43"/>
      <c r="I2718" s="43"/>
    </row>
    <row r="2719" spans="1:9" ht="24.95" customHeight="1" thickBot="1">
      <c r="A2719" s="42"/>
      <c r="B2719" s="43"/>
      <c r="C2719" s="43"/>
      <c r="D2719" s="86" t="str">
        <f>IFERROR(VLOOKUP(C2719,التكويد!$A$2:$R$1501,5,0),"")</f>
        <v/>
      </c>
      <c r="E2719" s="43"/>
      <c r="F2719" s="91" t="str">
        <f t="shared" si="42"/>
        <v/>
      </c>
      <c r="G2719" s="43"/>
      <c r="H2719" s="43"/>
      <c r="I2719" s="43"/>
    </row>
    <row r="2720" spans="1:9" ht="24.95" customHeight="1" thickBot="1">
      <c r="A2720" s="42"/>
      <c r="B2720" s="43"/>
      <c r="C2720" s="43"/>
      <c r="D2720" s="86" t="str">
        <f>IFERROR(VLOOKUP(C2720,التكويد!$A$2:$R$1501,5,0),"")</f>
        <v/>
      </c>
      <c r="E2720" s="43"/>
      <c r="F2720" s="91" t="str">
        <f t="shared" si="42"/>
        <v/>
      </c>
      <c r="G2720" s="43"/>
      <c r="H2720" s="43"/>
      <c r="I2720" s="43"/>
    </row>
    <row r="2721" spans="1:9" ht="24.95" customHeight="1" thickBot="1">
      <c r="A2721" s="42"/>
      <c r="B2721" s="43"/>
      <c r="C2721" s="43"/>
      <c r="D2721" s="86" t="str">
        <f>IFERROR(VLOOKUP(C2721,التكويد!$A$2:$R$1501,5,0),"")</f>
        <v/>
      </c>
      <c r="E2721" s="43"/>
      <c r="F2721" s="91" t="str">
        <f t="shared" si="42"/>
        <v/>
      </c>
      <c r="G2721" s="43"/>
      <c r="H2721" s="43"/>
      <c r="I2721" s="43"/>
    </row>
    <row r="2722" spans="1:9" ht="24.95" customHeight="1" thickBot="1">
      <c r="A2722" s="42"/>
      <c r="B2722" s="43"/>
      <c r="C2722" s="43"/>
      <c r="D2722" s="86" t="str">
        <f>IFERROR(VLOOKUP(C2722,التكويد!$A$2:$R$1501,5,0),"")</f>
        <v/>
      </c>
      <c r="E2722" s="43"/>
      <c r="F2722" s="91" t="str">
        <f t="shared" si="42"/>
        <v/>
      </c>
      <c r="G2722" s="43"/>
      <c r="H2722" s="43"/>
      <c r="I2722" s="43"/>
    </row>
    <row r="2723" spans="1:9" ht="24.95" customHeight="1" thickBot="1">
      <c r="A2723" s="42"/>
      <c r="B2723" s="43"/>
      <c r="C2723" s="43"/>
      <c r="D2723" s="86" t="str">
        <f>IFERROR(VLOOKUP(C2723,التكويد!$A$2:$R$1501,5,0),"")</f>
        <v/>
      </c>
      <c r="E2723" s="43"/>
      <c r="F2723" s="91" t="str">
        <f t="shared" si="42"/>
        <v/>
      </c>
      <c r="G2723" s="43"/>
      <c r="H2723" s="43"/>
      <c r="I2723" s="43"/>
    </row>
    <row r="2724" spans="1:9" ht="24.95" customHeight="1" thickBot="1">
      <c r="A2724" s="42"/>
      <c r="B2724" s="43"/>
      <c r="C2724" s="43"/>
      <c r="D2724" s="86" t="str">
        <f>IFERROR(VLOOKUP(C2724,التكويد!$A$2:$R$1501,5,0),"")</f>
        <v/>
      </c>
      <c r="E2724" s="43"/>
      <c r="F2724" s="91" t="str">
        <f t="shared" si="42"/>
        <v/>
      </c>
      <c r="G2724" s="43"/>
      <c r="H2724" s="43"/>
      <c r="I2724" s="43"/>
    </row>
    <row r="2725" spans="1:9" ht="24.95" customHeight="1" thickBot="1">
      <c r="A2725" s="42"/>
      <c r="B2725" s="43"/>
      <c r="C2725" s="43"/>
      <c r="D2725" s="86" t="str">
        <f>IFERROR(VLOOKUP(C2725,التكويد!$A$2:$R$1501,5,0),"")</f>
        <v/>
      </c>
      <c r="E2725" s="43"/>
      <c r="F2725" s="91" t="str">
        <f t="shared" si="42"/>
        <v/>
      </c>
      <c r="G2725" s="43"/>
      <c r="H2725" s="43"/>
      <c r="I2725" s="43"/>
    </row>
    <row r="2726" spans="1:9" ht="24.95" customHeight="1" thickBot="1">
      <c r="A2726" s="42"/>
      <c r="B2726" s="43"/>
      <c r="C2726" s="43"/>
      <c r="D2726" s="86" t="str">
        <f>IFERROR(VLOOKUP(C2726,التكويد!$A$2:$R$1501,5,0),"")</f>
        <v/>
      </c>
      <c r="E2726" s="43"/>
      <c r="F2726" s="91" t="str">
        <f t="shared" si="42"/>
        <v/>
      </c>
      <c r="G2726" s="43"/>
      <c r="H2726" s="43"/>
      <c r="I2726" s="43"/>
    </row>
    <row r="2727" spans="1:9" ht="24.95" customHeight="1" thickBot="1">
      <c r="A2727" s="42"/>
      <c r="B2727" s="43"/>
      <c r="C2727" s="43"/>
      <c r="D2727" s="86" t="str">
        <f>IFERROR(VLOOKUP(C2727,التكويد!$A$2:$R$1501,5,0),"")</f>
        <v/>
      </c>
      <c r="E2727" s="43"/>
      <c r="F2727" s="91" t="str">
        <f t="shared" si="42"/>
        <v/>
      </c>
      <c r="G2727" s="43"/>
      <c r="H2727" s="43"/>
      <c r="I2727" s="43"/>
    </row>
    <row r="2728" spans="1:9" ht="24.95" customHeight="1" thickBot="1">
      <c r="A2728" s="42"/>
      <c r="B2728" s="43"/>
      <c r="C2728" s="43"/>
      <c r="D2728" s="86" t="str">
        <f>IFERROR(VLOOKUP(C2728,التكويد!$A$2:$R$1501,5,0),"")</f>
        <v/>
      </c>
      <c r="E2728" s="43"/>
      <c r="F2728" s="91" t="str">
        <f t="shared" si="42"/>
        <v/>
      </c>
      <c r="G2728" s="43"/>
      <c r="H2728" s="43"/>
      <c r="I2728" s="43"/>
    </row>
    <row r="2729" spans="1:9" ht="24.95" customHeight="1" thickBot="1">
      <c r="A2729" s="42"/>
      <c r="B2729" s="43"/>
      <c r="C2729" s="43"/>
      <c r="D2729" s="86" t="str">
        <f>IFERROR(VLOOKUP(C2729,التكويد!$A$2:$R$1501,5,0),"")</f>
        <v/>
      </c>
      <c r="E2729" s="43"/>
      <c r="F2729" s="91" t="str">
        <f t="shared" si="42"/>
        <v/>
      </c>
      <c r="G2729" s="43"/>
      <c r="H2729" s="43"/>
      <c r="I2729" s="43"/>
    </row>
    <row r="2730" spans="1:9" ht="24.95" customHeight="1" thickBot="1">
      <c r="A2730" s="42"/>
      <c r="B2730" s="43"/>
      <c r="C2730" s="43"/>
      <c r="D2730" s="86" t="str">
        <f>IFERROR(VLOOKUP(C2730,التكويد!$A$2:$R$1501,5,0),"")</f>
        <v/>
      </c>
      <c r="E2730" s="43"/>
      <c r="F2730" s="91" t="str">
        <f t="shared" si="42"/>
        <v/>
      </c>
      <c r="G2730" s="43"/>
      <c r="H2730" s="43"/>
      <c r="I2730" s="43"/>
    </row>
    <row r="2731" spans="1:9" ht="24.95" customHeight="1" thickBot="1">
      <c r="A2731" s="42"/>
      <c r="B2731" s="43"/>
      <c r="C2731" s="43"/>
      <c r="D2731" s="86" t="str">
        <f>IFERROR(VLOOKUP(C2731,التكويد!$A$2:$R$1501,5,0),"")</f>
        <v/>
      </c>
      <c r="E2731" s="43"/>
      <c r="F2731" s="91" t="str">
        <f t="shared" si="42"/>
        <v/>
      </c>
      <c r="G2731" s="43"/>
      <c r="H2731" s="43"/>
      <c r="I2731" s="43"/>
    </row>
    <row r="2732" spans="1:9" ht="24.95" customHeight="1" thickBot="1">
      <c r="A2732" s="42"/>
      <c r="B2732" s="43"/>
      <c r="C2732" s="43"/>
      <c r="D2732" s="86" t="str">
        <f>IFERROR(VLOOKUP(C2732,التكويد!$A$2:$R$1501,5,0),"")</f>
        <v/>
      </c>
      <c r="E2732" s="43"/>
      <c r="F2732" s="91" t="str">
        <f t="shared" si="42"/>
        <v/>
      </c>
      <c r="G2732" s="43"/>
      <c r="H2732" s="43"/>
      <c r="I2732" s="43"/>
    </row>
    <row r="2733" spans="1:9" ht="24.95" customHeight="1" thickBot="1">
      <c r="A2733" s="42"/>
      <c r="B2733" s="43"/>
      <c r="C2733" s="43"/>
      <c r="D2733" s="86" t="str">
        <f>IFERROR(VLOOKUP(C2733,التكويد!$A$2:$R$1501,5,0),"")</f>
        <v/>
      </c>
      <c r="E2733" s="43"/>
      <c r="F2733" s="91" t="str">
        <f t="shared" si="42"/>
        <v/>
      </c>
      <c r="G2733" s="43"/>
      <c r="H2733" s="43"/>
      <c r="I2733" s="43"/>
    </row>
    <row r="2734" spans="1:9" ht="24.95" customHeight="1" thickBot="1">
      <c r="A2734" s="42"/>
      <c r="B2734" s="43"/>
      <c r="C2734" s="43"/>
      <c r="D2734" s="86" t="str">
        <f>IFERROR(VLOOKUP(C2734,التكويد!$A$2:$R$1501,5,0),"")</f>
        <v/>
      </c>
      <c r="E2734" s="43"/>
      <c r="F2734" s="91" t="str">
        <f t="shared" si="42"/>
        <v/>
      </c>
      <c r="G2734" s="43"/>
      <c r="H2734" s="43"/>
      <c r="I2734" s="43"/>
    </row>
    <row r="2735" spans="1:9" ht="24.95" customHeight="1" thickBot="1">
      <c r="A2735" s="42"/>
      <c r="B2735" s="43"/>
      <c r="C2735" s="43"/>
      <c r="D2735" s="86" t="str">
        <f>IFERROR(VLOOKUP(C2735,التكويد!$A$2:$R$1501,5,0),"")</f>
        <v/>
      </c>
      <c r="E2735" s="43"/>
      <c r="F2735" s="91" t="str">
        <f t="shared" si="42"/>
        <v/>
      </c>
      <c r="G2735" s="43"/>
      <c r="H2735" s="43"/>
      <c r="I2735" s="43"/>
    </row>
    <row r="2736" spans="1:9" ht="24.95" customHeight="1" thickBot="1">
      <c r="A2736" s="42"/>
      <c r="B2736" s="43"/>
      <c r="C2736" s="43"/>
      <c r="D2736" s="86" t="str">
        <f>IFERROR(VLOOKUP(C2736,التكويد!$A$2:$R$1501,5,0),"")</f>
        <v/>
      </c>
      <c r="E2736" s="43"/>
      <c r="F2736" s="91" t="str">
        <f t="shared" si="42"/>
        <v/>
      </c>
      <c r="G2736" s="43"/>
      <c r="H2736" s="43"/>
      <c r="I2736" s="43"/>
    </row>
    <row r="2737" spans="1:9" ht="24.95" customHeight="1" thickBot="1">
      <c r="A2737" s="42"/>
      <c r="B2737" s="43"/>
      <c r="C2737" s="43"/>
      <c r="D2737" s="86" t="str">
        <f>IFERROR(VLOOKUP(C2737,التكويد!$A$2:$R$1501,5,0),"")</f>
        <v/>
      </c>
      <c r="E2737" s="43"/>
      <c r="F2737" s="91" t="str">
        <f t="shared" si="42"/>
        <v/>
      </c>
      <c r="G2737" s="43"/>
      <c r="H2737" s="43"/>
      <c r="I2737" s="43"/>
    </row>
    <row r="2738" spans="1:9" ht="24.95" customHeight="1" thickBot="1">
      <c r="A2738" s="42"/>
      <c r="B2738" s="43"/>
      <c r="C2738" s="43"/>
      <c r="D2738" s="86" t="str">
        <f>IFERROR(VLOOKUP(C2738,التكويد!$A$2:$R$1501,5,0),"")</f>
        <v/>
      </c>
      <c r="E2738" s="43"/>
      <c r="F2738" s="91" t="str">
        <f t="shared" si="42"/>
        <v/>
      </c>
      <c r="G2738" s="43"/>
      <c r="H2738" s="43"/>
      <c r="I2738" s="43"/>
    </row>
    <row r="2739" spans="1:9" ht="24.95" customHeight="1" thickBot="1">
      <c r="A2739" s="42"/>
      <c r="B2739" s="43"/>
      <c r="C2739" s="43"/>
      <c r="D2739" s="86" t="str">
        <f>IFERROR(VLOOKUP(C2739,التكويد!$A$2:$R$1501,5,0),"")</f>
        <v/>
      </c>
      <c r="E2739" s="43"/>
      <c r="F2739" s="91" t="str">
        <f t="shared" si="42"/>
        <v/>
      </c>
      <c r="G2739" s="43"/>
      <c r="H2739" s="43"/>
      <c r="I2739" s="43"/>
    </row>
    <row r="2740" spans="1:9" ht="24.95" customHeight="1" thickBot="1">
      <c r="A2740" s="42"/>
      <c r="B2740" s="43"/>
      <c r="C2740" s="43"/>
      <c r="D2740" s="86" t="str">
        <f>IFERROR(VLOOKUP(C2740,التكويد!$A$2:$R$1501,5,0),"")</f>
        <v/>
      </c>
      <c r="E2740" s="43"/>
      <c r="F2740" s="91" t="str">
        <f t="shared" si="42"/>
        <v/>
      </c>
      <c r="G2740" s="43"/>
      <c r="H2740" s="43"/>
      <c r="I2740" s="43"/>
    </row>
    <row r="2741" spans="1:9" ht="24.95" customHeight="1" thickBot="1">
      <c r="A2741" s="42"/>
      <c r="B2741" s="43"/>
      <c r="C2741" s="43"/>
      <c r="D2741" s="86" t="str">
        <f>IFERROR(VLOOKUP(C2741,التكويد!$A$2:$R$1501,5,0),"")</f>
        <v/>
      </c>
      <c r="E2741" s="43"/>
      <c r="F2741" s="91" t="str">
        <f t="shared" si="42"/>
        <v/>
      </c>
      <c r="G2741" s="43"/>
      <c r="H2741" s="43"/>
      <c r="I2741" s="43"/>
    </row>
    <row r="2742" spans="1:9" ht="24.95" customHeight="1" thickBot="1">
      <c r="A2742" s="42"/>
      <c r="B2742" s="43"/>
      <c r="C2742" s="43"/>
      <c r="D2742" s="86" t="str">
        <f>IFERROR(VLOOKUP(C2742,التكويد!$A$2:$R$1501,5,0),"")</f>
        <v/>
      </c>
      <c r="E2742" s="43"/>
      <c r="F2742" s="91" t="str">
        <f t="shared" si="42"/>
        <v/>
      </c>
      <c r="G2742" s="43"/>
      <c r="H2742" s="43"/>
      <c r="I2742" s="43"/>
    </row>
    <row r="2743" spans="1:9" ht="24.95" customHeight="1" thickBot="1">
      <c r="A2743" s="42"/>
      <c r="B2743" s="43"/>
      <c r="C2743" s="43"/>
      <c r="D2743" s="86" t="str">
        <f>IFERROR(VLOOKUP(C2743,التكويد!$A$2:$R$1501,5,0),"")</f>
        <v/>
      </c>
      <c r="E2743" s="43"/>
      <c r="F2743" s="91" t="str">
        <f t="shared" si="42"/>
        <v/>
      </c>
      <c r="G2743" s="43"/>
      <c r="H2743" s="43"/>
      <c r="I2743" s="43"/>
    </row>
    <row r="2744" spans="1:9" ht="24.95" customHeight="1" thickBot="1">
      <c r="A2744" s="42"/>
      <c r="B2744" s="43"/>
      <c r="C2744" s="43"/>
      <c r="D2744" s="86" t="str">
        <f>IFERROR(VLOOKUP(C2744,التكويد!$A$2:$R$1501,5,0),"")</f>
        <v/>
      </c>
      <c r="E2744" s="43"/>
      <c r="F2744" s="91" t="str">
        <f t="shared" si="42"/>
        <v/>
      </c>
      <c r="G2744" s="43"/>
      <c r="H2744" s="43"/>
      <c r="I2744" s="43"/>
    </row>
    <row r="2745" spans="1:9" ht="24.95" customHeight="1" thickBot="1">
      <c r="A2745" s="42"/>
      <c r="B2745" s="43"/>
      <c r="C2745" s="43"/>
      <c r="D2745" s="86" t="str">
        <f>IFERROR(VLOOKUP(C2745,التكويد!$A$2:$R$1501,5,0),"")</f>
        <v/>
      </c>
      <c r="E2745" s="43"/>
      <c r="F2745" s="91" t="str">
        <f t="shared" si="42"/>
        <v/>
      </c>
      <c r="G2745" s="43"/>
      <c r="H2745" s="43"/>
      <c r="I2745" s="43"/>
    </row>
    <row r="2746" spans="1:9" ht="24.95" customHeight="1" thickBot="1">
      <c r="A2746" s="42"/>
      <c r="B2746" s="43"/>
      <c r="C2746" s="43"/>
      <c r="D2746" s="86" t="str">
        <f>IFERROR(VLOOKUP(C2746,التكويد!$A$2:$R$1501,5,0),"")</f>
        <v/>
      </c>
      <c r="E2746" s="43"/>
      <c r="F2746" s="91" t="str">
        <f t="shared" si="42"/>
        <v/>
      </c>
      <c r="G2746" s="43"/>
      <c r="H2746" s="43"/>
      <c r="I2746" s="43"/>
    </row>
    <row r="2747" spans="1:9" ht="24.95" customHeight="1" thickBot="1">
      <c r="A2747" s="42"/>
      <c r="B2747" s="43"/>
      <c r="C2747" s="43"/>
      <c r="D2747" s="86" t="str">
        <f>IFERROR(VLOOKUP(C2747,التكويد!$A$2:$R$1501,5,0),"")</f>
        <v/>
      </c>
      <c r="E2747" s="43"/>
      <c r="F2747" s="91" t="str">
        <f t="shared" si="42"/>
        <v/>
      </c>
      <c r="G2747" s="43"/>
      <c r="H2747" s="43"/>
      <c r="I2747" s="43"/>
    </row>
    <row r="2748" spans="1:9" ht="24.95" customHeight="1" thickBot="1">
      <c r="A2748" s="42"/>
      <c r="B2748" s="43"/>
      <c r="C2748" s="43"/>
      <c r="D2748" s="86" t="str">
        <f>IFERROR(VLOOKUP(C2748,التكويد!$A$2:$R$1501,5,0),"")</f>
        <v/>
      </c>
      <c r="E2748" s="43"/>
      <c r="F2748" s="91" t="str">
        <f t="shared" si="42"/>
        <v/>
      </c>
      <c r="G2748" s="43"/>
      <c r="H2748" s="43"/>
      <c r="I2748" s="43"/>
    </row>
    <row r="2749" spans="1:9" ht="24.95" customHeight="1" thickBot="1">
      <c r="A2749" s="42"/>
      <c r="B2749" s="43"/>
      <c r="C2749" s="43"/>
      <c r="D2749" s="86" t="str">
        <f>IFERROR(VLOOKUP(C2749,التكويد!$A$2:$R$1501,5,0),"")</f>
        <v/>
      </c>
      <c r="E2749" s="43"/>
      <c r="F2749" s="91" t="str">
        <f t="shared" si="42"/>
        <v/>
      </c>
      <c r="G2749" s="43"/>
      <c r="H2749" s="43"/>
      <c r="I2749" s="43"/>
    </row>
    <row r="2750" spans="1:9" ht="24.95" customHeight="1" thickBot="1">
      <c r="A2750" s="42"/>
      <c r="B2750" s="43"/>
      <c r="C2750" s="43"/>
      <c r="D2750" s="86" t="str">
        <f>IFERROR(VLOOKUP(C2750,التكويد!$A$2:$R$1501,5,0),"")</f>
        <v/>
      </c>
      <c r="E2750" s="43"/>
      <c r="F2750" s="91" t="str">
        <f t="shared" si="42"/>
        <v/>
      </c>
      <c r="G2750" s="43"/>
      <c r="H2750" s="43"/>
      <c r="I2750" s="43"/>
    </row>
    <row r="2751" spans="1:9" ht="24.95" customHeight="1" thickBot="1">
      <c r="A2751" s="42"/>
      <c r="B2751" s="43"/>
      <c r="C2751" s="43"/>
      <c r="D2751" s="86" t="str">
        <f>IFERROR(VLOOKUP(C2751,التكويد!$A$2:$R$1501,5,0),"")</f>
        <v/>
      </c>
      <c r="E2751" s="43"/>
      <c r="F2751" s="91" t="str">
        <f t="shared" si="42"/>
        <v/>
      </c>
      <c r="G2751" s="43"/>
      <c r="H2751" s="43"/>
      <c r="I2751" s="43"/>
    </row>
    <row r="2752" spans="1:9" ht="24.95" customHeight="1" thickBot="1">
      <c r="A2752" s="42"/>
      <c r="B2752" s="43"/>
      <c r="C2752" s="43"/>
      <c r="D2752" s="86" t="str">
        <f>IFERROR(VLOOKUP(C2752,التكويد!$A$2:$R$1501,5,0),"")</f>
        <v/>
      </c>
      <c r="E2752" s="43"/>
      <c r="F2752" s="91" t="str">
        <f t="shared" si="42"/>
        <v/>
      </c>
      <c r="G2752" s="43"/>
      <c r="H2752" s="43"/>
      <c r="I2752" s="43"/>
    </row>
    <row r="2753" spans="1:9" ht="24.95" customHeight="1" thickBot="1">
      <c r="A2753" s="42"/>
      <c r="B2753" s="43"/>
      <c r="C2753" s="43"/>
      <c r="D2753" s="86" t="str">
        <f>IFERROR(VLOOKUP(C2753,التكويد!$A$2:$R$1501,5,0),"")</f>
        <v/>
      </c>
      <c r="E2753" s="43"/>
      <c r="F2753" s="91" t="str">
        <f t="shared" si="42"/>
        <v/>
      </c>
      <c r="G2753" s="43"/>
      <c r="H2753" s="43"/>
      <c r="I2753" s="43"/>
    </row>
    <row r="2754" spans="1:9" ht="24.95" customHeight="1" thickBot="1">
      <c r="A2754" s="42"/>
      <c r="B2754" s="43"/>
      <c r="C2754" s="43"/>
      <c r="D2754" s="86" t="str">
        <f>IFERROR(VLOOKUP(C2754,التكويد!$A$2:$R$1501,5,0),"")</f>
        <v/>
      </c>
      <c r="E2754" s="43"/>
      <c r="F2754" s="91" t="str">
        <f t="shared" ref="F2754:F2817" si="43">IFERROR(SUM(E2754/G2754),"")</f>
        <v/>
      </c>
      <c r="G2754" s="43"/>
      <c r="H2754" s="43"/>
      <c r="I2754" s="43"/>
    </row>
    <row r="2755" spans="1:9" ht="24.95" customHeight="1" thickBot="1">
      <c r="A2755" s="42"/>
      <c r="B2755" s="43"/>
      <c r="C2755" s="43"/>
      <c r="D2755" s="86" t="str">
        <f>IFERROR(VLOOKUP(C2755,التكويد!$A$2:$R$1501,5,0),"")</f>
        <v/>
      </c>
      <c r="E2755" s="43"/>
      <c r="F2755" s="91" t="str">
        <f t="shared" si="43"/>
        <v/>
      </c>
      <c r="G2755" s="43"/>
      <c r="H2755" s="43"/>
      <c r="I2755" s="43"/>
    </row>
    <row r="2756" spans="1:9" ht="24.95" customHeight="1" thickBot="1">
      <c r="A2756" s="42"/>
      <c r="B2756" s="43"/>
      <c r="C2756" s="43"/>
      <c r="D2756" s="86" t="str">
        <f>IFERROR(VLOOKUP(C2756,التكويد!$A$2:$R$1501,5,0),"")</f>
        <v/>
      </c>
      <c r="E2756" s="43"/>
      <c r="F2756" s="91" t="str">
        <f t="shared" si="43"/>
        <v/>
      </c>
      <c r="G2756" s="43"/>
      <c r="H2756" s="43"/>
      <c r="I2756" s="43"/>
    </row>
    <row r="2757" spans="1:9" ht="24.95" customHeight="1" thickBot="1">
      <c r="A2757" s="42"/>
      <c r="B2757" s="43"/>
      <c r="C2757" s="43"/>
      <c r="D2757" s="86" t="str">
        <f>IFERROR(VLOOKUP(C2757,التكويد!$A$2:$R$1501,5,0),"")</f>
        <v/>
      </c>
      <c r="E2757" s="43"/>
      <c r="F2757" s="91" t="str">
        <f t="shared" si="43"/>
        <v/>
      </c>
      <c r="G2757" s="43"/>
      <c r="H2757" s="43"/>
      <c r="I2757" s="43"/>
    </row>
    <row r="2758" spans="1:9" ht="24.95" customHeight="1" thickBot="1">
      <c r="A2758" s="42"/>
      <c r="B2758" s="43"/>
      <c r="C2758" s="43"/>
      <c r="D2758" s="86" t="str">
        <f>IFERROR(VLOOKUP(C2758,التكويد!$A$2:$R$1501,5,0),"")</f>
        <v/>
      </c>
      <c r="E2758" s="43"/>
      <c r="F2758" s="91" t="str">
        <f t="shared" si="43"/>
        <v/>
      </c>
      <c r="G2758" s="43"/>
      <c r="H2758" s="43"/>
      <c r="I2758" s="43"/>
    </row>
    <row r="2759" spans="1:9" ht="24.95" customHeight="1" thickBot="1">
      <c r="A2759" s="42"/>
      <c r="B2759" s="43"/>
      <c r="C2759" s="43"/>
      <c r="D2759" s="86" t="str">
        <f>IFERROR(VLOOKUP(C2759,التكويد!$A$2:$R$1501,5,0),"")</f>
        <v/>
      </c>
      <c r="E2759" s="43"/>
      <c r="F2759" s="91" t="str">
        <f t="shared" si="43"/>
        <v/>
      </c>
      <c r="G2759" s="43"/>
      <c r="H2759" s="43"/>
      <c r="I2759" s="43"/>
    </row>
    <row r="2760" spans="1:9" ht="24.95" customHeight="1" thickBot="1">
      <c r="A2760" s="42"/>
      <c r="B2760" s="43"/>
      <c r="C2760" s="43"/>
      <c r="D2760" s="86" t="str">
        <f>IFERROR(VLOOKUP(C2760,التكويد!$A$2:$R$1501,5,0),"")</f>
        <v/>
      </c>
      <c r="E2760" s="43"/>
      <c r="F2760" s="91" t="str">
        <f t="shared" si="43"/>
        <v/>
      </c>
      <c r="G2760" s="43"/>
      <c r="H2760" s="43"/>
      <c r="I2760" s="43"/>
    </row>
    <row r="2761" spans="1:9" ht="24.95" customHeight="1" thickBot="1">
      <c r="A2761" s="42"/>
      <c r="B2761" s="43"/>
      <c r="C2761" s="43"/>
      <c r="D2761" s="86" t="str">
        <f>IFERROR(VLOOKUP(C2761,التكويد!$A$2:$R$1501,5,0),"")</f>
        <v/>
      </c>
      <c r="E2761" s="43"/>
      <c r="F2761" s="91" t="str">
        <f t="shared" si="43"/>
        <v/>
      </c>
      <c r="G2761" s="43"/>
      <c r="H2761" s="43"/>
      <c r="I2761" s="43"/>
    </row>
    <row r="2762" spans="1:9" ht="24.95" customHeight="1" thickBot="1">
      <c r="A2762" s="42"/>
      <c r="B2762" s="43"/>
      <c r="C2762" s="43"/>
      <c r="D2762" s="86" t="str">
        <f>IFERROR(VLOOKUP(C2762,التكويد!$A$2:$R$1501,5,0),"")</f>
        <v/>
      </c>
      <c r="E2762" s="43"/>
      <c r="F2762" s="91" t="str">
        <f t="shared" si="43"/>
        <v/>
      </c>
      <c r="G2762" s="43"/>
      <c r="H2762" s="43"/>
      <c r="I2762" s="43"/>
    </row>
    <row r="2763" spans="1:9" ht="24.95" customHeight="1" thickBot="1">
      <c r="A2763" s="42"/>
      <c r="B2763" s="43"/>
      <c r="C2763" s="43"/>
      <c r="D2763" s="86" t="str">
        <f>IFERROR(VLOOKUP(C2763,التكويد!$A$2:$R$1501,5,0),"")</f>
        <v/>
      </c>
      <c r="E2763" s="43"/>
      <c r="F2763" s="91" t="str">
        <f t="shared" si="43"/>
        <v/>
      </c>
      <c r="G2763" s="43"/>
      <c r="H2763" s="43"/>
      <c r="I2763" s="43"/>
    </row>
    <row r="2764" spans="1:9" ht="24.95" customHeight="1" thickBot="1">
      <c r="A2764" s="42"/>
      <c r="B2764" s="43"/>
      <c r="C2764" s="43"/>
      <c r="D2764" s="86" t="str">
        <f>IFERROR(VLOOKUP(C2764,التكويد!$A$2:$R$1501,5,0),"")</f>
        <v/>
      </c>
      <c r="E2764" s="43"/>
      <c r="F2764" s="91" t="str">
        <f t="shared" si="43"/>
        <v/>
      </c>
      <c r="G2764" s="43"/>
      <c r="H2764" s="43"/>
      <c r="I2764" s="43"/>
    </row>
    <row r="2765" spans="1:9" ht="24.95" customHeight="1" thickBot="1">
      <c r="A2765" s="42"/>
      <c r="B2765" s="43"/>
      <c r="C2765" s="43"/>
      <c r="D2765" s="86" t="str">
        <f>IFERROR(VLOOKUP(C2765,التكويد!$A$2:$R$1501,5,0),"")</f>
        <v/>
      </c>
      <c r="E2765" s="43"/>
      <c r="F2765" s="91" t="str">
        <f t="shared" si="43"/>
        <v/>
      </c>
      <c r="G2765" s="43"/>
      <c r="H2765" s="43"/>
      <c r="I2765" s="43"/>
    </row>
    <row r="2766" spans="1:9" ht="24.95" customHeight="1" thickBot="1">
      <c r="A2766" s="42"/>
      <c r="B2766" s="43"/>
      <c r="C2766" s="43"/>
      <c r="D2766" s="86" t="str">
        <f>IFERROR(VLOOKUP(C2766,التكويد!$A$2:$R$1501,5,0),"")</f>
        <v/>
      </c>
      <c r="E2766" s="43"/>
      <c r="F2766" s="91" t="str">
        <f t="shared" si="43"/>
        <v/>
      </c>
      <c r="G2766" s="43"/>
      <c r="H2766" s="43"/>
      <c r="I2766" s="43"/>
    </row>
    <row r="2767" spans="1:9" ht="24.95" customHeight="1" thickBot="1">
      <c r="A2767" s="42"/>
      <c r="B2767" s="43"/>
      <c r="C2767" s="43"/>
      <c r="D2767" s="86" t="str">
        <f>IFERROR(VLOOKUP(C2767,التكويد!$A$2:$R$1501,5,0),"")</f>
        <v/>
      </c>
      <c r="E2767" s="43"/>
      <c r="F2767" s="91" t="str">
        <f t="shared" si="43"/>
        <v/>
      </c>
      <c r="G2767" s="43"/>
      <c r="H2767" s="43"/>
      <c r="I2767" s="43"/>
    </row>
    <row r="2768" spans="1:9" ht="24.95" customHeight="1" thickBot="1">
      <c r="A2768" s="42"/>
      <c r="B2768" s="43"/>
      <c r="C2768" s="43"/>
      <c r="D2768" s="86" t="str">
        <f>IFERROR(VLOOKUP(C2768,التكويد!$A$2:$R$1501,5,0),"")</f>
        <v/>
      </c>
      <c r="E2768" s="43"/>
      <c r="F2768" s="91" t="str">
        <f t="shared" si="43"/>
        <v/>
      </c>
      <c r="G2768" s="43"/>
      <c r="H2768" s="43"/>
      <c r="I2768" s="43"/>
    </row>
    <row r="2769" spans="1:9" ht="24.95" customHeight="1" thickBot="1">
      <c r="A2769" s="42"/>
      <c r="B2769" s="43"/>
      <c r="C2769" s="43"/>
      <c r="D2769" s="86" t="str">
        <f>IFERROR(VLOOKUP(C2769,التكويد!$A$2:$R$1501,5,0),"")</f>
        <v/>
      </c>
      <c r="E2769" s="43"/>
      <c r="F2769" s="91" t="str">
        <f t="shared" si="43"/>
        <v/>
      </c>
      <c r="G2769" s="43"/>
      <c r="H2769" s="43"/>
      <c r="I2769" s="43"/>
    </row>
    <row r="2770" spans="1:9" ht="24.95" customHeight="1" thickBot="1">
      <c r="A2770" s="42"/>
      <c r="B2770" s="43"/>
      <c r="C2770" s="43"/>
      <c r="D2770" s="86" t="str">
        <f>IFERROR(VLOOKUP(C2770,التكويد!$A$2:$R$1501,5,0),"")</f>
        <v/>
      </c>
      <c r="E2770" s="43"/>
      <c r="F2770" s="91" t="str">
        <f t="shared" si="43"/>
        <v/>
      </c>
      <c r="G2770" s="43"/>
      <c r="H2770" s="43"/>
      <c r="I2770" s="43"/>
    </row>
    <row r="2771" spans="1:9" ht="24.95" customHeight="1" thickBot="1">
      <c r="A2771" s="42"/>
      <c r="B2771" s="43"/>
      <c r="C2771" s="43"/>
      <c r="D2771" s="86" t="str">
        <f>IFERROR(VLOOKUP(C2771,التكويد!$A$2:$R$1501,5,0),"")</f>
        <v/>
      </c>
      <c r="E2771" s="43"/>
      <c r="F2771" s="91" t="str">
        <f t="shared" si="43"/>
        <v/>
      </c>
      <c r="G2771" s="43"/>
      <c r="H2771" s="43"/>
      <c r="I2771" s="43"/>
    </row>
    <row r="2772" spans="1:9" ht="24.95" customHeight="1" thickBot="1">
      <c r="A2772" s="42"/>
      <c r="B2772" s="43"/>
      <c r="C2772" s="43"/>
      <c r="D2772" s="86" t="str">
        <f>IFERROR(VLOOKUP(C2772,التكويد!$A$2:$R$1501,5,0),"")</f>
        <v/>
      </c>
      <c r="E2772" s="43"/>
      <c r="F2772" s="91" t="str">
        <f t="shared" si="43"/>
        <v/>
      </c>
      <c r="G2772" s="43"/>
      <c r="H2772" s="43"/>
      <c r="I2772" s="43"/>
    </row>
    <row r="2773" spans="1:9" ht="24.95" customHeight="1" thickBot="1">
      <c r="A2773" s="42"/>
      <c r="B2773" s="43"/>
      <c r="C2773" s="43"/>
      <c r="D2773" s="86" t="str">
        <f>IFERROR(VLOOKUP(C2773,التكويد!$A$2:$R$1501,5,0),"")</f>
        <v/>
      </c>
      <c r="E2773" s="43"/>
      <c r="F2773" s="91" t="str">
        <f t="shared" si="43"/>
        <v/>
      </c>
      <c r="G2773" s="43"/>
      <c r="H2773" s="43"/>
      <c r="I2773" s="43"/>
    </row>
    <row r="2774" spans="1:9" ht="24.95" customHeight="1" thickBot="1">
      <c r="A2774" s="42"/>
      <c r="B2774" s="43"/>
      <c r="C2774" s="43"/>
      <c r="D2774" s="86" t="str">
        <f>IFERROR(VLOOKUP(C2774,التكويد!$A$2:$R$1501,5,0),"")</f>
        <v/>
      </c>
      <c r="E2774" s="43"/>
      <c r="F2774" s="91" t="str">
        <f t="shared" si="43"/>
        <v/>
      </c>
      <c r="G2774" s="43"/>
      <c r="H2774" s="43"/>
      <c r="I2774" s="43"/>
    </row>
    <row r="2775" spans="1:9" ht="24.95" customHeight="1" thickBot="1">
      <c r="A2775" s="42"/>
      <c r="B2775" s="43"/>
      <c r="C2775" s="43"/>
      <c r="D2775" s="86" t="str">
        <f>IFERROR(VLOOKUP(C2775,التكويد!$A$2:$R$1501,5,0),"")</f>
        <v/>
      </c>
      <c r="E2775" s="43"/>
      <c r="F2775" s="91" t="str">
        <f t="shared" si="43"/>
        <v/>
      </c>
      <c r="G2775" s="43"/>
      <c r="H2775" s="43"/>
      <c r="I2775" s="43"/>
    </row>
    <row r="2776" spans="1:9" ht="24.95" customHeight="1" thickBot="1">
      <c r="A2776" s="42"/>
      <c r="B2776" s="43"/>
      <c r="C2776" s="43"/>
      <c r="D2776" s="86" t="str">
        <f>IFERROR(VLOOKUP(C2776,التكويد!$A$2:$R$1501,5,0),"")</f>
        <v/>
      </c>
      <c r="E2776" s="43"/>
      <c r="F2776" s="91" t="str">
        <f t="shared" si="43"/>
        <v/>
      </c>
      <c r="G2776" s="43"/>
      <c r="H2776" s="43"/>
      <c r="I2776" s="43"/>
    </row>
    <row r="2777" spans="1:9" ht="24.95" customHeight="1" thickBot="1">
      <c r="A2777" s="42"/>
      <c r="B2777" s="43"/>
      <c r="C2777" s="43"/>
      <c r="D2777" s="86" t="str">
        <f>IFERROR(VLOOKUP(C2777,التكويد!$A$2:$R$1501,5,0),"")</f>
        <v/>
      </c>
      <c r="E2777" s="43"/>
      <c r="F2777" s="91" t="str">
        <f t="shared" si="43"/>
        <v/>
      </c>
      <c r="G2777" s="43"/>
      <c r="H2777" s="43"/>
      <c r="I2777" s="43"/>
    </row>
    <row r="2778" spans="1:9" ht="24.95" customHeight="1" thickBot="1">
      <c r="A2778" s="42"/>
      <c r="B2778" s="43"/>
      <c r="C2778" s="43"/>
      <c r="D2778" s="86" t="str">
        <f>IFERROR(VLOOKUP(C2778,التكويد!$A$2:$R$1501,5,0),"")</f>
        <v/>
      </c>
      <c r="E2778" s="43"/>
      <c r="F2778" s="91" t="str">
        <f t="shared" si="43"/>
        <v/>
      </c>
      <c r="G2778" s="43"/>
      <c r="H2778" s="43"/>
      <c r="I2778" s="43"/>
    </row>
    <row r="2779" spans="1:9" ht="24.95" customHeight="1" thickBot="1">
      <c r="A2779" s="42"/>
      <c r="B2779" s="43"/>
      <c r="C2779" s="43"/>
      <c r="D2779" s="86" t="str">
        <f>IFERROR(VLOOKUP(C2779,التكويد!$A$2:$R$1501,5,0),"")</f>
        <v/>
      </c>
      <c r="E2779" s="43"/>
      <c r="F2779" s="91" t="str">
        <f t="shared" si="43"/>
        <v/>
      </c>
      <c r="G2779" s="43"/>
      <c r="H2779" s="43"/>
      <c r="I2779" s="43"/>
    </row>
    <row r="2780" spans="1:9" ht="24.95" customHeight="1" thickBot="1">
      <c r="A2780" s="42"/>
      <c r="B2780" s="43"/>
      <c r="C2780" s="43"/>
      <c r="D2780" s="86" t="str">
        <f>IFERROR(VLOOKUP(C2780,التكويد!$A$2:$R$1501,5,0),"")</f>
        <v/>
      </c>
      <c r="E2780" s="43"/>
      <c r="F2780" s="91" t="str">
        <f t="shared" si="43"/>
        <v/>
      </c>
      <c r="G2780" s="43"/>
      <c r="H2780" s="43"/>
      <c r="I2780" s="43"/>
    </row>
    <row r="2781" spans="1:9" ht="24.95" customHeight="1" thickBot="1">
      <c r="A2781" s="42"/>
      <c r="B2781" s="43"/>
      <c r="C2781" s="43"/>
      <c r="D2781" s="86" t="str">
        <f>IFERROR(VLOOKUP(C2781,التكويد!$A$2:$R$1501,5,0),"")</f>
        <v/>
      </c>
      <c r="E2781" s="43"/>
      <c r="F2781" s="91" t="str">
        <f t="shared" si="43"/>
        <v/>
      </c>
      <c r="G2781" s="43"/>
      <c r="H2781" s="43"/>
      <c r="I2781" s="43"/>
    </row>
    <row r="2782" spans="1:9" ht="24.95" customHeight="1" thickBot="1">
      <c r="A2782" s="42"/>
      <c r="B2782" s="43"/>
      <c r="C2782" s="43"/>
      <c r="D2782" s="86" t="str">
        <f>IFERROR(VLOOKUP(C2782,التكويد!$A$2:$R$1501,5,0),"")</f>
        <v/>
      </c>
      <c r="E2782" s="43"/>
      <c r="F2782" s="91" t="str">
        <f t="shared" si="43"/>
        <v/>
      </c>
      <c r="G2782" s="43"/>
      <c r="H2782" s="43"/>
      <c r="I2782" s="43"/>
    </row>
    <row r="2783" spans="1:9" ht="24.95" customHeight="1" thickBot="1">
      <c r="A2783" s="42"/>
      <c r="B2783" s="43"/>
      <c r="C2783" s="43"/>
      <c r="D2783" s="86" t="str">
        <f>IFERROR(VLOOKUP(C2783,التكويد!$A$2:$R$1501,5,0),"")</f>
        <v/>
      </c>
      <c r="E2783" s="43"/>
      <c r="F2783" s="91" t="str">
        <f t="shared" si="43"/>
        <v/>
      </c>
      <c r="G2783" s="43"/>
      <c r="H2783" s="43"/>
      <c r="I2783" s="43"/>
    </row>
    <row r="2784" spans="1:9" ht="24.95" customHeight="1" thickBot="1">
      <c r="A2784" s="42"/>
      <c r="B2784" s="43"/>
      <c r="C2784" s="43"/>
      <c r="D2784" s="86" t="str">
        <f>IFERROR(VLOOKUP(C2784,التكويد!$A$2:$R$1501,5,0),"")</f>
        <v/>
      </c>
      <c r="E2784" s="43"/>
      <c r="F2784" s="91" t="str">
        <f t="shared" si="43"/>
        <v/>
      </c>
      <c r="G2784" s="43"/>
      <c r="H2784" s="43"/>
      <c r="I2784" s="43"/>
    </row>
    <row r="2785" spans="1:9" ht="24.95" customHeight="1" thickBot="1">
      <c r="A2785" s="42"/>
      <c r="B2785" s="43"/>
      <c r="C2785" s="43"/>
      <c r="D2785" s="86" t="str">
        <f>IFERROR(VLOOKUP(C2785,التكويد!$A$2:$R$1501,5,0),"")</f>
        <v/>
      </c>
      <c r="E2785" s="43"/>
      <c r="F2785" s="91" t="str">
        <f t="shared" si="43"/>
        <v/>
      </c>
      <c r="G2785" s="43"/>
      <c r="H2785" s="43"/>
      <c r="I2785" s="43"/>
    </row>
    <row r="2786" spans="1:9" ht="24.95" customHeight="1" thickBot="1">
      <c r="A2786" s="42"/>
      <c r="B2786" s="43"/>
      <c r="C2786" s="43"/>
      <c r="D2786" s="86" t="str">
        <f>IFERROR(VLOOKUP(C2786,التكويد!$A$2:$R$1501,5,0),"")</f>
        <v/>
      </c>
      <c r="E2786" s="43"/>
      <c r="F2786" s="91" t="str">
        <f t="shared" si="43"/>
        <v/>
      </c>
      <c r="G2786" s="43"/>
      <c r="H2786" s="43"/>
      <c r="I2786" s="43"/>
    </row>
    <row r="2787" spans="1:9" ht="24.95" customHeight="1" thickBot="1">
      <c r="A2787" s="42"/>
      <c r="B2787" s="43"/>
      <c r="C2787" s="43"/>
      <c r="D2787" s="86" t="str">
        <f>IFERROR(VLOOKUP(C2787,التكويد!$A$2:$R$1501,5,0),"")</f>
        <v/>
      </c>
      <c r="E2787" s="43"/>
      <c r="F2787" s="91" t="str">
        <f t="shared" si="43"/>
        <v/>
      </c>
      <c r="G2787" s="43"/>
      <c r="H2787" s="43"/>
      <c r="I2787" s="43"/>
    </row>
    <row r="2788" spans="1:9" ht="24.95" customHeight="1" thickBot="1">
      <c r="A2788" s="42"/>
      <c r="B2788" s="43"/>
      <c r="C2788" s="43"/>
      <c r="D2788" s="86" t="str">
        <f>IFERROR(VLOOKUP(C2788,التكويد!$A$2:$R$1501,5,0),"")</f>
        <v/>
      </c>
      <c r="E2788" s="43"/>
      <c r="F2788" s="91" t="str">
        <f t="shared" si="43"/>
        <v/>
      </c>
      <c r="G2788" s="43"/>
      <c r="H2788" s="43"/>
      <c r="I2788" s="43"/>
    </row>
    <row r="2789" spans="1:9" ht="24.95" customHeight="1" thickBot="1">
      <c r="A2789" s="42"/>
      <c r="B2789" s="43"/>
      <c r="C2789" s="43"/>
      <c r="D2789" s="86" t="str">
        <f>IFERROR(VLOOKUP(C2789,التكويد!$A$2:$R$1501,5,0),"")</f>
        <v/>
      </c>
      <c r="E2789" s="43"/>
      <c r="F2789" s="91" t="str">
        <f t="shared" si="43"/>
        <v/>
      </c>
      <c r="G2789" s="43"/>
      <c r="H2789" s="43"/>
      <c r="I2789" s="43"/>
    </row>
    <row r="2790" spans="1:9" ht="24.95" customHeight="1" thickBot="1">
      <c r="A2790" s="42"/>
      <c r="B2790" s="43"/>
      <c r="C2790" s="43"/>
      <c r="D2790" s="86" t="str">
        <f>IFERROR(VLOOKUP(C2790,التكويد!$A$2:$R$1501,5,0),"")</f>
        <v/>
      </c>
      <c r="E2790" s="43"/>
      <c r="F2790" s="91" t="str">
        <f t="shared" si="43"/>
        <v/>
      </c>
      <c r="G2790" s="43"/>
      <c r="H2790" s="43"/>
      <c r="I2790" s="43"/>
    </row>
    <row r="2791" spans="1:9" ht="24.95" customHeight="1" thickBot="1">
      <c r="A2791" s="42"/>
      <c r="B2791" s="43"/>
      <c r="C2791" s="43"/>
      <c r="D2791" s="86" t="str">
        <f>IFERROR(VLOOKUP(C2791,التكويد!$A$2:$R$1501,5,0),"")</f>
        <v/>
      </c>
      <c r="E2791" s="43"/>
      <c r="F2791" s="91" t="str">
        <f t="shared" si="43"/>
        <v/>
      </c>
      <c r="G2791" s="43"/>
      <c r="H2791" s="43"/>
      <c r="I2791" s="43"/>
    </row>
    <row r="2792" spans="1:9" ht="24.95" customHeight="1" thickBot="1">
      <c r="A2792" s="42"/>
      <c r="B2792" s="43"/>
      <c r="C2792" s="43"/>
      <c r="D2792" s="86" t="str">
        <f>IFERROR(VLOOKUP(C2792,التكويد!$A$2:$R$1501,5,0),"")</f>
        <v/>
      </c>
      <c r="E2792" s="43"/>
      <c r="F2792" s="91" t="str">
        <f t="shared" si="43"/>
        <v/>
      </c>
      <c r="G2792" s="43"/>
      <c r="H2792" s="43"/>
      <c r="I2792" s="43"/>
    </row>
    <row r="2793" spans="1:9" ht="24.95" customHeight="1" thickBot="1">
      <c r="A2793" s="42"/>
      <c r="B2793" s="43"/>
      <c r="C2793" s="43"/>
      <c r="D2793" s="86" t="str">
        <f>IFERROR(VLOOKUP(C2793,التكويد!$A$2:$R$1501,5,0),"")</f>
        <v/>
      </c>
      <c r="E2793" s="43"/>
      <c r="F2793" s="91" t="str">
        <f t="shared" si="43"/>
        <v/>
      </c>
      <c r="G2793" s="43"/>
      <c r="H2793" s="43"/>
      <c r="I2793" s="43"/>
    </row>
    <row r="2794" spans="1:9" ht="24.95" customHeight="1" thickBot="1">
      <c r="A2794" s="42"/>
      <c r="B2794" s="43"/>
      <c r="C2794" s="43"/>
      <c r="D2794" s="86" t="str">
        <f>IFERROR(VLOOKUP(C2794,التكويد!$A$2:$R$1501,5,0),"")</f>
        <v/>
      </c>
      <c r="E2794" s="43"/>
      <c r="F2794" s="91" t="str">
        <f t="shared" si="43"/>
        <v/>
      </c>
      <c r="G2794" s="43"/>
      <c r="H2794" s="43"/>
      <c r="I2794" s="43"/>
    </row>
    <row r="2795" spans="1:9" ht="24.95" customHeight="1" thickBot="1">
      <c r="A2795" s="42"/>
      <c r="B2795" s="43"/>
      <c r="C2795" s="43"/>
      <c r="D2795" s="86" t="str">
        <f>IFERROR(VLOOKUP(C2795,التكويد!$A$2:$R$1501,5,0),"")</f>
        <v/>
      </c>
      <c r="E2795" s="43"/>
      <c r="F2795" s="91" t="str">
        <f t="shared" si="43"/>
        <v/>
      </c>
      <c r="G2795" s="43"/>
      <c r="H2795" s="43"/>
      <c r="I2795" s="43"/>
    </row>
    <row r="2796" spans="1:9" ht="24.95" customHeight="1" thickBot="1">
      <c r="A2796" s="42"/>
      <c r="B2796" s="43"/>
      <c r="C2796" s="43"/>
      <c r="D2796" s="86" t="str">
        <f>IFERROR(VLOOKUP(C2796,التكويد!$A$2:$R$1501,5,0),"")</f>
        <v/>
      </c>
      <c r="E2796" s="43"/>
      <c r="F2796" s="91" t="str">
        <f t="shared" si="43"/>
        <v/>
      </c>
      <c r="G2796" s="43"/>
      <c r="H2796" s="43"/>
      <c r="I2796" s="43"/>
    </row>
    <row r="2797" spans="1:9" ht="24.95" customHeight="1" thickBot="1">
      <c r="A2797" s="42"/>
      <c r="B2797" s="43"/>
      <c r="C2797" s="43"/>
      <c r="D2797" s="86" t="str">
        <f>IFERROR(VLOOKUP(C2797,التكويد!$A$2:$R$1501,5,0),"")</f>
        <v/>
      </c>
      <c r="E2797" s="43"/>
      <c r="F2797" s="91" t="str">
        <f t="shared" si="43"/>
        <v/>
      </c>
      <c r="G2797" s="43"/>
      <c r="H2797" s="43"/>
      <c r="I2797" s="43"/>
    </row>
    <row r="2798" spans="1:9" ht="24.95" customHeight="1" thickBot="1">
      <c r="A2798" s="42"/>
      <c r="B2798" s="43"/>
      <c r="C2798" s="43"/>
      <c r="D2798" s="86" t="str">
        <f>IFERROR(VLOOKUP(C2798,التكويد!$A$2:$R$1501,5,0),"")</f>
        <v/>
      </c>
      <c r="E2798" s="43"/>
      <c r="F2798" s="91" t="str">
        <f t="shared" si="43"/>
        <v/>
      </c>
      <c r="G2798" s="43"/>
      <c r="H2798" s="43"/>
      <c r="I2798" s="43"/>
    </row>
    <row r="2799" spans="1:9" ht="24.95" customHeight="1" thickBot="1">
      <c r="A2799" s="42"/>
      <c r="B2799" s="43"/>
      <c r="C2799" s="43"/>
      <c r="D2799" s="86" t="str">
        <f>IFERROR(VLOOKUP(C2799,التكويد!$A$2:$R$1501,5,0),"")</f>
        <v/>
      </c>
      <c r="E2799" s="43"/>
      <c r="F2799" s="91" t="str">
        <f t="shared" si="43"/>
        <v/>
      </c>
      <c r="G2799" s="43"/>
      <c r="H2799" s="43"/>
      <c r="I2799" s="43"/>
    </row>
    <row r="2800" spans="1:9" ht="24.95" customHeight="1" thickBot="1">
      <c r="A2800" s="42"/>
      <c r="B2800" s="43"/>
      <c r="C2800" s="43"/>
      <c r="D2800" s="86" t="str">
        <f>IFERROR(VLOOKUP(C2800,التكويد!$A$2:$R$1501,5,0),"")</f>
        <v/>
      </c>
      <c r="E2800" s="43"/>
      <c r="F2800" s="91" t="str">
        <f t="shared" si="43"/>
        <v/>
      </c>
      <c r="G2800" s="43"/>
      <c r="H2800" s="43"/>
      <c r="I2800" s="43"/>
    </row>
    <row r="2801" spans="1:9" ht="24.95" customHeight="1" thickBot="1">
      <c r="A2801" s="42"/>
      <c r="B2801" s="43"/>
      <c r="C2801" s="43"/>
      <c r="D2801" s="86" t="str">
        <f>IFERROR(VLOOKUP(C2801,التكويد!$A$2:$R$1501,5,0),"")</f>
        <v/>
      </c>
      <c r="E2801" s="43"/>
      <c r="F2801" s="91" t="str">
        <f t="shared" si="43"/>
        <v/>
      </c>
      <c r="G2801" s="43"/>
      <c r="H2801" s="43"/>
      <c r="I2801" s="43"/>
    </row>
    <row r="2802" spans="1:9" ht="24.95" customHeight="1" thickBot="1">
      <c r="A2802" s="42"/>
      <c r="B2802" s="43"/>
      <c r="C2802" s="43"/>
      <c r="D2802" s="86" t="str">
        <f>IFERROR(VLOOKUP(C2802,التكويد!$A$2:$R$1501,5,0),"")</f>
        <v/>
      </c>
      <c r="E2802" s="43"/>
      <c r="F2802" s="91" t="str">
        <f t="shared" si="43"/>
        <v/>
      </c>
      <c r="G2802" s="43"/>
      <c r="H2802" s="43"/>
      <c r="I2802" s="43"/>
    </row>
    <row r="2803" spans="1:9" ht="24.95" customHeight="1" thickBot="1">
      <c r="A2803" s="42"/>
      <c r="B2803" s="43"/>
      <c r="C2803" s="43"/>
      <c r="D2803" s="86" t="str">
        <f>IFERROR(VLOOKUP(C2803,التكويد!$A$2:$R$1501,5,0),"")</f>
        <v/>
      </c>
      <c r="E2803" s="43"/>
      <c r="F2803" s="91" t="str">
        <f t="shared" si="43"/>
        <v/>
      </c>
      <c r="G2803" s="43"/>
      <c r="H2803" s="43"/>
      <c r="I2803" s="43"/>
    </row>
    <row r="2804" spans="1:9" ht="24.95" customHeight="1" thickBot="1">
      <c r="A2804" s="42"/>
      <c r="B2804" s="43"/>
      <c r="C2804" s="43"/>
      <c r="D2804" s="86" t="str">
        <f>IFERROR(VLOOKUP(C2804,التكويد!$A$2:$R$1501,5,0),"")</f>
        <v/>
      </c>
      <c r="E2804" s="43"/>
      <c r="F2804" s="91" t="str">
        <f t="shared" si="43"/>
        <v/>
      </c>
      <c r="G2804" s="43"/>
      <c r="H2804" s="43"/>
      <c r="I2804" s="43"/>
    </row>
    <row r="2805" spans="1:9" ht="24.95" customHeight="1" thickBot="1">
      <c r="A2805" s="42"/>
      <c r="B2805" s="43"/>
      <c r="C2805" s="43"/>
      <c r="D2805" s="86" t="str">
        <f>IFERROR(VLOOKUP(C2805,التكويد!$A$2:$R$1501,5,0),"")</f>
        <v/>
      </c>
      <c r="E2805" s="43"/>
      <c r="F2805" s="91" t="str">
        <f t="shared" si="43"/>
        <v/>
      </c>
      <c r="G2805" s="43"/>
      <c r="H2805" s="43"/>
      <c r="I2805" s="43"/>
    </row>
    <row r="2806" spans="1:9" ht="24.95" customHeight="1" thickBot="1">
      <c r="A2806" s="42"/>
      <c r="B2806" s="43"/>
      <c r="C2806" s="43"/>
      <c r="D2806" s="86" t="str">
        <f>IFERROR(VLOOKUP(C2806,التكويد!$A$2:$R$1501,5,0),"")</f>
        <v/>
      </c>
      <c r="E2806" s="43"/>
      <c r="F2806" s="91" t="str">
        <f t="shared" si="43"/>
        <v/>
      </c>
      <c r="G2806" s="43"/>
      <c r="H2806" s="43"/>
      <c r="I2806" s="43"/>
    </row>
    <row r="2807" spans="1:9" ht="24.95" customHeight="1" thickBot="1">
      <c r="A2807" s="42"/>
      <c r="B2807" s="43"/>
      <c r="C2807" s="43"/>
      <c r="D2807" s="86" t="str">
        <f>IFERROR(VLOOKUP(C2807,التكويد!$A$2:$R$1501,5,0),"")</f>
        <v/>
      </c>
      <c r="E2807" s="43"/>
      <c r="F2807" s="91" t="str">
        <f t="shared" si="43"/>
        <v/>
      </c>
      <c r="G2807" s="43"/>
      <c r="H2807" s="43"/>
      <c r="I2807" s="43"/>
    </row>
    <row r="2808" spans="1:9" ht="24.95" customHeight="1" thickBot="1">
      <c r="A2808" s="42"/>
      <c r="B2808" s="43"/>
      <c r="C2808" s="43"/>
      <c r="D2808" s="86" t="str">
        <f>IFERROR(VLOOKUP(C2808,التكويد!$A$2:$R$1501,5,0),"")</f>
        <v/>
      </c>
      <c r="E2808" s="43"/>
      <c r="F2808" s="91" t="str">
        <f t="shared" si="43"/>
        <v/>
      </c>
      <c r="G2808" s="43"/>
      <c r="H2808" s="43"/>
      <c r="I2808" s="43"/>
    </row>
    <row r="2809" spans="1:9" ht="24.95" customHeight="1" thickBot="1">
      <c r="A2809" s="42"/>
      <c r="B2809" s="43"/>
      <c r="C2809" s="43"/>
      <c r="D2809" s="86" t="str">
        <f>IFERROR(VLOOKUP(C2809,التكويد!$A$2:$R$1501,5,0),"")</f>
        <v/>
      </c>
      <c r="E2809" s="43"/>
      <c r="F2809" s="91" t="str">
        <f t="shared" si="43"/>
        <v/>
      </c>
      <c r="G2809" s="43"/>
      <c r="H2809" s="43"/>
      <c r="I2809" s="43"/>
    </row>
    <row r="2810" spans="1:9" ht="24.95" customHeight="1" thickBot="1">
      <c r="A2810" s="42"/>
      <c r="B2810" s="43"/>
      <c r="C2810" s="43"/>
      <c r="D2810" s="86" t="str">
        <f>IFERROR(VLOOKUP(C2810,التكويد!$A$2:$R$1501,5,0),"")</f>
        <v/>
      </c>
      <c r="E2810" s="43"/>
      <c r="F2810" s="91" t="str">
        <f t="shared" si="43"/>
        <v/>
      </c>
      <c r="G2810" s="43"/>
      <c r="H2810" s="43"/>
      <c r="I2810" s="43"/>
    </row>
    <row r="2811" spans="1:9" ht="24.95" customHeight="1" thickBot="1">
      <c r="A2811" s="42"/>
      <c r="B2811" s="43"/>
      <c r="C2811" s="43"/>
      <c r="D2811" s="86" t="str">
        <f>IFERROR(VLOOKUP(C2811,التكويد!$A$2:$R$1501,5,0),"")</f>
        <v/>
      </c>
      <c r="E2811" s="43"/>
      <c r="F2811" s="91" t="str">
        <f t="shared" si="43"/>
        <v/>
      </c>
      <c r="G2811" s="43"/>
      <c r="H2811" s="43"/>
      <c r="I2811" s="43"/>
    </row>
    <row r="2812" spans="1:9" ht="24.95" customHeight="1" thickBot="1">
      <c r="A2812" s="42"/>
      <c r="B2812" s="43"/>
      <c r="C2812" s="43"/>
      <c r="D2812" s="86" t="str">
        <f>IFERROR(VLOOKUP(C2812,التكويد!$A$2:$R$1501,5,0),"")</f>
        <v/>
      </c>
      <c r="E2812" s="43"/>
      <c r="F2812" s="91" t="str">
        <f t="shared" si="43"/>
        <v/>
      </c>
      <c r="G2812" s="43"/>
      <c r="H2812" s="43"/>
      <c r="I2812" s="43"/>
    </row>
    <row r="2813" spans="1:9" ht="24.95" customHeight="1" thickBot="1">
      <c r="A2813" s="42"/>
      <c r="B2813" s="43"/>
      <c r="C2813" s="43"/>
      <c r="D2813" s="86" t="str">
        <f>IFERROR(VLOOKUP(C2813,التكويد!$A$2:$R$1501,5,0),"")</f>
        <v/>
      </c>
      <c r="E2813" s="43"/>
      <c r="F2813" s="91" t="str">
        <f t="shared" si="43"/>
        <v/>
      </c>
      <c r="G2813" s="43"/>
      <c r="H2813" s="43"/>
      <c r="I2813" s="43"/>
    </row>
    <row r="2814" spans="1:9" ht="24.95" customHeight="1" thickBot="1">
      <c r="A2814" s="42"/>
      <c r="B2814" s="43"/>
      <c r="C2814" s="43"/>
      <c r="D2814" s="86" t="str">
        <f>IFERROR(VLOOKUP(C2814,التكويد!$A$2:$R$1501,5,0),"")</f>
        <v/>
      </c>
      <c r="E2814" s="43"/>
      <c r="F2814" s="91" t="str">
        <f t="shared" si="43"/>
        <v/>
      </c>
      <c r="G2814" s="43"/>
      <c r="H2814" s="43"/>
      <c r="I2814" s="43"/>
    </row>
    <row r="2815" spans="1:9" ht="24.95" customHeight="1" thickBot="1">
      <c r="A2815" s="42"/>
      <c r="B2815" s="43"/>
      <c r="C2815" s="43"/>
      <c r="D2815" s="86" t="str">
        <f>IFERROR(VLOOKUP(C2815,التكويد!$A$2:$R$1501,5,0),"")</f>
        <v/>
      </c>
      <c r="E2815" s="43"/>
      <c r="F2815" s="91" t="str">
        <f t="shared" si="43"/>
        <v/>
      </c>
      <c r="G2815" s="43"/>
      <c r="H2815" s="43"/>
      <c r="I2815" s="43"/>
    </row>
    <row r="2816" spans="1:9" ht="24.95" customHeight="1" thickBot="1">
      <c r="A2816" s="42"/>
      <c r="B2816" s="43"/>
      <c r="C2816" s="43"/>
      <c r="D2816" s="86" t="str">
        <f>IFERROR(VLOOKUP(C2816,التكويد!$A$2:$R$1501,5,0),"")</f>
        <v/>
      </c>
      <c r="E2816" s="43"/>
      <c r="F2816" s="91" t="str">
        <f t="shared" si="43"/>
        <v/>
      </c>
      <c r="G2816" s="43"/>
      <c r="H2816" s="43"/>
      <c r="I2816" s="43"/>
    </row>
    <row r="2817" spans="1:9" ht="24.95" customHeight="1" thickBot="1">
      <c r="A2817" s="42"/>
      <c r="B2817" s="43"/>
      <c r="C2817" s="43"/>
      <c r="D2817" s="86" t="str">
        <f>IFERROR(VLOOKUP(C2817,التكويد!$A$2:$R$1501,5,0),"")</f>
        <v/>
      </c>
      <c r="E2817" s="43"/>
      <c r="F2817" s="91" t="str">
        <f t="shared" si="43"/>
        <v/>
      </c>
      <c r="G2817" s="43"/>
      <c r="H2817" s="43"/>
      <c r="I2817" s="43"/>
    </row>
    <row r="2818" spans="1:9" ht="24.95" customHeight="1" thickBot="1">
      <c r="A2818" s="42"/>
      <c r="B2818" s="43"/>
      <c r="C2818" s="43"/>
      <c r="D2818" s="86" t="str">
        <f>IFERROR(VLOOKUP(C2818,التكويد!$A$2:$R$1501,5,0),"")</f>
        <v/>
      </c>
      <c r="E2818" s="43"/>
      <c r="F2818" s="91" t="str">
        <f t="shared" ref="F2818:F2881" si="44">IFERROR(SUM(E2818/G2818),"")</f>
        <v/>
      </c>
      <c r="G2818" s="43"/>
      <c r="H2818" s="43"/>
      <c r="I2818" s="43"/>
    </row>
    <row r="2819" spans="1:9" ht="24.95" customHeight="1" thickBot="1">
      <c r="A2819" s="42"/>
      <c r="B2819" s="43"/>
      <c r="C2819" s="43"/>
      <c r="D2819" s="86" t="str">
        <f>IFERROR(VLOOKUP(C2819,التكويد!$A$2:$R$1501,5,0),"")</f>
        <v/>
      </c>
      <c r="E2819" s="43"/>
      <c r="F2819" s="91" t="str">
        <f t="shared" si="44"/>
        <v/>
      </c>
      <c r="G2819" s="43"/>
      <c r="H2819" s="43"/>
      <c r="I2819" s="43"/>
    </row>
    <row r="2820" spans="1:9" ht="24.95" customHeight="1" thickBot="1">
      <c r="A2820" s="42"/>
      <c r="B2820" s="43"/>
      <c r="C2820" s="43"/>
      <c r="D2820" s="86" t="str">
        <f>IFERROR(VLOOKUP(C2820,التكويد!$A$2:$R$1501,5,0),"")</f>
        <v/>
      </c>
      <c r="E2820" s="43"/>
      <c r="F2820" s="91" t="str">
        <f t="shared" si="44"/>
        <v/>
      </c>
      <c r="G2820" s="43"/>
      <c r="H2820" s="43"/>
      <c r="I2820" s="43"/>
    </row>
    <row r="2821" spans="1:9" ht="24.95" customHeight="1" thickBot="1">
      <c r="A2821" s="42"/>
      <c r="B2821" s="43"/>
      <c r="C2821" s="43"/>
      <c r="D2821" s="86" t="str">
        <f>IFERROR(VLOOKUP(C2821,التكويد!$A$2:$R$1501,5,0),"")</f>
        <v/>
      </c>
      <c r="E2821" s="43"/>
      <c r="F2821" s="91" t="str">
        <f t="shared" si="44"/>
        <v/>
      </c>
      <c r="G2821" s="43"/>
      <c r="H2821" s="43"/>
      <c r="I2821" s="43"/>
    </row>
    <row r="2822" spans="1:9" ht="24.95" customHeight="1" thickBot="1">
      <c r="A2822" s="42"/>
      <c r="B2822" s="43"/>
      <c r="C2822" s="43"/>
      <c r="D2822" s="86" t="str">
        <f>IFERROR(VLOOKUP(C2822,التكويد!$A$2:$R$1501,5,0),"")</f>
        <v/>
      </c>
      <c r="E2822" s="43"/>
      <c r="F2822" s="91" t="str">
        <f t="shared" si="44"/>
        <v/>
      </c>
      <c r="G2822" s="43"/>
      <c r="H2822" s="43"/>
      <c r="I2822" s="43"/>
    </row>
    <row r="2823" spans="1:9" ht="24.95" customHeight="1" thickBot="1">
      <c r="A2823" s="42"/>
      <c r="B2823" s="43"/>
      <c r="C2823" s="43"/>
      <c r="D2823" s="86" t="str">
        <f>IFERROR(VLOOKUP(C2823,التكويد!$A$2:$R$1501,5,0),"")</f>
        <v/>
      </c>
      <c r="E2823" s="43"/>
      <c r="F2823" s="91" t="str">
        <f t="shared" si="44"/>
        <v/>
      </c>
      <c r="G2823" s="43"/>
      <c r="H2823" s="43"/>
      <c r="I2823" s="43"/>
    </row>
    <row r="2824" spans="1:9" ht="24.95" customHeight="1" thickBot="1">
      <c r="A2824" s="42"/>
      <c r="B2824" s="43"/>
      <c r="C2824" s="43"/>
      <c r="D2824" s="86" t="str">
        <f>IFERROR(VLOOKUP(C2824,التكويد!$A$2:$R$1501,5,0),"")</f>
        <v/>
      </c>
      <c r="E2824" s="43"/>
      <c r="F2824" s="91" t="str">
        <f t="shared" si="44"/>
        <v/>
      </c>
      <c r="G2824" s="43"/>
      <c r="H2824" s="43"/>
      <c r="I2824" s="43"/>
    </row>
    <row r="2825" spans="1:9" ht="24.95" customHeight="1" thickBot="1">
      <c r="A2825" s="42"/>
      <c r="B2825" s="43"/>
      <c r="C2825" s="43"/>
      <c r="D2825" s="86" t="str">
        <f>IFERROR(VLOOKUP(C2825,التكويد!$A$2:$R$1501,5,0),"")</f>
        <v/>
      </c>
      <c r="E2825" s="43"/>
      <c r="F2825" s="91" t="str">
        <f t="shared" si="44"/>
        <v/>
      </c>
      <c r="G2825" s="43"/>
      <c r="H2825" s="43"/>
      <c r="I2825" s="43"/>
    </row>
    <row r="2826" spans="1:9" ht="24.95" customHeight="1" thickBot="1">
      <c r="A2826" s="42"/>
      <c r="B2826" s="43"/>
      <c r="C2826" s="43"/>
      <c r="D2826" s="86" t="str">
        <f>IFERROR(VLOOKUP(C2826,التكويد!$A$2:$R$1501,5,0),"")</f>
        <v/>
      </c>
      <c r="E2826" s="43"/>
      <c r="F2826" s="91" t="str">
        <f t="shared" si="44"/>
        <v/>
      </c>
      <c r="G2826" s="43"/>
      <c r="H2826" s="43"/>
      <c r="I2826" s="43"/>
    </row>
    <row r="2827" spans="1:9" ht="24.95" customHeight="1" thickBot="1">
      <c r="A2827" s="42"/>
      <c r="B2827" s="43"/>
      <c r="C2827" s="43"/>
      <c r="D2827" s="86" t="str">
        <f>IFERROR(VLOOKUP(C2827,التكويد!$A$2:$R$1501,5,0),"")</f>
        <v/>
      </c>
      <c r="E2827" s="43"/>
      <c r="F2827" s="91" t="str">
        <f t="shared" si="44"/>
        <v/>
      </c>
      <c r="G2827" s="43"/>
      <c r="H2827" s="43"/>
      <c r="I2827" s="43"/>
    </row>
    <row r="2828" spans="1:9" ht="24.95" customHeight="1" thickBot="1">
      <c r="A2828" s="42"/>
      <c r="B2828" s="43"/>
      <c r="C2828" s="43"/>
      <c r="D2828" s="86" t="str">
        <f>IFERROR(VLOOKUP(C2828,التكويد!$A$2:$R$1501,5,0),"")</f>
        <v/>
      </c>
      <c r="E2828" s="43"/>
      <c r="F2828" s="91" t="str">
        <f t="shared" si="44"/>
        <v/>
      </c>
      <c r="G2828" s="43"/>
      <c r="H2828" s="43"/>
      <c r="I2828" s="43"/>
    </row>
    <row r="2829" spans="1:9" ht="24.95" customHeight="1" thickBot="1">
      <c r="A2829" s="42"/>
      <c r="B2829" s="43"/>
      <c r="C2829" s="43"/>
      <c r="D2829" s="86" t="str">
        <f>IFERROR(VLOOKUP(C2829,التكويد!$A$2:$R$1501,5,0),"")</f>
        <v/>
      </c>
      <c r="E2829" s="43"/>
      <c r="F2829" s="91" t="str">
        <f t="shared" si="44"/>
        <v/>
      </c>
      <c r="G2829" s="43"/>
      <c r="H2829" s="43"/>
      <c r="I2829" s="43"/>
    </row>
    <row r="2830" spans="1:9" ht="24.95" customHeight="1" thickBot="1">
      <c r="A2830" s="42"/>
      <c r="B2830" s="43"/>
      <c r="C2830" s="43"/>
      <c r="D2830" s="86" t="str">
        <f>IFERROR(VLOOKUP(C2830,التكويد!$A$2:$R$1501,5,0),"")</f>
        <v/>
      </c>
      <c r="E2830" s="43"/>
      <c r="F2830" s="91" t="str">
        <f t="shared" si="44"/>
        <v/>
      </c>
      <c r="G2830" s="43"/>
      <c r="H2830" s="43"/>
      <c r="I2830" s="43"/>
    </row>
    <row r="2831" spans="1:9" ht="24.95" customHeight="1" thickBot="1">
      <c r="A2831" s="42"/>
      <c r="B2831" s="43"/>
      <c r="C2831" s="43"/>
      <c r="D2831" s="86" t="str">
        <f>IFERROR(VLOOKUP(C2831,التكويد!$A$2:$R$1501,5,0),"")</f>
        <v/>
      </c>
      <c r="E2831" s="43"/>
      <c r="F2831" s="91" t="str">
        <f t="shared" si="44"/>
        <v/>
      </c>
      <c r="G2831" s="43"/>
      <c r="H2831" s="43"/>
      <c r="I2831" s="43"/>
    </row>
    <row r="2832" spans="1:9" ht="24.95" customHeight="1" thickBot="1">
      <c r="A2832" s="42"/>
      <c r="B2832" s="43"/>
      <c r="C2832" s="43"/>
      <c r="D2832" s="86" t="str">
        <f>IFERROR(VLOOKUP(C2832,التكويد!$A$2:$R$1501,5,0),"")</f>
        <v/>
      </c>
      <c r="E2832" s="43"/>
      <c r="F2832" s="91" t="str">
        <f t="shared" si="44"/>
        <v/>
      </c>
      <c r="G2832" s="43"/>
      <c r="H2832" s="43"/>
      <c r="I2832" s="43"/>
    </row>
    <row r="2833" spans="1:9" ht="24.95" customHeight="1" thickBot="1">
      <c r="A2833" s="42"/>
      <c r="B2833" s="43"/>
      <c r="C2833" s="43"/>
      <c r="D2833" s="86" t="str">
        <f>IFERROR(VLOOKUP(C2833,التكويد!$A$2:$R$1501,5,0),"")</f>
        <v/>
      </c>
      <c r="E2833" s="43"/>
      <c r="F2833" s="91" t="str">
        <f t="shared" si="44"/>
        <v/>
      </c>
      <c r="G2833" s="43"/>
      <c r="H2833" s="43"/>
      <c r="I2833" s="43"/>
    </row>
    <row r="2834" spans="1:9" ht="24.95" customHeight="1" thickBot="1">
      <c r="A2834" s="42"/>
      <c r="B2834" s="43"/>
      <c r="C2834" s="43"/>
      <c r="D2834" s="86" t="str">
        <f>IFERROR(VLOOKUP(C2834,التكويد!$A$2:$R$1501,5,0),"")</f>
        <v/>
      </c>
      <c r="E2834" s="43"/>
      <c r="F2834" s="91" t="str">
        <f t="shared" si="44"/>
        <v/>
      </c>
      <c r="G2834" s="43"/>
      <c r="H2834" s="43"/>
      <c r="I2834" s="43"/>
    </row>
    <row r="2835" spans="1:9" ht="24.95" customHeight="1" thickBot="1">
      <c r="A2835" s="42"/>
      <c r="B2835" s="43"/>
      <c r="C2835" s="43"/>
      <c r="D2835" s="86" t="str">
        <f>IFERROR(VLOOKUP(C2835,التكويد!$A$2:$R$1501,5,0),"")</f>
        <v/>
      </c>
      <c r="E2835" s="43"/>
      <c r="F2835" s="91" t="str">
        <f t="shared" si="44"/>
        <v/>
      </c>
      <c r="G2835" s="43"/>
      <c r="H2835" s="43"/>
      <c r="I2835" s="43"/>
    </row>
    <row r="2836" spans="1:9" ht="24.95" customHeight="1" thickBot="1">
      <c r="A2836" s="42"/>
      <c r="B2836" s="43"/>
      <c r="C2836" s="43"/>
      <c r="D2836" s="86" t="str">
        <f>IFERROR(VLOOKUP(C2836,التكويد!$A$2:$R$1501,5,0),"")</f>
        <v/>
      </c>
      <c r="E2836" s="43"/>
      <c r="F2836" s="91" t="str">
        <f t="shared" si="44"/>
        <v/>
      </c>
      <c r="G2836" s="43"/>
      <c r="H2836" s="43"/>
      <c r="I2836" s="43"/>
    </row>
    <row r="2837" spans="1:9" ht="24.95" customHeight="1" thickBot="1">
      <c r="A2837" s="42"/>
      <c r="B2837" s="43"/>
      <c r="C2837" s="43"/>
      <c r="D2837" s="86" t="str">
        <f>IFERROR(VLOOKUP(C2837,التكويد!$A$2:$R$1501,5,0),"")</f>
        <v/>
      </c>
      <c r="E2837" s="43"/>
      <c r="F2837" s="91" t="str">
        <f t="shared" si="44"/>
        <v/>
      </c>
      <c r="G2837" s="43"/>
      <c r="H2837" s="43"/>
      <c r="I2837" s="43"/>
    </row>
    <row r="2838" spans="1:9" ht="24.95" customHeight="1" thickBot="1">
      <c r="A2838" s="42"/>
      <c r="B2838" s="43"/>
      <c r="C2838" s="43"/>
      <c r="D2838" s="86" t="str">
        <f>IFERROR(VLOOKUP(C2838,التكويد!$A$2:$R$1501,5,0),"")</f>
        <v/>
      </c>
      <c r="E2838" s="43"/>
      <c r="F2838" s="91" t="str">
        <f t="shared" si="44"/>
        <v/>
      </c>
      <c r="G2838" s="43"/>
      <c r="H2838" s="43"/>
      <c r="I2838" s="43"/>
    </row>
    <row r="2839" spans="1:9" ht="24.95" customHeight="1" thickBot="1">
      <c r="A2839" s="42"/>
      <c r="B2839" s="43"/>
      <c r="C2839" s="43"/>
      <c r="D2839" s="86" t="str">
        <f>IFERROR(VLOOKUP(C2839,التكويد!$A$2:$R$1501,5,0),"")</f>
        <v/>
      </c>
      <c r="E2839" s="43"/>
      <c r="F2839" s="91" t="str">
        <f t="shared" si="44"/>
        <v/>
      </c>
      <c r="G2839" s="43"/>
      <c r="H2839" s="43"/>
      <c r="I2839" s="43"/>
    </row>
    <row r="2840" spans="1:9" ht="24.95" customHeight="1" thickBot="1">
      <c r="A2840" s="42"/>
      <c r="B2840" s="43"/>
      <c r="C2840" s="43"/>
      <c r="D2840" s="86" t="str">
        <f>IFERROR(VLOOKUP(C2840,التكويد!$A$2:$R$1501,5,0),"")</f>
        <v/>
      </c>
      <c r="E2840" s="43"/>
      <c r="F2840" s="91" t="str">
        <f t="shared" si="44"/>
        <v/>
      </c>
      <c r="G2840" s="43"/>
      <c r="H2840" s="43"/>
      <c r="I2840" s="43"/>
    </row>
    <row r="2841" spans="1:9" ht="24.95" customHeight="1" thickBot="1">
      <c r="A2841" s="42"/>
      <c r="B2841" s="43"/>
      <c r="C2841" s="43"/>
      <c r="D2841" s="86" t="str">
        <f>IFERROR(VLOOKUP(C2841,التكويد!$A$2:$R$1501,5,0),"")</f>
        <v/>
      </c>
      <c r="E2841" s="43"/>
      <c r="F2841" s="91" t="str">
        <f t="shared" si="44"/>
        <v/>
      </c>
      <c r="G2841" s="43"/>
      <c r="H2841" s="43"/>
      <c r="I2841" s="43"/>
    </row>
    <row r="2842" spans="1:9" ht="24.95" customHeight="1" thickBot="1">
      <c r="A2842" s="42"/>
      <c r="B2842" s="43"/>
      <c r="C2842" s="43"/>
      <c r="D2842" s="86" t="str">
        <f>IFERROR(VLOOKUP(C2842,التكويد!$A$2:$R$1501,5,0),"")</f>
        <v/>
      </c>
      <c r="E2842" s="43"/>
      <c r="F2842" s="91" t="str">
        <f t="shared" si="44"/>
        <v/>
      </c>
      <c r="G2842" s="43"/>
      <c r="H2842" s="43"/>
      <c r="I2842" s="43"/>
    </row>
    <row r="2843" spans="1:9" ht="24.95" customHeight="1" thickBot="1">
      <c r="A2843" s="42"/>
      <c r="B2843" s="43"/>
      <c r="C2843" s="43"/>
      <c r="D2843" s="86" t="str">
        <f>IFERROR(VLOOKUP(C2843,التكويد!$A$2:$R$1501,5,0),"")</f>
        <v/>
      </c>
      <c r="E2843" s="43"/>
      <c r="F2843" s="91" t="str">
        <f t="shared" si="44"/>
        <v/>
      </c>
      <c r="G2843" s="43"/>
      <c r="H2843" s="43"/>
      <c r="I2843" s="43"/>
    </row>
    <row r="2844" spans="1:9" ht="24.95" customHeight="1" thickBot="1">
      <c r="A2844" s="42"/>
      <c r="B2844" s="43"/>
      <c r="C2844" s="43"/>
      <c r="D2844" s="86" t="str">
        <f>IFERROR(VLOOKUP(C2844,التكويد!$A$2:$R$1501,5,0),"")</f>
        <v/>
      </c>
      <c r="E2844" s="43"/>
      <c r="F2844" s="91" t="str">
        <f t="shared" si="44"/>
        <v/>
      </c>
      <c r="G2844" s="43"/>
      <c r="H2844" s="43"/>
      <c r="I2844" s="43"/>
    </row>
    <row r="2845" spans="1:9" ht="24.95" customHeight="1" thickBot="1">
      <c r="A2845" s="42"/>
      <c r="B2845" s="43"/>
      <c r="C2845" s="43"/>
      <c r="D2845" s="86" t="str">
        <f>IFERROR(VLOOKUP(C2845,التكويد!$A$2:$R$1501,5,0),"")</f>
        <v/>
      </c>
      <c r="E2845" s="43"/>
      <c r="F2845" s="91" t="str">
        <f t="shared" si="44"/>
        <v/>
      </c>
      <c r="G2845" s="43"/>
      <c r="H2845" s="43"/>
      <c r="I2845" s="43"/>
    </row>
    <row r="2846" spans="1:9" ht="24.95" customHeight="1" thickBot="1">
      <c r="A2846" s="42"/>
      <c r="B2846" s="43"/>
      <c r="C2846" s="43"/>
      <c r="D2846" s="86" t="str">
        <f>IFERROR(VLOOKUP(C2846,التكويد!$A$2:$R$1501,5,0),"")</f>
        <v/>
      </c>
      <c r="E2846" s="43"/>
      <c r="F2846" s="91" t="str">
        <f t="shared" si="44"/>
        <v/>
      </c>
      <c r="G2846" s="43"/>
      <c r="H2846" s="43"/>
      <c r="I2846" s="43"/>
    </row>
    <row r="2847" spans="1:9" ht="24.95" customHeight="1" thickBot="1">
      <c r="A2847" s="42"/>
      <c r="B2847" s="43"/>
      <c r="C2847" s="43"/>
      <c r="D2847" s="86" t="str">
        <f>IFERROR(VLOOKUP(C2847,التكويد!$A$2:$R$1501,5,0),"")</f>
        <v/>
      </c>
      <c r="E2847" s="43"/>
      <c r="F2847" s="91" t="str">
        <f t="shared" si="44"/>
        <v/>
      </c>
      <c r="G2847" s="43"/>
      <c r="H2847" s="43"/>
      <c r="I2847" s="43"/>
    </row>
    <row r="2848" spans="1:9" ht="24.95" customHeight="1" thickBot="1">
      <c r="A2848" s="42"/>
      <c r="B2848" s="43"/>
      <c r="C2848" s="43"/>
      <c r="D2848" s="86" t="str">
        <f>IFERROR(VLOOKUP(C2848,التكويد!$A$2:$R$1501,5,0),"")</f>
        <v/>
      </c>
      <c r="E2848" s="43"/>
      <c r="F2848" s="91" t="str">
        <f t="shared" si="44"/>
        <v/>
      </c>
      <c r="G2848" s="43"/>
      <c r="H2848" s="43"/>
      <c r="I2848" s="43"/>
    </row>
    <row r="2849" spans="1:9" ht="24.95" customHeight="1" thickBot="1">
      <c r="A2849" s="42"/>
      <c r="B2849" s="43"/>
      <c r="C2849" s="43"/>
      <c r="D2849" s="86" t="str">
        <f>IFERROR(VLOOKUP(C2849,التكويد!$A$2:$R$1501,5,0),"")</f>
        <v/>
      </c>
      <c r="E2849" s="43"/>
      <c r="F2849" s="91" t="str">
        <f t="shared" si="44"/>
        <v/>
      </c>
      <c r="G2849" s="43"/>
      <c r="H2849" s="43"/>
      <c r="I2849" s="43"/>
    </row>
    <row r="2850" spans="1:9" ht="24.95" customHeight="1" thickBot="1">
      <c r="A2850" s="42"/>
      <c r="B2850" s="43"/>
      <c r="C2850" s="43"/>
      <c r="D2850" s="86" t="str">
        <f>IFERROR(VLOOKUP(C2850,التكويد!$A$2:$R$1501,5,0),"")</f>
        <v/>
      </c>
      <c r="E2850" s="43"/>
      <c r="F2850" s="91" t="str">
        <f t="shared" si="44"/>
        <v/>
      </c>
      <c r="G2850" s="43"/>
      <c r="H2850" s="43"/>
      <c r="I2850" s="43"/>
    </row>
    <row r="2851" spans="1:9" ht="24.95" customHeight="1" thickBot="1">
      <c r="A2851" s="42"/>
      <c r="B2851" s="43"/>
      <c r="C2851" s="43"/>
      <c r="D2851" s="86" t="str">
        <f>IFERROR(VLOOKUP(C2851,التكويد!$A$2:$R$1501,5,0),"")</f>
        <v/>
      </c>
      <c r="E2851" s="43"/>
      <c r="F2851" s="91" t="str">
        <f t="shared" si="44"/>
        <v/>
      </c>
      <c r="G2851" s="43"/>
      <c r="H2851" s="43"/>
      <c r="I2851" s="43"/>
    </row>
    <row r="2852" spans="1:9" ht="24.95" customHeight="1" thickBot="1">
      <c r="A2852" s="42"/>
      <c r="B2852" s="43"/>
      <c r="C2852" s="43"/>
      <c r="D2852" s="86" t="str">
        <f>IFERROR(VLOOKUP(C2852,التكويد!$A$2:$R$1501,5,0),"")</f>
        <v/>
      </c>
      <c r="E2852" s="43"/>
      <c r="F2852" s="91" t="str">
        <f t="shared" si="44"/>
        <v/>
      </c>
      <c r="G2852" s="43"/>
      <c r="H2852" s="43"/>
      <c r="I2852" s="43"/>
    </row>
    <row r="2853" spans="1:9" ht="24.95" customHeight="1" thickBot="1">
      <c r="A2853" s="42"/>
      <c r="B2853" s="43"/>
      <c r="C2853" s="43"/>
      <c r="D2853" s="86" t="str">
        <f>IFERROR(VLOOKUP(C2853,التكويد!$A$2:$R$1501,5,0),"")</f>
        <v/>
      </c>
      <c r="E2853" s="43"/>
      <c r="F2853" s="91" t="str">
        <f t="shared" si="44"/>
        <v/>
      </c>
      <c r="G2853" s="43"/>
      <c r="H2853" s="43"/>
      <c r="I2853" s="43"/>
    </row>
    <row r="2854" spans="1:9" ht="24.95" customHeight="1" thickBot="1">
      <c r="A2854" s="42"/>
      <c r="B2854" s="43"/>
      <c r="C2854" s="43"/>
      <c r="D2854" s="86" t="str">
        <f>IFERROR(VLOOKUP(C2854,التكويد!$A$2:$R$1501,5,0),"")</f>
        <v/>
      </c>
      <c r="E2854" s="43"/>
      <c r="F2854" s="91" t="str">
        <f t="shared" si="44"/>
        <v/>
      </c>
      <c r="G2854" s="43"/>
      <c r="H2854" s="43"/>
      <c r="I2854" s="43"/>
    </row>
    <row r="2855" spans="1:9" ht="24.95" customHeight="1" thickBot="1">
      <c r="A2855" s="42"/>
      <c r="B2855" s="43"/>
      <c r="C2855" s="43"/>
      <c r="D2855" s="86" t="str">
        <f>IFERROR(VLOOKUP(C2855,التكويد!$A$2:$R$1501,5,0),"")</f>
        <v/>
      </c>
      <c r="E2855" s="43"/>
      <c r="F2855" s="91" t="str">
        <f t="shared" si="44"/>
        <v/>
      </c>
      <c r="G2855" s="43"/>
      <c r="H2855" s="43"/>
      <c r="I2855" s="43"/>
    </row>
    <row r="2856" spans="1:9" ht="24.95" customHeight="1" thickBot="1">
      <c r="A2856" s="42"/>
      <c r="B2856" s="43"/>
      <c r="C2856" s="43"/>
      <c r="D2856" s="86" t="str">
        <f>IFERROR(VLOOKUP(C2856,التكويد!$A$2:$R$1501,5,0),"")</f>
        <v/>
      </c>
      <c r="E2856" s="43"/>
      <c r="F2856" s="91" t="str">
        <f t="shared" si="44"/>
        <v/>
      </c>
      <c r="G2856" s="43"/>
      <c r="H2856" s="43"/>
      <c r="I2856" s="43"/>
    </row>
    <row r="2857" spans="1:9" ht="24.95" customHeight="1" thickBot="1">
      <c r="A2857" s="42"/>
      <c r="B2857" s="43"/>
      <c r="C2857" s="43"/>
      <c r="D2857" s="86" t="str">
        <f>IFERROR(VLOOKUP(C2857,التكويد!$A$2:$R$1501,5,0),"")</f>
        <v/>
      </c>
      <c r="E2857" s="43"/>
      <c r="F2857" s="91" t="str">
        <f t="shared" si="44"/>
        <v/>
      </c>
      <c r="G2857" s="43"/>
      <c r="H2857" s="43"/>
      <c r="I2857" s="43"/>
    </row>
    <row r="2858" spans="1:9" ht="24.95" customHeight="1" thickBot="1">
      <c r="A2858" s="42"/>
      <c r="B2858" s="43"/>
      <c r="C2858" s="43"/>
      <c r="D2858" s="86" t="str">
        <f>IFERROR(VLOOKUP(C2858,التكويد!$A$2:$R$1501,5,0),"")</f>
        <v/>
      </c>
      <c r="E2858" s="43"/>
      <c r="F2858" s="91" t="str">
        <f t="shared" si="44"/>
        <v/>
      </c>
      <c r="G2858" s="43"/>
      <c r="H2858" s="43"/>
      <c r="I2858" s="43"/>
    </row>
    <row r="2859" spans="1:9" ht="24.95" customHeight="1" thickBot="1">
      <c r="A2859" s="42"/>
      <c r="B2859" s="43"/>
      <c r="C2859" s="43"/>
      <c r="D2859" s="86" t="str">
        <f>IFERROR(VLOOKUP(C2859,التكويد!$A$2:$R$1501,5,0),"")</f>
        <v/>
      </c>
      <c r="E2859" s="43"/>
      <c r="F2859" s="91" t="str">
        <f t="shared" si="44"/>
        <v/>
      </c>
      <c r="G2859" s="43"/>
      <c r="H2859" s="43"/>
      <c r="I2859" s="43"/>
    </row>
    <row r="2860" spans="1:9" ht="24.95" customHeight="1" thickBot="1">
      <c r="A2860" s="42"/>
      <c r="B2860" s="43"/>
      <c r="C2860" s="43"/>
      <c r="D2860" s="86" t="str">
        <f>IFERROR(VLOOKUP(C2860,التكويد!$A$2:$R$1501,5,0),"")</f>
        <v/>
      </c>
      <c r="E2860" s="43"/>
      <c r="F2860" s="91" t="str">
        <f t="shared" si="44"/>
        <v/>
      </c>
      <c r="G2860" s="43"/>
      <c r="H2860" s="43"/>
      <c r="I2860" s="43"/>
    </row>
    <row r="2861" spans="1:9" ht="24.95" customHeight="1" thickBot="1">
      <c r="A2861" s="42"/>
      <c r="B2861" s="43"/>
      <c r="C2861" s="43"/>
      <c r="D2861" s="86" t="str">
        <f>IFERROR(VLOOKUP(C2861,التكويد!$A$2:$R$1501,5,0),"")</f>
        <v/>
      </c>
      <c r="E2861" s="43"/>
      <c r="F2861" s="91" t="str">
        <f t="shared" si="44"/>
        <v/>
      </c>
      <c r="G2861" s="43"/>
      <c r="H2861" s="43"/>
      <c r="I2861" s="43"/>
    </row>
    <row r="2862" spans="1:9" ht="24.95" customHeight="1" thickBot="1">
      <c r="A2862" s="42"/>
      <c r="B2862" s="43"/>
      <c r="C2862" s="43"/>
      <c r="D2862" s="86" t="str">
        <f>IFERROR(VLOOKUP(C2862,التكويد!$A$2:$R$1501,5,0),"")</f>
        <v/>
      </c>
      <c r="E2862" s="43"/>
      <c r="F2862" s="91" t="str">
        <f t="shared" si="44"/>
        <v/>
      </c>
      <c r="G2862" s="43"/>
      <c r="H2862" s="43"/>
      <c r="I2862" s="43"/>
    </row>
    <row r="2863" spans="1:9" ht="24.95" customHeight="1" thickBot="1">
      <c r="A2863" s="42"/>
      <c r="B2863" s="43"/>
      <c r="C2863" s="43"/>
      <c r="D2863" s="86" t="str">
        <f>IFERROR(VLOOKUP(C2863,التكويد!$A$2:$R$1501,5,0),"")</f>
        <v/>
      </c>
      <c r="E2863" s="43"/>
      <c r="F2863" s="91" t="str">
        <f t="shared" si="44"/>
        <v/>
      </c>
      <c r="G2863" s="43"/>
      <c r="H2863" s="43"/>
      <c r="I2863" s="43"/>
    </row>
    <row r="2864" spans="1:9" ht="24.95" customHeight="1" thickBot="1">
      <c r="A2864" s="42"/>
      <c r="B2864" s="43"/>
      <c r="C2864" s="43"/>
      <c r="D2864" s="86" t="str">
        <f>IFERROR(VLOOKUP(C2864,التكويد!$A$2:$R$1501,5,0),"")</f>
        <v/>
      </c>
      <c r="E2864" s="43"/>
      <c r="F2864" s="91" t="str">
        <f t="shared" si="44"/>
        <v/>
      </c>
      <c r="G2864" s="43"/>
      <c r="H2864" s="43"/>
      <c r="I2864" s="43"/>
    </row>
    <row r="2865" spans="1:9" ht="24.95" customHeight="1" thickBot="1">
      <c r="A2865" s="42"/>
      <c r="B2865" s="43"/>
      <c r="C2865" s="43"/>
      <c r="D2865" s="86" t="str">
        <f>IFERROR(VLOOKUP(C2865,التكويد!$A$2:$R$1501,5,0),"")</f>
        <v/>
      </c>
      <c r="E2865" s="43"/>
      <c r="F2865" s="91" t="str">
        <f t="shared" si="44"/>
        <v/>
      </c>
      <c r="G2865" s="43"/>
      <c r="H2865" s="43"/>
      <c r="I2865" s="43"/>
    </row>
    <row r="2866" spans="1:9" ht="24.95" customHeight="1" thickBot="1">
      <c r="A2866" s="42"/>
      <c r="B2866" s="43"/>
      <c r="C2866" s="43"/>
      <c r="D2866" s="86" t="str">
        <f>IFERROR(VLOOKUP(C2866,التكويد!$A$2:$R$1501,5,0),"")</f>
        <v/>
      </c>
      <c r="E2866" s="43"/>
      <c r="F2866" s="91" t="str">
        <f t="shared" si="44"/>
        <v/>
      </c>
      <c r="G2866" s="43"/>
      <c r="H2866" s="43"/>
      <c r="I2866" s="43"/>
    </row>
    <row r="2867" spans="1:9" ht="24.95" customHeight="1" thickBot="1">
      <c r="A2867" s="42"/>
      <c r="B2867" s="43"/>
      <c r="C2867" s="43"/>
      <c r="D2867" s="86" t="str">
        <f>IFERROR(VLOOKUP(C2867,التكويد!$A$2:$R$1501,5,0),"")</f>
        <v/>
      </c>
      <c r="E2867" s="43"/>
      <c r="F2867" s="91" t="str">
        <f t="shared" si="44"/>
        <v/>
      </c>
      <c r="G2867" s="43"/>
      <c r="H2867" s="43"/>
      <c r="I2867" s="43"/>
    </row>
    <row r="2868" spans="1:9" ht="24.95" customHeight="1" thickBot="1">
      <c r="A2868" s="42"/>
      <c r="B2868" s="43"/>
      <c r="C2868" s="43"/>
      <c r="D2868" s="86" t="str">
        <f>IFERROR(VLOOKUP(C2868,التكويد!$A$2:$R$1501,5,0),"")</f>
        <v/>
      </c>
      <c r="E2868" s="43"/>
      <c r="F2868" s="91" t="str">
        <f t="shared" si="44"/>
        <v/>
      </c>
      <c r="G2868" s="43"/>
      <c r="H2868" s="43"/>
      <c r="I2868" s="43"/>
    </row>
    <row r="2869" spans="1:9" ht="24.95" customHeight="1" thickBot="1">
      <c r="A2869" s="42"/>
      <c r="B2869" s="43"/>
      <c r="C2869" s="43"/>
      <c r="D2869" s="86" t="str">
        <f>IFERROR(VLOOKUP(C2869,التكويد!$A$2:$R$1501,5,0),"")</f>
        <v/>
      </c>
      <c r="E2869" s="43"/>
      <c r="F2869" s="91" t="str">
        <f t="shared" si="44"/>
        <v/>
      </c>
      <c r="G2869" s="43"/>
      <c r="H2869" s="43"/>
      <c r="I2869" s="43"/>
    </row>
    <row r="2870" spans="1:9" ht="24.95" customHeight="1" thickBot="1">
      <c r="A2870" s="42"/>
      <c r="B2870" s="43"/>
      <c r="C2870" s="43"/>
      <c r="D2870" s="86" t="str">
        <f>IFERROR(VLOOKUP(C2870,التكويد!$A$2:$R$1501,5,0),"")</f>
        <v/>
      </c>
      <c r="E2870" s="43"/>
      <c r="F2870" s="91" t="str">
        <f t="shared" si="44"/>
        <v/>
      </c>
      <c r="G2870" s="43"/>
      <c r="H2870" s="43"/>
      <c r="I2870" s="43"/>
    </row>
    <row r="2871" spans="1:9" ht="24.95" customHeight="1" thickBot="1">
      <c r="A2871" s="42"/>
      <c r="B2871" s="43"/>
      <c r="C2871" s="43"/>
      <c r="D2871" s="86" t="str">
        <f>IFERROR(VLOOKUP(C2871,التكويد!$A$2:$R$1501,5,0),"")</f>
        <v/>
      </c>
      <c r="E2871" s="43"/>
      <c r="F2871" s="91" t="str">
        <f t="shared" si="44"/>
        <v/>
      </c>
      <c r="G2871" s="43"/>
      <c r="H2871" s="43"/>
      <c r="I2871" s="43"/>
    </row>
    <row r="2872" spans="1:9" ht="24.95" customHeight="1" thickBot="1">
      <c r="A2872" s="42"/>
      <c r="B2872" s="43"/>
      <c r="C2872" s="43"/>
      <c r="D2872" s="86" t="str">
        <f>IFERROR(VLOOKUP(C2872,التكويد!$A$2:$R$1501,5,0),"")</f>
        <v/>
      </c>
      <c r="E2872" s="43"/>
      <c r="F2872" s="91" t="str">
        <f t="shared" si="44"/>
        <v/>
      </c>
      <c r="G2872" s="43"/>
      <c r="H2872" s="43"/>
      <c r="I2872" s="43"/>
    </row>
    <row r="2873" spans="1:9" ht="24.95" customHeight="1" thickBot="1">
      <c r="A2873" s="42"/>
      <c r="B2873" s="43"/>
      <c r="C2873" s="43"/>
      <c r="D2873" s="86" t="str">
        <f>IFERROR(VLOOKUP(C2873,التكويد!$A$2:$R$1501,5,0),"")</f>
        <v/>
      </c>
      <c r="E2873" s="43"/>
      <c r="F2873" s="91" t="str">
        <f t="shared" si="44"/>
        <v/>
      </c>
      <c r="G2873" s="43"/>
      <c r="H2873" s="43"/>
      <c r="I2873" s="43"/>
    </row>
    <row r="2874" spans="1:9" ht="24.95" customHeight="1" thickBot="1">
      <c r="A2874" s="42"/>
      <c r="B2874" s="43"/>
      <c r="C2874" s="43"/>
      <c r="D2874" s="86" t="str">
        <f>IFERROR(VLOOKUP(C2874,التكويد!$A$2:$R$1501,5,0),"")</f>
        <v/>
      </c>
      <c r="E2874" s="43"/>
      <c r="F2874" s="91" t="str">
        <f t="shared" si="44"/>
        <v/>
      </c>
      <c r="G2874" s="43"/>
      <c r="H2874" s="43"/>
      <c r="I2874" s="43"/>
    </row>
    <row r="2875" spans="1:9" ht="24.95" customHeight="1" thickBot="1">
      <c r="A2875" s="42"/>
      <c r="B2875" s="43"/>
      <c r="C2875" s="43"/>
      <c r="D2875" s="86" t="str">
        <f>IFERROR(VLOOKUP(C2875,التكويد!$A$2:$R$1501,5,0),"")</f>
        <v/>
      </c>
      <c r="E2875" s="43"/>
      <c r="F2875" s="91" t="str">
        <f t="shared" si="44"/>
        <v/>
      </c>
      <c r="G2875" s="43"/>
      <c r="H2875" s="43"/>
      <c r="I2875" s="43"/>
    </row>
    <row r="2876" spans="1:9" ht="24.95" customHeight="1" thickBot="1">
      <c r="A2876" s="42"/>
      <c r="B2876" s="43"/>
      <c r="C2876" s="43"/>
      <c r="D2876" s="86" t="str">
        <f>IFERROR(VLOOKUP(C2876,التكويد!$A$2:$R$1501,5,0),"")</f>
        <v/>
      </c>
      <c r="E2876" s="43"/>
      <c r="F2876" s="91" t="str">
        <f t="shared" si="44"/>
        <v/>
      </c>
      <c r="G2876" s="43"/>
      <c r="H2876" s="43"/>
      <c r="I2876" s="43"/>
    </row>
    <row r="2877" spans="1:9" ht="24.95" customHeight="1" thickBot="1">
      <c r="A2877" s="42"/>
      <c r="B2877" s="43"/>
      <c r="C2877" s="43"/>
      <c r="D2877" s="86" t="str">
        <f>IFERROR(VLOOKUP(C2877,التكويد!$A$2:$R$1501,5,0),"")</f>
        <v/>
      </c>
      <c r="E2877" s="43"/>
      <c r="F2877" s="91" t="str">
        <f t="shared" si="44"/>
        <v/>
      </c>
      <c r="G2877" s="43"/>
      <c r="H2877" s="43"/>
      <c r="I2877" s="43"/>
    </row>
    <row r="2878" spans="1:9" ht="24.95" customHeight="1" thickBot="1">
      <c r="A2878" s="42"/>
      <c r="B2878" s="43"/>
      <c r="C2878" s="43"/>
      <c r="D2878" s="86" t="str">
        <f>IFERROR(VLOOKUP(C2878,التكويد!$A$2:$R$1501,5,0),"")</f>
        <v/>
      </c>
      <c r="E2878" s="43"/>
      <c r="F2878" s="91" t="str">
        <f t="shared" si="44"/>
        <v/>
      </c>
      <c r="G2878" s="43"/>
      <c r="H2878" s="43"/>
      <c r="I2878" s="43"/>
    </row>
    <row r="2879" spans="1:9" ht="24.95" customHeight="1" thickBot="1">
      <c r="A2879" s="42"/>
      <c r="B2879" s="43"/>
      <c r="C2879" s="43"/>
      <c r="D2879" s="86" t="str">
        <f>IFERROR(VLOOKUP(C2879,التكويد!$A$2:$R$1501,5,0),"")</f>
        <v/>
      </c>
      <c r="E2879" s="43"/>
      <c r="F2879" s="91" t="str">
        <f t="shared" si="44"/>
        <v/>
      </c>
      <c r="G2879" s="43"/>
      <c r="H2879" s="43"/>
      <c r="I2879" s="43"/>
    </row>
    <row r="2880" spans="1:9" ht="24.95" customHeight="1" thickBot="1">
      <c r="A2880" s="42"/>
      <c r="B2880" s="43"/>
      <c r="C2880" s="43"/>
      <c r="D2880" s="86" t="str">
        <f>IFERROR(VLOOKUP(C2880,التكويد!$A$2:$R$1501,5,0),"")</f>
        <v/>
      </c>
      <c r="E2880" s="43"/>
      <c r="F2880" s="91" t="str">
        <f t="shared" si="44"/>
        <v/>
      </c>
      <c r="G2880" s="43"/>
      <c r="H2880" s="43"/>
      <c r="I2880" s="43"/>
    </row>
    <row r="2881" spans="1:9" ht="24.95" customHeight="1" thickBot="1">
      <c r="A2881" s="42"/>
      <c r="B2881" s="43"/>
      <c r="C2881" s="43"/>
      <c r="D2881" s="86" t="str">
        <f>IFERROR(VLOOKUP(C2881,التكويد!$A$2:$R$1501,5,0),"")</f>
        <v/>
      </c>
      <c r="E2881" s="43"/>
      <c r="F2881" s="91" t="str">
        <f t="shared" si="44"/>
        <v/>
      </c>
      <c r="G2881" s="43"/>
      <c r="H2881" s="43"/>
      <c r="I2881" s="43"/>
    </row>
    <row r="2882" spans="1:9" ht="24.95" customHeight="1" thickBot="1">
      <c r="A2882" s="42"/>
      <c r="B2882" s="43"/>
      <c r="C2882" s="43"/>
      <c r="D2882" s="86" t="str">
        <f>IFERROR(VLOOKUP(C2882,التكويد!$A$2:$R$1501,5,0),"")</f>
        <v/>
      </c>
      <c r="E2882" s="43"/>
      <c r="F2882" s="91" t="str">
        <f t="shared" ref="F2882:F2945" si="45">IFERROR(SUM(E2882/G2882),"")</f>
        <v/>
      </c>
      <c r="G2882" s="43"/>
      <c r="H2882" s="43"/>
      <c r="I2882" s="43"/>
    </row>
    <row r="2883" spans="1:9" ht="24.95" customHeight="1" thickBot="1">
      <c r="A2883" s="42"/>
      <c r="B2883" s="43"/>
      <c r="C2883" s="43"/>
      <c r="D2883" s="86" t="str">
        <f>IFERROR(VLOOKUP(C2883,التكويد!$A$2:$R$1501,5,0),"")</f>
        <v/>
      </c>
      <c r="E2883" s="43"/>
      <c r="F2883" s="91" t="str">
        <f t="shared" si="45"/>
        <v/>
      </c>
      <c r="G2883" s="43"/>
      <c r="H2883" s="43"/>
      <c r="I2883" s="43"/>
    </row>
    <row r="2884" spans="1:9" ht="24.95" customHeight="1" thickBot="1">
      <c r="A2884" s="42"/>
      <c r="B2884" s="43"/>
      <c r="C2884" s="43"/>
      <c r="D2884" s="86" t="str">
        <f>IFERROR(VLOOKUP(C2884,التكويد!$A$2:$R$1501,5,0),"")</f>
        <v/>
      </c>
      <c r="E2884" s="43"/>
      <c r="F2884" s="91" t="str">
        <f t="shared" si="45"/>
        <v/>
      </c>
      <c r="G2884" s="43"/>
      <c r="H2884" s="43"/>
      <c r="I2884" s="43"/>
    </row>
    <row r="2885" spans="1:9" ht="24.95" customHeight="1" thickBot="1">
      <c r="A2885" s="42"/>
      <c r="B2885" s="43"/>
      <c r="C2885" s="43"/>
      <c r="D2885" s="86" t="str">
        <f>IFERROR(VLOOKUP(C2885,التكويد!$A$2:$R$1501,5,0),"")</f>
        <v/>
      </c>
      <c r="E2885" s="43"/>
      <c r="F2885" s="91" t="str">
        <f t="shared" si="45"/>
        <v/>
      </c>
      <c r="G2885" s="43"/>
      <c r="H2885" s="43"/>
      <c r="I2885" s="43"/>
    </row>
    <row r="2886" spans="1:9" ht="24.95" customHeight="1" thickBot="1">
      <c r="A2886" s="42"/>
      <c r="B2886" s="43"/>
      <c r="C2886" s="43"/>
      <c r="D2886" s="86" t="str">
        <f>IFERROR(VLOOKUP(C2886,التكويد!$A$2:$R$1501,5,0),"")</f>
        <v/>
      </c>
      <c r="E2886" s="43"/>
      <c r="F2886" s="91" t="str">
        <f t="shared" si="45"/>
        <v/>
      </c>
      <c r="G2886" s="43"/>
      <c r="H2886" s="43"/>
      <c r="I2886" s="43"/>
    </row>
    <row r="2887" spans="1:9" ht="24.95" customHeight="1" thickBot="1">
      <c r="A2887" s="42"/>
      <c r="B2887" s="43"/>
      <c r="C2887" s="43"/>
      <c r="D2887" s="86" t="str">
        <f>IFERROR(VLOOKUP(C2887,التكويد!$A$2:$R$1501,5,0),"")</f>
        <v/>
      </c>
      <c r="E2887" s="43"/>
      <c r="F2887" s="91" t="str">
        <f t="shared" si="45"/>
        <v/>
      </c>
      <c r="G2887" s="43"/>
      <c r="H2887" s="43"/>
      <c r="I2887" s="43"/>
    </row>
    <row r="2888" spans="1:9" ht="24.95" customHeight="1" thickBot="1">
      <c r="A2888" s="42"/>
      <c r="B2888" s="43"/>
      <c r="C2888" s="43"/>
      <c r="D2888" s="86" t="str">
        <f>IFERROR(VLOOKUP(C2888,التكويد!$A$2:$R$1501,5,0),"")</f>
        <v/>
      </c>
      <c r="E2888" s="43"/>
      <c r="F2888" s="91" t="str">
        <f t="shared" si="45"/>
        <v/>
      </c>
      <c r="G2888" s="43"/>
      <c r="H2888" s="43"/>
      <c r="I2888" s="43"/>
    </row>
    <row r="2889" spans="1:9" ht="24.95" customHeight="1" thickBot="1">
      <c r="A2889" s="42"/>
      <c r="B2889" s="43"/>
      <c r="C2889" s="43"/>
      <c r="D2889" s="86" t="str">
        <f>IFERROR(VLOOKUP(C2889,التكويد!$A$2:$R$1501,5,0),"")</f>
        <v/>
      </c>
      <c r="E2889" s="43"/>
      <c r="F2889" s="91" t="str">
        <f t="shared" si="45"/>
        <v/>
      </c>
      <c r="G2889" s="43"/>
      <c r="H2889" s="43"/>
      <c r="I2889" s="43"/>
    </row>
    <row r="2890" spans="1:9" ht="24.95" customHeight="1" thickBot="1">
      <c r="A2890" s="42"/>
      <c r="B2890" s="43"/>
      <c r="C2890" s="43"/>
      <c r="D2890" s="86" t="str">
        <f>IFERROR(VLOOKUP(C2890,التكويد!$A$2:$R$1501,5,0),"")</f>
        <v/>
      </c>
      <c r="E2890" s="43"/>
      <c r="F2890" s="91" t="str">
        <f t="shared" si="45"/>
        <v/>
      </c>
      <c r="G2890" s="43"/>
      <c r="H2890" s="43"/>
      <c r="I2890" s="43"/>
    </row>
    <row r="2891" spans="1:9" ht="24.95" customHeight="1" thickBot="1">
      <c r="A2891" s="42"/>
      <c r="B2891" s="43"/>
      <c r="C2891" s="43"/>
      <c r="D2891" s="86" t="str">
        <f>IFERROR(VLOOKUP(C2891,التكويد!$A$2:$R$1501,5,0),"")</f>
        <v/>
      </c>
      <c r="E2891" s="43"/>
      <c r="F2891" s="91" t="str">
        <f t="shared" si="45"/>
        <v/>
      </c>
      <c r="G2891" s="43"/>
      <c r="H2891" s="43"/>
      <c r="I2891" s="43"/>
    </row>
    <row r="2892" spans="1:9" ht="24.95" customHeight="1" thickBot="1">
      <c r="A2892" s="42"/>
      <c r="B2892" s="43"/>
      <c r="C2892" s="43"/>
      <c r="D2892" s="86" t="str">
        <f>IFERROR(VLOOKUP(C2892,التكويد!$A$2:$R$1501,5,0),"")</f>
        <v/>
      </c>
      <c r="E2892" s="43"/>
      <c r="F2892" s="91" t="str">
        <f t="shared" si="45"/>
        <v/>
      </c>
      <c r="G2892" s="43"/>
      <c r="H2892" s="43"/>
      <c r="I2892" s="43"/>
    </row>
    <row r="2893" spans="1:9" ht="24.95" customHeight="1" thickBot="1">
      <c r="A2893" s="42"/>
      <c r="B2893" s="43"/>
      <c r="C2893" s="43"/>
      <c r="D2893" s="86" t="str">
        <f>IFERROR(VLOOKUP(C2893,التكويد!$A$2:$R$1501,5,0),"")</f>
        <v/>
      </c>
      <c r="E2893" s="43"/>
      <c r="F2893" s="91" t="str">
        <f t="shared" si="45"/>
        <v/>
      </c>
      <c r="G2893" s="43"/>
      <c r="H2893" s="43"/>
      <c r="I2893" s="43"/>
    </row>
    <row r="2894" spans="1:9" ht="24.95" customHeight="1" thickBot="1">
      <c r="A2894" s="42"/>
      <c r="B2894" s="43"/>
      <c r="C2894" s="43"/>
      <c r="D2894" s="86" t="str">
        <f>IFERROR(VLOOKUP(C2894,التكويد!$A$2:$R$1501,5,0),"")</f>
        <v/>
      </c>
      <c r="E2894" s="43"/>
      <c r="F2894" s="91" t="str">
        <f t="shared" si="45"/>
        <v/>
      </c>
      <c r="G2894" s="43"/>
      <c r="H2894" s="43"/>
      <c r="I2894" s="43"/>
    </row>
    <row r="2895" spans="1:9" ht="24.95" customHeight="1" thickBot="1">
      <c r="A2895" s="42"/>
      <c r="B2895" s="43"/>
      <c r="C2895" s="43"/>
      <c r="D2895" s="86" t="str">
        <f>IFERROR(VLOOKUP(C2895,التكويد!$A$2:$R$1501,5,0),"")</f>
        <v/>
      </c>
      <c r="E2895" s="43"/>
      <c r="F2895" s="91" t="str">
        <f t="shared" si="45"/>
        <v/>
      </c>
      <c r="G2895" s="43"/>
      <c r="H2895" s="43"/>
      <c r="I2895" s="43"/>
    </row>
    <row r="2896" spans="1:9" ht="24.95" customHeight="1" thickBot="1">
      <c r="A2896" s="42"/>
      <c r="B2896" s="43"/>
      <c r="C2896" s="43"/>
      <c r="D2896" s="86" t="str">
        <f>IFERROR(VLOOKUP(C2896,التكويد!$A$2:$R$1501,5,0),"")</f>
        <v/>
      </c>
      <c r="E2896" s="43"/>
      <c r="F2896" s="91" t="str">
        <f t="shared" si="45"/>
        <v/>
      </c>
      <c r="G2896" s="43"/>
      <c r="H2896" s="43"/>
      <c r="I2896" s="43"/>
    </row>
    <row r="2897" spans="1:9" ht="24.95" customHeight="1" thickBot="1">
      <c r="A2897" s="42"/>
      <c r="B2897" s="43"/>
      <c r="C2897" s="43"/>
      <c r="D2897" s="86" t="str">
        <f>IFERROR(VLOOKUP(C2897,التكويد!$A$2:$R$1501,5,0),"")</f>
        <v/>
      </c>
      <c r="E2897" s="43"/>
      <c r="F2897" s="91" t="str">
        <f t="shared" si="45"/>
        <v/>
      </c>
      <c r="G2897" s="43"/>
      <c r="H2897" s="43"/>
      <c r="I2897" s="43"/>
    </row>
    <row r="2898" spans="1:9" ht="24.95" customHeight="1" thickBot="1">
      <c r="A2898" s="42"/>
      <c r="B2898" s="43"/>
      <c r="C2898" s="43"/>
      <c r="D2898" s="86" t="str">
        <f>IFERROR(VLOOKUP(C2898,التكويد!$A$2:$R$1501,5,0),"")</f>
        <v/>
      </c>
      <c r="E2898" s="43"/>
      <c r="F2898" s="91" t="str">
        <f t="shared" si="45"/>
        <v/>
      </c>
      <c r="G2898" s="43"/>
      <c r="H2898" s="43"/>
      <c r="I2898" s="43"/>
    </row>
    <row r="2899" spans="1:9" ht="24.95" customHeight="1" thickBot="1">
      <c r="A2899" s="42"/>
      <c r="B2899" s="43"/>
      <c r="C2899" s="43"/>
      <c r="D2899" s="86" t="str">
        <f>IFERROR(VLOOKUP(C2899,التكويد!$A$2:$R$1501,5,0),"")</f>
        <v/>
      </c>
      <c r="E2899" s="43"/>
      <c r="F2899" s="91" t="str">
        <f t="shared" si="45"/>
        <v/>
      </c>
      <c r="G2899" s="43"/>
      <c r="H2899" s="43"/>
      <c r="I2899" s="43"/>
    </row>
    <row r="2900" spans="1:9" ht="24.95" customHeight="1" thickBot="1">
      <c r="A2900" s="42"/>
      <c r="B2900" s="43"/>
      <c r="C2900" s="43"/>
      <c r="D2900" s="86" t="str">
        <f>IFERROR(VLOOKUP(C2900,التكويد!$A$2:$R$1501,5,0),"")</f>
        <v/>
      </c>
      <c r="E2900" s="43"/>
      <c r="F2900" s="91" t="str">
        <f t="shared" si="45"/>
        <v/>
      </c>
      <c r="G2900" s="43"/>
      <c r="H2900" s="43"/>
      <c r="I2900" s="43"/>
    </row>
    <row r="2901" spans="1:9" ht="24.95" customHeight="1" thickBot="1">
      <c r="A2901" s="42"/>
      <c r="B2901" s="43"/>
      <c r="C2901" s="43"/>
      <c r="D2901" s="86" t="str">
        <f>IFERROR(VLOOKUP(C2901,التكويد!$A$2:$R$1501,5,0),"")</f>
        <v/>
      </c>
      <c r="E2901" s="43"/>
      <c r="F2901" s="91" t="str">
        <f t="shared" si="45"/>
        <v/>
      </c>
      <c r="G2901" s="43"/>
      <c r="H2901" s="43"/>
      <c r="I2901" s="43"/>
    </row>
    <row r="2902" spans="1:9" ht="24.95" customHeight="1" thickBot="1">
      <c r="A2902" s="42"/>
      <c r="B2902" s="43"/>
      <c r="C2902" s="43"/>
      <c r="D2902" s="86" t="str">
        <f>IFERROR(VLOOKUP(C2902,التكويد!$A$2:$R$1501,5,0),"")</f>
        <v/>
      </c>
      <c r="E2902" s="43"/>
      <c r="F2902" s="91" t="str">
        <f t="shared" si="45"/>
        <v/>
      </c>
      <c r="G2902" s="43"/>
      <c r="H2902" s="43"/>
      <c r="I2902" s="43"/>
    </row>
    <row r="2903" spans="1:9" ht="24.95" customHeight="1" thickBot="1">
      <c r="A2903" s="42"/>
      <c r="B2903" s="43"/>
      <c r="C2903" s="43"/>
      <c r="D2903" s="86" t="str">
        <f>IFERROR(VLOOKUP(C2903,التكويد!$A$2:$R$1501,5,0),"")</f>
        <v/>
      </c>
      <c r="E2903" s="43"/>
      <c r="F2903" s="91" t="str">
        <f t="shared" si="45"/>
        <v/>
      </c>
      <c r="G2903" s="43"/>
      <c r="H2903" s="43"/>
      <c r="I2903" s="43"/>
    </row>
    <row r="2904" spans="1:9" ht="24.95" customHeight="1" thickBot="1">
      <c r="A2904" s="42"/>
      <c r="B2904" s="43"/>
      <c r="C2904" s="43"/>
      <c r="D2904" s="86" t="str">
        <f>IFERROR(VLOOKUP(C2904,التكويد!$A$2:$R$1501,5,0),"")</f>
        <v/>
      </c>
      <c r="E2904" s="43"/>
      <c r="F2904" s="91" t="str">
        <f t="shared" si="45"/>
        <v/>
      </c>
      <c r="G2904" s="43"/>
      <c r="H2904" s="43"/>
      <c r="I2904" s="43"/>
    </row>
    <row r="2905" spans="1:9" ht="24.95" customHeight="1" thickBot="1">
      <c r="A2905" s="42"/>
      <c r="B2905" s="43"/>
      <c r="C2905" s="43"/>
      <c r="D2905" s="86" t="str">
        <f>IFERROR(VLOOKUP(C2905,التكويد!$A$2:$R$1501,5,0),"")</f>
        <v/>
      </c>
      <c r="E2905" s="43"/>
      <c r="F2905" s="91" t="str">
        <f t="shared" si="45"/>
        <v/>
      </c>
      <c r="G2905" s="43"/>
      <c r="H2905" s="43"/>
      <c r="I2905" s="43"/>
    </row>
    <row r="2906" spans="1:9" ht="24.95" customHeight="1" thickBot="1">
      <c r="A2906" s="42"/>
      <c r="B2906" s="43"/>
      <c r="C2906" s="43"/>
      <c r="D2906" s="86" t="str">
        <f>IFERROR(VLOOKUP(C2906,التكويد!$A$2:$R$1501,5,0),"")</f>
        <v/>
      </c>
      <c r="E2906" s="43"/>
      <c r="F2906" s="91" t="str">
        <f t="shared" si="45"/>
        <v/>
      </c>
      <c r="G2906" s="43"/>
      <c r="H2906" s="43"/>
      <c r="I2906" s="43"/>
    </row>
    <row r="2907" spans="1:9" ht="24.95" customHeight="1" thickBot="1">
      <c r="A2907" s="42"/>
      <c r="B2907" s="43"/>
      <c r="C2907" s="43"/>
      <c r="D2907" s="86" t="str">
        <f>IFERROR(VLOOKUP(C2907,التكويد!$A$2:$R$1501,5,0),"")</f>
        <v/>
      </c>
      <c r="E2907" s="43"/>
      <c r="F2907" s="91" t="str">
        <f t="shared" si="45"/>
        <v/>
      </c>
      <c r="G2907" s="43"/>
      <c r="H2907" s="43"/>
      <c r="I2907" s="43"/>
    </row>
    <row r="2908" spans="1:9" ht="24.95" customHeight="1" thickBot="1">
      <c r="A2908" s="42"/>
      <c r="B2908" s="43"/>
      <c r="C2908" s="43"/>
      <c r="D2908" s="86" t="str">
        <f>IFERROR(VLOOKUP(C2908,التكويد!$A$2:$R$1501,5,0),"")</f>
        <v/>
      </c>
      <c r="E2908" s="43"/>
      <c r="F2908" s="91" t="str">
        <f t="shared" si="45"/>
        <v/>
      </c>
      <c r="G2908" s="43"/>
      <c r="H2908" s="43"/>
      <c r="I2908" s="43"/>
    </row>
    <row r="2909" spans="1:9" ht="24.95" customHeight="1" thickBot="1">
      <c r="A2909" s="42"/>
      <c r="B2909" s="43"/>
      <c r="C2909" s="43"/>
      <c r="D2909" s="86" t="str">
        <f>IFERROR(VLOOKUP(C2909,التكويد!$A$2:$R$1501,5,0),"")</f>
        <v/>
      </c>
      <c r="E2909" s="43"/>
      <c r="F2909" s="91" t="str">
        <f t="shared" si="45"/>
        <v/>
      </c>
      <c r="G2909" s="43"/>
      <c r="H2909" s="43"/>
      <c r="I2909" s="43"/>
    </row>
    <row r="2910" spans="1:9" ht="24.95" customHeight="1" thickBot="1">
      <c r="A2910" s="42"/>
      <c r="B2910" s="43"/>
      <c r="C2910" s="43"/>
      <c r="D2910" s="86" t="str">
        <f>IFERROR(VLOOKUP(C2910,التكويد!$A$2:$R$1501,5,0),"")</f>
        <v/>
      </c>
      <c r="E2910" s="43"/>
      <c r="F2910" s="91" t="str">
        <f t="shared" si="45"/>
        <v/>
      </c>
      <c r="G2910" s="43"/>
      <c r="H2910" s="43"/>
      <c r="I2910" s="43"/>
    </row>
    <row r="2911" spans="1:9" ht="24.95" customHeight="1" thickBot="1">
      <c r="A2911" s="42"/>
      <c r="B2911" s="43"/>
      <c r="C2911" s="43"/>
      <c r="D2911" s="86" t="str">
        <f>IFERROR(VLOOKUP(C2911,التكويد!$A$2:$R$1501,5,0),"")</f>
        <v/>
      </c>
      <c r="E2911" s="43"/>
      <c r="F2911" s="91" t="str">
        <f t="shared" si="45"/>
        <v/>
      </c>
      <c r="G2911" s="43"/>
      <c r="H2911" s="43"/>
      <c r="I2911" s="43"/>
    </row>
    <row r="2912" spans="1:9" ht="24.95" customHeight="1" thickBot="1">
      <c r="A2912" s="42"/>
      <c r="B2912" s="43"/>
      <c r="C2912" s="43"/>
      <c r="D2912" s="86" t="str">
        <f>IFERROR(VLOOKUP(C2912,التكويد!$A$2:$R$1501,5,0),"")</f>
        <v/>
      </c>
      <c r="E2912" s="43"/>
      <c r="F2912" s="91" t="str">
        <f t="shared" si="45"/>
        <v/>
      </c>
      <c r="G2912" s="43"/>
      <c r="H2912" s="43"/>
      <c r="I2912" s="43"/>
    </row>
    <row r="2913" spans="1:9" ht="24.95" customHeight="1" thickBot="1">
      <c r="A2913" s="42"/>
      <c r="B2913" s="43"/>
      <c r="C2913" s="43"/>
      <c r="D2913" s="86" t="str">
        <f>IFERROR(VLOOKUP(C2913,التكويد!$A$2:$R$1501,5,0),"")</f>
        <v/>
      </c>
      <c r="E2913" s="43"/>
      <c r="F2913" s="91" t="str">
        <f t="shared" si="45"/>
        <v/>
      </c>
      <c r="G2913" s="43"/>
      <c r="H2913" s="43"/>
      <c r="I2913" s="43"/>
    </row>
    <row r="2914" spans="1:9" ht="24.95" customHeight="1" thickBot="1">
      <c r="A2914" s="42"/>
      <c r="B2914" s="43"/>
      <c r="C2914" s="43"/>
      <c r="D2914" s="86" t="str">
        <f>IFERROR(VLOOKUP(C2914,التكويد!$A$2:$R$1501,5,0),"")</f>
        <v/>
      </c>
      <c r="E2914" s="43"/>
      <c r="F2914" s="91" t="str">
        <f t="shared" si="45"/>
        <v/>
      </c>
      <c r="G2914" s="43"/>
      <c r="H2914" s="43"/>
      <c r="I2914" s="43"/>
    </row>
    <row r="2915" spans="1:9" ht="24.95" customHeight="1" thickBot="1">
      <c r="A2915" s="42"/>
      <c r="B2915" s="43"/>
      <c r="C2915" s="43"/>
      <c r="D2915" s="86" t="str">
        <f>IFERROR(VLOOKUP(C2915,التكويد!$A$2:$R$1501,5,0),"")</f>
        <v/>
      </c>
      <c r="E2915" s="43"/>
      <c r="F2915" s="91" t="str">
        <f t="shared" si="45"/>
        <v/>
      </c>
      <c r="G2915" s="43"/>
      <c r="H2915" s="43"/>
      <c r="I2915" s="43"/>
    </row>
    <row r="2916" spans="1:9" ht="24.95" customHeight="1" thickBot="1">
      <c r="A2916" s="42"/>
      <c r="B2916" s="43"/>
      <c r="C2916" s="43"/>
      <c r="D2916" s="86" t="str">
        <f>IFERROR(VLOOKUP(C2916,التكويد!$A$2:$R$1501,5,0),"")</f>
        <v/>
      </c>
      <c r="E2916" s="43"/>
      <c r="F2916" s="91" t="str">
        <f t="shared" si="45"/>
        <v/>
      </c>
      <c r="G2916" s="43"/>
      <c r="H2916" s="43"/>
      <c r="I2916" s="43"/>
    </row>
    <row r="2917" spans="1:9" ht="24.95" customHeight="1" thickBot="1">
      <c r="A2917" s="42"/>
      <c r="B2917" s="43"/>
      <c r="C2917" s="43"/>
      <c r="D2917" s="86" t="str">
        <f>IFERROR(VLOOKUP(C2917,التكويد!$A$2:$R$1501,5,0),"")</f>
        <v/>
      </c>
      <c r="E2917" s="43"/>
      <c r="F2917" s="91" t="str">
        <f t="shared" si="45"/>
        <v/>
      </c>
      <c r="G2917" s="43"/>
      <c r="H2917" s="43"/>
      <c r="I2917" s="43"/>
    </row>
    <row r="2918" spans="1:9" ht="24.95" customHeight="1" thickBot="1">
      <c r="A2918" s="42"/>
      <c r="B2918" s="43"/>
      <c r="C2918" s="43"/>
      <c r="D2918" s="86" t="str">
        <f>IFERROR(VLOOKUP(C2918,التكويد!$A$2:$R$1501,5,0),"")</f>
        <v/>
      </c>
      <c r="E2918" s="43"/>
      <c r="F2918" s="91" t="str">
        <f t="shared" si="45"/>
        <v/>
      </c>
      <c r="G2918" s="43"/>
      <c r="H2918" s="43"/>
      <c r="I2918" s="43"/>
    </row>
    <row r="2919" spans="1:9" ht="24.95" customHeight="1" thickBot="1">
      <c r="A2919" s="42"/>
      <c r="B2919" s="43"/>
      <c r="C2919" s="43"/>
      <c r="D2919" s="86" t="str">
        <f>IFERROR(VLOOKUP(C2919,التكويد!$A$2:$R$1501,5,0),"")</f>
        <v/>
      </c>
      <c r="E2919" s="43"/>
      <c r="F2919" s="91" t="str">
        <f t="shared" si="45"/>
        <v/>
      </c>
      <c r="G2919" s="43"/>
      <c r="H2919" s="43"/>
      <c r="I2919" s="43"/>
    </row>
    <row r="2920" spans="1:9" ht="24.95" customHeight="1" thickBot="1">
      <c r="A2920" s="42"/>
      <c r="B2920" s="43"/>
      <c r="C2920" s="43"/>
      <c r="D2920" s="86" t="str">
        <f>IFERROR(VLOOKUP(C2920,التكويد!$A$2:$R$1501,5,0),"")</f>
        <v/>
      </c>
      <c r="E2920" s="43"/>
      <c r="F2920" s="91" t="str">
        <f t="shared" si="45"/>
        <v/>
      </c>
      <c r="G2920" s="43"/>
      <c r="H2920" s="43"/>
      <c r="I2920" s="43"/>
    </row>
    <row r="2921" spans="1:9" ht="24.95" customHeight="1" thickBot="1">
      <c r="A2921" s="42"/>
      <c r="B2921" s="43"/>
      <c r="C2921" s="43"/>
      <c r="D2921" s="86" t="str">
        <f>IFERROR(VLOOKUP(C2921,التكويد!$A$2:$R$1501,5,0),"")</f>
        <v/>
      </c>
      <c r="E2921" s="43"/>
      <c r="F2921" s="91" t="str">
        <f t="shared" si="45"/>
        <v/>
      </c>
      <c r="G2921" s="43"/>
      <c r="H2921" s="43"/>
      <c r="I2921" s="43"/>
    </row>
    <row r="2922" spans="1:9" ht="24.95" customHeight="1" thickBot="1">
      <c r="A2922" s="42"/>
      <c r="B2922" s="43"/>
      <c r="C2922" s="43"/>
      <c r="D2922" s="86" t="str">
        <f>IFERROR(VLOOKUP(C2922,التكويد!$A$2:$R$1501,5,0),"")</f>
        <v/>
      </c>
      <c r="E2922" s="43"/>
      <c r="F2922" s="91" t="str">
        <f t="shared" si="45"/>
        <v/>
      </c>
      <c r="G2922" s="43"/>
      <c r="H2922" s="43"/>
      <c r="I2922" s="43"/>
    </row>
    <row r="2923" spans="1:9" ht="24.95" customHeight="1" thickBot="1">
      <c r="A2923" s="42"/>
      <c r="B2923" s="43"/>
      <c r="C2923" s="43"/>
      <c r="D2923" s="86" t="str">
        <f>IFERROR(VLOOKUP(C2923,التكويد!$A$2:$R$1501,5,0),"")</f>
        <v/>
      </c>
      <c r="E2923" s="43"/>
      <c r="F2923" s="91" t="str">
        <f t="shared" si="45"/>
        <v/>
      </c>
      <c r="G2923" s="43"/>
      <c r="H2923" s="43"/>
      <c r="I2923" s="43"/>
    </row>
    <row r="2924" spans="1:9" ht="24.95" customHeight="1" thickBot="1">
      <c r="A2924" s="42"/>
      <c r="B2924" s="43"/>
      <c r="C2924" s="43"/>
      <c r="D2924" s="86" t="str">
        <f>IFERROR(VLOOKUP(C2924,التكويد!$A$2:$R$1501,5,0),"")</f>
        <v/>
      </c>
      <c r="E2924" s="43"/>
      <c r="F2924" s="91" t="str">
        <f t="shared" si="45"/>
        <v/>
      </c>
      <c r="G2924" s="43"/>
      <c r="H2924" s="43"/>
      <c r="I2924" s="43"/>
    </row>
    <row r="2925" spans="1:9" ht="24.95" customHeight="1" thickBot="1">
      <c r="A2925" s="42"/>
      <c r="B2925" s="43"/>
      <c r="C2925" s="43"/>
      <c r="D2925" s="86" t="str">
        <f>IFERROR(VLOOKUP(C2925,التكويد!$A$2:$R$1501,5,0),"")</f>
        <v/>
      </c>
      <c r="E2925" s="43"/>
      <c r="F2925" s="91" t="str">
        <f t="shared" si="45"/>
        <v/>
      </c>
      <c r="G2925" s="43"/>
      <c r="H2925" s="43"/>
      <c r="I2925" s="43"/>
    </row>
    <row r="2926" spans="1:9" ht="24.95" customHeight="1" thickBot="1">
      <c r="A2926" s="42"/>
      <c r="B2926" s="43"/>
      <c r="C2926" s="43"/>
      <c r="D2926" s="86" t="str">
        <f>IFERROR(VLOOKUP(C2926,التكويد!$A$2:$R$1501,5,0),"")</f>
        <v/>
      </c>
      <c r="E2926" s="43"/>
      <c r="F2926" s="91" t="str">
        <f t="shared" si="45"/>
        <v/>
      </c>
      <c r="G2926" s="43"/>
      <c r="H2926" s="43"/>
      <c r="I2926" s="43"/>
    </row>
    <row r="2927" spans="1:9" ht="24.95" customHeight="1" thickBot="1">
      <c r="A2927" s="42"/>
      <c r="B2927" s="43"/>
      <c r="C2927" s="43"/>
      <c r="D2927" s="86" t="str">
        <f>IFERROR(VLOOKUP(C2927,التكويد!$A$2:$R$1501,5,0),"")</f>
        <v/>
      </c>
      <c r="E2927" s="43"/>
      <c r="F2927" s="91" t="str">
        <f t="shared" si="45"/>
        <v/>
      </c>
      <c r="G2927" s="43"/>
      <c r="H2927" s="43"/>
      <c r="I2927" s="43"/>
    </row>
    <row r="2928" spans="1:9" ht="24.95" customHeight="1" thickBot="1">
      <c r="A2928" s="42"/>
      <c r="B2928" s="43"/>
      <c r="C2928" s="43"/>
      <c r="D2928" s="86" t="str">
        <f>IFERROR(VLOOKUP(C2928,التكويد!$A$2:$R$1501,5,0),"")</f>
        <v/>
      </c>
      <c r="E2928" s="43"/>
      <c r="F2928" s="91" t="str">
        <f t="shared" si="45"/>
        <v/>
      </c>
      <c r="G2928" s="43"/>
      <c r="H2928" s="43"/>
      <c r="I2928" s="43"/>
    </row>
    <row r="2929" spans="1:9" ht="24.95" customHeight="1" thickBot="1">
      <c r="A2929" s="42"/>
      <c r="B2929" s="43"/>
      <c r="C2929" s="43"/>
      <c r="D2929" s="86" t="str">
        <f>IFERROR(VLOOKUP(C2929,التكويد!$A$2:$R$1501,5,0),"")</f>
        <v/>
      </c>
      <c r="E2929" s="43"/>
      <c r="F2929" s="91" t="str">
        <f t="shared" si="45"/>
        <v/>
      </c>
      <c r="G2929" s="43"/>
      <c r="H2929" s="43"/>
      <c r="I2929" s="43"/>
    </row>
    <row r="2930" spans="1:9" ht="24.95" customHeight="1" thickBot="1">
      <c r="A2930" s="42"/>
      <c r="B2930" s="43"/>
      <c r="C2930" s="43"/>
      <c r="D2930" s="86" t="str">
        <f>IFERROR(VLOOKUP(C2930,التكويد!$A$2:$R$1501,5,0),"")</f>
        <v/>
      </c>
      <c r="E2930" s="43"/>
      <c r="F2930" s="91" t="str">
        <f t="shared" si="45"/>
        <v/>
      </c>
      <c r="G2930" s="43"/>
      <c r="H2930" s="43"/>
      <c r="I2930" s="43"/>
    </row>
    <row r="2931" spans="1:9" ht="24.95" customHeight="1" thickBot="1">
      <c r="A2931" s="42"/>
      <c r="B2931" s="43"/>
      <c r="C2931" s="43"/>
      <c r="D2931" s="86" t="str">
        <f>IFERROR(VLOOKUP(C2931,التكويد!$A$2:$R$1501,5,0),"")</f>
        <v/>
      </c>
      <c r="E2931" s="43"/>
      <c r="F2931" s="91" t="str">
        <f t="shared" si="45"/>
        <v/>
      </c>
      <c r="G2931" s="43"/>
      <c r="H2931" s="43"/>
      <c r="I2931" s="43"/>
    </row>
    <row r="2932" spans="1:9" ht="24.95" customHeight="1" thickBot="1">
      <c r="A2932" s="42"/>
      <c r="B2932" s="43"/>
      <c r="C2932" s="43"/>
      <c r="D2932" s="86" t="str">
        <f>IFERROR(VLOOKUP(C2932,التكويد!$A$2:$R$1501,5,0),"")</f>
        <v/>
      </c>
      <c r="E2932" s="43"/>
      <c r="F2932" s="91" t="str">
        <f t="shared" si="45"/>
        <v/>
      </c>
      <c r="G2932" s="43"/>
      <c r="H2932" s="43"/>
      <c r="I2932" s="43"/>
    </row>
    <row r="2933" spans="1:9" ht="24.95" customHeight="1" thickBot="1">
      <c r="A2933" s="42"/>
      <c r="B2933" s="43"/>
      <c r="C2933" s="43"/>
      <c r="D2933" s="86" t="str">
        <f>IFERROR(VLOOKUP(C2933,التكويد!$A$2:$R$1501,5,0),"")</f>
        <v/>
      </c>
      <c r="E2933" s="43"/>
      <c r="F2933" s="91" t="str">
        <f t="shared" si="45"/>
        <v/>
      </c>
      <c r="G2933" s="43"/>
      <c r="H2933" s="43"/>
      <c r="I2933" s="43"/>
    </row>
    <row r="2934" spans="1:9" ht="24.95" customHeight="1" thickBot="1">
      <c r="A2934" s="42"/>
      <c r="B2934" s="43"/>
      <c r="C2934" s="43"/>
      <c r="D2934" s="86" t="str">
        <f>IFERROR(VLOOKUP(C2934,التكويد!$A$2:$R$1501,5,0),"")</f>
        <v/>
      </c>
      <c r="E2934" s="43"/>
      <c r="F2934" s="91" t="str">
        <f t="shared" si="45"/>
        <v/>
      </c>
      <c r="G2934" s="43"/>
      <c r="H2934" s="43"/>
      <c r="I2934" s="43"/>
    </row>
    <row r="2935" spans="1:9" ht="24.95" customHeight="1" thickBot="1">
      <c r="A2935" s="42"/>
      <c r="B2935" s="43"/>
      <c r="C2935" s="43"/>
      <c r="D2935" s="86" t="str">
        <f>IFERROR(VLOOKUP(C2935,التكويد!$A$2:$R$1501,5,0),"")</f>
        <v/>
      </c>
      <c r="E2935" s="43"/>
      <c r="F2935" s="91" t="str">
        <f t="shared" si="45"/>
        <v/>
      </c>
      <c r="G2935" s="43"/>
      <c r="H2935" s="43"/>
      <c r="I2935" s="43"/>
    </row>
    <row r="2936" spans="1:9" ht="24.95" customHeight="1" thickBot="1">
      <c r="A2936" s="42"/>
      <c r="B2936" s="43"/>
      <c r="C2936" s="43"/>
      <c r="D2936" s="86" t="str">
        <f>IFERROR(VLOOKUP(C2936,التكويد!$A$2:$R$1501,5,0),"")</f>
        <v/>
      </c>
      <c r="E2936" s="43"/>
      <c r="F2936" s="91" t="str">
        <f t="shared" si="45"/>
        <v/>
      </c>
      <c r="G2936" s="43"/>
      <c r="H2936" s="43"/>
      <c r="I2936" s="43"/>
    </row>
    <row r="2937" spans="1:9" ht="24.95" customHeight="1" thickBot="1">
      <c r="A2937" s="42"/>
      <c r="B2937" s="43"/>
      <c r="C2937" s="43"/>
      <c r="D2937" s="86" t="str">
        <f>IFERROR(VLOOKUP(C2937,التكويد!$A$2:$R$1501,5,0),"")</f>
        <v/>
      </c>
      <c r="E2937" s="43"/>
      <c r="F2937" s="91" t="str">
        <f t="shared" si="45"/>
        <v/>
      </c>
      <c r="G2937" s="43"/>
      <c r="H2937" s="43"/>
      <c r="I2937" s="43"/>
    </row>
    <row r="2938" spans="1:9" ht="24.95" customHeight="1" thickBot="1">
      <c r="A2938" s="42"/>
      <c r="B2938" s="43"/>
      <c r="C2938" s="43"/>
      <c r="D2938" s="86" t="str">
        <f>IFERROR(VLOOKUP(C2938,التكويد!$A$2:$R$1501,5,0),"")</f>
        <v/>
      </c>
      <c r="E2938" s="43"/>
      <c r="F2938" s="91" t="str">
        <f t="shared" si="45"/>
        <v/>
      </c>
      <c r="G2938" s="43"/>
      <c r="H2938" s="43"/>
      <c r="I2938" s="43"/>
    </row>
    <row r="2939" spans="1:9" ht="24.95" customHeight="1" thickBot="1">
      <c r="A2939" s="42"/>
      <c r="B2939" s="43"/>
      <c r="C2939" s="43"/>
      <c r="D2939" s="86" t="str">
        <f>IFERROR(VLOOKUP(C2939,التكويد!$A$2:$R$1501,5,0),"")</f>
        <v/>
      </c>
      <c r="E2939" s="43"/>
      <c r="F2939" s="91" t="str">
        <f t="shared" si="45"/>
        <v/>
      </c>
      <c r="G2939" s="43"/>
      <c r="H2939" s="43"/>
      <c r="I2939" s="43"/>
    </row>
    <row r="2940" spans="1:9" ht="24.95" customHeight="1" thickBot="1">
      <c r="A2940" s="42"/>
      <c r="B2940" s="43"/>
      <c r="C2940" s="43"/>
      <c r="D2940" s="86" t="str">
        <f>IFERROR(VLOOKUP(C2940,التكويد!$A$2:$R$1501,5,0),"")</f>
        <v/>
      </c>
      <c r="E2940" s="43"/>
      <c r="F2940" s="91" t="str">
        <f t="shared" si="45"/>
        <v/>
      </c>
      <c r="G2940" s="43"/>
      <c r="H2940" s="43"/>
      <c r="I2940" s="43"/>
    </row>
    <row r="2941" spans="1:9" ht="24.95" customHeight="1" thickBot="1">
      <c r="A2941" s="42"/>
      <c r="B2941" s="43"/>
      <c r="C2941" s="43"/>
      <c r="D2941" s="86" t="str">
        <f>IFERROR(VLOOKUP(C2941,التكويد!$A$2:$R$1501,5,0),"")</f>
        <v/>
      </c>
      <c r="E2941" s="43"/>
      <c r="F2941" s="91" t="str">
        <f t="shared" si="45"/>
        <v/>
      </c>
      <c r="G2941" s="43"/>
      <c r="H2941" s="43"/>
      <c r="I2941" s="43"/>
    </row>
    <row r="2942" spans="1:9" ht="24.95" customHeight="1" thickBot="1">
      <c r="A2942" s="42"/>
      <c r="B2942" s="43"/>
      <c r="C2942" s="43"/>
      <c r="D2942" s="86" t="str">
        <f>IFERROR(VLOOKUP(C2942,التكويد!$A$2:$R$1501,5,0),"")</f>
        <v/>
      </c>
      <c r="E2942" s="43"/>
      <c r="F2942" s="91" t="str">
        <f t="shared" si="45"/>
        <v/>
      </c>
      <c r="G2942" s="43"/>
      <c r="H2942" s="43"/>
      <c r="I2942" s="43"/>
    </row>
    <row r="2943" spans="1:9" ht="24.95" customHeight="1" thickBot="1">
      <c r="A2943" s="42"/>
      <c r="B2943" s="43"/>
      <c r="C2943" s="43"/>
      <c r="D2943" s="86" t="str">
        <f>IFERROR(VLOOKUP(C2943,التكويد!$A$2:$R$1501,5,0),"")</f>
        <v/>
      </c>
      <c r="E2943" s="43"/>
      <c r="F2943" s="91" t="str">
        <f t="shared" si="45"/>
        <v/>
      </c>
      <c r="G2943" s="43"/>
      <c r="H2943" s="43"/>
      <c r="I2943" s="43"/>
    </row>
    <row r="2944" spans="1:9" ht="24.95" customHeight="1" thickBot="1">
      <c r="A2944" s="42"/>
      <c r="B2944" s="43"/>
      <c r="C2944" s="43"/>
      <c r="D2944" s="86" t="str">
        <f>IFERROR(VLOOKUP(C2944,التكويد!$A$2:$R$1501,5,0),"")</f>
        <v/>
      </c>
      <c r="E2944" s="43"/>
      <c r="F2944" s="91" t="str">
        <f t="shared" si="45"/>
        <v/>
      </c>
      <c r="G2944" s="43"/>
      <c r="H2944" s="43"/>
      <c r="I2944" s="43"/>
    </row>
    <row r="2945" spans="1:9" ht="24.95" customHeight="1" thickBot="1">
      <c r="A2945" s="42"/>
      <c r="B2945" s="43"/>
      <c r="C2945" s="43"/>
      <c r="D2945" s="86" t="str">
        <f>IFERROR(VLOOKUP(C2945,التكويد!$A$2:$R$1501,5,0),"")</f>
        <v/>
      </c>
      <c r="E2945" s="43"/>
      <c r="F2945" s="91" t="str">
        <f t="shared" si="45"/>
        <v/>
      </c>
      <c r="G2945" s="43"/>
      <c r="H2945" s="43"/>
      <c r="I2945" s="43"/>
    </row>
    <row r="2946" spans="1:9" ht="24.95" customHeight="1" thickBot="1">
      <c r="A2946" s="42"/>
      <c r="B2946" s="43"/>
      <c r="C2946" s="43"/>
      <c r="D2946" s="86" t="str">
        <f>IFERROR(VLOOKUP(C2946,التكويد!$A$2:$R$1501,5,0),"")</f>
        <v/>
      </c>
      <c r="E2946" s="43"/>
      <c r="F2946" s="91" t="str">
        <f t="shared" ref="F2946:F3009" si="46">IFERROR(SUM(E2946/G2946),"")</f>
        <v/>
      </c>
      <c r="G2946" s="43"/>
      <c r="H2946" s="43"/>
      <c r="I2946" s="43"/>
    </row>
    <row r="2947" spans="1:9" ht="24.95" customHeight="1" thickBot="1">
      <c r="A2947" s="42"/>
      <c r="B2947" s="43"/>
      <c r="C2947" s="43"/>
      <c r="D2947" s="86" t="str">
        <f>IFERROR(VLOOKUP(C2947,التكويد!$A$2:$R$1501,5,0),"")</f>
        <v/>
      </c>
      <c r="E2947" s="43"/>
      <c r="F2947" s="91" t="str">
        <f t="shared" si="46"/>
        <v/>
      </c>
      <c r="G2947" s="43"/>
      <c r="H2947" s="43"/>
      <c r="I2947" s="43"/>
    </row>
    <row r="2948" spans="1:9" ht="24.95" customHeight="1" thickBot="1">
      <c r="A2948" s="42"/>
      <c r="B2948" s="43"/>
      <c r="C2948" s="43"/>
      <c r="D2948" s="86" t="str">
        <f>IFERROR(VLOOKUP(C2948,التكويد!$A$2:$R$1501,5,0),"")</f>
        <v/>
      </c>
      <c r="E2948" s="43"/>
      <c r="F2948" s="91" t="str">
        <f t="shared" si="46"/>
        <v/>
      </c>
      <c r="G2948" s="43"/>
      <c r="H2948" s="43"/>
      <c r="I2948" s="43"/>
    </row>
    <row r="2949" spans="1:9" ht="24.95" customHeight="1" thickBot="1">
      <c r="A2949" s="42"/>
      <c r="B2949" s="43"/>
      <c r="C2949" s="43"/>
      <c r="D2949" s="86" t="str">
        <f>IFERROR(VLOOKUP(C2949,التكويد!$A$2:$R$1501,5,0),"")</f>
        <v/>
      </c>
      <c r="E2949" s="43"/>
      <c r="F2949" s="91" t="str">
        <f t="shared" si="46"/>
        <v/>
      </c>
      <c r="G2949" s="43"/>
      <c r="H2949" s="43"/>
      <c r="I2949" s="43"/>
    </row>
    <row r="2950" spans="1:9" ht="24.95" customHeight="1" thickBot="1">
      <c r="A2950" s="42"/>
      <c r="B2950" s="43"/>
      <c r="C2950" s="43"/>
      <c r="D2950" s="86" t="str">
        <f>IFERROR(VLOOKUP(C2950,التكويد!$A$2:$R$1501,5,0),"")</f>
        <v/>
      </c>
      <c r="E2950" s="43"/>
      <c r="F2950" s="91" t="str">
        <f t="shared" si="46"/>
        <v/>
      </c>
      <c r="G2950" s="43"/>
      <c r="H2950" s="43"/>
      <c r="I2950" s="43"/>
    </row>
    <row r="2951" spans="1:9" ht="24.95" customHeight="1" thickBot="1">
      <c r="A2951" s="42"/>
      <c r="B2951" s="43"/>
      <c r="C2951" s="43"/>
      <c r="D2951" s="86" t="str">
        <f>IFERROR(VLOOKUP(C2951,التكويد!$A$2:$R$1501,5,0),"")</f>
        <v/>
      </c>
      <c r="E2951" s="43"/>
      <c r="F2951" s="91" t="str">
        <f t="shared" si="46"/>
        <v/>
      </c>
      <c r="G2951" s="43"/>
      <c r="H2951" s="43"/>
      <c r="I2951" s="43"/>
    </row>
    <row r="2952" spans="1:9" ht="24.95" customHeight="1" thickBot="1">
      <c r="A2952" s="42"/>
      <c r="B2952" s="43"/>
      <c r="C2952" s="43"/>
      <c r="D2952" s="86" t="str">
        <f>IFERROR(VLOOKUP(C2952,التكويد!$A$2:$R$1501,5,0),"")</f>
        <v/>
      </c>
      <c r="E2952" s="43"/>
      <c r="F2952" s="91" t="str">
        <f t="shared" si="46"/>
        <v/>
      </c>
      <c r="G2952" s="43"/>
      <c r="H2952" s="43"/>
      <c r="I2952" s="43"/>
    </row>
    <row r="2953" spans="1:9" ht="24.95" customHeight="1" thickBot="1">
      <c r="A2953" s="42"/>
      <c r="B2953" s="43"/>
      <c r="C2953" s="43"/>
      <c r="D2953" s="86" t="str">
        <f>IFERROR(VLOOKUP(C2953,التكويد!$A$2:$R$1501,5,0),"")</f>
        <v/>
      </c>
      <c r="E2953" s="43"/>
      <c r="F2953" s="91" t="str">
        <f t="shared" si="46"/>
        <v/>
      </c>
      <c r="G2953" s="43"/>
      <c r="H2953" s="43"/>
      <c r="I2953" s="43"/>
    </row>
    <row r="2954" spans="1:9" ht="24.95" customHeight="1" thickBot="1">
      <c r="A2954" s="42"/>
      <c r="B2954" s="43"/>
      <c r="C2954" s="43"/>
      <c r="D2954" s="86" t="str">
        <f>IFERROR(VLOOKUP(C2954,التكويد!$A$2:$R$1501,5,0),"")</f>
        <v/>
      </c>
      <c r="E2954" s="43"/>
      <c r="F2954" s="91" t="str">
        <f t="shared" si="46"/>
        <v/>
      </c>
      <c r="G2954" s="43"/>
      <c r="H2954" s="43"/>
      <c r="I2954" s="43"/>
    </row>
    <row r="2955" spans="1:9" ht="24.95" customHeight="1" thickBot="1">
      <c r="A2955" s="42"/>
      <c r="B2955" s="43"/>
      <c r="C2955" s="43"/>
      <c r="D2955" s="86" t="str">
        <f>IFERROR(VLOOKUP(C2955,التكويد!$A$2:$R$1501,5,0),"")</f>
        <v/>
      </c>
      <c r="E2955" s="43"/>
      <c r="F2955" s="91" t="str">
        <f t="shared" si="46"/>
        <v/>
      </c>
      <c r="G2955" s="43"/>
      <c r="H2955" s="43"/>
      <c r="I2955" s="43"/>
    </row>
    <row r="2956" spans="1:9" ht="24.95" customHeight="1" thickBot="1">
      <c r="A2956" s="42"/>
      <c r="B2956" s="43"/>
      <c r="C2956" s="43"/>
      <c r="D2956" s="86" t="str">
        <f>IFERROR(VLOOKUP(C2956,التكويد!$A$2:$R$1501,5,0),"")</f>
        <v/>
      </c>
      <c r="E2956" s="43"/>
      <c r="F2956" s="91" t="str">
        <f t="shared" si="46"/>
        <v/>
      </c>
      <c r="G2956" s="43"/>
      <c r="H2956" s="43"/>
      <c r="I2956" s="43"/>
    </row>
    <row r="2957" spans="1:9" ht="24.95" customHeight="1" thickBot="1">
      <c r="A2957" s="42"/>
      <c r="B2957" s="43"/>
      <c r="C2957" s="43"/>
      <c r="D2957" s="86" t="str">
        <f>IFERROR(VLOOKUP(C2957,التكويد!$A$2:$R$1501,5,0),"")</f>
        <v/>
      </c>
      <c r="E2957" s="43"/>
      <c r="F2957" s="91" t="str">
        <f t="shared" si="46"/>
        <v/>
      </c>
      <c r="G2957" s="43"/>
      <c r="H2957" s="43"/>
      <c r="I2957" s="43"/>
    </row>
    <row r="2958" spans="1:9" ht="24.95" customHeight="1" thickBot="1">
      <c r="A2958" s="42"/>
      <c r="B2958" s="43"/>
      <c r="C2958" s="43"/>
      <c r="D2958" s="86" t="str">
        <f>IFERROR(VLOOKUP(C2958,التكويد!$A$2:$R$1501,5,0),"")</f>
        <v/>
      </c>
      <c r="E2958" s="43"/>
      <c r="F2958" s="91" t="str">
        <f t="shared" si="46"/>
        <v/>
      </c>
      <c r="G2958" s="43"/>
      <c r="H2958" s="43"/>
      <c r="I2958" s="43"/>
    </row>
    <row r="2959" spans="1:9" ht="24.95" customHeight="1" thickBot="1">
      <c r="A2959" s="42"/>
      <c r="B2959" s="43"/>
      <c r="C2959" s="43"/>
      <c r="D2959" s="86" t="str">
        <f>IFERROR(VLOOKUP(C2959,التكويد!$A$2:$R$1501,5,0),"")</f>
        <v/>
      </c>
      <c r="E2959" s="43"/>
      <c r="F2959" s="91" t="str">
        <f t="shared" si="46"/>
        <v/>
      </c>
      <c r="G2959" s="43"/>
      <c r="H2959" s="43"/>
      <c r="I2959" s="43"/>
    </row>
    <row r="2960" spans="1:9" ht="24.95" customHeight="1" thickBot="1">
      <c r="A2960" s="42"/>
      <c r="B2960" s="43"/>
      <c r="C2960" s="43"/>
      <c r="D2960" s="86" t="str">
        <f>IFERROR(VLOOKUP(C2960,التكويد!$A$2:$R$1501,5,0),"")</f>
        <v/>
      </c>
      <c r="E2960" s="43"/>
      <c r="F2960" s="91" t="str">
        <f t="shared" si="46"/>
        <v/>
      </c>
      <c r="G2960" s="43"/>
      <c r="H2960" s="43"/>
      <c r="I2960" s="43"/>
    </row>
    <row r="2961" spans="1:9" ht="24.95" customHeight="1" thickBot="1">
      <c r="A2961" s="42"/>
      <c r="B2961" s="43"/>
      <c r="C2961" s="43"/>
      <c r="D2961" s="86" t="str">
        <f>IFERROR(VLOOKUP(C2961,التكويد!$A$2:$R$1501,5,0),"")</f>
        <v/>
      </c>
      <c r="E2961" s="43"/>
      <c r="F2961" s="91" t="str">
        <f t="shared" si="46"/>
        <v/>
      </c>
      <c r="G2961" s="43"/>
      <c r="H2961" s="43"/>
      <c r="I2961" s="43"/>
    </row>
    <row r="2962" spans="1:9" ht="24.95" customHeight="1" thickBot="1">
      <c r="A2962" s="42"/>
      <c r="B2962" s="43"/>
      <c r="C2962" s="43"/>
      <c r="D2962" s="86" t="str">
        <f>IFERROR(VLOOKUP(C2962,التكويد!$A$2:$R$1501,5,0),"")</f>
        <v/>
      </c>
      <c r="E2962" s="43"/>
      <c r="F2962" s="91" t="str">
        <f t="shared" si="46"/>
        <v/>
      </c>
      <c r="G2962" s="43"/>
      <c r="H2962" s="43"/>
      <c r="I2962" s="43"/>
    </row>
    <row r="2963" spans="1:9" ht="24.95" customHeight="1" thickBot="1">
      <c r="A2963" s="42"/>
      <c r="B2963" s="43"/>
      <c r="C2963" s="43"/>
      <c r="D2963" s="86" t="str">
        <f>IFERROR(VLOOKUP(C2963,التكويد!$A$2:$R$1501,5,0),"")</f>
        <v/>
      </c>
      <c r="E2963" s="43"/>
      <c r="F2963" s="91" t="str">
        <f t="shared" si="46"/>
        <v/>
      </c>
      <c r="G2963" s="43"/>
      <c r="H2963" s="43"/>
      <c r="I2963" s="43"/>
    </row>
    <row r="2964" spans="1:9" ht="24.95" customHeight="1" thickBot="1">
      <c r="A2964" s="42"/>
      <c r="B2964" s="43"/>
      <c r="C2964" s="43"/>
      <c r="D2964" s="86" t="str">
        <f>IFERROR(VLOOKUP(C2964,التكويد!$A$2:$R$1501,5,0),"")</f>
        <v/>
      </c>
      <c r="E2964" s="43"/>
      <c r="F2964" s="91" t="str">
        <f t="shared" si="46"/>
        <v/>
      </c>
      <c r="G2964" s="43"/>
      <c r="H2964" s="43"/>
      <c r="I2964" s="43"/>
    </row>
    <row r="2965" spans="1:9" ht="24.95" customHeight="1" thickBot="1">
      <c r="A2965" s="42"/>
      <c r="B2965" s="43"/>
      <c r="C2965" s="43"/>
      <c r="D2965" s="86" t="str">
        <f>IFERROR(VLOOKUP(C2965,التكويد!$A$2:$R$1501,5,0),"")</f>
        <v/>
      </c>
      <c r="E2965" s="43"/>
      <c r="F2965" s="91" t="str">
        <f t="shared" si="46"/>
        <v/>
      </c>
      <c r="G2965" s="43"/>
      <c r="H2965" s="43"/>
      <c r="I2965" s="43"/>
    </row>
    <row r="2966" spans="1:9" ht="24.95" customHeight="1" thickBot="1">
      <c r="A2966" s="42"/>
      <c r="B2966" s="43"/>
      <c r="C2966" s="43"/>
      <c r="D2966" s="86" t="str">
        <f>IFERROR(VLOOKUP(C2966,التكويد!$A$2:$R$1501,5,0),"")</f>
        <v/>
      </c>
      <c r="E2966" s="43"/>
      <c r="F2966" s="91" t="str">
        <f t="shared" si="46"/>
        <v/>
      </c>
      <c r="G2966" s="43"/>
      <c r="H2966" s="43"/>
      <c r="I2966" s="43"/>
    </row>
    <row r="2967" spans="1:9" ht="24.95" customHeight="1" thickBot="1">
      <c r="A2967" s="42"/>
      <c r="B2967" s="43"/>
      <c r="C2967" s="43"/>
      <c r="D2967" s="86" t="str">
        <f>IFERROR(VLOOKUP(C2967,التكويد!$A$2:$R$1501,5,0),"")</f>
        <v/>
      </c>
      <c r="E2967" s="43"/>
      <c r="F2967" s="91" t="str">
        <f t="shared" si="46"/>
        <v/>
      </c>
      <c r="G2967" s="43"/>
      <c r="H2967" s="43"/>
      <c r="I2967" s="43"/>
    </row>
    <row r="2968" spans="1:9" ht="24.95" customHeight="1" thickBot="1">
      <c r="A2968" s="42"/>
      <c r="B2968" s="43"/>
      <c r="C2968" s="43"/>
      <c r="D2968" s="86" t="str">
        <f>IFERROR(VLOOKUP(C2968,التكويد!$A$2:$R$1501,5,0),"")</f>
        <v/>
      </c>
      <c r="E2968" s="43"/>
      <c r="F2968" s="91" t="str">
        <f t="shared" si="46"/>
        <v/>
      </c>
      <c r="G2968" s="43"/>
      <c r="H2968" s="43"/>
      <c r="I2968" s="43"/>
    </row>
    <row r="2969" spans="1:9" ht="24.95" customHeight="1" thickBot="1">
      <c r="A2969" s="42"/>
      <c r="B2969" s="43"/>
      <c r="C2969" s="43"/>
      <c r="D2969" s="86" t="str">
        <f>IFERROR(VLOOKUP(C2969,التكويد!$A$2:$R$1501,5,0),"")</f>
        <v/>
      </c>
      <c r="E2969" s="43"/>
      <c r="F2969" s="91" t="str">
        <f t="shared" si="46"/>
        <v/>
      </c>
      <c r="G2969" s="43"/>
      <c r="H2969" s="43"/>
      <c r="I2969" s="43"/>
    </row>
    <row r="2970" spans="1:9" ht="24.95" customHeight="1" thickBot="1">
      <c r="A2970" s="42"/>
      <c r="B2970" s="43"/>
      <c r="C2970" s="43"/>
      <c r="D2970" s="86" t="str">
        <f>IFERROR(VLOOKUP(C2970,التكويد!$A$2:$R$1501,5,0),"")</f>
        <v/>
      </c>
      <c r="E2970" s="43"/>
      <c r="F2970" s="91" t="str">
        <f t="shared" si="46"/>
        <v/>
      </c>
      <c r="G2970" s="43"/>
      <c r="H2970" s="43"/>
      <c r="I2970" s="43"/>
    </row>
    <row r="2971" spans="1:9" ht="24.95" customHeight="1" thickBot="1">
      <c r="A2971" s="42"/>
      <c r="B2971" s="43"/>
      <c r="C2971" s="43"/>
      <c r="D2971" s="86" t="str">
        <f>IFERROR(VLOOKUP(C2971,التكويد!$A$2:$R$1501,5,0),"")</f>
        <v/>
      </c>
      <c r="E2971" s="43"/>
      <c r="F2971" s="91" t="str">
        <f t="shared" si="46"/>
        <v/>
      </c>
      <c r="G2971" s="43"/>
      <c r="H2971" s="43"/>
      <c r="I2971" s="43"/>
    </row>
    <row r="2972" spans="1:9" ht="24.95" customHeight="1" thickBot="1">
      <c r="A2972" s="42"/>
      <c r="B2972" s="43"/>
      <c r="C2972" s="43"/>
      <c r="D2972" s="86" t="str">
        <f>IFERROR(VLOOKUP(C2972,التكويد!$A$2:$R$1501,5,0),"")</f>
        <v/>
      </c>
      <c r="E2972" s="43"/>
      <c r="F2972" s="91" t="str">
        <f t="shared" si="46"/>
        <v/>
      </c>
      <c r="G2972" s="43"/>
      <c r="H2972" s="43"/>
      <c r="I2972" s="43"/>
    </row>
    <row r="2973" spans="1:9" ht="24.95" customHeight="1" thickBot="1">
      <c r="A2973" s="42"/>
      <c r="B2973" s="43"/>
      <c r="C2973" s="43"/>
      <c r="D2973" s="86" t="str">
        <f>IFERROR(VLOOKUP(C2973,التكويد!$A$2:$R$1501,5,0),"")</f>
        <v/>
      </c>
      <c r="E2973" s="43"/>
      <c r="F2973" s="91" t="str">
        <f t="shared" si="46"/>
        <v/>
      </c>
      <c r="G2973" s="43"/>
      <c r="H2973" s="43"/>
      <c r="I2973" s="43"/>
    </row>
    <row r="2974" spans="1:9" ht="24.95" customHeight="1" thickBot="1">
      <c r="A2974" s="42"/>
      <c r="B2974" s="43"/>
      <c r="C2974" s="43"/>
      <c r="D2974" s="86" t="str">
        <f>IFERROR(VLOOKUP(C2974,التكويد!$A$2:$R$1501,5,0),"")</f>
        <v/>
      </c>
      <c r="E2974" s="43"/>
      <c r="F2974" s="91" t="str">
        <f t="shared" si="46"/>
        <v/>
      </c>
      <c r="G2974" s="43"/>
      <c r="H2974" s="43"/>
      <c r="I2974" s="43"/>
    </row>
    <row r="2975" spans="1:9" ht="24.95" customHeight="1" thickBot="1">
      <c r="A2975" s="42"/>
      <c r="B2975" s="43"/>
      <c r="C2975" s="43"/>
      <c r="D2975" s="86" t="str">
        <f>IFERROR(VLOOKUP(C2975,التكويد!$A$2:$R$1501,5,0),"")</f>
        <v/>
      </c>
      <c r="E2975" s="43"/>
      <c r="F2975" s="91" t="str">
        <f t="shared" si="46"/>
        <v/>
      </c>
      <c r="G2975" s="43"/>
      <c r="H2975" s="43"/>
      <c r="I2975" s="43"/>
    </row>
    <row r="2976" spans="1:9" ht="24.95" customHeight="1" thickBot="1">
      <c r="A2976" s="42"/>
      <c r="B2976" s="43"/>
      <c r="C2976" s="43"/>
      <c r="D2976" s="86" t="str">
        <f>IFERROR(VLOOKUP(C2976,التكويد!$A$2:$R$1501,5,0),"")</f>
        <v/>
      </c>
      <c r="E2976" s="43"/>
      <c r="F2976" s="91" t="str">
        <f t="shared" si="46"/>
        <v/>
      </c>
      <c r="G2976" s="43"/>
      <c r="H2976" s="43"/>
      <c r="I2976" s="43"/>
    </row>
    <row r="2977" spans="1:9" ht="24.95" customHeight="1" thickBot="1">
      <c r="A2977" s="42"/>
      <c r="B2977" s="43"/>
      <c r="C2977" s="43"/>
      <c r="D2977" s="86" t="str">
        <f>IFERROR(VLOOKUP(C2977,التكويد!$A$2:$R$1501,5,0),"")</f>
        <v/>
      </c>
      <c r="E2977" s="43"/>
      <c r="F2977" s="91" t="str">
        <f t="shared" si="46"/>
        <v/>
      </c>
      <c r="G2977" s="43"/>
      <c r="H2977" s="43"/>
      <c r="I2977" s="43"/>
    </row>
    <row r="2978" spans="1:9" ht="24.95" customHeight="1" thickBot="1">
      <c r="A2978" s="42"/>
      <c r="B2978" s="43"/>
      <c r="C2978" s="43"/>
      <c r="D2978" s="86" t="str">
        <f>IFERROR(VLOOKUP(C2978,التكويد!$A$2:$R$1501,5,0),"")</f>
        <v/>
      </c>
      <c r="E2978" s="43"/>
      <c r="F2978" s="91" t="str">
        <f t="shared" si="46"/>
        <v/>
      </c>
      <c r="G2978" s="43"/>
      <c r="H2978" s="43"/>
      <c r="I2978" s="43"/>
    </row>
    <row r="2979" spans="1:9" ht="24.95" customHeight="1" thickBot="1">
      <c r="A2979" s="42"/>
      <c r="B2979" s="43"/>
      <c r="C2979" s="43"/>
      <c r="D2979" s="86" t="str">
        <f>IFERROR(VLOOKUP(C2979,التكويد!$A$2:$R$1501,5,0),"")</f>
        <v/>
      </c>
      <c r="E2979" s="43"/>
      <c r="F2979" s="91" t="str">
        <f t="shared" si="46"/>
        <v/>
      </c>
      <c r="G2979" s="43"/>
      <c r="H2979" s="43"/>
      <c r="I2979" s="43"/>
    </row>
    <row r="2980" spans="1:9" ht="24.95" customHeight="1" thickBot="1">
      <c r="A2980" s="42"/>
      <c r="B2980" s="43"/>
      <c r="C2980" s="43"/>
      <c r="D2980" s="86" t="str">
        <f>IFERROR(VLOOKUP(C2980,التكويد!$A$2:$R$1501,5,0),"")</f>
        <v/>
      </c>
      <c r="E2980" s="43"/>
      <c r="F2980" s="91" t="str">
        <f t="shared" si="46"/>
        <v/>
      </c>
      <c r="G2980" s="43"/>
      <c r="H2980" s="43"/>
      <c r="I2980" s="43"/>
    </row>
    <row r="2981" spans="1:9" ht="24.95" customHeight="1" thickBot="1">
      <c r="A2981" s="42"/>
      <c r="B2981" s="43"/>
      <c r="C2981" s="43"/>
      <c r="D2981" s="86" t="str">
        <f>IFERROR(VLOOKUP(C2981,التكويد!$A$2:$R$1501,5,0),"")</f>
        <v/>
      </c>
      <c r="E2981" s="43"/>
      <c r="F2981" s="91" t="str">
        <f t="shared" si="46"/>
        <v/>
      </c>
      <c r="G2981" s="43"/>
      <c r="H2981" s="43"/>
      <c r="I2981" s="43"/>
    </row>
    <row r="2982" spans="1:9" ht="24.95" customHeight="1" thickBot="1">
      <c r="A2982" s="42"/>
      <c r="B2982" s="43"/>
      <c r="C2982" s="43"/>
      <c r="D2982" s="86" t="str">
        <f>IFERROR(VLOOKUP(C2982,التكويد!$A$2:$R$1501,5,0),"")</f>
        <v/>
      </c>
      <c r="E2982" s="43"/>
      <c r="F2982" s="91" t="str">
        <f t="shared" si="46"/>
        <v/>
      </c>
      <c r="G2982" s="43"/>
      <c r="H2982" s="43"/>
      <c r="I2982" s="43"/>
    </row>
    <row r="2983" spans="1:9" ht="24.95" customHeight="1" thickBot="1">
      <c r="A2983" s="42"/>
      <c r="B2983" s="43"/>
      <c r="C2983" s="43"/>
      <c r="D2983" s="86" t="str">
        <f>IFERROR(VLOOKUP(C2983,التكويد!$A$2:$R$1501,5,0),"")</f>
        <v/>
      </c>
      <c r="E2983" s="43"/>
      <c r="F2983" s="91" t="str">
        <f t="shared" si="46"/>
        <v/>
      </c>
      <c r="G2983" s="43"/>
      <c r="H2983" s="43"/>
      <c r="I2983" s="43"/>
    </row>
    <row r="2984" spans="1:9" ht="24.95" customHeight="1" thickBot="1">
      <c r="A2984" s="42"/>
      <c r="B2984" s="43"/>
      <c r="C2984" s="43"/>
      <c r="D2984" s="86" t="str">
        <f>IFERROR(VLOOKUP(C2984,التكويد!$A$2:$R$1501,5,0),"")</f>
        <v/>
      </c>
      <c r="E2984" s="43"/>
      <c r="F2984" s="91" t="str">
        <f t="shared" si="46"/>
        <v/>
      </c>
      <c r="G2984" s="43"/>
      <c r="H2984" s="43"/>
      <c r="I2984" s="43"/>
    </row>
    <row r="2985" spans="1:9" ht="24.95" customHeight="1" thickBot="1">
      <c r="A2985" s="42"/>
      <c r="B2985" s="43"/>
      <c r="C2985" s="43"/>
      <c r="D2985" s="86" t="str">
        <f>IFERROR(VLOOKUP(C2985,التكويد!$A$2:$R$1501,5,0),"")</f>
        <v/>
      </c>
      <c r="E2985" s="43"/>
      <c r="F2985" s="91" t="str">
        <f t="shared" si="46"/>
        <v/>
      </c>
      <c r="G2985" s="43"/>
      <c r="H2985" s="43"/>
      <c r="I2985" s="43"/>
    </row>
    <row r="2986" spans="1:9" ht="24.95" customHeight="1" thickBot="1">
      <c r="A2986" s="42"/>
      <c r="B2986" s="43"/>
      <c r="C2986" s="43"/>
      <c r="D2986" s="86" t="str">
        <f>IFERROR(VLOOKUP(C2986,التكويد!$A$2:$R$1501,5,0),"")</f>
        <v/>
      </c>
      <c r="E2986" s="43"/>
      <c r="F2986" s="91" t="str">
        <f t="shared" si="46"/>
        <v/>
      </c>
      <c r="G2986" s="43"/>
      <c r="H2986" s="43"/>
      <c r="I2986" s="43"/>
    </row>
    <row r="2987" spans="1:9" ht="24.95" customHeight="1" thickBot="1">
      <c r="A2987" s="42"/>
      <c r="B2987" s="43"/>
      <c r="C2987" s="43"/>
      <c r="D2987" s="86" t="str">
        <f>IFERROR(VLOOKUP(C2987,التكويد!$A$2:$R$1501,5,0),"")</f>
        <v/>
      </c>
      <c r="E2987" s="43"/>
      <c r="F2987" s="91" t="str">
        <f t="shared" si="46"/>
        <v/>
      </c>
      <c r="G2987" s="43"/>
      <c r="H2987" s="43"/>
      <c r="I2987" s="43"/>
    </row>
    <row r="2988" spans="1:9" ht="24.95" customHeight="1" thickBot="1">
      <c r="A2988" s="42"/>
      <c r="B2988" s="43"/>
      <c r="C2988" s="43"/>
      <c r="D2988" s="86" t="str">
        <f>IFERROR(VLOOKUP(C2988,التكويد!$A$2:$R$1501,5,0),"")</f>
        <v/>
      </c>
      <c r="E2988" s="43"/>
      <c r="F2988" s="91" t="str">
        <f t="shared" si="46"/>
        <v/>
      </c>
      <c r="G2988" s="43"/>
      <c r="H2988" s="43"/>
      <c r="I2988" s="43"/>
    </row>
    <row r="2989" spans="1:9" ht="24.95" customHeight="1" thickBot="1">
      <c r="A2989" s="42"/>
      <c r="B2989" s="43"/>
      <c r="C2989" s="43"/>
      <c r="D2989" s="86" t="str">
        <f>IFERROR(VLOOKUP(C2989,التكويد!$A$2:$R$1501,5,0),"")</f>
        <v/>
      </c>
      <c r="E2989" s="43"/>
      <c r="F2989" s="91" t="str">
        <f t="shared" si="46"/>
        <v/>
      </c>
      <c r="G2989" s="43"/>
      <c r="H2989" s="43"/>
      <c r="I2989" s="43"/>
    </row>
    <row r="2990" spans="1:9" ht="24.95" customHeight="1" thickBot="1">
      <c r="A2990" s="42"/>
      <c r="B2990" s="43"/>
      <c r="C2990" s="43"/>
      <c r="D2990" s="86" t="str">
        <f>IFERROR(VLOOKUP(C2990,التكويد!$A$2:$R$1501,5,0),"")</f>
        <v/>
      </c>
      <c r="E2990" s="43"/>
      <c r="F2990" s="91" t="str">
        <f t="shared" si="46"/>
        <v/>
      </c>
      <c r="G2990" s="43"/>
      <c r="H2990" s="43"/>
      <c r="I2990" s="43"/>
    </row>
    <row r="2991" spans="1:9" ht="24.95" customHeight="1" thickBot="1">
      <c r="A2991" s="42"/>
      <c r="B2991" s="43"/>
      <c r="C2991" s="43"/>
      <c r="D2991" s="86" t="str">
        <f>IFERROR(VLOOKUP(C2991,التكويد!$A$2:$R$1501,5,0),"")</f>
        <v/>
      </c>
      <c r="E2991" s="43"/>
      <c r="F2991" s="91" t="str">
        <f t="shared" si="46"/>
        <v/>
      </c>
      <c r="G2991" s="43"/>
      <c r="H2991" s="43"/>
      <c r="I2991" s="43"/>
    </row>
    <row r="2992" spans="1:9" ht="24.95" customHeight="1" thickBot="1">
      <c r="A2992" s="42"/>
      <c r="B2992" s="43"/>
      <c r="C2992" s="43"/>
      <c r="D2992" s="86" t="str">
        <f>IFERROR(VLOOKUP(C2992,التكويد!$A$2:$R$1501,5,0),"")</f>
        <v/>
      </c>
      <c r="E2992" s="43"/>
      <c r="F2992" s="91" t="str">
        <f t="shared" si="46"/>
        <v/>
      </c>
      <c r="G2992" s="43"/>
      <c r="H2992" s="43"/>
      <c r="I2992" s="43"/>
    </row>
    <row r="2993" spans="1:9" ht="24.95" customHeight="1" thickBot="1">
      <c r="A2993" s="42"/>
      <c r="B2993" s="43"/>
      <c r="C2993" s="43"/>
      <c r="D2993" s="86" t="str">
        <f>IFERROR(VLOOKUP(C2993,التكويد!$A$2:$R$1501,5,0),"")</f>
        <v/>
      </c>
      <c r="E2993" s="43"/>
      <c r="F2993" s="91" t="str">
        <f t="shared" si="46"/>
        <v/>
      </c>
      <c r="G2993" s="43"/>
      <c r="H2993" s="43"/>
      <c r="I2993" s="43"/>
    </row>
    <row r="2994" spans="1:9" ht="24.95" customHeight="1" thickBot="1">
      <c r="A2994" s="42"/>
      <c r="B2994" s="43"/>
      <c r="C2994" s="43"/>
      <c r="D2994" s="86" t="str">
        <f>IFERROR(VLOOKUP(C2994,التكويد!$A$2:$R$1501,5,0),"")</f>
        <v/>
      </c>
      <c r="E2994" s="43"/>
      <c r="F2994" s="91" t="str">
        <f t="shared" si="46"/>
        <v/>
      </c>
      <c r="G2994" s="43"/>
      <c r="H2994" s="43"/>
      <c r="I2994" s="43"/>
    </row>
    <row r="2995" spans="1:9" ht="24.95" customHeight="1" thickBot="1">
      <c r="A2995" s="42"/>
      <c r="B2995" s="43"/>
      <c r="C2995" s="43"/>
      <c r="D2995" s="86" t="str">
        <f>IFERROR(VLOOKUP(C2995,التكويد!$A$2:$R$1501,5,0),"")</f>
        <v/>
      </c>
      <c r="E2995" s="43"/>
      <c r="F2995" s="91" t="str">
        <f t="shared" si="46"/>
        <v/>
      </c>
      <c r="G2995" s="43"/>
      <c r="H2995" s="43"/>
      <c r="I2995" s="43"/>
    </row>
    <row r="2996" spans="1:9" ht="24.95" customHeight="1" thickBot="1">
      <c r="A2996" s="42"/>
      <c r="B2996" s="43"/>
      <c r="C2996" s="43"/>
      <c r="D2996" s="86" t="str">
        <f>IFERROR(VLOOKUP(C2996,التكويد!$A$2:$R$1501,5,0),"")</f>
        <v/>
      </c>
      <c r="E2996" s="43"/>
      <c r="F2996" s="91" t="str">
        <f t="shared" si="46"/>
        <v/>
      </c>
      <c r="G2996" s="43"/>
      <c r="H2996" s="43"/>
      <c r="I2996" s="43"/>
    </row>
    <row r="2997" spans="1:9" ht="24.95" customHeight="1" thickBot="1">
      <c r="A2997" s="42"/>
      <c r="B2997" s="43"/>
      <c r="C2997" s="43"/>
      <c r="D2997" s="86" t="str">
        <f>IFERROR(VLOOKUP(C2997,التكويد!$A$2:$R$1501,5,0),"")</f>
        <v/>
      </c>
      <c r="E2997" s="43"/>
      <c r="F2997" s="91" t="str">
        <f t="shared" si="46"/>
        <v/>
      </c>
      <c r="G2997" s="43"/>
      <c r="H2997" s="43"/>
      <c r="I2997" s="43"/>
    </row>
    <row r="2998" spans="1:9" ht="24.95" customHeight="1" thickBot="1">
      <c r="A2998" s="42"/>
      <c r="B2998" s="43"/>
      <c r="C2998" s="43"/>
      <c r="D2998" s="86" t="str">
        <f>IFERROR(VLOOKUP(C2998,التكويد!$A$2:$R$1501,5,0),"")</f>
        <v/>
      </c>
      <c r="E2998" s="43"/>
      <c r="F2998" s="91" t="str">
        <f t="shared" si="46"/>
        <v/>
      </c>
      <c r="G2998" s="43"/>
      <c r="H2998" s="43"/>
      <c r="I2998" s="43"/>
    </row>
    <row r="2999" spans="1:9" ht="24.95" customHeight="1" thickBot="1">
      <c r="A2999" s="42"/>
      <c r="B2999" s="43"/>
      <c r="C2999" s="43"/>
      <c r="D2999" s="86" t="str">
        <f>IFERROR(VLOOKUP(C2999,التكويد!$A$2:$R$1501,5,0),"")</f>
        <v/>
      </c>
      <c r="E2999" s="43"/>
      <c r="F2999" s="91" t="str">
        <f t="shared" si="46"/>
        <v/>
      </c>
      <c r="G2999" s="43"/>
      <c r="H2999" s="43"/>
      <c r="I2999" s="43"/>
    </row>
    <row r="3000" spans="1:9" ht="24.95" customHeight="1" thickBot="1">
      <c r="A3000" s="42"/>
      <c r="B3000" s="43"/>
      <c r="C3000" s="43"/>
      <c r="D3000" s="86" t="str">
        <f>IFERROR(VLOOKUP(C3000,التكويد!$A$2:$R$1501,5,0),"")</f>
        <v/>
      </c>
      <c r="E3000" s="43"/>
      <c r="F3000" s="91" t="str">
        <f t="shared" si="46"/>
        <v/>
      </c>
      <c r="G3000" s="43"/>
      <c r="H3000" s="43"/>
      <c r="I3000" s="43"/>
    </row>
    <row r="3001" spans="1:9" ht="24.95" customHeight="1" thickBot="1">
      <c r="A3001" s="42"/>
      <c r="B3001" s="43"/>
      <c r="C3001" s="43"/>
      <c r="D3001" s="86" t="str">
        <f>IFERROR(VLOOKUP(C3001,التكويد!$A$2:$R$1501,5,0),"")</f>
        <v/>
      </c>
      <c r="E3001" s="43"/>
      <c r="F3001" s="91" t="str">
        <f t="shared" si="46"/>
        <v/>
      </c>
      <c r="G3001" s="43"/>
      <c r="H3001" s="43"/>
      <c r="I3001" s="43"/>
    </row>
    <row r="3002" spans="1:9" ht="24.95" customHeight="1" thickBot="1">
      <c r="A3002" s="42"/>
      <c r="B3002" s="43"/>
      <c r="C3002" s="43"/>
      <c r="D3002" s="86" t="str">
        <f>IFERROR(VLOOKUP(C3002,التكويد!$A$2:$R$1501,5,0),"")</f>
        <v/>
      </c>
      <c r="E3002" s="43"/>
      <c r="F3002" s="91" t="str">
        <f t="shared" si="46"/>
        <v/>
      </c>
      <c r="G3002" s="43"/>
      <c r="H3002" s="43"/>
      <c r="I3002" s="43"/>
    </row>
    <row r="3003" spans="1:9" ht="24.95" customHeight="1" thickBot="1">
      <c r="A3003" s="42"/>
      <c r="B3003" s="43"/>
      <c r="C3003" s="43"/>
      <c r="D3003" s="86" t="str">
        <f>IFERROR(VLOOKUP(C3003,التكويد!$A$2:$R$1501,5,0),"")</f>
        <v/>
      </c>
      <c r="E3003" s="43"/>
      <c r="F3003" s="91" t="str">
        <f t="shared" si="46"/>
        <v/>
      </c>
      <c r="G3003" s="43"/>
      <c r="H3003" s="43"/>
      <c r="I3003" s="43"/>
    </row>
    <row r="3004" spans="1:9" ht="24.95" customHeight="1" thickBot="1">
      <c r="A3004" s="42"/>
      <c r="B3004" s="43"/>
      <c r="C3004" s="43"/>
      <c r="D3004" s="86" t="str">
        <f>IFERROR(VLOOKUP(C3004,التكويد!$A$2:$R$1501,5,0),"")</f>
        <v/>
      </c>
      <c r="E3004" s="43"/>
      <c r="F3004" s="91" t="str">
        <f t="shared" si="46"/>
        <v/>
      </c>
      <c r="G3004" s="43"/>
      <c r="H3004" s="43"/>
      <c r="I3004" s="43"/>
    </row>
    <row r="3005" spans="1:9" ht="24.95" customHeight="1" thickBot="1">
      <c r="A3005" s="42"/>
      <c r="B3005" s="43"/>
      <c r="C3005" s="43"/>
      <c r="D3005" s="86" t="str">
        <f>IFERROR(VLOOKUP(C3005,التكويد!$A$2:$R$1501,5,0),"")</f>
        <v/>
      </c>
      <c r="E3005" s="43"/>
      <c r="F3005" s="91" t="str">
        <f t="shared" si="46"/>
        <v/>
      </c>
      <c r="G3005" s="43"/>
      <c r="H3005" s="43"/>
      <c r="I3005" s="43"/>
    </row>
    <row r="3006" spans="1:9" ht="24.95" customHeight="1" thickBot="1">
      <c r="A3006" s="42"/>
      <c r="B3006" s="43"/>
      <c r="C3006" s="43"/>
      <c r="D3006" s="86" t="str">
        <f>IFERROR(VLOOKUP(C3006,التكويد!$A$2:$R$1501,5,0),"")</f>
        <v/>
      </c>
      <c r="E3006" s="43"/>
      <c r="F3006" s="91" t="str">
        <f t="shared" si="46"/>
        <v/>
      </c>
      <c r="G3006" s="43"/>
      <c r="H3006" s="43"/>
      <c r="I3006" s="43"/>
    </row>
    <row r="3007" spans="1:9" ht="24.95" customHeight="1" thickBot="1">
      <c r="A3007" s="42"/>
      <c r="B3007" s="43"/>
      <c r="C3007" s="43"/>
      <c r="D3007" s="86" t="str">
        <f>IFERROR(VLOOKUP(C3007,التكويد!$A$2:$R$1501,5,0),"")</f>
        <v/>
      </c>
      <c r="E3007" s="43"/>
      <c r="F3007" s="91" t="str">
        <f t="shared" si="46"/>
        <v/>
      </c>
      <c r="G3007" s="43"/>
      <c r="H3007" s="43"/>
      <c r="I3007" s="43"/>
    </row>
    <row r="3008" spans="1:9" ht="24.95" customHeight="1" thickBot="1">
      <c r="A3008" s="42"/>
      <c r="B3008" s="43"/>
      <c r="C3008" s="43"/>
      <c r="D3008" s="86" t="str">
        <f>IFERROR(VLOOKUP(C3008,التكويد!$A$2:$R$1501,5,0),"")</f>
        <v/>
      </c>
      <c r="E3008" s="43"/>
      <c r="F3008" s="91" t="str">
        <f t="shared" si="46"/>
        <v/>
      </c>
      <c r="G3008" s="43"/>
      <c r="H3008" s="43"/>
      <c r="I3008" s="43"/>
    </row>
    <row r="3009" spans="1:9" ht="24.95" customHeight="1" thickBot="1">
      <c r="A3009" s="42"/>
      <c r="B3009" s="43"/>
      <c r="C3009" s="43"/>
      <c r="D3009" s="86" t="str">
        <f>IFERROR(VLOOKUP(C3009,التكويد!$A$2:$R$1501,5,0),"")</f>
        <v/>
      </c>
      <c r="E3009" s="43"/>
      <c r="F3009" s="91" t="str">
        <f t="shared" si="46"/>
        <v/>
      </c>
      <c r="G3009" s="43"/>
      <c r="H3009" s="43"/>
      <c r="I3009" s="43"/>
    </row>
    <row r="3010" spans="1:9" ht="24.95" customHeight="1" thickBot="1">
      <c r="A3010" s="42"/>
      <c r="B3010" s="43"/>
      <c r="C3010" s="43"/>
      <c r="D3010" s="86" t="str">
        <f>IFERROR(VLOOKUP(C3010,التكويد!$A$2:$R$1501,5,0),"")</f>
        <v/>
      </c>
      <c r="E3010" s="43"/>
      <c r="F3010" s="91" t="str">
        <f t="shared" ref="F3010:F3073" si="47">IFERROR(SUM(E3010/G3010),"")</f>
        <v/>
      </c>
      <c r="G3010" s="43"/>
      <c r="H3010" s="43"/>
      <c r="I3010" s="43"/>
    </row>
    <row r="3011" spans="1:9" ht="24.95" customHeight="1" thickBot="1">
      <c r="A3011" s="42"/>
      <c r="B3011" s="43"/>
      <c r="C3011" s="43"/>
      <c r="D3011" s="86" t="str">
        <f>IFERROR(VLOOKUP(C3011,التكويد!$A$2:$R$1501,5,0),"")</f>
        <v/>
      </c>
      <c r="E3011" s="43"/>
      <c r="F3011" s="91" t="str">
        <f t="shared" si="47"/>
        <v/>
      </c>
      <c r="G3011" s="43"/>
      <c r="H3011" s="43"/>
      <c r="I3011" s="43"/>
    </row>
    <row r="3012" spans="1:9" ht="24.95" customHeight="1" thickBot="1">
      <c r="A3012" s="42"/>
      <c r="B3012" s="43"/>
      <c r="C3012" s="43"/>
      <c r="D3012" s="86" t="str">
        <f>IFERROR(VLOOKUP(C3012,التكويد!$A$2:$R$1501,5,0),"")</f>
        <v/>
      </c>
      <c r="E3012" s="43"/>
      <c r="F3012" s="91" t="str">
        <f t="shared" si="47"/>
        <v/>
      </c>
      <c r="G3012" s="43"/>
      <c r="H3012" s="43"/>
      <c r="I3012" s="43"/>
    </row>
    <row r="3013" spans="1:9" ht="24.95" customHeight="1" thickBot="1">
      <c r="A3013" s="42"/>
      <c r="B3013" s="43"/>
      <c r="C3013" s="43"/>
      <c r="D3013" s="86" t="str">
        <f>IFERROR(VLOOKUP(C3013,التكويد!$A$2:$R$1501,5,0),"")</f>
        <v/>
      </c>
      <c r="E3013" s="43"/>
      <c r="F3013" s="91" t="str">
        <f t="shared" si="47"/>
        <v/>
      </c>
      <c r="G3013" s="43"/>
      <c r="H3013" s="43"/>
      <c r="I3013" s="43"/>
    </row>
    <row r="3014" spans="1:9" ht="24.95" customHeight="1" thickBot="1">
      <c r="A3014" s="42"/>
      <c r="B3014" s="43"/>
      <c r="C3014" s="43"/>
      <c r="D3014" s="86" t="str">
        <f>IFERROR(VLOOKUP(C3014,التكويد!$A$2:$R$1501,5,0),"")</f>
        <v/>
      </c>
      <c r="E3014" s="43"/>
      <c r="F3014" s="91" t="str">
        <f t="shared" si="47"/>
        <v/>
      </c>
      <c r="G3014" s="43"/>
      <c r="H3014" s="43"/>
      <c r="I3014" s="43"/>
    </row>
    <row r="3015" spans="1:9" ht="24.95" customHeight="1" thickBot="1">
      <c r="A3015" s="42"/>
      <c r="B3015" s="43"/>
      <c r="C3015" s="43"/>
      <c r="D3015" s="86" t="str">
        <f>IFERROR(VLOOKUP(C3015,التكويد!$A$2:$R$1501,5,0),"")</f>
        <v/>
      </c>
      <c r="E3015" s="43"/>
      <c r="F3015" s="91" t="str">
        <f t="shared" si="47"/>
        <v/>
      </c>
      <c r="G3015" s="43"/>
      <c r="H3015" s="43"/>
      <c r="I3015" s="43"/>
    </row>
    <row r="3016" spans="1:9" ht="24.95" customHeight="1" thickBot="1">
      <c r="A3016" s="42"/>
      <c r="B3016" s="43"/>
      <c r="C3016" s="43"/>
      <c r="D3016" s="86" t="str">
        <f>IFERROR(VLOOKUP(C3016,التكويد!$A$2:$R$1501,5,0),"")</f>
        <v/>
      </c>
      <c r="E3016" s="43"/>
      <c r="F3016" s="91" t="str">
        <f t="shared" si="47"/>
        <v/>
      </c>
      <c r="G3016" s="43"/>
      <c r="H3016" s="43"/>
      <c r="I3016" s="43"/>
    </row>
    <row r="3017" spans="1:9" ht="24.95" customHeight="1" thickBot="1">
      <c r="A3017" s="42"/>
      <c r="B3017" s="43"/>
      <c r="C3017" s="43"/>
      <c r="D3017" s="86" t="str">
        <f>IFERROR(VLOOKUP(C3017,التكويد!$A$2:$R$1501,5,0),"")</f>
        <v/>
      </c>
      <c r="E3017" s="43"/>
      <c r="F3017" s="91" t="str">
        <f t="shared" si="47"/>
        <v/>
      </c>
      <c r="G3017" s="43"/>
      <c r="H3017" s="43"/>
      <c r="I3017" s="43"/>
    </row>
    <row r="3018" spans="1:9" ht="24.95" customHeight="1" thickBot="1">
      <c r="A3018" s="42"/>
      <c r="B3018" s="43"/>
      <c r="C3018" s="43"/>
      <c r="D3018" s="86" t="str">
        <f>IFERROR(VLOOKUP(C3018,التكويد!$A$2:$R$1501,5,0),"")</f>
        <v/>
      </c>
      <c r="E3018" s="43"/>
      <c r="F3018" s="91" t="str">
        <f t="shared" si="47"/>
        <v/>
      </c>
      <c r="G3018" s="43"/>
      <c r="H3018" s="43"/>
      <c r="I3018" s="43"/>
    </row>
    <row r="3019" spans="1:9" ht="24.95" customHeight="1" thickBot="1">
      <c r="A3019" s="42"/>
      <c r="B3019" s="43"/>
      <c r="C3019" s="43"/>
      <c r="D3019" s="86" t="str">
        <f>IFERROR(VLOOKUP(C3019,التكويد!$A$2:$R$1501,5,0),"")</f>
        <v/>
      </c>
      <c r="E3019" s="43"/>
      <c r="F3019" s="91" t="str">
        <f t="shared" si="47"/>
        <v/>
      </c>
      <c r="G3019" s="43"/>
      <c r="H3019" s="43"/>
      <c r="I3019" s="43"/>
    </row>
    <row r="3020" spans="1:9" ht="24.95" customHeight="1" thickBot="1">
      <c r="A3020" s="42"/>
      <c r="B3020" s="43"/>
      <c r="C3020" s="43"/>
      <c r="D3020" s="86" t="str">
        <f>IFERROR(VLOOKUP(C3020,التكويد!$A$2:$R$1501,5,0),"")</f>
        <v/>
      </c>
      <c r="E3020" s="43"/>
      <c r="F3020" s="91" t="str">
        <f t="shared" si="47"/>
        <v/>
      </c>
      <c r="G3020" s="43"/>
      <c r="H3020" s="43"/>
      <c r="I3020" s="43"/>
    </row>
    <row r="3021" spans="1:9" ht="24.95" customHeight="1" thickBot="1">
      <c r="A3021" s="42"/>
      <c r="B3021" s="43"/>
      <c r="C3021" s="43"/>
      <c r="D3021" s="86" t="str">
        <f>IFERROR(VLOOKUP(C3021,التكويد!$A$2:$R$1501,5,0),"")</f>
        <v/>
      </c>
      <c r="E3021" s="43"/>
      <c r="F3021" s="91" t="str">
        <f t="shared" si="47"/>
        <v/>
      </c>
      <c r="G3021" s="43"/>
      <c r="H3021" s="43"/>
      <c r="I3021" s="43"/>
    </row>
    <row r="3022" spans="1:9" ht="24.95" customHeight="1" thickBot="1">
      <c r="A3022" s="42"/>
      <c r="B3022" s="43"/>
      <c r="C3022" s="43"/>
      <c r="D3022" s="86" t="str">
        <f>IFERROR(VLOOKUP(C3022,التكويد!$A$2:$R$1501,5,0),"")</f>
        <v/>
      </c>
      <c r="E3022" s="43"/>
      <c r="F3022" s="91" t="str">
        <f t="shared" si="47"/>
        <v/>
      </c>
      <c r="G3022" s="43"/>
      <c r="H3022" s="43"/>
      <c r="I3022" s="43"/>
    </row>
    <row r="3023" spans="1:9" ht="24.95" customHeight="1" thickBot="1">
      <c r="A3023" s="42"/>
      <c r="B3023" s="43"/>
      <c r="C3023" s="43"/>
      <c r="D3023" s="86" t="str">
        <f>IFERROR(VLOOKUP(C3023,التكويد!$A$2:$R$1501,5,0),"")</f>
        <v/>
      </c>
      <c r="E3023" s="43"/>
      <c r="F3023" s="91" t="str">
        <f t="shared" si="47"/>
        <v/>
      </c>
      <c r="G3023" s="43"/>
      <c r="H3023" s="43"/>
      <c r="I3023" s="43"/>
    </row>
    <row r="3024" spans="1:9" ht="24.95" customHeight="1" thickBot="1">
      <c r="A3024" s="42"/>
      <c r="B3024" s="43"/>
      <c r="C3024" s="43"/>
      <c r="D3024" s="86" t="str">
        <f>IFERROR(VLOOKUP(C3024,التكويد!$A$2:$R$1501,5,0),"")</f>
        <v/>
      </c>
      <c r="E3024" s="43"/>
      <c r="F3024" s="91" t="str">
        <f t="shared" si="47"/>
        <v/>
      </c>
      <c r="G3024" s="43"/>
      <c r="H3024" s="43"/>
      <c r="I3024" s="43"/>
    </row>
    <row r="3025" spans="1:9" ht="24.95" customHeight="1" thickBot="1">
      <c r="A3025" s="42"/>
      <c r="B3025" s="43"/>
      <c r="C3025" s="43"/>
      <c r="D3025" s="86" t="str">
        <f>IFERROR(VLOOKUP(C3025,التكويد!$A$2:$R$1501,5,0),"")</f>
        <v/>
      </c>
      <c r="E3025" s="43"/>
      <c r="F3025" s="91" t="str">
        <f t="shared" si="47"/>
        <v/>
      </c>
      <c r="G3025" s="43"/>
      <c r="H3025" s="43"/>
      <c r="I3025" s="43"/>
    </row>
    <row r="3026" spans="1:9" ht="24.95" customHeight="1" thickBot="1">
      <c r="A3026" s="42"/>
      <c r="B3026" s="43"/>
      <c r="C3026" s="43"/>
      <c r="D3026" s="86" t="str">
        <f>IFERROR(VLOOKUP(C3026,التكويد!$A$2:$R$1501,5,0),"")</f>
        <v/>
      </c>
      <c r="E3026" s="43"/>
      <c r="F3026" s="91" t="str">
        <f t="shared" si="47"/>
        <v/>
      </c>
      <c r="G3026" s="43"/>
      <c r="H3026" s="43"/>
      <c r="I3026" s="43"/>
    </row>
    <row r="3027" spans="1:9" ht="24.95" customHeight="1" thickBot="1">
      <c r="A3027" s="42"/>
      <c r="B3027" s="43"/>
      <c r="C3027" s="43"/>
      <c r="D3027" s="86" t="str">
        <f>IFERROR(VLOOKUP(C3027,التكويد!$A$2:$R$1501,5,0),"")</f>
        <v/>
      </c>
      <c r="E3027" s="43"/>
      <c r="F3027" s="91" t="str">
        <f t="shared" si="47"/>
        <v/>
      </c>
      <c r="G3027" s="43"/>
      <c r="H3027" s="43"/>
      <c r="I3027" s="43"/>
    </row>
    <row r="3028" spans="1:9" ht="24.95" customHeight="1" thickBot="1">
      <c r="A3028" s="42"/>
      <c r="B3028" s="43"/>
      <c r="C3028" s="43"/>
      <c r="D3028" s="86" t="str">
        <f>IFERROR(VLOOKUP(C3028,التكويد!$A$2:$R$1501,5,0),"")</f>
        <v/>
      </c>
      <c r="E3028" s="43"/>
      <c r="F3028" s="91" t="str">
        <f t="shared" si="47"/>
        <v/>
      </c>
      <c r="G3028" s="43"/>
      <c r="H3028" s="43"/>
      <c r="I3028" s="43"/>
    </row>
    <row r="3029" spans="1:9" ht="24.95" customHeight="1" thickBot="1">
      <c r="A3029" s="42"/>
      <c r="B3029" s="43"/>
      <c r="C3029" s="43"/>
      <c r="D3029" s="86" t="str">
        <f>IFERROR(VLOOKUP(C3029,التكويد!$A$2:$R$1501,5,0),"")</f>
        <v/>
      </c>
      <c r="E3029" s="43"/>
      <c r="F3029" s="91" t="str">
        <f t="shared" si="47"/>
        <v/>
      </c>
      <c r="G3029" s="43"/>
      <c r="H3029" s="43"/>
      <c r="I3029" s="43"/>
    </row>
    <row r="3030" spans="1:9" ht="24.95" customHeight="1" thickBot="1">
      <c r="A3030" s="42"/>
      <c r="B3030" s="43"/>
      <c r="C3030" s="43"/>
      <c r="D3030" s="86" t="str">
        <f>IFERROR(VLOOKUP(C3030,التكويد!$A$2:$R$1501,5,0),"")</f>
        <v/>
      </c>
      <c r="E3030" s="43"/>
      <c r="F3030" s="91" t="str">
        <f t="shared" si="47"/>
        <v/>
      </c>
      <c r="G3030" s="43"/>
      <c r="H3030" s="43"/>
      <c r="I3030" s="43"/>
    </row>
    <row r="3031" spans="1:9" ht="24.95" customHeight="1" thickBot="1">
      <c r="A3031" s="42"/>
      <c r="B3031" s="43"/>
      <c r="C3031" s="43"/>
      <c r="D3031" s="86" t="str">
        <f>IFERROR(VLOOKUP(C3031,التكويد!$A$2:$R$1501,5,0),"")</f>
        <v/>
      </c>
      <c r="E3031" s="43"/>
      <c r="F3031" s="91" t="str">
        <f t="shared" si="47"/>
        <v/>
      </c>
      <c r="G3031" s="43"/>
      <c r="H3031" s="43"/>
      <c r="I3031" s="43"/>
    </row>
    <row r="3032" spans="1:9" ht="24.95" customHeight="1" thickBot="1">
      <c r="A3032" s="42"/>
      <c r="B3032" s="43"/>
      <c r="C3032" s="43"/>
      <c r="D3032" s="86" t="str">
        <f>IFERROR(VLOOKUP(C3032,التكويد!$A$2:$R$1501,5,0),"")</f>
        <v/>
      </c>
      <c r="E3032" s="43"/>
      <c r="F3032" s="91" t="str">
        <f t="shared" si="47"/>
        <v/>
      </c>
      <c r="G3032" s="43"/>
      <c r="H3032" s="43"/>
      <c r="I3032" s="43"/>
    </row>
    <row r="3033" spans="1:9" ht="24.95" customHeight="1" thickBot="1">
      <c r="A3033" s="42"/>
      <c r="B3033" s="43"/>
      <c r="C3033" s="43"/>
      <c r="D3033" s="86" t="str">
        <f>IFERROR(VLOOKUP(C3033,التكويد!$A$2:$R$1501,5,0),"")</f>
        <v/>
      </c>
      <c r="E3033" s="43"/>
      <c r="F3033" s="91" t="str">
        <f t="shared" si="47"/>
        <v/>
      </c>
      <c r="G3033" s="43"/>
      <c r="H3033" s="43"/>
      <c r="I3033" s="43"/>
    </row>
    <row r="3034" spans="1:9" ht="24.95" customHeight="1" thickBot="1">
      <c r="A3034" s="42"/>
      <c r="B3034" s="43"/>
      <c r="C3034" s="43"/>
      <c r="D3034" s="86" t="str">
        <f>IFERROR(VLOOKUP(C3034,التكويد!$A$2:$R$1501,5,0),"")</f>
        <v/>
      </c>
      <c r="E3034" s="43"/>
      <c r="F3034" s="91" t="str">
        <f t="shared" si="47"/>
        <v/>
      </c>
      <c r="G3034" s="43"/>
      <c r="H3034" s="43"/>
      <c r="I3034" s="43"/>
    </row>
    <row r="3035" spans="1:9" ht="24.95" customHeight="1" thickBot="1">
      <c r="A3035" s="42"/>
      <c r="B3035" s="43"/>
      <c r="C3035" s="43"/>
      <c r="D3035" s="86" t="str">
        <f>IFERROR(VLOOKUP(C3035,التكويد!$A$2:$R$1501,5,0),"")</f>
        <v/>
      </c>
      <c r="E3035" s="43"/>
      <c r="F3035" s="91" t="str">
        <f t="shared" si="47"/>
        <v/>
      </c>
      <c r="G3035" s="43"/>
      <c r="H3035" s="43"/>
      <c r="I3035" s="43"/>
    </row>
    <row r="3036" spans="1:9" ht="24.95" customHeight="1" thickBot="1">
      <c r="A3036" s="42"/>
      <c r="B3036" s="43"/>
      <c r="C3036" s="43"/>
      <c r="D3036" s="86" t="str">
        <f>IFERROR(VLOOKUP(C3036,التكويد!$A$2:$R$1501,5,0),"")</f>
        <v/>
      </c>
      <c r="E3036" s="43"/>
      <c r="F3036" s="91" t="str">
        <f t="shared" si="47"/>
        <v/>
      </c>
      <c r="G3036" s="43"/>
      <c r="H3036" s="43"/>
      <c r="I3036" s="43"/>
    </row>
    <row r="3037" spans="1:9" ht="24.95" customHeight="1" thickBot="1">
      <c r="A3037" s="42"/>
      <c r="B3037" s="43"/>
      <c r="C3037" s="43"/>
      <c r="D3037" s="86" t="str">
        <f>IFERROR(VLOOKUP(C3037,التكويد!$A$2:$R$1501,5,0),"")</f>
        <v/>
      </c>
      <c r="E3037" s="43"/>
      <c r="F3037" s="91" t="str">
        <f t="shared" si="47"/>
        <v/>
      </c>
      <c r="G3037" s="43"/>
      <c r="H3037" s="43"/>
      <c r="I3037" s="43"/>
    </row>
    <row r="3038" spans="1:9" ht="24.95" customHeight="1" thickBot="1">
      <c r="A3038" s="42"/>
      <c r="B3038" s="43"/>
      <c r="C3038" s="43"/>
      <c r="D3038" s="86" t="str">
        <f>IFERROR(VLOOKUP(C3038,التكويد!$A$2:$R$1501,5,0),"")</f>
        <v/>
      </c>
      <c r="E3038" s="43"/>
      <c r="F3038" s="91" t="str">
        <f t="shared" si="47"/>
        <v/>
      </c>
      <c r="G3038" s="43"/>
      <c r="H3038" s="43"/>
      <c r="I3038" s="43"/>
    </row>
    <row r="3039" spans="1:9" ht="24.95" customHeight="1" thickBot="1">
      <c r="A3039" s="42"/>
      <c r="B3039" s="43"/>
      <c r="C3039" s="43"/>
      <c r="D3039" s="86" t="str">
        <f>IFERROR(VLOOKUP(C3039,التكويد!$A$2:$R$1501,5,0),"")</f>
        <v/>
      </c>
      <c r="E3039" s="43"/>
      <c r="F3039" s="91" t="str">
        <f t="shared" si="47"/>
        <v/>
      </c>
      <c r="G3039" s="43"/>
      <c r="H3039" s="43"/>
      <c r="I3039" s="43"/>
    </row>
    <row r="3040" spans="1:9" ht="24.95" customHeight="1" thickBot="1">
      <c r="A3040" s="42"/>
      <c r="B3040" s="43"/>
      <c r="C3040" s="43"/>
      <c r="D3040" s="86" t="str">
        <f>IFERROR(VLOOKUP(C3040,التكويد!$A$2:$R$1501,5,0),"")</f>
        <v/>
      </c>
      <c r="E3040" s="43"/>
      <c r="F3040" s="91" t="str">
        <f t="shared" si="47"/>
        <v/>
      </c>
      <c r="G3040" s="43"/>
      <c r="H3040" s="43"/>
      <c r="I3040" s="43"/>
    </row>
    <row r="3041" spans="1:9" ht="24.95" customHeight="1" thickBot="1">
      <c r="A3041" s="42"/>
      <c r="B3041" s="43"/>
      <c r="C3041" s="43"/>
      <c r="D3041" s="86" t="str">
        <f>IFERROR(VLOOKUP(C3041,التكويد!$A$2:$R$1501,5,0),"")</f>
        <v/>
      </c>
      <c r="E3041" s="43"/>
      <c r="F3041" s="91" t="str">
        <f t="shared" si="47"/>
        <v/>
      </c>
      <c r="G3041" s="43"/>
      <c r="H3041" s="43"/>
      <c r="I3041" s="43"/>
    </row>
    <row r="3042" spans="1:9" ht="24.95" customHeight="1" thickBot="1">
      <c r="A3042" s="42"/>
      <c r="B3042" s="43"/>
      <c r="C3042" s="43"/>
      <c r="D3042" s="86" t="str">
        <f>IFERROR(VLOOKUP(C3042,التكويد!$A$2:$R$1501,5,0),"")</f>
        <v/>
      </c>
      <c r="E3042" s="43"/>
      <c r="F3042" s="91" t="str">
        <f t="shared" si="47"/>
        <v/>
      </c>
      <c r="G3042" s="43"/>
      <c r="H3042" s="43"/>
      <c r="I3042" s="43"/>
    </row>
    <row r="3043" spans="1:9" ht="24.95" customHeight="1" thickBot="1">
      <c r="A3043" s="42"/>
      <c r="B3043" s="43"/>
      <c r="C3043" s="43"/>
      <c r="D3043" s="86" t="str">
        <f>IFERROR(VLOOKUP(C3043,التكويد!$A$2:$R$1501,5,0),"")</f>
        <v/>
      </c>
      <c r="E3043" s="43"/>
      <c r="F3043" s="91" t="str">
        <f t="shared" si="47"/>
        <v/>
      </c>
      <c r="G3043" s="43"/>
      <c r="H3043" s="43"/>
      <c r="I3043" s="43"/>
    </row>
    <row r="3044" spans="1:9" ht="24.95" customHeight="1" thickBot="1">
      <c r="A3044" s="42"/>
      <c r="B3044" s="43"/>
      <c r="C3044" s="43"/>
      <c r="D3044" s="86" t="str">
        <f>IFERROR(VLOOKUP(C3044,التكويد!$A$2:$R$1501,5,0),"")</f>
        <v/>
      </c>
      <c r="E3044" s="43"/>
      <c r="F3044" s="91" t="str">
        <f t="shared" si="47"/>
        <v/>
      </c>
      <c r="G3044" s="43"/>
      <c r="H3044" s="43"/>
      <c r="I3044" s="43"/>
    </row>
    <row r="3045" spans="1:9" ht="24.95" customHeight="1" thickBot="1">
      <c r="A3045" s="42"/>
      <c r="B3045" s="43"/>
      <c r="C3045" s="43"/>
      <c r="D3045" s="86" t="str">
        <f>IFERROR(VLOOKUP(C3045,التكويد!$A$2:$R$1501,5,0),"")</f>
        <v/>
      </c>
      <c r="E3045" s="43"/>
      <c r="F3045" s="91" t="str">
        <f t="shared" si="47"/>
        <v/>
      </c>
      <c r="G3045" s="43"/>
      <c r="H3045" s="43"/>
      <c r="I3045" s="43"/>
    </row>
    <row r="3046" spans="1:9" ht="24.95" customHeight="1" thickBot="1">
      <c r="A3046" s="42"/>
      <c r="B3046" s="43"/>
      <c r="C3046" s="43"/>
      <c r="D3046" s="86" t="str">
        <f>IFERROR(VLOOKUP(C3046,التكويد!$A$2:$R$1501,5,0),"")</f>
        <v/>
      </c>
      <c r="E3046" s="43"/>
      <c r="F3046" s="91" t="str">
        <f t="shared" si="47"/>
        <v/>
      </c>
      <c r="G3046" s="43"/>
      <c r="H3046" s="43"/>
      <c r="I3046" s="43"/>
    </row>
    <row r="3047" spans="1:9" ht="24.95" customHeight="1" thickBot="1">
      <c r="A3047" s="42"/>
      <c r="B3047" s="43"/>
      <c r="C3047" s="43"/>
      <c r="D3047" s="86" t="str">
        <f>IFERROR(VLOOKUP(C3047,التكويد!$A$2:$R$1501,5,0),"")</f>
        <v/>
      </c>
      <c r="E3047" s="43"/>
      <c r="F3047" s="91" t="str">
        <f t="shared" si="47"/>
        <v/>
      </c>
      <c r="G3047" s="43"/>
      <c r="H3047" s="43"/>
      <c r="I3047" s="43"/>
    </row>
    <row r="3048" spans="1:9" ht="24.95" customHeight="1" thickBot="1">
      <c r="A3048" s="42"/>
      <c r="B3048" s="43"/>
      <c r="C3048" s="43"/>
      <c r="D3048" s="86" t="str">
        <f>IFERROR(VLOOKUP(C3048,التكويد!$A$2:$R$1501,5,0),"")</f>
        <v/>
      </c>
      <c r="E3048" s="43"/>
      <c r="F3048" s="91" t="str">
        <f t="shared" si="47"/>
        <v/>
      </c>
      <c r="G3048" s="43"/>
      <c r="H3048" s="43"/>
      <c r="I3048" s="43"/>
    </row>
    <row r="3049" spans="1:9" ht="24.95" customHeight="1" thickBot="1">
      <c r="A3049" s="42"/>
      <c r="B3049" s="43"/>
      <c r="C3049" s="43"/>
      <c r="D3049" s="86" t="str">
        <f>IFERROR(VLOOKUP(C3049,التكويد!$A$2:$R$1501,5,0),"")</f>
        <v/>
      </c>
      <c r="E3049" s="43"/>
      <c r="F3049" s="91" t="str">
        <f t="shared" si="47"/>
        <v/>
      </c>
      <c r="G3049" s="43"/>
      <c r="H3049" s="43"/>
      <c r="I3049" s="43"/>
    </row>
    <row r="3050" spans="1:9" ht="24.95" customHeight="1" thickBot="1">
      <c r="A3050" s="42"/>
      <c r="B3050" s="43"/>
      <c r="C3050" s="43"/>
      <c r="D3050" s="86" t="str">
        <f>IFERROR(VLOOKUP(C3050,التكويد!$A$2:$R$1501,5,0),"")</f>
        <v/>
      </c>
      <c r="E3050" s="43"/>
      <c r="F3050" s="91" t="str">
        <f t="shared" si="47"/>
        <v/>
      </c>
      <c r="G3050" s="43"/>
      <c r="H3050" s="43"/>
      <c r="I3050" s="43"/>
    </row>
    <row r="3051" spans="1:9" ht="24.95" customHeight="1" thickBot="1">
      <c r="A3051" s="42"/>
      <c r="B3051" s="43"/>
      <c r="C3051" s="43"/>
      <c r="D3051" s="86" t="str">
        <f>IFERROR(VLOOKUP(C3051,التكويد!$A$2:$R$1501,5,0),"")</f>
        <v/>
      </c>
      <c r="E3051" s="43"/>
      <c r="F3051" s="91" t="str">
        <f t="shared" si="47"/>
        <v/>
      </c>
      <c r="G3051" s="43"/>
      <c r="H3051" s="43"/>
      <c r="I3051" s="43"/>
    </row>
    <row r="3052" spans="1:9" ht="24.95" customHeight="1" thickBot="1">
      <c r="A3052" s="42"/>
      <c r="B3052" s="43"/>
      <c r="C3052" s="43"/>
      <c r="D3052" s="86" t="str">
        <f>IFERROR(VLOOKUP(C3052,التكويد!$A$2:$R$1501,5,0),"")</f>
        <v/>
      </c>
      <c r="E3052" s="43"/>
      <c r="F3052" s="91" t="str">
        <f t="shared" si="47"/>
        <v/>
      </c>
      <c r="G3052" s="43"/>
      <c r="H3052" s="43"/>
      <c r="I3052" s="43"/>
    </row>
    <row r="3053" spans="1:9" ht="24.95" customHeight="1" thickBot="1">
      <c r="A3053" s="42"/>
      <c r="B3053" s="43"/>
      <c r="C3053" s="43"/>
      <c r="D3053" s="86" t="str">
        <f>IFERROR(VLOOKUP(C3053,التكويد!$A$2:$R$1501,5,0),"")</f>
        <v/>
      </c>
      <c r="E3053" s="43"/>
      <c r="F3053" s="91" t="str">
        <f t="shared" si="47"/>
        <v/>
      </c>
      <c r="G3053" s="43"/>
      <c r="H3053" s="43"/>
      <c r="I3053" s="43"/>
    </row>
    <row r="3054" spans="1:9" ht="24.95" customHeight="1" thickBot="1">
      <c r="A3054" s="42"/>
      <c r="B3054" s="43"/>
      <c r="C3054" s="43"/>
      <c r="D3054" s="86" t="str">
        <f>IFERROR(VLOOKUP(C3054,التكويد!$A$2:$R$1501,5,0),"")</f>
        <v/>
      </c>
      <c r="E3054" s="43"/>
      <c r="F3054" s="91" t="str">
        <f t="shared" si="47"/>
        <v/>
      </c>
      <c r="G3054" s="43"/>
      <c r="H3054" s="43"/>
      <c r="I3054" s="43"/>
    </row>
    <row r="3055" spans="1:9" ht="24.95" customHeight="1" thickBot="1">
      <c r="A3055" s="42"/>
      <c r="B3055" s="43"/>
      <c r="C3055" s="43"/>
      <c r="D3055" s="86" t="str">
        <f>IFERROR(VLOOKUP(C3055,التكويد!$A$2:$R$1501,5,0),"")</f>
        <v/>
      </c>
      <c r="E3055" s="43"/>
      <c r="F3055" s="91" t="str">
        <f t="shared" si="47"/>
        <v/>
      </c>
      <c r="G3055" s="43"/>
      <c r="H3055" s="43"/>
      <c r="I3055" s="43"/>
    </row>
    <row r="3056" spans="1:9" ht="24.95" customHeight="1" thickBot="1">
      <c r="A3056" s="42"/>
      <c r="B3056" s="43"/>
      <c r="C3056" s="43"/>
      <c r="D3056" s="86" t="str">
        <f>IFERROR(VLOOKUP(C3056,التكويد!$A$2:$R$1501,5,0),"")</f>
        <v/>
      </c>
      <c r="E3056" s="43"/>
      <c r="F3056" s="91" t="str">
        <f t="shared" si="47"/>
        <v/>
      </c>
      <c r="G3056" s="43"/>
      <c r="H3056" s="43"/>
      <c r="I3056" s="43"/>
    </row>
    <row r="3057" spans="1:9" ht="24.95" customHeight="1" thickBot="1">
      <c r="A3057" s="42"/>
      <c r="B3057" s="43"/>
      <c r="C3057" s="43"/>
      <c r="D3057" s="86" t="str">
        <f>IFERROR(VLOOKUP(C3057,التكويد!$A$2:$R$1501,5,0),"")</f>
        <v/>
      </c>
      <c r="E3057" s="43"/>
      <c r="F3057" s="91" t="str">
        <f t="shared" si="47"/>
        <v/>
      </c>
      <c r="G3057" s="43"/>
      <c r="H3057" s="43"/>
      <c r="I3057" s="43"/>
    </row>
    <row r="3058" spans="1:9" ht="24.95" customHeight="1" thickBot="1">
      <c r="A3058" s="42"/>
      <c r="B3058" s="43"/>
      <c r="C3058" s="43"/>
      <c r="D3058" s="86" t="str">
        <f>IFERROR(VLOOKUP(C3058,التكويد!$A$2:$R$1501,5,0),"")</f>
        <v/>
      </c>
      <c r="E3058" s="43"/>
      <c r="F3058" s="91" t="str">
        <f t="shared" si="47"/>
        <v/>
      </c>
      <c r="G3058" s="43"/>
      <c r="H3058" s="43"/>
      <c r="I3058" s="43"/>
    </row>
    <row r="3059" spans="1:9" ht="24.95" customHeight="1" thickBot="1">
      <c r="A3059" s="42"/>
      <c r="B3059" s="43"/>
      <c r="C3059" s="43"/>
      <c r="D3059" s="86" t="str">
        <f>IFERROR(VLOOKUP(C3059,التكويد!$A$2:$R$1501,5,0),"")</f>
        <v/>
      </c>
      <c r="E3059" s="43"/>
      <c r="F3059" s="91" t="str">
        <f t="shared" si="47"/>
        <v/>
      </c>
      <c r="G3059" s="43"/>
      <c r="H3059" s="43"/>
      <c r="I3059" s="43"/>
    </row>
    <row r="3060" spans="1:9" ht="24.95" customHeight="1" thickBot="1">
      <c r="A3060" s="42"/>
      <c r="B3060" s="43"/>
      <c r="C3060" s="43"/>
      <c r="D3060" s="86" t="str">
        <f>IFERROR(VLOOKUP(C3060,التكويد!$A$2:$R$1501,5,0),"")</f>
        <v/>
      </c>
      <c r="E3060" s="43"/>
      <c r="F3060" s="91" t="str">
        <f t="shared" si="47"/>
        <v/>
      </c>
      <c r="G3060" s="43"/>
      <c r="H3060" s="43"/>
      <c r="I3060" s="43"/>
    </row>
    <row r="3061" spans="1:9" ht="24.95" customHeight="1" thickBot="1">
      <c r="A3061" s="42"/>
      <c r="B3061" s="43"/>
      <c r="C3061" s="43"/>
      <c r="D3061" s="86" t="str">
        <f>IFERROR(VLOOKUP(C3061,التكويد!$A$2:$R$1501,5,0),"")</f>
        <v/>
      </c>
      <c r="E3061" s="43"/>
      <c r="F3061" s="91" t="str">
        <f t="shared" si="47"/>
        <v/>
      </c>
      <c r="G3061" s="43"/>
      <c r="H3061" s="43"/>
      <c r="I3061" s="43"/>
    </row>
    <row r="3062" spans="1:9" ht="24.95" customHeight="1" thickBot="1">
      <c r="A3062" s="42"/>
      <c r="B3062" s="43"/>
      <c r="C3062" s="43"/>
      <c r="D3062" s="86" t="str">
        <f>IFERROR(VLOOKUP(C3062,التكويد!$A$2:$R$1501,5,0),"")</f>
        <v/>
      </c>
      <c r="E3062" s="43"/>
      <c r="F3062" s="91" t="str">
        <f t="shared" si="47"/>
        <v/>
      </c>
      <c r="G3062" s="43"/>
      <c r="H3062" s="43"/>
      <c r="I3062" s="43"/>
    </row>
    <row r="3063" spans="1:9" ht="24.95" customHeight="1" thickBot="1">
      <c r="A3063" s="42"/>
      <c r="B3063" s="43"/>
      <c r="C3063" s="43"/>
      <c r="D3063" s="86" t="str">
        <f>IFERROR(VLOOKUP(C3063,التكويد!$A$2:$R$1501,5,0),"")</f>
        <v/>
      </c>
      <c r="E3063" s="43"/>
      <c r="F3063" s="91" t="str">
        <f t="shared" si="47"/>
        <v/>
      </c>
      <c r="G3063" s="43"/>
      <c r="H3063" s="43"/>
      <c r="I3063" s="43"/>
    </row>
    <row r="3064" spans="1:9" ht="24.95" customHeight="1" thickBot="1">
      <c r="A3064" s="42"/>
      <c r="B3064" s="43"/>
      <c r="C3064" s="43"/>
      <c r="D3064" s="86" t="str">
        <f>IFERROR(VLOOKUP(C3064,التكويد!$A$2:$R$1501,5,0),"")</f>
        <v/>
      </c>
      <c r="E3064" s="43"/>
      <c r="F3064" s="91" t="str">
        <f t="shared" si="47"/>
        <v/>
      </c>
      <c r="G3064" s="43"/>
      <c r="H3064" s="43"/>
      <c r="I3064" s="43"/>
    </row>
    <row r="3065" spans="1:9" ht="24.95" customHeight="1" thickBot="1">
      <c r="A3065" s="42"/>
      <c r="B3065" s="43"/>
      <c r="C3065" s="43"/>
      <c r="D3065" s="86" t="str">
        <f>IFERROR(VLOOKUP(C3065,التكويد!$A$2:$R$1501,5,0),"")</f>
        <v/>
      </c>
      <c r="E3065" s="43"/>
      <c r="F3065" s="91" t="str">
        <f t="shared" si="47"/>
        <v/>
      </c>
      <c r="G3065" s="43"/>
      <c r="H3065" s="43"/>
      <c r="I3065" s="43"/>
    </row>
    <row r="3066" spans="1:9" ht="24.95" customHeight="1" thickBot="1">
      <c r="A3066" s="42"/>
      <c r="B3066" s="43"/>
      <c r="C3066" s="43"/>
      <c r="D3066" s="86" t="str">
        <f>IFERROR(VLOOKUP(C3066,التكويد!$A$2:$R$1501,5,0),"")</f>
        <v/>
      </c>
      <c r="E3066" s="43"/>
      <c r="F3066" s="91" t="str">
        <f t="shared" si="47"/>
        <v/>
      </c>
      <c r="G3066" s="43"/>
      <c r="H3066" s="43"/>
      <c r="I3066" s="43"/>
    </row>
    <row r="3067" spans="1:9" ht="24.95" customHeight="1" thickBot="1">
      <c r="A3067" s="42"/>
      <c r="B3067" s="43"/>
      <c r="C3067" s="43"/>
      <c r="D3067" s="86" t="str">
        <f>IFERROR(VLOOKUP(C3067,التكويد!$A$2:$R$1501,5,0),"")</f>
        <v/>
      </c>
      <c r="E3067" s="43"/>
      <c r="F3067" s="91" t="str">
        <f t="shared" si="47"/>
        <v/>
      </c>
      <c r="G3067" s="43"/>
      <c r="H3067" s="43"/>
      <c r="I3067" s="43"/>
    </row>
    <row r="3068" spans="1:9" ht="24.95" customHeight="1" thickBot="1">
      <c r="A3068" s="42"/>
      <c r="B3068" s="43"/>
      <c r="C3068" s="43"/>
      <c r="D3068" s="86" t="str">
        <f>IFERROR(VLOOKUP(C3068,التكويد!$A$2:$R$1501,5,0),"")</f>
        <v/>
      </c>
      <c r="E3068" s="43"/>
      <c r="F3068" s="91" t="str">
        <f t="shared" si="47"/>
        <v/>
      </c>
      <c r="G3068" s="43"/>
      <c r="H3068" s="43"/>
      <c r="I3068" s="43"/>
    </row>
    <row r="3069" spans="1:9" ht="24.95" customHeight="1" thickBot="1">
      <c r="A3069" s="42"/>
      <c r="B3069" s="43"/>
      <c r="C3069" s="43"/>
      <c r="D3069" s="86" t="str">
        <f>IFERROR(VLOOKUP(C3069,التكويد!$A$2:$R$1501,5,0),"")</f>
        <v/>
      </c>
      <c r="E3069" s="43"/>
      <c r="F3069" s="91" t="str">
        <f t="shared" si="47"/>
        <v/>
      </c>
      <c r="G3069" s="43"/>
      <c r="H3069" s="43"/>
      <c r="I3069" s="43"/>
    </row>
    <row r="3070" spans="1:9" ht="24.95" customHeight="1" thickBot="1">
      <c r="A3070" s="42"/>
      <c r="B3070" s="43"/>
      <c r="C3070" s="43"/>
      <c r="D3070" s="86" t="str">
        <f>IFERROR(VLOOKUP(C3070,التكويد!$A$2:$R$1501,5,0),"")</f>
        <v/>
      </c>
      <c r="E3070" s="43"/>
      <c r="F3070" s="91" t="str">
        <f t="shared" si="47"/>
        <v/>
      </c>
      <c r="G3070" s="43"/>
      <c r="H3070" s="43"/>
      <c r="I3070" s="43"/>
    </row>
    <row r="3071" spans="1:9" ht="24.95" customHeight="1" thickBot="1">
      <c r="A3071" s="42"/>
      <c r="B3071" s="43"/>
      <c r="C3071" s="43"/>
      <c r="D3071" s="86" t="str">
        <f>IFERROR(VLOOKUP(C3071,التكويد!$A$2:$R$1501,5,0),"")</f>
        <v/>
      </c>
      <c r="E3071" s="43"/>
      <c r="F3071" s="91" t="str">
        <f t="shared" si="47"/>
        <v/>
      </c>
      <c r="G3071" s="43"/>
      <c r="H3071" s="43"/>
      <c r="I3071" s="43"/>
    </row>
    <row r="3072" spans="1:9" ht="24.95" customHeight="1" thickBot="1">
      <c r="A3072" s="42"/>
      <c r="B3072" s="43"/>
      <c r="C3072" s="43"/>
      <c r="D3072" s="86" t="str">
        <f>IFERROR(VLOOKUP(C3072,التكويد!$A$2:$R$1501,5,0),"")</f>
        <v/>
      </c>
      <c r="E3072" s="43"/>
      <c r="F3072" s="91" t="str">
        <f t="shared" si="47"/>
        <v/>
      </c>
      <c r="G3072" s="43"/>
      <c r="H3072" s="43"/>
      <c r="I3072" s="43"/>
    </row>
    <row r="3073" spans="1:9" ht="24.95" customHeight="1" thickBot="1">
      <c r="A3073" s="42"/>
      <c r="B3073" s="43"/>
      <c r="C3073" s="43"/>
      <c r="D3073" s="86" t="str">
        <f>IFERROR(VLOOKUP(C3073,التكويد!$A$2:$R$1501,5,0),"")</f>
        <v/>
      </c>
      <c r="E3073" s="43"/>
      <c r="F3073" s="91" t="str">
        <f t="shared" si="47"/>
        <v/>
      </c>
      <c r="G3073" s="43"/>
      <c r="H3073" s="43"/>
      <c r="I3073" s="43"/>
    </row>
    <row r="3074" spans="1:9" ht="24.95" customHeight="1" thickBot="1">
      <c r="A3074" s="42"/>
      <c r="B3074" s="43"/>
      <c r="C3074" s="43"/>
      <c r="D3074" s="86" t="str">
        <f>IFERROR(VLOOKUP(C3074,التكويد!$A$2:$R$1501,5,0),"")</f>
        <v/>
      </c>
      <c r="E3074" s="43"/>
      <c r="F3074" s="91" t="str">
        <f t="shared" ref="F3074:F3137" si="48">IFERROR(SUM(E3074/G3074),"")</f>
        <v/>
      </c>
      <c r="G3074" s="43"/>
      <c r="H3074" s="43"/>
      <c r="I3074" s="43"/>
    </row>
    <row r="3075" spans="1:9" ht="24.95" customHeight="1" thickBot="1">
      <c r="A3075" s="42"/>
      <c r="B3075" s="43"/>
      <c r="C3075" s="43"/>
      <c r="D3075" s="86" t="str">
        <f>IFERROR(VLOOKUP(C3075,التكويد!$A$2:$R$1501,5,0),"")</f>
        <v/>
      </c>
      <c r="E3075" s="43"/>
      <c r="F3075" s="91" t="str">
        <f t="shared" si="48"/>
        <v/>
      </c>
      <c r="G3075" s="43"/>
      <c r="H3075" s="43"/>
      <c r="I3075" s="43"/>
    </row>
    <row r="3076" spans="1:9" ht="24.95" customHeight="1" thickBot="1">
      <c r="A3076" s="42"/>
      <c r="B3076" s="43"/>
      <c r="C3076" s="43"/>
      <c r="D3076" s="86" t="str">
        <f>IFERROR(VLOOKUP(C3076,التكويد!$A$2:$R$1501,5,0),"")</f>
        <v/>
      </c>
      <c r="E3076" s="43"/>
      <c r="F3076" s="91" t="str">
        <f t="shared" si="48"/>
        <v/>
      </c>
      <c r="G3076" s="43"/>
      <c r="H3076" s="43"/>
      <c r="I3076" s="43"/>
    </row>
    <row r="3077" spans="1:9" ht="24.95" customHeight="1" thickBot="1">
      <c r="A3077" s="42"/>
      <c r="B3077" s="43"/>
      <c r="C3077" s="43"/>
      <c r="D3077" s="86" t="str">
        <f>IFERROR(VLOOKUP(C3077,التكويد!$A$2:$R$1501,5,0),"")</f>
        <v/>
      </c>
      <c r="E3077" s="43"/>
      <c r="F3077" s="91" t="str">
        <f t="shared" si="48"/>
        <v/>
      </c>
      <c r="G3077" s="43"/>
      <c r="H3077" s="43"/>
      <c r="I3077" s="43"/>
    </row>
    <row r="3078" spans="1:9" ht="24.95" customHeight="1" thickBot="1">
      <c r="A3078" s="42"/>
      <c r="B3078" s="43"/>
      <c r="C3078" s="43"/>
      <c r="D3078" s="86" t="str">
        <f>IFERROR(VLOOKUP(C3078,التكويد!$A$2:$R$1501,5,0),"")</f>
        <v/>
      </c>
      <c r="E3078" s="43"/>
      <c r="F3078" s="91" t="str">
        <f t="shared" si="48"/>
        <v/>
      </c>
      <c r="G3078" s="43"/>
      <c r="H3078" s="43"/>
      <c r="I3078" s="43"/>
    </row>
    <row r="3079" spans="1:9" ht="24.95" customHeight="1" thickBot="1">
      <c r="A3079" s="42"/>
      <c r="B3079" s="43"/>
      <c r="C3079" s="43"/>
      <c r="D3079" s="86" t="str">
        <f>IFERROR(VLOOKUP(C3079,التكويد!$A$2:$R$1501,5,0),"")</f>
        <v/>
      </c>
      <c r="E3079" s="43"/>
      <c r="F3079" s="91" t="str">
        <f t="shared" si="48"/>
        <v/>
      </c>
      <c r="G3079" s="43"/>
      <c r="H3079" s="43"/>
      <c r="I3079" s="43"/>
    </row>
    <row r="3080" spans="1:9" ht="24.95" customHeight="1" thickBot="1">
      <c r="A3080" s="42"/>
      <c r="B3080" s="43"/>
      <c r="C3080" s="43"/>
      <c r="D3080" s="86" t="str">
        <f>IFERROR(VLOOKUP(C3080,التكويد!$A$2:$R$1501,5,0),"")</f>
        <v/>
      </c>
      <c r="E3080" s="43"/>
      <c r="F3080" s="91" t="str">
        <f t="shared" si="48"/>
        <v/>
      </c>
      <c r="G3080" s="43"/>
      <c r="H3080" s="43"/>
      <c r="I3080" s="43"/>
    </row>
    <row r="3081" spans="1:9" ht="24.95" customHeight="1" thickBot="1">
      <c r="A3081" s="42"/>
      <c r="B3081" s="43"/>
      <c r="C3081" s="43"/>
      <c r="D3081" s="86" t="str">
        <f>IFERROR(VLOOKUP(C3081,التكويد!$A$2:$R$1501,5,0),"")</f>
        <v/>
      </c>
      <c r="E3081" s="43"/>
      <c r="F3081" s="91" t="str">
        <f t="shared" si="48"/>
        <v/>
      </c>
      <c r="G3081" s="43"/>
      <c r="H3081" s="43"/>
      <c r="I3081" s="43"/>
    </row>
    <row r="3082" spans="1:9" ht="24.95" customHeight="1" thickBot="1">
      <c r="A3082" s="42"/>
      <c r="B3082" s="43"/>
      <c r="C3082" s="43"/>
      <c r="D3082" s="86" t="str">
        <f>IFERROR(VLOOKUP(C3082,التكويد!$A$2:$R$1501,5,0),"")</f>
        <v/>
      </c>
      <c r="E3082" s="43"/>
      <c r="F3082" s="91" t="str">
        <f t="shared" si="48"/>
        <v/>
      </c>
      <c r="G3082" s="43"/>
      <c r="H3082" s="43"/>
      <c r="I3082" s="43"/>
    </row>
    <row r="3083" spans="1:9" ht="24.95" customHeight="1" thickBot="1">
      <c r="A3083" s="42"/>
      <c r="B3083" s="43"/>
      <c r="C3083" s="43"/>
      <c r="D3083" s="86" t="str">
        <f>IFERROR(VLOOKUP(C3083,التكويد!$A$2:$R$1501,5,0),"")</f>
        <v/>
      </c>
      <c r="E3083" s="43"/>
      <c r="F3083" s="91" t="str">
        <f t="shared" si="48"/>
        <v/>
      </c>
      <c r="G3083" s="43"/>
      <c r="H3083" s="43"/>
      <c r="I3083" s="43"/>
    </row>
    <row r="3084" spans="1:9" ht="24.95" customHeight="1" thickBot="1">
      <c r="A3084" s="42"/>
      <c r="B3084" s="43"/>
      <c r="C3084" s="43"/>
      <c r="D3084" s="86" t="str">
        <f>IFERROR(VLOOKUP(C3084,التكويد!$A$2:$R$1501,5,0),"")</f>
        <v/>
      </c>
      <c r="E3084" s="43"/>
      <c r="F3084" s="91" t="str">
        <f t="shared" si="48"/>
        <v/>
      </c>
      <c r="G3084" s="43"/>
      <c r="H3084" s="43"/>
      <c r="I3084" s="43"/>
    </row>
    <row r="3085" spans="1:9" ht="24.95" customHeight="1" thickBot="1">
      <c r="A3085" s="42"/>
      <c r="B3085" s="43"/>
      <c r="C3085" s="43"/>
      <c r="D3085" s="86" t="str">
        <f>IFERROR(VLOOKUP(C3085,التكويد!$A$2:$R$1501,5,0),"")</f>
        <v/>
      </c>
      <c r="E3085" s="43"/>
      <c r="F3085" s="91" t="str">
        <f t="shared" si="48"/>
        <v/>
      </c>
      <c r="G3085" s="43"/>
      <c r="H3085" s="43"/>
      <c r="I3085" s="43"/>
    </row>
    <row r="3086" spans="1:9" ht="24.95" customHeight="1" thickBot="1">
      <c r="A3086" s="42"/>
      <c r="B3086" s="43"/>
      <c r="C3086" s="43"/>
      <c r="D3086" s="86" t="str">
        <f>IFERROR(VLOOKUP(C3086,التكويد!$A$2:$R$1501,5,0),"")</f>
        <v/>
      </c>
      <c r="E3086" s="43"/>
      <c r="F3086" s="91" t="str">
        <f t="shared" si="48"/>
        <v/>
      </c>
      <c r="G3086" s="43"/>
      <c r="H3086" s="43"/>
      <c r="I3086" s="43"/>
    </row>
    <row r="3087" spans="1:9" ht="24.95" customHeight="1" thickBot="1">
      <c r="A3087" s="42"/>
      <c r="B3087" s="43"/>
      <c r="C3087" s="43"/>
      <c r="D3087" s="86" t="str">
        <f>IFERROR(VLOOKUP(C3087,التكويد!$A$2:$R$1501,5,0),"")</f>
        <v/>
      </c>
      <c r="E3087" s="43"/>
      <c r="F3087" s="91" t="str">
        <f t="shared" si="48"/>
        <v/>
      </c>
      <c r="G3087" s="43"/>
      <c r="H3087" s="43"/>
      <c r="I3087" s="43"/>
    </row>
    <row r="3088" spans="1:9" ht="24.95" customHeight="1" thickBot="1">
      <c r="A3088" s="42"/>
      <c r="B3088" s="43"/>
      <c r="C3088" s="43"/>
      <c r="D3088" s="86" t="str">
        <f>IFERROR(VLOOKUP(C3088,التكويد!$A$2:$R$1501,5,0),"")</f>
        <v/>
      </c>
      <c r="E3088" s="43"/>
      <c r="F3088" s="91" t="str">
        <f t="shared" si="48"/>
        <v/>
      </c>
      <c r="G3088" s="43"/>
      <c r="H3088" s="43"/>
      <c r="I3088" s="43"/>
    </row>
    <row r="3089" spans="1:9" ht="24.95" customHeight="1" thickBot="1">
      <c r="A3089" s="42"/>
      <c r="B3089" s="43"/>
      <c r="C3089" s="43"/>
      <c r="D3089" s="86" t="str">
        <f>IFERROR(VLOOKUP(C3089,التكويد!$A$2:$R$1501,5,0),"")</f>
        <v/>
      </c>
      <c r="E3089" s="43"/>
      <c r="F3089" s="91" t="str">
        <f t="shared" si="48"/>
        <v/>
      </c>
      <c r="G3089" s="43"/>
      <c r="H3089" s="43"/>
      <c r="I3089" s="43"/>
    </row>
    <row r="3090" spans="1:9" ht="24.95" customHeight="1" thickBot="1">
      <c r="A3090" s="42"/>
      <c r="B3090" s="43"/>
      <c r="C3090" s="43"/>
      <c r="D3090" s="86" t="str">
        <f>IFERROR(VLOOKUP(C3090,التكويد!$A$2:$R$1501,5,0),"")</f>
        <v/>
      </c>
      <c r="E3090" s="43"/>
      <c r="F3090" s="91" t="str">
        <f t="shared" si="48"/>
        <v/>
      </c>
      <c r="G3090" s="43"/>
      <c r="H3090" s="43"/>
      <c r="I3090" s="43"/>
    </row>
    <row r="3091" spans="1:9" ht="24.95" customHeight="1" thickBot="1">
      <c r="A3091" s="42"/>
      <c r="B3091" s="43"/>
      <c r="C3091" s="43"/>
      <c r="D3091" s="86" t="str">
        <f>IFERROR(VLOOKUP(C3091,التكويد!$A$2:$R$1501,5,0),"")</f>
        <v/>
      </c>
      <c r="E3091" s="43"/>
      <c r="F3091" s="91" t="str">
        <f t="shared" si="48"/>
        <v/>
      </c>
      <c r="G3091" s="43"/>
      <c r="H3091" s="43"/>
      <c r="I3091" s="43"/>
    </row>
    <row r="3092" spans="1:9" ht="24.95" customHeight="1" thickBot="1">
      <c r="A3092" s="42"/>
      <c r="B3092" s="43"/>
      <c r="C3092" s="43"/>
      <c r="D3092" s="86" t="str">
        <f>IFERROR(VLOOKUP(C3092,التكويد!$A$2:$R$1501,5,0),"")</f>
        <v/>
      </c>
      <c r="E3092" s="43"/>
      <c r="F3092" s="91" t="str">
        <f t="shared" si="48"/>
        <v/>
      </c>
      <c r="G3092" s="43"/>
      <c r="H3092" s="43"/>
      <c r="I3092" s="43"/>
    </row>
    <row r="3093" spans="1:9" ht="24.95" customHeight="1" thickBot="1">
      <c r="A3093" s="42"/>
      <c r="B3093" s="43"/>
      <c r="C3093" s="43"/>
      <c r="D3093" s="86" t="str">
        <f>IFERROR(VLOOKUP(C3093,التكويد!$A$2:$R$1501,5,0),"")</f>
        <v/>
      </c>
      <c r="E3093" s="43"/>
      <c r="F3093" s="91" t="str">
        <f t="shared" si="48"/>
        <v/>
      </c>
      <c r="G3093" s="43"/>
      <c r="H3093" s="43"/>
      <c r="I3093" s="43"/>
    </row>
    <row r="3094" spans="1:9" ht="24.95" customHeight="1" thickBot="1">
      <c r="A3094" s="42"/>
      <c r="B3094" s="43"/>
      <c r="C3094" s="43"/>
      <c r="D3094" s="86" t="str">
        <f>IFERROR(VLOOKUP(C3094,التكويد!$A$2:$R$1501,5,0),"")</f>
        <v/>
      </c>
      <c r="E3094" s="43"/>
      <c r="F3094" s="91" t="str">
        <f t="shared" si="48"/>
        <v/>
      </c>
      <c r="G3094" s="43"/>
      <c r="H3094" s="43"/>
      <c r="I3094" s="43"/>
    </row>
    <row r="3095" spans="1:9" ht="24.95" customHeight="1" thickBot="1">
      <c r="A3095" s="42"/>
      <c r="B3095" s="43"/>
      <c r="C3095" s="43"/>
      <c r="D3095" s="86" t="str">
        <f>IFERROR(VLOOKUP(C3095,التكويد!$A$2:$R$1501,5,0),"")</f>
        <v/>
      </c>
      <c r="E3095" s="43"/>
      <c r="F3095" s="91" t="str">
        <f t="shared" si="48"/>
        <v/>
      </c>
      <c r="G3095" s="43"/>
      <c r="H3095" s="43"/>
      <c r="I3095" s="43"/>
    </row>
    <row r="3096" spans="1:9" ht="24.95" customHeight="1" thickBot="1">
      <c r="A3096" s="42"/>
      <c r="B3096" s="43"/>
      <c r="C3096" s="43"/>
      <c r="D3096" s="86" t="str">
        <f>IFERROR(VLOOKUP(C3096,التكويد!$A$2:$R$1501,5,0),"")</f>
        <v/>
      </c>
      <c r="E3096" s="43"/>
      <c r="F3096" s="91" t="str">
        <f t="shared" si="48"/>
        <v/>
      </c>
      <c r="G3096" s="43"/>
      <c r="H3096" s="43"/>
      <c r="I3096" s="43"/>
    </row>
    <row r="3097" spans="1:9" ht="24.95" customHeight="1" thickBot="1">
      <c r="A3097" s="42"/>
      <c r="B3097" s="43"/>
      <c r="C3097" s="43"/>
      <c r="D3097" s="86" t="str">
        <f>IFERROR(VLOOKUP(C3097,التكويد!$A$2:$R$1501,5,0),"")</f>
        <v/>
      </c>
      <c r="E3097" s="43"/>
      <c r="F3097" s="91" t="str">
        <f t="shared" si="48"/>
        <v/>
      </c>
      <c r="G3097" s="43"/>
      <c r="H3097" s="43"/>
      <c r="I3097" s="43"/>
    </row>
    <row r="3098" spans="1:9" ht="24.95" customHeight="1" thickBot="1">
      <c r="A3098" s="42"/>
      <c r="B3098" s="43"/>
      <c r="C3098" s="43"/>
      <c r="D3098" s="86" t="str">
        <f>IFERROR(VLOOKUP(C3098,التكويد!$A$2:$R$1501,5,0),"")</f>
        <v/>
      </c>
      <c r="E3098" s="43"/>
      <c r="F3098" s="91" t="str">
        <f t="shared" si="48"/>
        <v/>
      </c>
      <c r="G3098" s="43"/>
      <c r="H3098" s="43"/>
      <c r="I3098" s="43"/>
    </row>
    <row r="3099" spans="1:9" ht="24.95" customHeight="1" thickBot="1">
      <c r="A3099" s="42"/>
      <c r="B3099" s="43"/>
      <c r="C3099" s="43"/>
      <c r="D3099" s="86" t="str">
        <f>IFERROR(VLOOKUP(C3099,التكويد!$A$2:$R$1501,5,0),"")</f>
        <v/>
      </c>
      <c r="E3099" s="43"/>
      <c r="F3099" s="91" t="str">
        <f t="shared" si="48"/>
        <v/>
      </c>
      <c r="G3099" s="43"/>
      <c r="H3099" s="43"/>
      <c r="I3099" s="43"/>
    </row>
    <row r="3100" spans="1:9" ht="24.95" customHeight="1" thickBot="1">
      <c r="A3100" s="42"/>
      <c r="B3100" s="43"/>
      <c r="C3100" s="43"/>
      <c r="D3100" s="86" t="str">
        <f>IFERROR(VLOOKUP(C3100,التكويد!$A$2:$R$1501,5,0),"")</f>
        <v/>
      </c>
      <c r="E3100" s="43"/>
      <c r="F3100" s="91" t="str">
        <f t="shared" si="48"/>
        <v/>
      </c>
      <c r="G3100" s="43"/>
      <c r="H3100" s="43"/>
      <c r="I3100" s="43"/>
    </row>
    <row r="3101" spans="1:9" ht="24.95" customHeight="1" thickBot="1">
      <c r="A3101" s="42"/>
      <c r="B3101" s="43"/>
      <c r="C3101" s="43"/>
      <c r="D3101" s="86" t="str">
        <f>IFERROR(VLOOKUP(C3101,التكويد!$A$2:$R$1501,5,0),"")</f>
        <v/>
      </c>
      <c r="E3101" s="43"/>
      <c r="F3101" s="91" t="str">
        <f t="shared" si="48"/>
        <v/>
      </c>
      <c r="G3101" s="43"/>
      <c r="H3101" s="43"/>
      <c r="I3101" s="43"/>
    </row>
    <row r="3102" spans="1:9" ht="24.95" customHeight="1" thickBot="1">
      <c r="A3102" s="42"/>
      <c r="B3102" s="43"/>
      <c r="C3102" s="43"/>
      <c r="D3102" s="86" t="str">
        <f>IFERROR(VLOOKUP(C3102,التكويد!$A$2:$R$1501,5,0),"")</f>
        <v/>
      </c>
      <c r="E3102" s="43"/>
      <c r="F3102" s="91" t="str">
        <f t="shared" si="48"/>
        <v/>
      </c>
      <c r="G3102" s="43"/>
      <c r="H3102" s="43"/>
      <c r="I3102" s="43"/>
    </row>
    <row r="3103" spans="1:9" ht="24.95" customHeight="1" thickBot="1">
      <c r="A3103" s="42"/>
      <c r="B3103" s="43"/>
      <c r="C3103" s="43"/>
      <c r="D3103" s="86" t="str">
        <f>IFERROR(VLOOKUP(C3103,التكويد!$A$2:$R$1501,5,0),"")</f>
        <v/>
      </c>
      <c r="E3103" s="43"/>
      <c r="F3103" s="91" t="str">
        <f t="shared" si="48"/>
        <v/>
      </c>
      <c r="G3103" s="43"/>
      <c r="H3103" s="43"/>
      <c r="I3103" s="43"/>
    </row>
    <row r="3104" spans="1:9" ht="24.95" customHeight="1" thickBot="1">
      <c r="A3104" s="42"/>
      <c r="B3104" s="43"/>
      <c r="C3104" s="43"/>
      <c r="D3104" s="86" t="str">
        <f>IFERROR(VLOOKUP(C3104,التكويد!$A$2:$R$1501,5,0),"")</f>
        <v/>
      </c>
      <c r="E3104" s="43"/>
      <c r="F3104" s="91" t="str">
        <f t="shared" si="48"/>
        <v/>
      </c>
      <c r="G3104" s="43"/>
      <c r="H3104" s="43"/>
      <c r="I3104" s="43"/>
    </row>
    <row r="3105" spans="1:9" ht="24.95" customHeight="1" thickBot="1">
      <c r="A3105" s="42"/>
      <c r="B3105" s="43"/>
      <c r="C3105" s="43"/>
      <c r="D3105" s="86" t="str">
        <f>IFERROR(VLOOKUP(C3105,التكويد!$A$2:$R$1501,5,0),"")</f>
        <v/>
      </c>
      <c r="E3105" s="43"/>
      <c r="F3105" s="91" t="str">
        <f t="shared" si="48"/>
        <v/>
      </c>
      <c r="G3105" s="43"/>
      <c r="H3105" s="43"/>
      <c r="I3105" s="43"/>
    </row>
    <row r="3106" spans="1:9" ht="24.95" customHeight="1" thickBot="1">
      <c r="A3106" s="42"/>
      <c r="B3106" s="43"/>
      <c r="C3106" s="43"/>
      <c r="D3106" s="86" t="str">
        <f>IFERROR(VLOOKUP(C3106,التكويد!$A$2:$R$1501,5,0),"")</f>
        <v/>
      </c>
      <c r="E3106" s="43"/>
      <c r="F3106" s="91" t="str">
        <f t="shared" si="48"/>
        <v/>
      </c>
      <c r="G3106" s="43"/>
      <c r="H3106" s="43"/>
      <c r="I3106" s="43"/>
    </row>
    <row r="3107" spans="1:9" ht="24.95" customHeight="1" thickBot="1">
      <c r="A3107" s="42"/>
      <c r="B3107" s="43"/>
      <c r="C3107" s="43"/>
      <c r="D3107" s="86" t="str">
        <f>IFERROR(VLOOKUP(C3107,التكويد!$A$2:$R$1501,5,0),"")</f>
        <v/>
      </c>
      <c r="E3107" s="43"/>
      <c r="F3107" s="91" t="str">
        <f t="shared" si="48"/>
        <v/>
      </c>
      <c r="G3107" s="43"/>
      <c r="H3107" s="43"/>
      <c r="I3107" s="43"/>
    </row>
    <row r="3108" spans="1:9" ht="24.95" customHeight="1" thickBot="1">
      <c r="A3108" s="42"/>
      <c r="B3108" s="43"/>
      <c r="C3108" s="43"/>
      <c r="D3108" s="86" t="str">
        <f>IFERROR(VLOOKUP(C3108,التكويد!$A$2:$R$1501,5,0),"")</f>
        <v/>
      </c>
      <c r="E3108" s="43"/>
      <c r="F3108" s="91" t="str">
        <f t="shared" si="48"/>
        <v/>
      </c>
      <c r="G3108" s="43"/>
      <c r="H3108" s="43"/>
      <c r="I3108" s="43"/>
    </row>
    <row r="3109" spans="1:9" ht="24.95" customHeight="1" thickBot="1">
      <c r="A3109" s="42"/>
      <c r="B3109" s="43"/>
      <c r="C3109" s="43"/>
      <c r="D3109" s="86" t="str">
        <f>IFERROR(VLOOKUP(C3109,التكويد!$A$2:$R$1501,5,0),"")</f>
        <v/>
      </c>
      <c r="E3109" s="43"/>
      <c r="F3109" s="91" t="str">
        <f t="shared" si="48"/>
        <v/>
      </c>
      <c r="G3109" s="43"/>
      <c r="H3109" s="43"/>
      <c r="I3109" s="43"/>
    </row>
    <row r="3110" spans="1:9" ht="24.95" customHeight="1" thickBot="1">
      <c r="A3110" s="42"/>
      <c r="B3110" s="43"/>
      <c r="C3110" s="43"/>
      <c r="D3110" s="86" t="str">
        <f>IFERROR(VLOOKUP(C3110,التكويد!$A$2:$R$1501,5,0),"")</f>
        <v/>
      </c>
      <c r="E3110" s="43"/>
      <c r="F3110" s="91" t="str">
        <f t="shared" si="48"/>
        <v/>
      </c>
      <c r="G3110" s="43"/>
      <c r="H3110" s="43"/>
      <c r="I3110" s="43"/>
    </row>
    <row r="3111" spans="1:9" ht="24.95" customHeight="1" thickBot="1">
      <c r="A3111" s="42"/>
      <c r="B3111" s="43"/>
      <c r="C3111" s="43"/>
      <c r="D3111" s="86" t="str">
        <f>IFERROR(VLOOKUP(C3111,التكويد!$A$2:$R$1501,5,0),"")</f>
        <v/>
      </c>
      <c r="E3111" s="43"/>
      <c r="F3111" s="91" t="str">
        <f t="shared" si="48"/>
        <v/>
      </c>
      <c r="G3111" s="43"/>
      <c r="H3111" s="43"/>
      <c r="I3111" s="43"/>
    </row>
    <row r="3112" spans="1:9" ht="24.95" customHeight="1" thickBot="1">
      <c r="A3112" s="42"/>
      <c r="B3112" s="43"/>
      <c r="C3112" s="43"/>
      <c r="D3112" s="86" t="str">
        <f>IFERROR(VLOOKUP(C3112,التكويد!$A$2:$R$1501,5,0),"")</f>
        <v/>
      </c>
      <c r="E3112" s="43"/>
      <c r="F3112" s="91" t="str">
        <f t="shared" si="48"/>
        <v/>
      </c>
      <c r="G3112" s="43"/>
      <c r="H3112" s="43"/>
      <c r="I3112" s="43"/>
    </row>
    <row r="3113" spans="1:9" ht="24.95" customHeight="1" thickBot="1">
      <c r="A3113" s="42"/>
      <c r="B3113" s="43"/>
      <c r="C3113" s="43"/>
      <c r="D3113" s="86" t="str">
        <f>IFERROR(VLOOKUP(C3113,التكويد!$A$2:$R$1501,5,0),"")</f>
        <v/>
      </c>
      <c r="E3113" s="43"/>
      <c r="F3113" s="91" t="str">
        <f t="shared" si="48"/>
        <v/>
      </c>
      <c r="G3113" s="43"/>
      <c r="H3113" s="43"/>
      <c r="I3113" s="43"/>
    </row>
    <row r="3114" spans="1:9" ht="24.95" customHeight="1" thickBot="1">
      <c r="A3114" s="42"/>
      <c r="B3114" s="43"/>
      <c r="C3114" s="43"/>
      <c r="D3114" s="86" t="str">
        <f>IFERROR(VLOOKUP(C3114,التكويد!$A$2:$R$1501,5,0),"")</f>
        <v/>
      </c>
      <c r="E3114" s="43"/>
      <c r="F3114" s="91" t="str">
        <f t="shared" si="48"/>
        <v/>
      </c>
      <c r="G3114" s="43"/>
      <c r="H3114" s="43"/>
      <c r="I3114" s="43"/>
    </row>
    <row r="3115" spans="1:9" ht="24.95" customHeight="1" thickBot="1">
      <c r="A3115" s="42"/>
      <c r="B3115" s="43"/>
      <c r="C3115" s="43"/>
      <c r="D3115" s="86" t="str">
        <f>IFERROR(VLOOKUP(C3115,التكويد!$A$2:$R$1501,5,0),"")</f>
        <v/>
      </c>
      <c r="E3115" s="43"/>
      <c r="F3115" s="91" t="str">
        <f t="shared" si="48"/>
        <v/>
      </c>
      <c r="G3115" s="43"/>
      <c r="H3115" s="43"/>
      <c r="I3115" s="43"/>
    </row>
    <row r="3116" spans="1:9" ht="24.95" customHeight="1" thickBot="1">
      <c r="A3116" s="42"/>
      <c r="B3116" s="43"/>
      <c r="C3116" s="43"/>
      <c r="D3116" s="86" t="str">
        <f>IFERROR(VLOOKUP(C3116,التكويد!$A$2:$R$1501,5,0),"")</f>
        <v/>
      </c>
      <c r="E3116" s="43"/>
      <c r="F3116" s="91" t="str">
        <f t="shared" si="48"/>
        <v/>
      </c>
      <c r="G3116" s="43"/>
      <c r="H3116" s="43"/>
      <c r="I3116" s="43"/>
    </row>
    <row r="3117" spans="1:9" ht="24.95" customHeight="1" thickBot="1">
      <c r="A3117" s="42"/>
      <c r="B3117" s="43"/>
      <c r="C3117" s="43"/>
      <c r="D3117" s="86" t="str">
        <f>IFERROR(VLOOKUP(C3117,التكويد!$A$2:$R$1501,5,0),"")</f>
        <v/>
      </c>
      <c r="E3117" s="43"/>
      <c r="F3117" s="91" t="str">
        <f t="shared" si="48"/>
        <v/>
      </c>
      <c r="G3117" s="43"/>
      <c r="H3117" s="43"/>
      <c r="I3117" s="43"/>
    </row>
    <row r="3118" spans="1:9" ht="24.95" customHeight="1" thickBot="1">
      <c r="A3118" s="42"/>
      <c r="B3118" s="43"/>
      <c r="C3118" s="43"/>
      <c r="D3118" s="86" t="str">
        <f>IFERROR(VLOOKUP(C3118,التكويد!$A$2:$R$1501,5,0),"")</f>
        <v/>
      </c>
      <c r="E3118" s="43"/>
      <c r="F3118" s="91" t="str">
        <f t="shared" si="48"/>
        <v/>
      </c>
      <c r="G3118" s="43"/>
      <c r="H3118" s="43"/>
      <c r="I3118" s="43"/>
    </row>
    <row r="3119" spans="1:9" ht="24.95" customHeight="1" thickBot="1">
      <c r="A3119" s="42"/>
      <c r="B3119" s="43"/>
      <c r="C3119" s="43"/>
      <c r="D3119" s="86" t="str">
        <f>IFERROR(VLOOKUP(C3119,التكويد!$A$2:$R$1501,5,0),"")</f>
        <v/>
      </c>
      <c r="E3119" s="43"/>
      <c r="F3119" s="91" t="str">
        <f t="shared" si="48"/>
        <v/>
      </c>
      <c r="G3119" s="43"/>
      <c r="H3119" s="43"/>
      <c r="I3119" s="43"/>
    </row>
    <row r="3120" spans="1:9" ht="24.95" customHeight="1" thickBot="1">
      <c r="A3120" s="42"/>
      <c r="B3120" s="43"/>
      <c r="C3120" s="43"/>
      <c r="D3120" s="86" t="str">
        <f>IFERROR(VLOOKUP(C3120,التكويد!$A$2:$R$1501,5,0),"")</f>
        <v/>
      </c>
      <c r="E3120" s="43"/>
      <c r="F3120" s="91" t="str">
        <f t="shared" si="48"/>
        <v/>
      </c>
      <c r="G3120" s="43"/>
      <c r="H3120" s="43"/>
      <c r="I3120" s="43"/>
    </row>
    <row r="3121" spans="1:9" ht="24.95" customHeight="1" thickBot="1">
      <c r="A3121" s="42"/>
      <c r="B3121" s="43"/>
      <c r="C3121" s="43"/>
      <c r="D3121" s="86" t="str">
        <f>IFERROR(VLOOKUP(C3121,التكويد!$A$2:$R$1501,5,0),"")</f>
        <v/>
      </c>
      <c r="E3121" s="43"/>
      <c r="F3121" s="91" t="str">
        <f t="shared" si="48"/>
        <v/>
      </c>
      <c r="G3121" s="43"/>
      <c r="H3121" s="43"/>
      <c r="I3121" s="43"/>
    </row>
    <row r="3122" spans="1:9" ht="24.95" customHeight="1" thickBot="1">
      <c r="A3122" s="42"/>
      <c r="B3122" s="43"/>
      <c r="C3122" s="43"/>
      <c r="D3122" s="86" t="str">
        <f>IFERROR(VLOOKUP(C3122,التكويد!$A$2:$R$1501,5,0),"")</f>
        <v/>
      </c>
      <c r="E3122" s="43"/>
      <c r="F3122" s="91" t="str">
        <f t="shared" si="48"/>
        <v/>
      </c>
      <c r="G3122" s="43"/>
      <c r="H3122" s="43"/>
      <c r="I3122" s="43"/>
    </row>
    <row r="3123" spans="1:9" ht="24.95" customHeight="1" thickBot="1">
      <c r="A3123" s="42"/>
      <c r="B3123" s="43"/>
      <c r="C3123" s="43"/>
      <c r="D3123" s="86" t="str">
        <f>IFERROR(VLOOKUP(C3123,التكويد!$A$2:$R$1501,5,0),"")</f>
        <v/>
      </c>
      <c r="E3123" s="43"/>
      <c r="F3123" s="91" t="str">
        <f t="shared" si="48"/>
        <v/>
      </c>
      <c r="G3123" s="43"/>
      <c r="H3123" s="43"/>
      <c r="I3123" s="43"/>
    </row>
    <row r="3124" spans="1:9" ht="24.95" customHeight="1" thickBot="1">
      <c r="A3124" s="42"/>
      <c r="B3124" s="43"/>
      <c r="C3124" s="43"/>
      <c r="D3124" s="86" t="str">
        <f>IFERROR(VLOOKUP(C3124,التكويد!$A$2:$R$1501,5,0),"")</f>
        <v/>
      </c>
      <c r="E3124" s="43"/>
      <c r="F3124" s="91" t="str">
        <f t="shared" si="48"/>
        <v/>
      </c>
      <c r="G3124" s="43"/>
      <c r="H3124" s="43"/>
      <c r="I3124" s="43"/>
    </row>
    <row r="3125" spans="1:9" ht="24.95" customHeight="1" thickBot="1">
      <c r="A3125" s="42"/>
      <c r="B3125" s="43"/>
      <c r="C3125" s="43"/>
      <c r="D3125" s="86" t="str">
        <f>IFERROR(VLOOKUP(C3125,التكويد!$A$2:$R$1501,5,0),"")</f>
        <v/>
      </c>
      <c r="E3125" s="43"/>
      <c r="F3125" s="91" t="str">
        <f t="shared" si="48"/>
        <v/>
      </c>
      <c r="G3125" s="43"/>
      <c r="H3125" s="43"/>
      <c r="I3125" s="43"/>
    </row>
    <row r="3126" spans="1:9" ht="24.95" customHeight="1" thickBot="1">
      <c r="A3126" s="42"/>
      <c r="B3126" s="43"/>
      <c r="C3126" s="43"/>
      <c r="D3126" s="86" t="str">
        <f>IFERROR(VLOOKUP(C3126,التكويد!$A$2:$R$1501,5,0),"")</f>
        <v/>
      </c>
      <c r="E3126" s="43"/>
      <c r="F3126" s="91" t="str">
        <f t="shared" si="48"/>
        <v/>
      </c>
      <c r="G3126" s="43"/>
      <c r="H3126" s="43"/>
      <c r="I3126" s="43"/>
    </row>
    <row r="3127" spans="1:9" ht="24.95" customHeight="1" thickBot="1">
      <c r="A3127" s="42"/>
      <c r="B3127" s="43"/>
      <c r="C3127" s="43"/>
      <c r="D3127" s="86" t="str">
        <f>IFERROR(VLOOKUP(C3127,التكويد!$A$2:$R$1501,5,0),"")</f>
        <v/>
      </c>
      <c r="E3127" s="43"/>
      <c r="F3127" s="91" t="str">
        <f t="shared" si="48"/>
        <v/>
      </c>
      <c r="G3127" s="43"/>
      <c r="H3127" s="43"/>
      <c r="I3127" s="43"/>
    </row>
    <row r="3128" spans="1:9" ht="24.95" customHeight="1" thickBot="1">
      <c r="A3128" s="42"/>
      <c r="B3128" s="43"/>
      <c r="C3128" s="43"/>
      <c r="D3128" s="86" t="str">
        <f>IFERROR(VLOOKUP(C3128,التكويد!$A$2:$R$1501,5,0),"")</f>
        <v/>
      </c>
      <c r="E3128" s="43"/>
      <c r="F3128" s="91" t="str">
        <f t="shared" si="48"/>
        <v/>
      </c>
      <c r="G3128" s="43"/>
      <c r="H3128" s="43"/>
      <c r="I3128" s="43"/>
    </row>
    <row r="3129" spans="1:9" ht="24.95" customHeight="1" thickBot="1">
      <c r="A3129" s="42"/>
      <c r="B3129" s="43"/>
      <c r="C3129" s="43"/>
      <c r="D3129" s="86" t="str">
        <f>IFERROR(VLOOKUP(C3129,التكويد!$A$2:$R$1501,5,0),"")</f>
        <v/>
      </c>
      <c r="E3129" s="43"/>
      <c r="F3129" s="91" t="str">
        <f t="shared" si="48"/>
        <v/>
      </c>
      <c r="G3129" s="43"/>
      <c r="H3129" s="43"/>
      <c r="I3129" s="43"/>
    </row>
    <row r="3130" spans="1:9" ht="24.95" customHeight="1" thickBot="1">
      <c r="A3130" s="42"/>
      <c r="B3130" s="43"/>
      <c r="C3130" s="43"/>
      <c r="D3130" s="86" t="str">
        <f>IFERROR(VLOOKUP(C3130,التكويد!$A$2:$R$1501,5,0),"")</f>
        <v/>
      </c>
      <c r="E3130" s="43"/>
      <c r="F3130" s="91" t="str">
        <f t="shared" si="48"/>
        <v/>
      </c>
      <c r="G3130" s="43"/>
      <c r="H3130" s="43"/>
      <c r="I3130" s="43"/>
    </row>
    <row r="3131" spans="1:9" ht="24.95" customHeight="1" thickBot="1">
      <c r="A3131" s="42"/>
      <c r="B3131" s="43"/>
      <c r="C3131" s="43"/>
      <c r="D3131" s="86" t="str">
        <f>IFERROR(VLOOKUP(C3131,التكويد!$A$2:$R$1501,5,0),"")</f>
        <v/>
      </c>
      <c r="E3131" s="43"/>
      <c r="F3131" s="91" t="str">
        <f t="shared" si="48"/>
        <v/>
      </c>
      <c r="G3131" s="43"/>
      <c r="H3131" s="43"/>
      <c r="I3131" s="43"/>
    </row>
    <row r="3132" spans="1:9" ht="24.95" customHeight="1" thickBot="1">
      <c r="A3132" s="42"/>
      <c r="B3132" s="43"/>
      <c r="C3132" s="43"/>
      <c r="D3132" s="86" t="str">
        <f>IFERROR(VLOOKUP(C3132,التكويد!$A$2:$R$1501,5,0),"")</f>
        <v/>
      </c>
      <c r="E3132" s="43"/>
      <c r="F3132" s="91" t="str">
        <f t="shared" si="48"/>
        <v/>
      </c>
      <c r="G3132" s="43"/>
      <c r="H3132" s="43"/>
      <c r="I3132" s="43"/>
    </row>
    <row r="3133" spans="1:9" ht="24.95" customHeight="1" thickBot="1">
      <c r="A3133" s="42"/>
      <c r="B3133" s="43"/>
      <c r="C3133" s="43"/>
      <c r="D3133" s="86" t="str">
        <f>IFERROR(VLOOKUP(C3133,التكويد!$A$2:$R$1501,5,0),"")</f>
        <v/>
      </c>
      <c r="E3133" s="43"/>
      <c r="F3133" s="91" t="str">
        <f t="shared" si="48"/>
        <v/>
      </c>
      <c r="G3133" s="43"/>
      <c r="H3133" s="43"/>
      <c r="I3133" s="43"/>
    </row>
    <row r="3134" spans="1:9" ht="24.95" customHeight="1" thickBot="1">
      <c r="A3134" s="42"/>
      <c r="B3134" s="43"/>
      <c r="C3134" s="43"/>
      <c r="D3134" s="86" t="str">
        <f>IFERROR(VLOOKUP(C3134,التكويد!$A$2:$R$1501,5,0),"")</f>
        <v/>
      </c>
      <c r="E3134" s="43"/>
      <c r="F3134" s="91" t="str">
        <f t="shared" si="48"/>
        <v/>
      </c>
      <c r="G3134" s="43"/>
      <c r="H3134" s="43"/>
      <c r="I3134" s="43"/>
    </row>
    <row r="3135" spans="1:9" ht="24.95" customHeight="1" thickBot="1">
      <c r="A3135" s="42"/>
      <c r="B3135" s="43"/>
      <c r="C3135" s="43"/>
      <c r="D3135" s="86" t="str">
        <f>IFERROR(VLOOKUP(C3135,التكويد!$A$2:$R$1501,5,0),"")</f>
        <v/>
      </c>
      <c r="E3135" s="43"/>
      <c r="F3135" s="91" t="str">
        <f t="shared" si="48"/>
        <v/>
      </c>
      <c r="G3135" s="43"/>
      <c r="H3135" s="43"/>
      <c r="I3135" s="43"/>
    </row>
    <row r="3136" spans="1:9" ht="24.95" customHeight="1" thickBot="1">
      <c r="A3136" s="42"/>
      <c r="B3136" s="43"/>
      <c r="C3136" s="43"/>
      <c r="D3136" s="86" t="str">
        <f>IFERROR(VLOOKUP(C3136,التكويد!$A$2:$R$1501,5,0),"")</f>
        <v/>
      </c>
      <c r="E3136" s="43"/>
      <c r="F3136" s="91" t="str">
        <f t="shared" si="48"/>
        <v/>
      </c>
      <c r="G3136" s="43"/>
      <c r="H3136" s="43"/>
      <c r="I3136" s="43"/>
    </row>
    <row r="3137" spans="1:9" ht="24.95" customHeight="1" thickBot="1">
      <c r="A3137" s="42"/>
      <c r="B3137" s="43"/>
      <c r="C3137" s="43"/>
      <c r="D3137" s="86" t="str">
        <f>IFERROR(VLOOKUP(C3137,التكويد!$A$2:$R$1501,5,0),"")</f>
        <v/>
      </c>
      <c r="E3137" s="43"/>
      <c r="F3137" s="91" t="str">
        <f t="shared" si="48"/>
        <v/>
      </c>
      <c r="G3137" s="43"/>
      <c r="H3137" s="43"/>
      <c r="I3137" s="43"/>
    </row>
    <row r="3138" spans="1:9" ht="24.95" customHeight="1" thickBot="1">
      <c r="A3138" s="42"/>
      <c r="B3138" s="43"/>
      <c r="C3138" s="43"/>
      <c r="D3138" s="86" t="str">
        <f>IFERROR(VLOOKUP(C3138,التكويد!$A$2:$R$1501,5,0),"")</f>
        <v/>
      </c>
      <c r="E3138" s="43"/>
      <c r="F3138" s="91" t="str">
        <f t="shared" ref="F3138:F3201" si="49">IFERROR(SUM(E3138/G3138),"")</f>
        <v/>
      </c>
      <c r="G3138" s="43"/>
      <c r="H3138" s="43"/>
      <c r="I3138" s="43"/>
    </row>
    <row r="3139" spans="1:9" ht="24.95" customHeight="1" thickBot="1">
      <c r="A3139" s="42"/>
      <c r="B3139" s="43"/>
      <c r="C3139" s="43"/>
      <c r="D3139" s="86" t="str">
        <f>IFERROR(VLOOKUP(C3139,التكويد!$A$2:$R$1501,5,0),"")</f>
        <v/>
      </c>
      <c r="E3139" s="43"/>
      <c r="F3139" s="91" t="str">
        <f t="shared" si="49"/>
        <v/>
      </c>
      <c r="G3139" s="43"/>
      <c r="H3139" s="43"/>
      <c r="I3139" s="43"/>
    </row>
    <row r="3140" spans="1:9" ht="24.95" customHeight="1" thickBot="1">
      <c r="A3140" s="42"/>
      <c r="B3140" s="43"/>
      <c r="C3140" s="43"/>
      <c r="D3140" s="86" t="str">
        <f>IFERROR(VLOOKUP(C3140,التكويد!$A$2:$R$1501,5,0),"")</f>
        <v/>
      </c>
      <c r="E3140" s="43"/>
      <c r="F3140" s="91" t="str">
        <f t="shared" si="49"/>
        <v/>
      </c>
      <c r="G3140" s="43"/>
      <c r="H3140" s="43"/>
      <c r="I3140" s="43"/>
    </row>
    <row r="3141" spans="1:9" ht="24.95" customHeight="1" thickBot="1">
      <c r="A3141" s="42"/>
      <c r="B3141" s="43"/>
      <c r="C3141" s="43"/>
      <c r="D3141" s="86" t="str">
        <f>IFERROR(VLOOKUP(C3141,التكويد!$A$2:$R$1501,5,0),"")</f>
        <v/>
      </c>
      <c r="E3141" s="43"/>
      <c r="F3141" s="91" t="str">
        <f t="shared" si="49"/>
        <v/>
      </c>
      <c r="G3141" s="43"/>
      <c r="H3141" s="43"/>
      <c r="I3141" s="43"/>
    </row>
    <row r="3142" spans="1:9" ht="24.95" customHeight="1" thickBot="1">
      <c r="A3142" s="42"/>
      <c r="B3142" s="43"/>
      <c r="C3142" s="43"/>
      <c r="D3142" s="86" t="str">
        <f>IFERROR(VLOOKUP(C3142,التكويد!$A$2:$R$1501,5,0),"")</f>
        <v/>
      </c>
      <c r="E3142" s="43"/>
      <c r="F3142" s="91" t="str">
        <f t="shared" si="49"/>
        <v/>
      </c>
      <c r="G3142" s="43"/>
      <c r="H3142" s="43"/>
      <c r="I3142" s="43"/>
    </row>
    <row r="3143" spans="1:9" ht="24.95" customHeight="1" thickBot="1">
      <c r="A3143" s="42"/>
      <c r="B3143" s="43"/>
      <c r="C3143" s="43"/>
      <c r="D3143" s="86" t="str">
        <f>IFERROR(VLOOKUP(C3143,التكويد!$A$2:$R$1501,5,0),"")</f>
        <v/>
      </c>
      <c r="E3143" s="43"/>
      <c r="F3143" s="91" t="str">
        <f t="shared" si="49"/>
        <v/>
      </c>
      <c r="G3143" s="43"/>
      <c r="H3143" s="43"/>
      <c r="I3143" s="43"/>
    </row>
    <row r="3144" spans="1:9" ht="24.95" customHeight="1" thickBot="1">
      <c r="A3144" s="42"/>
      <c r="B3144" s="43"/>
      <c r="C3144" s="43"/>
      <c r="D3144" s="86" t="str">
        <f>IFERROR(VLOOKUP(C3144,التكويد!$A$2:$R$1501,5,0),"")</f>
        <v/>
      </c>
      <c r="E3144" s="43"/>
      <c r="F3144" s="91" t="str">
        <f t="shared" si="49"/>
        <v/>
      </c>
      <c r="G3144" s="43"/>
      <c r="H3144" s="43"/>
      <c r="I3144" s="43"/>
    </row>
    <row r="3145" spans="1:9" ht="24.95" customHeight="1" thickBot="1">
      <c r="A3145" s="42"/>
      <c r="B3145" s="43"/>
      <c r="C3145" s="43"/>
      <c r="D3145" s="86" t="str">
        <f>IFERROR(VLOOKUP(C3145,التكويد!$A$2:$R$1501,5,0),"")</f>
        <v/>
      </c>
      <c r="E3145" s="43"/>
      <c r="F3145" s="91" t="str">
        <f t="shared" si="49"/>
        <v/>
      </c>
      <c r="G3145" s="43"/>
      <c r="H3145" s="43"/>
      <c r="I3145" s="43"/>
    </row>
    <row r="3146" spans="1:9" ht="24.95" customHeight="1" thickBot="1">
      <c r="A3146" s="42"/>
      <c r="B3146" s="43"/>
      <c r="C3146" s="43"/>
      <c r="D3146" s="86" t="str">
        <f>IFERROR(VLOOKUP(C3146,التكويد!$A$2:$R$1501,5,0),"")</f>
        <v/>
      </c>
      <c r="E3146" s="43"/>
      <c r="F3146" s="91" t="str">
        <f t="shared" si="49"/>
        <v/>
      </c>
      <c r="G3146" s="43"/>
      <c r="H3146" s="43"/>
      <c r="I3146" s="43"/>
    </row>
    <row r="3147" spans="1:9" ht="24.95" customHeight="1" thickBot="1">
      <c r="A3147" s="42"/>
      <c r="B3147" s="43"/>
      <c r="C3147" s="43"/>
      <c r="D3147" s="86" t="str">
        <f>IFERROR(VLOOKUP(C3147,التكويد!$A$2:$R$1501,5,0),"")</f>
        <v/>
      </c>
      <c r="E3147" s="43"/>
      <c r="F3147" s="91" t="str">
        <f t="shared" si="49"/>
        <v/>
      </c>
      <c r="G3147" s="43"/>
      <c r="H3147" s="43"/>
      <c r="I3147" s="43"/>
    </row>
    <row r="3148" spans="1:9" ht="24.95" customHeight="1" thickBot="1">
      <c r="A3148" s="42"/>
      <c r="B3148" s="43"/>
      <c r="C3148" s="43"/>
      <c r="D3148" s="86" t="str">
        <f>IFERROR(VLOOKUP(C3148,التكويد!$A$2:$R$1501,5,0),"")</f>
        <v/>
      </c>
      <c r="E3148" s="43"/>
      <c r="F3148" s="91" t="str">
        <f t="shared" si="49"/>
        <v/>
      </c>
      <c r="G3148" s="43"/>
      <c r="H3148" s="43"/>
      <c r="I3148" s="43"/>
    </row>
    <row r="3149" spans="1:9" ht="24.95" customHeight="1" thickBot="1">
      <c r="A3149" s="42"/>
      <c r="B3149" s="43"/>
      <c r="C3149" s="43"/>
      <c r="D3149" s="86" t="str">
        <f>IFERROR(VLOOKUP(C3149,التكويد!$A$2:$R$1501,5,0),"")</f>
        <v/>
      </c>
      <c r="E3149" s="43"/>
      <c r="F3149" s="91" t="str">
        <f t="shared" si="49"/>
        <v/>
      </c>
      <c r="G3149" s="43"/>
      <c r="H3149" s="43"/>
      <c r="I3149" s="43"/>
    </row>
    <row r="3150" spans="1:9" ht="24.95" customHeight="1" thickBot="1">
      <c r="A3150" s="42"/>
      <c r="B3150" s="43"/>
      <c r="C3150" s="43"/>
      <c r="D3150" s="86" t="str">
        <f>IFERROR(VLOOKUP(C3150,التكويد!$A$2:$R$1501,5,0),"")</f>
        <v/>
      </c>
      <c r="E3150" s="43"/>
      <c r="F3150" s="91" t="str">
        <f t="shared" si="49"/>
        <v/>
      </c>
      <c r="G3150" s="43"/>
      <c r="H3150" s="43"/>
      <c r="I3150" s="43"/>
    </row>
    <row r="3151" spans="1:9" ht="24.95" customHeight="1" thickBot="1">
      <c r="A3151" s="42"/>
      <c r="B3151" s="43"/>
      <c r="C3151" s="43"/>
      <c r="D3151" s="86" t="str">
        <f>IFERROR(VLOOKUP(C3151,التكويد!$A$2:$R$1501,5,0),"")</f>
        <v/>
      </c>
      <c r="E3151" s="43"/>
      <c r="F3151" s="91" t="str">
        <f t="shared" si="49"/>
        <v/>
      </c>
      <c r="G3151" s="43"/>
      <c r="H3151" s="43"/>
      <c r="I3151" s="43"/>
    </row>
    <row r="3152" spans="1:9" ht="24.95" customHeight="1" thickBot="1">
      <c r="A3152" s="42"/>
      <c r="B3152" s="43"/>
      <c r="C3152" s="43"/>
      <c r="D3152" s="86" t="str">
        <f>IFERROR(VLOOKUP(C3152,التكويد!$A$2:$R$1501,5,0),"")</f>
        <v/>
      </c>
      <c r="E3152" s="43"/>
      <c r="F3152" s="91" t="str">
        <f t="shared" si="49"/>
        <v/>
      </c>
      <c r="G3152" s="43"/>
      <c r="H3152" s="43"/>
      <c r="I3152" s="43"/>
    </row>
    <row r="3153" spans="1:9" ht="24.95" customHeight="1" thickBot="1">
      <c r="A3153" s="42"/>
      <c r="B3153" s="43"/>
      <c r="C3153" s="43"/>
      <c r="D3153" s="86" t="str">
        <f>IFERROR(VLOOKUP(C3153,التكويد!$A$2:$R$1501,5,0),"")</f>
        <v/>
      </c>
      <c r="E3153" s="43"/>
      <c r="F3153" s="91" t="str">
        <f t="shared" si="49"/>
        <v/>
      </c>
      <c r="G3153" s="43"/>
      <c r="H3153" s="43"/>
      <c r="I3153" s="43"/>
    </row>
    <row r="3154" spans="1:9" ht="24.95" customHeight="1" thickBot="1">
      <c r="A3154" s="42"/>
      <c r="B3154" s="43"/>
      <c r="C3154" s="43"/>
      <c r="D3154" s="86" t="str">
        <f>IFERROR(VLOOKUP(C3154,التكويد!$A$2:$R$1501,5,0),"")</f>
        <v/>
      </c>
      <c r="E3154" s="43"/>
      <c r="F3154" s="91" t="str">
        <f t="shared" si="49"/>
        <v/>
      </c>
      <c r="G3154" s="43"/>
      <c r="H3154" s="43"/>
      <c r="I3154" s="43"/>
    </row>
    <row r="3155" spans="1:9" ht="24.95" customHeight="1" thickBot="1">
      <c r="A3155" s="42"/>
      <c r="B3155" s="43"/>
      <c r="C3155" s="43"/>
      <c r="D3155" s="86" t="str">
        <f>IFERROR(VLOOKUP(C3155,التكويد!$A$2:$R$1501,5,0),"")</f>
        <v/>
      </c>
      <c r="E3155" s="43"/>
      <c r="F3155" s="91" t="str">
        <f t="shared" si="49"/>
        <v/>
      </c>
      <c r="G3155" s="43"/>
      <c r="H3155" s="43"/>
      <c r="I3155" s="43"/>
    </row>
    <row r="3156" spans="1:9" ht="24.95" customHeight="1" thickBot="1">
      <c r="A3156" s="42"/>
      <c r="B3156" s="43"/>
      <c r="C3156" s="43"/>
      <c r="D3156" s="86" t="str">
        <f>IFERROR(VLOOKUP(C3156,التكويد!$A$2:$R$1501,5,0),"")</f>
        <v/>
      </c>
      <c r="E3156" s="43"/>
      <c r="F3156" s="91" t="str">
        <f t="shared" si="49"/>
        <v/>
      </c>
      <c r="G3156" s="43"/>
      <c r="H3156" s="43"/>
      <c r="I3156" s="43"/>
    </row>
    <row r="3157" spans="1:9" ht="24.95" customHeight="1" thickBot="1">
      <c r="A3157" s="42"/>
      <c r="B3157" s="43"/>
      <c r="C3157" s="43"/>
      <c r="D3157" s="86" t="str">
        <f>IFERROR(VLOOKUP(C3157,التكويد!$A$2:$R$1501,5,0),"")</f>
        <v/>
      </c>
      <c r="E3157" s="43"/>
      <c r="F3157" s="91" t="str">
        <f t="shared" si="49"/>
        <v/>
      </c>
      <c r="G3157" s="43"/>
      <c r="H3157" s="43"/>
      <c r="I3157" s="43"/>
    </row>
    <row r="3158" spans="1:9" ht="24.95" customHeight="1" thickBot="1">
      <c r="A3158" s="42"/>
      <c r="B3158" s="43"/>
      <c r="C3158" s="43"/>
      <c r="D3158" s="86" t="str">
        <f>IFERROR(VLOOKUP(C3158,التكويد!$A$2:$R$1501,5,0),"")</f>
        <v/>
      </c>
      <c r="E3158" s="43"/>
      <c r="F3158" s="91" t="str">
        <f t="shared" si="49"/>
        <v/>
      </c>
      <c r="G3158" s="43"/>
      <c r="H3158" s="43"/>
      <c r="I3158" s="43"/>
    </row>
    <row r="3159" spans="1:9" ht="24.95" customHeight="1" thickBot="1">
      <c r="A3159" s="42"/>
      <c r="B3159" s="43"/>
      <c r="C3159" s="43"/>
      <c r="D3159" s="86" t="str">
        <f>IFERROR(VLOOKUP(C3159,التكويد!$A$2:$R$1501,5,0),"")</f>
        <v/>
      </c>
      <c r="E3159" s="43"/>
      <c r="F3159" s="91" t="str">
        <f t="shared" si="49"/>
        <v/>
      </c>
      <c r="G3159" s="43"/>
      <c r="H3159" s="43"/>
      <c r="I3159" s="43"/>
    </row>
    <row r="3160" spans="1:9" ht="24.95" customHeight="1" thickBot="1">
      <c r="A3160" s="42"/>
      <c r="B3160" s="43"/>
      <c r="C3160" s="43"/>
      <c r="D3160" s="86" t="str">
        <f>IFERROR(VLOOKUP(C3160,التكويد!$A$2:$R$1501,5,0),"")</f>
        <v/>
      </c>
      <c r="E3160" s="43"/>
      <c r="F3160" s="91" t="str">
        <f t="shared" si="49"/>
        <v/>
      </c>
      <c r="G3160" s="43"/>
      <c r="H3160" s="43"/>
      <c r="I3160" s="43"/>
    </row>
    <row r="3161" spans="1:9" ht="24.95" customHeight="1" thickBot="1">
      <c r="A3161" s="42"/>
      <c r="B3161" s="43"/>
      <c r="C3161" s="43"/>
      <c r="D3161" s="86" t="str">
        <f>IFERROR(VLOOKUP(C3161,التكويد!$A$2:$R$1501,5,0),"")</f>
        <v/>
      </c>
      <c r="E3161" s="43"/>
      <c r="F3161" s="91" t="str">
        <f t="shared" si="49"/>
        <v/>
      </c>
      <c r="G3161" s="43"/>
      <c r="H3161" s="43"/>
      <c r="I3161" s="43"/>
    </row>
    <row r="3162" spans="1:9" ht="24.95" customHeight="1" thickBot="1">
      <c r="A3162" s="42"/>
      <c r="B3162" s="43"/>
      <c r="C3162" s="43"/>
      <c r="D3162" s="86" t="str">
        <f>IFERROR(VLOOKUP(C3162,التكويد!$A$2:$R$1501,5,0),"")</f>
        <v/>
      </c>
      <c r="E3162" s="43"/>
      <c r="F3162" s="91" t="str">
        <f t="shared" si="49"/>
        <v/>
      </c>
      <c r="G3162" s="43"/>
      <c r="H3162" s="43"/>
      <c r="I3162" s="43"/>
    </row>
    <row r="3163" spans="1:9" ht="24.95" customHeight="1" thickBot="1">
      <c r="A3163" s="42"/>
      <c r="B3163" s="43"/>
      <c r="C3163" s="43"/>
      <c r="D3163" s="86" t="str">
        <f>IFERROR(VLOOKUP(C3163,التكويد!$A$2:$R$1501,5,0),"")</f>
        <v/>
      </c>
      <c r="E3163" s="43"/>
      <c r="F3163" s="91" t="str">
        <f t="shared" si="49"/>
        <v/>
      </c>
      <c r="G3163" s="43"/>
      <c r="H3163" s="43"/>
      <c r="I3163" s="43"/>
    </row>
    <row r="3164" spans="1:9" ht="24.95" customHeight="1" thickBot="1">
      <c r="A3164" s="42"/>
      <c r="B3164" s="43"/>
      <c r="C3164" s="43"/>
      <c r="D3164" s="86" t="str">
        <f>IFERROR(VLOOKUP(C3164,التكويد!$A$2:$R$1501,5,0),"")</f>
        <v/>
      </c>
      <c r="E3164" s="43"/>
      <c r="F3164" s="91" t="str">
        <f t="shared" si="49"/>
        <v/>
      </c>
      <c r="G3164" s="43"/>
      <c r="H3164" s="43"/>
      <c r="I3164" s="43"/>
    </row>
    <row r="3165" spans="1:9" ht="24.95" customHeight="1" thickBot="1">
      <c r="A3165" s="42"/>
      <c r="B3165" s="43"/>
      <c r="C3165" s="43"/>
      <c r="D3165" s="86" t="str">
        <f>IFERROR(VLOOKUP(C3165,التكويد!$A$2:$R$1501,5,0),"")</f>
        <v/>
      </c>
      <c r="E3165" s="43"/>
      <c r="F3165" s="91" t="str">
        <f t="shared" si="49"/>
        <v/>
      </c>
      <c r="G3165" s="43"/>
      <c r="H3165" s="43"/>
      <c r="I3165" s="43"/>
    </row>
    <row r="3166" spans="1:9" ht="24.95" customHeight="1" thickBot="1">
      <c r="A3166" s="42"/>
      <c r="B3166" s="43"/>
      <c r="C3166" s="43"/>
      <c r="D3166" s="86" t="str">
        <f>IFERROR(VLOOKUP(C3166,التكويد!$A$2:$R$1501,5,0),"")</f>
        <v/>
      </c>
      <c r="E3166" s="43"/>
      <c r="F3166" s="91" t="str">
        <f t="shared" si="49"/>
        <v/>
      </c>
      <c r="G3166" s="43"/>
      <c r="H3166" s="43"/>
      <c r="I3166" s="43"/>
    </row>
    <row r="3167" spans="1:9" ht="24.95" customHeight="1" thickBot="1">
      <c r="A3167" s="42"/>
      <c r="B3167" s="43"/>
      <c r="C3167" s="43"/>
      <c r="D3167" s="86" t="str">
        <f>IFERROR(VLOOKUP(C3167,التكويد!$A$2:$R$1501,5,0),"")</f>
        <v/>
      </c>
      <c r="E3167" s="43"/>
      <c r="F3167" s="91" t="str">
        <f t="shared" si="49"/>
        <v/>
      </c>
      <c r="G3167" s="43"/>
      <c r="H3167" s="43"/>
      <c r="I3167" s="43"/>
    </row>
    <row r="3168" spans="1:9" ht="24.95" customHeight="1" thickBot="1">
      <c r="A3168" s="42"/>
      <c r="B3168" s="43"/>
      <c r="C3168" s="43"/>
      <c r="D3168" s="86" t="str">
        <f>IFERROR(VLOOKUP(C3168,التكويد!$A$2:$R$1501,5,0),"")</f>
        <v/>
      </c>
      <c r="E3168" s="43"/>
      <c r="F3168" s="91" t="str">
        <f t="shared" si="49"/>
        <v/>
      </c>
      <c r="G3168" s="43"/>
      <c r="H3168" s="43"/>
      <c r="I3168" s="43"/>
    </row>
    <row r="3169" spans="1:9" ht="24.95" customHeight="1" thickBot="1">
      <c r="A3169" s="42"/>
      <c r="B3169" s="43"/>
      <c r="C3169" s="43"/>
      <c r="D3169" s="86" t="str">
        <f>IFERROR(VLOOKUP(C3169,التكويد!$A$2:$R$1501,5,0),"")</f>
        <v/>
      </c>
      <c r="E3169" s="43"/>
      <c r="F3169" s="91" t="str">
        <f t="shared" si="49"/>
        <v/>
      </c>
      <c r="G3169" s="43"/>
      <c r="H3169" s="43"/>
      <c r="I3169" s="43"/>
    </row>
    <row r="3170" spans="1:9" ht="24.95" customHeight="1" thickBot="1">
      <c r="A3170" s="42"/>
      <c r="B3170" s="43"/>
      <c r="C3170" s="43"/>
      <c r="D3170" s="86" t="str">
        <f>IFERROR(VLOOKUP(C3170,التكويد!$A$2:$R$1501,5,0),"")</f>
        <v/>
      </c>
      <c r="E3170" s="43"/>
      <c r="F3170" s="91" t="str">
        <f t="shared" si="49"/>
        <v/>
      </c>
      <c r="G3170" s="43"/>
      <c r="H3170" s="43"/>
      <c r="I3170" s="43"/>
    </row>
    <row r="3171" spans="1:9" ht="24.95" customHeight="1" thickBot="1">
      <c r="A3171" s="42"/>
      <c r="B3171" s="43"/>
      <c r="C3171" s="43"/>
      <c r="D3171" s="86" t="str">
        <f>IFERROR(VLOOKUP(C3171,التكويد!$A$2:$R$1501,5,0),"")</f>
        <v/>
      </c>
      <c r="E3171" s="43"/>
      <c r="F3171" s="91" t="str">
        <f t="shared" si="49"/>
        <v/>
      </c>
      <c r="G3171" s="43"/>
      <c r="H3171" s="43"/>
      <c r="I3171" s="43"/>
    </row>
    <row r="3172" spans="1:9" ht="24.95" customHeight="1" thickBot="1">
      <c r="A3172" s="42"/>
      <c r="B3172" s="43"/>
      <c r="C3172" s="43"/>
      <c r="D3172" s="86" t="str">
        <f>IFERROR(VLOOKUP(C3172,التكويد!$A$2:$R$1501,5,0),"")</f>
        <v/>
      </c>
      <c r="E3172" s="43"/>
      <c r="F3172" s="91" t="str">
        <f t="shared" si="49"/>
        <v/>
      </c>
      <c r="G3172" s="43"/>
      <c r="H3172" s="43"/>
      <c r="I3172" s="43"/>
    </row>
    <row r="3173" spans="1:9" ht="24.95" customHeight="1" thickBot="1">
      <c r="A3173" s="42"/>
      <c r="B3173" s="43"/>
      <c r="C3173" s="43"/>
      <c r="D3173" s="86" t="str">
        <f>IFERROR(VLOOKUP(C3173,التكويد!$A$2:$R$1501,5,0),"")</f>
        <v/>
      </c>
      <c r="E3173" s="43"/>
      <c r="F3173" s="91" t="str">
        <f t="shared" si="49"/>
        <v/>
      </c>
      <c r="G3173" s="43"/>
      <c r="H3173" s="43"/>
      <c r="I3173" s="43"/>
    </row>
    <row r="3174" spans="1:9" ht="24.95" customHeight="1" thickBot="1">
      <c r="A3174" s="42"/>
      <c r="B3174" s="43"/>
      <c r="C3174" s="43"/>
      <c r="D3174" s="86" t="str">
        <f>IFERROR(VLOOKUP(C3174,التكويد!$A$2:$R$1501,5,0),"")</f>
        <v/>
      </c>
      <c r="E3174" s="43"/>
      <c r="F3174" s="91" t="str">
        <f t="shared" si="49"/>
        <v/>
      </c>
      <c r="G3174" s="43"/>
      <c r="H3174" s="43"/>
      <c r="I3174" s="43"/>
    </row>
    <row r="3175" spans="1:9" ht="24.95" customHeight="1" thickBot="1">
      <c r="A3175" s="42"/>
      <c r="B3175" s="43"/>
      <c r="C3175" s="43"/>
      <c r="D3175" s="86" t="str">
        <f>IFERROR(VLOOKUP(C3175,التكويد!$A$2:$R$1501,5,0),"")</f>
        <v/>
      </c>
      <c r="E3175" s="43"/>
      <c r="F3175" s="91" t="str">
        <f t="shared" si="49"/>
        <v/>
      </c>
      <c r="G3175" s="43"/>
      <c r="H3175" s="43"/>
      <c r="I3175" s="43"/>
    </row>
    <row r="3176" spans="1:9" ht="24.95" customHeight="1" thickBot="1">
      <c r="A3176" s="42"/>
      <c r="B3176" s="43"/>
      <c r="C3176" s="43"/>
      <c r="D3176" s="86" t="str">
        <f>IFERROR(VLOOKUP(C3176,التكويد!$A$2:$R$1501,5,0),"")</f>
        <v/>
      </c>
      <c r="E3176" s="43"/>
      <c r="F3176" s="91" t="str">
        <f t="shared" si="49"/>
        <v/>
      </c>
      <c r="G3176" s="43"/>
      <c r="H3176" s="43"/>
      <c r="I3176" s="43"/>
    </row>
    <row r="3177" spans="1:9" ht="24.95" customHeight="1" thickBot="1">
      <c r="A3177" s="42"/>
      <c r="B3177" s="43"/>
      <c r="C3177" s="43"/>
      <c r="D3177" s="86" t="str">
        <f>IFERROR(VLOOKUP(C3177,التكويد!$A$2:$R$1501,5,0),"")</f>
        <v/>
      </c>
      <c r="E3177" s="43"/>
      <c r="F3177" s="91" t="str">
        <f t="shared" si="49"/>
        <v/>
      </c>
      <c r="G3177" s="43"/>
      <c r="H3177" s="43"/>
      <c r="I3177" s="43"/>
    </row>
    <row r="3178" spans="1:9" ht="24.95" customHeight="1" thickBot="1">
      <c r="A3178" s="42"/>
      <c r="B3178" s="43"/>
      <c r="C3178" s="43"/>
      <c r="D3178" s="86" t="str">
        <f>IFERROR(VLOOKUP(C3178,التكويد!$A$2:$R$1501,5,0),"")</f>
        <v/>
      </c>
      <c r="E3178" s="43"/>
      <c r="F3178" s="91" t="str">
        <f t="shared" si="49"/>
        <v/>
      </c>
      <c r="G3178" s="43"/>
      <c r="H3178" s="43"/>
      <c r="I3178" s="43"/>
    </row>
    <row r="3179" spans="1:9" ht="24.95" customHeight="1" thickBot="1">
      <c r="A3179" s="42"/>
      <c r="B3179" s="43"/>
      <c r="C3179" s="43"/>
      <c r="D3179" s="86" t="str">
        <f>IFERROR(VLOOKUP(C3179,التكويد!$A$2:$R$1501,5,0),"")</f>
        <v/>
      </c>
      <c r="E3179" s="43"/>
      <c r="F3179" s="91" t="str">
        <f t="shared" si="49"/>
        <v/>
      </c>
      <c r="G3179" s="43"/>
      <c r="H3179" s="43"/>
      <c r="I3179" s="43"/>
    </row>
    <row r="3180" spans="1:9" ht="24.95" customHeight="1" thickBot="1">
      <c r="A3180" s="42"/>
      <c r="B3180" s="43"/>
      <c r="C3180" s="43"/>
      <c r="D3180" s="86" t="str">
        <f>IFERROR(VLOOKUP(C3180,التكويد!$A$2:$R$1501,5,0),"")</f>
        <v/>
      </c>
      <c r="E3180" s="43"/>
      <c r="F3180" s="91" t="str">
        <f t="shared" si="49"/>
        <v/>
      </c>
      <c r="G3180" s="43"/>
      <c r="H3180" s="43"/>
      <c r="I3180" s="43"/>
    </row>
    <row r="3181" spans="1:9" ht="24.95" customHeight="1" thickBot="1">
      <c r="A3181" s="42"/>
      <c r="B3181" s="43"/>
      <c r="C3181" s="43"/>
      <c r="D3181" s="86" t="str">
        <f>IFERROR(VLOOKUP(C3181,التكويد!$A$2:$R$1501,5,0),"")</f>
        <v/>
      </c>
      <c r="E3181" s="43"/>
      <c r="F3181" s="91" t="str">
        <f t="shared" si="49"/>
        <v/>
      </c>
      <c r="G3181" s="43"/>
      <c r="H3181" s="43"/>
      <c r="I3181" s="43"/>
    </row>
    <row r="3182" spans="1:9" ht="24.95" customHeight="1" thickBot="1">
      <c r="A3182" s="42"/>
      <c r="B3182" s="43"/>
      <c r="C3182" s="43"/>
      <c r="D3182" s="86" t="str">
        <f>IFERROR(VLOOKUP(C3182,التكويد!$A$2:$R$1501,5,0),"")</f>
        <v/>
      </c>
      <c r="E3182" s="43"/>
      <c r="F3182" s="91" t="str">
        <f t="shared" si="49"/>
        <v/>
      </c>
      <c r="G3182" s="43"/>
      <c r="H3182" s="43"/>
      <c r="I3182" s="43"/>
    </row>
    <row r="3183" spans="1:9" ht="24.95" customHeight="1" thickBot="1">
      <c r="A3183" s="42"/>
      <c r="B3183" s="43"/>
      <c r="C3183" s="43"/>
      <c r="D3183" s="86" t="str">
        <f>IFERROR(VLOOKUP(C3183,التكويد!$A$2:$R$1501,5,0),"")</f>
        <v/>
      </c>
      <c r="E3183" s="43"/>
      <c r="F3183" s="91" t="str">
        <f t="shared" si="49"/>
        <v/>
      </c>
      <c r="G3183" s="43"/>
      <c r="H3183" s="43"/>
      <c r="I3183" s="43"/>
    </row>
    <row r="3184" spans="1:9" ht="24.95" customHeight="1" thickBot="1">
      <c r="A3184" s="42"/>
      <c r="B3184" s="43"/>
      <c r="C3184" s="43"/>
      <c r="D3184" s="86" t="str">
        <f>IFERROR(VLOOKUP(C3184,التكويد!$A$2:$R$1501,5,0),"")</f>
        <v/>
      </c>
      <c r="E3184" s="43"/>
      <c r="F3184" s="91" t="str">
        <f t="shared" si="49"/>
        <v/>
      </c>
      <c r="G3184" s="43"/>
      <c r="H3184" s="43"/>
      <c r="I3184" s="43"/>
    </row>
    <row r="3185" spans="1:9" ht="24.95" customHeight="1" thickBot="1">
      <c r="A3185" s="42"/>
      <c r="B3185" s="43"/>
      <c r="C3185" s="43"/>
      <c r="D3185" s="86" t="str">
        <f>IFERROR(VLOOKUP(C3185,التكويد!$A$2:$R$1501,5,0),"")</f>
        <v/>
      </c>
      <c r="E3185" s="43"/>
      <c r="F3185" s="91" t="str">
        <f t="shared" si="49"/>
        <v/>
      </c>
      <c r="G3185" s="43"/>
      <c r="H3185" s="43"/>
      <c r="I3185" s="43"/>
    </row>
    <row r="3186" spans="1:9" ht="24.95" customHeight="1" thickBot="1">
      <c r="A3186" s="42"/>
      <c r="B3186" s="43"/>
      <c r="C3186" s="43"/>
      <c r="D3186" s="86" t="str">
        <f>IFERROR(VLOOKUP(C3186,التكويد!$A$2:$R$1501,5,0),"")</f>
        <v/>
      </c>
      <c r="E3186" s="43"/>
      <c r="F3186" s="91" t="str">
        <f t="shared" si="49"/>
        <v/>
      </c>
      <c r="G3186" s="43"/>
      <c r="H3186" s="43"/>
      <c r="I3186" s="43"/>
    </row>
    <row r="3187" spans="1:9" ht="24.95" customHeight="1" thickBot="1">
      <c r="A3187" s="42"/>
      <c r="B3187" s="43"/>
      <c r="C3187" s="43"/>
      <c r="D3187" s="86" t="str">
        <f>IFERROR(VLOOKUP(C3187,التكويد!$A$2:$R$1501,5,0),"")</f>
        <v/>
      </c>
      <c r="E3187" s="43"/>
      <c r="F3187" s="91" t="str">
        <f t="shared" si="49"/>
        <v/>
      </c>
      <c r="G3187" s="43"/>
      <c r="H3187" s="43"/>
      <c r="I3187" s="43"/>
    </row>
    <row r="3188" spans="1:9" ht="24.95" customHeight="1" thickBot="1">
      <c r="A3188" s="42"/>
      <c r="B3188" s="43"/>
      <c r="C3188" s="43"/>
      <c r="D3188" s="86" t="str">
        <f>IFERROR(VLOOKUP(C3188,التكويد!$A$2:$R$1501,5,0),"")</f>
        <v/>
      </c>
      <c r="E3188" s="43"/>
      <c r="F3188" s="91" t="str">
        <f t="shared" si="49"/>
        <v/>
      </c>
      <c r="G3188" s="43"/>
      <c r="H3188" s="43"/>
      <c r="I3188" s="43"/>
    </row>
    <row r="3189" spans="1:9" ht="24.95" customHeight="1" thickBot="1">
      <c r="A3189" s="42"/>
      <c r="B3189" s="43"/>
      <c r="C3189" s="43"/>
      <c r="D3189" s="86" t="str">
        <f>IFERROR(VLOOKUP(C3189,التكويد!$A$2:$R$1501,5,0),"")</f>
        <v/>
      </c>
      <c r="E3189" s="43"/>
      <c r="F3189" s="91" t="str">
        <f t="shared" si="49"/>
        <v/>
      </c>
      <c r="G3189" s="43"/>
      <c r="H3189" s="43"/>
      <c r="I3189" s="43"/>
    </row>
    <row r="3190" spans="1:9" ht="24.95" customHeight="1" thickBot="1">
      <c r="A3190" s="42"/>
      <c r="B3190" s="43"/>
      <c r="C3190" s="43"/>
      <c r="D3190" s="86" t="str">
        <f>IFERROR(VLOOKUP(C3190,التكويد!$A$2:$R$1501,5,0),"")</f>
        <v/>
      </c>
      <c r="E3190" s="43"/>
      <c r="F3190" s="91" t="str">
        <f t="shared" si="49"/>
        <v/>
      </c>
      <c r="G3190" s="43"/>
      <c r="H3190" s="43"/>
      <c r="I3190" s="43"/>
    </row>
    <row r="3191" spans="1:9" ht="24.95" customHeight="1" thickBot="1">
      <c r="A3191" s="42"/>
      <c r="B3191" s="43"/>
      <c r="C3191" s="43"/>
      <c r="D3191" s="86" t="str">
        <f>IFERROR(VLOOKUP(C3191,التكويد!$A$2:$R$1501,5,0),"")</f>
        <v/>
      </c>
      <c r="E3191" s="43"/>
      <c r="F3191" s="91" t="str">
        <f t="shared" si="49"/>
        <v/>
      </c>
      <c r="G3191" s="43"/>
      <c r="H3191" s="43"/>
      <c r="I3191" s="43"/>
    </row>
    <row r="3192" spans="1:9" ht="24.95" customHeight="1" thickBot="1">
      <c r="A3192" s="42"/>
      <c r="B3192" s="43"/>
      <c r="C3192" s="43"/>
      <c r="D3192" s="86" t="str">
        <f>IFERROR(VLOOKUP(C3192,التكويد!$A$2:$R$1501,5,0),"")</f>
        <v/>
      </c>
      <c r="E3192" s="43"/>
      <c r="F3192" s="91" t="str">
        <f t="shared" si="49"/>
        <v/>
      </c>
      <c r="G3192" s="43"/>
      <c r="H3192" s="43"/>
      <c r="I3192" s="43"/>
    </row>
    <row r="3193" spans="1:9" ht="24.95" customHeight="1" thickBot="1">
      <c r="A3193" s="42"/>
      <c r="B3193" s="43"/>
      <c r="C3193" s="43"/>
      <c r="D3193" s="86" t="str">
        <f>IFERROR(VLOOKUP(C3193,التكويد!$A$2:$R$1501,5,0),"")</f>
        <v/>
      </c>
      <c r="E3193" s="43"/>
      <c r="F3193" s="91" t="str">
        <f t="shared" si="49"/>
        <v/>
      </c>
      <c r="G3193" s="43"/>
      <c r="H3193" s="43"/>
      <c r="I3193" s="43"/>
    </row>
    <row r="3194" spans="1:9" ht="24.95" customHeight="1" thickBot="1">
      <c r="A3194" s="42"/>
      <c r="B3194" s="43"/>
      <c r="C3194" s="43"/>
      <c r="D3194" s="86" t="str">
        <f>IFERROR(VLOOKUP(C3194,التكويد!$A$2:$R$1501,5,0),"")</f>
        <v/>
      </c>
      <c r="E3194" s="43"/>
      <c r="F3194" s="91" t="str">
        <f t="shared" si="49"/>
        <v/>
      </c>
      <c r="G3194" s="43"/>
      <c r="H3194" s="43"/>
      <c r="I3194" s="43"/>
    </row>
    <row r="3195" spans="1:9" ht="24.95" customHeight="1" thickBot="1">
      <c r="A3195" s="42"/>
      <c r="B3195" s="43"/>
      <c r="C3195" s="43"/>
      <c r="D3195" s="86" t="str">
        <f>IFERROR(VLOOKUP(C3195,التكويد!$A$2:$R$1501,5,0),"")</f>
        <v/>
      </c>
      <c r="E3195" s="43"/>
      <c r="F3195" s="91" t="str">
        <f t="shared" si="49"/>
        <v/>
      </c>
      <c r="G3195" s="43"/>
      <c r="H3195" s="43"/>
      <c r="I3195" s="43"/>
    </row>
    <row r="3196" spans="1:9" ht="24.95" customHeight="1" thickBot="1">
      <c r="A3196" s="42"/>
      <c r="B3196" s="43"/>
      <c r="C3196" s="43"/>
      <c r="D3196" s="86" t="str">
        <f>IFERROR(VLOOKUP(C3196,التكويد!$A$2:$R$1501,5,0),"")</f>
        <v/>
      </c>
      <c r="E3196" s="43"/>
      <c r="F3196" s="91" t="str">
        <f t="shared" si="49"/>
        <v/>
      </c>
      <c r="G3196" s="43"/>
      <c r="H3196" s="43"/>
      <c r="I3196" s="43"/>
    </row>
    <row r="3197" spans="1:9" ht="24.95" customHeight="1" thickBot="1">
      <c r="A3197" s="42"/>
      <c r="B3197" s="43"/>
      <c r="C3197" s="43"/>
      <c r="D3197" s="86" t="str">
        <f>IFERROR(VLOOKUP(C3197,التكويد!$A$2:$R$1501,5,0),"")</f>
        <v/>
      </c>
      <c r="E3197" s="43"/>
      <c r="F3197" s="91" t="str">
        <f t="shared" si="49"/>
        <v/>
      </c>
      <c r="G3197" s="43"/>
      <c r="H3197" s="43"/>
      <c r="I3197" s="43"/>
    </row>
    <row r="3198" spans="1:9" ht="24.95" customHeight="1" thickBot="1">
      <c r="A3198" s="42"/>
      <c r="B3198" s="43"/>
      <c r="C3198" s="43"/>
      <c r="D3198" s="86" t="str">
        <f>IFERROR(VLOOKUP(C3198,التكويد!$A$2:$R$1501,5,0),"")</f>
        <v/>
      </c>
      <c r="E3198" s="43"/>
      <c r="F3198" s="91" t="str">
        <f t="shared" si="49"/>
        <v/>
      </c>
      <c r="G3198" s="43"/>
      <c r="H3198" s="43"/>
      <c r="I3198" s="43"/>
    </row>
    <row r="3199" spans="1:9" ht="24.95" customHeight="1" thickBot="1">
      <c r="A3199" s="42"/>
      <c r="B3199" s="43"/>
      <c r="C3199" s="43"/>
      <c r="D3199" s="86" t="str">
        <f>IFERROR(VLOOKUP(C3199,التكويد!$A$2:$R$1501,5,0),"")</f>
        <v/>
      </c>
      <c r="E3199" s="43"/>
      <c r="F3199" s="91" t="str">
        <f t="shared" si="49"/>
        <v/>
      </c>
      <c r="G3199" s="43"/>
      <c r="H3199" s="43"/>
      <c r="I3199" s="43"/>
    </row>
    <row r="3200" spans="1:9" ht="24.95" customHeight="1" thickBot="1">
      <c r="A3200" s="42"/>
      <c r="B3200" s="43"/>
      <c r="C3200" s="43"/>
      <c r="D3200" s="86" t="str">
        <f>IFERROR(VLOOKUP(C3200,التكويد!$A$2:$R$1501,5,0),"")</f>
        <v/>
      </c>
      <c r="E3200" s="43"/>
      <c r="F3200" s="91" t="str">
        <f t="shared" si="49"/>
        <v/>
      </c>
      <c r="G3200" s="43"/>
      <c r="H3200" s="43"/>
      <c r="I3200" s="43"/>
    </row>
    <row r="3201" spans="1:9" ht="24.95" customHeight="1" thickBot="1">
      <c r="A3201" s="42"/>
      <c r="B3201" s="43"/>
      <c r="C3201" s="43"/>
      <c r="D3201" s="86" t="str">
        <f>IFERROR(VLOOKUP(C3201,التكويد!$A$2:$R$1501,5,0),"")</f>
        <v/>
      </c>
      <c r="E3201" s="43"/>
      <c r="F3201" s="91" t="str">
        <f t="shared" si="49"/>
        <v/>
      </c>
      <c r="G3201" s="43"/>
      <c r="H3201" s="43"/>
      <c r="I3201" s="43"/>
    </row>
    <row r="3202" spans="1:9" ht="24.95" customHeight="1" thickBot="1">
      <c r="A3202" s="42"/>
      <c r="B3202" s="43"/>
      <c r="C3202" s="43"/>
      <c r="D3202" s="86" t="str">
        <f>IFERROR(VLOOKUP(C3202,التكويد!$A$2:$R$1501,5,0),"")</f>
        <v/>
      </c>
      <c r="E3202" s="43"/>
      <c r="F3202" s="91" t="str">
        <f t="shared" ref="F3202:F3265" si="50">IFERROR(SUM(E3202/G3202),"")</f>
        <v/>
      </c>
      <c r="G3202" s="43"/>
      <c r="H3202" s="43"/>
      <c r="I3202" s="43"/>
    </row>
    <row r="3203" spans="1:9" ht="24.95" customHeight="1" thickBot="1">
      <c r="A3203" s="42"/>
      <c r="B3203" s="43"/>
      <c r="C3203" s="43"/>
      <c r="D3203" s="86" t="str">
        <f>IFERROR(VLOOKUP(C3203,التكويد!$A$2:$R$1501,5,0),"")</f>
        <v/>
      </c>
      <c r="E3203" s="43"/>
      <c r="F3203" s="91" t="str">
        <f t="shared" si="50"/>
        <v/>
      </c>
      <c r="G3203" s="43"/>
      <c r="H3203" s="43"/>
      <c r="I3203" s="43"/>
    </row>
    <row r="3204" spans="1:9" ht="24.95" customHeight="1" thickBot="1">
      <c r="A3204" s="42"/>
      <c r="B3204" s="43"/>
      <c r="C3204" s="43"/>
      <c r="D3204" s="86" t="str">
        <f>IFERROR(VLOOKUP(C3204,التكويد!$A$2:$R$1501,5,0),"")</f>
        <v/>
      </c>
      <c r="E3204" s="43"/>
      <c r="F3204" s="91" t="str">
        <f t="shared" si="50"/>
        <v/>
      </c>
      <c r="G3204" s="43"/>
      <c r="H3204" s="43"/>
      <c r="I3204" s="43"/>
    </row>
    <row r="3205" spans="1:9" ht="24.95" customHeight="1" thickBot="1">
      <c r="A3205" s="42"/>
      <c r="B3205" s="43"/>
      <c r="C3205" s="43"/>
      <c r="D3205" s="86" t="str">
        <f>IFERROR(VLOOKUP(C3205,التكويد!$A$2:$R$1501,5,0),"")</f>
        <v/>
      </c>
      <c r="E3205" s="43"/>
      <c r="F3205" s="91" t="str">
        <f t="shared" si="50"/>
        <v/>
      </c>
      <c r="G3205" s="43"/>
      <c r="H3205" s="43"/>
      <c r="I3205" s="43"/>
    </row>
    <row r="3206" spans="1:9" ht="24.95" customHeight="1" thickBot="1">
      <c r="A3206" s="42"/>
      <c r="B3206" s="43"/>
      <c r="C3206" s="43"/>
      <c r="D3206" s="86" t="str">
        <f>IFERROR(VLOOKUP(C3206,التكويد!$A$2:$R$1501,5,0),"")</f>
        <v/>
      </c>
      <c r="E3206" s="43"/>
      <c r="F3206" s="91" t="str">
        <f t="shared" si="50"/>
        <v/>
      </c>
      <c r="G3206" s="43"/>
      <c r="H3206" s="43"/>
      <c r="I3206" s="43"/>
    </row>
    <row r="3207" spans="1:9" ht="24.95" customHeight="1" thickBot="1">
      <c r="A3207" s="42"/>
      <c r="B3207" s="43"/>
      <c r="C3207" s="43"/>
      <c r="D3207" s="86" t="str">
        <f>IFERROR(VLOOKUP(C3207,التكويد!$A$2:$R$1501,5,0),"")</f>
        <v/>
      </c>
      <c r="E3207" s="43"/>
      <c r="F3207" s="91" t="str">
        <f t="shared" si="50"/>
        <v/>
      </c>
      <c r="G3207" s="43"/>
      <c r="H3207" s="43"/>
      <c r="I3207" s="43"/>
    </row>
    <row r="3208" spans="1:9" ht="24.95" customHeight="1" thickBot="1">
      <c r="A3208" s="42"/>
      <c r="B3208" s="43"/>
      <c r="C3208" s="43"/>
      <c r="D3208" s="86" t="str">
        <f>IFERROR(VLOOKUP(C3208,التكويد!$A$2:$R$1501,5,0),"")</f>
        <v/>
      </c>
      <c r="E3208" s="43"/>
      <c r="F3208" s="91" t="str">
        <f t="shared" si="50"/>
        <v/>
      </c>
      <c r="G3208" s="43"/>
      <c r="H3208" s="43"/>
      <c r="I3208" s="43"/>
    </row>
    <row r="3209" spans="1:9" ht="24.95" customHeight="1" thickBot="1">
      <c r="A3209" s="42"/>
      <c r="B3209" s="43"/>
      <c r="C3209" s="43"/>
      <c r="D3209" s="86" t="str">
        <f>IFERROR(VLOOKUP(C3209,التكويد!$A$2:$R$1501,5,0),"")</f>
        <v/>
      </c>
      <c r="E3209" s="43"/>
      <c r="F3209" s="91" t="str">
        <f t="shared" si="50"/>
        <v/>
      </c>
      <c r="G3209" s="43"/>
      <c r="H3209" s="43"/>
      <c r="I3209" s="43"/>
    </row>
    <row r="3210" spans="1:9" ht="24.95" customHeight="1" thickBot="1">
      <c r="A3210" s="42"/>
      <c r="B3210" s="43"/>
      <c r="C3210" s="43"/>
      <c r="D3210" s="86" t="str">
        <f>IFERROR(VLOOKUP(C3210,التكويد!$A$2:$R$1501,5,0),"")</f>
        <v/>
      </c>
      <c r="E3210" s="43"/>
      <c r="F3210" s="91" t="str">
        <f t="shared" si="50"/>
        <v/>
      </c>
      <c r="G3210" s="43"/>
      <c r="H3210" s="43"/>
      <c r="I3210" s="43"/>
    </row>
    <row r="3211" spans="1:9" ht="24.95" customHeight="1" thickBot="1">
      <c r="A3211" s="42"/>
      <c r="B3211" s="43"/>
      <c r="C3211" s="43"/>
      <c r="D3211" s="86" t="str">
        <f>IFERROR(VLOOKUP(C3211,التكويد!$A$2:$R$1501,5,0),"")</f>
        <v/>
      </c>
      <c r="E3211" s="43"/>
      <c r="F3211" s="91" t="str">
        <f t="shared" si="50"/>
        <v/>
      </c>
      <c r="G3211" s="43"/>
      <c r="H3211" s="43"/>
      <c r="I3211" s="43"/>
    </row>
    <row r="3212" spans="1:9" ht="24.95" customHeight="1" thickBot="1">
      <c r="A3212" s="42"/>
      <c r="B3212" s="43"/>
      <c r="C3212" s="43"/>
      <c r="D3212" s="86" t="str">
        <f>IFERROR(VLOOKUP(C3212,التكويد!$A$2:$R$1501,5,0),"")</f>
        <v/>
      </c>
      <c r="E3212" s="43"/>
      <c r="F3212" s="91" t="str">
        <f t="shared" si="50"/>
        <v/>
      </c>
      <c r="G3212" s="43"/>
      <c r="H3212" s="43"/>
      <c r="I3212" s="43"/>
    </row>
    <row r="3213" spans="1:9" ht="24.95" customHeight="1" thickBot="1">
      <c r="A3213" s="42"/>
      <c r="B3213" s="43"/>
      <c r="C3213" s="43"/>
      <c r="D3213" s="86" t="str">
        <f>IFERROR(VLOOKUP(C3213,التكويد!$A$2:$R$1501,5,0),"")</f>
        <v/>
      </c>
      <c r="E3213" s="43"/>
      <c r="F3213" s="91" t="str">
        <f t="shared" si="50"/>
        <v/>
      </c>
      <c r="G3213" s="43"/>
      <c r="H3213" s="43"/>
      <c r="I3213" s="43"/>
    </row>
    <row r="3214" spans="1:9" ht="24.95" customHeight="1" thickBot="1">
      <c r="A3214" s="42"/>
      <c r="B3214" s="43"/>
      <c r="C3214" s="43"/>
      <c r="D3214" s="86" t="str">
        <f>IFERROR(VLOOKUP(C3214,التكويد!$A$2:$R$1501,5,0),"")</f>
        <v/>
      </c>
      <c r="E3214" s="43"/>
      <c r="F3214" s="91" t="str">
        <f t="shared" si="50"/>
        <v/>
      </c>
      <c r="G3214" s="43"/>
      <c r="H3214" s="43"/>
      <c r="I3214" s="43"/>
    </row>
    <row r="3215" spans="1:9" ht="24.95" customHeight="1" thickBot="1">
      <c r="A3215" s="42"/>
      <c r="B3215" s="43"/>
      <c r="C3215" s="43"/>
      <c r="D3215" s="86" t="str">
        <f>IFERROR(VLOOKUP(C3215,التكويد!$A$2:$R$1501,5,0),"")</f>
        <v/>
      </c>
      <c r="E3215" s="43"/>
      <c r="F3215" s="91" t="str">
        <f t="shared" si="50"/>
        <v/>
      </c>
      <c r="G3215" s="43"/>
      <c r="H3215" s="43"/>
      <c r="I3215" s="43"/>
    </row>
    <row r="3216" spans="1:9" ht="24.95" customHeight="1" thickBot="1">
      <c r="A3216" s="42"/>
      <c r="B3216" s="43"/>
      <c r="C3216" s="43"/>
      <c r="D3216" s="86" t="str">
        <f>IFERROR(VLOOKUP(C3216,التكويد!$A$2:$R$1501,5,0),"")</f>
        <v/>
      </c>
      <c r="E3216" s="43"/>
      <c r="F3216" s="91" t="str">
        <f t="shared" si="50"/>
        <v/>
      </c>
      <c r="G3216" s="43"/>
      <c r="H3216" s="43"/>
      <c r="I3216" s="43"/>
    </row>
    <row r="3217" spans="1:9" ht="24.95" customHeight="1" thickBot="1">
      <c r="A3217" s="42"/>
      <c r="B3217" s="43"/>
      <c r="C3217" s="43"/>
      <c r="D3217" s="86" t="str">
        <f>IFERROR(VLOOKUP(C3217,التكويد!$A$2:$R$1501,5,0),"")</f>
        <v/>
      </c>
      <c r="E3217" s="43"/>
      <c r="F3217" s="91" t="str">
        <f t="shared" si="50"/>
        <v/>
      </c>
      <c r="G3217" s="43"/>
      <c r="H3217" s="43"/>
      <c r="I3217" s="43"/>
    </row>
    <row r="3218" spans="1:9" ht="24.95" customHeight="1" thickBot="1">
      <c r="A3218" s="42"/>
      <c r="B3218" s="43"/>
      <c r="C3218" s="43"/>
      <c r="D3218" s="86" t="str">
        <f>IFERROR(VLOOKUP(C3218,التكويد!$A$2:$R$1501,5,0),"")</f>
        <v/>
      </c>
      <c r="E3218" s="43"/>
      <c r="F3218" s="91" t="str">
        <f t="shared" si="50"/>
        <v/>
      </c>
      <c r="G3218" s="43"/>
      <c r="H3218" s="43"/>
      <c r="I3218" s="43"/>
    </row>
    <row r="3219" spans="1:9" ht="24.95" customHeight="1" thickBot="1">
      <c r="A3219" s="42"/>
      <c r="B3219" s="43"/>
      <c r="C3219" s="43"/>
      <c r="D3219" s="86" t="str">
        <f>IFERROR(VLOOKUP(C3219,التكويد!$A$2:$R$1501,5,0),"")</f>
        <v/>
      </c>
      <c r="E3219" s="43"/>
      <c r="F3219" s="91" t="str">
        <f t="shared" si="50"/>
        <v/>
      </c>
      <c r="G3219" s="43"/>
      <c r="H3219" s="43"/>
      <c r="I3219" s="43"/>
    </row>
    <row r="3220" spans="1:9" ht="24.95" customHeight="1" thickBot="1">
      <c r="A3220" s="42"/>
      <c r="B3220" s="43"/>
      <c r="C3220" s="43"/>
      <c r="D3220" s="86" t="str">
        <f>IFERROR(VLOOKUP(C3220,التكويد!$A$2:$R$1501,5,0),"")</f>
        <v/>
      </c>
      <c r="E3220" s="43"/>
      <c r="F3220" s="91" t="str">
        <f t="shared" si="50"/>
        <v/>
      </c>
      <c r="G3220" s="43"/>
      <c r="H3220" s="43"/>
      <c r="I3220" s="43"/>
    </row>
    <row r="3221" spans="1:9" ht="24.95" customHeight="1" thickBot="1">
      <c r="A3221" s="42"/>
      <c r="B3221" s="43"/>
      <c r="C3221" s="43"/>
      <c r="D3221" s="86" t="str">
        <f>IFERROR(VLOOKUP(C3221,التكويد!$A$2:$R$1501,5,0),"")</f>
        <v/>
      </c>
      <c r="E3221" s="43"/>
      <c r="F3221" s="91" t="str">
        <f t="shared" si="50"/>
        <v/>
      </c>
      <c r="G3221" s="43"/>
      <c r="H3221" s="43"/>
      <c r="I3221" s="43"/>
    </row>
    <row r="3222" spans="1:9" ht="24.95" customHeight="1" thickBot="1">
      <c r="A3222" s="42"/>
      <c r="B3222" s="43"/>
      <c r="C3222" s="43"/>
      <c r="D3222" s="86" t="str">
        <f>IFERROR(VLOOKUP(C3222,التكويد!$A$2:$R$1501,5,0),"")</f>
        <v/>
      </c>
      <c r="E3222" s="43"/>
      <c r="F3222" s="91" t="str">
        <f t="shared" si="50"/>
        <v/>
      </c>
      <c r="G3222" s="43"/>
      <c r="H3222" s="43"/>
      <c r="I3222" s="43"/>
    </row>
    <row r="3223" spans="1:9" ht="24.95" customHeight="1" thickBot="1">
      <c r="A3223" s="42"/>
      <c r="B3223" s="43"/>
      <c r="C3223" s="43"/>
      <c r="D3223" s="86" t="str">
        <f>IFERROR(VLOOKUP(C3223,التكويد!$A$2:$R$1501,5,0),"")</f>
        <v/>
      </c>
      <c r="E3223" s="43"/>
      <c r="F3223" s="91" t="str">
        <f t="shared" si="50"/>
        <v/>
      </c>
      <c r="G3223" s="43"/>
      <c r="H3223" s="43"/>
      <c r="I3223" s="43"/>
    </row>
    <row r="3224" spans="1:9" ht="24.95" customHeight="1" thickBot="1">
      <c r="A3224" s="42"/>
      <c r="B3224" s="43"/>
      <c r="C3224" s="43"/>
      <c r="D3224" s="86" t="str">
        <f>IFERROR(VLOOKUP(C3224,التكويد!$A$2:$R$1501,5,0),"")</f>
        <v/>
      </c>
      <c r="E3224" s="43"/>
      <c r="F3224" s="91" t="str">
        <f t="shared" si="50"/>
        <v/>
      </c>
      <c r="G3224" s="43"/>
      <c r="H3224" s="43"/>
      <c r="I3224" s="43"/>
    </row>
    <row r="3225" spans="1:9" ht="24.95" customHeight="1" thickBot="1">
      <c r="A3225" s="42"/>
      <c r="B3225" s="43"/>
      <c r="C3225" s="43"/>
      <c r="D3225" s="86" t="str">
        <f>IFERROR(VLOOKUP(C3225,التكويد!$A$2:$R$1501,5,0),"")</f>
        <v/>
      </c>
      <c r="E3225" s="43"/>
      <c r="F3225" s="91" t="str">
        <f t="shared" si="50"/>
        <v/>
      </c>
      <c r="G3225" s="43"/>
      <c r="H3225" s="43"/>
      <c r="I3225" s="43"/>
    </row>
    <row r="3226" spans="1:9" ht="24.95" customHeight="1" thickBot="1">
      <c r="A3226" s="42"/>
      <c r="B3226" s="43"/>
      <c r="C3226" s="43"/>
      <c r="D3226" s="86" t="str">
        <f>IFERROR(VLOOKUP(C3226,التكويد!$A$2:$R$1501,5,0),"")</f>
        <v/>
      </c>
      <c r="E3226" s="43"/>
      <c r="F3226" s="91" t="str">
        <f t="shared" si="50"/>
        <v/>
      </c>
      <c r="G3226" s="43"/>
      <c r="H3226" s="43"/>
      <c r="I3226" s="43"/>
    </row>
    <row r="3227" spans="1:9" ht="24.95" customHeight="1" thickBot="1">
      <c r="A3227" s="42"/>
      <c r="B3227" s="43"/>
      <c r="C3227" s="43"/>
      <c r="D3227" s="86" t="str">
        <f>IFERROR(VLOOKUP(C3227,التكويد!$A$2:$R$1501,5,0),"")</f>
        <v/>
      </c>
      <c r="E3227" s="43"/>
      <c r="F3227" s="91" t="str">
        <f t="shared" si="50"/>
        <v/>
      </c>
      <c r="G3227" s="43"/>
      <c r="H3227" s="43"/>
      <c r="I3227" s="43"/>
    </row>
    <row r="3228" spans="1:9" ht="24.95" customHeight="1" thickBot="1">
      <c r="A3228" s="42"/>
      <c r="B3228" s="43"/>
      <c r="C3228" s="43"/>
      <c r="D3228" s="86" t="str">
        <f>IFERROR(VLOOKUP(C3228,التكويد!$A$2:$R$1501,5,0),"")</f>
        <v/>
      </c>
      <c r="E3228" s="43"/>
      <c r="F3228" s="91" t="str">
        <f t="shared" si="50"/>
        <v/>
      </c>
      <c r="G3228" s="43"/>
      <c r="H3228" s="43"/>
      <c r="I3228" s="43"/>
    </row>
    <row r="3229" spans="1:9" ht="24.95" customHeight="1" thickBot="1">
      <c r="A3229" s="42"/>
      <c r="B3229" s="43"/>
      <c r="C3229" s="43"/>
      <c r="D3229" s="86" t="str">
        <f>IFERROR(VLOOKUP(C3229,التكويد!$A$2:$R$1501,5,0),"")</f>
        <v/>
      </c>
      <c r="E3229" s="43"/>
      <c r="F3229" s="91" t="str">
        <f t="shared" si="50"/>
        <v/>
      </c>
      <c r="G3229" s="43"/>
      <c r="H3229" s="43"/>
      <c r="I3229" s="43"/>
    </row>
    <row r="3230" spans="1:9" ht="24.95" customHeight="1" thickBot="1">
      <c r="A3230" s="42"/>
      <c r="B3230" s="43"/>
      <c r="C3230" s="43"/>
      <c r="D3230" s="86" t="str">
        <f>IFERROR(VLOOKUP(C3230,التكويد!$A$2:$R$1501,5,0),"")</f>
        <v/>
      </c>
      <c r="E3230" s="43"/>
      <c r="F3230" s="91" t="str">
        <f t="shared" si="50"/>
        <v/>
      </c>
      <c r="G3230" s="43"/>
      <c r="H3230" s="43"/>
      <c r="I3230" s="43"/>
    </row>
    <row r="3231" spans="1:9" ht="24.95" customHeight="1" thickBot="1">
      <c r="A3231" s="42"/>
      <c r="B3231" s="43"/>
      <c r="C3231" s="43"/>
      <c r="D3231" s="86" t="str">
        <f>IFERROR(VLOOKUP(C3231,التكويد!$A$2:$R$1501,5,0),"")</f>
        <v/>
      </c>
      <c r="E3231" s="43"/>
      <c r="F3231" s="91" t="str">
        <f t="shared" si="50"/>
        <v/>
      </c>
      <c r="G3231" s="43"/>
      <c r="H3231" s="43"/>
      <c r="I3231" s="43"/>
    </row>
    <row r="3232" spans="1:9" ht="24.95" customHeight="1" thickBot="1">
      <c r="A3232" s="42"/>
      <c r="B3232" s="43"/>
      <c r="C3232" s="43"/>
      <c r="D3232" s="86" t="str">
        <f>IFERROR(VLOOKUP(C3232,التكويد!$A$2:$R$1501,5,0),"")</f>
        <v/>
      </c>
      <c r="E3232" s="43"/>
      <c r="F3232" s="91" t="str">
        <f t="shared" si="50"/>
        <v/>
      </c>
      <c r="G3232" s="43"/>
      <c r="H3232" s="43"/>
      <c r="I3232" s="43"/>
    </row>
    <row r="3233" spans="1:9" ht="24.95" customHeight="1" thickBot="1">
      <c r="A3233" s="42"/>
      <c r="B3233" s="43"/>
      <c r="C3233" s="43"/>
      <c r="D3233" s="86" t="str">
        <f>IFERROR(VLOOKUP(C3233,التكويد!$A$2:$R$1501,5,0),"")</f>
        <v/>
      </c>
      <c r="E3233" s="43"/>
      <c r="F3233" s="91" t="str">
        <f t="shared" si="50"/>
        <v/>
      </c>
      <c r="G3233" s="43"/>
      <c r="H3233" s="43"/>
      <c r="I3233" s="43"/>
    </row>
    <row r="3234" spans="1:9" ht="24.95" customHeight="1" thickBot="1">
      <c r="A3234" s="42"/>
      <c r="B3234" s="43"/>
      <c r="C3234" s="43"/>
      <c r="D3234" s="86" t="str">
        <f>IFERROR(VLOOKUP(C3234,التكويد!$A$2:$R$1501,5,0),"")</f>
        <v/>
      </c>
      <c r="E3234" s="43"/>
      <c r="F3234" s="91" t="str">
        <f t="shared" si="50"/>
        <v/>
      </c>
      <c r="G3234" s="43"/>
      <c r="H3234" s="43"/>
      <c r="I3234" s="43"/>
    </row>
    <row r="3235" spans="1:9" ht="24.95" customHeight="1" thickBot="1">
      <c r="A3235" s="42"/>
      <c r="B3235" s="43"/>
      <c r="C3235" s="43"/>
      <c r="D3235" s="86" t="str">
        <f>IFERROR(VLOOKUP(C3235,التكويد!$A$2:$R$1501,5,0),"")</f>
        <v/>
      </c>
      <c r="E3235" s="43"/>
      <c r="F3235" s="91" t="str">
        <f t="shared" si="50"/>
        <v/>
      </c>
      <c r="G3235" s="43"/>
      <c r="H3235" s="43"/>
      <c r="I3235" s="43"/>
    </row>
    <row r="3236" spans="1:9" ht="24.95" customHeight="1" thickBot="1">
      <c r="A3236" s="42"/>
      <c r="B3236" s="43"/>
      <c r="C3236" s="43"/>
      <c r="D3236" s="86" t="str">
        <f>IFERROR(VLOOKUP(C3236,التكويد!$A$2:$R$1501,5,0),"")</f>
        <v/>
      </c>
      <c r="E3236" s="43"/>
      <c r="F3236" s="91" t="str">
        <f t="shared" si="50"/>
        <v/>
      </c>
      <c r="G3236" s="43"/>
      <c r="H3236" s="43"/>
      <c r="I3236" s="43"/>
    </row>
    <row r="3237" spans="1:9" ht="24.95" customHeight="1" thickBot="1">
      <c r="A3237" s="42"/>
      <c r="B3237" s="43"/>
      <c r="C3237" s="43"/>
      <c r="D3237" s="86" t="str">
        <f>IFERROR(VLOOKUP(C3237,التكويد!$A$2:$R$1501,5,0),"")</f>
        <v/>
      </c>
      <c r="E3237" s="43"/>
      <c r="F3237" s="91" t="str">
        <f t="shared" si="50"/>
        <v/>
      </c>
      <c r="G3237" s="43"/>
      <c r="H3237" s="43"/>
      <c r="I3237" s="43"/>
    </row>
    <row r="3238" spans="1:9" ht="24.95" customHeight="1" thickBot="1">
      <c r="A3238" s="42"/>
      <c r="B3238" s="43"/>
      <c r="C3238" s="43"/>
      <c r="D3238" s="86" t="str">
        <f>IFERROR(VLOOKUP(C3238,التكويد!$A$2:$R$1501,5,0),"")</f>
        <v/>
      </c>
      <c r="E3238" s="43"/>
      <c r="F3238" s="91" t="str">
        <f t="shared" si="50"/>
        <v/>
      </c>
      <c r="G3238" s="43"/>
      <c r="H3238" s="43"/>
      <c r="I3238" s="43"/>
    </row>
    <row r="3239" spans="1:9" ht="24.95" customHeight="1" thickBot="1">
      <c r="A3239" s="42"/>
      <c r="B3239" s="43"/>
      <c r="C3239" s="43"/>
      <c r="D3239" s="86" t="str">
        <f>IFERROR(VLOOKUP(C3239,التكويد!$A$2:$R$1501,5,0),"")</f>
        <v/>
      </c>
      <c r="E3239" s="43"/>
      <c r="F3239" s="91" t="str">
        <f t="shared" si="50"/>
        <v/>
      </c>
      <c r="G3239" s="43"/>
      <c r="H3239" s="43"/>
      <c r="I3239" s="43"/>
    </row>
    <row r="3240" spans="1:9" ht="24.95" customHeight="1" thickBot="1">
      <c r="A3240" s="42"/>
      <c r="B3240" s="43"/>
      <c r="C3240" s="43"/>
      <c r="D3240" s="86" t="str">
        <f>IFERROR(VLOOKUP(C3240,التكويد!$A$2:$R$1501,5,0),"")</f>
        <v/>
      </c>
      <c r="E3240" s="43"/>
      <c r="F3240" s="91" t="str">
        <f t="shared" si="50"/>
        <v/>
      </c>
      <c r="G3240" s="43"/>
      <c r="H3240" s="43"/>
      <c r="I3240" s="43"/>
    </row>
    <row r="3241" spans="1:9" ht="24.95" customHeight="1" thickBot="1">
      <c r="A3241" s="42"/>
      <c r="B3241" s="43"/>
      <c r="C3241" s="43"/>
      <c r="D3241" s="86" t="str">
        <f>IFERROR(VLOOKUP(C3241,التكويد!$A$2:$R$1501,5,0),"")</f>
        <v/>
      </c>
      <c r="E3241" s="43"/>
      <c r="F3241" s="91" t="str">
        <f t="shared" si="50"/>
        <v/>
      </c>
      <c r="G3241" s="43"/>
      <c r="H3241" s="43"/>
      <c r="I3241" s="43"/>
    </row>
    <row r="3242" spans="1:9" ht="24.95" customHeight="1" thickBot="1">
      <c r="A3242" s="42"/>
      <c r="B3242" s="43"/>
      <c r="C3242" s="43"/>
      <c r="D3242" s="86" t="str">
        <f>IFERROR(VLOOKUP(C3242,التكويد!$A$2:$R$1501,5,0),"")</f>
        <v/>
      </c>
      <c r="E3242" s="43"/>
      <c r="F3242" s="91" t="str">
        <f t="shared" si="50"/>
        <v/>
      </c>
      <c r="G3242" s="43"/>
      <c r="H3242" s="43"/>
      <c r="I3242" s="43"/>
    </row>
    <row r="3243" spans="1:9" ht="24.95" customHeight="1" thickBot="1">
      <c r="A3243" s="42"/>
      <c r="B3243" s="43"/>
      <c r="C3243" s="43"/>
      <c r="D3243" s="86" t="str">
        <f>IFERROR(VLOOKUP(C3243,التكويد!$A$2:$R$1501,5,0),"")</f>
        <v/>
      </c>
      <c r="E3243" s="43"/>
      <c r="F3243" s="91" t="str">
        <f t="shared" si="50"/>
        <v/>
      </c>
      <c r="G3243" s="43"/>
      <c r="H3243" s="43"/>
      <c r="I3243" s="43"/>
    </row>
    <row r="3244" spans="1:9" ht="24.95" customHeight="1" thickBot="1">
      <c r="A3244" s="42"/>
      <c r="B3244" s="43"/>
      <c r="C3244" s="43"/>
      <c r="D3244" s="86" t="str">
        <f>IFERROR(VLOOKUP(C3244,التكويد!$A$2:$R$1501,5,0),"")</f>
        <v/>
      </c>
      <c r="E3244" s="43"/>
      <c r="F3244" s="91" t="str">
        <f t="shared" si="50"/>
        <v/>
      </c>
      <c r="G3244" s="43"/>
      <c r="H3244" s="43"/>
      <c r="I3244" s="43"/>
    </row>
    <row r="3245" spans="1:9" ht="24.95" customHeight="1" thickBot="1">
      <c r="A3245" s="42"/>
      <c r="B3245" s="43"/>
      <c r="C3245" s="43"/>
      <c r="D3245" s="86" t="str">
        <f>IFERROR(VLOOKUP(C3245,التكويد!$A$2:$R$1501,5,0),"")</f>
        <v/>
      </c>
      <c r="E3245" s="43"/>
      <c r="F3245" s="91" t="str">
        <f t="shared" si="50"/>
        <v/>
      </c>
      <c r="G3245" s="43"/>
      <c r="H3245" s="43"/>
      <c r="I3245" s="43"/>
    </row>
    <row r="3246" spans="1:9" ht="24.95" customHeight="1" thickBot="1">
      <c r="A3246" s="42"/>
      <c r="B3246" s="43"/>
      <c r="C3246" s="43"/>
      <c r="D3246" s="86" t="str">
        <f>IFERROR(VLOOKUP(C3246,التكويد!$A$2:$R$1501,5,0),"")</f>
        <v/>
      </c>
      <c r="E3246" s="43"/>
      <c r="F3246" s="91" t="str">
        <f t="shared" si="50"/>
        <v/>
      </c>
      <c r="G3246" s="43"/>
      <c r="H3246" s="43"/>
      <c r="I3246" s="43"/>
    </row>
    <row r="3247" spans="1:9" ht="24.95" customHeight="1" thickBot="1">
      <c r="A3247" s="42"/>
      <c r="B3247" s="43"/>
      <c r="C3247" s="43"/>
      <c r="D3247" s="86" t="str">
        <f>IFERROR(VLOOKUP(C3247,التكويد!$A$2:$R$1501,5,0),"")</f>
        <v/>
      </c>
      <c r="E3247" s="43"/>
      <c r="F3247" s="91" t="str">
        <f t="shared" si="50"/>
        <v/>
      </c>
      <c r="G3247" s="43"/>
      <c r="H3247" s="43"/>
      <c r="I3247" s="43"/>
    </row>
    <row r="3248" spans="1:9" ht="24.95" customHeight="1" thickBot="1">
      <c r="A3248" s="42"/>
      <c r="B3248" s="43"/>
      <c r="C3248" s="43"/>
      <c r="D3248" s="86" t="str">
        <f>IFERROR(VLOOKUP(C3248,التكويد!$A$2:$R$1501,5,0),"")</f>
        <v/>
      </c>
      <c r="E3248" s="43"/>
      <c r="F3248" s="91" t="str">
        <f t="shared" si="50"/>
        <v/>
      </c>
      <c r="G3248" s="43"/>
      <c r="H3248" s="43"/>
      <c r="I3248" s="43"/>
    </row>
    <row r="3249" spans="1:9" ht="24.95" customHeight="1" thickBot="1">
      <c r="A3249" s="42"/>
      <c r="B3249" s="43"/>
      <c r="C3249" s="43"/>
      <c r="D3249" s="86" t="str">
        <f>IFERROR(VLOOKUP(C3249,التكويد!$A$2:$R$1501,5,0),"")</f>
        <v/>
      </c>
      <c r="E3249" s="43"/>
      <c r="F3249" s="91" t="str">
        <f t="shared" si="50"/>
        <v/>
      </c>
      <c r="G3249" s="43"/>
      <c r="H3249" s="43"/>
      <c r="I3249" s="43"/>
    </row>
    <row r="3250" spans="1:9" ht="24.95" customHeight="1" thickBot="1">
      <c r="A3250" s="42"/>
      <c r="B3250" s="43"/>
      <c r="C3250" s="43"/>
      <c r="D3250" s="86" t="str">
        <f>IFERROR(VLOOKUP(C3250,التكويد!$A$2:$R$1501,5,0),"")</f>
        <v/>
      </c>
      <c r="E3250" s="43"/>
      <c r="F3250" s="91" t="str">
        <f t="shared" si="50"/>
        <v/>
      </c>
      <c r="G3250" s="43"/>
      <c r="H3250" s="43"/>
      <c r="I3250" s="43"/>
    </row>
    <row r="3251" spans="1:9" ht="24.95" customHeight="1" thickBot="1">
      <c r="A3251" s="42"/>
      <c r="B3251" s="43"/>
      <c r="C3251" s="43"/>
      <c r="D3251" s="86" t="str">
        <f>IFERROR(VLOOKUP(C3251,التكويد!$A$2:$R$1501,5,0),"")</f>
        <v/>
      </c>
      <c r="E3251" s="43"/>
      <c r="F3251" s="91" t="str">
        <f t="shared" si="50"/>
        <v/>
      </c>
      <c r="G3251" s="43"/>
      <c r="H3251" s="43"/>
      <c r="I3251" s="43"/>
    </row>
    <row r="3252" spans="1:9" ht="24.95" customHeight="1" thickBot="1">
      <c r="A3252" s="42"/>
      <c r="B3252" s="43"/>
      <c r="C3252" s="43"/>
      <c r="D3252" s="86" t="str">
        <f>IFERROR(VLOOKUP(C3252,التكويد!$A$2:$R$1501,5,0),"")</f>
        <v/>
      </c>
      <c r="E3252" s="43"/>
      <c r="F3252" s="91" t="str">
        <f t="shared" si="50"/>
        <v/>
      </c>
      <c r="G3252" s="43"/>
      <c r="H3252" s="43"/>
      <c r="I3252" s="43"/>
    </row>
    <row r="3253" spans="1:9" ht="24.95" customHeight="1" thickBot="1">
      <c r="A3253" s="42"/>
      <c r="B3253" s="43"/>
      <c r="C3253" s="43"/>
      <c r="D3253" s="86" t="str">
        <f>IFERROR(VLOOKUP(C3253,التكويد!$A$2:$R$1501,5,0),"")</f>
        <v/>
      </c>
      <c r="E3253" s="43"/>
      <c r="F3253" s="91" t="str">
        <f t="shared" si="50"/>
        <v/>
      </c>
      <c r="G3253" s="43"/>
      <c r="H3253" s="43"/>
      <c r="I3253" s="43"/>
    </row>
    <row r="3254" spans="1:9" ht="24.95" customHeight="1" thickBot="1">
      <c r="A3254" s="42"/>
      <c r="B3254" s="43"/>
      <c r="C3254" s="43"/>
      <c r="D3254" s="86" t="str">
        <f>IFERROR(VLOOKUP(C3254,التكويد!$A$2:$R$1501,5,0),"")</f>
        <v/>
      </c>
      <c r="E3254" s="43"/>
      <c r="F3254" s="91" t="str">
        <f t="shared" si="50"/>
        <v/>
      </c>
      <c r="G3254" s="43"/>
      <c r="H3254" s="43"/>
      <c r="I3254" s="43"/>
    </row>
    <row r="3255" spans="1:9" ht="24.95" customHeight="1" thickBot="1">
      <c r="A3255" s="42"/>
      <c r="B3255" s="43"/>
      <c r="C3255" s="43"/>
      <c r="D3255" s="86" t="str">
        <f>IFERROR(VLOOKUP(C3255,التكويد!$A$2:$R$1501,5,0),"")</f>
        <v/>
      </c>
      <c r="E3255" s="43"/>
      <c r="F3255" s="91" t="str">
        <f t="shared" si="50"/>
        <v/>
      </c>
      <c r="G3255" s="43"/>
      <c r="H3255" s="43"/>
      <c r="I3255" s="43"/>
    </row>
    <row r="3256" spans="1:9" ht="24.95" customHeight="1" thickBot="1">
      <c r="A3256" s="42"/>
      <c r="B3256" s="43"/>
      <c r="C3256" s="43"/>
      <c r="D3256" s="86" t="str">
        <f>IFERROR(VLOOKUP(C3256,التكويد!$A$2:$R$1501,5,0),"")</f>
        <v/>
      </c>
      <c r="E3256" s="43"/>
      <c r="F3256" s="91" t="str">
        <f t="shared" si="50"/>
        <v/>
      </c>
      <c r="G3256" s="43"/>
      <c r="H3256" s="43"/>
      <c r="I3256" s="43"/>
    </row>
    <row r="3257" spans="1:9" ht="24.95" customHeight="1" thickBot="1">
      <c r="A3257" s="42"/>
      <c r="B3257" s="43"/>
      <c r="C3257" s="43"/>
      <c r="D3257" s="86" t="str">
        <f>IFERROR(VLOOKUP(C3257,التكويد!$A$2:$R$1501,5,0),"")</f>
        <v/>
      </c>
      <c r="E3257" s="43"/>
      <c r="F3257" s="91" t="str">
        <f t="shared" si="50"/>
        <v/>
      </c>
      <c r="G3257" s="43"/>
      <c r="H3257" s="43"/>
      <c r="I3257" s="43"/>
    </row>
    <row r="3258" spans="1:9" ht="24.95" customHeight="1" thickBot="1">
      <c r="A3258" s="42"/>
      <c r="B3258" s="43"/>
      <c r="C3258" s="43"/>
      <c r="D3258" s="86" t="str">
        <f>IFERROR(VLOOKUP(C3258,التكويد!$A$2:$R$1501,5,0),"")</f>
        <v/>
      </c>
      <c r="E3258" s="43"/>
      <c r="F3258" s="91" t="str">
        <f t="shared" si="50"/>
        <v/>
      </c>
      <c r="G3258" s="43"/>
      <c r="H3258" s="43"/>
      <c r="I3258" s="43"/>
    </row>
    <row r="3259" spans="1:9" ht="24.95" customHeight="1" thickBot="1">
      <c r="A3259" s="42"/>
      <c r="B3259" s="43"/>
      <c r="C3259" s="43"/>
      <c r="D3259" s="86" t="str">
        <f>IFERROR(VLOOKUP(C3259,التكويد!$A$2:$R$1501,5,0),"")</f>
        <v/>
      </c>
      <c r="E3259" s="43"/>
      <c r="F3259" s="91" t="str">
        <f t="shared" si="50"/>
        <v/>
      </c>
      <c r="G3259" s="43"/>
      <c r="H3259" s="43"/>
      <c r="I3259" s="43"/>
    </row>
    <row r="3260" spans="1:9" ht="24.95" customHeight="1" thickBot="1">
      <c r="A3260" s="42"/>
      <c r="B3260" s="43"/>
      <c r="C3260" s="43"/>
      <c r="D3260" s="86" t="str">
        <f>IFERROR(VLOOKUP(C3260,التكويد!$A$2:$R$1501,5,0),"")</f>
        <v/>
      </c>
      <c r="E3260" s="43"/>
      <c r="F3260" s="91" t="str">
        <f t="shared" si="50"/>
        <v/>
      </c>
      <c r="G3260" s="43"/>
      <c r="H3260" s="43"/>
      <c r="I3260" s="43"/>
    </row>
    <row r="3261" spans="1:9" ht="24.95" customHeight="1" thickBot="1">
      <c r="A3261" s="42"/>
      <c r="B3261" s="43"/>
      <c r="C3261" s="43"/>
      <c r="D3261" s="86" t="str">
        <f>IFERROR(VLOOKUP(C3261,التكويد!$A$2:$R$1501,5,0),"")</f>
        <v/>
      </c>
      <c r="E3261" s="43"/>
      <c r="F3261" s="91" t="str">
        <f t="shared" si="50"/>
        <v/>
      </c>
      <c r="G3261" s="43"/>
      <c r="H3261" s="43"/>
      <c r="I3261" s="43"/>
    </row>
    <row r="3262" spans="1:9" ht="24.95" customHeight="1" thickBot="1">
      <c r="A3262" s="42"/>
      <c r="B3262" s="43"/>
      <c r="C3262" s="43"/>
      <c r="D3262" s="86" t="str">
        <f>IFERROR(VLOOKUP(C3262,التكويد!$A$2:$R$1501,5,0),"")</f>
        <v/>
      </c>
      <c r="E3262" s="43"/>
      <c r="F3262" s="91" t="str">
        <f t="shared" si="50"/>
        <v/>
      </c>
      <c r="G3262" s="43"/>
      <c r="H3262" s="43"/>
      <c r="I3262" s="43"/>
    </row>
    <row r="3263" spans="1:9" ht="24.95" customHeight="1" thickBot="1">
      <c r="A3263" s="42"/>
      <c r="B3263" s="43"/>
      <c r="C3263" s="43"/>
      <c r="D3263" s="86" t="str">
        <f>IFERROR(VLOOKUP(C3263,التكويد!$A$2:$R$1501,5,0),"")</f>
        <v/>
      </c>
      <c r="E3263" s="43"/>
      <c r="F3263" s="91" t="str">
        <f t="shared" si="50"/>
        <v/>
      </c>
      <c r="G3263" s="43"/>
      <c r="H3263" s="43"/>
      <c r="I3263" s="43"/>
    </row>
    <row r="3264" spans="1:9" ht="24.95" customHeight="1" thickBot="1">
      <c r="A3264" s="42"/>
      <c r="B3264" s="43"/>
      <c r="C3264" s="43"/>
      <c r="D3264" s="86" t="str">
        <f>IFERROR(VLOOKUP(C3264,التكويد!$A$2:$R$1501,5,0),"")</f>
        <v/>
      </c>
      <c r="E3264" s="43"/>
      <c r="F3264" s="91" t="str">
        <f t="shared" si="50"/>
        <v/>
      </c>
      <c r="G3264" s="43"/>
      <c r="H3264" s="43"/>
      <c r="I3264" s="43"/>
    </row>
    <row r="3265" spans="1:9" ht="24.95" customHeight="1" thickBot="1">
      <c r="A3265" s="42"/>
      <c r="B3265" s="43"/>
      <c r="C3265" s="43"/>
      <c r="D3265" s="86" t="str">
        <f>IFERROR(VLOOKUP(C3265,التكويد!$A$2:$R$1501,5,0),"")</f>
        <v/>
      </c>
      <c r="E3265" s="43"/>
      <c r="F3265" s="91" t="str">
        <f t="shared" si="50"/>
        <v/>
      </c>
      <c r="G3265" s="43"/>
      <c r="H3265" s="43"/>
      <c r="I3265" s="43"/>
    </row>
    <row r="3266" spans="1:9" ht="24.95" customHeight="1" thickBot="1">
      <c r="A3266" s="42"/>
      <c r="B3266" s="43"/>
      <c r="C3266" s="43"/>
      <c r="D3266" s="86" t="str">
        <f>IFERROR(VLOOKUP(C3266,التكويد!$A$2:$R$1501,5,0),"")</f>
        <v/>
      </c>
      <c r="E3266" s="43"/>
      <c r="F3266" s="91" t="str">
        <f t="shared" ref="F3266:F3329" si="51">IFERROR(SUM(E3266/G3266),"")</f>
        <v/>
      </c>
      <c r="G3266" s="43"/>
      <c r="H3266" s="43"/>
      <c r="I3266" s="43"/>
    </row>
    <row r="3267" spans="1:9" ht="24.95" customHeight="1" thickBot="1">
      <c r="A3267" s="42"/>
      <c r="B3267" s="43"/>
      <c r="C3267" s="43"/>
      <c r="D3267" s="86" t="str">
        <f>IFERROR(VLOOKUP(C3267,التكويد!$A$2:$R$1501,5,0),"")</f>
        <v/>
      </c>
      <c r="E3267" s="43"/>
      <c r="F3267" s="91" t="str">
        <f t="shared" si="51"/>
        <v/>
      </c>
      <c r="G3267" s="43"/>
      <c r="H3267" s="43"/>
      <c r="I3267" s="43"/>
    </row>
    <row r="3268" spans="1:9" ht="24.95" customHeight="1" thickBot="1">
      <c r="A3268" s="42"/>
      <c r="B3268" s="43"/>
      <c r="C3268" s="43"/>
      <c r="D3268" s="86" t="str">
        <f>IFERROR(VLOOKUP(C3268,التكويد!$A$2:$R$1501,5,0),"")</f>
        <v/>
      </c>
      <c r="E3268" s="43"/>
      <c r="F3268" s="91" t="str">
        <f t="shared" si="51"/>
        <v/>
      </c>
      <c r="G3268" s="43"/>
      <c r="H3268" s="43"/>
      <c r="I3268" s="43"/>
    </row>
    <row r="3269" spans="1:9" ht="24.95" customHeight="1" thickBot="1">
      <c r="A3269" s="42"/>
      <c r="B3269" s="43"/>
      <c r="C3269" s="43"/>
      <c r="D3269" s="86" t="str">
        <f>IFERROR(VLOOKUP(C3269,التكويد!$A$2:$R$1501,5,0),"")</f>
        <v/>
      </c>
      <c r="E3269" s="43"/>
      <c r="F3269" s="91" t="str">
        <f t="shared" si="51"/>
        <v/>
      </c>
      <c r="G3269" s="43"/>
      <c r="H3269" s="43"/>
      <c r="I3269" s="43"/>
    </row>
    <row r="3270" spans="1:9" ht="24.95" customHeight="1" thickBot="1">
      <c r="A3270" s="42"/>
      <c r="B3270" s="43"/>
      <c r="C3270" s="43"/>
      <c r="D3270" s="86" t="str">
        <f>IFERROR(VLOOKUP(C3270,التكويد!$A$2:$R$1501,5,0),"")</f>
        <v/>
      </c>
      <c r="E3270" s="43"/>
      <c r="F3270" s="91" t="str">
        <f t="shared" si="51"/>
        <v/>
      </c>
      <c r="G3270" s="43"/>
      <c r="H3270" s="43"/>
      <c r="I3270" s="43"/>
    </row>
    <row r="3271" spans="1:9" ht="24.95" customHeight="1" thickBot="1">
      <c r="A3271" s="42"/>
      <c r="B3271" s="43"/>
      <c r="C3271" s="43"/>
      <c r="D3271" s="86" t="str">
        <f>IFERROR(VLOOKUP(C3271,التكويد!$A$2:$R$1501,5,0),"")</f>
        <v/>
      </c>
      <c r="E3271" s="43"/>
      <c r="F3271" s="91" t="str">
        <f t="shared" si="51"/>
        <v/>
      </c>
      <c r="G3271" s="43"/>
      <c r="H3271" s="43"/>
      <c r="I3271" s="43"/>
    </row>
    <row r="3272" spans="1:9" ht="24.95" customHeight="1" thickBot="1">
      <c r="A3272" s="42"/>
      <c r="B3272" s="43"/>
      <c r="C3272" s="43"/>
      <c r="D3272" s="86" t="str">
        <f>IFERROR(VLOOKUP(C3272,التكويد!$A$2:$R$1501,5,0),"")</f>
        <v/>
      </c>
      <c r="E3272" s="43"/>
      <c r="F3272" s="91" t="str">
        <f t="shared" si="51"/>
        <v/>
      </c>
      <c r="G3272" s="43"/>
      <c r="H3272" s="43"/>
      <c r="I3272" s="43"/>
    </row>
    <row r="3273" spans="1:9" ht="24.95" customHeight="1" thickBot="1">
      <c r="A3273" s="42"/>
      <c r="B3273" s="43"/>
      <c r="C3273" s="43"/>
      <c r="D3273" s="86" t="str">
        <f>IFERROR(VLOOKUP(C3273,التكويد!$A$2:$R$1501,5,0),"")</f>
        <v/>
      </c>
      <c r="E3273" s="43"/>
      <c r="F3273" s="91" t="str">
        <f t="shared" si="51"/>
        <v/>
      </c>
      <c r="G3273" s="43"/>
      <c r="H3273" s="43"/>
      <c r="I3273" s="43"/>
    </row>
    <row r="3274" spans="1:9" ht="24.95" customHeight="1" thickBot="1">
      <c r="A3274" s="42"/>
      <c r="B3274" s="43"/>
      <c r="C3274" s="43"/>
      <c r="D3274" s="86" t="str">
        <f>IFERROR(VLOOKUP(C3274,التكويد!$A$2:$R$1501,5,0),"")</f>
        <v/>
      </c>
      <c r="E3274" s="43"/>
      <c r="F3274" s="91" t="str">
        <f t="shared" si="51"/>
        <v/>
      </c>
      <c r="G3274" s="43"/>
      <c r="H3274" s="43"/>
      <c r="I3274" s="43"/>
    </row>
    <row r="3275" spans="1:9" ht="24.95" customHeight="1" thickBot="1">
      <c r="A3275" s="42"/>
      <c r="B3275" s="43"/>
      <c r="C3275" s="43"/>
      <c r="D3275" s="86" t="str">
        <f>IFERROR(VLOOKUP(C3275,التكويد!$A$2:$R$1501,5,0),"")</f>
        <v/>
      </c>
      <c r="E3275" s="43"/>
      <c r="F3275" s="91" t="str">
        <f t="shared" si="51"/>
        <v/>
      </c>
      <c r="G3275" s="43"/>
      <c r="H3275" s="43"/>
      <c r="I3275" s="43"/>
    </row>
    <row r="3276" spans="1:9" ht="24.95" customHeight="1" thickBot="1">
      <c r="A3276" s="42"/>
      <c r="B3276" s="43"/>
      <c r="C3276" s="43"/>
      <c r="D3276" s="86" t="str">
        <f>IFERROR(VLOOKUP(C3276,التكويد!$A$2:$R$1501,5,0),"")</f>
        <v/>
      </c>
      <c r="E3276" s="43"/>
      <c r="F3276" s="91" t="str">
        <f t="shared" si="51"/>
        <v/>
      </c>
      <c r="G3276" s="43"/>
      <c r="H3276" s="43"/>
      <c r="I3276" s="43"/>
    </row>
    <row r="3277" spans="1:9" ht="24.95" customHeight="1" thickBot="1">
      <c r="A3277" s="42"/>
      <c r="B3277" s="43"/>
      <c r="C3277" s="43"/>
      <c r="D3277" s="86" t="str">
        <f>IFERROR(VLOOKUP(C3277,التكويد!$A$2:$R$1501,5,0),"")</f>
        <v/>
      </c>
      <c r="E3277" s="43"/>
      <c r="F3277" s="91" t="str">
        <f t="shared" si="51"/>
        <v/>
      </c>
      <c r="G3277" s="43"/>
      <c r="H3277" s="43"/>
      <c r="I3277" s="43"/>
    </row>
    <row r="3278" spans="1:9" ht="24.95" customHeight="1" thickBot="1">
      <c r="A3278" s="42"/>
      <c r="B3278" s="43"/>
      <c r="C3278" s="43"/>
      <c r="D3278" s="86" t="str">
        <f>IFERROR(VLOOKUP(C3278,التكويد!$A$2:$R$1501,5,0),"")</f>
        <v/>
      </c>
      <c r="E3278" s="43"/>
      <c r="F3278" s="91" t="str">
        <f t="shared" si="51"/>
        <v/>
      </c>
      <c r="G3278" s="43"/>
      <c r="H3278" s="43"/>
      <c r="I3278" s="43"/>
    </row>
    <row r="3279" spans="1:9" ht="24.95" customHeight="1" thickBot="1">
      <c r="A3279" s="42"/>
      <c r="B3279" s="43"/>
      <c r="C3279" s="43"/>
      <c r="D3279" s="86" t="str">
        <f>IFERROR(VLOOKUP(C3279,التكويد!$A$2:$R$1501,5,0),"")</f>
        <v/>
      </c>
      <c r="E3279" s="43"/>
      <c r="F3279" s="91" t="str">
        <f t="shared" si="51"/>
        <v/>
      </c>
      <c r="G3279" s="43"/>
      <c r="H3279" s="43"/>
      <c r="I3279" s="43"/>
    </row>
    <row r="3280" spans="1:9" ht="24.95" customHeight="1" thickBot="1">
      <c r="A3280" s="42"/>
      <c r="B3280" s="43"/>
      <c r="C3280" s="43"/>
      <c r="D3280" s="86" t="str">
        <f>IFERROR(VLOOKUP(C3280,التكويد!$A$2:$R$1501,5,0),"")</f>
        <v/>
      </c>
      <c r="E3280" s="43"/>
      <c r="F3280" s="91" t="str">
        <f t="shared" si="51"/>
        <v/>
      </c>
      <c r="G3280" s="43"/>
      <c r="H3280" s="43"/>
      <c r="I3280" s="43"/>
    </row>
    <row r="3281" spans="1:9" ht="24.95" customHeight="1" thickBot="1">
      <c r="A3281" s="42"/>
      <c r="B3281" s="43"/>
      <c r="C3281" s="43"/>
      <c r="D3281" s="86" t="str">
        <f>IFERROR(VLOOKUP(C3281,التكويد!$A$2:$R$1501,5,0),"")</f>
        <v/>
      </c>
      <c r="E3281" s="43"/>
      <c r="F3281" s="91" t="str">
        <f t="shared" si="51"/>
        <v/>
      </c>
      <c r="G3281" s="43"/>
      <c r="H3281" s="43"/>
      <c r="I3281" s="43"/>
    </row>
    <row r="3282" spans="1:9" ht="24.95" customHeight="1" thickBot="1">
      <c r="A3282" s="42"/>
      <c r="B3282" s="43"/>
      <c r="C3282" s="43"/>
      <c r="D3282" s="86" t="str">
        <f>IFERROR(VLOOKUP(C3282,التكويد!$A$2:$R$1501,5,0),"")</f>
        <v/>
      </c>
      <c r="E3282" s="43"/>
      <c r="F3282" s="91" t="str">
        <f t="shared" si="51"/>
        <v/>
      </c>
      <c r="G3282" s="43"/>
      <c r="H3282" s="43"/>
      <c r="I3282" s="43"/>
    </row>
    <row r="3283" spans="1:9" ht="24.95" customHeight="1" thickBot="1">
      <c r="A3283" s="42"/>
      <c r="B3283" s="43"/>
      <c r="C3283" s="43"/>
      <c r="D3283" s="86" t="str">
        <f>IFERROR(VLOOKUP(C3283,التكويد!$A$2:$R$1501,5,0),"")</f>
        <v/>
      </c>
      <c r="E3283" s="43"/>
      <c r="F3283" s="91" t="str">
        <f t="shared" si="51"/>
        <v/>
      </c>
      <c r="G3283" s="43"/>
      <c r="H3283" s="43"/>
      <c r="I3283" s="43"/>
    </row>
    <row r="3284" spans="1:9" ht="24.95" customHeight="1" thickBot="1">
      <c r="A3284" s="42"/>
      <c r="B3284" s="43"/>
      <c r="C3284" s="43"/>
      <c r="D3284" s="86" t="str">
        <f>IFERROR(VLOOKUP(C3284,التكويد!$A$2:$R$1501,5,0),"")</f>
        <v/>
      </c>
      <c r="E3284" s="43"/>
      <c r="F3284" s="91" t="str">
        <f t="shared" si="51"/>
        <v/>
      </c>
      <c r="G3284" s="43"/>
      <c r="H3284" s="43"/>
      <c r="I3284" s="43"/>
    </row>
    <row r="3285" spans="1:9" ht="24.95" customHeight="1" thickBot="1">
      <c r="A3285" s="42"/>
      <c r="B3285" s="43"/>
      <c r="C3285" s="43"/>
      <c r="D3285" s="86" t="str">
        <f>IFERROR(VLOOKUP(C3285,التكويد!$A$2:$R$1501,5,0),"")</f>
        <v/>
      </c>
      <c r="E3285" s="43"/>
      <c r="F3285" s="91" t="str">
        <f t="shared" si="51"/>
        <v/>
      </c>
      <c r="G3285" s="43"/>
      <c r="H3285" s="43"/>
      <c r="I3285" s="43"/>
    </row>
    <row r="3286" spans="1:9" ht="24.95" customHeight="1" thickBot="1">
      <c r="A3286" s="42"/>
      <c r="B3286" s="43"/>
      <c r="C3286" s="43"/>
      <c r="D3286" s="86" t="str">
        <f>IFERROR(VLOOKUP(C3286,التكويد!$A$2:$R$1501,5,0),"")</f>
        <v/>
      </c>
      <c r="E3286" s="43"/>
      <c r="F3286" s="91" t="str">
        <f t="shared" si="51"/>
        <v/>
      </c>
      <c r="G3286" s="43"/>
      <c r="H3286" s="43"/>
      <c r="I3286" s="43"/>
    </row>
    <row r="3287" spans="1:9" ht="24.95" customHeight="1" thickBot="1">
      <c r="A3287" s="42"/>
      <c r="B3287" s="43"/>
      <c r="C3287" s="43"/>
      <c r="D3287" s="86" t="str">
        <f>IFERROR(VLOOKUP(C3287,التكويد!$A$2:$R$1501,5,0),"")</f>
        <v/>
      </c>
      <c r="E3287" s="43"/>
      <c r="F3287" s="91" t="str">
        <f t="shared" si="51"/>
        <v/>
      </c>
      <c r="G3287" s="43"/>
      <c r="H3287" s="43"/>
      <c r="I3287" s="43"/>
    </row>
    <row r="3288" spans="1:9" ht="24.95" customHeight="1" thickBot="1">
      <c r="A3288" s="42"/>
      <c r="B3288" s="43"/>
      <c r="C3288" s="43"/>
      <c r="D3288" s="86" t="str">
        <f>IFERROR(VLOOKUP(C3288,التكويد!$A$2:$R$1501,5,0),"")</f>
        <v/>
      </c>
      <c r="E3288" s="43"/>
      <c r="F3288" s="91" t="str">
        <f t="shared" si="51"/>
        <v/>
      </c>
      <c r="G3288" s="43"/>
      <c r="H3288" s="43"/>
      <c r="I3288" s="43"/>
    </row>
    <row r="3289" spans="1:9" ht="24.95" customHeight="1" thickBot="1">
      <c r="A3289" s="42"/>
      <c r="B3289" s="43"/>
      <c r="C3289" s="43"/>
      <c r="D3289" s="86" t="str">
        <f>IFERROR(VLOOKUP(C3289,التكويد!$A$2:$R$1501,5,0),"")</f>
        <v/>
      </c>
      <c r="E3289" s="43"/>
      <c r="F3289" s="91" t="str">
        <f t="shared" si="51"/>
        <v/>
      </c>
      <c r="G3289" s="43"/>
      <c r="H3289" s="43"/>
      <c r="I3289" s="43"/>
    </row>
    <row r="3290" spans="1:9" ht="24.95" customHeight="1" thickBot="1">
      <c r="A3290" s="42"/>
      <c r="B3290" s="43"/>
      <c r="C3290" s="43"/>
      <c r="D3290" s="86" t="str">
        <f>IFERROR(VLOOKUP(C3290,التكويد!$A$2:$R$1501,5,0),"")</f>
        <v/>
      </c>
      <c r="E3290" s="43"/>
      <c r="F3290" s="91" t="str">
        <f t="shared" si="51"/>
        <v/>
      </c>
      <c r="G3290" s="43"/>
      <c r="H3290" s="43"/>
      <c r="I3290" s="43"/>
    </row>
    <row r="3291" spans="1:9" ht="24.95" customHeight="1" thickBot="1">
      <c r="A3291" s="42"/>
      <c r="B3291" s="43"/>
      <c r="C3291" s="43"/>
      <c r="D3291" s="86" t="str">
        <f>IFERROR(VLOOKUP(C3291,التكويد!$A$2:$R$1501,5,0),"")</f>
        <v/>
      </c>
      <c r="E3291" s="43"/>
      <c r="F3291" s="91" t="str">
        <f t="shared" si="51"/>
        <v/>
      </c>
      <c r="G3291" s="43"/>
      <c r="H3291" s="43"/>
      <c r="I3291" s="43"/>
    </row>
    <row r="3292" spans="1:9" ht="24.95" customHeight="1" thickBot="1">
      <c r="A3292" s="42"/>
      <c r="B3292" s="43"/>
      <c r="C3292" s="43"/>
      <c r="D3292" s="86" t="str">
        <f>IFERROR(VLOOKUP(C3292,التكويد!$A$2:$R$1501,5,0),"")</f>
        <v/>
      </c>
      <c r="E3292" s="43"/>
      <c r="F3292" s="91" t="str">
        <f t="shared" si="51"/>
        <v/>
      </c>
      <c r="G3292" s="43"/>
      <c r="H3292" s="43"/>
      <c r="I3292" s="43"/>
    </row>
    <row r="3293" spans="1:9" ht="24.95" customHeight="1" thickBot="1">
      <c r="A3293" s="42"/>
      <c r="B3293" s="43"/>
      <c r="C3293" s="43"/>
      <c r="D3293" s="86" t="str">
        <f>IFERROR(VLOOKUP(C3293,التكويد!$A$2:$R$1501,5,0),"")</f>
        <v/>
      </c>
      <c r="E3293" s="43"/>
      <c r="F3293" s="91" t="str">
        <f t="shared" si="51"/>
        <v/>
      </c>
      <c r="G3293" s="43"/>
      <c r="H3293" s="43"/>
      <c r="I3293" s="43"/>
    </row>
    <row r="3294" spans="1:9" ht="24.95" customHeight="1" thickBot="1">
      <c r="A3294" s="42"/>
      <c r="B3294" s="43"/>
      <c r="C3294" s="43"/>
      <c r="D3294" s="86" t="str">
        <f>IFERROR(VLOOKUP(C3294,التكويد!$A$2:$R$1501,5,0),"")</f>
        <v/>
      </c>
      <c r="E3294" s="43"/>
      <c r="F3294" s="91" t="str">
        <f t="shared" si="51"/>
        <v/>
      </c>
      <c r="G3294" s="43"/>
      <c r="H3294" s="43"/>
      <c r="I3294" s="43"/>
    </row>
    <row r="3295" spans="1:9" ht="24.95" customHeight="1" thickBot="1">
      <c r="A3295" s="42"/>
      <c r="B3295" s="43"/>
      <c r="C3295" s="43"/>
      <c r="D3295" s="86" t="str">
        <f>IFERROR(VLOOKUP(C3295,التكويد!$A$2:$R$1501,5,0),"")</f>
        <v/>
      </c>
      <c r="E3295" s="43"/>
      <c r="F3295" s="91" t="str">
        <f t="shared" si="51"/>
        <v/>
      </c>
      <c r="G3295" s="43"/>
      <c r="H3295" s="43"/>
      <c r="I3295" s="43"/>
    </row>
    <row r="3296" spans="1:9" ht="24.95" customHeight="1" thickBot="1">
      <c r="A3296" s="42"/>
      <c r="B3296" s="43"/>
      <c r="C3296" s="43"/>
      <c r="D3296" s="86" t="str">
        <f>IFERROR(VLOOKUP(C3296,التكويد!$A$2:$R$1501,5,0),"")</f>
        <v/>
      </c>
      <c r="E3296" s="43"/>
      <c r="F3296" s="91" t="str">
        <f t="shared" si="51"/>
        <v/>
      </c>
      <c r="G3296" s="43"/>
      <c r="H3296" s="43"/>
      <c r="I3296" s="43"/>
    </row>
    <row r="3297" spans="1:9" ht="24.95" customHeight="1" thickBot="1">
      <c r="A3297" s="42"/>
      <c r="B3297" s="43"/>
      <c r="C3297" s="43"/>
      <c r="D3297" s="86" t="str">
        <f>IFERROR(VLOOKUP(C3297,التكويد!$A$2:$R$1501,5,0),"")</f>
        <v/>
      </c>
      <c r="E3297" s="43"/>
      <c r="F3297" s="91" t="str">
        <f t="shared" si="51"/>
        <v/>
      </c>
      <c r="G3297" s="43"/>
      <c r="H3297" s="43"/>
      <c r="I3297" s="43"/>
    </row>
    <row r="3298" spans="1:9" ht="24.95" customHeight="1" thickBot="1">
      <c r="A3298" s="42"/>
      <c r="B3298" s="43"/>
      <c r="C3298" s="43"/>
      <c r="D3298" s="86" t="str">
        <f>IFERROR(VLOOKUP(C3298,التكويد!$A$2:$R$1501,5,0),"")</f>
        <v/>
      </c>
      <c r="E3298" s="43"/>
      <c r="F3298" s="91" t="str">
        <f t="shared" si="51"/>
        <v/>
      </c>
      <c r="G3298" s="43"/>
      <c r="H3298" s="43"/>
      <c r="I3298" s="43"/>
    </row>
    <row r="3299" spans="1:9" ht="24.95" customHeight="1" thickBot="1">
      <c r="A3299" s="42"/>
      <c r="B3299" s="43"/>
      <c r="C3299" s="43"/>
      <c r="D3299" s="86" t="str">
        <f>IFERROR(VLOOKUP(C3299,التكويد!$A$2:$R$1501,5,0),"")</f>
        <v/>
      </c>
      <c r="E3299" s="43"/>
      <c r="F3299" s="91" t="str">
        <f t="shared" si="51"/>
        <v/>
      </c>
      <c r="G3299" s="43"/>
      <c r="H3299" s="43"/>
      <c r="I3299" s="43"/>
    </row>
    <row r="3300" spans="1:9" ht="24.95" customHeight="1" thickBot="1">
      <c r="A3300" s="42"/>
      <c r="B3300" s="43"/>
      <c r="C3300" s="43"/>
      <c r="D3300" s="86" t="str">
        <f>IFERROR(VLOOKUP(C3300,التكويد!$A$2:$R$1501,5,0),"")</f>
        <v/>
      </c>
      <c r="E3300" s="43"/>
      <c r="F3300" s="91" t="str">
        <f t="shared" si="51"/>
        <v/>
      </c>
      <c r="G3300" s="43"/>
      <c r="H3300" s="43"/>
      <c r="I3300" s="43"/>
    </row>
    <row r="3301" spans="1:9" ht="24.95" customHeight="1" thickBot="1">
      <c r="A3301" s="42"/>
      <c r="B3301" s="43"/>
      <c r="C3301" s="43"/>
      <c r="D3301" s="86" t="str">
        <f>IFERROR(VLOOKUP(C3301,التكويد!$A$2:$R$1501,5,0),"")</f>
        <v/>
      </c>
      <c r="E3301" s="43"/>
      <c r="F3301" s="91" t="str">
        <f t="shared" si="51"/>
        <v/>
      </c>
      <c r="G3301" s="43"/>
      <c r="H3301" s="43"/>
      <c r="I3301" s="43"/>
    </row>
    <row r="3302" spans="1:9" ht="24.95" customHeight="1" thickBot="1">
      <c r="A3302" s="42"/>
      <c r="B3302" s="43"/>
      <c r="C3302" s="43"/>
      <c r="D3302" s="86" t="str">
        <f>IFERROR(VLOOKUP(C3302,التكويد!$A$2:$R$1501,5,0),"")</f>
        <v/>
      </c>
      <c r="E3302" s="43"/>
      <c r="F3302" s="91" t="str">
        <f t="shared" si="51"/>
        <v/>
      </c>
      <c r="G3302" s="43"/>
      <c r="H3302" s="43"/>
      <c r="I3302" s="43"/>
    </row>
    <row r="3303" spans="1:9" ht="24.95" customHeight="1" thickBot="1">
      <c r="A3303" s="42"/>
      <c r="B3303" s="43"/>
      <c r="C3303" s="43"/>
      <c r="D3303" s="86" t="str">
        <f>IFERROR(VLOOKUP(C3303,التكويد!$A$2:$R$1501,5,0),"")</f>
        <v/>
      </c>
      <c r="E3303" s="43"/>
      <c r="F3303" s="91" t="str">
        <f t="shared" si="51"/>
        <v/>
      </c>
      <c r="G3303" s="43"/>
      <c r="H3303" s="43"/>
      <c r="I3303" s="43"/>
    </row>
    <row r="3304" spans="1:9" ht="24.95" customHeight="1" thickBot="1">
      <c r="A3304" s="42"/>
      <c r="B3304" s="43"/>
      <c r="C3304" s="43"/>
      <c r="D3304" s="86" t="str">
        <f>IFERROR(VLOOKUP(C3304,التكويد!$A$2:$R$1501,5,0),"")</f>
        <v/>
      </c>
      <c r="E3304" s="43"/>
      <c r="F3304" s="91" t="str">
        <f t="shared" si="51"/>
        <v/>
      </c>
      <c r="G3304" s="43"/>
      <c r="H3304" s="43"/>
      <c r="I3304" s="43"/>
    </row>
    <row r="3305" spans="1:9" ht="24.95" customHeight="1" thickBot="1">
      <c r="A3305" s="42"/>
      <c r="B3305" s="43"/>
      <c r="C3305" s="43"/>
      <c r="D3305" s="86" t="str">
        <f>IFERROR(VLOOKUP(C3305,التكويد!$A$2:$R$1501,5,0),"")</f>
        <v/>
      </c>
      <c r="E3305" s="43"/>
      <c r="F3305" s="91" t="str">
        <f t="shared" si="51"/>
        <v/>
      </c>
      <c r="G3305" s="43"/>
      <c r="H3305" s="43"/>
      <c r="I3305" s="43"/>
    </row>
    <row r="3306" spans="1:9" ht="24.95" customHeight="1" thickBot="1">
      <c r="A3306" s="42"/>
      <c r="B3306" s="43"/>
      <c r="C3306" s="43"/>
      <c r="D3306" s="86" t="str">
        <f>IFERROR(VLOOKUP(C3306,التكويد!$A$2:$R$1501,5,0),"")</f>
        <v/>
      </c>
      <c r="E3306" s="43"/>
      <c r="F3306" s="91" t="str">
        <f t="shared" si="51"/>
        <v/>
      </c>
      <c r="G3306" s="43"/>
      <c r="H3306" s="43"/>
      <c r="I3306" s="43"/>
    </row>
    <row r="3307" spans="1:9" ht="24.95" customHeight="1" thickBot="1">
      <c r="A3307" s="42"/>
      <c r="B3307" s="43"/>
      <c r="C3307" s="43"/>
      <c r="D3307" s="86" t="str">
        <f>IFERROR(VLOOKUP(C3307,التكويد!$A$2:$R$1501,5,0),"")</f>
        <v/>
      </c>
      <c r="E3307" s="43"/>
      <c r="F3307" s="91" t="str">
        <f t="shared" si="51"/>
        <v/>
      </c>
      <c r="G3307" s="43"/>
      <c r="H3307" s="43"/>
      <c r="I3307" s="43"/>
    </row>
    <row r="3308" spans="1:9" ht="24.95" customHeight="1" thickBot="1">
      <c r="A3308" s="42"/>
      <c r="B3308" s="43"/>
      <c r="C3308" s="43"/>
      <c r="D3308" s="86" t="str">
        <f>IFERROR(VLOOKUP(C3308,التكويد!$A$2:$R$1501,5,0),"")</f>
        <v/>
      </c>
      <c r="E3308" s="43"/>
      <c r="F3308" s="91" t="str">
        <f t="shared" si="51"/>
        <v/>
      </c>
      <c r="G3308" s="43"/>
      <c r="H3308" s="43"/>
      <c r="I3308" s="43"/>
    </row>
    <row r="3309" spans="1:9" ht="24.95" customHeight="1" thickBot="1">
      <c r="A3309" s="42"/>
      <c r="B3309" s="43"/>
      <c r="C3309" s="43"/>
      <c r="D3309" s="86" t="str">
        <f>IFERROR(VLOOKUP(C3309,التكويد!$A$2:$R$1501,5,0),"")</f>
        <v/>
      </c>
      <c r="E3309" s="43"/>
      <c r="F3309" s="91" t="str">
        <f t="shared" si="51"/>
        <v/>
      </c>
      <c r="G3309" s="43"/>
      <c r="H3309" s="43"/>
      <c r="I3309" s="43"/>
    </row>
    <row r="3310" spans="1:9" ht="24.95" customHeight="1" thickBot="1">
      <c r="A3310" s="42"/>
      <c r="B3310" s="43"/>
      <c r="C3310" s="43"/>
      <c r="D3310" s="86" t="str">
        <f>IFERROR(VLOOKUP(C3310,التكويد!$A$2:$R$1501,5,0),"")</f>
        <v/>
      </c>
      <c r="E3310" s="43"/>
      <c r="F3310" s="91" t="str">
        <f t="shared" si="51"/>
        <v/>
      </c>
      <c r="G3310" s="43"/>
      <c r="H3310" s="43"/>
      <c r="I3310" s="43"/>
    </row>
    <row r="3311" spans="1:9" ht="24.95" customHeight="1" thickBot="1">
      <c r="A3311" s="42"/>
      <c r="B3311" s="43"/>
      <c r="C3311" s="43"/>
      <c r="D3311" s="86" t="str">
        <f>IFERROR(VLOOKUP(C3311,التكويد!$A$2:$R$1501,5,0),"")</f>
        <v/>
      </c>
      <c r="E3311" s="43"/>
      <c r="F3311" s="91" t="str">
        <f t="shared" si="51"/>
        <v/>
      </c>
      <c r="G3311" s="43"/>
      <c r="H3311" s="43"/>
      <c r="I3311" s="43"/>
    </row>
    <row r="3312" spans="1:9" ht="24.95" customHeight="1" thickBot="1">
      <c r="A3312" s="42"/>
      <c r="B3312" s="43"/>
      <c r="C3312" s="43"/>
      <c r="D3312" s="86" t="str">
        <f>IFERROR(VLOOKUP(C3312,التكويد!$A$2:$R$1501,5,0),"")</f>
        <v/>
      </c>
      <c r="E3312" s="43"/>
      <c r="F3312" s="91" t="str">
        <f t="shared" si="51"/>
        <v/>
      </c>
      <c r="G3312" s="43"/>
      <c r="H3312" s="43"/>
      <c r="I3312" s="43"/>
    </row>
    <row r="3313" spans="1:9" ht="24.95" customHeight="1" thickBot="1">
      <c r="A3313" s="42"/>
      <c r="B3313" s="43"/>
      <c r="C3313" s="43"/>
      <c r="D3313" s="86" t="str">
        <f>IFERROR(VLOOKUP(C3313,التكويد!$A$2:$R$1501,5,0),"")</f>
        <v/>
      </c>
      <c r="E3313" s="43"/>
      <c r="F3313" s="91" t="str">
        <f t="shared" si="51"/>
        <v/>
      </c>
      <c r="G3313" s="43"/>
      <c r="H3313" s="43"/>
      <c r="I3313" s="43"/>
    </row>
    <row r="3314" spans="1:9" ht="24.95" customHeight="1" thickBot="1">
      <c r="A3314" s="42"/>
      <c r="B3314" s="43"/>
      <c r="C3314" s="43"/>
      <c r="D3314" s="86" t="str">
        <f>IFERROR(VLOOKUP(C3314,التكويد!$A$2:$R$1501,5,0),"")</f>
        <v/>
      </c>
      <c r="E3314" s="43"/>
      <c r="F3314" s="91" t="str">
        <f t="shared" si="51"/>
        <v/>
      </c>
      <c r="G3314" s="43"/>
      <c r="H3314" s="43"/>
      <c r="I3314" s="43"/>
    </row>
    <row r="3315" spans="1:9" ht="24.95" customHeight="1" thickBot="1">
      <c r="A3315" s="42"/>
      <c r="B3315" s="43"/>
      <c r="C3315" s="43"/>
      <c r="D3315" s="86" t="str">
        <f>IFERROR(VLOOKUP(C3315,التكويد!$A$2:$R$1501,5,0),"")</f>
        <v/>
      </c>
      <c r="E3315" s="43"/>
      <c r="F3315" s="91" t="str">
        <f t="shared" si="51"/>
        <v/>
      </c>
      <c r="G3315" s="43"/>
      <c r="H3315" s="43"/>
      <c r="I3315" s="43"/>
    </row>
    <row r="3316" spans="1:9" ht="24.95" customHeight="1" thickBot="1">
      <c r="A3316" s="42"/>
      <c r="B3316" s="43"/>
      <c r="C3316" s="43"/>
      <c r="D3316" s="86" t="str">
        <f>IFERROR(VLOOKUP(C3316,التكويد!$A$2:$R$1501,5,0),"")</f>
        <v/>
      </c>
      <c r="E3316" s="43"/>
      <c r="F3316" s="91" t="str">
        <f t="shared" si="51"/>
        <v/>
      </c>
      <c r="G3316" s="43"/>
      <c r="H3316" s="43"/>
      <c r="I3316" s="43"/>
    </row>
    <row r="3317" spans="1:9" ht="24.95" customHeight="1" thickBot="1">
      <c r="A3317" s="42"/>
      <c r="B3317" s="43"/>
      <c r="C3317" s="43"/>
      <c r="D3317" s="86" t="str">
        <f>IFERROR(VLOOKUP(C3317,التكويد!$A$2:$R$1501,5,0),"")</f>
        <v/>
      </c>
      <c r="E3317" s="43"/>
      <c r="F3317" s="91" t="str">
        <f t="shared" si="51"/>
        <v/>
      </c>
      <c r="G3317" s="43"/>
      <c r="H3317" s="43"/>
      <c r="I3317" s="43"/>
    </row>
    <row r="3318" spans="1:9" ht="24.95" customHeight="1" thickBot="1">
      <c r="A3318" s="42"/>
      <c r="B3318" s="43"/>
      <c r="C3318" s="43"/>
      <c r="D3318" s="86" t="str">
        <f>IFERROR(VLOOKUP(C3318,التكويد!$A$2:$R$1501,5,0),"")</f>
        <v/>
      </c>
      <c r="E3318" s="43"/>
      <c r="F3318" s="91" t="str">
        <f t="shared" si="51"/>
        <v/>
      </c>
      <c r="G3318" s="43"/>
      <c r="H3318" s="43"/>
      <c r="I3318" s="43"/>
    </row>
    <row r="3319" spans="1:9" ht="24.95" customHeight="1" thickBot="1">
      <c r="A3319" s="42"/>
      <c r="B3319" s="43"/>
      <c r="C3319" s="43"/>
      <c r="D3319" s="86" t="str">
        <f>IFERROR(VLOOKUP(C3319,التكويد!$A$2:$R$1501,5,0),"")</f>
        <v/>
      </c>
      <c r="E3319" s="43"/>
      <c r="F3319" s="91" t="str">
        <f t="shared" si="51"/>
        <v/>
      </c>
      <c r="G3319" s="43"/>
      <c r="H3319" s="43"/>
      <c r="I3319" s="43"/>
    </row>
    <row r="3320" spans="1:9" ht="24.95" customHeight="1" thickBot="1">
      <c r="A3320" s="42"/>
      <c r="B3320" s="43"/>
      <c r="C3320" s="43"/>
      <c r="D3320" s="86" t="str">
        <f>IFERROR(VLOOKUP(C3320,التكويد!$A$2:$R$1501,5,0),"")</f>
        <v/>
      </c>
      <c r="E3320" s="43"/>
      <c r="F3320" s="91" t="str">
        <f t="shared" si="51"/>
        <v/>
      </c>
      <c r="G3320" s="43"/>
      <c r="H3320" s="43"/>
      <c r="I3320" s="43"/>
    </row>
    <row r="3321" spans="1:9" ht="24.95" customHeight="1" thickBot="1">
      <c r="A3321" s="42"/>
      <c r="B3321" s="43"/>
      <c r="C3321" s="43"/>
      <c r="D3321" s="86" t="str">
        <f>IFERROR(VLOOKUP(C3321,التكويد!$A$2:$R$1501,5,0),"")</f>
        <v/>
      </c>
      <c r="E3321" s="43"/>
      <c r="F3321" s="91" t="str">
        <f t="shared" si="51"/>
        <v/>
      </c>
      <c r="G3321" s="43"/>
      <c r="H3321" s="43"/>
      <c r="I3321" s="43"/>
    </row>
    <row r="3322" spans="1:9" ht="24.95" customHeight="1" thickBot="1">
      <c r="A3322" s="42"/>
      <c r="B3322" s="43"/>
      <c r="C3322" s="43"/>
      <c r="D3322" s="86" t="str">
        <f>IFERROR(VLOOKUP(C3322,التكويد!$A$2:$R$1501,5,0),"")</f>
        <v/>
      </c>
      <c r="E3322" s="43"/>
      <c r="F3322" s="91" t="str">
        <f t="shared" si="51"/>
        <v/>
      </c>
      <c r="G3322" s="43"/>
      <c r="H3322" s="43"/>
      <c r="I3322" s="43"/>
    </row>
    <row r="3323" spans="1:9" ht="24.95" customHeight="1" thickBot="1">
      <c r="A3323" s="42"/>
      <c r="B3323" s="43"/>
      <c r="C3323" s="43"/>
      <c r="D3323" s="86" t="str">
        <f>IFERROR(VLOOKUP(C3323,التكويد!$A$2:$R$1501,5,0),"")</f>
        <v/>
      </c>
      <c r="E3323" s="43"/>
      <c r="F3323" s="91" t="str">
        <f t="shared" si="51"/>
        <v/>
      </c>
      <c r="G3323" s="43"/>
      <c r="H3323" s="43"/>
      <c r="I3323" s="43"/>
    </row>
    <row r="3324" spans="1:9" ht="24.95" customHeight="1" thickBot="1">
      <c r="A3324" s="42"/>
      <c r="B3324" s="43"/>
      <c r="C3324" s="43"/>
      <c r="D3324" s="86" t="str">
        <f>IFERROR(VLOOKUP(C3324,التكويد!$A$2:$R$1501,5,0),"")</f>
        <v/>
      </c>
      <c r="E3324" s="43"/>
      <c r="F3324" s="91" t="str">
        <f t="shared" si="51"/>
        <v/>
      </c>
      <c r="G3324" s="43"/>
      <c r="H3324" s="43"/>
      <c r="I3324" s="43"/>
    </row>
    <row r="3325" spans="1:9" ht="24.95" customHeight="1" thickBot="1">
      <c r="A3325" s="42"/>
      <c r="B3325" s="43"/>
      <c r="C3325" s="43"/>
      <c r="D3325" s="86" t="str">
        <f>IFERROR(VLOOKUP(C3325,التكويد!$A$2:$R$1501,5,0),"")</f>
        <v/>
      </c>
      <c r="E3325" s="43"/>
      <c r="F3325" s="91" t="str">
        <f t="shared" si="51"/>
        <v/>
      </c>
      <c r="G3325" s="43"/>
      <c r="H3325" s="43"/>
      <c r="I3325" s="43"/>
    </row>
    <row r="3326" spans="1:9" ht="24.95" customHeight="1" thickBot="1">
      <c r="A3326" s="42"/>
      <c r="B3326" s="43"/>
      <c r="C3326" s="43"/>
      <c r="D3326" s="86" t="str">
        <f>IFERROR(VLOOKUP(C3326,التكويد!$A$2:$R$1501,5,0),"")</f>
        <v/>
      </c>
      <c r="E3326" s="43"/>
      <c r="F3326" s="91" t="str">
        <f t="shared" si="51"/>
        <v/>
      </c>
      <c r="G3326" s="43"/>
      <c r="H3326" s="43"/>
      <c r="I3326" s="43"/>
    </row>
    <row r="3327" spans="1:9" ht="24.95" customHeight="1" thickBot="1">
      <c r="A3327" s="42"/>
      <c r="B3327" s="43"/>
      <c r="C3327" s="43"/>
      <c r="D3327" s="86" t="str">
        <f>IFERROR(VLOOKUP(C3327,التكويد!$A$2:$R$1501,5,0),"")</f>
        <v/>
      </c>
      <c r="E3327" s="43"/>
      <c r="F3327" s="91" t="str">
        <f t="shared" si="51"/>
        <v/>
      </c>
      <c r="G3327" s="43"/>
      <c r="H3327" s="43"/>
      <c r="I3327" s="43"/>
    </row>
    <row r="3328" spans="1:9" ht="24.95" customHeight="1" thickBot="1">
      <c r="A3328" s="42"/>
      <c r="B3328" s="43"/>
      <c r="C3328" s="43"/>
      <c r="D3328" s="86" t="str">
        <f>IFERROR(VLOOKUP(C3328,التكويد!$A$2:$R$1501,5,0),"")</f>
        <v/>
      </c>
      <c r="E3328" s="43"/>
      <c r="F3328" s="91" t="str">
        <f t="shared" si="51"/>
        <v/>
      </c>
      <c r="G3328" s="43"/>
      <c r="H3328" s="43"/>
      <c r="I3328" s="43"/>
    </row>
    <row r="3329" spans="1:9" ht="24.95" customHeight="1" thickBot="1">
      <c r="A3329" s="42"/>
      <c r="B3329" s="43"/>
      <c r="C3329" s="43"/>
      <c r="D3329" s="86" t="str">
        <f>IFERROR(VLOOKUP(C3329,التكويد!$A$2:$R$1501,5,0),"")</f>
        <v/>
      </c>
      <c r="E3329" s="43"/>
      <c r="F3329" s="91" t="str">
        <f t="shared" si="51"/>
        <v/>
      </c>
      <c r="G3329" s="43"/>
      <c r="H3329" s="43"/>
      <c r="I3329" s="43"/>
    </row>
    <row r="3330" spans="1:9" ht="24.95" customHeight="1" thickBot="1">
      <c r="A3330" s="42"/>
      <c r="B3330" s="43"/>
      <c r="C3330" s="43"/>
      <c r="D3330" s="86" t="str">
        <f>IFERROR(VLOOKUP(C3330,التكويد!$A$2:$R$1501,5,0),"")</f>
        <v/>
      </c>
      <c r="E3330" s="43"/>
      <c r="F3330" s="91" t="str">
        <f t="shared" ref="F3330:F3393" si="52">IFERROR(SUM(E3330/G3330),"")</f>
        <v/>
      </c>
      <c r="G3330" s="43"/>
      <c r="H3330" s="43"/>
      <c r="I3330" s="43"/>
    </row>
    <row r="3331" spans="1:9" ht="24.95" customHeight="1" thickBot="1">
      <c r="A3331" s="42"/>
      <c r="B3331" s="43"/>
      <c r="C3331" s="43"/>
      <c r="D3331" s="86" t="str">
        <f>IFERROR(VLOOKUP(C3331,التكويد!$A$2:$R$1501,5,0),"")</f>
        <v/>
      </c>
      <c r="E3331" s="43"/>
      <c r="F3331" s="91" t="str">
        <f t="shared" si="52"/>
        <v/>
      </c>
      <c r="G3331" s="43"/>
      <c r="H3331" s="43"/>
      <c r="I3331" s="43"/>
    </row>
    <row r="3332" spans="1:9" ht="24.95" customHeight="1" thickBot="1">
      <c r="A3332" s="42"/>
      <c r="B3332" s="43"/>
      <c r="C3332" s="43"/>
      <c r="D3332" s="86" t="str">
        <f>IFERROR(VLOOKUP(C3332,التكويد!$A$2:$R$1501,5,0),"")</f>
        <v/>
      </c>
      <c r="E3332" s="43"/>
      <c r="F3332" s="91" t="str">
        <f t="shared" si="52"/>
        <v/>
      </c>
      <c r="G3332" s="43"/>
      <c r="H3332" s="43"/>
      <c r="I3332" s="43"/>
    </row>
    <row r="3333" spans="1:9" ht="24.95" customHeight="1" thickBot="1">
      <c r="A3333" s="42"/>
      <c r="B3333" s="43"/>
      <c r="C3333" s="43"/>
      <c r="D3333" s="86" t="str">
        <f>IFERROR(VLOOKUP(C3333,التكويد!$A$2:$R$1501,5,0),"")</f>
        <v/>
      </c>
      <c r="E3333" s="43"/>
      <c r="F3333" s="91" t="str">
        <f t="shared" si="52"/>
        <v/>
      </c>
      <c r="G3333" s="43"/>
      <c r="H3333" s="43"/>
      <c r="I3333" s="43"/>
    </row>
    <row r="3334" spans="1:9" ht="24.95" customHeight="1" thickBot="1">
      <c r="A3334" s="42"/>
      <c r="B3334" s="43"/>
      <c r="C3334" s="43"/>
      <c r="D3334" s="86" t="str">
        <f>IFERROR(VLOOKUP(C3334,التكويد!$A$2:$R$1501,5,0),"")</f>
        <v/>
      </c>
      <c r="E3334" s="43"/>
      <c r="F3334" s="91" t="str">
        <f t="shared" si="52"/>
        <v/>
      </c>
      <c r="G3334" s="43"/>
      <c r="H3334" s="43"/>
      <c r="I3334" s="43"/>
    </row>
    <row r="3335" spans="1:9" ht="24.95" customHeight="1" thickBot="1">
      <c r="A3335" s="42"/>
      <c r="B3335" s="43"/>
      <c r="C3335" s="43"/>
      <c r="D3335" s="86" t="str">
        <f>IFERROR(VLOOKUP(C3335,التكويد!$A$2:$R$1501,5,0),"")</f>
        <v/>
      </c>
      <c r="E3335" s="43"/>
      <c r="F3335" s="91" t="str">
        <f t="shared" si="52"/>
        <v/>
      </c>
      <c r="G3335" s="43"/>
      <c r="H3335" s="43"/>
      <c r="I3335" s="43"/>
    </row>
    <row r="3336" spans="1:9" ht="24.95" customHeight="1" thickBot="1">
      <c r="A3336" s="42"/>
      <c r="B3336" s="43"/>
      <c r="C3336" s="43"/>
      <c r="D3336" s="86" t="str">
        <f>IFERROR(VLOOKUP(C3336,التكويد!$A$2:$R$1501,5,0),"")</f>
        <v/>
      </c>
      <c r="E3336" s="43"/>
      <c r="F3336" s="91" t="str">
        <f t="shared" si="52"/>
        <v/>
      </c>
      <c r="G3336" s="43"/>
      <c r="H3336" s="43"/>
      <c r="I3336" s="43"/>
    </row>
    <row r="3337" spans="1:9" ht="24.95" customHeight="1" thickBot="1">
      <c r="A3337" s="42"/>
      <c r="B3337" s="43"/>
      <c r="C3337" s="43"/>
      <c r="D3337" s="86" t="str">
        <f>IFERROR(VLOOKUP(C3337,التكويد!$A$2:$R$1501,5,0),"")</f>
        <v/>
      </c>
      <c r="E3337" s="43"/>
      <c r="F3337" s="91" t="str">
        <f t="shared" si="52"/>
        <v/>
      </c>
      <c r="G3337" s="43"/>
      <c r="H3337" s="43"/>
      <c r="I3337" s="43"/>
    </row>
    <row r="3338" spans="1:9" ht="24.95" customHeight="1" thickBot="1">
      <c r="A3338" s="42"/>
      <c r="B3338" s="43"/>
      <c r="C3338" s="43"/>
      <c r="D3338" s="86" t="str">
        <f>IFERROR(VLOOKUP(C3338,التكويد!$A$2:$R$1501,5,0),"")</f>
        <v/>
      </c>
      <c r="E3338" s="43"/>
      <c r="F3338" s="91" t="str">
        <f t="shared" si="52"/>
        <v/>
      </c>
      <c r="G3338" s="43"/>
      <c r="H3338" s="43"/>
      <c r="I3338" s="43"/>
    </row>
    <row r="3339" spans="1:9" ht="24.95" customHeight="1" thickBot="1">
      <c r="A3339" s="42"/>
      <c r="B3339" s="43"/>
      <c r="C3339" s="43"/>
      <c r="D3339" s="86" t="str">
        <f>IFERROR(VLOOKUP(C3339,التكويد!$A$2:$R$1501,5,0),"")</f>
        <v/>
      </c>
      <c r="E3339" s="43"/>
      <c r="F3339" s="91" t="str">
        <f t="shared" si="52"/>
        <v/>
      </c>
      <c r="G3339" s="43"/>
      <c r="H3339" s="43"/>
      <c r="I3339" s="43"/>
    </row>
    <row r="3340" spans="1:9" ht="24.95" customHeight="1" thickBot="1">
      <c r="A3340" s="42"/>
      <c r="B3340" s="43"/>
      <c r="C3340" s="43"/>
      <c r="D3340" s="86" t="str">
        <f>IFERROR(VLOOKUP(C3340,التكويد!$A$2:$R$1501,5,0),"")</f>
        <v/>
      </c>
      <c r="E3340" s="43"/>
      <c r="F3340" s="91" t="str">
        <f t="shared" si="52"/>
        <v/>
      </c>
      <c r="G3340" s="43"/>
      <c r="H3340" s="43"/>
      <c r="I3340" s="43"/>
    </row>
    <row r="3341" spans="1:9" ht="24.95" customHeight="1" thickBot="1">
      <c r="A3341" s="42"/>
      <c r="B3341" s="43"/>
      <c r="C3341" s="43"/>
      <c r="D3341" s="86" t="str">
        <f>IFERROR(VLOOKUP(C3341,التكويد!$A$2:$R$1501,5,0),"")</f>
        <v/>
      </c>
      <c r="E3341" s="43"/>
      <c r="F3341" s="91" t="str">
        <f t="shared" si="52"/>
        <v/>
      </c>
      <c r="G3341" s="43"/>
      <c r="H3341" s="43"/>
      <c r="I3341" s="43"/>
    </row>
    <row r="3342" spans="1:9" ht="24.95" customHeight="1" thickBot="1">
      <c r="A3342" s="42"/>
      <c r="B3342" s="43"/>
      <c r="C3342" s="43"/>
      <c r="D3342" s="86" t="str">
        <f>IFERROR(VLOOKUP(C3342,التكويد!$A$2:$R$1501,5,0),"")</f>
        <v/>
      </c>
      <c r="E3342" s="43"/>
      <c r="F3342" s="91" t="str">
        <f t="shared" si="52"/>
        <v/>
      </c>
      <c r="G3342" s="43"/>
      <c r="H3342" s="43"/>
      <c r="I3342" s="43"/>
    </row>
    <row r="3343" spans="1:9" ht="24.95" customHeight="1" thickBot="1">
      <c r="A3343" s="42"/>
      <c r="B3343" s="43"/>
      <c r="C3343" s="43"/>
      <c r="D3343" s="86" t="str">
        <f>IFERROR(VLOOKUP(C3343,التكويد!$A$2:$R$1501,5,0),"")</f>
        <v/>
      </c>
      <c r="E3343" s="43"/>
      <c r="F3343" s="91" t="str">
        <f t="shared" si="52"/>
        <v/>
      </c>
      <c r="G3343" s="43"/>
      <c r="H3343" s="43"/>
      <c r="I3343" s="43"/>
    </row>
    <row r="3344" spans="1:9" ht="24.95" customHeight="1" thickBot="1">
      <c r="A3344" s="42"/>
      <c r="B3344" s="43"/>
      <c r="C3344" s="43"/>
      <c r="D3344" s="86" t="str">
        <f>IFERROR(VLOOKUP(C3344,التكويد!$A$2:$R$1501,5,0),"")</f>
        <v/>
      </c>
      <c r="E3344" s="43"/>
      <c r="F3344" s="91" t="str">
        <f t="shared" si="52"/>
        <v/>
      </c>
      <c r="G3344" s="43"/>
      <c r="H3344" s="43"/>
      <c r="I3344" s="43"/>
    </row>
    <row r="3345" spans="1:9" ht="24.95" customHeight="1" thickBot="1">
      <c r="A3345" s="42"/>
      <c r="B3345" s="43"/>
      <c r="C3345" s="43"/>
      <c r="D3345" s="86" t="str">
        <f>IFERROR(VLOOKUP(C3345,التكويد!$A$2:$R$1501,5,0),"")</f>
        <v/>
      </c>
      <c r="E3345" s="43"/>
      <c r="F3345" s="91" t="str">
        <f t="shared" si="52"/>
        <v/>
      </c>
      <c r="G3345" s="43"/>
      <c r="H3345" s="43"/>
      <c r="I3345" s="43"/>
    </row>
    <row r="3346" spans="1:9" ht="24.95" customHeight="1" thickBot="1">
      <c r="A3346" s="42"/>
      <c r="B3346" s="43"/>
      <c r="C3346" s="43"/>
      <c r="D3346" s="86" t="str">
        <f>IFERROR(VLOOKUP(C3346,التكويد!$A$2:$R$1501,5,0),"")</f>
        <v/>
      </c>
      <c r="E3346" s="43"/>
      <c r="F3346" s="91" t="str">
        <f t="shared" si="52"/>
        <v/>
      </c>
      <c r="G3346" s="43"/>
      <c r="H3346" s="43"/>
      <c r="I3346" s="43"/>
    </row>
    <row r="3347" spans="1:9" ht="24.95" customHeight="1" thickBot="1">
      <c r="A3347" s="42"/>
      <c r="B3347" s="43"/>
      <c r="C3347" s="43"/>
      <c r="D3347" s="86" t="str">
        <f>IFERROR(VLOOKUP(C3347,التكويد!$A$2:$R$1501,5,0),"")</f>
        <v/>
      </c>
      <c r="E3347" s="43"/>
      <c r="F3347" s="91" t="str">
        <f t="shared" si="52"/>
        <v/>
      </c>
      <c r="G3347" s="43"/>
      <c r="H3347" s="43"/>
      <c r="I3347" s="43"/>
    </row>
    <row r="3348" spans="1:9" ht="24.95" customHeight="1" thickBot="1">
      <c r="A3348" s="42"/>
      <c r="B3348" s="43"/>
      <c r="C3348" s="43"/>
      <c r="D3348" s="86" t="str">
        <f>IFERROR(VLOOKUP(C3348,التكويد!$A$2:$R$1501,5,0),"")</f>
        <v/>
      </c>
      <c r="E3348" s="43"/>
      <c r="F3348" s="91" t="str">
        <f t="shared" si="52"/>
        <v/>
      </c>
      <c r="G3348" s="43"/>
      <c r="H3348" s="43"/>
      <c r="I3348" s="43"/>
    </row>
    <row r="3349" spans="1:9" ht="24.95" customHeight="1" thickBot="1">
      <c r="A3349" s="42"/>
      <c r="B3349" s="43"/>
      <c r="C3349" s="43"/>
      <c r="D3349" s="86" t="str">
        <f>IFERROR(VLOOKUP(C3349,التكويد!$A$2:$R$1501,5,0),"")</f>
        <v/>
      </c>
      <c r="E3349" s="43"/>
      <c r="F3349" s="91" t="str">
        <f t="shared" si="52"/>
        <v/>
      </c>
      <c r="G3349" s="43"/>
      <c r="H3349" s="43"/>
      <c r="I3349" s="43"/>
    </row>
    <row r="3350" spans="1:9" ht="24.95" customHeight="1" thickBot="1">
      <c r="A3350" s="42"/>
      <c r="B3350" s="43"/>
      <c r="C3350" s="43"/>
      <c r="D3350" s="86" t="str">
        <f>IFERROR(VLOOKUP(C3350,التكويد!$A$2:$R$1501,5,0),"")</f>
        <v/>
      </c>
      <c r="E3350" s="43"/>
      <c r="F3350" s="91" t="str">
        <f t="shared" si="52"/>
        <v/>
      </c>
      <c r="G3350" s="43"/>
      <c r="H3350" s="43"/>
      <c r="I3350" s="43"/>
    </row>
    <row r="3351" spans="1:9" ht="24.95" customHeight="1" thickBot="1">
      <c r="A3351" s="42"/>
      <c r="B3351" s="43"/>
      <c r="C3351" s="43"/>
      <c r="D3351" s="86" t="str">
        <f>IFERROR(VLOOKUP(C3351,التكويد!$A$2:$R$1501,5,0),"")</f>
        <v/>
      </c>
      <c r="E3351" s="43"/>
      <c r="F3351" s="91" t="str">
        <f t="shared" si="52"/>
        <v/>
      </c>
      <c r="G3351" s="43"/>
      <c r="H3351" s="43"/>
      <c r="I3351" s="43"/>
    </row>
    <row r="3352" spans="1:9" ht="24.95" customHeight="1" thickBot="1">
      <c r="A3352" s="42"/>
      <c r="B3352" s="43"/>
      <c r="C3352" s="43"/>
      <c r="D3352" s="86" t="str">
        <f>IFERROR(VLOOKUP(C3352,التكويد!$A$2:$R$1501,5,0),"")</f>
        <v/>
      </c>
      <c r="E3352" s="45"/>
      <c r="F3352" s="91" t="str">
        <f t="shared" si="52"/>
        <v/>
      </c>
      <c r="G3352" s="45"/>
      <c r="H3352" s="43"/>
      <c r="I3352" s="43"/>
    </row>
    <row r="3353" spans="1:9" ht="24.95" customHeight="1" thickBot="1">
      <c r="A3353" s="42"/>
      <c r="B3353" s="43"/>
      <c r="C3353" s="43"/>
      <c r="D3353" s="86" t="str">
        <f>IFERROR(VLOOKUP(C3353,التكويد!$A$2:$R$1501,5,0),"")</f>
        <v/>
      </c>
      <c r="E3353" s="45"/>
      <c r="F3353" s="91" t="str">
        <f t="shared" si="52"/>
        <v/>
      </c>
      <c r="G3353" s="45"/>
      <c r="H3353" s="43"/>
      <c r="I3353" s="43"/>
    </row>
    <row r="3354" spans="1:9" ht="24.95" customHeight="1" thickBot="1">
      <c r="A3354" s="42"/>
      <c r="B3354" s="43"/>
      <c r="C3354" s="43"/>
      <c r="D3354" s="86" t="str">
        <f>IFERROR(VLOOKUP(C3354,التكويد!$A$2:$R$1501,5,0),"")</f>
        <v/>
      </c>
      <c r="E3354" s="43"/>
      <c r="F3354" s="91" t="str">
        <f t="shared" si="52"/>
        <v/>
      </c>
      <c r="G3354" s="43"/>
      <c r="H3354" s="43"/>
      <c r="I3354" s="43"/>
    </row>
    <row r="3355" spans="1:9" ht="24.95" customHeight="1" thickBot="1">
      <c r="A3355" s="42"/>
      <c r="B3355" s="43"/>
      <c r="C3355" s="43"/>
      <c r="D3355" s="86" t="str">
        <f>IFERROR(VLOOKUP(C3355,التكويد!$A$2:$R$1501,5,0),"")</f>
        <v/>
      </c>
      <c r="E3355" s="43"/>
      <c r="F3355" s="91" t="str">
        <f t="shared" si="52"/>
        <v/>
      </c>
      <c r="G3355" s="43"/>
      <c r="H3355" s="43"/>
      <c r="I3355" s="43"/>
    </row>
    <row r="3356" spans="1:9" ht="24.95" customHeight="1" thickBot="1">
      <c r="A3356" s="42"/>
      <c r="B3356" s="43"/>
      <c r="C3356" s="43"/>
      <c r="D3356" s="86" t="str">
        <f>IFERROR(VLOOKUP(C3356,التكويد!$A$2:$R$1501,5,0),"")</f>
        <v/>
      </c>
      <c r="E3356" s="43"/>
      <c r="F3356" s="91" t="str">
        <f t="shared" si="52"/>
        <v/>
      </c>
      <c r="G3356" s="43"/>
      <c r="H3356" s="43"/>
      <c r="I3356" s="43"/>
    </row>
    <row r="3357" spans="1:9" ht="24.95" customHeight="1" thickBot="1">
      <c r="A3357" s="42"/>
      <c r="B3357" s="43"/>
      <c r="C3357" s="43"/>
      <c r="D3357" s="86" t="str">
        <f>IFERROR(VLOOKUP(C3357,التكويد!$A$2:$R$1501,5,0),"")</f>
        <v/>
      </c>
      <c r="E3357" s="43"/>
      <c r="F3357" s="91" t="str">
        <f t="shared" si="52"/>
        <v/>
      </c>
      <c r="G3357" s="43"/>
      <c r="H3357" s="43"/>
      <c r="I3357" s="43"/>
    </row>
    <row r="3358" spans="1:9" ht="24.95" customHeight="1" thickBot="1">
      <c r="A3358" s="42"/>
      <c r="B3358" s="43"/>
      <c r="C3358" s="43"/>
      <c r="D3358" s="86" t="str">
        <f>IFERROR(VLOOKUP(C3358,التكويد!$A$2:$R$1501,5,0),"")</f>
        <v/>
      </c>
      <c r="E3358" s="43"/>
      <c r="F3358" s="91" t="str">
        <f t="shared" si="52"/>
        <v/>
      </c>
      <c r="G3358" s="43"/>
      <c r="H3358" s="43"/>
      <c r="I3358" s="43"/>
    </row>
    <row r="3359" spans="1:9" ht="24.95" customHeight="1" thickBot="1">
      <c r="A3359" s="42"/>
      <c r="B3359" s="43"/>
      <c r="C3359" s="43"/>
      <c r="D3359" s="86" t="str">
        <f>IFERROR(VLOOKUP(C3359,التكويد!$A$2:$R$1501,5,0),"")</f>
        <v/>
      </c>
      <c r="E3359" s="43"/>
      <c r="F3359" s="91" t="str">
        <f t="shared" si="52"/>
        <v/>
      </c>
      <c r="G3359" s="43"/>
      <c r="H3359" s="43"/>
      <c r="I3359" s="43"/>
    </row>
    <row r="3360" spans="1:9" ht="24.95" customHeight="1" thickBot="1">
      <c r="A3360" s="42"/>
      <c r="B3360" s="43"/>
      <c r="C3360" s="43"/>
      <c r="D3360" s="86" t="str">
        <f>IFERROR(VLOOKUP(C3360,التكويد!$A$2:$R$1501,5,0),"")</f>
        <v/>
      </c>
      <c r="E3360" s="43"/>
      <c r="F3360" s="91" t="str">
        <f t="shared" si="52"/>
        <v/>
      </c>
      <c r="G3360" s="43"/>
      <c r="H3360" s="43"/>
      <c r="I3360" s="43"/>
    </row>
    <row r="3361" spans="1:9" ht="24.95" customHeight="1" thickBot="1">
      <c r="A3361" s="42"/>
      <c r="B3361" s="43"/>
      <c r="C3361" s="43"/>
      <c r="D3361" s="86" t="str">
        <f>IFERROR(VLOOKUP(C3361,التكويد!$A$2:$R$1501,5,0),"")</f>
        <v/>
      </c>
      <c r="E3361" s="43"/>
      <c r="F3361" s="91" t="str">
        <f t="shared" si="52"/>
        <v/>
      </c>
      <c r="G3361" s="43"/>
      <c r="H3361" s="43"/>
      <c r="I3361" s="43"/>
    </row>
    <row r="3362" spans="1:9" ht="24.95" customHeight="1" thickBot="1">
      <c r="A3362" s="42"/>
      <c r="B3362" s="43"/>
      <c r="C3362" s="43"/>
      <c r="D3362" s="86" t="str">
        <f>IFERROR(VLOOKUP(C3362,التكويد!$A$2:$R$1501,5,0),"")</f>
        <v/>
      </c>
      <c r="E3362" s="43"/>
      <c r="F3362" s="91" t="str">
        <f t="shared" si="52"/>
        <v/>
      </c>
      <c r="G3362" s="43"/>
      <c r="H3362" s="43"/>
      <c r="I3362" s="43"/>
    </row>
    <row r="3363" spans="1:9" ht="24.95" customHeight="1" thickBot="1">
      <c r="A3363" s="42"/>
      <c r="B3363" s="43"/>
      <c r="C3363" s="43"/>
      <c r="D3363" s="86" t="str">
        <f>IFERROR(VLOOKUP(C3363,التكويد!$A$2:$R$1501,5,0),"")</f>
        <v/>
      </c>
      <c r="E3363" s="43"/>
      <c r="F3363" s="91" t="str">
        <f t="shared" si="52"/>
        <v/>
      </c>
      <c r="G3363" s="43"/>
      <c r="H3363" s="43"/>
      <c r="I3363" s="43"/>
    </row>
    <row r="3364" spans="1:9" ht="24.95" customHeight="1" thickBot="1">
      <c r="A3364" s="42"/>
      <c r="B3364" s="43"/>
      <c r="C3364" s="43"/>
      <c r="D3364" s="86" t="str">
        <f>IFERROR(VLOOKUP(C3364,التكويد!$A$2:$R$1501,5,0),"")</f>
        <v/>
      </c>
      <c r="E3364" s="43"/>
      <c r="F3364" s="91" t="str">
        <f t="shared" si="52"/>
        <v/>
      </c>
      <c r="G3364" s="43"/>
      <c r="H3364" s="43"/>
      <c r="I3364" s="43"/>
    </row>
    <row r="3365" spans="1:9" ht="24.95" customHeight="1" thickBot="1">
      <c r="A3365" s="42"/>
      <c r="B3365" s="43"/>
      <c r="C3365" s="43"/>
      <c r="D3365" s="86" t="str">
        <f>IFERROR(VLOOKUP(C3365,التكويد!$A$2:$R$1501,5,0),"")</f>
        <v/>
      </c>
      <c r="E3365" s="43"/>
      <c r="F3365" s="91" t="str">
        <f t="shared" si="52"/>
        <v/>
      </c>
      <c r="G3365" s="43"/>
      <c r="H3365" s="43"/>
      <c r="I3365" s="43"/>
    </row>
    <row r="3366" spans="1:9" ht="24.95" customHeight="1" thickBot="1">
      <c r="A3366" s="42"/>
      <c r="B3366" s="43"/>
      <c r="C3366" s="43"/>
      <c r="D3366" s="86" t="str">
        <f>IFERROR(VLOOKUP(C3366,التكويد!$A$2:$R$1501,5,0),"")</f>
        <v/>
      </c>
      <c r="E3366" s="43"/>
      <c r="F3366" s="91" t="str">
        <f t="shared" si="52"/>
        <v/>
      </c>
      <c r="G3366" s="43"/>
      <c r="H3366" s="43"/>
      <c r="I3366" s="43"/>
    </row>
    <row r="3367" spans="1:9" ht="24.95" customHeight="1" thickBot="1">
      <c r="A3367" s="42"/>
      <c r="B3367" s="43"/>
      <c r="C3367" s="43"/>
      <c r="D3367" s="86" t="str">
        <f>IFERROR(VLOOKUP(C3367,التكويد!$A$2:$R$1501,5,0),"")</f>
        <v/>
      </c>
      <c r="E3367" s="43"/>
      <c r="F3367" s="91" t="str">
        <f t="shared" si="52"/>
        <v/>
      </c>
      <c r="G3367" s="43"/>
      <c r="H3367" s="43"/>
      <c r="I3367" s="43"/>
    </row>
    <row r="3368" spans="1:9" ht="24.95" customHeight="1" thickBot="1">
      <c r="A3368" s="42"/>
      <c r="B3368" s="43"/>
      <c r="C3368" s="43"/>
      <c r="D3368" s="86" t="str">
        <f>IFERROR(VLOOKUP(C3368,التكويد!$A$2:$R$1501,5,0),"")</f>
        <v/>
      </c>
      <c r="E3368" s="43"/>
      <c r="F3368" s="91" t="str">
        <f t="shared" si="52"/>
        <v/>
      </c>
      <c r="G3368" s="43"/>
      <c r="H3368" s="43"/>
      <c r="I3368" s="43"/>
    </row>
    <row r="3369" spans="1:9" ht="24.95" customHeight="1" thickBot="1">
      <c r="A3369" s="42"/>
      <c r="B3369" s="43"/>
      <c r="C3369" s="43"/>
      <c r="D3369" s="86" t="str">
        <f>IFERROR(VLOOKUP(C3369,التكويد!$A$2:$R$1501,5,0),"")</f>
        <v/>
      </c>
      <c r="E3369" s="43"/>
      <c r="F3369" s="91" t="str">
        <f t="shared" si="52"/>
        <v/>
      </c>
      <c r="G3369" s="43"/>
      <c r="H3369" s="43"/>
      <c r="I3369" s="43"/>
    </row>
    <row r="3370" spans="1:9" ht="24.95" customHeight="1" thickBot="1">
      <c r="A3370" s="42"/>
      <c r="B3370" s="43"/>
      <c r="C3370" s="43"/>
      <c r="D3370" s="86" t="str">
        <f>IFERROR(VLOOKUP(C3370,التكويد!$A$2:$R$1501,5,0),"")</f>
        <v/>
      </c>
      <c r="E3370" s="43"/>
      <c r="F3370" s="91" t="str">
        <f t="shared" si="52"/>
        <v/>
      </c>
      <c r="G3370" s="43"/>
      <c r="H3370" s="43"/>
      <c r="I3370" s="43"/>
    </row>
    <row r="3371" spans="1:9" ht="24.95" customHeight="1" thickBot="1">
      <c r="A3371" s="42"/>
      <c r="B3371" s="43"/>
      <c r="C3371" s="43"/>
      <c r="D3371" s="86" t="str">
        <f>IFERROR(VLOOKUP(C3371,التكويد!$A$2:$R$1501,5,0),"")</f>
        <v/>
      </c>
      <c r="E3371" s="43"/>
      <c r="F3371" s="91" t="str">
        <f t="shared" si="52"/>
        <v/>
      </c>
      <c r="G3371" s="43"/>
      <c r="H3371" s="43"/>
      <c r="I3371" s="43"/>
    </row>
    <row r="3372" spans="1:9" ht="24.95" customHeight="1" thickBot="1">
      <c r="A3372" s="42"/>
      <c r="B3372" s="43"/>
      <c r="C3372" s="43"/>
      <c r="D3372" s="86" t="str">
        <f>IFERROR(VLOOKUP(C3372,التكويد!$A$2:$R$1501,5,0),"")</f>
        <v/>
      </c>
      <c r="E3372" s="43"/>
      <c r="F3372" s="91" t="str">
        <f t="shared" si="52"/>
        <v/>
      </c>
      <c r="G3372" s="43"/>
      <c r="H3372" s="43"/>
      <c r="I3372" s="43"/>
    </row>
    <row r="3373" spans="1:9" ht="24.95" customHeight="1" thickBot="1">
      <c r="A3373" s="42"/>
      <c r="B3373" s="43"/>
      <c r="C3373" s="43"/>
      <c r="D3373" s="86" t="str">
        <f>IFERROR(VLOOKUP(C3373,التكويد!$A$2:$R$1501,5,0),"")</f>
        <v/>
      </c>
      <c r="E3373" s="43"/>
      <c r="F3373" s="91" t="str">
        <f t="shared" si="52"/>
        <v/>
      </c>
      <c r="G3373" s="43"/>
      <c r="H3373" s="43"/>
      <c r="I3373" s="43"/>
    </row>
    <row r="3374" spans="1:9" ht="24.95" customHeight="1" thickBot="1">
      <c r="A3374" s="42"/>
      <c r="B3374" s="43"/>
      <c r="C3374" s="43"/>
      <c r="D3374" s="86" t="str">
        <f>IFERROR(VLOOKUP(C3374,التكويد!$A$2:$R$1501,5,0),"")</f>
        <v/>
      </c>
      <c r="E3374" s="43"/>
      <c r="F3374" s="91" t="str">
        <f t="shared" si="52"/>
        <v/>
      </c>
      <c r="G3374" s="43"/>
      <c r="H3374" s="43"/>
      <c r="I3374" s="43"/>
    </row>
    <row r="3375" spans="1:9" ht="24.95" customHeight="1" thickBot="1">
      <c r="A3375" s="42"/>
      <c r="B3375" s="43"/>
      <c r="C3375" s="43"/>
      <c r="D3375" s="86" t="str">
        <f>IFERROR(VLOOKUP(C3375,التكويد!$A$2:$R$1501,5,0),"")</f>
        <v/>
      </c>
      <c r="E3375" s="43"/>
      <c r="F3375" s="91" t="str">
        <f t="shared" si="52"/>
        <v/>
      </c>
      <c r="G3375" s="43"/>
      <c r="H3375" s="43"/>
      <c r="I3375" s="43"/>
    </row>
    <row r="3376" spans="1:9" ht="24.95" customHeight="1" thickBot="1">
      <c r="A3376" s="42"/>
      <c r="B3376" s="43"/>
      <c r="C3376" s="43"/>
      <c r="D3376" s="86" t="str">
        <f>IFERROR(VLOOKUP(C3376,التكويد!$A$2:$R$1501,5,0),"")</f>
        <v/>
      </c>
      <c r="E3376" s="43"/>
      <c r="F3376" s="91" t="str">
        <f t="shared" si="52"/>
        <v/>
      </c>
      <c r="G3376" s="43"/>
      <c r="H3376" s="43"/>
      <c r="I3376" s="43"/>
    </row>
    <row r="3377" spans="1:9" ht="24.95" customHeight="1" thickBot="1">
      <c r="A3377" s="42"/>
      <c r="B3377" s="43"/>
      <c r="C3377" s="43"/>
      <c r="D3377" s="86" t="str">
        <f>IFERROR(VLOOKUP(C3377,التكويد!$A$2:$R$1501,5,0),"")</f>
        <v/>
      </c>
      <c r="E3377" s="43"/>
      <c r="F3377" s="91" t="str">
        <f t="shared" si="52"/>
        <v/>
      </c>
      <c r="G3377" s="43"/>
      <c r="H3377" s="43"/>
      <c r="I3377" s="43"/>
    </row>
    <row r="3378" spans="1:9" ht="24.95" customHeight="1" thickBot="1">
      <c r="A3378" s="42"/>
      <c r="B3378" s="43"/>
      <c r="C3378" s="43"/>
      <c r="D3378" s="86" t="str">
        <f>IFERROR(VLOOKUP(C3378,التكويد!$A$2:$R$1501,5,0),"")</f>
        <v/>
      </c>
      <c r="E3378" s="43"/>
      <c r="F3378" s="91" t="str">
        <f t="shared" si="52"/>
        <v/>
      </c>
      <c r="G3378" s="43"/>
      <c r="H3378" s="43"/>
      <c r="I3378" s="43"/>
    </row>
    <row r="3379" spans="1:9" ht="24.95" customHeight="1" thickBot="1">
      <c r="A3379" s="42"/>
      <c r="B3379" s="43"/>
      <c r="C3379" s="43"/>
      <c r="D3379" s="86" t="str">
        <f>IFERROR(VLOOKUP(C3379,التكويد!$A$2:$R$1501,5,0),"")</f>
        <v/>
      </c>
      <c r="E3379" s="43"/>
      <c r="F3379" s="91" t="str">
        <f t="shared" si="52"/>
        <v/>
      </c>
      <c r="G3379" s="43"/>
      <c r="H3379" s="43"/>
      <c r="I3379" s="43"/>
    </row>
    <row r="3380" spans="1:9" ht="24.95" customHeight="1" thickBot="1">
      <c r="A3380" s="42"/>
      <c r="B3380" s="43"/>
      <c r="C3380" s="43"/>
      <c r="D3380" s="86" t="str">
        <f>IFERROR(VLOOKUP(C3380,التكويد!$A$2:$R$1501,5,0),"")</f>
        <v/>
      </c>
      <c r="E3380" s="43"/>
      <c r="F3380" s="91" t="str">
        <f t="shared" si="52"/>
        <v/>
      </c>
      <c r="G3380" s="43"/>
      <c r="H3380" s="43"/>
      <c r="I3380" s="43"/>
    </row>
    <row r="3381" spans="1:9" ht="24.95" customHeight="1" thickBot="1">
      <c r="A3381" s="42"/>
      <c r="B3381" s="43"/>
      <c r="C3381" s="43"/>
      <c r="D3381" s="86" t="str">
        <f>IFERROR(VLOOKUP(C3381,التكويد!$A$2:$R$1501,5,0),"")</f>
        <v/>
      </c>
      <c r="E3381" s="43"/>
      <c r="F3381" s="91" t="str">
        <f t="shared" si="52"/>
        <v/>
      </c>
      <c r="G3381" s="43"/>
      <c r="H3381" s="43"/>
      <c r="I3381" s="43"/>
    </row>
    <row r="3382" spans="1:9" ht="24.95" customHeight="1" thickBot="1">
      <c r="A3382" s="42"/>
      <c r="B3382" s="43"/>
      <c r="C3382" s="43"/>
      <c r="D3382" s="86" t="str">
        <f>IFERROR(VLOOKUP(C3382,التكويد!$A$2:$R$1501,5,0),"")</f>
        <v/>
      </c>
      <c r="E3382" s="43"/>
      <c r="F3382" s="91" t="str">
        <f t="shared" si="52"/>
        <v/>
      </c>
      <c r="G3382" s="43"/>
      <c r="H3382" s="43"/>
      <c r="I3382" s="43"/>
    </row>
    <row r="3383" spans="1:9" ht="24.95" customHeight="1" thickBot="1">
      <c r="A3383" s="42"/>
      <c r="B3383" s="43"/>
      <c r="C3383" s="43"/>
      <c r="D3383" s="86" t="str">
        <f>IFERROR(VLOOKUP(C3383,التكويد!$A$2:$R$1501,5,0),"")</f>
        <v/>
      </c>
      <c r="E3383" s="43"/>
      <c r="F3383" s="91" t="str">
        <f t="shared" si="52"/>
        <v/>
      </c>
      <c r="G3383" s="43"/>
      <c r="H3383" s="43"/>
      <c r="I3383" s="43"/>
    </row>
    <row r="3384" spans="1:9" ht="24.95" customHeight="1" thickBot="1">
      <c r="A3384" s="42"/>
      <c r="B3384" s="43"/>
      <c r="C3384" s="43"/>
      <c r="D3384" s="86" t="str">
        <f>IFERROR(VLOOKUP(C3384,التكويد!$A$2:$R$1501,5,0),"")</f>
        <v/>
      </c>
      <c r="E3384" s="43"/>
      <c r="F3384" s="91" t="str">
        <f t="shared" si="52"/>
        <v/>
      </c>
      <c r="G3384" s="43"/>
      <c r="H3384" s="43"/>
      <c r="I3384" s="43"/>
    </row>
    <row r="3385" spans="1:9" ht="24.95" customHeight="1" thickBot="1">
      <c r="A3385" s="42"/>
      <c r="B3385" s="43"/>
      <c r="C3385" s="43"/>
      <c r="D3385" s="86" t="str">
        <f>IFERROR(VLOOKUP(C3385,التكويد!$A$2:$R$1501,5,0),"")</f>
        <v/>
      </c>
      <c r="E3385" s="43"/>
      <c r="F3385" s="91" t="str">
        <f t="shared" si="52"/>
        <v/>
      </c>
      <c r="G3385" s="43"/>
      <c r="H3385" s="43"/>
      <c r="I3385" s="43"/>
    </row>
    <row r="3386" spans="1:9" ht="24.95" customHeight="1" thickBot="1">
      <c r="A3386" s="42"/>
      <c r="B3386" s="43"/>
      <c r="C3386" s="43"/>
      <c r="D3386" s="86" t="str">
        <f>IFERROR(VLOOKUP(C3386,التكويد!$A$2:$R$1501,5,0),"")</f>
        <v/>
      </c>
      <c r="E3386" s="43"/>
      <c r="F3386" s="91" t="str">
        <f t="shared" si="52"/>
        <v/>
      </c>
      <c r="G3386" s="43"/>
      <c r="H3386" s="43"/>
      <c r="I3386" s="43"/>
    </row>
    <row r="3387" spans="1:9" ht="24.95" customHeight="1" thickBot="1">
      <c r="A3387" s="42"/>
      <c r="B3387" s="43"/>
      <c r="C3387" s="43"/>
      <c r="D3387" s="86" t="str">
        <f>IFERROR(VLOOKUP(C3387,التكويد!$A$2:$R$1501,5,0),"")</f>
        <v/>
      </c>
      <c r="E3387" s="43"/>
      <c r="F3387" s="91" t="str">
        <f t="shared" si="52"/>
        <v/>
      </c>
      <c r="G3387" s="43"/>
      <c r="H3387" s="43"/>
      <c r="I3387" s="43"/>
    </row>
    <row r="3388" spans="1:9" ht="24.95" customHeight="1" thickBot="1">
      <c r="A3388" s="42"/>
      <c r="B3388" s="43"/>
      <c r="C3388" s="43"/>
      <c r="D3388" s="86" t="str">
        <f>IFERROR(VLOOKUP(C3388,التكويد!$A$2:$R$1501,5,0),"")</f>
        <v/>
      </c>
      <c r="E3388" s="43"/>
      <c r="F3388" s="91" t="str">
        <f t="shared" si="52"/>
        <v/>
      </c>
      <c r="G3388" s="43"/>
      <c r="H3388" s="43"/>
      <c r="I3388" s="43"/>
    </row>
    <row r="3389" spans="1:9" ht="24.95" customHeight="1" thickBot="1">
      <c r="A3389" s="42"/>
      <c r="B3389" s="43"/>
      <c r="C3389" s="43"/>
      <c r="D3389" s="86" t="str">
        <f>IFERROR(VLOOKUP(C3389,التكويد!$A$2:$R$1501,5,0),"")</f>
        <v/>
      </c>
      <c r="E3389" s="43"/>
      <c r="F3389" s="91" t="str">
        <f t="shared" si="52"/>
        <v/>
      </c>
      <c r="G3389" s="43"/>
      <c r="H3389" s="43"/>
      <c r="I3389" s="43"/>
    </row>
    <row r="3390" spans="1:9" ht="24.95" customHeight="1" thickBot="1">
      <c r="A3390" s="42"/>
      <c r="B3390" s="43"/>
      <c r="C3390" s="43"/>
      <c r="D3390" s="86" t="str">
        <f>IFERROR(VLOOKUP(C3390,التكويد!$A$2:$R$1501,5,0),"")</f>
        <v/>
      </c>
      <c r="E3390" s="43"/>
      <c r="F3390" s="91" t="str">
        <f t="shared" si="52"/>
        <v/>
      </c>
      <c r="G3390" s="43"/>
      <c r="H3390" s="43"/>
      <c r="I3390" s="43"/>
    </row>
    <row r="3391" spans="1:9" ht="24.95" customHeight="1" thickBot="1">
      <c r="A3391" s="42"/>
      <c r="B3391" s="43"/>
      <c r="C3391" s="43"/>
      <c r="D3391" s="86" t="str">
        <f>IFERROR(VLOOKUP(C3391,التكويد!$A$2:$R$1501,5,0),"")</f>
        <v/>
      </c>
      <c r="E3391" s="43"/>
      <c r="F3391" s="91" t="str">
        <f t="shared" si="52"/>
        <v/>
      </c>
      <c r="G3391" s="43"/>
      <c r="H3391" s="43"/>
      <c r="I3391" s="43"/>
    </row>
    <row r="3392" spans="1:9" ht="24.95" customHeight="1" thickBot="1">
      <c r="A3392" s="42"/>
      <c r="B3392" s="43"/>
      <c r="C3392" s="43"/>
      <c r="D3392" s="86" t="str">
        <f>IFERROR(VLOOKUP(C3392,التكويد!$A$2:$R$1501,5,0),"")</f>
        <v/>
      </c>
      <c r="E3392" s="43"/>
      <c r="F3392" s="91" t="str">
        <f t="shared" si="52"/>
        <v/>
      </c>
      <c r="G3392" s="43"/>
      <c r="H3392" s="43"/>
      <c r="I3392" s="43"/>
    </row>
    <row r="3393" spans="1:9" ht="24.95" customHeight="1" thickBot="1">
      <c r="A3393" s="42"/>
      <c r="B3393" s="43"/>
      <c r="C3393" s="43"/>
      <c r="D3393" s="86" t="str">
        <f>IFERROR(VLOOKUP(C3393,التكويد!$A$2:$R$1501,5,0),"")</f>
        <v/>
      </c>
      <c r="E3393" s="43"/>
      <c r="F3393" s="91" t="str">
        <f t="shared" si="52"/>
        <v/>
      </c>
      <c r="G3393" s="43"/>
      <c r="H3393" s="43"/>
      <c r="I3393" s="43"/>
    </row>
    <row r="3394" spans="1:9" ht="24.95" customHeight="1" thickBot="1">
      <c r="A3394" s="42"/>
      <c r="B3394" s="43"/>
      <c r="C3394" s="43"/>
      <c r="D3394" s="86" t="str">
        <f>IFERROR(VLOOKUP(C3394,التكويد!$A$2:$R$1501,5,0),"")</f>
        <v/>
      </c>
      <c r="E3394" s="43"/>
      <c r="F3394" s="91" t="str">
        <f t="shared" ref="F3394:F3457" si="53">IFERROR(SUM(E3394/G3394),"")</f>
        <v/>
      </c>
      <c r="G3394" s="43"/>
      <c r="H3394" s="43"/>
      <c r="I3394" s="43"/>
    </row>
    <row r="3395" spans="1:9" ht="24.95" customHeight="1" thickBot="1">
      <c r="A3395" s="42"/>
      <c r="B3395" s="43"/>
      <c r="C3395" s="43"/>
      <c r="D3395" s="86" t="str">
        <f>IFERROR(VLOOKUP(C3395,التكويد!$A$2:$R$1501,5,0),"")</f>
        <v/>
      </c>
      <c r="E3395" s="43"/>
      <c r="F3395" s="91" t="str">
        <f t="shared" si="53"/>
        <v/>
      </c>
      <c r="G3395" s="43"/>
      <c r="H3395" s="43"/>
      <c r="I3395" s="43"/>
    </row>
    <row r="3396" spans="1:9" ht="24.95" customHeight="1" thickBot="1">
      <c r="A3396" s="42"/>
      <c r="B3396" s="43"/>
      <c r="C3396" s="43"/>
      <c r="D3396" s="86" t="str">
        <f>IFERROR(VLOOKUP(C3396,التكويد!$A$2:$R$1501,5,0),"")</f>
        <v/>
      </c>
      <c r="E3396" s="43"/>
      <c r="F3396" s="91" t="str">
        <f t="shared" si="53"/>
        <v/>
      </c>
      <c r="G3396" s="43"/>
      <c r="H3396" s="43"/>
      <c r="I3396" s="43"/>
    </row>
    <row r="3397" spans="1:9" ht="24.95" customHeight="1" thickBot="1">
      <c r="A3397" s="42"/>
      <c r="B3397" s="43"/>
      <c r="C3397" s="43"/>
      <c r="D3397" s="86" t="str">
        <f>IFERROR(VLOOKUP(C3397,التكويد!$A$2:$R$1501,5,0),"")</f>
        <v/>
      </c>
      <c r="E3397" s="43"/>
      <c r="F3397" s="91" t="str">
        <f t="shared" si="53"/>
        <v/>
      </c>
      <c r="G3397" s="43"/>
      <c r="H3397" s="43"/>
      <c r="I3397" s="43"/>
    </row>
    <row r="3398" spans="1:9" ht="24.95" customHeight="1" thickBot="1">
      <c r="A3398" s="42"/>
      <c r="B3398" s="43"/>
      <c r="C3398" s="43"/>
      <c r="D3398" s="86" t="str">
        <f>IFERROR(VLOOKUP(C3398,التكويد!$A$2:$R$1501,5,0),"")</f>
        <v/>
      </c>
      <c r="E3398" s="43"/>
      <c r="F3398" s="91" t="str">
        <f t="shared" si="53"/>
        <v/>
      </c>
      <c r="G3398" s="43"/>
      <c r="H3398" s="43"/>
      <c r="I3398" s="43"/>
    </row>
    <row r="3399" spans="1:9" ht="24.95" customHeight="1" thickBot="1">
      <c r="A3399" s="42"/>
      <c r="B3399" s="43"/>
      <c r="C3399" s="43"/>
      <c r="D3399" s="86" t="str">
        <f>IFERROR(VLOOKUP(C3399,التكويد!$A$2:$R$1501,5,0),"")</f>
        <v/>
      </c>
      <c r="E3399" s="43"/>
      <c r="F3399" s="91" t="str">
        <f t="shared" si="53"/>
        <v/>
      </c>
      <c r="G3399" s="43"/>
      <c r="H3399" s="43"/>
      <c r="I3399" s="43"/>
    </row>
    <row r="3400" spans="1:9" ht="24.95" customHeight="1" thickBot="1">
      <c r="A3400" s="42"/>
      <c r="B3400" s="43"/>
      <c r="C3400" s="43"/>
      <c r="D3400" s="86" t="str">
        <f>IFERROR(VLOOKUP(C3400,التكويد!$A$2:$R$1501,5,0),"")</f>
        <v/>
      </c>
      <c r="E3400" s="43"/>
      <c r="F3400" s="91" t="str">
        <f t="shared" si="53"/>
        <v/>
      </c>
      <c r="G3400" s="43"/>
      <c r="H3400" s="43"/>
      <c r="I3400" s="43"/>
    </row>
    <row r="3401" spans="1:9" ht="24.95" customHeight="1" thickBot="1">
      <c r="A3401" s="42"/>
      <c r="B3401" s="43"/>
      <c r="C3401" s="43"/>
      <c r="D3401" s="86" t="str">
        <f>IFERROR(VLOOKUP(C3401,التكويد!$A$2:$R$1501,5,0),"")</f>
        <v/>
      </c>
      <c r="E3401" s="43"/>
      <c r="F3401" s="91" t="str">
        <f t="shared" si="53"/>
        <v/>
      </c>
      <c r="G3401" s="43"/>
      <c r="H3401" s="43"/>
      <c r="I3401" s="43"/>
    </row>
    <row r="3402" spans="1:9" ht="24.95" customHeight="1" thickBot="1">
      <c r="A3402" s="42"/>
      <c r="B3402" s="43"/>
      <c r="C3402" s="43"/>
      <c r="D3402" s="86" t="str">
        <f>IFERROR(VLOOKUP(C3402,التكويد!$A$2:$R$1501,5,0),"")</f>
        <v/>
      </c>
      <c r="E3402" s="43"/>
      <c r="F3402" s="91" t="str">
        <f t="shared" si="53"/>
        <v/>
      </c>
      <c r="G3402" s="43"/>
      <c r="H3402" s="43"/>
      <c r="I3402" s="43"/>
    </row>
    <row r="3403" spans="1:9" ht="24.95" customHeight="1" thickBot="1">
      <c r="A3403" s="42"/>
      <c r="B3403" s="43"/>
      <c r="C3403" s="43"/>
      <c r="D3403" s="86" t="str">
        <f>IFERROR(VLOOKUP(C3403,التكويد!$A$2:$R$1501,5,0),"")</f>
        <v/>
      </c>
      <c r="E3403" s="43"/>
      <c r="F3403" s="91" t="str">
        <f t="shared" si="53"/>
        <v/>
      </c>
      <c r="G3403" s="43"/>
      <c r="H3403" s="43"/>
      <c r="I3403" s="43"/>
    </row>
    <row r="3404" spans="1:9" ht="24.95" customHeight="1" thickBot="1">
      <c r="A3404" s="42"/>
      <c r="B3404" s="43"/>
      <c r="C3404" s="43"/>
      <c r="D3404" s="86" t="str">
        <f>IFERROR(VLOOKUP(C3404,التكويد!$A$2:$R$1501,5,0),"")</f>
        <v/>
      </c>
      <c r="E3404" s="43"/>
      <c r="F3404" s="91" t="str">
        <f t="shared" si="53"/>
        <v/>
      </c>
      <c r="G3404" s="43"/>
      <c r="H3404" s="43"/>
      <c r="I3404" s="43"/>
    </row>
    <row r="3405" spans="1:9" ht="24.95" customHeight="1" thickBot="1">
      <c r="A3405" s="42"/>
      <c r="B3405" s="43"/>
      <c r="C3405" s="43"/>
      <c r="D3405" s="86" t="str">
        <f>IFERROR(VLOOKUP(C3405,التكويد!$A$2:$R$1501,5,0),"")</f>
        <v/>
      </c>
      <c r="E3405" s="43"/>
      <c r="F3405" s="91" t="str">
        <f t="shared" si="53"/>
        <v/>
      </c>
      <c r="G3405" s="43"/>
      <c r="H3405" s="43"/>
      <c r="I3405" s="43"/>
    </row>
    <row r="3406" spans="1:9" ht="24.95" customHeight="1" thickBot="1">
      <c r="A3406" s="42"/>
      <c r="B3406" s="43"/>
      <c r="C3406" s="43"/>
      <c r="D3406" s="86" t="str">
        <f>IFERROR(VLOOKUP(C3406,التكويد!$A$2:$R$1501,5,0),"")</f>
        <v/>
      </c>
      <c r="E3406" s="43"/>
      <c r="F3406" s="91" t="str">
        <f t="shared" si="53"/>
        <v/>
      </c>
      <c r="G3406" s="43"/>
      <c r="H3406" s="43"/>
      <c r="I3406" s="43"/>
    </row>
    <row r="3407" spans="1:9" ht="24.95" customHeight="1" thickBot="1">
      <c r="A3407" s="42"/>
      <c r="B3407" s="43"/>
      <c r="C3407" s="43"/>
      <c r="D3407" s="86" t="str">
        <f>IFERROR(VLOOKUP(C3407,التكويد!$A$2:$R$1501,5,0),"")</f>
        <v/>
      </c>
      <c r="E3407" s="43"/>
      <c r="F3407" s="91" t="str">
        <f t="shared" si="53"/>
        <v/>
      </c>
      <c r="G3407" s="43"/>
      <c r="H3407" s="43"/>
      <c r="I3407" s="43"/>
    </row>
    <row r="3408" spans="1:9" ht="24.95" customHeight="1" thickBot="1">
      <c r="A3408" s="42"/>
      <c r="B3408" s="43"/>
      <c r="C3408" s="43"/>
      <c r="D3408" s="86" t="str">
        <f>IFERROR(VLOOKUP(C3408,التكويد!$A$2:$R$1501,5,0),"")</f>
        <v/>
      </c>
      <c r="E3408" s="43"/>
      <c r="F3408" s="91" t="str">
        <f t="shared" si="53"/>
        <v/>
      </c>
      <c r="G3408" s="43"/>
      <c r="H3408" s="43"/>
      <c r="I3408" s="43"/>
    </row>
    <row r="3409" spans="1:9" ht="24.95" customHeight="1" thickBot="1">
      <c r="A3409" s="42"/>
      <c r="B3409" s="43"/>
      <c r="C3409" s="43"/>
      <c r="D3409" s="86" t="str">
        <f>IFERROR(VLOOKUP(C3409,التكويد!$A$2:$R$1501,5,0),"")</f>
        <v/>
      </c>
      <c r="E3409" s="43"/>
      <c r="F3409" s="91" t="str">
        <f t="shared" si="53"/>
        <v/>
      </c>
      <c r="G3409" s="43"/>
      <c r="H3409" s="43"/>
      <c r="I3409" s="43"/>
    </row>
    <row r="3410" spans="1:9" ht="24.95" customHeight="1" thickBot="1">
      <c r="A3410" s="42"/>
      <c r="B3410" s="43"/>
      <c r="C3410" s="43"/>
      <c r="D3410" s="86" t="str">
        <f>IFERROR(VLOOKUP(C3410,التكويد!$A$2:$R$1501,5,0),"")</f>
        <v/>
      </c>
      <c r="E3410" s="43"/>
      <c r="F3410" s="91" t="str">
        <f t="shared" si="53"/>
        <v/>
      </c>
      <c r="G3410" s="43"/>
      <c r="H3410" s="43"/>
      <c r="I3410" s="43"/>
    </row>
    <row r="3411" spans="1:9" ht="24.95" customHeight="1" thickBot="1">
      <c r="A3411" s="42"/>
      <c r="B3411" s="43"/>
      <c r="C3411" s="43"/>
      <c r="D3411" s="86" t="str">
        <f>IFERROR(VLOOKUP(C3411,التكويد!$A$2:$R$1501,5,0),"")</f>
        <v/>
      </c>
      <c r="E3411" s="43"/>
      <c r="F3411" s="91" t="str">
        <f t="shared" si="53"/>
        <v/>
      </c>
      <c r="G3411" s="43"/>
      <c r="H3411" s="43"/>
      <c r="I3411" s="43"/>
    </row>
    <row r="3412" spans="1:9" ht="24.95" customHeight="1" thickBot="1">
      <c r="A3412" s="42"/>
      <c r="B3412" s="43"/>
      <c r="C3412" s="43"/>
      <c r="D3412" s="86" t="str">
        <f>IFERROR(VLOOKUP(C3412,التكويد!$A$2:$R$1501,5,0),"")</f>
        <v/>
      </c>
      <c r="E3412" s="43"/>
      <c r="F3412" s="91" t="str">
        <f t="shared" si="53"/>
        <v/>
      </c>
      <c r="G3412" s="43"/>
      <c r="H3412" s="43"/>
      <c r="I3412" s="43"/>
    </row>
    <row r="3413" spans="1:9" ht="24.95" customHeight="1" thickBot="1">
      <c r="A3413" s="42"/>
      <c r="B3413" s="43"/>
      <c r="C3413" s="43"/>
      <c r="D3413" s="86" t="str">
        <f>IFERROR(VLOOKUP(C3413,التكويد!$A$2:$R$1501,5,0),"")</f>
        <v/>
      </c>
      <c r="E3413" s="43"/>
      <c r="F3413" s="91" t="str">
        <f t="shared" si="53"/>
        <v/>
      </c>
      <c r="G3413" s="43"/>
      <c r="H3413" s="43"/>
      <c r="I3413" s="43"/>
    </row>
    <row r="3414" spans="1:9" ht="24.95" customHeight="1" thickBot="1">
      <c r="A3414" s="42"/>
      <c r="B3414" s="43"/>
      <c r="C3414" s="43"/>
      <c r="D3414" s="86" t="str">
        <f>IFERROR(VLOOKUP(C3414,التكويد!$A$2:$R$1501,5,0),"")</f>
        <v/>
      </c>
      <c r="E3414" s="43"/>
      <c r="F3414" s="91" t="str">
        <f t="shared" si="53"/>
        <v/>
      </c>
      <c r="G3414" s="43"/>
      <c r="H3414" s="43"/>
      <c r="I3414" s="43"/>
    </row>
    <row r="3415" spans="1:9" ht="24.95" customHeight="1" thickBot="1">
      <c r="A3415" s="42"/>
      <c r="B3415" s="43"/>
      <c r="C3415" s="43"/>
      <c r="D3415" s="86" t="str">
        <f>IFERROR(VLOOKUP(C3415,التكويد!$A$2:$R$1501,5,0),"")</f>
        <v/>
      </c>
      <c r="E3415" s="43"/>
      <c r="F3415" s="91" t="str">
        <f t="shared" si="53"/>
        <v/>
      </c>
      <c r="G3415" s="43"/>
      <c r="H3415" s="43"/>
      <c r="I3415" s="43"/>
    </row>
    <row r="3416" spans="1:9" ht="24.95" customHeight="1" thickBot="1">
      <c r="A3416" s="42"/>
      <c r="B3416" s="43"/>
      <c r="C3416" s="43"/>
      <c r="D3416" s="86" t="str">
        <f>IFERROR(VLOOKUP(C3416,التكويد!$A$2:$R$1501,5,0),"")</f>
        <v/>
      </c>
      <c r="E3416" s="43"/>
      <c r="F3416" s="91" t="str">
        <f t="shared" si="53"/>
        <v/>
      </c>
      <c r="G3416" s="43"/>
      <c r="H3416" s="43"/>
      <c r="I3416" s="43"/>
    </row>
    <row r="3417" spans="1:9" ht="24.95" customHeight="1" thickBot="1">
      <c r="A3417" s="42"/>
      <c r="B3417" s="43"/>
      <c r="C3417" s="43"/>
      <c r="D3417" s="86" t="str">
        <f>IFERROR(VLOOKUP(C3417,التكويد!$A$2:$R$1501,5,0),"")</f>
        <v/>
      </c>
      <c r="E3417" s="43"/>
      <c r="F3417" s="91" t="str">
        <f t="shared" si="53"/>
        <v/>
      </c>
      <c r="G3417" s="43"/>
      <c r="H3417" s="43"/>
      <c r="I3417" s="43"/>
    </row>
    <row r="3418" spans="1:9" ht="24.95" customHeight="1" thickBot="1">
      <c r="A3418" s="42"/>
      <c r="B3418" s="43"/>
      <c r="C3418" s="43"/>
      <c r="D3418" s="86" t="str">
        <f>IFERROR(VLOOKUP(C3418,التكويد!$A$2:$R$1501,5,0),"")</f>
        <v/>
      </c>
      <c r="E3418" s="43"/>
      <c r="F3418" s="91" t="str">
        <f t="shared" si="53"/>
        <v/>
      </c>
      <c r="G3418" s="43"/>
      <c r="H3418" s="43"/>
      <c r="I3418" s="43"/>
    </row>
    <row r="3419" spans="1:9" ht="24.95" customHeight="1" thickBot="1">
      <c r="A3419" s="42"/>
      <c r="B3419" s="43"/>
      <c r="C3419" s="43"/>
      <c r="D3419" s="86" t="str">
        <f>IFERROR(VLOOKUP(C3419,التكويد!$A$2:$R$1501,5,0),"")</f>
        <v/>
      </c>
      <c r="E3419" s="43"/>
      <c r="F3419" s="91" t="str">
        <f t="shared" si="53"/>
        <v/>
      </c>
      <c r="G3419" s="43"/>
      <c r="H3419" s="43"/>
      <c r="I3419" s="43"/>
    </row>
    <row r="3420" spans="1:9" ht="24.95" customHeight="1" thickBot="1">
      <c r="A3420" s="42"/>
      <c r="B3420" s="43"/>
      <c r="C3420" s="43"/>
      <c r="D3420" s="86" t="str">
        <f>IFERROR(VLOOKUP(C3420,التكويد!$A$2:$R$1501,5,0),"")</f>
        <v/>
      </c>
      <c r="E3420" s="43"/>
      <c r="F3420" s="91" t="str">
        <f t="shared" si="53"/>
        <v/>
      </c>
      <c r="G3420" s="43"/>
      <c r="H3420" s="43"/>
      <c r="I3420" s="43"/>
    </row>
    <row r="3421" spans="1:9" ht="24.95" customHeight="1" thickBot="1">
      <c r="A3421" s="42"/>
      <c r="B3421" s="43"/>
      <c r="C3421" s="43"/>
      <c r="D3421" s="86" t="str">
        <f>IFERROR(VLOOKUP(C3421,التكويد!$A$2:$R$1501,5,0),"")</f>
        <v/>
      </c>
      <c r="E3421" s="43"/>
      <c r="F3421" s="91" t="str">
        <f t="shared" si="53"/>
        <v/>
      </c>
      <c r="G3421" s="43"/>
      <c r="H3421" s="43"/>
      <c r="I3421" s="43"/>
    </row>
    <row r="3422" spans="1:9" ht="24.95" customHeight="1" thickBot="1">
      <c r="A3422" s="42"/>
      <c r="B3422" s="43"/>
      <c r="C3422" s="43"/>
      <c r="D3422" s="86" t="str">
        <f>IFERROR(VLOOKUP(C3422,التكويد!$A$2:$R$1501,5,0),"")</f>
        <v/>
      </c>
      <c r="E3422" s="43"/>
      <c r="F3422" s="91" t="str">
        <f t="shared" si="53"/>
        <v/>
      </c>
      <c r="G3422" s="43"/>
      <c r="H3422" s="43"/>
      <c r="I3422" s="43"/>
    </row>
    <row r="3423" spans="1:9" ht="24.95" customHeight="1" thickBot="1">
      <c r="A3423" s="42"/>
      <c r="B3423" s="43"/>
      <c r="C3423" s="43"/>
      <c r="D3423" s="86" t="str">
        <f>IFERROR(VLOOKUP(C3423,التكويد!$A$2:$R$1501,5,0),"")</f>
        <v/>
      </c>
      <c r="E3423" s="43"/>
      <c r="F3423" s="91" t="str">
        <f t="shared" si="53"/>
        <v/>
      </c>
      <c r="G3423" s="43"/>
      <c r="H3423" s="43"/>
      <c r="I3423" s="43"/>
    </row>
    <row r="3424" spans="1:9" ht="24.95" customHeight="1" thickBot="1">
      <c r="A3424" s="42"/>
      <c r="B3424" s="43"/>
      <c r="C3424" s="43"/>
      <c r="D3424" s="86" t="str">
        <f>IFERROR(VLOOKUP(C3424,التكويد!$A$2:$R$1501,5,0),"")</f>
        <v/>
      </c>
      <c r="E3424" s="43"/>
      <c r="F3424" s="91" t="str">
        <f t="shared" si="53"/>
        <v/>
      </c>
      <c r="G3424" s="43"/>
      <c r="H3424" s="43"/>
      <c r="I3424" s="43"/>
    </row>
    <row r="3425" spans="1:9" ht="24.95" customHeight="1" thickBot="1">
      <c r="A3425" s="42"/>
      <c r="B3425" s="43"/>
      <c r="C3425" s="43"/>
      <c r="D3425" s="86" t="str">
        <f>IFERROR(VLOOKUP(C3425,التكويد!$A$2:$R$1501,5,0),"")</f>
        <v/>
      </c>
      <c r="E3425" s="43"/>
      <c r="F3425" s="91" t="str">
        <f t="shared" si="53"/>
        <v/>
      </c>
      <c r="G3425" s="43"/>
      <c r="H3425" s="43"/>
      <c r="I3425" s="43"/>
    </row>
    <row r="3426" spans="1:9" ht="24.95" customHeight="1" thickBot="1">
      <c r="A3426" s="42"/>
      <c r="B3426" s="43"/>
      <c r="C3426" s="43"/>
      <c r="D3426" s="86" t="str">
        <f>IFERROR(VLOOKUP(C3426,التكويد!$A$2:$R$1501,5,0),"")</f>
        <v/>
      </c>
      <c r="E3426" s="43"/>
      <c r="F3426" s="91" t="str">
        <f t="shared" si="53"/>
        <v/>
      </c>
      <c r="G3426" s="43"/>
      <c r="H3426" s="43"/>
      <c r="I3426" s="43"/>
    </row>
    <row r="3427" spans="1:9" ht="24.95" customHeight="1" thickBot="1">
      <c r="A3427" s="42"/>
      <c r="B3427" s="43"/>
      <c r="C3427" s="43"/>
      <c r="D3427" s="86" t="str">
        <f>IFERROR(VLOOKUP(C3427,التكويد!$A$2:$R$1501,5,0),"")</f>
        <v/>
      </c>
      <c r="E3427" s="43"/>
      <c r="F3427" s="91" t="str">
        <f t="shared" si="53"/>
        <v/>
      </c>
      <c r="G3427" s="43"/>
      <c r="H3427" s="43"/>
      <c r="I3427" s="43"/>
    </row>
    <row r="3428" spans="1:9" ht="24.95" customHeight="1" thickBot="1">
      <c r="A3428" s="42"/>
      <c r="B3428" s="43"/>
      <c r="C3428" s="43"/>
      <c r="D3428" s="86" t="str">
        <f>IFERROR(VLOOKUP(C3428,التكويد!$A$2:$R$1501,5,0),"")</f>
        <v/>
      </c>
      <c r="E3428" s="43"/>
      <c r="F3428" s="91" t="str">
        <f t="shared" si="53"/>
        <v/>
      </c>
      <c r="G3428" s="43"/>
      <c r="H3428" s="43"/>
      <c r="I3428" s="43"/>
    </row>
    <row r="3429" spans="1:9" ht="24.95" customHeight="1" thickBot="1">
      <c r="A3429" s="42"/>
      <c r="B3429" s="43"/>
      <c r="C3429" s="43"/>
      <c r="D3429" s="86" t="str">
        <f>IFERROR(VLOOKUP(C3429,التكويد!$A$2:$R$1501,5,0),"")</f>
        <v/>
      </c>
      <c r="E3429" s="43"/>
      <c r="F3429" s="91" t="str">
        <f t="shared" si="53"/>
        <v/>
      </c>
      <c r="G3429" s="43"/>
      <c r="H3429" s="43"/>
      <c r="I3429" s="43"/>
    </row>
    <row r="3430" spans="1:9" ht="24.95" customHeight="1" thickBot="1">
      <c r="A3430" s="42"/>
      <c r="B3430" s="43"/>
      <c r="C3430" s="43"/>
      <c r="D3430" s="86" t="str">
        <f>IFERROR(VLOOKUP(C3430,التكويد!$A$2:$R$1501,5,0),"")</f>
        <v/>
      </c>
      <c r="E3430" s="43"/>
      <c r="F3430" s="91" t="str">
        <f t="shared" si="53"/>
        <v/>
      </c>
      <c r="G3430" s="43"/>
      <c r="H3430" s="43"/>
      <c r="I3430" s="43"/>
    </row>
    <row r="3431" spans="1:9" ht="24.95" customHeight="1" thickBot="1">
      <c r="A3431" s="42"/>
      <c r="B3431" s="43"/>
      <c r="C3431" s="43"/>
      <c r="D3431" s="86" t="str">
        <f>IFERROR(VLOOKUP(C3431,التكويد!$A$2:$R$1501,5,0),"")</f>
        <v/>
      </c>
      <c r="E3431" s="43"/>
      <c r="F3431" s="91" t="str">
        <f t="shared" si="53"/>
        <v/>
      </c>
      <c r="G3431" s="43"/>
      <c r="H3431" s="43"/>
      <c r="I3431" s="43"/>
    </row>
    <row r="3432" spans="1:9" ht="24.95" customHeight="1" thickBot="1">
      <c r="A3432" s="42"/>
      <c r="B3432" s="43"/>
      <c r="C3432" s="43"/>
      <c r="D3432" s="86" t="str">
        <f>IFERROR(VLOOKUP(C3432,التكويد!$A$2:$R$1501,5,0),"")</f>
        <v/>
      </c>
      <c r="E3432" s="43"/>
      <c r="F3432" s="91" t="str">
        <f t="shared" si="53"/>
        <v/>
      </c>
      <c r="G3432" s="43"/>
      <c r="H3432" s="43"/>
      <c r="I3432" s="43"/>
    </row>
    <row r="3433" spans="1:9" ht="24.95" customHeight="1" thickBot="1">
      <c r="A3433" s="42"/>
      <c r="B3433" s="43"/>
      <c r="C3433" s="43"/>
      <c r="D3433" s="86" t="str">
        <f>IFERROR(VLOOKUP(C3433,التكويد!$A$2:$R$1501,5,0),"")</f>
        <v/>
      </c>
      <c r="E3433" s="43"/>
      <c r="F3433" s="91" t="str">
        <f t="shared" si="53"/>
        <v/>
      </c>
      <c r="G3433" s="43"/>
      <c r="H3433" s="43"/>
      <c r="I3433" s="43"/>
    </row>
    <row r="3434" spans="1:9" ht="24.95" customHeight="1" thickBot="1">
      <c r="A3434" s="42"/>
      <c r="B3434" s="43"/>
      <c r="C3434" s="43"/>
      <c r="D3434" s="86" t="str">
        <f>IFERROR(VLOOKUP(C3434,التكويد!$A$2:$R$1501,5,0),"")</f>
        <v/>
      </c>
      <c r="E3434" s="43"/>
      <c r="F3434" s="91" t="str">
        <f t="shared" si="53"/>
        <v/>
      </c>
      <c r="G3434" s="43"/>
      <c r="H3434" s="43"/>
      <c r="I3434" s="43"/>
    </row>
    <row r="3435" spans="1:9" ht="24.95" customHeight="1" thickBot="1">
      <c r="A3435" s="42"/>
      <c r="B3435" s="43"/>
      <c r="C3435" s="43"/>
      <c r="D3435" s="86" t="str">
        <f>IFERROR(VLOOKUP(C3435,التكويد!$A$2:$R$1501,5,0),"")</f>
        <v/>
      </c>
      <c r="E3435" s="43"/>
      <c r="F3435" s="91" t="str">
        <f t="shared" si="53"/>
        <v/>
      </c>
      <c r="G3435" s="43"/>
      <c r="H3435" s="43"/>
      <c r="I3435" s="43"/>
    </row>
    <row r="3436" spans="1:9" ht="24.95" customHeight="1" thickBot="1">
      <c r="A3436" s="42"/>
      <c r="B3436" s="43"/>
      <c r="C3436" s="43"/>
      <c r="D3436" s="86" t="str">
        <f>IFERROR(VLOOKUP(C3436,التكويد!$A$2:$R$1501,5,0),"")</f>
        <v/>
      </c>
      <c r="E3436" s="43"/>
      <c r="F3436" s="91" t="str">
        <f t="shared" si="53"/>
        <v/>
      </c>
      <c r="G3436" s="43"/>
      <c r="H3436" s="43"/>
      <c r="I3436" s="43"/>
    </row>
    <row r="3437" spans="1:9" ht="24.95" customHeight="1" thickBot="1">
      <c r="A3437" s="42"/>
      <c r="B3437" s="43"/>
      <c r="C3437" s="43"/>
      <c r="D3437" s="86" t="str">
        <f>IFERROR(VLOOKUP(C3437,التكويد!$A$2:$R$1501,5,0),"")</f>
        <v/>
      </c>
      <c r="E3437" s="43"/>
      <c r="F3437" s="91" t="str">
        <f t="shared" si="53"/>
        <v/>
      </c>
      <c r="G3437" s="43"/>
      <c r="H3437" s="43"/>
      <c r="I3437" s="43"/>
    </row>
    <row r="3438" spans="1:9" ht="24.95" customHeight="1" thickBot="1">
      <c r="A3438" s="42"/>
      <c r="B3438" s="43"/>
      <c r="C3438" s="43"/>
      <c r="D3438" s="86" t="str">
        <f>IFERROR(VLOOKUP(C3438,التكويد!$A$2:$R$1501,5,0),"")</f>
        <v/>
      </c>
      <c r="E3438" s="43"/>
      <c r="F3438" s="91" t="str">
        <f t="shared" si="53"/>
        <v/>
      </c>
      <c r="G3438" s="43"/>
      <c r="H3438" s="43"/>
      <c r="I3438" s="43"/>
    </row>
    <row r="3439" spans="1:9" ht="24.95" customHeight="1" thickBot="1">
      <c r="A3439" s="42"/>
      <c r="B3439" s="43"/>
      <c r="C3439" s="43"/>
      <c r="D3439" s="86" t="str">
        <f>IFERROR(VLOOKUP(C3439,التكويد!$A$2:$R$1501,5,0),"")</f>
        <v/>
      </c>
      <c r="E3439" s="43"/>
      <c r="F3439" s="91" t="str">
        <f t="shared" si="53"/>
        <v/>
      </c>
      <c r="G3439" s="43"/>
      <c r="H3439" s="43"/>
      <c r="I3439" s="43"/>
    </row>
    <row r="3440" spans="1:9" ht="24.95" customHeight="1" thickBot="1">
      <c r="A3440" s="42"/>
      <c r="B3440" s="43"/>
      <c r="C3440" s="43"/>
      <c r="D3440" s="86" t="str">
        <f>IFERROR(VLOOKUP(C3440,التكويد!$A$2:$R$1501,5,0),"")</f>
        <v/>
      </c>
      <c r="E3440" s="43"/>
      <c r="F3440" s="91" t="str">
        <f t="shared" si="53"/>
        <v/>
      </c>
      <c r="G3440" s="43"/>
      <c r="H3440" s="43"/>
      <c r="I3440" s="43"/>
    </row>
    <row r="3441" spans="1:9" ht="24.95" customHeight="1" thickBot="1">
      <c r="A3441" s="42"/>
      <c r="B3441" s="43"/>
      <c r="C3441" s="43"/>
      <c r="D3441" s="86" t="str">
        <f>IFERROR(VLOOKUP(C3441,التكويد!$A$2:$R$1501,5,0),"")</f>
        <v/>
      </c>
      <c r="E3441" s="43"/>
      <c r="F3441" s="91" t="str">
        <f t="shared" si="53"/>
        <v/>
      </c>
      <c r="G3441" s="43"/>
      <c r="H3441" s="43"/>
      <c r="I3441" s="43"/>
    </row>
    <row r="3442" spans="1:9" ht="24.95" customHeight="1" thickBot="1">
      <c r="A3442" s="42"/>
      <c r="B3442" s="43"/>
      <c r="C3442" s="43"/>
      <c r="D3442" s="86" t="str">
        <f>IFERROR(VLOOKUP(C3442,التكويد!$A$2:$R$1501,5,0),"")</f>
        <v/>
      </c>
      <c r="E3442" s="43"/>
      <c r="F3442" s="91" t="str">
        <f t="shared" si="53"/>
        <v/>
      </c>
      <c r="G3442" s="43"/>
      <c r="H3442" s="43"/>
      <c r="I3442" s="43"/>
    </row>
    <row r="3443" spans="1:9" ht="24.95" customHeight="1" thickBot="1">
      <c r="A3443" s="42"/>
      <c r="B3443" s="43"/>
      <c r="C3443" s="43"/>
      <c r="D3443" s="86" t="str">
        <f>IFERROR(VLOOKUP(C3443,التكويد!$A$2:$R$1501,5,0),"")</f>
        <v/>
      </c>
      <c r="E3443" s="43"/>
      <c r="F3443" s="91" t="str">
        <f t="shared" si="53"/>
        <v/>
      </c>
      <c r="G3443" s="43"/>
      <c r="H3443" s="43"/>
      <c r="I3443" s="43"/>
    </row>
    <row r="3444" spans="1:9" ht="24.95" customHeight="1" thickBot="1">
      <c r="A3444" s="42"/>
      <c r="B3444" s="43"/>
      <c r="C3444" s="43"/>
      <c r="D3444" s="86" t="str">
        <f>IFERROR(VLOOKUP(C3444,التكويد!$A$2:$R$1501,5,0),"")</f>
        <v/>
      </c>
      <c r="E3444" s="43"/>
      <c r="F3444" s="91" t="str">
        <f t="shared" si="53"/>
        <v/>
      </c>
      <c r="G3444" s="43"/>
      <c r="H3444" s="43"/>
      <c r="I3444" s="43"/>
    </row>
    <row r="3445" spans="1:9" ht="24.95" customHeight="1" thickBot="1">
      <c r="A3445" s="42"/>
      <c r="B3445" s="43"/>
      <c r="C3445" s="43"/>
      <c r="D3445" s="86" t="str">
        <f>IFERROR(VLOOKUP(C3445,التكويد!$A$2:$R$1501,5,0),"")</f>
        <v/>
      </c>
      <c r="E3445" s="43"/>
      <c r="F3445" s="91" t="str">
        <f t="shared" si="53"/>
        <v/>
      </c>
      <c r="G3445" s="43"/>
      <c r="H3445" s="43"/>
      <c r="I3445" s="43"/>
    </row>
    <row r="3446" spans="1:9" ht="24.95" customHeight="1" thickBot="1">
      <c r="A3446" s="42"/>
      <c r="B3446" s="43"/>
      <c r="C3446" s="43"/>
      <c r="D3446" s="86" t="str">
        <f>IFERROR(VLOOKUP(C3446,التكويد!$A$2:$R$1501,5,0),"")</f>
        <v/>
      </c>
      <c r="E3446" s="43"/>
      <c r="F3446" s="91" t="str">
        <f t="shared" si="53"/>
        <v/>
      </c>
      <c r="G3446" s="43"/>
      <c r="H3446" s="43"/>
      <c r="I3446" s="43"/>
    </row>
    <row r="3447" spans="1:9" ht="24.95" customHeight="1" thickBot="1">
      <c r="A3447" s="42"/>
      <c r="B3447" s="43"/>
      <c r="C3447" s="43"/>
      <c r="D3447" s="86" t="str">
        <f>IFERROR(VLOOKUP(C3447,التكويد!$A$2:$R$1501,5,0),"")</f>
        <v/>
      </c>
      <c r="E3447" s="43"/>
      <c r="F3447" s="91" t="str">
        <f t="shared" si="53"/>
        <v/>
      </c>
      <c r="G3447" s="43"/>
      <c r="H3447" s="43"/>
      <c r="I3447" s="43"/>
    </row>
    <row r="3448" spans="1:9" ht="24.95" customHeight="1" thickBot="1">
      <c r="A3448" s="42"/>
      <c r="B3448" s="43"/>
      <c r="C3448" s="43"/>
      <c r="D3448" s="86" t="str">
        <f>IFERROR(VLOOKUP(C3448,التكويد!$A$2:$R$1501,5,0),"")</f>
        <v/>
      </c>
      <c r="E3448" s="43"/>
      <c r="F3448" s="91" t="str">
        <f t="shared" si="53"/>
        <v/>
      </c>
      <c r="G3448" s="43"/>
      <c r="H3448" s="43"/>
      <c r="I3448" s="43"/>
    </row>
    <row r="3449" spans="1:9" ht="24.95" customHeight="1" thickBot="1">
      <c r="A3449" s="42"/>
      <c r="B3449" s="43"/>
      <c r="C3449" s="43"/>
      <c r="D3449" s="86" t="str">
        <f>IFERROR(VLOOKUP(C3449,التكويد!$A$2:$R$1501,5,0),"")</f>
        <v/>
      </c>
      <c r="E3449" s="43"/>
      <c r="F3449" s="91" t="str">
        <f t="shared" si="53"/>
        <v/>
      </c>
      <c r="G3449" s="43"/>
      <c r="H3449" s="43"/>
      <c r="I3449" s="43"/>
    </row>
    <row r="3450" spans="1:9" ht="24.95" customHeight="1" thickBot="1">
      <c r="A3450" s="42"/>
      <c r="B3450" s="43"/>
      <c r="C3450" s="43"/>
      <c r="D3450" s="86" t="str">
        <f>IFERROR(VLOOKUP(C3450,التكويد!$A$2:$R$1501,5,0),"")</f>
        <v/>
      </c>
      <c r="E3450" s="43"/>
      <c r="F3450" s="91" t="str">
        <f t="shared" si="53"/>
        <v/>
      </c>
      <c r="G3450" s="43"/>
      <c r="H3450" s="43"/>
      <c r="I3450" s="43"/>
    </row>
    <row r="3451" spans="1:9" ht="24.95" customHeight="1" thickBot="1">
      <c r="A3451" s="42"/>
      <c r="B3451" s="43"/>
      <c r="C3451" s="43"/>
      <c r="D3451" s="86" t="str">
        <f>IFERROR(VLOOKUP(C3451,التكويد!$A$2:$R$1501,5,0),"")</f>
        <v/>
      </c>
      <c r="E3451" s="45"/>
      <c r="F3451" s="91" t="str">
        <f t="shared" si="53"/>
        <v/>
      </c>
      <c r="G3451" s="45"/>
      <c r="H3451" s="43"/>
      <c r="I3451" s="43"/>
    </row>
    <row r="3452" spans="1:9" ht="24.95" customHeight="1" thickBot="1">
      <c r="A3452" s="42"/>
      <c r="B3452" s="43"/>
      <c r="C3452" s="43"/>
      <c r="D3452" s="86" t="str">
        <f>IFERROR(VLOOKUP(C3452,التكويد!$A$2:$R$1501,5,0),"")</f>
        <v/>
      </c>
      <c r="E3452" s="45"/>
      <c r="F3452" s="91" t="str">
        <f t="shared" si="53"/>
        <v/>
      </c>
      <c r="G3452" s="45"/>
      <c r="H3452" s="43"/>
      <c r="I3452" s="43"/>
    </row>
    <row r="3453" spans="1:9" ht="24.95" customHeight="1" thickBot="1">
      <c r="A3453" s="42"/>
      <c r="B3453" s="43"/>
      <c r="C3453" s="43"/>
      <c r="D3453" s="86" t="str">
        <f>IFERROR(VLOOKUP(C3453,التكويد!$A$2:$R$1501,5,0),"")</f>
        <v/>
      </c>
      <c r="E3453" s="45"/>
      <c r="F3453" s="91" t="str">
        <f t="shared" si="53"/>
        <v/>
      </c>
      <c r="G3453" s="45"/>
      <c r="H3453" s="43"/>
      <c r="I3453" s="43"/>
    </row>
    <row r="3454" spans="1:9" ht="24.95" customHeight="1" thickBot="1">
      <c r="A3454" s="42"/>
      <c r="B3454" s="43"/>
      <c r="C3454" s="43"/>
      <c r="D3454" s="86" t="str">
        <f>IFERROR(VLOOKUP(C3454,التكويد!$A$2:$R$1501,5,0),"")</f>
        <v/>
      </c>
      <c r="E3454" s="45"/>
      <c r="F3454" s="91" t="str">
        <f t="shared" si="53"/>
        <v/>
      </c>
      <c r="G3454" s="45"/>
      <c r="H3454" s="43"/>
      <c r="I3454" s="43"/>
    </row>
    <row r="3455" spans="1:9" ht="24.95" customHeight="1" thickBot="1">
      <c r="A3455" s="42"/>
      <c r="B3455" s="43"/>
      <c r="C3455" s="43"/>
      <c r="D3455" s="86" t="str">
        <f>IFERROR(VLOOKUP(C3455,التكويد!$A$2:$R$1501,5,0),"")</f>
        <v/>
      </c>
      <c r="E3455" s="45"/>
      <c r="F3455" s="91" t="str">
        <f t="shared" si="53"/>
        <v/>
      </c>
      <c r="G3455" s="45"/>
      <c r="H3455" s="43"/>
      <c r="I3455" s="43"/>
    </row>
    <row r="3456" spans="1:9" ht="24.95" customHeight="1" thickBot="1">
      <c r="A3456" s="42"/>
      <c r="B3456" s="43"/>
      <c r="C3456" s="43"/>
      <c r="D3456" s="86" t="str">
        <f>IFERROR(VLOOKUP(C3456,التكويد!$A$2:$R$1501,5,0),"")</f>
        <v/>
      </c>
      <c r="E3456" s="45"/>
      <c r="F3456" s="91" t="str">
        <f t="shared" si="53"/>
        <v/>
      </c>
      <c r="G3456" s="45"/>
      <c r="H3456" s="43"/>
      <c r="I3456" s="43"/>
    </row>
    <row r="3457" spans="1:9" ht="24.95" customHeight="1" thickBot="1">
      <c r="A3457" s="42"/>
      <c r="B3457" s="43"/>
      <c r="C3457" s="43"/>
      <c r="D3457" s="86" t="str">
        <f>IFERROR(VLOOKUP(C3457,التكويد!$A$2:$R$1501,5,0),"")</f>
        <v/>
      </c>
      <c r="E3457" s="45"/>
      <c r="F3457" s="91" t="str">
        <f t="shared" si="53"/>
        <v/>
      </c>
      <c r="G3457" s="45"/>
      <c r="H3457" s="43"/>
      <c r="I3457" s="43"/>
    </row>
    <row r="3458" spans="1:9" ht="24.95" customHeight="1" thickBot="1">
      <c r="A3458" s="42"/>
      <c r="B3458" s="43"/>
      <c r="C3458" s="43"/>
      <c r="D3458" s="86" t="str">
        <f>IFERROR(VLOOKUP(C3458,التكويد!$A$2:$R$1501,5,0),"")</f>
        <v/>
      </c>
      <c r="E3458" s="43"/>
      <c r="F3458" s="91" t="str">
        <f t="shared" ref="F3458:F3521" si="54">IFERROR(SUM(E3458/G3458),"")</f>
        <v/>
      </c>
      <c r="G3458" s="43"/>
      <c r="H3458" s="43"/>
      <c r="I3458" s="43"/>
    </row>
    <row r="3459" spans="1:9" ht="24.95" customHeight="1" thickBot="1">
      <c r="A3459" s="42"/>
      <c r="B3459" s="43"/>
      <c r="C3459" s="43"/>
      <c r="D3459" s="86" t="str">
        <f>IFERROR(VLOOKUP(C3459,التكويد!$A$2:$R$1501,5,0),"")</f>
        <v/>
      </c>
      <c r="E3459" s="43"/>
      <c r="F3459" s="91" t="str">
        <f t="shared" si="54"/>
        <v/>
      </c>
      <c r="G3459" s="43"/>
      <c r="H3459" s="43"/>
      <c r="I3459" s="43"/>
    </row>
    <row r="3460" spans="1:9" ht="24.95" customHeight="1" thickBot="1">
      <c r="A3460" s="42"/>
      <c r="B3460" s="43"/>
      <c r="C3460" s="43"/>
      <c r="D3460" s="86" t="str">
        <f>IFERROR(VLOOKUP(C3460,التكويد!$A$2:$R$1501,5,0),"")</f>
        <v/>
      </c>
      <c r="E3460" s="43"/>
      <c r="F3460" s="91" t="str">
        <f t="shared" si="54"/>
        <v/>
      </c>
      <c r="G3460" s="43"/>
      <c r="H3460" s="43"/>
      <c r="I3460" s="43"/>
    </row>
    <row r="3461" spans="1:9" ht="24.95" customHeight="1" thickBot="1">
      <c r="A3461" s="42"/>
      <c r="B3461" s="43"/>
      <c r="C3461" s="43"/>
      <c r="D3461" s="86" t="str">
        <f>IFERROR(VLOOKUP(C3461,التكويد!$A$2:$R$1501,5,0),"")</f>
        <v/>
      </c>
      <c r="E3461" s="43"/>
      <c r="F3461" s="91" t="str">
        <f t="shared" si="54"/>
        <v/>
      </c>
      <c r="G3461" s="43"/>
      <c r="H3461" s="43"/>
      <c r="I3461" s="43"/>
    </row>
    <row r="3462" spans="1:9" ht="24.95" customHeight="1" thickBot="1">
      <c r="A3462" s="42"/>
      <c r="B3462" s="43"/>
      <c r="C3462" s="43"/>
      <c r="D3462" s="86" t="str">
        <f>IFERROR(VLOOKUP(C3462,التكويد!$A$2:$R$1501,5,0),"")</f>
        <v/>
      </c>
      <c r="E3462" s="43"/>
      <c r="F3462" s="91" t="str">
        <f t="shared" si="54"/>
        <v/>
      </c>
      <c r="G3462" s="43"/>
      <c r="H3462" s="43"/>
      <c r="I3462" s="43"/>
    </row>
    <row r="3463" spans="1:9" ht="24.95" customHeight="1" thickBot="1">
      <c r="A3463" s="42"/>
      <c r="B3463" s="43"/>
      <c r="C3463" s="43"/>
      <c r="D3463" s="86" t="str">
        <f>IFERROR(VLOOKUP(C3463,التكويد!$A$2:$R$1501,5,0),"")</f>
        <v/>
      </c>
      <c r="E3463" s="43"/>
      <c r="F3463" s="91" t="str">
        <f t="shared" si="54"/>
        <v/>
      </c>
      <c r="G3463" s="43"/>
      <c r="H3463" s="43"/>
      <c r="I3463" s="43"/>
    </row>
    <row r="3464" spans="1:9" ht="24.95" customHeight="1" thickBot="1">
      <c r="A3464" s="42"/>
      <c r="B3464" s="43"/>
      <c r="C3464" s="43"/>
      <c r="D3464" s="86" t="str">
        <f>IFERROR(VLOOKUP(C3464,التكويد!$A$2:$R$1501,5,0),"")</f>
        <v/>
      </c>
      <c r="E3464" s="43"/>
      <c r="F3464" s="91" t="str">
        <f t="shared" si="54"/>
        <v/>
      </c>
      <c r="G3464" s="43"/>
      <c r="H3464" s="43"/>
      <c r="I3464" s="43"/>
    </row>
    <row r="3465" spans="1:9" ht="24.95" customHeight="1" thickBot="1">
      <c r="A3465" s="42"/>
      <c r="B3465" s="43"/>
      <c r="C3465" s="43"/>
      <c r="D3465" s="86" t="str">
        <f>IFERROR(VLOOKUP(C3465,التكويد!$A$2:$R$1501,5,0),"")</f>
        <v/>
      </c>
      <c r="E3465" s="43"/>
      <c r="F3465" s="91" t="str">
        <f t="shared" si="54"/>
        <v/>
      </c>
      <c r="G3465" s="43"/>
      <c r="H3465" s="43"/>
      <c r="I3465" s="43"/>
    </row>
    <row r="3466" spans="1:9" ht="24.95" customHeight="1" thickBot="1">
      <c r="A3466" s="42"/>
      <c r="B3466" s="43"/>
      <c r="C3466" s="43"/>
      <c r="D3466" s="86" t="str">
        <f>IFERROR(VLOOKUP(C3466,التكويد!$A$2:$R$1501,5,0),"")</f>
        <v/>
      </c>
      <c r="E3466" s="43"/>
      <c r="F3466" s="91" t="str">
        <f t="shared" si="54"/>
        <v/>
      </c>
      <c r="G3466" s="43"/>
      <c r="H3466" s="43"/>
      <c r="I3466" s="43"/>
    </row>
    <row r="3467" spans="1:9" ht="24.95" customHeight="1" thickBot="1">
      <c r="A3467" s="42"/>
      <c r="B3467" s="43"/>
      <c r="C3467" s="43"/>
      <c r="D3467" s="86" t="str">
        <f>IFERROR(VLOOKUP(C3467,التكويد!$A$2:$R$1501,5,0),"")</f>
        <v/>
      </c>
      <c r="E3467" s="43"/>
      <c r="F3467" s="91" t="str">
        <f t="shared" si="54"/>
        <v/>
      </c>
      <c r="G3467" s="43"/>
      <c r="H3467" s="43"/>
      <c r="I3467" s="43"/>
    </row>
    <row r="3468" spans="1:9" ht="24.95" customHeight="1" thickBot="1">
      <c r="A3468" s="42"/>
      <c r="B3468" s="43"/>
      <c r="C3468" s="43"/>
      <c r="D3468" s="86" t="str">
        <f>IFERROR(VLOOKUP(C3468,التكويد!$A$2:$R$1501,5,0),"")</f>
        <v/>
      </c>
      <c r="E3468" s="43"/>
      <c r="F3468" s="91" t="str">
        <f t="shared" si="54"/>
        <v/>
      </c>
      <c r="G3468" s="43"/>
      <c r="H3468" s="43"/>
      <c r="I3468" s="43"/>
    </row>
    <row r="3469" spans="1:9" ht="24.95" customHeight="1" thickBot="1">
      <c r="A3469" s="42"/>
      <c r="B3469" s="43"/>
      <c r="C3469" s="43"/>
      <c r="D3469" s="86" t="str">
        <f>IFERROR(VLOOKUP(C3469,التكويد!$A$2:$R$1501,5,0),"")</f>
        <v/>
      </c>
      <c r="E3469" s="43"/>
      <c r="F3469" s="91" t="str">
        <f t="shared" si="54"/>
        <v/>
      </c>
      <c r="G3469" s="43"/>
      <c r="H3469" s="43"/>
      <c r="I3469" s="43"/>
    </row>
    <row r="3470" spans="1:9" ht="24.95" customHeight="1" thickBot="1">
      <c r="A3470" s="42"/>
      <c r="B3470" s="43"/>
      <c r="C3470" s="43"/>
      <c r="D3470" s="86" t="str">
        <f>IFERROR(VLOOKUP(C3470,التكويد!$A$2:$R$1501,5,0),"")</f>
        <v/>
      </c>
      <c r="E3470" s="43"/>
      <c r="F3470" s="91" t="str">
        <f t="shared" si="54"/>
        <v/>
      </c>
      <c r="G3470" s="43"/>
      <c r="H3470" s="43"/>
      <c r="I3470" s="43"/>
    </row>
    <row r="3471" spans="1:9" ht="24.95" customHeight="1" thickBot="1">
      <c r="A3471" s="42"/>
      <c r="B3471" s="43"/>
      <c r="C3471" s="43"/>
      <c r="D3471" s="86" t="str">
        <f>IFERROR(VLOOKUP(C3471,التكويد!$A$2:$R$1501,5,0),"")</f>
        <v/>
      </c>
      <c r="E3471" s="43"/>
      <c r="F3471" s="91" t="str">
        <f t="shared" si="54"/>
        <v/>
      </c>
      <c r="G3471" s="43"/>
      <c r="H3471" s="43"/>
      <c r="I3471" s="43"/>
    </row>
    <row r="3472" spans="1:9" ht="24.95" customHeight="1" thickBot="1">
      <c r="A3472" s="42"/>
      <c r="B3472" s="43"/>
      <c r="C3472" s="43"/>
      <c r="D3472" s="86" t="str">
        <f>IFERROR(VLOOKUP(C3472,التكويد!$A$2:$R$1501,5,0),"")</f>
        <v/>
      </c>
      <c r="E3472" s="43"/>
      <c r="F3472" s="91" t="str">
        <f t="shared" si="54"/>
        <v/>
      </c>
      <c r="G3472" s="43"/>
      <c r="H3472" s="43"/>
      <c r="I3472" s="43"/>
    </row>
    <row r="3473" spans="1:9" ht="24.95" customHeight="1" thickBot="1">
      <c r="A3473" s="42"/>
      <c r="B3473" s="43"/>
      <c r="C3473" s="43"/>
      <c r="D3473" s="86" t="str">
        <f>IFERROR(VLOOKUP(C3473,التكويد!$A$2:$R$1501,5,0),"")</f>
        <v/>
      </c>
      <c r="E3473" s="43"/>
      <c r="F3473" s="91" t="str">
        <f t="shared" si="54"/>
        <v/>
      </c>
      <c r="G3473" s="43"/>
      <c r="H3473" s="43"/>
      <c r="I3473" s="43"/>
    </row>
    <row r="3474" spans="1:9" ht="24.95" customHeight="1" thickBot="1">
      <c r="A3474" s="42"/>
      <c r="B3474" s="43"/>
      <c r="C3474" s="43"/>
      <c r="D3474" s="86" t="str">
        <f>IFERROR(VLOOKUP(C3474,التكويد!$A$2:$R$1501,5,0),"")</f>
        <v/>
      </c>
      <c r="E3474" s="43"/>
      <c r="F3474" s="91" t="str">
        <f t="shared" si="54"/>
        <v/>
      </c>
      <c r="G3474" s="43"/>
      <c r="H3474" s="43"/>
      <c r="I3474" s="43"/>
    </row>
    <row r="3475" spans="1:9" ht="24.95" customHeight="1" thickBot="1">
      <c r="A3475" s="42"/>
      <c r="B3475" s="43"/>
      <c r="C3475" s="43"/>
      <c r="D3475" s="86" t="str">
        <f>IFERROR(VLOOKUP(C3475,التكويد!$A$2:$R$1501,5,0),"")</f>
        <v/>
      </c>
      <c r="E3475" s="43"/>
      <c r="F3475" s="91" t="str">
        <f t="shared" si="54"/>
        <v/>
      </c>
      <c r="G3475" s="43"/>
      <c r="H3475" s="43"/>
      <c r="I3475" s="43"/>
    </row>
    <row r="3476" spans="1:9" ht="24.95" customHeight="1" thickBot="1">
      <c r="A3476" s="42"/>
      <c r="B3476" s="43"/>
      <c r="C3476" s="43"/>
      <c r="D3476" s="86" t="str">
        <f>IFERROR(VLOOKUP(C3476,التكويد!$A$2:$R$1501,5,0),"")</f>
        <v/>
      </c>
      <c r="E3476" s="43"/>
      <c r="F3476" s="91" t="str">
        <f t="shared" si="54"/>
        <v/>
      </c>
      <c r="G3476" s="43"/>
      <c r="H3476" s="43"/>
      <c r="I3476" s="43"/>
    </row>
    <row r="3477" spans="1:9" ht="24.95" customHeight="1" thickBot="1">
      <c r="A3477" s="42"/>
      <c r="B3477" s="43"/>
      <c r="C3477" s="43"/>
      <c r="D3477" s="86" t="str">
        <f>IFERROR(VLOOKUP(C3477,التكويد!$A$2:$R$1501,5,0),"")</f>
        <v/>
      </c>
      <c r="E3477" s="43"/>
      <c r="F3477" s="91" t="str">
        <f t="shared" si="54"/>
        <v/>
      </c>
      <c r="G3477" s="43"/>
      <c r="H3477" s="43"/>
      <c r="I3477" s="43"/>
    </row>
    <row r="3478" spans="1:9" ht="24.95" customHeight="1" thickBot="1">
      <c r="A3478" s="42"/>
      <c r="B3478" s="43"/>
      <c r="C3478" s="43"/>
      <c r="D3478" s="86" t="str">
        <f>IFERROR(VLOOKUP(C3478,التكويد!$A$2:$R$1501,5,0),"")</f>
        <v/>
      </c>
      <c r="E3478" s="43"/>
      <c r="F3478" s="91" t="str">
        <f t="shared" si="54"/>
        <v/>
      </c>
      <c r="G3478" s="43"/>
      <c r="H3478" s="43"/>
      <c r="I3478" s="43"/>
    </row>
    <row r="3479" spans="1:9" ht="24.95" customHeight="1" thickBot="1">
      <c r="A3479" s="42"/>
      <c r="B3479" s="43"/>
      <c r="C3479" s="43"/>
      <c r="D3479" s="86" t="str">
        <f>IFERROR(VLOOKUP(C3479,التكويد!$A$2:$R$1501,5,0),"")</f>
        <v/>
      </c>
      <c r="E3479" s="43"/>
      <c r="F3479" s="91" t="str">
        <f t="shared" si="54"/>
        <v/>
      </c>
      <c r="G3479" s="43"/>
      <c r="H3479" s="43"/>
      <c r="I3479" s="43"/>
    </row>
    <row r="3480" spans="1:9" ht="24.95" customHeight="1" thickBot="1">
      <c r="A3480" s="42"/>
      <c r="B3480" s="43"/>
      <c r="C3480" s="43"/>
      <c r="D3480" s="86" t="str">
        <f>IFERROR(VLOOKUP(C3480,التكويد!$A$2:$R$1501,5,0),"")</f>
        <v/>
      </c>
      <c r="E3480" s="43"/>
      <c r="F3480" s="91" t="str">
        <f t="shared" si="54"/>
        <v/>
      </c>
      <c r="G3480" s="43"/>
      <c r="H3480" s="43"/>
      <c r="I3480" s="43"/>
    </row>
    <row r="3481" spans="1:9" ht="24.95" customHeight="1" thickBot="1">
      <c r="A3481" s="42"/>
      <c r="B3481" s="43"/>
      <c r="C3481" s="43"/>
      <c r="D3481" s="86" t="str">
        <f>IFERROR(VLOOKUP(C3481,التكويد!$A$2:$R$1501,5,0),"")</f>
        <v/>
      </c>
      <c r="E3481" s="43"/>
      <c r="F3481" s="91" t="str">
        <f t="shared" si="54"/>
        <v/>
      </c>
      <c r="G3481" s="43"/>
      <c r="H3481" s="43"/>
      <c r="I3481" s="43"/>
    </row>
    <row r="3482" spans="1:9" ht="24.95" customHeight="1" thickBot="1">
      <c r="A3482" s="42"/>
      <c r="B3482" s="43"/>
      <c r="C3482" s="43"/>
      <c r="D3482" s="86" t="str">
        <f>IFERROR(VLOOKUP(C3482,التكويد!$A$2:$R$1501,5,0),"")</f>
        <v/>
      </c>
      <c r="E3482" s="43"/>
      <c r="F3482" s="91" t="str">
        <f t="shared" si="54"/>
        <v/>
      </c>
      <c r="G3482" s="43"/>
      <c r="H3482" s="43"/>
      <c r="I3482" s="43"/>
    </row>
    <row r="3483" spans="1:9" ht="24.95" customHeight="1" thickBot="1">
      <c r="A3483" s="42"/>
      <c r="B3483" s="43"/>
      <c r="C3483" s="43"/>
      <c r="D3483" s="86" t="str">
        <f>IFERROR(VLOOKUP(C3483,التكويد!$A$2:$R$1501,5,0),"")</f>
        <v/>
      </c>
      <c r="E3483" s="43"/>
      <c r="F3483" s="91" t="str">
        <f t="shared" si="54"/>
        <v/>
      </c>
      <c r="G3483" s="43"/>
      <c r="H3483" s="43"/>
      <c r="I3483" s="43"/>
    </row>
    <row r="3484" spans="1:9" ht="24.95" customHeight="1" thickBot="1">
      <c r="A3484" s="42"/>
      <c r="B3484" s="43"/>
      <c r="C3484" s="43"/>
      <c r="D3484" s="86" t="str">
        <f>IFERROR(VLOOKUP(C3484,التكويد!$A$2:$R$1501,5,0),"")</f>
        <v/>
      </c>
      <c r="E3484" s="43"/>
      <c r="F3484" s="91" t="str">
        <f t="shared" si="54"/>
        <v/>
      </c>
      <c r="G3484" s="43"/>
      <c r="H3484" s="43"/>
      <c r="I3484" s="43"/>
    </row>
    <row r="3485" spans="1:9" ht="24.95" customHeight="1" thickBot="1">
      <c r="A3485" s="42"/>
      <c r="B3485" s="43"/>
      <c r="C3485" s="43"/>
      <c r="D3485" s="86" t="str">
        <f>IFERROR(VLOOKUP(C3485,التكويد!$A$2:$R$1501,5,0),"")</f>
        <v/>
      </c>
      <c r="E3485" s="43"/>
      <c r="F3485" s="91" t="str">
        <f t="shared" si="54"/>
        <v/>
      </c>
      <c r="G3485" s="43"/>
      <c r="H3485" s="43"/>
      <c r="I3485" s="43"/>
    </row>
    <row r="3486" spans="1:9" ht="24.95" customHeight="1" thickBot="1">
      <c r="A3486" s="42"/>
      <c r="B3486" s="43"/>
      <c r="C3486" s="43"/>
      <c r="D3486" s="86" t="str">
        <f>IFERROR(VLOOKUP(C3486,التكويد!$A$2:$R$1501,5,0),"")</f>
        <v/>
      </c>
      <c r="E3486" s="43"/>
      <c r="F3486" s="91" t="str">
        <f t="shared" si="54"/>
        <v/>
      </c>
      <c r="G3486" s="43"/>
      <c r="H3486" s="43"/>
      <c r="I3486" s="43"/>
    </row>
    <row r="3487" spans="1:9" ht="24.95" customHeight="1" thickBot="1">
      <c r="A3487" s="42"/>
      <c r="B3487" s="43"/>
      <c r="C3487" s="43"/>
      <c r="D3487" s="86" t="str">
        <f>IFERROR(VLOOKUP(C3487,التكويد!$A$2:$R$1501,5,0),"")</f>
        <v/>
      </c>
      <c r="E3487" s="43"/>
      <c r="F3487" s="91" t="str">
        <f t="shared" si="54"/>
        <v/>
      </c>
      <c r="G3487" s="43"/>
      <c r="H3487" s="43"/>
      <c r="I3487" s="43"/>
    </row>
    <row r="3488" spans="1:9" ht="24.95" customHeight="1" thickBot="1">
      <c r="A3488" s="42"/>
      <c r="B3488" s="43"/>
      <c r="C3488" s="43"/>
      <c r="D3488" s="86" t="str">
        <f>IFERROR(VLOOKUP(C3488,التكويد!$A$2:$R$1501,5,0),"")</f>
        <v/>
      </c>
      <c r="E3488" s="43"/>
      <c r="F3488" s="91" t="str">
        <f t="shared" si="54"/>
        <v/>
      </c>
      <c r="G3488" s="43"/>
      <c r="H3488" s="43"/>
      <c r="I3488" s="43"/>
    </row>
    <row r="3489" spans="1:9" ht="24.95" customHeight="1" thickBot="1">
      <c r="A3489" s="42"/>
      <c r="B3489" s="43"/>
      <c r="C3489" s="43"/>
      <c r="D3489" s="86" t="str">
        <f>IFERROR(VLOOKUP(C3489,التكويد!$A$2:$R$1501,5,0),"")</f>
        <v/>
      </c>
      <c r="E3489" s="43"/>
      <c r="F3489" s="91" t="str">
        <f t="shared" si="54"/>
        <v/>
      </c>
      <c r="G3489" s="43"/>
      <c r="H3489" s="43"/>
      <c r="I3489" s="43"/>
    </row>
    <row r="3490" spans="1:9" ht="24.95" customHeight="1" thickBot="1">
      <c r="A3490" s="42"/>
      <c r="B3490" s="43"/>
      <c r="C3490" s="43"/>
      <c r="D3490" s="86" t="str">
        <f>IFERROR(VLOOKUP(C3490,التكويد!$A$2:$R$1501,5,0),"")</f>
        <v/>
      </c>
      <c r="E3490" s="43"/>
      <c r="F3490" s="91" t="str">
        <f t="shared" si="54"/>
        <v/>
      </c>
      <c r="G3490" s="43"/>
      <c r="H3490" s="43"/>
      <c r="I3490" s="43"/>
    </row>
    <row r="3491" spans="1:9" ht="24.95" customHeight="1" thickBot="1">
      <c r="A3491" s="42"/>
      <c r="B3491" s="43"/>
      <c r="C3491" s="43"/>
      <c r="D3491" s="86" t="str">
        <f>IFERROR(VLOOKUP(C3491,التكويد!$A$2:$R$1501,5,0),"")</f>
        <v/>
      </c>
      <c r="E3491" s="43"/>
      <c r="F3491" s="91" t="str">
        <f t="shared" si="54"/>
        <v/>
      </c>
      <c r="G3491" s="43"/>
      <c r="H3491" s="43"/>
      <c r="I3491" s="43"/>
    </row>
    <row r="3492" spans="1:9" ht="24.95" customHeight="1" thickBot="1">
      <c r="A3492" s="42"/>
      <c r="B3492" s="43"/>
      <c r="C3492" s="43"/>
      <c r="D3492" s="86" t="str">
        <f>IFERROR(VLOOKUP(C3492,التكويد!$A$2:$R$1501,5,0),"")</f>
        <v/>
      </c>
      <c r="E3492" s="43"/>
      <c r="F3492" s="91" t="str">
        <f t="shared" si="54"/>
        <v/>
      </c>
      <c r="G3492" s="43"/>
      <c r="H3492" s="43"/>
      <c r="I3492" s="43"/>
    </row>
    <row r="3493" spans="1:9" ht="24.95" customHeight="1" thickBot="1">
      <c r="A3493" s="42"/>
      <c r="B3493" s="43"/>
      <c r="C3493" s="43"/>
      <c r="D3493" s="86" t="str">
        <f>IFERROR(VLOOKUP(C3493,التكويد!$A$2:$R$1501,5,0),"")</f>
        <v/>
      </c>
      <c r="E3493" s="43"/>
      <c r="F3493" s="91" t="str">
        <f t="shared" si="54"/>
        <v/>
      </c>
      <c r="G3493" s="43"/>
      <c r="H3493" s="43"/>
      <c r="I3493" s="43"/>
    </row>
    <row r="3494" spans="1:9" ht="24.95" customHeight="1" thickBot="1">
      <c r="A3494" s="42"/>
      <c r="B3494" s="43"/>
      <c r="C3494" s="43"/>
      <c r="D3494" s="86" t="str">
        <f>IFERROR(VLOOKUP(C3494,التكويد!$A$2:$R$1501,5,0),"")</f>
        <v/>
      </c>
      <c r="E3494" s="43"/>
      <c r="F3494" s="91" t="str">
        <f t="shared" si="54"/>
        <v/>
      </c>
      <c r="G3494" s="43"/>
      <c r="H3494" s="43"/>
      <c r="I3494" s="43"/>
    </row>
    <row r="3495" spans="1:9" ht="24.95" customHeight="1" thickBot="1">
      <c r="A3495" s="42"/>
      <c r="B3495" s="43"/>
      <c r="C3495" s="43"/>
      <c r="D3495" s="86" t="str">
        <f>IFERROR(VLOOKUP(C3495,التكويد!$A$2:$R$1501,5,0),"")</f>
        <v/>
      </c>
      <c r="E3495" s="43"/>
      <c r="F3495" s="91" t="str">
        <f t="shared" si="54"/>
        <v/>
      </c>
      <c r="G3495" s="43"/>
      <c r="H3495" s="43"/>
      <c r="I3495" s="43"/>
    </row>
    <row r="3496" spans="1:9" ht="24.95" customHeight="1" thickBot="1">
      <c r="A3496" s="42"/>
      <c r="B3496" s="43"/>
      <c r="C3496" s="43"/>
      <c r="D3496" s="86" t="str">
        <f>IFERROR(VLOOKUP(C3496,التكويد!$A$2:$R$1501,5,0),"")</f>
        <v/>
      </c>
      <c r="E3496" s="43"/>
      <c r="F3496" s="91" t="str">
        <f t="shared" si="54"/>
        <v/>
      </c>
      <c r="G3496" s="43"/>
      <c r="H3496" s="43"/>
      <c r="I3496" s="43"/>
    </row>
    <row r="3497" spans="1:9" ht="24.95" customHeight="1" thickBot="1">
      <c r="A3497" s="42"/>
      <c r="B3497" s="43"/>
      <c r="C3497" s="43"/>
      <c r="D3497" s="86" t="str">
        <f>IFERROR(VLOOKUP(C3497,التكويد!$A$2:$R$1501,5,0),"")</f>
        <v/>
      </c>
      <c r="E3497" s="43"/>
      <c r="F3497" s="91" t="str">
        <f t="shared" si="54"/>
        <v/>
      </c>
      <c r="G3497" s="43"/>
      <c r="H3497" s="43"/>
      <c r="I3497" s="43"/>
    </row>
    <row r="3498" spans="1:9" ht="24.95" customHeight="1" thickBot="1">
      <c r="A3498" s="42"/>
      <c r="B3498" s="43"/>
      <c r="C3498" s="43"/>
      <c r="D3498" s="86" t="str">
        <f>IFERROR(VLOOKUP(C3498,التكويد!$A$2:$R$1501,5,0),"")</f>
        <v/>
      </c>
      <c r="E3498" s="43"/>
      <c r="F3498" s="91" t="str">
        <f t="shared" si="54"/>
        <v/>
      </c>
      <c r="G3498" s="43"/>
      <c r="H3498" s="43"/>
      <c r="I3498" s="43"/>
    </row>
    <row r="3499" spans="1:9" ht="24.95" customHeight="1" thickBot="1">
      <c r="A3499" s="42"/>
      <c r="B3499" s="43"/>
      <c r="C3499" s="43"/>
      <c r="D3499" s="86" t="str">
        <f>IFERROR(VLOOKUP(C3499,التكويد!$A$2:$R$1501,5,0),"")</f>
        <v/>
      </c>
      <c r="E3499" s="43"/>
      <c r="F3499" s="91" t="str">
        <f t="shared" si="54"/>
        <v/>
      </c>
      <c r="G3499" s="43"/>
      <c r="H3499" s="43"/>
      <c r="I3499" s="43"/>
    </row>
    <row r="3500" spans="1:9" ht="24.95" customHeight="1" thickBot="1">
      <c r="A3500" s="42"/>
      <c r="B3500" s="43"/>
      <c r="C3500" s="43"/>
      <c r="D3500" s="86" t="str">
        <f>IFERROR(VLOOKUP(C3500,التكويد!$A$2:$R$1501,5,0),"")</f>
        <v/>
      </c>
      <c r="E3500" s="43"/>
      <c r="F3500" s="91" t="str">
        <f t="shared" si="54"/>
        <v/>
      </c>
      <c r="G3500" s="43"/>
      <c r="H3500" s="43"/>
      <c r="I3500" s="43"/>
    </row>
    <row r="3501" spans="1:9" ht="24.95" customHeight="1" thickBot="1">
      <c r="A3501" s="42"/>
      <c r="B3501" s="43"/>
      <c r="C3501" s="43"/>
      <c r="D3501" s="86" t="str">
        <f>IFERROR(VLOOKUP(C3501,التكويد!$A$2:$R$1501,5,0),"")</f>
        <v/>
      </c>
      <c r="E3501" s="43"/>
      <c r="F3501" s="91" t="str">
        <f t="shared" si="54"/>
        <v/>
      </c>
      <c r="G3501" s="43"/>
      <c r="H3501" s="43"/>
      <c r="I3501" s="43"/>
    </row>
    <row r="3502" spans="1:9" ht="24.95" customHeight="1" thickBot="1">
      <c r="A3502" s="42"/>
      <c r="B3502" s="43"/>
      <c r="C3502" s="43"/>
      <c r="D3502" s="86" t="str">
        <f>IFERROR(VLOOKUP(C3502,التكويد!$A$2:$R$1501,5,0),"")</f>
        <v/>
      </c>
      <c r="E3502" s="43"/>
      <c r="F3502" s="91" t="str">
        <f t="shared" si="54"/>
        <v/>
      </c>
      <c r="G3502" s="43"/>
      <c r="H3502" s="43"/>
      <c r="I3502" s="43"/>
    </row>
    <row r="3503" spans="1:9" ht="24.95" customHeight="1" thickBot="1">
      <c r="A3503" s="42"/>
      <c r="B3503" s="43"/>
      <c r="C3503" s="43"/>
      <c r="D3503" s="86" t="str">
        <f>IFERROR(VLOOKUP(C3503,التكويد!$A$2:$R$1501,5,0),"")</f>
        <v/>
      </c>
      <c r="E3503" s="43"/>
      <c r="F3503" s="91" t="str">
        <f t="shared" si="54"/>
        <v/>
      </c>
      <c r="G3503" s="43"/>
      <c r="H3503" s="43"/>
      <c r="I3503" s="43"/>
    </row>
    <row r="3504" spans="1:9" ht="24.95" customHeight="1" thickBot="1">
      <c r="A3504" s="42"/>
      <c r="B3504" s="43"/>
      <c r="C3504" s="43"/>
      <c r="D3504" s="86" t="str">
        <f>IFERROR(VLOOKUP(C3504,التكويد!$A$2:$R$1501,5,0),"")</f>
        <v/>
      </c>
      <c r="E3504" s="43"/>
      <c r="F3504" s="91" t="str">
        <f t="shared" si="54"/>
        <v/>
      </c>
      <c r="G3504" s="43"/>
      <c r="H3504" s="43"/>
      <c r="I3504" s="43"/>
    </row>
    <row r="3505" spans="1:9" ht="24.95" customHeight="1" thickBot="1">
      <c r="A3505" s="42"/>
      <c r="B3505" s="43"/>
      <c r="C3505" s="43"/>
      <c r="D3505" s="86" t="str">
        <f>IFERROR(VLOOKUP(C3505,التكويد!$A$2:$R$1501,5,0),"")</f>
        <v/>
      </c>
      <c r="E3505" s="43"/>
      <c r="F3505" s="91" t="str">
        <f t="shared" si="54"/>
        <v/>
      </c>
      <c r="G3505" s="43"/>
      <c r="H3505" s="43"/>
      <c r="I3505" s="43"/>
    </row>
    <row r="3506" spans="1:9" ht="24.95" customHeight="1" thickBot="1">
      <c r="A3506" s="42"/>
      <c r="B3506" s="43"/>
      <c r="C3506" s="43"/>
      <c r="D3506" s="86" t="str">
        <f>IFERROR(VLOOKUP(C3506,التكويد!$A$2:$R$1501,5,0),"")</f>
        <v/>
      </c>
      <c r="E3506" s="43"/>
      <c r="F3506" s="91" t="str">
        <f t="shared" si="54"/>
        <v/>
      </c>
      <c r="G3506" s="43"/>
      <c r="H3506" s="43"/>
      <c r="I3506" s="43"/>
    </row>
    <row r="3507" spans="1:9" ht="24.95" customHeight="1" thickBot="1">
      <c r="A3507" s="42"/>
      <c r="B3507" s="43"/>
      <c r="C3507" s="43"/>
      <c r="D3507" s="86" t="str">
        <f>IFERROR(VLOOKUP(C3507,التكويد!$A$2:$R$1501,5,0),"")</f>
        <v/>
      </c>
      <c r="E3507" s="43"/>
      <c r="F3507" s="91" t="str">
        <f t="shared" si="54"/>
        <v/>
      </c>
      <c r="G3507" s="43"/>
      <c r="H3507" s="43"/>
      <c r="I3507" s="43"/>
    </row>
    <row r="3508" spans="1:9" ht="24.95" customHeight="1" thickBot="1">
      <c r="A3508" s="42"/>
      <c r="B3508" s="43"/>
      <c r="C3508" s="43"/>
      <c r="D3508" s="86" t="str">
        <f>IFERROR(VLOOKUP(C3508,التكويد!$A$2:$R$1501,5,0),"")</f>
        <v/>
      </c>
      <c r="E3508" s="43"/>
      <c r="F3508" s="91" t="str">
        <f t="shared" si="54"/>
        <v/>
      </c>
      <c r="G3508" s="43"/>
      <c r="H3508" s="43"/>
      <c r="I3508" s="43"/>
    </row>
    <row r="3509" spans="1:9" ht="24.95" customHeight="1" thickBot="1">
      <c r="A3509" s="42"/>
      <c r="B3509" s="43"/>
      <c r="C3509" s="43"/>
      <c r="D3509" s="86" t="str">
        <f>IFERROR(VLOOKUP(C3509,التكويد!$A$2:$R$1501,5,0),"")</f>
        <v/>
      </c>
      <c r="E3509" s="43"/>
      <c r="F3509" s="91" t="str">
        <f t="shared" si="54"/>
        <v/>
      </c>
      <c r="G3509" s="43"/>
      <c r="H3509" s="43"/>
      <c r="I3509" s="43"/>
    </row>
    <row r="3510" spans="1:9" ht="24.95" customHeight="1" thickBot="1">
      <c r="A3510" s="42"/>
      <c r="B3510" s="43"/>
      <c r="C3510" s="43"/>
      <c r="D3510" s="86" t="str">
        <f>IFERROR(VLOOKUP(C3510,التكويد!$A$2:$R$1501,5,0),"")</f>
        <v/>
      </c>
      <c r="E3510" s="43"/>
      <c r="F3510" s="91" t="str">
        <f t="shared" si="54"/>
        <v/>
      </c>
      <c r="G3510" s="43"/>
      <c r="H3510" s="43"/>
      <c r="I3510" s="43"/>
    </row>
    <row r="3511" spans="1:9" ht="24.95" customHeight="1" thickBot="1">
      <c r="A3511" s="42"/>
      <c r="B3511" s="43"/>
      <c r="C3511" s="43"/>
      <c r="D3511" s="86" t="str">
        <f>IFERROR(VLOOKUP(C3511,التكويد!$A$2:$R$1501,5,0),"")</f>
        <v/>
      </c>
      <c r="E3511" s="43"/>
      <c r="F3511" s="91" t="str">
        <f t="shared" si="54"/>
        <v/>
      </c>
      <c r="G3511" s="43"/>
      <c r="H3511" s="43"/>
      <c r="I3511" s="43"/>
    </row>
    <row r="3512" spans="1:9" ht="24.95" customHeight="1" thickBot="1">
      <c r="A3512" s="42"/>
      <c r="B3512" s="43"/>
      <c r="C3512" s="43"/>
      <c r="D3512" s="86" t="str">
        <f>IFERROR(VLOOKUP(C3512,التكويد!$A$2:$R$1501,5,0),"")</f>
        <v/>
      </c>
      <c r="E3512" s="43"/>
      <c r="F3512" s="91" t="str">
        <f t="shared" si="54"/>
        <v/>
      </c>
      <c r="G3512" s="43"/>
      <c r="H3512" s="43"/>
      <c r="I3512" s="43"/>
    </row>
    <row r="3513" spans="1:9" ht="24.95" customHeight="1" thickBot="1">
      <c r="A3513" s="42"/>
      <c r="B3513" s="43"/>
      <c r="C3513" s="43"/>
      <c r="D3513" s="86" t="str">
        <f>IFERROR(VLOOKUP(C3513,التكويد!$A$2:$R$1501,5,0),"")</f>
        <v/>
      </c>
      <c r="E3513" s="43"/>
      <c r="F3513" s="91" t="str">
        <f t="shared" si="54"/>
        <v/>
      </c>
      <c r="G3513" s="43"/>
      <c r="H3513" s="43"/>
      <c r="I3513" s="43"/>
    </row>
    <row r="3514" spans="1:9" ht="24.95" customHeight="1" thickBot="1">
      <c r="A3514" s="42"/>
      <c r="B3514" s="43"/>
      <c r="C3514" s="43"/>
      <c r="D3514" s="86" t="str">
        <f>IFERROR(VLOOKUP(C3514,التكويد!$A$2:$R$1501,5,0),"")</f>
        <v/>
      </c>
      <c r="E3514" s="43"/>
      <c r="F3514" s="91" t="str">
        <f t="shared" si="54"/>
        <v/>
      </c>
      <c r="G3514" s="43"/>
      <c r="H3514" s="43"/>
      <c r="I3514" s="43"/>
    </row>
    <row r="3515" spans="1:9" ht="24.95" customHeight="1" thickBot="1">
      <c r="A3515" s="42"/>
      <c r="B3515" s="43"/>
      <c r="C3515" s="43"/>
      <c r="D3515" s="86" t="str">
        <f>IFERROR(VLOOKUP(C3515,التكويد!$A$2:$R$1501,5,0),"")</f>
        <v/>
      </c>
      <c r="E3515" s="43"/>
      <c r="F3515" s="91" t="str">
        <f t="shared" si="54"/>
        <v/>
      </c>
      <c r="G3515" s="43"/>
      <c r="H3515" s="43"/>
      <c r="I3515" s="43"/>
    </row>
    <row r="3516" spans="1:9" ht="24.95" customHeight="1" thickBot="1">
      <c r="A3516" s="42"/>
      <c r="B3516" s="43"/>
      <c r="C3516" s="43"/>
      <c r="D3516" s="86" t="str">
        <f>IFERROR(VLOOKUP(C3516,التكويد!$A$2:$R$1501,5,0),"")</f>
        <v/>
      </c>
      <c r="E3516" s="43"/>
      <c r="F3516" s="91" t="str">
        <f t="shared" si="54"/>
        <v/>
      </c>
      <c r="G3516" s="43"/>
      <c r="H3516" s="43"/>
      <c r="I3516" s="43"/>
    </row>
    <row r="3517" spans="1:9" ht="24.95" customHeight="1" thickBot="1">
      <c r="A3517" s="42"/>
      <c r="B3517" s="43"/>
      <c r="C3517" s="43"/>
      <c r="D3517" s="86" t="str">
        <f>IFERROR(VLOOKUP(C3517,التكويد!$A$2:$R$1501,5,0),"")</f>
        <v/>
      </c>
      <c r="E3517" s="43"/>
      <c r="F3517" s="91" t="str">
        <f t="shared" si="54"/>
        <v/>
      </c>
      <c r="G3517" s="43"/>
      <c r="H3517" s="43"/>
      <c r="I3517" s="43"/>
    </row>
    <row r="3518" spans="1:9" ht="24.95" customHeight="1" thickBot="1">
      <c r="A3518" s="42"/>
      <c r="B3518" s="43"/>
      <c r="C3518" s="43"/>
      <c r="D3518" s="86" t="str">
        <f>IFERROR(VLOOKUP(C3518,التكويد!$A$2:$R$1501,5,0),"")</f>
        <v/>
      </c>
      <c r="E3518" s="43"/>
      <c r="F3518" s="91" t="str">
        <f t="shared" si="54"/>
        <v/>
      </c>
      <c r="G3518" s="43"/>
      <c r="H3518" s="43"/>
      <c r="I3518" s="43"/>
    </row>
    <row r="3519" spans="1:9" ht="24.95" customHeight="1" thickBot="1">
      <c r="A3519" s="42"/>
      <c r="B3519" s="43"/>
      <c r="C3519" s="43"/>
      <c r="D3519" s="86" t="str">
        <f>IFERROR(VLOOKUP(C3519,التكويد!$A$2:$R$1501,5,0),"")</f>
        <v/>
      </c>
      <c r="E3519" s="43"/>
      <c r="F3519" s="91" t="str">
        <f t="shared" si="54"/>
        <v/>
      </c>
      <c r="G3519" s="43"/>
      <c r="H3519" s="43"/>
      <c r="I3519" s="43"/>
    </row>
    <row r="3520" spans="1:9" ht="24.95" customHeight="1" thickBot="1">
      <c r="A3520" s="42"/>
      <c r="B3520" s="43"/>
      <c r="C3520" s="43"/>
      <c r="D3520" s="86" t="str">
        <f>IFERROR(VLOOKUP(C3520,التكويد!$A$2:$R$1501,5,0),"")</f>
        <v/>
      </c>
      <c r="E3520" s="43"/>
      <c r="F3520" s="91" t="str">
        <f t="shared" si="54"/>
        <v/>
      </c>
      <c r="G3520" s="43"/>
      <c r="H3520" s="43"/>
      <c r="I3520" s="43"/>
    </row>
    <row r="3521" spans="1:9" ht="24.95" customHeight="1" thickBot="1">
      <c r="A3521" s="42"/>
      <c r="B3521" s="43"/>
      <c r="C3521" s="43"/>
      <c r="D3521" s="86" t="str">
        <f>IFERROR(VLOOKUP(C3521,التكويد!$A$2:$R$1501,5,0),"")</f>
        <v/>
      </c>
      <c r="E3521" s="43"/>
      <c r="F3521" s="91" t="str">
        <f t="shared" si="54"/>
        <v/>
      </c>
      <c r="G3521" s="43"/>
      <c r="H3521" s="43"/>
      <c r="I3521" s="43"/>
    </row>
    <row r="3522" spans="1:9" ht="24.95" customHeight="1" thickBot="1">
      <c r="A3522" s="42"/>
      <c r="B3522" s="43"/>
      <c r="C3522" s="43"/>
      <c r="D3522" s="86" t="str">
        <f>IFERROR(VLOOKUP(C3522,التكويد!$A$2:$R$1501,5,0),"")</f>
        <v/>
      </c>
      <c r="E3522" s="43"/>
      <c r="F3522" s="91" t="str">
        <f t="shared" ref="F3522:F3585" si="55">IFERROR(SUM(E3522/G3522),"")</f>
        <v/>
      </c>
      <c r="G3522" s="43"/>
      <c r="H3522" s="43"/>
      <c r="I3522" s="43"/>
    </row>
    <row r="3523" spans="1:9" ht="24.95" customHeight="1" thickBot="1">
      <c r="A3523" s="42"/>
      <c r="B3523" s="43"/>
      <c r="C3523" s="43"/>
      <c r="D3523" s="86" t="str">
        <f>IFERROR(VLOOKUP(C3523,التكويد!$A$2:$R$1501,5,0),"")</f>
        <v/>
      </c>
      <c r="E3523" s="43"/>
      <c r="F3523" s="91" t="str">
        <f t="shared" si="55"/>
        <v/>
      </c>
      <c r="G3523" s="43"/>
      <c r="H3523" s="43"/>
      <c r="I3523" s="43"/>
    </row>
    <row r="3524" spans="1:9" ht="24.95" customHeight="1" thickBot="1">
      <c r="A3524" s="42"/>
      <c r="B3524" s="43"/>
      <c r="C3524" s="43"/>
      <c r="D3524" s="86" t="str">
        <f>IFERROR(VLOOKUP(C3524,التكويد!$A$2:$R$1501,5,0),"")</f>
        <v/>
      </c>
      <c r="E3524" s="43"/>
      <c r="F3524" s="91" t="str">
        <f t="shared" si="55"/>
        <v/>
      </c>
      <c r="G3524" s="43"/>
      <c r="H3524" s="43"/>
      <c r="I3524" s="43"/>
    </row>
    <row r="3525" spans="1:9" ht="24.95" customHeight="1" thickBot="1">
      <c r="A3525" s="42"/>
      <c r="B3525" s="43"/>
      <c r="C3525" s="43"/>
      <c r="D3525" s="86" t="str">
        <f>IFERROR(VLOOKUP(C3525,التكويد!$A$2:$R$1501,5,0),"")</f>
        <v/>
      </c>
      <c r="E3525" s="43"/>
      <c r="F3525" s="91" t="str">
        <f t="shared" si="55"/>
        <v/>
      </c>
      <c r="G3525" s="43"/>
      <c r="H3525" s="43"/>
      <c r="I3525" s="43"/>
    </row>
    <row r="3526" spans="1:9" ht="24.95" customHeight="1" thickBot="1">
      <c r="A3526" s="42"/>
      <c r="B3526" s="43"/>
      <c r="C3526" s="43"/>
      <c r="D3526" s="86" t="str">
        <f>IFERROR(VLOOKUP(C3526,التكويد!$A$2:$R$1501,5,0),"")</f>
        <v/>
      </c>
      <c r="E3526" s="43"/>
      <c r="F3526" s="91" t="str">
        <f t="shared" si="55"/>
        <v/>
      </c>
      <c r="G3526" s="43"/>
      <c r="H3526" s="43"/>
      <c r="I3526" s="43"/>
    </row>
    <row r="3527" spans="1:9" ht="24.95" customHeight="1" thickBot="1">
      <c r="A3527" s="42"/>
      <c r="B3527" s="43"/>
      <c r="C3527" s="43"/>
      <c r="D3527" s="86" t="str">
        <f>IFERROR(VLOOKUP(C3527,التكويد!$A$2:$R$1501,5,0),"")</f>
        <v/>
      </c>
      <c r="E3527" s="43"/>
      <c r="F3527" s="91" t="str">
        <f t="shared" si="55"/>
        <v/>
      </c>
      <c r="G3527" s="43"/>
      <c r="H3527" s="43"/>
      <c r="I3527" s="43"/>
    </row>
    <row r="3528" spans="1:9" ht="24.95" customHeight="1" thickBot="1">
      <c r="A3528" s="42"/>
      <c r="B3528" s="43"/>
      <c r="C3528" s="43"/>
      <c r="D3528" s="86" t="str">
        <f>IFERROR(VLOOKUP(C3528,التكويد!$A$2:$R$1501,5,0),"")</f>
        <v/>
      </c>
      <c r="E3528" s="43"/>
      <c r="F3528" s="91" t="str">
        <f t="shared" si="55"/>
        <v/>
      </c>
      <c r="G3528" s="43"/>
      <c r="H3528" s="43"/>
      <c r="I3528" s="43"/>
    </row>
    <row r="3529" spans="1:9" ht="24.95" customHeight="1" thickBot="1">
      <c r="A3529" s="42"/>
      <c r="B3529" s="43"/>
      <c r="C3529" s="43"/>
      <c r="D3529" s="86" t="str">
        <f>IFERROR(VLOOKUP(C3529,التكويد!$A$2:$R$1501,5,0),"")</f>
        <v/>
      </c>
      <c r="E3529" s="43"/>
      <c r="F3529" s="91" t="str">
        <f t="shared" si="55"/>
        <v/>
      </c>
      <c r="G3529" s="43"/>
      <c r="H3529" s="43"/>
      <c r="I3529" s="43"/>
    </row>
    <row r="3530" spans="1:9" ht="24.95" customHeight="1" thickBot="1">
      <c r="A3530" s="42"/>
      <c r="B3530" s="43"/>
      <c r="C3530" s="43"/>
      <c r="D3530" s="86" t="str">
        <f>IFERROR(VLOOKUP(C3530,التكويد!$A$2:$R$1501,5,0),"")</f>
        <v/>
      </c>
      <c r="E3530" s="43"/>
      <c r="F3530" s="91" t="str">
        <f t="shared" si="55"/>
        <v/>
      </c>
      <c r="G3530" s="43"/>
      <c r="H3530" s="43"/>
      <c r="I3530" s="43"/>
    </row>
    <row r="3531" spans="1:9" ht="24.95" customHeight="1" thickBot="1">
      <c r="A3531" s="42"/>
      <c r="B3531" s="43"/>
      <c r="C3531" s="43"/>
      <c r="D3531" s="86" t="str">
        <f>IFERROR(VLOOKUP(C3531,التكويد!$A$2:$R$1501,5,0),"")</f>
        <v/>
      </c>
      <c r="E3531" s="43"/>
      <c r="F3531" s="91" t="str">
        <f t="shared" si="55"/>
        <v/>
      </c>
      <c r="G3531" s="43"/>
      <c r="H3531" s="43"/>
      <c r="I3531" s="43"/>
    </row>
    <row r="3532" spans="1:9" ht="24.95" customHeight="1" thickBot="1">
      <c r="A3532" s="42"/>
      <c r="B3532" s="43"/>
      <c r="C3532" s="43"/>
      <c r="D3532" s="86" t="str">
        <f>IFERROR(VLOOKUP(C3532,التكويد!$A$2:$R$1501,5,0),"")</f>
        <v/>
      </c>
      <c r="E3532" s="43"/>
      <c r="F3532" s="91" t="str">
        <f t="shared" si="55"/>
        <v/>
      </c>
      <c r="G3532" s="43"/>
      <c r="H3532" s="43"/>
      <c r="I3532" s="43"/>
    </row>
    <row r="3533" spans="1:9" ht="24.95" customHeight="1" thickBot="1">
      <c r="A3533" s="42"/>
      <c r="B3533" s="43"/>
      <c r="C3533" s="43"/>
      <c r="D3533" s="86" t="str">
        <f>IFERROR(VLOOKUP(C3533,التكويد!$A$2:$R$1501,5,0),"")</f>
        <v/>
      </c>
      <c r="E3533" s="43"/>
      <c r="F3533" s="91" t="str">
        <f t="shared" si="55"/>
        <v/>
      </c>
      <c r="G3533" s="43"/>
      <c r="H3533" s="43"/>
      <c r="I3533" s="43"/>
    </row>
    <row r="3534" spans="1:9" ht="24.95" customHeight="1" thickBot="1">
      <c r="A3534" s="42"/>
      <c r="B3534" s="43"/>
      <c r="C3534" s="43"/>
      <c r="D3534" s="86" t="str">
        <f>IFERROR(VLOOKUP(C3534,التكويد!$A$2:$R$1501,5,0),"")</f>
        <v/>
      </c>
      <c r="E3534" s="43"/>
      <c r="F3534" s="91" t="str">
        <f t="shared" si="55"/>
        <v/>
      </c>
      <c r="G3534" s="43"/>
      <c r="H3534" s="43"/>
      <c r="I3534" s="43"/>
    </row>
    <row r="3535" spans="1:9" ht="24.95" customHeight="1" thickBot="1">
      <c r="A3535" s="42"/>
      <c r="B3535" s="43"/>
      <c r="C3535" s="43"/>
      <c r="D3535" s="86" t="str">
        <f>IFERROR(VLOOKUP(C3535,التكويد!$A$2:$R$1501,5,0),"")</f>
        <v/>
      </c>
      <c r="E3535" s="43"/>
      <c r="F3535" s="91" t="str">
        <f t="shared" si="55"/>
        <v/>
      </c>
      <c r="G3535" s="43"/>
      <c r="H3535" s="43"/>
      <c r="I3535" s="43"/>
    </row>
    <row r="3536" spans="1:9" ht="24.95" customHeight="1" thickBot="1">
      <c r="A3536" s="42"/>
      <c r="B3536" s="43"/>
      <c r="C3536" s="43"/>
      <c r="D3536" s="86" t="str">
        <f>IFERROR(VLOOKUP(C3536,التكويد!$A$2:$R$1501,5,0),"")</f>
        <v/>
      </c>
      <c r="E3536" s="43"/>
      <c r="F3536" s="91" t="str">
        <f t="shared" si="55"/>
        <v/>
      </c>
      <c r="G3536" s="43"/>
      <c r="H3536" s="43"/>
      <c r="I3536" s="43"/>
    </row>
    <row r="3537" spans="1:9" ht="24.95" customHeight="1" thickBot="1">
      <c r="A3537" s="42"/>
      <c r="B3537" s="43"/>
      <c r="C3537" s="43"/>
      <c r="D3537" s="86" t="str">
        <f>IFERROR(VLOOKUP(C3537,التكويد!$A$2:$R$1501,5,0),"")</f>
        <v/>
      </c>
      <c r="E3537" s="43"/>
      <c r="F3537" s="91" t="str">
        <f t="shared" si="55"/>
        <v/>
      </c>
      <c r="G3537" s="43"/>
      <c r="H3537" s="43"/>
      <c r="I3537" s="43"/>
    </row>
    <row r="3538" spans="1:9" ht="24.95" customHeight="1" thickBot="1">
      <c r="A3538" s="42"/>
      <c r="B3538" s="43"/>
      <c r="C3538" s="43"/>
      <c r="D3538" s="86" t="str">
        <f>IFERROR(VLOOKUP(C3538,التكويد!$A$2:$R$1501,5,0),"")</f>
        <v/>
      </c>
      <c r="E3538" s="43"/>
      <c r="F3538" s="91" t="str">
        <f t="shared" si="55"/>
        <v/>
      </c>
      <c r="G3538" s="43"/>
      <c r="H3538" s="43"/>
      <c r="I3538" s="43"/>
    </row>
    <row r="3539" spans="1:9" ht="24.95" customHeight="1" thickBot="1">
      <c r="A3539" s="42"/>
      <c r="B3539" s="43"/>
      <c r="C3539" s="43"/>
      <c r="D3539" s="86" t="str">
        <f>IFERROR(VLOOKUP(C3539,التكويد!$A$2:$R$1501,5,0),"")</f>
        <v/>
      </c>
      <c r="E3539" s="43"/>
      <c r="F3539" s="91" t="str">
        <f t="shared" si="55"/>
        <v/>
      </c>
      <c r="G3539" s="43"/>
      <c r="H3539" s="43"/>
      <c r="I3539" s="43"/>
    </row>
    <row r="3540" spans="1:9" ht="24.95" customHeight="1" thickBot="1">
      <c r="A3540" s="42"/>
      <c r="B3540" s="43"/>
      <c r="C3540" s="43"/>
      <c r="D3540" s="86" t="str">
        <f>IFERROR(VLOOKUP(C3540,التكويد!$A$2:$R$1501,5,0),"")</f>
        <v/>
      </c>
      <c r="E3540" s="43"/>
      <c r="F3540" s="91" t="str">
        <f t="shared" si="55"/>
        <v/>
      </c>
      <c r="G3540" s="43"/>
      <c r="H3540" s="43"/>
      <c r="I3540" s="43"/>
    </row>
    <row r="3541" spans="1:9" ht="24.95" customHeight="1" thickBot="1">
      <c r="A3541" s="42"/>
      <c r="B3541" s="43"/>
      <c r="C3541" s="43"/>
      <c r="D3541" s="86" t="str">
        <f>IFERROR(VLOOKUP(C3541,التكويد!$A$2:$R$1501,5,0),"")</f>
        <v/>
      </c>
      <c r="E3541" s="43"/>
      <c r="F3541" s="91" t="str">
        <f t="shared" si="55"/>
        <v/>
      </c>
      <c r="G3541" s="43"/>
      <c r="H3541" s="43"/>
      <c r="I3541" s="43"/>
    </row>
    <row r="3542" spans="1:9" ht="24.95" customHeight="1" thickBot="1">
      <c r="A3542" s="42"/>
      <c r="B3542" s="43"/>
      <c r="C3542" s="43"/>
      <c r="D3542" s="86" t="str">
        <f>IFERROR(VLOOKUP(C3542,التكويد!$A$2:$R$1501,5,0),"")</f>
        <v/>
      </c>
      <c r="E3542" s="43"/>
      <c r="F3542" s="91" t="str">
        <f t="shared" si="55"/>
        <v/>
      </c>
      <c r="G3542" s="43"/>
      <c r="H3542" s="43"/>
      <c r="I3542" s="43"/>
    </row>
    <row r="3543" spans="1:9" ht="24.95" customHeight="1" thickBot="1">
      <c r="A3543" s="42"/>
      <c r="B3543" s="43"/>
      <c r="C3543" s="43"/>
      <c r="D3543" s="86" t="str">
        <f>IFERROR(VLOOKUP(C3543,التكويد!$A$2:$R$1501,5,0),"")</f>
        <v/>
      </c>
      <c r="E3543" s="43"/>
      <c r="F3543" s="91" t="str">
        <f t="shared" si="55"/>
        <v/>
      </c>
      <c r="G3543" s="43"/>
      <c r="H3543" s="43"/>
      <c r="I3543" s="43"/>
    </row>
    <row r="3544" spans="1:9" ht="24.95" customHeight="1" thickBot="1">
      <c r="A3544" s="42"/>
      <c r="B3544" s="43"/>
      <c r="C3544" s="43"/>
      <c r="D3544" s="86" t="str">
        <f>IFERROR(VLOOKUP(C3544,التكويد!$A$2:$R$1501,5,0),"")</f>
        <v/>
      </c>
      <c r="E3544" s="43"/>
      <c r="F3544" s="91" t="str">
        <f t="shared" si="55"/>
        <v/>
      </c>
      <c r="G3544" s="43"/>
      <c r="H3544" s="43"/>
      <c r="I3544" s="43"/>
    </row>
    <row r="3545" spans="1:9" ht="24.95" customHeight="1" thickBot="1">
      <c r="A3545" s="42"/>
      <c r="B3545" s="43"/>
      <c r="C3545" s="43"/>
      <c r="D3545" s="86" t="str">
        <f>IFERROR(VLOOKUP(C3545,التكويد!$A$2:$R$1501,5,0),"")</f>
        <v/>
      </c>
      <c r="E3545" s="43"/>
      <c r="F3545" s="91" t="str">
        <f t="shared" si="55"/>
        <v/>
      </c>
      <c r="G3545" s="43"/>
      <c r="H3545" s="43"/>
      <c r="I3545" s="43"/>
    </row>
    <row r="3546" spans="1:9" ht="24.95" customHeight="1" thickBot="1">
      <c r="A3546" s="42"/>
      <c r="B3546" s="43"/>
      <c r="C3546" s="43"/>
      <c r="D3546" s="86" t="str">
        <f>IFERROR(VLOOKUP(C3546,التكويد!$A$2:$R$1501,5,0),"")</f>
        <v/>
      </c>
      <c r="E3546" s="43"/>
      <c r="F3546" s="91" t="str">
        <f t="shared" si="55"/>
        <v/>
      </c>
      <c r="G3546" s="43"/>
      <c r="H3546" s="43"/>
      <c r="I3546" s="43"/>
    </row>
    <row r="3547" spans="1:9" ht="24.95" customHeight="1" thickBot="1">
      <c r="A3547" s="42"/>
      <c r="B3547" s="43"/>
      <c r="C3547" s="43"/>
      <c r="D3547" s="86" t="str">
        <f>IFERROR(VLOOKUP(C3547,التكويد!$A$2:$R$1501,5,0),"")</f>
        <v/>
      </c>
      <c r="E3547" s="43"/>
      <c r="F3547" s="91" t="str">
        <f t="shared" si="55"/>
        <v/>
      </c>
      <c r="G3547" s="43"/>
      <c r="H3547" s="43"/>
      <c r="I3547" s="43"/>
    </row>
    <row r="3548" spans="1:9" ht="24.95" customHeight="1" thickBot="1">
      <c r="A3548" s="42"/>
      <c r="B3548" s="43"/>
      <c r="C3548" s="43"/>
      <c r="D3548" s="86" t="str">
        <f>IFERROR(VLOOKUP(C3548,التكويد!$A$2:$R$1501,5,0),"")</f>
        <v/>
      </c>
      <c r="E3548" s="43"/>
      <c r="F3548" s="91" t="str">
        <f t="shared" si="55"/>
        <v/>
      </c>
      <c r="G3548" s="43"/>
      <c r="H3548" s="43"/>
      <c r="I3548" s="43"/>
    </row>
    <row r="3549" spans="1:9" ht="24.95" customHeight="1" thickBot="1">
      <c r="A3549" s="42"/>
      <c r="B3549" s="43"/>
      <c r="C3549" s="43"/>
      <c r="D3549" s="86" t="str">
        <f>IFERROR(VLOOKUP(C3549,التكويد!$A$2:$R$1501,5,0),"")</f>
        <v/>
      </c>
      <c r="E3549" s="43"/>
      <c r="F3549" s="91" t="str">
        <f t="shared" si="55"/>
        <v/>
      </c>
      <c r="G3549" s="43"/>
      <c r="H3549" s="43"/>
      <c r="I3549" s="43"/>
    </row>
    <row r="3550" spans="1:9" ht="24.95" customHeight="1" thickBot="1">
      <c r="A3550" s="42"/>
      <c r="B3550" s="43"/>
      <c r="C3550" s="43"/>
      <c r="D3550" s="86" t="str">
        <f>IFERROR(VLOOKUP(C3550,التكويد!$A$2:$R$1501,5,0),"")</f>
        <v/>
      </c>
      <c r="E3550" s="43"/>
      <c r="F3550" s="91" t="str">
        <f t="shared" si="55"/>
        <v/>
      </c>
      <c r="G3550" s="43"/>
      <c r="H3550" s="43"/>
      <c r="I3550" s="43"/>
    </row>
    <row r="3551" spans="1:9" ht="24.95" customHeight="1" thickBot="1">
      <c r="A3551" s="42"/>
      <c r="B3551" s="43"/>
      <c r="C3551" s="43"/>
      <c r="D3551" s="86" t="str">
        <f>IFERROR(VLOOKUP(C3551,التكويد!$A$2:$R$1501,5,0),"")</f>
        <v/>
      </c>
      <c r="E3551" s="43"/>
      <c r="F3551" s="91" t="str">
        <f t="shared" si="55"/>
        <v/>
      </c>
      <c r="G3551" s="43"/>
      <c r="H3551" s="43"/>
      <c r="I3551" s="43"/>
    </row>
    <row r="3552" spans="1:9" ht="24.95" customHeight="1" thickBot="1">
      <c r="A3552" s="42"/>
      <c r="B3552" s="43"/>
      <c r="C3552" s="43"/>
      <c r="D3552" s="86" t="str">
        <f>IFERROR(VLOOKUP(C3552,التكويد!$A$2:$R$1501,5,0),"")</f>
        <v/>
      </c>
      <c r="E3552" s="43"/>
      <c r="F3552" s="91" t="str">
        <f t="shared" si="55"/>
        <v/>
      </c>
      <c r="G3552" s="43"/>
      <c r="H3552" s="43"/>
      <c r="I3552" s="43"/>
    </row>
    <row r="3553" spans="1:9" ht="24.95" customHeight="1" thickBot="1">
      <c r="A3553" s="42"/>
      <c r="B3553" s="43"/>
      <c r="C3553" s="43"/>
      <c r="D3553" s="86" t="str">
        <f>IFERROR(VLOOKUP(C3553,التكويد!$A$2:$R$1501,5,0),"")</f>
        <v/>
      </c>
      <c r="E3553" s="43"/>
      <c r="F3553" s="91" t="str">
        <f t="shared" si="55"/>
        <v/>
      </c>
      <c r="G3553" s="43"/>
      <c r="H3553" s="43"/>
      <c r="I3553" s="43"/>
    </row>
    <row r="3554" spans="1:9" ht="24.95" customHeight="1" thickBot="1">
      <c r="A3554" s="42"/>
      <c r="B3554" s="43"/>
      <c r="C3554" s="43"/>
      <c r="D3554" s="86" t="str">
        <f>IFERROR(VLOOKUP(C3554,التكويد!$A$2:$R$1501,5,0),"")</f>
        <v/>
      </c>
      <c r="E3554" s="43"/>
      <c r="F3554" s="91" t="str">
        <f t="shared" si="55"/>
        <v/>
      </c>
      <c r="G3554" s="43"/>
      <c r="H3554" s="43"/>
      <c r="I3554" s="43"/>
    </row>
    <row r="3555" spans="1:9" ht="24.95" customHeight="1" thickBot="1">
      <c r="A3555" s="42"/>
      <c r="B3555" s="43"/>
      <c r="C3555" s="43"/>
      <c r="D3555" s="86" t="str">
        <f>IFERROR(VLOOKUP(C3555,التكويد!$A$2:$R$1501,5,0),"")</f>
        <v/>
      </c>
      <c r="E3555" s="43"/>
      <c r="F3555" s="91" t="str">
        <f t="shared" si="55"/>
        <v/>
      </c>
      <c r="G3555" s="43"/>
      <c r="H3555" s="43"/>
      <c r="I3555" s="43"/>
    </row>
    <row r="3556" spans="1:9" ht="24.95" customHeight="1" thickBot="1">
      <c r="A3556" s="42"/>
      <c r="B3556" s="43"/>
      <c r="C3556" s="43"/>
      <c r="D3556" s="86" t="str">
        <f>IFERROR(VLOOKUP(C3556,التكويد!$A$2:$R$1501,5,0),"")</f>
        <v/>
      </c>
      <c r="E3556" s="43"/>
      <c r="F3556" s="91" t="str">
        <f t="shared" si="55"/>
        <v/>
      </c>
      <c r="G3556" s="43"/>
      <c r="H3556" s="43"/>
      <c r="I3556" s="43"/>
    </row>
    <row r="3557" spans="1:9" ht="24.95" customHeight="1" thickBot="1">
      <c r="A3557" s="42"/>
      <c r="B3557" s="43"/>
      <c r="C3557" s="43"/>
      <c r="D3557" s="86" t="str">
        <f>IFERROR(VLOOKUP(C3557,التكويد!$A$2:$R$1501,5,0),"")</f>
        <v/>
      </c>
      <c r="E3557" s="43"/>
      <c r="F3557" s="91" t="str">
        <f t="shared" si="55"/>
        <v/>
      </c>
      <c r="G3557" s="43"/>
      <c r="H3557" s="43"/>
      <c r="I3557" s="43"/>
    </row>
    <row r="3558" spans="1:9" ht="24.95" customHeight="1" thickBot="1">
      <c r="A3558" s="42"/>
      <c r="B3558" s="43"/>
      <c r="C3558" s="43"/>
      <c r="D3558" s="86" t="str">
        <f>IFERROR(VLOOKUP(C3558,التكويد!$A$2:$R$1501,5,0),"")</f>
        <v/>
      </c>
      <c r="E3558" s="43"/>
      <c r="F3558" s="91" t="str">
        <f t="shared" si="55"/>
        <v/>
      </c>
      <c r="G3558" s="43"/>
      <c r="H3558" s="43"/>
      <c r="I3558" s="43"/>
    </row>
    <row r="3559" spans="1:9" ht="24.95" customHeight="1" thickBot="1">
      <c r="A3559" s="42"/>
      <c r="B3559" s="43"/>
      <c r="C3559" s="43"/>
      <c r="D3559" s="86" t="str">
        <f>IFERROR(VLOOKUP(C3559,التكويد!$A$2:$R$1501,5,0),"")</f>
        <v/>
      </c>
      <c r="E3559" s="43"/>
      <c r="F3559" s="91" t="str">
        <f t="shared" si="55"/>
        <v/>
      </c>
      <c r="G3559" s="43"/>
      <c r="H3559" s="43"/>
      <c r="I3559" s="43"/>
    </row>
    <row r="3560" spans="1:9" ht="24.95" customHeight="1" thickBot="1">
      <c r="A3560" s="42"/>
      <c r="B3560" s="43"/>
      <c r="C3560" s="43"/>
      <c r="D3560" s="86" t="str">
        <f>IFERROR(VLOOKUP(C3560,التكويد!$A$2:$R$1501,5,0),"")</f>
        <v/>
      </c>
      <c r="E3560" s="43"/>
      <c r="F3560" s="91" t="str">
        <f t="shared" si="55"/>
        <v/>
      </c>
      <c r="G3560" s="43"/>
      <c r="H3560" s="43"/>
      <c r="I3560" s="43"/>
    </row>
    <row r="3561" spans="1:9" ht="24.95" customHeight="1" thickBot="1">
      <c r="A3561" s="42"/>
      <c r="B3561" s="43"/>
      <c r="C3561" s="43"/>
      <c r="D3561" s="86" t="str">
        <f>IFERROR(VLOOKUP(C3561,التكويد!$A$2:$R$1501,5,0),"")</f>
        <v/>
      </c>
      <c r="E3561" s="43"/>
      <c r="F3561" s="91" t="str">
        <f t="shared" si="55"/>
        <v/>
      </c>
      <c r="G3561" s="43"/>
      <c r="H3561" s="43"/>
      <c r="I3561" s="43"/>
    </row>
    <row r="3562" spans="1:9" ht="24.95" customHeight="1" thickBot="1">
      <c r="A3562" s="42"/>
      <c r="B3562" s="43"/>
      <c r="C3562" s="43"/>
      <c r="D3562" s="86" t="str">
        <f>IFERROR(VLOOKUP(C3562,التكويد!$A$2:$R$1501,5,0),"")</f>
        <v/>
      </c>
      <c r="E3562" s="43"/>
      <c r="F3562" s="91" t="str">
        <f t="shared" si="55"/>
        <v/>
      </c>
      <c r="G3562" s="43"/>
      <c r="H3562" s="43"/>
      <c r="I3562" s="43"/>
    </row>
    <row r="3563" spans="1:9" ht="24.95" customHeight="1" thickBot="1">
      <c r="A3563" s="42"/>
      <c r="B3563" s="43"/>
      <c r="C3563" s="43"/>
      <c r="D3563" s="86" t="str">
        <f>IFERROR(VLOOKUP(C3563,التكويد!$A$2:$R$1501,5,0),"")</f>
        <v/>
      </c>
      <c r="E3563" s="43"/>
      <c r="F3563" s="91" t="str">
        <f t="shared" si="55"/>
        <v/>
      </c>
      <c r="G3563" s="43"/>
      <c r="H3563" s="43"/>
      <c r="I3563" s="43"/>
    </row>
    <row r="3564" spans="1:9" ht="24.95" customHeight="1" thickBot="1">
      <c r="A3564" s="42"/>
      <c r="B3564" s="43"/>
      <c r="C3564" s="43"/>
      <c r="D3564" s="86" t="str">
        <f>IFERROR(VLOOKUP(C3564,التكويد!$A$2:$R$1501,5,0),"")</f>
        <v/>
      </c>
      <c r="E3564" s="43"/>
      <c r="F3564" s="91" t="str">
        <f t="shared" si="55"/>
        <v/>
      </c>
      <c r="G3564" s="43"/>
      <c r="H3564" s="43"/>
      <c r="I3564" s="43"/>
    </row>
    <row r="3565" spans="1:9" ht="24.95" customHeight="1" thickBot="1">
      <c r="A3565" s="42"/>
      <c r="B3565" s="43"/>
      <c r="C3565" s="43"/>
      <c r="D3565" s="86" t="str">
        <f>IFERROR(VLOOKUP(C3565,التكويد!$A$2:$R$1501,5,0),"")</f>
        <v/>
      </c>
      <c r="E3565" s="43"/>
      <c r="F3565" s="91" t="str">
        <f t="shared" si="55"/>
        <v/>
      </c>
      <c r="G3565" s="43"/>
      <c r="H3565" s="43"/>
      <c r="I3565" s="43"/>
    </row>
    <row r="3566" spans="1:9" ht="24.95" customHeight="1" thickBot="1">
      <c r="A3566" s="42"/>
      <c r="B3566" s="43"/>
      <c r="C3566" s="43"/>
      <c r="D3566" s="86" t="str">
        <f>IFERROR(VLOOKUP(C3566,التكويد!$A$2:$R$1501,5,0),"")</f>
        <v/>
      </c>
      <c r="E3566" s="43"/>
      <c r="F3566" s="91" t="str">
        <f t="shared" si="55"/>
        <v/>
      </c>
      <c r="G3566" s="43"/>
      <c r="H3566" s="43"/>
      <c r="I3566" s="43"/>
    </row>
    <row r="3567" spans="1:9" ht="24.95" customHeight="1" thickBot="1">
      <c r="A3567" s="42"/>
      <c r="B3567" s="43"/>
      <c r="C3567" s="43"/>
      <c r="D3567" s="86" t="str">
        <f>IFERROR(VLOOKUP(C3567,التكويد!$A$2:$R$1501,5,0),"")</f>
        <v/>
      </c>
      <c r="E3567" s="43"/>
      <c r="F3567" s="91" t="str">
        <f t="shared" si="55"/>
        <v/>
      </c>
      <c r="G3567" s="43"/>
      <c r="H3567" s="43"/>
      <c r="I3567" s="43"/>
    </row>
    <row r="3568" spans="1:9" ht="24.95" customHeight="1" thickBot="1">
      <c r="A3568" s="42"/>
      <c r="B3568" s="43"/>
      <c r="C3568" s="43"/>
      <c r="D3568" s="86" t="str">
        <f>IFERROR(VLOOKUP(C3568,التكويد!$A$2:$R$1501,5,0),"")</f>
        <v/>
      </c>
      <c r="E3568" s="43"/>
      <c r="F3568" s="91" t="str">
        <f t="shared" si="55"/>
        <v/>
      </c>
      <c r="G3568" s="43"/>
      <c r="H3568" s="43"/>
      <c r="I3568" s="43"/>
    </row>
    <row r="3569" spans="1:9" ht="24.95" customHeight="1" thickBot="1">
      <c r="A3569" s="42"/>
      <c r="B3569" s="43"/>
      <c r="C3569" s="43"/>
      <c r="D3569" s="86" t="str">
        <f>IFERROR(VLOOKUP(C3569,التكويد!$A$2:$R$1501,5,0),"")</f>
        <v/>
      </c>
      <c r="E3569" s="43"/>
      <c r="F3569" s="91" t="str">
        <f t="shared" si="55"/>
        <v/>
      </c>
      <c r="G3569" s="43"/>
      <c r="H3569" s="43"/>
      <c r="I3569" s="43"/>
    </row>
    <row r="3570" spans="1:9" ht="24.95" customHeight="1" thickBot="1">
      <c r="A3570" s="42"/>
      <c r="B3570" s="43"/>
      <c r="C3570" s="43"/>
      <c r="D3570" s="86" t="str">
        <f>IFERROR(VLOOKUP(C3570,التكويد!$A$2:$R$1501,5,0),"")</f>
        <v/>
      </c>
      <c r="E3570" s="43"/>
      <c r="F3570" s="91" t="str">
        <f t="shared" si="55"/>
        <v/>
      </c>
      <c r="G3570" s="43"/>
      <c r="H3570" s="43"/>
      <c r="I3570" s="43"/>
    </row>
    <row r="3571" spans="1:9" ht="24.95" customHeight="1" thickBot="1">
      <c r="A3571" s="42"/>
      <c r="B3571" s="43"/>
      <c r="C3571" s="43"/>
      <c r="D3571" s="86" t="str">
        <f>IFERROR(VLOOKUP(C3571,التكويد!$A$2:$R$1501,5,0),"")</f>
        <v/>
      </c>
      <c r="E3571" s="43"/>
      <c r="F3571" s="91" t="str">
        <f t="shared" si="55"/>
        <v/>
      </c>
      <c r="G3571" s="43"/>
      <c r="H3571" s="43"/>
      <c r="I3571" s="43"/>
    </row>
    <row r="3572" spans="1:9" ht="24.95" customHeight="1" thickBot="1">
      <c r="A3572" s="42"/>
      <c r="B3572" s="43"/>
      <c r="C3572" s="43"/>
      <c r="D3572" s="86" t="str">
        <f>IFERROR(VLOOKUP(C3572,التكويد!$A$2:$R$1501,5,0),"")</f>
        <v/>
      </c>
      <c r="E3572" s="43"/>
      <c r="F3572" s="91" t="str">
        <f t="shared" si="55"/>
        <v/>
      </c>
      <c r="G3572" s="43"/>
      <c r="H3572" s="43"/>
      <c r="I3572" s="43"/>
    </row>
    <row r="3573" spans="1:9" ht="24.95" customHeight="1" thickBot="1">
      <c r="A3573" s="42"/>
      <c r="B3573" s="43"/>
      <c r="C3573" s="43"/>
      <c r="D3573" s="86" t="str">
        <f>IFERROR(VLOOKUP(C3573,التكويد!$A$2:$R$1501,5,0),"")</f>
        <v/>
      </c>
      <c r="E3573" s="43"/>
      <c r="F3573" s="91" t="str">
        <f t="shared" si="55"/>
        <v/>
      </c>
      <c r="G3573" s="43"/>
      <c r="H3573" s="43"/>
      <c r="I3573" s="43"/>
    </row>
    <row r="3574" spans="1:9" ht="24.95" customHeight="1" thickBot="1">
      <c r="A3574" s="42"/>
      <c r="B3574" s="43"/>
      <c r="C3574" s="43"/>
      <c r="D3574" s="86" t="str">
        <f>IFERROR(VLOOKUP(C3574,التكويد!$A$2:$R$1501,5,0),"")</f>
        <v/>
      </c>
      <c r="E3574" s="43"/>
      <c r="F3574" s="91" t="str">
        <f t="shared" si="55"/>
        <v/>
      </c>
      <c r="G3574" s="43"/>
      <c r="H3574" s="43"/>
      <c r="I3574" s="43"/>
    </row>
    <row r="3575" spans="1:9" ht="24.95" customHeight="1" thickBot="1">
      <c r="A3575" s="42"/>
      <c r="B3575" s="43"/>
      <c r="C3575" s="43"/>
      <c r="D3575" s="86" t="str">
        <f>IFERROR(VLOOKUP(C3575,التكويد!$A$2:$R$1501,5,0),"")</f>
        <v/>
      </c>
      <c r="E3575" s="43"/>
      <c r="F3575" s="91" t="str">
        <f t="shared" si="55"/>
        <v/>
      </c>
      <c r="G3575" s="43"/>
      <c r="H3575" s="43"/>
      <c r="I3575" s="43"/>
    </row>
    <row r="3576" spans="1:9" ht="24.95" customHeight="1" thickBot="1">
      <c r="A3576" s="42"/>
      <c r="B3576" s="43"/>
      <c r="C3576" s="43"/>
      <c r="D3576" s="86" t="str">
        <f>IFERROR(VLOOKUP(C3576,التكويد!$A$2:$R$1501,5,0),"")</f>
        <v/>
      </c>
      <c r="E3576" s="43"/>
      <c r="F3576" s="91" t="str">
        <f t="shared" si="55"/>
        <v/>
      </c>
      <c r="G3576" s="43"/>
      <c r="H3576" s="43"/>
      <c r="I3576" s="43"/>
    </row>
    <row r="3577" spans="1:9" ht="24.95" customHeight="1" thickBot="1">
      <c r="A3577" s="42"/>
      <c r="B3577" s="43"/>
      <c r="C3577" s="43"/>
      <c r="D3577" s="86" t="str">
        <f>IFERROR(VLOOKUP(C3577,التكويد!$A$2:$R$1501,5,0),"")</f>
        <v/>
      </c>
      <c r="E3577" s="43"/>
      <c r="F3577" s="91" t="str">
        <f t="shared" si="55"/>
        <v/>
      </c>
      <c r="G3577" s="43"/>
      <c r="H3577" s="43"/>
      <c r="I3577" s="43"/>
    </row>
    <row r="3578" spans="1:9" ht="24.95" customHeight="1" thickBot="1">
      <c r="A3578" s="42"/>
      <c r="B3578" s="43"/>
      <c r="C3578" s="43"/>
      <c r="D3578" s="86" t="str">
        <f>IFERROR(VLOOKUP(C3578,التكويد!$A$2:$R$1501,5,0),"")</f>
        <v/>
      </c>
      <c r="E3578" s="43"/>
      <c r="F3578" s="91" t="str">
        <f t="shared" si="55"/>
        <v/>
      </c>
      <c r="G3578" s="43"/>
      <c r="H3578" s="43"/>
      <c r="I3578" s="43"/>
    </row>
    <row r="3579" spans="1:9" ht="24.95" customHeight="1" thickBot="1">
      <c r="A3579" s="42"/>
      <c r="B3579" s="43"/>
      <c r="C3579" s="43"/>
      <c r="D3579" s="86" t="str">
        <f>IFERROR(VLOOKUP(C3579,التكويد!$A$2:$R$1501,5,0),"")</f>
        <v/>
      </c>
      <c r="E3579" s="43"/>
      <c r="F3579" s="91" t="str">
        <f t="shared" si="55"/>
        <v/>
      </c>
      <c r="G3579" s="43"/>
      <c r="H3579" s="43"/>
      <c r="I3579" s="43"/>
    </row>
    <row r="3580" spans="1:9" ht="24.95" customHeight="1" thickBot="1">
      <c r="A3580" s="42"/>
      <c r="B3580" s="43"/>
      <c r="C3580" s="43"/>
      <c r="D3580" s="86" t="str">
        <f>IFERROR(VLOOKUP(C3580,التكويد!$A$2:$R$1501,5,0),"")</f>
        <v/>
      </c>
      <c r="E3580" s="43"/>
      <c r="F3580" s="91" t="str">
        <f t="shared" si="55"/>
        <v/>
      </c>
      <c r="G3580" s="43"/>
      <c r="H3580" s="43"/>
      <c r="I3580" s="43"/>
    </row>
    <row r="3581" spans="1:9" ht="24.95" customHeight="1" thickBot="1">
      <c r="A3581" s="42"/>
      <c r="B3581" s="43"/>
      <c r="C3581" s="43"/>
      <c r="D3581" s="86" t="str">
        <f>IFERROR(VLOOKUP(C3581,التكويد!$A$2:$R$1501,5,0),"")</f>
        <v/>
      </c>
      <c r="E3581" s="43"/>
      <c r="F3581" s="91" t="str">
        <f t="shared" si="55"/>
        <v/>
      </c>
      <c r="G3581" s="43"/>
      <c r="H3581" s="43"/>
      <c r="I3581" s="43"/>
    </row>
    <row r="3582" spans="1:9" ht="24.95" customHeight="1" thickBot="1">
      <c r="A3582" s="42"/>
      <c r="B3582" s="43"/>
      <c r="C3582" s="43"/>
      <c r="D3582" s="86" t="str">
        <f>IFERROR(VLOOKUP(C3582,التكويد!$A$2:$R$1501,5,0),"")</f>
        <v/>
      </c>
      <c r="E3582" s="43"/>
      <c r="F3582" s="91" t="str">
        <f t="shared" si="55"/>
        <v/>
      </c>
      <c r="G3582" s="43"/>
      <c r="H3582" s="43"/>
      <c r="I3582" s="43"/>
    </row>
    <row r="3583" spans="1:9" ht="24.95" customHeight="1" thickBot="1">
      <c r="A3583" s="42"/>
      <c r="B3583" s="43"/>
      <c r="C3583" s="43"/>
      <c r="D3583" s="86" t="str">
        <f>IFERROR(VLOOKUP(C3583,التكويد!$A$2:$R$1501,5,0),"")</f>
        <v/>
      </c>
      <c r="E3583" s="43"/>
      <c r="F3583" s="91" t="str">
        <f t="shared" si="55"/>
        <v/>
      </c>
      <c r="G3583" s="43"/>
      <c r="H3583" s="43"/>
      <c r="I3583" s="43"/>
    </row>
    <row r="3584" spans="1:9" ht="24.95" customHeight="1" thickBot="1">
      <c r="A3584" s="42"/>
      <c r="B3584" s="43"/>
      <c r="C3584" s="43"/>
      <c r="D3584" s="86" t="str">
        <f>IFERROR(VLOOKUP(C3584,التكويد!$A$2:$R$1501,5,0),"")</f>
        <v/>
      </c>
      <c r="E3584" s="43"/>
      <c r="F3584" s="91" t="str">
        <f t="shared" si="55"/>
        <v/>
      </c>
      <c r="G3584" s="43"/>
      <c r="H3584" s="43"/>
      <c r="I3584" s="43"/>
    </row>
    <row r="3585" spans="1:9" ht="24.95" customHeight="1" thickBot="1">
      <c r="A3585" s="42"/>
      <c r="B3585" s="43"/>
      <c r="C3585" s="43"/>
      <c r="D3585" s="86" t="str">
        <f>IFERROR(VLOOKUP(C3585,التكويد!$A$2:$R$1501,5,0),"")</f>
        <v/>
      </c>
      <c r="E3585" s="43"/>
      <c r="F3585" s="91" t="str">
        <f t="shared" si="55"/>
        <v/>
      </c>
      <c r="G3585" s="43"/>
      <c r="H3585" s="43"/>
      <c r="I3585" s="43"/>
    </row>
    <row r="3586" spans="1:9" ht="24.95" customHeight="1" thickBot="1">
      <c r="A3586" s="42"/>
      <c r="B3586" s="43"/>
      <c r="C3586" s="43"/>
      <c r="D3586" s="86" t="str">
        <f>IFERROR(VLOOKUP(C3586,التكويد!$A$2:$R$1501,5,0),"")</f>
        <v/>
      </c>
      <c r="E3586" s="43"/>
      <c r="F3586" s="91" t="str">
        <f t="shared" ref="F3586:F3649" si="56">IFERROR(SUM(E3586/G3586),"")</f>
        <v/>
      </c>
      <c r="G3586" s="43"/>
      <c r="H3586" s="43"/>
      <c r="I3586" s="43"/>
    </row>
    <row r="3587" spans="1:9" ht="24.95" customHeight="1" thickBot="1">
      <c r="A3587" s="42"/>
      <c r="B3587" s="43"/>
      <c r="C3587" s="43"/>
      <c r="D3587" s="86" t="str">
        <f>IFERROR(VLOOKUP(C3587,التكويد!$A$2:$R$1501,5,0),"")</f>
        <v/>
      </c>
      <c r="E3587" s="43"/>
      <c r="F3587" s="91" t="str">
        <f t="shared" si="56"/>
        <v/>
      </c>
      <c r="G3587" s="43"/>
      <c r="H3587" s="43"/>
      <c r="I3587" s="43"/>
    </row>
    <row r="3588" spans="1:9" ht="24.95" customHeight="1" thickBot="1">
      <c r="A3588" s="42"/>
      <c r="B3588" s="43"/>
      <c r="C3588" s="43"/>
      <c r="D3588" s="86" t="str">
        <f>IFERROR(VLOOKUP(C3588,التكويد!$A$2:$R$1501,5,0),"")</f>
        <v/>
      </c>
      <c r="E3588" s="43"/>
      <c r="F3588" s="91" t="str">
        <f t="shared" si="56"/>
        <v/>
      </c>
      <c r="G3588" s="43"/>
      <c r="H3588" s="43"/>
      <c r="I3588" s="43"/>
    </row>
    <row r="3589" spans="1:9" ht="24.95" customHeight="1" thickBot="1">
      <c r="A3589" s="42"/>
      <c r="B3589" s="43"/>
      <c r="C3589" s="43"/>
      <c r="D3589" s="86" t="str">
        <f>IFERROR(VLOOKUP(C3589,التكويد!$A$2:$R$1501,5,0),"")</f>
        <v/>
      </c>
      <c r="E3589" s="43"/>
      <c r="F3589" s="91" t="str">
        <f t="shared" si="56"/>
        <v/>
      </c>
      <c r="G3589" s="43"/>
      <c r="H3589" s="43"/>
      <c r="I3589" s="43"/>
    </row>
    <row r="3590" spans="1:9" ht="24.95" customHeight="1" thickBot="1">
      <c r="A3590" s="42"/>
      <c r="B3590" s="43"/>
      <c r="C3590" s="43"/>
      <c r="D3590" s="86" t="str">
        <f>IFERROR(VLOOKUP(C3590,التكويد!$A$2:$R$1501,5,0),"")</f>
        <v/>
      </c>
      <c r="E3590" s="43"/>
      <c r="F3590" s="91" t="str">
        <f t="shared" si="56"/>
        <v/>
      </c>
      <c r="G3590" s="43"/>
      <c r="H3590" s="43"/>
      <c r="I3590" s="43"/>
    </row>
    <row r="3591" spans="1:9" ht="24.95" customHeight="1" thickBot="1">
      <c r="A3591" s="42"/>
      <c r="B3591" s="43"/>
      <c r="C3591" s="43"/>
      <c r="D3591" s="86" t="str">
        <f>IFERROR(VLOOKUP(C3591,التكويد!$A$2:$R$1501,5,0),"")</f>
        <v/>
      </c>
      <c r="E3591" s="43"/>
      <c r="F3591" s="91" t="str">
        <f t="shared" si="56"/>
        <v/>
      </c>
      <c r="G3591" s="43"/>
      <c r="H3591" s="43"/>
      <c r="I3591" s="43"/>
    </row>
    <row r="3592" spans="1:9" ht="24.95" customHeight="1" thickBot="1">
      <c r="A3592" s="42"/>
      <c r="B3592" s="43"/>
      <c r="C3592" s="43"/>
      <c r="D3592" s="86" t="str">
        <f>IFERROR(VLOOKUP(C3592,التكويد!$A$2:$R$1501,5,0),"")</f>
        <v/>
      </c>
      <c r="E3592" s="43"/>
      <c r="F3592" s="91" t="str">
        <f t="shared" si="56"/>
        <v/>
      </c>
      <c r="G3592" s="43"/>
      <c r="H3592" s="43"/>
      <c r="I3592" s="43"/>
    </row>
    <row r="3593" spans="1:9" ht="24.95" customHeight="1" thickBot="1">
      <c r="A3593" s="42"/>
      <c r="B3593" s="43"/>
      <c r="C3593" s="43"/>
      <c r="D3593" s="86" t="str">
        <f>IFERROR(VLOOKUP(C3593,التكويد!$A$2:$R$1501,5,0),"")</f>
        <v/>
      </c>
      <c r="E3593" s="43"/>
      <c r="F3593" s="91" t="str">
        <f t="shared" si="56"/>
        <v/>
      </c>
      <c r="G3593" s="43"/>
      <c r="H3593" s="43"/>
      <c r="I3593" s="43"/>
    </row>
    <row r="3594" spans="1:9" ht="24.95" customHeight="1" thickBot="1">
      <c r="A3594" s="42"/>
      <c r="B3594" s="43"/>
      <c r="C3594" s="43"/>
      <c r="D3594" s="86" t="str">
        <f>IFERROR(VLOOKUP(C3594,التكويد!$A$2:$R$1501,5,0),"")</f>
        <v/>
      </c>
      <c r="E3594" s="43"/>
      <c r="F3594" s="91" t="str">
        <f t="shared" si="56"/>
        <v/>
      </c>
      <c r="G3594" s="43"/>
      <c r="H3594" s="43"/>
      <c r="I3594" s="43"/>
    </row>
    <row r="3595" spans="1:9" ht="24.95" customHeight="1" thickBot="1">
      <c r="A3595" s="42"/>
      <c r="B3595" s="43"/>
      <c r="C3595" s="43"/>
      <c r="D3595" s="86" t="str">
        <f>IFERROR(VLOOKUP(C3595,التكويد!$A$2:$R$1501,5,0),"")</f>
        <v/>
      </c>
      <c r="E3595" s="43"/>
      <c r="F3595" s="91" t="str">
        <f t="shared" si="56"/>
        <v/>
      </c>
      <c r="G3595" s="43"/>
      <c r="H3595" s="43"/>
      <c r="I3595" s="43"/>
    </row>
    <row r="3596" spans="1:9" ht="24.95" customHeight="1" thickBot="1">
      <c r="A3596" s="42"/>
      <c r="B3596" s="43"/>
      <c r="C3596" s="43"/>
      <c r="D3596" s="86" t="str">
        <f>IFERROR(VLOOKUP(C3596,التكويد!$A$2:$R$1501,5,0),"")</f>
        <v/>
      </c>
      <c r="E3596" s="43"/>
      <c r="F3596" s="91" t="str">
        <f t="shared" si="56"/>
        <v/>
      </c>
      <c r="G3596" s="43"/>
      <c r="H3596" s="43"/>
      <c r="I3596" s="43"/>
    </row>
    <row r="3597" spans="1:9" ht="24.95" customHeight="1" thickBot="1">
      <c r="A3597" s="42"/>
      <c r="B3597" s="43"/>
      <c r="C3597" s="43"/>
      <c r="D3597" s="86" t="str">
        <f>IFERROR(VLOOKUP(C3597,التكويد!$A$2:$R$1501,5,0),"")</f>
        <v/>
      </c>
      <c r="E3597" s="43"/>
      <c r="F3597" s="91" t="str">
        <f t="shared" si="56"/>
        <v/>
      </c>
      <c r="G3597" s="43"/>
      <c r="H3597" s="43"/>
      <c r="I3597" s="43"/>
    </row>
    <row r="3598" spans="1:9" ht="24.95" customHeight="1" thickBot="1">
      <c r="A3598" s="42"/>
      <c r="B3598" s="43"/>
      <c r="C3598" s="43"/>
      <c r="D3598" s="86" t="str">
        <f>IFERROR(VLOOKUP(C3598,التكويد!$A$2:$R$1501,5,0),"")</f>
        <v/>
      </c>
      <c r="E3598" s="43"/>
      <c r="F3598" s="91" t="str">
        <f t="shared" si="56"/>
        <v/>
      </c>
      <c r="G3598" s="43"/>
      <c r="H3598" s="43"/>
      <c r="I3598" s="43"/>
    </row>
    <row r="3599" spans="1:9" ht="24.95" customHeight="1" thickBot="1">
      <c r="A3599" s="42"/>
      <c r="B3599" s="43"/>
      <c r="C3599" s="43"/>
      <c r="D3599" s="86" t="str">
        <f>IFERROR(VLOOKUP(C3599,التكويد!$A$2:$R$1501,5,0),"")</f>
        <v/>
      </c>
      <c r="E3599" s="43"/>
      <c r="F3599" s="91" t="str">
        <f t="shared" si="56"/>
        <v/>
      </c>
      <c r="G3599" s="43"/>
      <c r="H3599" s="43"/>
      <c r="I3599" s="43"/>
    </row>
    <row r="3600" spans="1:9" ht="24.95" customHeight="1" thickBot="1">
      <c r="A3600" s="42"/>
      <c r="B3600" s="43"/>
      <c r="C3600" s="43"/>
      <c r="D3600" s="86" t="str">
        <f>IFERROR(VLOOKUP(C3600,التكويد!$A$2:$R$1501,5,0),"")</f>
        <v/>
      </c>
      <c r="E3600" s="43"/>
      <c r="F3600" s="91" t="str">
        <f t="shared" si="56"/>
        <v/>
      </c>
      <c r="G3600" s="43"/>
      <c r="H3600" s="43"/>
      <c r="I3600" s="43"/>
    </row>
    <row r="3601" spans="1:9" ht="24.95" customHeight="1" thickBot="1">
      <c r="A3601" s="42"/>
      <c r="B3601" s="43"/>
      <c r="C3601" s="43"/>
      <c r="D3601" s="86" t="str">
        <f>IFERROR(VLOOKUP(C3601,التكويد!$A$2:$R$1501,5,0),"")</f>
        <v/>
      </c>
      <c r="E3601" s="43"/>
      <c r="F3601" s="91" t="str">
        <f t="shared" si="56"/>
        <v/>
      </c>
      <c r="G3601" s="43"/>
      <c r="H3601" s="43"/>
      <c r="I3601" s="43"/>
    </row>
    <row r="3602" spans="1:9" ht="24.95" customHeight="1" thickBot="1">
      <c r="A3602" s="42"/>
      <c r="B3602" s="43"/>
      <c r="C3602" s="43"/>
      <c r="D3602" s="86" t="str">
        <f>IFERROR(VLOOKUP(C3602,التكويد!$A$2:$R$1501,5,0),"")</f>
        <v/>
      </c>
      <c r="E3602" s="43"/>
      <c r="F3602" s="91" t="str">
        <f t="shared" si="56"/>
        <v/>
      </c>
      <c r="G3602" s="43"/>
      <c r="H3602" s="43"/>
      <c r="I3602" s="43"/>
    </row>
    <row r="3603" spans="1:9" ht="24.95" customHeight="1" thickBot="1">
      <c r="A3603" s="42"/>
      <c r="B3603" s="43"/>
      <c r="C3603" s="43"/>
      <c r="D3603" s="86" t="str">
        <f>IFERROR(VLOOKUP(C3603,التكويد!$A$2:$R$1501,5,0),"")</f>
        <v/>
      </c>
      <c r="E3603" s="43"/>
      <c r="F3603" s="91" t="str">
        <f t="shared" si="56"/>
        <v/>
      </c>
      <c r="G3603" s="43"/>
      <c r="H3603" s="43"/>
      <c r="I3603" s="43"/>
    </row>
    <row r="3604" spans="1:9" ht="24.95" customHeight="1" thickBot="1">
      <c r="A3604" s="42"/>
      <c r="B3604" s="43"/>
      <c r="C3604" s="43"/>
      <c r="D3604" s="86" t="str">
        <f>IFERROR(VLOOKUP(C3604,التكويد!$A$2:$R$1501,5,0),"")</f>
        <v/>
      </c>
      <c r="E3604" s="43"/>
      <c r="F3604" s="91" t="str">
        <f t="shared" si="56"/>
        <v/>
      </c>
      <c r="G3604" s="43"/>
      <c r="H3604" s="43"/>
      <c r="I3604" s="43"/>
    </row>
    <row r="3605" spans="1:9" ht="24.95" customHeight="1" thickBot="1">
      <c r="A3605" s="42"/>
      <c r="B3605" s="43"/>
      <c r="C3605" s="43"/>
      <c r="D3605" s="86" t="str">
        <f>IFERROR(VLOOKUP(C3605,التكويد!$A$2:$R$1501,5,0),"")</f>
        <v/>
      </c>
      <c r="E3605" s="43"/>
      <c r="F3605" s="91" t="str">
        <f t="shared" si="56"/>
        <v/>
      </c>
      <c r="G3605" s="43"/>
      <c r="H3605" s="43"/>
      <c r="I3605" s="43"/>
    </row>
    <row r="3606" spans="1:9" ht="24.95" customHeight="1" thickBot="1">
      <c r="A3606" s="42"/>
      <c r="B3606" s="43"/>
      <c r="C3606" s="43"/>
      <c r="D3606" s="86" t="str">
        <f>IFERROR(VLOOKUP(C3606,التكويد!$A$2:$R$1501,5,0),"")</f>
        <v/>
      </c>
      <c r="E3606" s="43"/>
      <c r="F3606" s="91" t="str">
        <f t="shared" si="56"/>
        <v/>
      </c>
      <c r="G3606" s="43"/>
      <c r="H3606" s="43"/>
      <c r="I3606" s="43"/>
    </row>
    <row r="3607" spans="1:9" ht="24.95" customHeight="1" thickBot="1">
      <c r="A3607" s="42"/>
      <c r="B3607" s="43"/>
      <c r="C3607" s="43"/>
      <c r="D3607" s="86" t="str">
        <f>IFERROR(VLOOKUP(C3607,التكويد!$A$2:$R$1501,5,0),"")</f>
        <v/>
      </c>
      <c r="E3607" s="43"/>
      <c r="F3607" s="91" t="str">
        <f t="shared" si="56"/>
        <v/>
      </c>
      <c r="G3607" s="43"/>
      <c r="H3607" s="43"/>
      <c r="I3607" s="43"/>
    </row>
    <row r="3608" spans="1:9" ht="24.95" customHeight="1" thickBot="1">
      <c r="A3608" s="42"/>
      <c r="B3608" s="43"/>
      <c r="C3608" s="43"/>
      <c r="D3608" s="86" t="str">
        <f>IFERROR(VLOOKUP(C3608,التكويد!$A$2:$R$1501,5,0),"")</f>
        <v/>
      </c>
      <c r="E3608" s="43"/>
      <c r="F3608" s="91" t="str">
        <f t="shared" si="56"/>
        <v/>
      </c>
      <c r="G3608" s="43"/>
      <c r="H3608" s="43"/>
      <c r="I3608" s="43"/>
    </row>
    <row r="3609" spans="1:9" ht="24.95" customHeight="1" thickBot="1">
      <c r="A3609" s="42"/>
      <c r="B3609" s="43"/>
      <c r="C3609" s="43"/>
      <c r="D3609" s="86" t="str">
        <f>IFERROR(VLOOKUP(C3609,التكويد!$A$2:$R$1501,5,0),"")</f>
        <v/>
      </c>
      <c r="E3609" s="43"/>
      <c r="F3609" s="91" t="str">
        <f t="shared" si="56"/>
        <v/>
      </c>
      <c r="G3609" s="43"/>
      <c r="H3609" s="43"/>
      <c r="I3609" s="43"/>
    </row>
    <row r="3610" spans="1:9" ht="24.95" customHeight="1" thickBot="1">
      <c r="A3610" s="42"/>
      <c r="B3610" s="43"/>
      <c r="C3610" s="43"/>
      <c r="D3610" s="86" t="str">
        <f>IFERROR(VLOOKUP(C3610,التكويد!$A$2:$R$1501,5,0),"")</f>
        <v/>
      </c>
      <c r="E3610" s="43"/>
      <c r="F3610" s="91" t="str">
        <f t="shared" si="56"/>
        <v/>
      </c>
      <c r="G3610" s="43"/>
      <c r="H3610" s="43"/>
      <c r="I3610" s="43"/>
    </row>
    <row r="3611" spans="1:9" ht="24.95" customHeight="1" thickBot="1">
      <c r="A3611" s="42"/>
      <c r="B3611" s="43"/>
      <c r="C3611" s="43"/>
      <c r="D3611" s="86" t="str">
        <f>IFERROR(VLOOKUP(C3611,التكويد!$A$2:$R$1501,5,0),"")</f>
        <v/>
      </c>
      <c r="E3611" s="43"/>
      <c r="F3611" s="91" t="str">
        <f t="shared" si="56"/>
        <v/>
      </c>
      <c r="G3611" s="43"/>
      <c r="H3611" s="43"/>
      <c r="I3611" s="43"/>
    </row>
    <row r="3612" spans="1:9" ht="24.95" customHeight="1" thickBot="1">
      <c r="A3612" s="42"/>
      <c r="B3612" s="43"/>
      <c r="C3612" s="43"/>
      <c r="D3612" s="86" t="str">
        <f>IFERROR(VLOOKUP(C3612,التكويد!$A$2:$R$1501,5,0),"")</f>
        <v/>
      </c>
      <c r="E3612" s="43"/>
      <c r="F3612" s="91" t="str">
        <f t="shared" si="56"/>
        <v/>
      </c>
      <c r="G3612" s="43"/>
      <c r="H3612" s="43"/>
      <c r="I3612" s="43"/>
    </row>
    <row r="3613" spans="1:9" ht="24.95" customHeight="1" thickBot="1">
      <c r="A3613" s="42"/>
      <c r="B3613" s="43"/>
      <c r="C3613" s="43"/>
      <c r="D3613" s="86" t="str">
        <f>IFERROR(VLOOKUP(C3613,التكويد!$A$2:$R$1501,5,0),"")</f>
        <v/>
      </c>
      <c r="E3613" s="43"/>
      <c r="F3613" s="91" t="str">
        <f t="shared" si="56"/>
        <v/>
      </c>
      <c r="G3613" s="43"/>
      <c r="H3613" s="43"/>
      <c r="I3613" s="43"/>
    </row>
    <row r="3614" spans="1:9" ht="24.95" customHeight="1" thickBot="1">
      <c r="A3614" s="42"/>
      <c r="B3614" s="43"/>
      <c r="C3614" s="43"/>
      <c r="D3614" s="86" t="str">
        <f>IFERROR(VLOOKUP(C3614,التكويد!$A$2:$R$1501,5,0),"")</f>
        <v/>
      </c>
      <c r="E3614" s="43"/>
      <c r="F3614" s="91" t="str">
        <f t="shared" si="56"/>
        <v/>
      </c>
      <c r="G3614" s="43"/>
      <c r="H3614" s="43"/>
      <c r="I3614" s="43"/>
    </row>
    <row r="3615" spans="1:9" ht="24.95" customHeight="1" thickBot="1">
      <c r="A3615" s="42"/>
      <c r="B3615" s="43"/>
      <c r="C3615" s="43"/>
      <c r="D3615" s="86" t="str">
        <f>IFERROR(VLOOKUP(C3615,التكويد!$A$2:$R$1501,5,0),"")</f>
        <v/>
      </c>
      <c r="E3615" s="43"/>
      <c r="F3615" s="91" t="str">
        <f t="shared" si="56"/>
        <v/>
      </c>
      <c r="G3615" s="43"/>
      <c r="H3615" s="43"/>
      <c r="I3615" s="43"/>
    </row>
    <row r="3616" spans="1:9" ht="24.95" customHeight="1" thickBot="1">
      <c r="A3616" s="42"/>
      <c r="B3616" s="43"/>
      <c r="C3616" s="43"/>
      <c r="D3616" s="86" t="str">
        <f>IFERROR(VLOOKUP(C3616,التكويد!$A$2:$R$1501,5,0),"")</f>
        <v/>
      </c>
      <c r="E3616" s="43"/>
      <c r="F3616" s="91" t="str">
        <f t="shared" si="56"/>
        <v/>
      </c>
      <c r="G3616" s="43"/>
      <c r="H3616" s="43"/>
      <c r="I3616" s="43"/>
    </row>
    <row r="3617" spans="1:9" ht="24.95" customHeight="1" thickBot="1">
      <c r="A3617" s="42"/>
      <c r="B3617" s="43"/>
      <c r="C3617" s="43"/>
      <c r="D3617" s="86" t="str">
        <f>IFERROR(VLOOKUP(C3617,التكويد!$A$2:$R$1501,5,0),"")</f>
        <v/>
      </c>
      <c r="E3617" s="43"/>
      <c r="F3617" s="91" t="str">
        <f t="shared" si="56"/>
        <v/>
      </c>
      <c r="G3617" s="43"/>
      <c r="H3617" s="43"/>
      <c r="I3617" s="43"/>
    </row>
    <row r="3618" spans="1:9" ht="24.95" customHeight="1" thickBot="1">
      <c r="A3618" s="42"/>
      <c r="B3618" s="43"/>
      <c r="C3618" s="43"/>
      <c r="D3618" s="86" t="str">
        <f>IFERROR(VLOOKUP(C3618,التكويد!$A$2:$R$1501,5,0),"")</f>
        <v/>
      </c>
      <c r="E3618" s="43"/>
      <c r="F3618" s="91" t="str">
        <f t="shared" si="56"/>
        <v/>
      </c>
      <c r="G3618" s="43"/>
      <c r="H3618" s="43"/>
      <c r="I3618" s="43"/>
    </row>
    <row r="3619" spans="1:9" ht="24.95" customHeight="1" thickBot="1">
      <c r="A3619" s="42"/>
      <c r="B3619" s="43"/>
      <c r="C3619" s="43"/>
      <c r="D3619" s="86" t="str">
        <f>IFERROR(VLOOKUP(C3619,التكويد!$A$2:$R$1501,5,0),"")</f>
        <v/>
      </c>
      <c r="E3619" s="43"/>
      <c r="F3619" s="91" t="str">
        <f t="shared" si="56"/>
        <v/>
      </c>
      <c r="G3619" s="43"/>
      <c r="H3619" s="43"/>
      <c r="I3619" s="43"/>
    </row>
    <row r="3620" spans="1:9" ht="24.95" customHeight="1" thickBot="1">
      <c r="A3620" s="42"/>
      <c r="B3620" s="43"/>
      <c r="C3620" s="43"/>
      <c r="D3620" s="86" t="str">
        <f>IFERROR(VLOOKUP(C3620,التكويد!$A$2:$R$1501,5,0),"")</f>
        <v/>
      </c>
      <c r="E3620" s="43"/>
      <c r="F3620" s="91" t="str">
        <f t="shared" si="56"/>
        <v/>
      </c>
      <c r="G3620" s="43"/>
      <c r="H3620" s="43"/>
      <c r="I3620" s="43"/>
    </row>
    <row r="3621" spans="1:9" ht="24.95" customHeight="1" thickBot="1">
      <c r="A3621" s="42"/>
      <c r="B3621" s="43"/>
      <c r="C3621" s="43"/>
      <c r="D3621" s="86" t="str">
        <f>IFERROR(VLOOKUP(C3621,التكويد!$A$2:$R$1501,5,0),"")</f>
        <v/>
      </c>
      <c r="E3621" s="43"/>
      <c r="F3621" s="91" t="str">
        <f t="shared" si="56"/>
        <v/>
      </c>
      <c r="G3621" s="43"/>
      <c r="H3621" s="43"/>
      <c r="I3621" s="43"/>
    </row>
    <row r="3622" spans="1:9" ht="24.95" customHeight="1" thickBot="1">
      <c r="A3622" s="42"/>
      <c r="B3622" s="43"/>
      <c r="C3622" s="43"/>
      <c r="D3622" s="86" t="str">
        <f>IFERROR(VLOOKUP(C3622,التكويد!$A$2:$R$1501,5,0),"")</f>
        <v/>
      </c>
      <c r="E3622" s="43"/>
      <c r="F3622" s="91" t="str">
        <f t="shared" si="56"/>
        <v/>
      </c>
      <c r="G3622" s="43"/>
      <c r="H3622" s="43"/>
      <c r="I3622" s="43"/>
    </row>
    <row r="3623" spans="1:9" ht="24.95" customHeight="1" thickBot="1">
      <c r="A3623" s="42"/>
      <c r="B3623" s="43"/>
      <c r="C3623" s="43"/>
      <c r="D3623" s="86" t="str">
        <f>IFERROR(VLOOKUP(C3623,التكويد!$A$2:$R$1501,5,0),"")</f>
        <v/>
      </c>
      <c r="E3623" s="43"/>
      <c r="F3623" s="91" t="str">
        <f t="shared" si="56"/>
        <v/>
      </c>
      <c r="G3623" s="43"/>
      <c r="H3623" s="43"/>
      <c r="I3623" s="43"/>
    </row>
    <row r="3624" spans="1:9" ht="24.95" customHeight="1" thickBot="1">
      <c r="A3624" s="42"/>
      <c r="B3624" s="43"/>
      <c r="C3624" s="43"/>
      <c r="D3624" s="86" t="str">
        <f>IFERROR(VLOOKUP(C3624,التكويد!$A$2:$R$1501,5,0),"")</f>
        <v/>
      </c>
      <c r="E3624" s="43"/>
      <c r="F3624" s="91" t="str">
        <f t="shared" si="56"/>
        <v/>
      </c>
      <c r="G3624" s="43"/>
      <c r="H3624" s="43"/>
      <c r="I3624" s="43"/>
    </row>
    <row r="3625" spans="1:9" ht="24.95" customHeight="1" thickBot="1">
      <c r="A3625" s="42"/>
      <c r="B3625" s="43"/>
      <c r="C3625" s="43"/>
      <c r="D3625" s="86" t="str">
        <f>IFERROR(VLOOKUP(C3625,التكويد!$A$2:$R$1501,5,0),"")</f>
        <v/>
      </c>
      <c r="E3625" s="43"/>
      <c r="F3625" s="91" t="str">
        <f t="shared" si="56"/>
        <v/>
      </c>
      <c r="G3625" s="43"/>
      <c r="H3625" s="43"/>
      <c r="I3625" s="43"/>
    </row>
    <row r="3626" spans="1:9" ht="24.95" customHeight="1" thickBot="1">
      <c r="A3626" s="42"/>
      <c r="B3626" s="43"/>
      <c r="C3626" s="43"/>
      <c r="D3626" s="86" t="str">
        <f>IFERROR(VLOOKUP(C3626,التكويد!$A$2:$R$1501,5,0),"")</f>
        <v/>
      </c>
      <c r="E3626" s="43"/>
      <c r="F3626" s="91" t="str">
        <f t="shared" si="56"/>
        <v/>
      </c>
      <c r="G3626" s="43"/>
      <c r="H3626" s="43"/>
      <c r="I3626" s="43"/>
    </row>
    <row r="3627" spans="1:9" ht="24.95" customHeight="1" thickBot="1">
      <c r="A3627" s="42"/>
      <c r="B3627" s="43"/>
      <c r="C3627" s="43"/>
      <c r="D3627" s="86" t="str">
        <f>IFERROR(VLOOKUP(C3627,التكويد!$A$2:$R$1501,5,0),"")</f>
        <v/>
      </c>
      <c r="E3627" s="43"/>
      <c r="F3627" s="91" t="str">
        <f t="shared" si="56"/>
        <v/>
      </c>
      <c r="G3627" s="43"/>
      <c r="H3627" s="43"/>
      <c r="I3627" s="43"/>
    </row>
    <row r="3628" spans="1:9" ht="24.95" customHeight="1" thickBot="1">
      <c r="A3628" s="42"/>
      <c r="B3628" s="43"/>
      <c r="C3628" s="43"/>
      <c r="D3628" s="86" t="str">
        <f>IFERROR(VLOOKUP(C3628,التكويد!$A$2:$R$1501,5,0),"")</f>
        <v/>
      </c>
      <c r="E3628" s="43"/>
      <c r="F3628" s="91" t="str">
        <f t="shared" si="56"/>
        <v/>
      </c>
      <c r="G3628" s="43"/>
      <c r="H3628" s="43"/>
      <c r="I3628" s="43"/>
    </row>
    <row r="3629" spans="1:9" ht="24.95" customHeight="1" thickBot="1">
      <c r="A3629" s="42"/>
      <c r="B3629" s="43"/>
      <c r="C3629" s="43"/>
      <c r="D3629" s="86" t="str">
        <f>IFERROR(VLOOKUP(C3629,التكويد!$A$2:$R$1501,5,0),"")</f>
        <v/>
      </c>
      <c r="E3629" s="43"/>
      <c r="F3629" s="91" t="str">
        <f t="shared" si="56"/>
        <v/>
      </c>
      <c r="G3629" s="43"/>
      <c r="H3629" s="43"/>
      <c r="I3629" s="43"/>
    </row>
    <row r="3630" spans="1:9" ht="24.95" customHeight="1" thickBot="1">
      <c r="A3630" s="42"/>
      <c r="B3630" s="43"/>
      <c r="C3630" s="43"/>
      <c r="D3630" s="86" t="str">
        <f>IFERROR(VLOOKUP(C3630,التكويد!$A$2:$R$1501,5,0),"")</f>
        <v/>
      </c>
      <c r="E3630" s="43"/>
      <c r="F3630" s="91" t="str">
        <f t="shared" si="56"/>
        <v/>
      </c>
      <c r="G3630" s="43"/>
      <c r="H3630" s="43"/>
      <c r="I3630" s="43"/>
    </row>
    <row r="3631" spans="1:9" ht="24.95" customHeight="1" thickBot="1">
      <c r="A3631" s="42"/>
      <c r="B3631" s="43"/>
      <c r="C3631" s="43"/>
      <c r="D3631" s="86" t="str">
        <f>IFERROR(VLOOKUP(C3631,التكويد!$A$2:$R$1501,5,0),"")</f>
        <v/>
      </c>
      <c r="E3631" s="43"/>
      <c r="F3631" s="91" t="str">
        <f t="shared" si="56"/>
        <v/>
      </c>
      <c r="G3631" s="43"/>
      <c r="H3631" s="43"/>
      <c r="I3631" s="43"/>
    </row>
    <row r="3632" spans="1:9" ht="24.95" customHeight="1" thickBot="1">
      <c r="A3632" s="42"/>
      <c r="B3632" s="43"/>
      <c r="C3632" s="43"/>
      <c r="D3632" s="86" t="str">
        <f>IFERROR(VLOOKUP(C3632,التكويد!$A$2:$R$1501,5,0),"")</f>
        <v/>
      </c>
      <c r="E3632" s="43"/>
      <c r="F3632" s="91" t="str">
        <f t="shared" si="56"/>
        <v/>
      </c>
      <c r="G3632" s="43"/>
      <c r="H3632" s="43"/>
      <c r="I3632" s="43"/>
    </row>
    <row r="3633" spans="1:9" ht="24.95" customHeight="1" thickBot="1">
      <c r="A3633" s="42"/>
      <c r="B3633" s="43"/>
      <c r="C3633" s="43"/>
      <c r="D3633" s="86" t="str">
        <f>IFERROR(VLOOKUP(C3633,التكويد!$A$2:$R$1501,5,0),"")</f>
        <v/>
      </c>
      <c r="E3633" s="43"/>
      <c r="F3633" s="91" t="str">
        <f t="shared" si="56"/>
        <v/>
      </c>
      <c r="G3633" s="43"/>
      <c r="H3633" s="43"/>
      <c r="I3633" s="43"/>
    </row>
    <row r="3634" spans="1:9" ht="24.95" customHeight="1" thickBot="1">
      <c r="A3634" s="42"/>
      <c r="B3634" s="43"/>
      <c r="C3634" s="43"/>
      <c r="D3634" s="86" t="str">
        <f>IFERROR(VLOOKUP(C3634,التكويد!$A$2:$R$1501,5,0),"")</f>
        <v/>
      </c>
      <c r="E3634" s="43"/>
      <c r="F3634" s="91" t="str">
        <f t="shared" si="56"/>
        <v/>
      </c>
      <c r="G3634" s="43"/>
      <c r="H3634" s="43"/>
      <c r="I3634" s="43"/>
    </row>
    <row r="3635" spans="1:9" ht="24.95" customHeight="1" thickBot="1">
      <c r="A3635" s="42"/>
      <c r="B3635" s="43"/>
      <c r="C3635" s="43"/>
      <c r="D3635" s="86" t="str">
        <f>IFERROR(VLOOKUP(C3635,التكويد!$A$2:$R$1501,5,0),"")</f>
        <v/>
      </c>
      <c r="E3635" s="43"/>
      <c r="F3635" s="91" t="str">
        <f t="shared" si="56"/>
        <v/>
      </c>
      <c r="G3635" s="43"/>
      <c r="H3635" s="43"/>
      <c r="I3635" s="43"/>
    </row>
    <row r="3636" spans="1:9" ht="24.95" customHeight="1" thickBot="1">
      <c r="A3636" s="42"/>
      <c r="B3636" s="43"/>
      <c r="C3636" s="43"/>
      <c r="D3636" s="86" t="str">
        <f>IFERROR(VLOOKUP(C3636,التكويد!$A$2:$R$1501,5,0),"")</f>
        <v/>
      </c>
      <c r="E3636" s="43"/>
      <c r="F3636" s="91" t="str">
        <f t="shared" si="56"/>
        <v/>
      </c>
      <c r="G3636" s="43"/>
      <c r="H3636" s="43"/>
      <c r="I3636" s="43"/>
    </row>
    <row r="3637" spans="1:9" ht="24.95" customHeight="1" thickBot="1">
      <c r="A3637" s="42"/>
      <c r="B3637" s="43"/>
      <c r="C3637" s="43"/>
      <c r="D3637" s="86" t="str">
        <f>IFERROR(VLOOKUP(C3637,التكويد!$A$2:$R$1501,5,0),"")</f>
        <v/>
      </c>
      <c r="E3637" s="43"/>
      <c r="F3637" s="91" t="str">
        <f t="shared" si="56"/>
        <v/>
      </c>
      <c r="G3637" s="43"/>
      <c r="H3637" s="43"/>
      <c r="I3637" s="43"/>
    </row>
    <row r="3638" spans="1:9" ht="24.95" customHeight="1" thickBot="1">
      <c r="A3638" s="42"/>
      <c r="B3638" s="43"/>
      <c r="C3638" s="43"/>
      <c r="D3638" s="86" t="str">
        <f>IFERROR(VLOOKUP(C3638,التكويد!$A$2:$R$1501,5,0),"")</f>
        <v/>
      </c>
      <c r="E3638" s="43"/>
      <c r="F3638" s="91" t="str">
        <f t="shared" si="56"/>
        <v/>
      </c>
      <c r="G3638" s="43"/>
      <c r="H3638" s="43"/>
      <c r="I3638" s="43"/>
    </row>
    <row r="3639" spans="1:9" ht="24.95" customHeight="1" thickBot="1">
      <c r="A3639" s="42"/>
      <c r="B3639" s="43"/>
      <c r="C3639" s="43"/>
      <c r="D3639" s="86" t="str">
        <f>IFERROR(VLOOKUP(C3639,التكويد!$A$2:$R$1501,5,0),"")</f>
        <v/>
      </c>
      <c r="E3639" s="43"/>
      <c r="F3639" s="91" t="str">
        <f t="shared" si="56"/>
        <v/>
      </c>
      <c r="G3639" s="43"/>
      <c r="H3639" s="43"/>
      <c r="I3639" s="43"/>
    </row>
    <row r="3640" spans="1:9" ht="24.95" customHeight="1" thickBot="1">
      <c r="A3640" s="42"/>
      <c r="B3640" s="43"/>
      <c r="C3640" s="43"/>
      <c r="D3640" s="86" t="str">
        <f>IFERROR(VLOOKUP(C3640,التكويد!$A$2:$R$1501,5,0),"")</f>
        <v/>
      </c>
      <c r="E3640" s="43"/>
      <c r="F3640" s="91" t="str">
        <f t="shared" si="56"/>
        <v/>
      </c>
      <c r="G3640" s="43"/>
      <c r="H3640" s="43"/>
      <c r="I3640" s="43"/>
    </row>
    <row r="3641" spans="1:9" ht="24.95" customHeight="1" thickBot="1">
      <c r="A3641" s="42"/>
      <c r="B3641" s="43"/>
      <c r="C3641" s="43"/>
      <c r="D3641" s="86" t="str">
        <f>IFERROR(VLOOKUP(C3641,التكويد!$A$2:$R$1501,5,0),"")</f>
        <v/>
      </c>
      <c r="E3641" s="43"/>
      <c r="F3641" s="91" t="str">
        <f t="shared" si="56"/>
        <v/>
      </c>
      <c r="G3641" s="43"/>
      <c r="H3641" s="43"/>
      <c r="I3641" s="43"/>
    </row>
    <row r="3642" spans="1:9" ht="24.95" customHeight="1" thickBot="1">
      <c r="A3642" s="42"/>
      <c r="B3642" s="43"/>
      <c r="C3642" s="43"/>
      <c r="D3642" s="86" t="str">
        <f>IFERROR(VLOOKUP(C3642,التكويد!$A$2:$R$1501,5,0),"")</f>
        <v/>
      </c>
      <c r="E3642" s="43"/>
      <c r="F3642" s="91" t="str">
        <f t="shared" si="56"/>
        <v/>
      </c>
      <c r="G3642" s="43"/>
      <c r="H3642" s="43"/>
      <c r="I3642" s="43"/>
    </row>
    <row r="3643" spans="1:9" ht="24.95" customHeight="1" thickBot="1">
      <c r="A3643" s="42"/>
      <c r="B3643" s="43"/>
      <c r="C3643" s="43"/>
      <c r="D3643" s="86" t="str">
        <f>IFERROR(VLOOKUP(C3643,التكويد!$A$2:$R$1501,5,0),"")</f>
        <v/>
      </c>
      <c r="E3643" s="43"/>
      <c r="F3643" s="91" t="str">
        <f t="shared" si="56"/>
        <v/>
      </c>
      <c r="G3643" s="43"/>
      <c r="H3643" s="43"/>
      <c r="I3643" s="43"/>
    </row>
    <row r="3644" spans="1:9" ht="24.95" customHeight="1" thickBot="1">
      <c r="A3644" s="42"/>
      <c r="B3644" s="43"/>
      <c r="C3644" s="43"/>
      <c r="D3644" s="86" t="str">
        <f>IFERROR(VLOOKUP(C3644,التكويد!$A$2:$R$1501,5,0),"")</f>
        <v/>
      </c>
      <c r="E3644" s="43"/>
      <c r="F3644" s="91" t="str">
        <f t="shared" si="56"/>
        <v/>
      </c>
      <c r="G3644" s="43"/>
      <c r="H3644" s="43"/>
      <c r="I3644" s="43"/>
    </row>
    <row r="3645" spans="1:9" ht="24.95" customHeight="1" thickBot="1">
      <c r="A3645" s="42"/>
      <c r="B3645" s="43"/>
      <c r="C3645" s="43"/>
      <c r="D3645" s="86" t="str">
        <f>IFERROR(VLOOKUP(C3645,التكويد!$A$2:$R$1501,5,0),"")</f>
        <v/>
      </c>
      <c r="E3645" s="43"/>
      <c r="F3645" s="91" t="str">
        <f t="shared" si="56"/>
        <v/>
      </c>
      <c r="G3645" s="43"/>
      <c r="H3645" s="43"/>
      <c r="I3645" s="43"/>
    </row>
    <row r="3646" spans="1:9" ht="24.95" customHeight="1" thickBot="1">
      <c r="A3646" s="42"/>
      <c r="B3646" s="43"/>
      <c r="C3646" s="43"/>
      <c r="D3646" s="86" t="str">
        <f>IFERROR(VLOOKUP(C3646,التكويد!$A$2:$R$1501,5,0),"")</f>
        <v/>
      </c>
      <c r="E3646" s="43"/>
      <c r="F3646" s="91" t="str">
        <f t="shared" si="56"/>
        <v/>
      </c>
      <c r="G3646" s="43"/>
      <c r="H3646" s="43"/>
      <c r="I3646" s="43"/>
    </row>
    <row r="3647" spans="1:9" ht="24.95" customHeight="1" thickBot="1">
      <c r="A3647" s="42"/>
      <c r="B3647" s="43"/>
      <c r="C3647" s="43"/>
      <c r="D3647" s="86" t="str">
        <f>IFERROR(VLOOKUP(C3647,التكويد!$A$2:$R$1501,5,0),"")</f>
        <v/>
      </c>
      <c r="E3647" s="43"/>
      <c r="F3647" s="91" t="str">
        <f t="shared" si="56"/>
        <v/>
      </c>
      <c r="G3647" s="43"/>
      <c r="H3647" s="43"/>
      <c r="I3647" s="43"/>
    </row>
    <row r="3648" spans="1:9" ht="24.95" customHeight="1" thickBot="1">
      <c r="A3648" s="42"/>
      <c r="B3648" s="43"/>
      <c r="C3648" s="43"/>
      <c r="D3648" s="86" t="str">
        <f>IFERROR(VLOOKUP(C3648,التكويد!$A$2:$R$1501,5,0),"")</f>
        <v/>
      </c>
      <c r="E3648" s="43"/>
      <c r="F3648" s="91" t="str">
        <f t="shared" si="56"/>
        <v/>
      </c>
      <c r="G3648" s="43"/>
      <c r="H3648" s="43"/>
      <c r="I3648" s="43"/>
    </row>
    <row r="3649" spans="1:9" ht="24.95" customHeight="1" thickBot="1">
      <c r="A3649" s="42"/>
      <c r="B3649" s="43"/>
      <c r="C3649" s="43"/>
      <c r="D3649" s="86" t="str">
        <f>IFERROR(VLOOKUP(C3649,التكويد!$A$2:$R$1501,5,0),"")</f>
        <v/>
      </c>
      <c r="E3649" s="43"/>
      <c r="F3649" s="91" t="str">
        <f t="shared" si="56"/>
        <v/>
      </c>
      <c r="G3649" s="43"/>
      <c r="H3649" s="43"/>
      <c r="I3649" s="43"/>
    </row>
    <row r="3650" spans="1:9" ht="24.95" customHeight="1" thickBot="1">
      <c r="A3650" s="42"/>
      <c r="B3650" s="43"/>
      <c r="C3650" s="43"/>
      <c r="D3650" s="86" t="str">
        <f>IFERROR(VLOOKUP(C3650,التكويد!$A$2:$R$1501,5,0),"")</f>
        <v/>
      </c>
      <c r="E3650" s="43"/>
      <c r="F3650" s="91" t="str">
        <f t="shared" ref="F3650:F3713" si="57">IFERROR(SUM(E3650/G3650),"")</f>
        <v/>
      </c>
      <c r="G3650" s="43"/>
      <c r="H3650" s="43"/>
      <c r="I3650" s="43"/>
    </row>
    <row r="3651" spans="1:9" ht="24.95" customHeight="1" thickBot="1">
      <c r="A3651" s="42"/>
      <c r="B3651" s="43"/>
      <c r="C3651" s="43"/>
      <c r="D3651" s="86" t="str">
        <f>IFERROR(VLOOKUP(C3651,التكويد!$A$2:$R$1501,5,0),"")</f>
        <v/>
      </c>
      <c r="E3651" s="43"/>
      <c r="F3651" s="91" t="str">
        <f t="shared" si="57"/>
        <v/>
      </c>
      <c r="G3651" s="43"/>
      <c r="H3651" s="43"/>
      <c r="I3651" s="43"/>
    </row>
    <row r="3652" spans="1:9" ht="24.95" customHeight="1" thickBot="1">
      <c r="A3652" s="42"/>
      <c r="B3652" s="43"/>
      <c r="C3652" s="43"/>
      <c r="D3652" s="86" t="str">
        <f>IFERROR(VLOOKUP(C3652,التكويد!$A$2:$R$1501,5,0),"")</f>
        <v/>
      </c>
      <c r="E3652" s="43"/>
      <c r="F3652" s="91" t="str">
        <f t="shared" si="57"/>
        <v/>
      </c>
      <c r="G3652" s="43"/>
      <c r="H3652" s="43"/>
      <c r="I3652" s="43"/>
    </row>
    <row r="3653" spans="1:9" ht="24.95" customHeight="1" thickBot="1">
      <c r="A3653" s="42"/>
      <c r="B3653" s="43"/>
      <c r="C3653" s="43"/>
      <c r="D3653" s="86" t="str">
        <f>IFERROR(VLOOKUP(C3653,التكويد!$A$2:$R$1501,5,0),"")</f>
        <v/>
      </c>
      <c r="E3653" s="43"/>
      <c r="F3653" s="91" t="str">
        <f t="shared" si="57"/>
        <v/>
      </c>
      <c r="G3653" s="43"/>
      <c r="H3653" s="43"/>
      <c r="I3653" s="43"/>
    </row>
    <row r="3654" spans="1:9" ht="24.95" customHeight="1" thickBot="1">
      <c r="A3654" s="42"/>
      <c r="B3654" s="43"/>
      <c r="C3654" s="43"/>
      <c r="D3654" s="86" t="str">
        <f>IFERROR(VLOOKUP(C3654,التكويد!$A$2:$R$1501,5,0),"")</f>
        <v/>
      </c>
      <c r="E3654" s="43"/>
      <c r="F3654" s="91" t="str">
        <f t="shared" si="57"/>
        <v/>
      </c>
      <c r="G3654" s="43"/>
      <c r="H3654" s="43"/>
      <c r="I3654" s="43"/>
    </row>
    <row r="3655" spans="1:9" ht="24.95" customHeight="1" thickBot="1">
      <c r="A3655" s="42"/>
      <c r="B3655" s="43"/>
      <c r="C3655" s="43"/>
      <c r="D3655" s="86" t="str">
        <f>IFERROR(VLOOKUP(C3655,التكويد!$A$2:$R$1501,5,0),"")</f>
        <v/>
      </c>
      <c r="E3655" s="43"/>
      <c r="F3655" s="91" t="str">
        <f t="shared" si="57"/>
        <v/>
      </c>
      <c r="G3655" s="43"/>
      <c r="H3655" s="43"/>
      <c r="I3655" s="43"/>
    </row>
    <row r="3656" spans="1:9" ht="24.95" customHeight="1" thickBot="1">
      <c r="A3656" s="42"/>
      <c r="B3656" s="43"/>
      <c r="C3656" s="43"/>
      <c r="D3656" s="86" t="str">
        <f>IFERROR(VLOOKUP(C3656,التكويد!$A$2:$R$1501,5,0),"")</f>
        <v/>
      </c>
      <c r="E3656" s="43"/>
      <c r="F3656" s="91" t="str">
        <f t="shared" si="57"/>
        <v/>
      </c>
      <c r="G3656" s="43"/>
      <c r="H3656" s="43"/>
      <c r="I3656" s="43"/>
    </row>
    <row r="3657" spans="1:9" ht="24.95" customHeight="1" thickBot="1">
      <c r="A3657" s="42"/>
      <c r="B3657" s="43"/>
      <c r="C3657" s="43"/>
      <c r="D3657" s="86" t="str">
        <f>IFERROR(VLOOKUP(C3657,التكويد!$A$2:$R$1501,5,0),"")</f>
        <v/>
      </c>
      <c r="E3657" s="43"/>
      <c r="F3657" s="91" t="str">
        <f t="shared" si="57"/>
        <v/>
      </c>
      <c r="G3657" s="43"/>
      <c r="H3657" s="43"/>
      <c r="I3657" s="43"/>
    </row>
    <row r="3658" spans="1:9" ht="24.95" customHeight="1" thickBot="1">
      <c r="A3658" s="42"/>
      <c r="B3658" s="43"/>
      <c r="C3658" s="43"/>
      <c r="D3658" s="86" t="str">
        <f>IFERROR(VLOOKUP(C3658,التكويد!$A$2:$R$1501,5,0),"")</f>
        <v/>
      </c>
      <c r="E3658" s="43"/>
      <c r="F3658" s="91" t="str">
        <f t="shared" si="57"/>
        <v/>
      </c>
      <c r="G3658" s="43"/>
      <c r="H3658" s="43"/>
      <c r="I3658" s="43"/>
    </row>
    <row r="3659" spans="1:9" ht="24.95" customHeight="1" thickBot="1">
      <c r="A3659" s="42"/>
      <c r="B3659" s="43"/>
      <c r="C3659" s="43"/>
      <c r="D3659" s="86" t="str">
        <f>IFERROR(VLOOKUP(C3659,التكويد!$A$2:$R$1501,5,0),"")</f>
        <v/>
      </c>
      <c r="E3659" s="43"/>
      <c r="F3659" s="91" t="str">
        <f t="shared" si="57"/>
        <v/>
      </c>
      <c r="G3659" s="43"/>
      <c r="H3659" s="43"/>
      <c r="I3659" s="43"/>
    </row>
    <row r="3660" spans="1:9" ht="24.95" customHeight="1" thickBot="1">
      <c r="A3660" s="42"/>
      <c r="B3660" s="43"/>
      <c r="C3660" s="43"/>
      <c r="D3660" s="86" t="str">
        <f>IFERROR(VLOOKUP(C3660,التكويد!$A$2:$R$1501,5,0),"")</f>
        <v/>
      </c>
      <c r="E3660" s="43"/>
      <c r="F3660" s="91" t="str">
        <f t="shared" si="57"/>
        <v/>
      </c>
      <c r="G3660" s="43"/>
      <c r="H3660" s="43"/>
      <c r="I3660" s="43"/>
    </row>
    <row r="3661" spans="1:9" ht="24.95" customHeight="1" thickBot="1">
      <c r="A3661" s="42"/>
      <c r="B3661" s="43"/>
      <c r="C3661" s="43"/>
      <c r="D3661" s="86" t="str">
        <f>IFERROR(VLOOKUP(C3661,التكويد!$A$2:$R$1501,5,0),"")</f>
        <v/>
      </c>
      <c r="E3661" s="43"/>
      <c r="F3661" s="91" t="str">
        <f t="shared" si="57"/>
        <v/>
      </c>
      <c r="G3661" s="43"/>
      <c r="H3661" s="43"/>
      <c r="I3661" s="43"/>
    </row>
    <row r="3662" spans="1:9" ht="24.95" customHeight="1" thickBot="1">
      <c r="A3662" s="42"/>
      <c r="B3662" s="43"/>
      <c r="C3662" s="43"/>
      <c r="D3662" s="86" t="str">
        <f>IFERROR(VLOOKUP(C3662,التكويد!$A$2:$R$1501,5,0),"")</f>
        <v/>
      </c>
      <c r="E3662" s="43"/>
      <c r="F3662" s="91" t="str">
        <f t="shared" si="57"/>
        <v/>
      </c>
      <c r="G3662" s="43"/>
      <c r="H3662" s="43"/>
      <c r="I3662" s="43"/>
    </row>
    <row r="3663" spans="1:9" ht="24.95" customHeight="1" thickBot="1">
      <c r="A3663" s="42"/>
      <c r="B3663" s="43"/>
      <c r="C3663" s="43"/>
      <c r="D3663" s="86" t="str">
        <f>IFERROR(VLOOKUP(C3663,التكويد!$A$2:$R$1501,5,0),"")</f>
        <v/>
      </c>
      <c r="E3663" s="43"/>
      <c r="F3663" s="91" t="str">
        <f t="shared" si="57"/>
        <v/>
      </c>
      <c r="G3663" s="43"/>
      <c r="H3663" s="43"/>
      <c r="I3663" s="43"/>
    </row>
    <row r="3664" spans="1:9" ht="24.95" customHeight="1" thickBot="1">
      <c r="A3664" s="42"/>
      <c r="B3664" s="43"/>
      <c r="C3664" s="43"/>
      <c r="D3664" s="86" t="str">
        <f>IFERROR(VLOOKUP(C3664,التكويد!$A$2:$R$1501,5,0),"")</f>
        <v/>
      </c>
      <c r="E3664" s="43"/>
      <c r="F3664" s="91" t="str">
        <f t="shared" si="57"/>
        <v/>
      </c>
      <c r="G3664" s="43"/>
      <c r="H3664" s="43"/>
      <c r="I3664" s="43"/>
    </row>
    <row r="3665" spans="1:9" ht="24.95" customHeight="1" thickBot="1">
      <c r="A3665" s="42"/>
      <c r="B3665" s="43"/>
      <c r="C3665" s="43"/>
      <c r="D3665" s="86" t="str">
        <f>IFERROR(VLOOKUP(C3665,التكويد!$A$2:$R$1501,5,0),"")</f>
        <v/>
      </c>
      <c r="E3665" s="43"/>
      <c r="F3665" s="91" t="str">
        <f t="shared" si="57"/>
        <v/>
      </c>
      <c r="G3665" s="43"/>
      <c r="H3665" s="43"/>
      <c r="I3665" s="43"/>
    </row>
    <row r="3666" spans="1:9" ht="24.95" customHeight="1" thickBot="1">
      <c r="A3666" s="42"/>
      <c r="B3666" s="43"/>
      <c r="C3666" s="43"/>
      <c r="D3666" s="86" t="str">
        <f>IFERROR(VLOOKUP(C3666,التكويد!$A$2:$R$1501,5,0),"")</f>
        <v/>
      </c>
      <c r="E3666" s="43"/>
      <c r="F3666" s="91" t="str">
        <f t="shared" si="57"/>
        <v/>
      </c>
      <c r="G3666" s="43"/>
      <c r="H3666" s="43"/>
      <c r="I3666" s="43"/>
    </row>
    <row r="3667" spans="1:9" ht="24.95" customHeight="1" thickBot="1">
      <c r="A3667" s="42"/>
      <c r="B3667" s="43"/>
      <c r="C3667" s="43"/>
      <c r="D3667" s="86" t="str">
        <f>IFERROR(VLOOKUP(C3667,التكويد!$A$2:$R$1501,5,0),"")</f>
        <v/>
      </c>
      <c r="E3667" s="43"/>
      <c r="F3667" s="91" t="str">
        <f t="shared" si="57"/>
        <v/>
      </c>
      <c r="G3667" s="43"/>
      <c r="H3667" s="43"/>
      <c r="I3667" s="43"/>
    </row>
    <row r="3668" spans="1:9" ht="24.95" customHeight="1" thickBot="1">
      <c r="A3668" s="42"/>
      <c r="B3668" s="43"/>
      <c r="C3668" s="43"/>
      <c r="D3668" s="86" t="str">
        <f>IFERROR(VLOOKUP(C3668,التكويد!$A$2:$R$1501,5,0),"")</f>
        <v/>
      </c>
      <c r="E3668" s="43"/>
      <c r="F3668" s="91" t="str">
        <f t="shared" si="57"/>
        <v/>
      </c>
      <c r="G3668" s="43"/>
      <c r="H3668" s="43"/>
      <c r="I3668" s="43"/>
    </row>
    <row r="3669" spans="1:9" ht="24.95" customHeight="1" thickBot="1">
      <c r="A3669" s="42"/>
      <c r="B3669" s="43"/>
      <c r="C3669" s="43"/>
      <c r="D3669" s="86" t="str">
        <f>IFERROR(VLOOKUP(C3669,التكويد!$A$2:$R$1501,5,0),"")</f>
        <v/>
      </c>
      <c r="E3669" s="43"/>
      <c r="F3669" s="91" t="str">
        <f t="shared" si="57"/>
        <v/>
      </c>
      <c r="G3669" s="43"/>
      <c r="H3669" s="43"/>
      <c r="I3669" s="43"/>
    </row>
    <row r="3670" spans="1:9" ht="24.95" customHeight="1" thickBot="1">
      <c r="A3670" s="42"/>
      <c r="B3670" s="43"/>
      <c r="C3670" s="43"/>
      <c r="D3670" s="86" t="str">
        <f>IFERROR(VLOOKUP(C3670,التكويد!$A$2:$R$1501,5,0),"")</f>
        <v/>
      </c>
      <c r="E3670" s="43"/>
      <c r="F3670" s="91" t="str">
        <f t="shared" si="57"/>
        <v/>
      </c>
      <c r="G3670" s="43"/>
      <c r="H3670" s="43"/>
      <c r="I3670" s="43"/>
    </row>
    <row r="3671" spans="1:9" ht="24.95" customHeight="1" thickBot="1">
      <c r="A3671" s="42"/>
      <c r="B3671" s="43"/>
      <c r="C3671" s="43"/>
      <c r="D3671" s="86" t="str">
        <f>IFERROR(VLOOKUP(C3671,التكويد!$A$2:$R$1501,5,0),"")</f>
        <v/>
      </c>
      <c r="E3671" s="45"/>
      <c r="F3671" s="91" t="str">
        <f t="shared" si="57"/>
        <v/>
      </c>
      <c r="G3671" s="45"/>
      <c r="H3671" s="43"/>
      <c r="I3671" s="43"/>
    </row>
    <row r="3672" spans="1:9" ht="24.95" customHeight="1" thickBot="1">
      <c r="A3672" s="42"/>
      <c r="B3672" s="43"/>
      <c r="C3672" s="43"/>
      <c r="D3672" s="86" t="str">
        <f>IFERROR(VLOOKUP(C3672,التكويد!$A$2:$R$1501,5,0),"")</f>
        <v/>
      </c>
      <c r="E3672" s="45"/>
      <c r="F3672" s="91" t="str">
        <f t="shared" si="57"/>
        <v/>
      </c>
      <c r="G3672" s="45"/>
      <c r="H3672" s="43"/>
      <c r="I3672" s="43"/>
    </row>
    <row r="3673" spans="1:9" ht="24.95" customHeight="1" thickBot="1">
      <c r="A3673" s="42"/>
      <c r="B3673" s="43"/>
      <c r="C3673" s="43"/>
      <c r="D3673" s="86" t="str">
        <f>IFERROR(VLOOKUP(C3673,التكويد!$A$2:$R$1501,5,0),"")</f>
        <v/>
      </c>
      <c r="E3673" s="45"/>
      <c r="F3673" s="91" t="str">
        <f t="shared" si="57"/>
        <v/>
      </c>
      <c r="G3673" s="45"/>
      <c r="H3673" s="43"/>
      <c r="I3673" s="43"/>
    </row>
    <row r="3674" spans="1:9" ht="24.95" customHeight="1" thickBot="1">
      <c r="A3674" s="42"/>
      <c r="B3674" s="43"/>
      <c r="C3674" s="43"/>
      <c r="D3674" s="86" t="str">
        <f>IFERROR(VLOOKUP(C3674,التكويد!$A$2:$R$1501,5,0),"")</f>
        <v/>
      </c>
      <c r="E3674" s="45"/>
      <c r="F3674" s="91" t="str">
        <f t="shared" si="57"/>
        <v/>
      </c>
      <c r="G3674" s="45"/>
      <c r="H3674" s="43"/>
      <c r="I3674" s="43"/>
    </row>
    <row r="3675" spans="1:9" ht="24.95" customHeight="1" thickBot="1">
      <c r="A3675" s="42"/>
      <c r="B3675" s="43"/>
      <c r="C3675" s="43"/>
      <c r="D3675" s="86" t="str">
        <f>IFERROR(VLOOKUP(C3675,التكويد!$A$2:$R$1501,5,0),"")</f>
        <v/>
      </c>
      <c r="E3675" s="45"/>
      <c r="F3675" s="91" t="str">
        <f t="shared" si="57"/>
        <v/>
      </c>
      <c r="G3675" s="45"/>
      <c r="H3675" s="43"/>
      <c r="I3675" s="43"/>
    </row>
    <row r="3676" spans="1:9" ht="24.95" customHeight="1" thickBot="1">
      <c r="A3676" s="42"/>
      <c r="B3676" s="43"/>
      <c r="C3676" s="43"/>
      <c r="D3676" s="86" t="str">
        <f>IFERROR(VLOOKUP(C3676,التكويد!$A$2:$R$1501,5,0),"")</f>
        <v/>
      </c>
      <c r="E3676" s="45"/>
      <c r="F3676" s="91" t="str">
        <f t="shared" si="57"/>
        <v/>
      </c>
      <c r="G3676" s="45"/>
      <c r="H3676" s="43"/>
      <c r="I3676" s="43"/>
    </row>
    <row r="3677" spans="1:9" ht="24.95" customHeight="1" thickBot="1">
      <c r="A3677" s="42"/>
      <c r="B3677" s="43"/>
      <c r="C3677" s="43"/>
      <c r="D3677" s="86" t="str">
        <f>IFERROR(VLOOKUP(C3677,التكويد!$A$2:$R$1501,5,0),"")</f>
        <v/>
      </c>
      <c r="E3677" s="45"/>
      <c r="F3677" s="91" t="str">
        <f t="shared" si="57"/>
        <v/>
      </c>
      <c r="G3677" s="45"/>
      <c r="H3677" s="43"/>
      <c r="I3677" s="43"/>
    </row>
    <row r="3678" spans="1:9" ht="24.95" customHeight="1" thickBot="1">
      <c r="A3678" s="42"/>
      <c r="B3678" s="43"/>
      <c r="C3678" s="43"/>
      <c r="D3678" s="86" t="str">
        <f>IFERROR(VLOOKUP(C3678,التكويد!$A$2:$R$1501,5,0),"")</f>
        <v/>
      </c>
      <c r="E3678" s="43"/>
      <c r="F3678" s="91" t="str">
        <f t="shared" si="57"/>
        <v/>
      </c>
      <c r="G3678" s="43"/>
      <c r="H3678" s="43"/>
      <c r="I3678" s="43"/>
    </row>
    <row r="3679" spans="1:9" ht="24.95" customHeight="1" thickBot="1">
      <c r="A3679" s="42"/>
      <c r="B3679" s="43"/>
      <c r="C3679" s="43"/>
      <c r="D3679" s="86" t="str">
        <f>IFERROR(VLOOKUP(C3679,التكويد!$A$2:$R$1501,5,0),"")</f>
        <v/>
      </c>
      <c r="E3679" s="43"/>
      <c r="F3679" s="91" t="str">
        <f t="shared" si="57"/>
        <v/>
      </c>
      <c r="G3679" s="43"/>
      <c r="H3679" s="43"/>
      <c r="I3679" s="43"/>
    </row>
    <row r="3680" spans="1:9" ht="24.95" customHeight="1" thickBot="1">
      <c r="A3680" s="42"/>
      <c r="B3680" s="43"/>
      <c r="C3680" s="43"/>
      <c r="D3680" s="86" t="str">
        <f>IFERROR(VLOOKUP(C3680,التكويد!$A$2:$R$1501,5,0),"")</f>
        <v/>
      </c>
      <c r="E3680" s="43"/>
      <c r="F3680" s="91" t="str">
        <f t="shared" si="57"/>
        <v/>
      </c>
      <c r="G3680" s="43"/>
      <c r="H3680" s="43"/>
      <c r="I3680" s="43"/>
    </row>
    <row r="3681" spans="1:9" ht="24.95" customHeight="1" thickBot="1">
      <c r="A3681" s="42"/>
      <c r="B3681" s="43"/>
      <c r="C3681" s="43"/>
      <c r="D3681" s="86" t="str">
        <f>IFERROR(VLOOKUP(C3681,التكويد!$A$2:$R$1501,5,0),"")</f>
        <v/>
      </c>
      <c r="E3681" s="43"/>
      <c r="F3681" s="91" t="str">
        <f t="shared" si="57"/>
        <v/>
      </c>
      <c r="G3681" s="43"/>
      <c r="H3681" s="43"/>
      <c r="I3681" s="43"/>
    </row>
    <row r="3682" spans="1:9" ht="24.95" customHeight="1" thickBot="1">
      <c r="A3682" s="42"/>
      <c r="B3682" s="43"/>
      <c r="C3682" s="43"/>
      <c r="D3682" s="86" t="str">
        <f>IFERROR(VLOOKUP(C3682,التكويد!$A$2:$R$1501,5,0),"")</f>
        <v/>
      </c>
      <c r="E3682" s="43"/>
      <c r="F3682" s="91" t="str">
        <f t="shared" si="57"/>
        <v/>
      </c>
      <c r="G3682" s="43"/>
      <c r="H3682" s="43"/>
      <c r="I3682" s="43"/>
    </row>
    <row r="3683" spans="1:9" ht="24.95" customHeight="1" thickBot="1">
      <c r="A3683" s="42"/>
      <c r="B3683" s="43"/>
      <c r="C3683" s="43"/>
      <c r="D3683" s="86" t="str">
        <f>IFERROR(VLOOKUP(C3683,التكويد!$A$2:$R$1501,5,0),"")</f>
        <v/>
      </c>
      <c r="E3683" s="43"/>
      <c r="F3683" s="91" t="str">
        <f t="shared" si="57"/>
        <v/>
      </c>
      <c r="G3683" s="43"/>
      <c r="H3683" s="43"/>
      <c r="I3683" s="43"/>
    </row>
    <row r="3684" spans="1:9" ht="24.95" customHeight="1" thickBot="1">
      <c r="A3684" s="42"/>
      <c r="B3684" s="43"/>
      <c r="C3684" s="43"/>
      <c r="D3684" s="86" t="str">
        <f>IFERROR(VLOOKUP(C3684,التكويد!$A$2:$R$1501,5,0),"")</f>
        <v/>
      </c>
      <c r="E3684" s="43"/>
      <c r="F3684" s="91" t="str">
        <f t="shared" si="57"/>
        <v/>
      </c>
      <c r="G3684" s="43"/>
      <c r="H3684" s="43"/>
      <c r="I3684" s="43"/>
    </row>
    <row r="3685" spans="1:9" ht="24.95" customHeight="1" thickBot="1">
      <c r="A3685" s="42"/>
      <c r="B3685" s="43"/>
      <c r="C3685" s="43"/>
      <c r="D3685" s="86" t="str">
        <f>IFERROR(VLOOKUP(C3685,التكويد!$A$2:$R$1501,5,0),"")</f>
        <v/>
      </c>
      <c r="E3685" s="43"/>
      <c r="F3685" s="91" t="str">
        <f t="shared" si="57"/>
        <v/>
      </c>
      <c r="G3685" s="43"/>
      <c r="H3685" s="43"/>
      <c r="I3685" s="43"/>
    </row>
    <row r="3686" spans="1:9" ht="24.95" customHeight="1" thickBot="1">
      <c r="A3686" s="42"/>
      <c r="B3686" s="43"/>
      <c r="C3686" s="43"/>
      <c r="D3686" s="86" t="str">
        <f>IFERROR(VLOOKUP(C3686,التكويد!$A$2:$R$1501,5,0),"")</f>
        <v/>
      </c>
      <c r="E3686" s="43"/>
      <c r="F3686" s="91" t="str">
        <f t="shared" si="57"/>
        <v/>
      </c>
      <c r="G3686" s="43"/>
      <c r="H3686" s="43"/>
      <c r="I3686" s="43"/>
    </row>
    <row r="3687" spans="1:9" ht="24.95" customHeight="1" thickBot="1">
      <c r="A3687" s="42"/>
      <c r="B3687" s="43"/>
      <c r="C3687" s="43"/>
      <c r="D3687" s="86" t="str">
        <f>IFERROR(VLOOKUP(C3687,التكويد!$A$2:$R$1501,5,0),"")</f>
        <v/>
      </c>
      <c r="E3687" s="43"/>
      <c r="F3687" s="91" t="str">
        <f t="shared" si="57"/>
        <v/>
      </c>
      <c r="G3687" s="43"/>
      <c r="H3687" s="43"/>
      <c r="I3687" s="43"/>
    </row>
    <row r="3688" spans="1:9" ht="24.95" customHeight="1" thickBot="1">
      <c r="A3688" s="42"/>
      <c r="B3688" s="43"/>
      <c r="C3688" s="43"/>
      <c r="D3688" s="86" t="str">
        <f>IFERROR(VLOOKUP(C3688,التكويد!$A$2:$R$1501,5,0),"")</f>
        <v/>
      </c>
      <c r="E3688" s="43"/>
      <c r="F3688" s="91" t="str">
        <f t="shared" si="57"/>
        <v/>
      </c>
      <c r="G3688" s="43"/>
      <c r="H3688" s="43"/>
      <c r="I3688" s="43"/>
    </row>
    <row r="3689" spans="1:9" ht="24.95" customHeight="1" thickBot="1">
      <c r="A3689" s="42"/>
      <c r="B3689" s="43"/>
      <c r="C3689" s="43"/>
      <c r="D3689" s="86" t="str">
        <f>IFERROR(VLOOKUP(C3689,التكويد!$A$2:$R$1501,5,0),"")</f>
        <v/>
      </c>
      <c r="E3689" s="43"/>
      <c r="F3689" s="91" t="str">
        <f t="shared" si="57"/>
        <v/>
      </c>
      <c r="G3689" s="43"/>
      <c r="H3689" s="43"/>
      <c r="I3689" s="43"/>
    </row>
    <row r="3690" spans="1:9" ht="24.95" customHeight="1" thickBot="1">
      <c r="A3690" s="42"/>
      <c r="B3690" s="43"/>
      <c r="C3690" s="43"/>
      <c r="D3690" s="86" t="str">
        <f>IFERROR(VLOOKUP(C3690,التكويد!$A$2:$R$1501,5,0),"")</f>
        <v/>
      </c>
      <c r="E3690" s="43"/>
      <c r="F3690" s="91" t="str">
        <f t="shared" si="57"/>
        <v/>
      </c>
      <c r="G3690" s="43"/>
      <c r="H3690" s="43"/>
      <c r="I3690" s="43"/>
    </row>
    <row r="3691" spans="1:9" ht="24.95" customHeight="1" thickBot="1">
      <c r="A3691" s="42"/>
      <c r="B3691" s="43"/>
      <c r="C3691" s="43"/>
      <c r="D3691" s="86" t="str">
        <f>IFERROR(VLOOKUP(C3691,التكويد!$A$2:$R$1501,5,0),"")</f>
        <v/>
      </c>
      <c r="E3691" s="43"/>
      <c r="F3691" s="91" t="str">
        <f t="shared" si="57"/>
        <v/>
      </c>
      <c r="G3691" s="43"/>
      <c r="H3691" s="43"/>
      <c r="I3691" s="43"/>
    </row>
    <row r="3692" spans="1:9" ht="24.95" customHeight="1" thickBot="1">
      <c r="A3692" s="42"/>
      <c r="B3692" s="43"/>
      <c r="C3692" s="43"/>
      <c r="D3692" s="86" t="str">
        <f>IFERROR(VLOOKUP(C3692,التكويد!$A$2:$R$1501,5,0),"")</f>
        <v/>
      </c>
      <c r="E3692" s="43"/>
      <c r="F3692" s="91" t="str">
        <f t="shared" si="57"/>
        <v/>
      </c>
      <c r="G3692" s="43"/>
      <c r="H3692" s="43"/>
      <c r="I3692" s="43"/>
    </row>
    <row r="3693" spans="1:9" ht="24.95" customHeight="1" thickBot="1">
      <c r="A3693" s="42"/>
      <c r="B3693" s="43"/>
      <c r="C3693" s="43"/>
      <c r="D3693" s="86" t="str">
        <f>IFERROR(VLOOKUP(C3693,التكويد!$A$2:$R$1501,5,0),"")</f>
        <v/>
      </c>
      <c r="E3693" s="43"/>
      <c r="F3693" s="91" t="str">
        <f t="shared" si="57"/>
        <v/>
      </c>
      <c r="G3693" s="43"/>
      <c r="H3693" s="43"/>
      <c r="I3693" s="43"/>
    </row>
    <row r="3694" spans="1:9" ht="24.95" customHeight="1" thickBot="1">
      <c r="A3694" s="42"/>
      <c r="B3694" s="43"/>
      <c r="C3694" s="43"/>
      <c r="D3694" s="86" t="str">
        <f>IFERROR(VLOOKUP(C3694,التكويد!$A$2:$R$1501,5,0),"")</f>
        <v/>
      </c>
      <c r="E3694" s="43"/>
      <c r="F3694" s="91" t="str">
        <f t="shared" si="57"/>
        <v/>
      </c>
      <c r="G3694" s="43"/>
      <c r="H3694" s="43"/>
      <c r="I3694" s="43"/>
    </row>
    <row r="3695" spans="1:9" ht="24.95" customHeight="1" thickBot="1">
      <c r="A3695" s="42"/>
      <c r="B3695" s="43"/>
      <c r="C3695" s="43"/>
      <c r="D3695" s="86" t="str">
        <f>IFERROR(VLOOKUP(C3695,التكويد!$A$2:$R$1501,5,0),"")</f>
        <v/>
      </c>
      <c r="E3695" s="43"/>
      <c r="F3695" s="91" t="str">
        <f t="shared" si="57"/>
        <v/>
      </c>
      <c r="G3695" s="43"/>
      <c r="H3695" s="43"/>
      <c r="I3695" s="43"/>
    </row>
    <row r="3696" spans="1:9" ht="24.95" customHeight="1" thickBot="1">
      <c r="A3696" s="42"/>
      <c r="B3696" s="43"/>
      <c r="C3696" s="43"/>
      <c r="D3696" s="86" t="str">
        <f>IFERROR(VLOOKUP(C3696,التكويد!$A$2:$R$1501,5,0),"")</f>
        <v/>
      </c>
      <c r="E3696" s="43"/>
      <c r="F3696" s="91" t="str">
        <f t="shared" si="57"/>
        <v/>
      </c>
      <c r="G3696" s="43"/>
      <c r="H3696" s="43"/>
      <c r="I3696" s="43"/>
    </row>
    <row r="3697" spans="1:9" ht="24.95" customHeight="1" thickBot="1">
      <c r="A3697" s="42"/>
      <c r="B3697" s="43"/>
      <c r="C3697" s="43"/>
      <c r="D3697" s="86" t="str">
        <f>IFERROR(VLOOKUP(C3697,التكويد!$A$2:$R$1501,5,0),"")</f>
        <v/>
      </c>
      <c r="E3697" s="43"/>
      <c r="F3697" s="91" t="str">
        <f t="shared" si="57"/>
        <v/>
      </c>
      <c r="G3697" s="43"/>
      <c r="H3697" s="43"/>
      <c r="I3697" s="43"/>
    </row>
    <row r="3698" spans="1:9" ht="24.95" customHeight="1" thickBot="1">
      <c r="A3698" s="42"/>
      <c r="B3698" s="43"/>
      <c r="C3698" s="43"/>
      <c r="D3698" s="86" t="str">
        <f>IFERROR(VLOOKUP(C3698,التكويد!$A$2:$R$1501,5,0),"")</f>
        <v/>
      </c>
      <c r="E3698" s="43"/>
      <c r="F3698" s="91" t="str">
        <f t="shared" si="57"/>
        <v/>
      </c>
      <c r="G3698" s="43"/>
      <c r="H3698" s="43"/>
      <c r="I3698" s="43"/>
    </row>
    <row r="3699" spans="1:9" ht="24.95" customHeight="1" thickBot="1">
      <c r="A3699" s="42"/>
      <c r="B3699" s="43"/>
      <c r="C3699" s="43"/>
      <c r="D3699" s="86" t="str">
        <f>IFERROR(VLOOKUP(C3699,التكويد!$A$2:$R$1501,5,0),"")</f>
        <v/>
      </c>
      <c r="E3699" s="43"/>
      <c r="F3699" s="91" t="str">
        <f t="shared" si="57"/>
        <v/>
      </c>
      <c r="G3699" s="43"/>
      <c r="H3699" s="43"/>
      <c r="I3699" s="43"/>
    </row>
    <row r="3700" spans="1:9" ht="24.95" customHeight="1" thickBot="1">
      <c r="A3700" s="42"/>
      <c r="B3700" s="43"/>
      <c r="C3700" s="43"/>
      <c r="D3700" s="86" t="str">
        <f>IFERROR(VLOOKUP(C3700,التكويد!$A$2:$R$1501,5,0),"")</f>
        <v/>
      </c>
      <c r="E3700" s="43"/>
      <c r="F3700" s="91" t="str">
        <f t="shared" si="57"/>
        <v/>
      </c>
      <c r="G3700" s="43"/>
      <c r="H3700" s="43"/>
      <c r="I3700" s="43"/>
    </row>
    <row r="3701" spans="1:9" ht="24.95" customHeight="1" thickBot="1">
      <c r="A3701" s="42"/>
      <c r="B3701" s="43"/>
      <c r="C3701" s="43"/>
      <c r="D3701" s="86" t="str">
        <f>IFERROR(VLOOKUP(C3701,التكويد!$A$2:$R$1501,5,0),"")</f>
        <v/>
      </c>
      <c r="E3701" s="43"/>
      <c r="F3701" s="91" t="str">
        <f t="shared" si="57"/>
        <v/>
      </c>
      <c r="G3701" s="43"/>
      <c r="H3701" s="43"/>
      <c r="I3701" s="43"/>
    </row>
    <row r="3702" spans="1:9" ht="24.95" customHeight="1" thickBot="1">
      <c r="A3702" s="42"/>
      <c r="B3702" s="43"/>
      <c r="C3702" s="43"/>
      <c r="D3702" s="86" t="str">
        <f>IFERROR(VLOOKUP(C3702,التكويد!$A$2:$R$1501,5,0),"")</f>
        <v/>
      </c>
      <c r="E3702" s="43"/>
      <c r="F3702" s="91" t="str">
        <f t="shared" si="57"/>
        <v/>
      </c>
      <c r="G3702" s="43"/>
      <c r="H3702" s="43"/>
      <c r="I3702" s="43"/>
    </row>
    <row r="3703" spans="1:9" ht="24.95" customHeight="1" thickBot="1">
      <c r="A3703" s="42"/>
      <c r="B3703" s="43"/>
      <c r="C3703" s="43"/>
      <c r="D3703" s="86" t="str">
        <f>IFERROR(VLOOKUP(C3703,التكويد!$A$2:$R$1501,5,0),"")</f>
        <v/>
      </c>
      <c r="E3703" s="43"/>
      <c r="F3703" s="91" t="str">
        <f t="shared" si="57"/>
        <v/>
      </c>
      <c r="G3703" s="43"/>
      <c r="H3703" s="43"/>
      <c r="I3703" s="43"/>
    </row>
    <row r="3704" spans="1:9" ht="24.95" customHeight="1" thickBot="1">
      <c r="A3704" s="42"/>
      <c r="B3704" s="43"/>
      <c r="C3704" s="43"/>
      <c r="D3704" s="86" t="str">
        <f>IFERROR(VLOOKUP(C3704,التكويد!$A$2:$R$1501,5,0),"")</f>
        <v/>
      </c>
      <c r="E3704" s="43"/>
      <c r="F3704" s="91" t="str">
        <f t="shared" si="57"/>
        <v/>
      </c>
      <c r="G3704" s="43"/>
      <c r="H3704" s="43"/>
      <c r="I3704" s="43"/>
    </row>
    <row r="3705" spans="1:9" ht="24.95" customHeight="1" thickBot="1">
      <c r="A3705" s="42"/>
      <c r="B3705" s="43"/>
      <c r="C3705" s="43"/>
      <c r="D3705" s="86" t="str">
        <f>IFERROR(VLOOKUP(C3705,التكويد!$A$2:$R$1501,5,0),"")</f>
        <v/>
      </c>
      <c r="E3705" s="43"/>
      <c r="F3705" s="91" t="str">
        <f t="shared" si="57"/>
        <v/>
      </c>
      <c r="G3705" s="43"/>
      <c r="H3705" s="43"/>
      <c r="I3705" s="43"/>
    </row>
    <row r="3706" spans="1:9" ht="24.95" customHeight="1" thickBot="1">
      <c r="A3706" s="42"/>
      <c r="B3706" s="43"/>
      <c r="C3706" s="43"/>
      <c r="D3706" s="86" t="str">
        <f>IFERROR(VLOOKUP(C3706,التكويد!$A$2:$R$1501,5,0),"")</f>
        <v/>
      </c>
      <c r="E3706" s="43"/>
      <c r="F3706" s="91" t="str">
        <f t="shared" si="57"/>
        <v/>
      </c>
      <c r="G3706" s="43"/>
      <c r="H3706" s="43"/>
      <c r="I3706" s="43"/>
    </row>
    <row r="3707" spans="1:9" ht="24.95" customHeight="1" thickBot="1">
      <c r="A3707" s="42"/>
      <c r="B3707" s="43"/>
      <c r="C3707" s="43"/>
      <c r="D3707" s="86" t="str">
        <f>IFERROR(VLOOKUP(C3707,التكويد!$A$2:$R$1501,5,0),"")</f>
        <v/>
      </c>
      <c r="E3707" s="43"/>
      <c r="F3707" s="91" t="str">
        <f t="shared" si="57"/>
        <v/>
      </c>
      <c r="G3707" s="43"/>
      <c r="H3707" s="43"/>
      <c r="I3707" s="43"/>
    </row>
    <row r="3708" spans="1:9" ht="24.95" customHeight="1" thickBot="1">
      <c r="A3708" s="42"/>
      <c r="B3708" s="43"/>
      <c r="C3708" s="43"/>
      <c r="D3708" s="86" t="str">
        <f>IFERROR(VLOOKUP(C3708,التكويد!$A$2:$R$1501,5,0),"")</f>
        <v/>
      </c>
      <c r="E3708" s="43"/>
      <c r="F3708" s="91" t="str">
        <f t="shared" si="57"/>
        <v/>
      </c>
      <c r="G3708" s="43"/>
      <c r="H3708" s="43"/>
      <c r="I3708" s="43"/>
    </row>
    <row r="3709" spans="1:9" ht="24.95" customHeight="1" thickBot="1">
      <c r="A3709" s="42"/>
      <c r="B3709" s="43"/>
      <c r="C3709" s="43"/>
      <c r="D3709" s="86" t="str">
        <f>IFERROR(VLOOKUP(C3709,التكويد!$A$2:$R$1501,5,0),"")</f>
        <v/>
      </c>
      <c r="E3709" s="43"/>
      <c r="F3709" s="91" t="str">
        <f t="shared" si="57"/>
        <v/>
      </c>
      <c r="G3709" s="43"/>
      <c r="H3709" s="43"/>
      <c r="I3709" s="43"/>
    </row>
    <row r="3710" spans="1:9" ht="24.95" customHeight="1" thickBot="1">
      <c r="A3710" s="42"/>
      <c r="B3710" s="43"/>
      <c r="C3710" s="43"/>
      <c r="D3710" s="86" t="str">
        <f>IFERROR(VLOOKUP(C3710,التكويد!$A$2:$R$1501,5,0),"")</f>
        <v/>
      </c>
      <c r="E3710" s="43"/>
      <c r="F3710" s="91" t="str">
        <f t="shared" si="57"/>
        <v/>
      </c>
      <c r="G3710" s="43"/>
      <c r="H3710" s="43"/>
      <c r="I3710" s="43"/>
    </row>
    <row r="3711" spans="1:9" ht="24.95" customHeight="1" thickBot="1">
      <c r="A3711" s="42"/>
      <c r="B3711" s="43"/>
      <c r="C3711" s="43"/>
      <c r="D3711" s="86" t="str">
        <f>IFERROR(VLOOKUP(C3711,التكويد!$A$2:$R$1501,5,0),"")</f>
        <v/>
      </c>
      <c r="E3711" s="43"/>
      <c r="F3711" s="91" t="str">
        <f t="shared" si="57"/>
        <v/>
      </c>
      <c r="G3711" s="43"/>
      <c r="H3711" s="43"/>
      <c r="I3711" s="43"/>
    </row>
    <row r="3712" spans="1:9" ht="24.95" customHeight="1" thickBot="1">
      <c r="A3712" s="42"/>
      <c r="B3712" s="43"/>
      <c r="C3712" s="43"/>
      <c r="D3712" s="86" t="str">
        <f>IFERROR(VLOOKUP(C3712,التكويد!$A$2:$R$1501,5,0),"")</f>
        <v/>
      </c>
      <c r="E3712" s="43"/>
      <c r="F3712" s="91" t="str">
        <f t="shared" si="57"/>
        <v/>
      </c>
      <c r="G3712" s="43"/>
      <c r="H3712" s="43"/>
      <c r="I3712" s="43"/>
    </row>
    <row r="3713" spans="1:9" ht="24.95" customHeight="1" thickBot="1">
      <c r="A3713" s="42"/>
      <c r="B3713" s="43"/>
      <c r="C3713" s="43"/>
      <c r="D3713" s="86" t="str">
        <f>IFERROR(VLOOKUP(C3713,التكويد!$A$2:$R$1501,5,0),"")</f>
        <v/>
      </c>
      <c r="E3713" s="43"/>
      <c r="F3713" s="91" t="str">
        <f t="shared" si="57"/>
        <v/>
      </c>
      <c r="G3713" s="43"/>
      <c r="H3713" s="43"/>
      <c r="I3713" s="43"/>
    </row>
    <row r="3714" spans="1:9" ht="24.95" customHeight="1" thickBot="1">
      <c r="A3714" s="42"/>
      <c r="B3714" s="43"/>
      <c r="C3714" s="43"/>
      <c r="D3714" s="86" t="str">
        <f>IFERROR(VLOOKUP(C3714,التكويد!$A$2:$R$1501,5,0),"")</f>
        <v/>
      </c>
      <c r="E3714" s="43"/>
      <c r="F3714" s="91" t="str">
        <f t="shared" ref="F3714:F3777" si="58">IFERROR(SUM(E3714/G3714),"")</f>
        <v/>
      </c>
      <c r="G3714" s="43"/>
      <c r="H3714" s="43"/>
      <c r="I3714" s="43"/>
    </row>
    <row r="3715" spans="1:9" ht="24.95" customHeight="1" thickBot="1">
      <c r="A3715" s="42"/>
      <c r="B3715" s="43"/>
      <c r="C3715" s="43"/>
      <c r="D3715" s="86" t="str">
        <f>IFERROR(VLOOKUP(C3715,التكويد!$A$2:$R$1501,5,0),"")</f>
        <v/>
      </c>
      <c r="E3715" s="43"/>
      <c r="F3715" s="91" t="str">
        <f t="shared" si="58"/>
        <v/>
      </c>
      <c r="G3715" s="43"/>
      <c r="H3715" s="43"/>
      <c r="I3715" s="43"/>
    </row>
    <row r="3716" spans="1:9" ht="24.95" customHeight="1" thickBot="1">
      <c r="A3716" s="42"/>
      <c r="B3716" s="43"/>
      <c r="C3716" s="43"/>
      <c r="D3716" s="86" t="str">
        <f>IFERROR(VLOOKUP(C3716,التكويد!$A$2:$R$1501,5,0),"")</f>
        <v/>
      </c>
      <c r="E3716" s="43"/>
      <c r="F3716" s="91" t="str">
        <f t="shared" si="58"/>
        <v/>
      </c>
      <c r="G3716" s="43"/>
      <c r="H3716" s="43"/>
      <c r="I3716" s="43"/>
    </row>
    <row r="3717" spans="1:9" ht="24.95" customHeight="1" thickBot="1">
      <c r="A3717" s="42"/>
      <c r="B3717" s="43"/>
      <c r="C3717" s="43"/>
      <c r="D3717" s="86" t="str">
        <f>IFERROR(VLOOKUP(C3717,التكويد!$A$2:$R$1501,5,0),"")</f>
        <v/>
      </c>
      <c r="E3717" s="43"/>
      <c r="F3717" s="91" t="str">
        <f t="shared" si="58"/>
        <v/>
      </c>
      <c r="G3717" s="43"/>
      <c r="H3717" s="43"/>
      <c r="I3717" s="43"/>
    </row>
    <row r="3718" spans="1:9" ht="24.95" customHeight="1" thickBot="1">
      <c r="A3718" s="42"/>
      <c r="B3718" s="43"/>
      <c r="C3718" s="43"/>
      <c r="D3718" s="86" t="str">
        <f>IFERROR(VLOOKUP(C3718,التكويد!$A$2:$R$1501,5,0),"")</f>
        <v/>
      </c>
      <c r="E3718" s="43"/>
      <c r="F3718" s="91" t="str">
        <f t="shared" si="58"/>
        <v/>
      </c>
      <c r="G3718" s="43"/>
      <c r="H3718" s="43"/>
      <c r="I3718" s="43"/>
    </row>
    <row r="3719" spans="1:9" ht="24.95" customHeight="1" thickBot="1">
      <c r="A3719" s="42"/>
      <c r="B3719" s="43"/>
      <c r="C3719" s="43"/>
      <c r="D3719" s="86" t="str">
        <f>IFERROR(VLOOKUP(C3719,التكويد!$A$2:$R$1501,5,0),"")</f>
        <v/>
      </c>
      <c r="E3719" s="43"/>
      <c r="F3719" s="91" t="str">
        <f t="shared" si="58"/>
        <v/>
      </c>
      <c r="G3719" s="43"/>
      <c r="H3719" s="43"/>
      <c r="I3719" s="43"/>
    </row>
    <row r="3720" spans="1:9" ht="24.95" customHeight="1" thickBot="1">
      <c r="A3720" s="42"/>
      <c r="B3720" s="43"/>
      <c r="C3720" s="43"/>
      <c r="D3720" s="86" t="str">
        <f>IFERROR(VLOOKUP(C3720,التكويد!$A$2:$R$1501,5,0),"")</f>
        <v/>
      </c>
      <c r="E3720" s="43"/>
      <c r="F3720" s="91" t="str">
        <f t="shared" si="58"/>
        <v/>
      </c>
      <c r="G3720" s="43"/>
      <c r="H3720" s="43"/>
      <c r="I3720" s="43"/>
    </row>
    <row r="3721" spans="1:9" ht="24.95" customHeight="1" thickBot="1">
      <c r="A3721" s="42"/>
      <c r="B3721" s="43"/>
      <c r="C3721" s="43"/>
      <c r="D3721" s="86" t="str">
        <f>IFERROR(VLOOKUP(C3721,التكويد!$A$2:$R$1501,5,0),"")</f>
        <v/>
      </c>
      <c r="E3721" s="43"/>
      <c r="F3721" s="91" t="str">
        <f t="shared" si="58"/>
        <v/>
      </c>
      <c r="G3721" s="43"/>
      <c r="H3721" s="43"/>
      <c r="I3721" s="43"/>
    </row>
    <row r="3722" spans="1:9" ht="24.95" customHeight="1" thickBot="1">
      <c r="A3722" s="42"/>
      <c r="B3722" s="43"/>
      <c r="C3722" s="43"/>
      <c r="D3722" s="86" t="str">
        <f>IFERROR(VLOOKUP(C3722,التكويد!$A$2:$R$1501,5,0),"")</f>
        <v/>
      </c>
      <c r="E3722" s="43"/>
      <c r="F3722" s="91" t="str">
        <f t="shared" si="58"/>
        <v/>
      </c>
      <c r="G3722" s="43"/>
      <c r="H3722" s="43"/>
      <c r="I3722" s="43"/>
    </row>
    <row r="3723" spans="1:9" ht="24.95" customHeight="1" thickBot="1">
      <c r="A3723" s="42"/>
      <c r="B3723" s="43"/>
      <c r="C3723" s="43"/>
      <c r="D3723" s="86" t="str">
        <f>IFERROR(VLOOKUP(C3723,التكويد!$A$2:$R$1501,5,0),"")</f>
        <v/>
      </c>
      <c r="E3723" s="43"/>
      <c r="F3723" s="91" t="str">
        <f t="shared" si="58"/>
        <v/>
      </c>
      <c r="G3723" s="43"/>
      <c r="H3723" s="43"/>
      <c r="I3723" s="43"/>
    </row>
    <row r="3724" spans="1:9" ht="24.95" customHeight="1" thickBot="1">
      <c r="A3724" s="42"/>
      <c r="B3724" s="43"/>
      <c r="C3724" s="43"/>
      <c r="D3724" s="86" t="str">
        <f>IFERROR(VLOOKUP(C3724,التكويد!$A$2:$R$1501,5,0),"")</f>
        <v/>
      </c>
      <c r="E3724" s="43"/>
      <c r="F3724" s="91" t="str">
        <f t="shared" si="58"/>
        <v/>
      </c>
      <c r="G3724" s="43"/>
      <c r="H3724" s="43"/>
      <c r="I3724" s="43"/>
    </row>
    <row r="3725" spans="1:9" ht="24.95" customHeight="1" thickBot="1">
      <c r="A3725" s="42"/>
      <c r="B3725" s="43"/>
      <c r="C3725" s="43"/>
      <c r="D3725" s="86" t="str">
        <f>IFERROR(VLOOKUP(C3725,التكويد!$A$2:$R$1501,5,0),"")</f>
        <v/>
      </c>
      <c r="E3725" s="43"/>
      <c r="F3725" s="91" t="str">
        <f t="shared" si="58"/>
        <v/>
      </c>
      <c r="G3725" s="43"/>
      <c r="H3725" s="43"/>
      <c r="I3725" s="43"/>
    </row>
    <row r="3726" spans="1:9" ht="24.95" customHeight="1" thickBot="1">
      <c r="A3726" s="42"/>
      <c r="B3726" s="43"/>
      <c r="C3726" s="43"/>
      <c r="D3726" s="86" t="str">
        <f>IFERROR(VLOOKUP(C3726,التكويد!$A$2:$R$1501,5,0),"")</f>
        <v/>
      </c>
      <c r="E3726" s="43"/>
      <c r="F3726" s="91" t="str">
        <f t="shared" si="58"/>
        <v/>
      </c>
      <c r="G3726" s="43"/>
      <c r="H3726" s="43"/>
      <c r="I3726" s="43"/>
    </row>
    <row r="3727" spans="1:9" ht="24.95" customHeight="1" thickBot="1">
      <c r="A3727" s="42"/>
      <c r="B3727" s="43"/>
      <c r="C3727" s="43"/>
      <c r="D3727" s="86" t="str">
        <f>IFERROR(VLOOKUP(C3727,التكويد!$A$2:$R$1501,5,0),"")</f>
        <v/>
      </c>
      <c r="E3727" s="43"/>
      <c r="F3727" s="91" t="str">
        <f t="shared" si="58"/>
        <v/>
      </c>
      <c r="G3727" s="43"/>
      <c r="H3727" s="43"/>
      <c r="I3727" s="43"/>
    </row>
    <row r="3728" spans="1:9" ht="24.95" customHeight="1" thickBot="1">
      <c r="A3728" s="42"/>
      <c r="B3728" s="43"/>
      <c r="C3728" s="43"/>
      <c r="D3728" s="86" t="str">
        <f>IFERROR(VLOOKUP(C3728,التكويد!$A$2:$R$1501,5,0),"")</f>
        <v/>
      </c>
      <c r="E3728" s="43"/>
      <c r="F3728" s="91" t="str">
        <f t="shared" si="58"/>
        <v/>
      </c>
      <c r="G3728" s="43"/>
      <c r="H3728" s="43"/>
      <c r="I3728" s="43"/>
    </row>
    <row r="3729" spans="1:9" ht="24.95" customHeight="1" thickBot="1">
      <c r="A3729" s="42"/>
      <c r="B3729" s="43"/>
      <c r="C3729" s="43"/>
      <c r="D3729" s="86" t="str">
        <f>IFERROR(VLOOKUP(C3729,التكويد!$A$2:$R$1501,5,0),"")</f>
        <v/>
      </c>
      <c r="E3729" s="43"/>
      <c r="F3729" s="91" t="str">
        <f t="shared" si="58"/>
        <v/>
      </c>
      <c r="G3729" s="43"/>
      <c r="H3729" s="43"/>
      <c r="I3729" s="43"/>
    </row>
    <row r="3730" spans="1:9" ht="24.95" customHeight="1" thickBot="1">
      <c r="A3730" s="42"/>
      <c r="B3730" s="43"/>
      <c r="C3730" s="43"/>
      <c r="D3730" s="86" t="str">
        <f>IFERROR(VLOOKUP(C3730,التكويد!$A$2:$R$1501,5,0),"")</f>
        <v/>
      </c>
      <c r="E3730" s="43"/>
      <c r="F3730" s="91" t="str">
        <f t="shared" si="58"/>
        <v/>
      </c>
      <c r="G3730" s="43"/>
      <c r="H3730" s="43"/>
      <c r="I3730" s="43"/>
    </row>
    <row r="3731" spans="1:9" ht="24.95" customHeight="1" thickBot="1">
      <c r="A3731" s="42"/>
      <c r="B3731" s="43"/>
      <c r="C3731" s="43"/>
      <c r="D3731" s="86" t="str">
        <f>IFERROR(VLOOKUP(C3731,التكويد!$A$2:$R$1501,5,0),"")</f>
        <v/>
      </c>
      <c r="E3731" s="43"/>
      <c r="F3731" s="91" t="str">
        <f t="shared" si="58"/>
        <v/>
      </c>
      <c r="G3731" s="43"/>
      <c r="H3731" s="43"/>
      <c r="I3731" s="43"/>
    </row>
    <row r="3732" spans="1:9" ht="24.95" customHeight="1" thickBot="1">
      <c r="A3732" s="42"/>
      <c r="B3732" s="43"/>
      <c r="C3732" s="43"/>
      <c r="D3732" s="86" t="str">
        <f>IFERROR(VLOOKUP(C3732,التكويد!$A$2:$R$1501,5,0),"")</f>
        <v/>
      </c>
      <c r="E3732" s="43"/>
      <c r="F3732" s="91" t="str">
        <f t="shared" si="58"/>
        <v/>
      </c>
      <c r="G3732" s="43"/>
      <c r="H3732" s="43"/>
      <c r="I3732" s="43"/>
    </row>
    <row r="3733" spans="1:9" ht="24.95" customHeight="1" thickBot="1">
      <c r="A3733" s="42"/>
      <c r="B3733" s="43"/>
      <c r="C3733" s="43"/>
      <c r="D3733" s="86" t="str">
        <f>IFERROR(VLOOKUP(C3733,التكويد!$A$2:$R$1501,5,0),"")</f>
        <v/>
      </c>
      <c r="E3733" s="43"/>
      <c r="F3733" s="91" t="str">
        <f t="shared" si="58"/>
        <v/>
      </c>
      <c r="G3733" s="43"/>
      <c r="H3733" s="43"/>
      <c r="I3733" s="43"/>
    </row>
    <row r="3734" spans="1:9" ht="24.95" customHeight="1" thickBot="1">
      <c r="A3734" s="42"/>
      <c r="B3734" s="43"/>
      <c r="C3734" s="43"/>
      <c r="D3734" s="86" t="str">
        <f>IFERROR(VLOOKUP(C3734,التكويد!$A$2:$R$1501,5,0),"")</f>
        <v/>
      </c>
      <c r="E3734" s="43"/>
      <c r="F3734" s="91" t="str">
        <f t="shared" si="58"/>
        <v/>
      </c>
      <c r="G3734" s="43"/>
      <c r="H3734" s="43"/>
      <c r="I3734" s="43"/>
    </row>
    <row r="3735" spans="1:9" ht="24.95" customHeight="1" thickBot="1">
      <c r="A3735" s="42"/>
      <c r="B3735" s="43"/>
      <c r="C3735" s="43"/>
      <c r="D3735" s="86" t="str">
        <f>IFERROR(VLOOKUP(C3735,التكويد!$A$2:$R$1501,5,0),"")</f>
        <v/>
      </c>
      <c r="E3735" s="43"/>
      <c r="F3735" s="91" t="str">
        <f t="shared" si="58"/>
        <v/>
      </c>
      <c r="G3735" s="43"/>
      <c r="H3735" s="43"/>
      <c r="I3735" s="43"/>
    </row>
    <row r="3736" spans="1:9" ht="24.95" customHeight="1" thickBot="1">
      <c r="A3736" s="42"/>
      <c r="B3736" s="43"/>
      <c r="C3736" s="43"/>
      <c r="D3736" s="86" t="str">
        <f>IFERROR(VLOOKUP(C3736,التكويد!$A$2:$R$1501,5,0),"")</f>
        <v/>
      </c>
      <c r="E3736" s="43"/>
      <c r="F3736" s="91" t="str">
        <f t="shared" si="58"/>
        <v/>
      </c>
      <c r="G3736" s="43"/>
      <c r="H3736" s="43"/>
      <c r="I3736" s="43"/>
    </row>
    <row r="3737" spans="1:9" ht="24.95" customHeight="1" thickBot="1">
      <c r="A3737" s="42"/>
      <c r="B3737" s="43"/>
      <c r="C3737" s="43"/>
      <c r="D3737" s="86" t="str">
        <f>IFERROR(VLOOKUP(C3737,التكويد!$A$2:$R$1501,5,0),"")</f>
        <v/>
      </c>
      <c r="E3737" s="43"/>
      <c r="F3737" s="91" t="str">
        <f t="shared" si="58"/>
        <v/>
      </c>
      <c r="G3737" s="43"/>
      <c r="H3737" s="43"/>
      <c r="I3737" s="43"/>
    </row>
    <row r="3738" spans="1:9" ht="24.95" customHeight="1" thickBot="1">
      <c r="A3738" s="42"/>
      <c r="B3738" s="43"/>
      <c r="C3738" s="43"/>
      <c r="D3738" s="86" t="str">
        <f>IFERROR(VLOOKUP(C3738,التكويد!$A$2:$R$1501,5,0),"")</f>
        <v/>
      </c>
      <c r="E3738" s="43"/>
      <c r="F3738" s="91" t="str">
        <f t="shared" si="58"/>
        <v/>
      </c>
      <c r="G3738" s="43"/>
      <c r="H3738" s="43"/>
      <c r="I3738" s="43"/>
    </row>
    <row r="3739" spans="1:9" ht="24.95" customHeight="1" thickBot="1">
      <c r="A3739" s="42"/>
      <c r="B3739" s="43"/>
      <c r="C3739" s="43"/>
      <c r="D3739" s="86" t="str">
        <f>IFERROR(VLOOKUP(C3739,التكويد!$A$2:$R$1501,5,0),"")</f>
        <v/>
      </c>
      <c r="E3739" s="43"/>
      <c r="F3739" s="91" t="str">
        <f t="shared" si="58"/>
        <v/>
      </c>
      <c r="G3739" s="43"/>
      <c r="H3739" s="43"/>
      <c r="I3739" s="43"/>
    </row>
    <row r="3740" spans="1:9" ht="24.95" customHeight="1" thickBot="1">
      <c r="A3740" s="42"/>
      <c r="B3740" s="43"/>
      <c r="C3740" s="43"/>
      <c r="D3740" s="86" t="str">
        <f>IFERROR(VLOOKUP(C3740,التكويد!$A$2:$R$1501,5,0),"")</f>
        <v/>
      </c>
      <c r="E3740" s="43"/>
      <c r="F3740" s="91" t="str">
        <f t="shared" si="58"/>
        <v/>
      </c>
      <c r="G3740" s="43"/>
      <c r="H3740" s="43"/>
      <c r="I3740" s="43"/>
    </row>
    <row r="3741" spans="1:9" ht="24.95" customHeight="1" thickBot="1">
      <c r="A3741" s="42"/>
      <c r="B3741" s="43"/>
      <c r="C3741" s="43"/>
      <c r="D3741" s="86" t="str">
        <f>IFERROR(VLOOKUP(C3741,التكويد!$A$2:$R$1501,5,0),"")</f>
        <v/>
      </c>
      <c r="E3741" s="43"/>
      <c r="F3741" s="91" t="str">
        <f t="shared" si="58"/>
        <v/>
      </c>
      <c r="G3741" s="43"/>
      <c r="H3741" s="43"/>
      <c r="I3741" s="43"/>
    </row>
    <row r="3742" spans="1:9" ht="24.95" customHeight="1" thickBot="1">
      <c r="A3742" s="42"/>
      <c r="B3742" s="43"/>
      <c r="C3742" s="43"/>
      <c r="D3742" s="86" t="str">
        <f>IFERROR(VLOOKUP(C3742,التكويد!$A$2:$R$1501,5,0),"")</f>
        <v/>
      </c>
      <c r="E3742" s="43"/>
      <c r="F3742" s="91" t="str">
        <f t="shared" si="58"/>
        <v/>
      </c>
      <c r="G3742" s="43"/>
      <c r="H3742" s="43"/>
      <c r="I3742" s="43"/>
    </row>
    <row r="3743" spans="1:9" ht="24.95" customHeight="1" thickBot="1">
      <c r="A3743" s="42"/>
      <c r="B3743" s="43"/>
      <c r="C3743" s="43"/>
      <c r="D3743" s="86" t="str">
        <f>IFERROR(VLOOKUP(C3743,التكويد!$A$2:$R$1501,5,0),"")</f>
        <v/>
      </c>
      <c r="E3743" s="43"/>
      <c r="F3743" s="91" t="str">
        <f t="shared" si="58"/>
        <v/>
      </c>
      <c r="G3743" s="43"/>
      <c r="H3743" s="43"/>
      <c r="I3743" s="43"/>
    </row>
    <row r="3744" spans="1:9" ht="24.95" customHeight="1" thickBot="1">
      <c r="A3744" s="42"/>
      <c r="B3744" s="43"/>
      <c r="C3744" s="43"/>
      <c r="D3744" s="86" t="str">
        <f>IFERROR(VLOOKUP(C3744,التكويد!$A$2:$R$1501,5,0),"")</f>
        <v/>
      </c>
      <c r="E3744" s="43"/>
      <c r="F3744" s="91" t="str">
        <f t="shared" si="58"/>
        <v/>
      </c>
      <c r="G3744" s="43"/>
      <c r="H3744" s="43"/>
      <c r="I3744" s="43"/>
    </row>
    <row r="3745" spans="1:9" ht="24.95" customHeight="1" thickBot="1">
      <c r="A3745" s="42"/>
      <c r="B3745" s="43"/>
      <c r="C3745" s="43"/>
      <c r="D3745" s="86" t="str">
        <f>IFERROR(VLOOKUP(C3745,التكويد!$A$2:$R$1501,5,0),"")</f>
        <v/>
      </c>
      <c r="E3745" s="43"/>
      <c r="F3745" s="91" t="str">
        <f t="shared" si="58"/>
        <v/>
      </c>
      <c r="G3745" s="43"/>
      <c r="H3745" s="43"/>
      <c r="I3745" s="43"/>
    </row>
    <row r="3746" spans="1:9" ht="24.95" customHeight="1" thickBot="1">
      <c r="A3746" s="42"/>
      <c r="B3746" s="43"/>
      <c r="C3746" s="43"/>
      <c r="D3746" s="86" t="str">
        <f>IFERROR(VLOOKUP(C3746,التكويد!$A$2:$R$1501,5,0),"")</f>
        <v/>
      </c>
      <c r="E3746" s="43"/>
      <c r="F3746" s="91" t="str">
        <f t="shared" si="58"/>
        <v/>
      </c>
      <c r="G3746" s="43"/>
      <c r="H3746" s="43"/>
      <c r="I3746" s="43"/>
    </row>
    <row r="3747" spans="1:9" ht="24.95" customHeight="1" thickBot="1">
      <c r="A3747" s="42"/>
      <c r="B3747" s="43"/>
      <c r="C3747" s="43"/>
      <c r="D3747" s="86" t="str">
        <f>IFERROR(VLOOKUP(C3747,التكويد!$A$2:$R$1501,5,0),"")</f>
        <v/>
      </c>
      <c r="E3747" s="43"/>
      <c r="F3747" s="91" t="str">
        <f t="shared" si="58"/>
        <v/>
      </c>
      <c r="G3747" s="43"/>
      <c r="H3747" s="43"/>
      <c r="I3747" s="43"/>
    </row>
    <row r="3748" spans="1:9" ht="24.95" customHeight="1" thickBot="1">
      <c r="A3748" s="42"/>
      <c r="B3748" s="43"/>
      <c r="C3748" s="43"/>
      <c r="D3748" s="86" t="str">
        <f>IFERROR(VLOOKUP(C3748,التكويد!$A$2:$R$1501,5,0),"")</f>
        <v/>
      </c>
      <c r="E3748" s="43"/>
      <c r="F3748" s="91" t="str">
        <f t="shared" si="58"/>
        <v/>
      </c>
      <c r="G3748" s="43"/>
      <c r="H3748" s="43"/>
      <c r="I3748" s="43"/>
    </row>
    <row r="3749" spans="1:9" ht="24.95" customHeight="1" thickBot="1">
      <c r="A3749" s="42"/>
      <c r="B3749" s="43"/>
      <c r="C3749" s="43"/>
      <c r="D3749" s="86" t="str">
        <f>IFERROR(VLOOKUP(C3749,التكويد!$A$2:$R$1501,5,0),"")</f>
        <v/>
      </c>
      <c r="E3749" s="43"/>
      <c r="F3749" s="91" t="str">
        <f t="shared" si="58"/>
        <v/>
      </c>
      <c r="G3749" s="43"/>
      <c r="H3749" s="43"/>
      <c r="I3749" s="43"/>
    </row>
    <row r="3750" spans="1:9" ht="24.95" customHeight="1" thickBot="1">
      <c r="A3750" s="42"/>
      <c r="B3750" s="43"/>
      <c r="C3750" s="43"/>
      <c r="D3750" s="86" t="str">
        <f>IFERROR(VLOOKUP(C3750,التكويد!$A$2:$R$1501,5,0),"")</f>
        <v/>
      </c>
      <c r="E3750" s="43"/>
      <c r="F3750" s="91" t="str">
        <f t="shared" si="58"/>
        <v/>
      </c>
      <c r="G3750" s="43"/>
      <c r="H3750" s="43"/>
      <c r="I3750" s="43"/>
    </row>
    <row r="3751" spans="1:9" ht="24.95" customHeight="1" thickBot="1">
      <c r="A3751" s="42"/>
      <c r="B3751" s="43"/>
      <c r="C3751" s="43"/>
      <c r="D3751" s="86" t="str">
        <f>IFERROR(VLOOKUP(C3751,التكويد!$A$2:$R$1501,5,0),"")</f>
        <v/>
      </c>
      <c r="E3751" s="43"/>
      <c r="F3751" s="91" t="str">
        <f t="shared" si="58"/>
        <v/>
      </c>
      <c r="G3751" s="43"/>
      <c r="H3751" s="43"/>
      <c r="I3751" s="43"/>
    </row>
    <row r="3752" spans="1:9" ht="24.95" customHeight="1" thickBot="1">
      <c r="A3752" s="42"/>
      <c r="B3752" s="43"/>
      <c r="C3752" s="43"/>
      <c r="D3752" s="86" t="str">
        <f>IFERROR(VLOOKUP(C3752,التكويد!$A$2:$R$1501,5,0),"")</f>
        <v/>
      </c>
      <c r="E3752" s="43"/>
      <c r="F3752" s="91" t="str">
        <f t="shared" si="58"/>
        <v/>
      </c>
      <c r="G3752" s="43"/>
      <c r="H3752" s="43"/>
      <c r="I3752" s="43"/>
    </row>
    <row r="3753" spans="1:9" ht="24.95" customHeight="1" thickBot="1">
      <c r="A3753" s="42"/>
      <c r="B3753" s="43"/>
      <c r="C3753" s="43"/>
      <c r="D3753" s="86" t="str">
        <f>IFERROR(VLOOKUP(C3753,التكويد!$A$2:$R$1501,5,0),"")</f>
        <v/>
      </c>
      <c r="E3753" s="43"/>
      <c r="F3753" s="91" t="str">
        <f t="shared" si="58"/>
        <v/>
      </c>
      <c r="G3753" s="43"/>
      <c r="H3753" s="43"/>
      <c r="I3753" s="43"/>
    </row>
    <row r="3754" spans="1:9" ht="24.95" customHeight="1" thickBot="1">
      <c r="A3754" s="42"/>
      <c r="B3754" s="43"/>
      <c r="C3754" s="43"/>
      <c r="D3754" s="86" t="str">
        <f>IFERROR(VLOOKUP(C3754,التكويد!$A$2:$R$1501,5,0),"")</f>
        <v/>
      </c>
      <c r="E3754" s="43"/>
      <c r="F3754" s="91" t="str">
        <f t="shared" si="58"/>
        <v/>
      </c>
      <c r="G3754" s="43"/>
      <c r="H3754" s="43"/>
      <c r="I3754" s="43"/>
    </row>
    <row r="3755" spans="1:9" ht="24.95" customHeight="1" thickBot="1">
      <c r="A3755" s="42"/>
      <c r="B3755" s="43"/>
      <c r="C3755" s="43"/>
      <c r="D3755" s="86" t="str">
        <f>IFERROR(VLOOKUP(C3755,التكويد!$A$2:$R$1501,5,0),"")</f>
        <v/>
      </c>
      <c r="E3755" s="43"/>
      <c r="F3755" s="91" t="str">
        <f t="shared" si="58"/>
        <v/>
      </c>
      <c r="G3755" s="43"/>
      <c r="H3755" s="43"/>
      <c r="I3755" s="43"/>
    </row>
    <row r="3756" spans="1:9" ht="24.95" customHeight="1" thickBot="1">
      <c r="A3756" s="42"/>
      <c r="B3756" s="43"/>
      <c r="C3756" s="43"/>
      <c r="D3756" s="86" t="str">
        <f>IFERROR(VLOOKUP(C3756,التكويد!$A$2:$R$1501,5,0),"")</f>
        <v/>
      </c>
      <c r="E3756" s="43"/>
      <c r="F3756" s="91" t="str">
        <f t="shared" si="58"/>
        <v/>
      </c>
      <c r="G3756" s="43"/>
      <c r="H3756" s="43"/>
      <c r="I3756" s="43"/>
    </row>
    <row r="3757" spans="1:9" ht="24.95" customHeight="1" thickBot="1">
      <c r="A3757" s="42"/>
      <c r="B3757" s="43"/>
      <c r="C3757" s="43"/>
      <c r="D3757" s="86" t="str">
        <f>IFERROR(VLOOKUP(C3757,التكويد!$A$2:$R$1501,5,0),"")</f>
        <v/>
      </c>
      <c r="E3757" s="43"/>
      <c r="F3757" s="91" t="str">
        <f t="shared" si="58"/>
        <v/>
      </c>
      <c r="G3757" s="43"/>
      <c r="H3757" s="43"/>
      <c r="I3757" s="43"/>
    </row>
    <row r="3758" spans="1:9" ht="24.95" customHeight="1" thickBot="1">
      <c r="A3758" s="42"/>
      <c r="B3758" s="43"/>
      <c r="C3758" s="43"/>
      <c r="D3758" s="86" t="str">
        <f>IFERROR(VLOOKUP(C3758,التكويد!$A$2:$R$1501,5,0),"")</f>
        <v/>
      </c>
      <c r="E3758" s="43"/>
      <c r="F3758" s="91" t="str">
        <f t="shared" si="58"/>
        <v/>
      </c>
      <c r="G3758" s="43"/>
      <c r="H3758" s="43"/>
      <c r="I3758" s="43"/>
    </row>
    <row r="3759" spans="1:9" ht="24.95" customHeight="1" thickBot="1">
      <c r="A3759" s="42"/>
      <c r="B3759" s="43"/>
      <c r="C3759" s="43"/>
      <c r="D3759" s="86" t="str">
        <f>IFERROR(VLOOKUP(C3759,التكويد!$A$2:$R$1501,5,0),"")</f>
        <v/>
      </c>
      <c r="E3759" s="43"/>
      <c r="F3759" s="91" t="str">
        <f t="shared" si="58"/>
        <v/>
      </c>
      <c r="G3759" s="43"/>
      <c r="H3759" s="43"/>
      <c r="I3759" s="43"/>
    </row>
    <row r="3760" spans="1:9" ht="24.95" customHeight="1" thickBot="1">
      <c r="A3760" s="42"/>
      <c r="B3760" s="43"/>
      <c r="C3760" s="43"/>
      <c r="D3760" s="86" t="str">
        <f>IFERROR(VLOOKUP(C3760,التكويد!$A$2:$R$1501,5,0),"")</f>
        <v/>
      </c>
      <c r="E3760" s="43"/>
      <c r="F3760" s="91" t="str">
        <f t="shared" si="58"/>
        <v/>
      </c>
      <c r="G3760" s="43"/>
      <c r="H3760" s="43"/>
      <c r="I3760" s="43"/>
    </row>
    <row r="3761" spans="1:9" ht="24.95" customHeight="1" thickBot="1">
      <c r="A3761" s="42"/>
      <c r="B3761" s="43"/>
      <c r="C3761" s="43"/>
      <c r="D3761" s="86" t="str">
        <f>IFERROR(VLOOKUP(C3761,التكويد!$A$2:$R$1501,5,0),"")</f>
        <v/>
      </c>
      <c r="E3761" s="43"/>
      <c r="F3761" s="91" t="str">
        <f t="shared" si="58"/>
        <v/>
      </c>
      <c r="G3761" s="43"/>
      <c r="H3761" s="43"/>
      <c r="I3761" s="43"/>
    </row>
    <row r="3762" spans="1:9" ht="24.95" customHeight="1" thickBot="1">
      <c r="A3762" s="42"/>
      <c r="B3762" s="43"/>
      <c r="C3762" s="43"/>
      <c r="D3762" s="86" t="str">
        <f>IFERROR(VLOOKUP(C3762,التكويد!$A$2:$R$1501,5,0),"")</f>
        <v/>
      </c>
      <c r="E3762" s="43"/>
      <c r="F3762" s="91" t="str">
        <f t="shared" si="58"/>
        <v/>
      </c>
      <c r="G3762" s="43"/>
      <c r="H3762" s="43"/>
      <c r="I3762" s="43"/>
    </row>
    <row r="3763" spans="1:9" ht="24.95" customHeight="1" thickBot="1">
      <c r="A3763" s="42"/>
      <c r="B3763" s="43"/>
      <c r="C3763" s="43"/>
      <c r="D3763" s="86" t="str">
        <f>IFERROR(VLOOKUP(C3763,التكويد!$A$2:$R$1501,5,0),"")</f>
        <v/>
      </c>
      <c r="E3763" s="43"/>
      <c r="F3763" s="91" t="str">
        <f t="shared" si="58"/>
        <v/>
      </c>
      <c r="G3763" s="43"/>
      <c r="H3763" s="43"/>
      <c r="I3763" s="43"/>
    </row>
    <row r="3764" spans="1:9" ht="24.95" customHeight="1" thickBot="1">
      <c r="A3764" s="42"/>
      <c r="B3764" s="43"/>
      <c r="C3764" s="43"/>
      <c r="D3764" s="86" t="str">
        <f>IFERROR(VLOOKUP(C3764,التكويد!$A$2:$R$1501,5,0),"")</f>
        <v/>
      </c>
      <c r="E3764" s="43"/>
      <c r="F3764" s="91" t="str">
        <f t="shared" si="58"/>
        <v/>
      </c>
      <c r="G3764" s="43"/>
      <c r="H3764" s="43"/>
      <c r="I3764" s="43"/>
    </row>
    <row r="3765" spans="1:9" ht="24.95" customHeight="1" thickBot="1">
      <c r="A3765" s="42"/>
      <c r="B3765" s="43"/>
      <c r="C3765" s="43"/>
      <c r="D3765" s="86" t="str">
        <f>IFERROR(VLOOKUP(C3765,التكويد!$A$2:$R$1501,5,0),"")</f>
        <v/>
      </c>
      <c r="E3765" s="43"/>
      <c r="F3765" s="91" t="str">
        <f t="shared" si="58"/>
        <v/>
      </c>
      <c r="G3765" s="43"/>
      <c r="H3765" s="43"/>
      <c r="I3765" s="43"/>
    </row>
    <row r="3766" spans="1:9" ht="24.95" customHeight="1" thickBot="1">
      <c r="A3766" s="42"/>
      <c r="B3766" s="43"/>
      <c r="C3766" s="43"/>
      <c r="D3766" s="86" t="str">
        <f>IFERROR(VLOOKUP(C3766,التكويد!$A$2:$R$1501,5,0),"")</f>
        <v/>
      </c>
      <c r="E3766" s="43"/>
      <c r="F3766" s="91" t="str">
        <f t="shared" si="58"/>
        <v/>
      </c>
      <c r="G3766" s="43"/>
      <c r="H3766" s="43"/>
      <c r="I3766" s="43"/>
    </row>
    <row r="3767" spans="1:9" ht="24.95" customHeight="1" thickBot="1">
      <c r="A3767" s="42"/>
      <c r="B3767" s="43"/>
      <c r="C3767" s="43"/>
      <c r="D3767" s="86" t="str">
        <f>IFERROR(VLOOKUP(C3767,التكويد!$A$2:$R$1501,5,0),"")</f>
        <v/>
      </c>
      <c r="E3767" s="43"/>
      <c r="F3767" s="91" t="str">
        <f t="shared" si="58"/>
        <v/>
      </c>
      <c r="G3767" s="43"/>
      <c r="H3767" s="43"/>
      <c r="I3767" s="43"/>
    </row>
    <row r="3768" spans="1:9" ht="24.95" customHeight="1" thickBot="1">
      <c r="A3768" s="42"/>
      <c r="B3768" s="43"/>
      <c r="C3768" s="43"/>
      <c r="D3768" s="86" t="str">
        <f>IFERROR(VLOOKUP(C3768,التكويد!$A$2:$R$1501,5,0),"")</f>
        <v/>
      </c>
      <c r="E3768" s="43"/>
      <c r="F3768" s="91" t="str">
        <f t="shared" si="58"/>
        <v/>
      </c>
      <c r="G3768" s="43"/>
      <c r="H3768" s="43"/>
      <c r="I3768" s="43"/>
    </row>
    <row r="3769" spans="1:9" ht="24.95" customHeight="1" thickBot="1">
      <c r="A3769" s="42"/>
      <c r="B3769" s="43"/>
      <c r="C3769" s="43"/>
      <c r="D3769" s="86" t="str">
        <f>IFERROR(VLOOKUP(C3769,التكويد!$A$2:$R$1501,5,0),"")</f>
        <v/>
      </c>
      <c r="E3769" s="43"/>
      <c r="F3769" s="91" t="str">
        <f t="shared" si="58"/>
        <v/>
      </c>
      <c r="G3769" s="43"/>
      <c r="H3769" s="43"/>
      <c r="I3769" s="43"/>
    </row>
    <row r="3770" spans="1:9" ht="24.95" customHeight="1" thickBot="1">
      <c r="A3770" s="42"/>
      <c r="B3770" s="43"/>
      <c r="C3770" s="43"/>
      <c r="D3770" s="86" t="str">
        <f>IFERROR(VLOOKUP(C3770,التكويد!$A$2:$R$1501,5,0),"")</f>
        <v/>
      </c>
      <c r="E3770" s="43"/>
      <c r="F3770" s="91" t="str">
        <f t="shared" si="58"/>
        <v/>
      </c>
      <c r="G3770" s="43"/>
      <c r="H3770" s="43"/>
      <c r="I3770" s="43"/>
    </row>
    <row r="3771" spans="1:9" ht="24.95" customHeight="1" thickBot="1">
      <c r="A3771" s="42"/>
      <c r="B3771" s="43"/>
      <c r="C3771" s="43"/>
      <c r="D3771" s="86" t="str">
        <f>IFERROR(VLOOKUP(C3771,التكويد!$A$2:$R$1501,5,0),"")</f>
        <v/>
      </c>
      <c r="E3771" s="43"/>
      <c r="F3771" s="91" t="str">
        <f t="shared" si="58"/>
        <v/>
      </c>
      <c r="G3771" s="43"/>
      <c r="H3771" s="43"/>
      <c r="I3771" s="43"/>
    </row>
    <row r="3772" spans="1:9" ht="24.95" customHeight="1" thickBot="1">
      <c r="A3772" s="42"/>
      <c r="B3772" s="43"/>
      <c r="C3772" s="43"/>
      <c r="D3772" s="86" t="str">
        <f>IFERROR(VLOOKUP(C3772,التكويد!$A$2:$R$1501,5,0),"")</f>
        <v/>
      </c>
      <c r="E3772" s="43"/>
      <c r="F3772" s="91" t="str">
        <f t="shared" si="58"/>
        <v/>
      </c>
      <c r="G3772" s="43"/>
      <c r="H3772" s="43"/>
      <c r="I3772" s="43"/>
    </row>
    <row r="3773" spans="1:9" ht="24.95" customHeight="1" thickBot="1">
      <c r="A3773" s="42"/>
      <c r="B3773" s="43"/>
      <c r="C3773" s="43"/>
      <c r="D3773" s="86" t="str">
        <f>IFERROR(VLOOKUP(C3773,التكويد!$A$2:$R$1501,5,0),"")</f>
        <v/>
      </c>
      <c r="E3773" s="43"/>
      <c r="F3773" s="91" t="str">
        <f t="shared" si="58"/>
        <v/>
      </c>
      <c r="G3773" s="43"/>
      <c r="H3773" s="43"/>
      <c r="I3773" s="43"/>
    </row>
    <row r="3774" spans="1:9" ht="24.95" customHeight="1" thickBot="1">
      <c r="A3774" s="42"/>
      <c r="B3774" s="43"/>
      <c r="C3774" s="43"/>
      <c r="D3774" s="86" t="str">
        <f>IFERROR(VLOOKUP(C3774,التكويد!$A$2:$R$1501,5,0),"")</f>
        <v/>
      </c>
      <c r="E3774" s="43"/>
      <c r="F3774" s="91" t="str">
        <f t="shared" si="58"/>
        <v/>
      </c>
      <c r="G3774" s="43"/>
      <c r="H3774" s="43"/>
      <c r="I3774" s="43"/>
    </row>
    <row r="3775" spans="1:9" ht="24.95" customHeight="1" thickBot="1">
      <c r="A3775" s="42"/>
      <c r="B3775" s="43"/>
      <c r="C3775" s="43"/>
      <c r="D3775" s="86" t="str">
        <f>IFERROR(VLOOKUP(C3775,التكويد!$A$2:$R$1501,5,0),"")</f>
        <v/>
      </c>
      <c r="E3775" s="43"/>
      <c r="F3775" s="91" t="str">
        <f t="shared" si="58"/>
        <v/>
      </c>
      <c r="G3775" s="43"/>
      <c r="H3775" s="43"/>
      <c r="I3775" s="43"/>
    </row>
    <row r="3776" spans="1:9" ht="24.95" customHeight="1" thickBot="1">
      <c r="A3776" s="42"/>
      <c r="B3776" s="43"/>
      <c r="C3776" s="43"/>
      <c r="D3776" s="86" t="str">
        <f>IFERROR(VLOOKUP(C3776,التكويد!$A$2:$R$1501,5,0),"")</f>
        <v/>
      </c>
      <c r="E3776" s="43"/>
      <c r="F3776" s="91" t="str">
        <f t="shared" si="58"/>
        <v/>
      </c>
      <c r="G3776" s="43"/>
      <c r="H3776" s="43"/>
      <c r="I3776" s="43"/>
    </row>
    <row r="3777" spans="1:9" ht="24.95" customHeight="1" thickBot="1">
      <c r="A3777" s="42"/>
      <c r="B3777" s="43"/>
      <c r="C3777" s="43"/>
      <c r="D3777" s="86" t="str">
        <f>IFERROR(VLOOKUP(C3777,التكويد!$A$2:$R$1501,5,0),"")</f>
        <v/>
      </c>
      <c r="E3777" s="43"/>
      <c r="F3777" s="91" t="str">
        <f t="shared" si="58"/>
        <v/>
      </c>
      <c r="G3777" s="43"/>
      <c r="H3777" s="43"/>
      <c r="I3777" s="43"/>
    </row>
    <row r="3778" spans="1:9" ht="24.95" customHeight="1" thickBot="1">
      <c r="A3778" s="42"/>
      <c r="B3778" s="43"/>
      <c r="C3778" s="43"/>
      <c r="D3778" s="86" t="str">
        <f>IFERROR(VLOOKUP(C3778,التكويد!$A$2:$R$1501,5,0),"")</f>
        <v/>
      </c>
      <c r="E3778" s="43"/>
      <c r="F3778" s="91" t="str">
        <f t="shared" ref="F3778:F3841" si="59">IFERROR(SUM(E3778/G3778),"")</f>
        <v/>
      </c>
      <c r="G3778" s="43"/>
      <c r="H3778" s="43"/>
      <c r="I3778" s="43"/>
    </row>
    <row r="3779" spans="1:9" ht="24.95" customHeight="1" thickBot="1">
      <c r="A3779" s="42"/>
      <c r="B3779" s="43"/>
      <c r="C3779" s="43"/>
      <c r="D3779" s="86" t="str">
        <f>IFERROR(VLOOKUP(C3779,التكويد!$A$2:$R$1501,5,0),"")</f>
        <v/>
      </c>
      <c r="E3779" s="43"/>
      <c r="F3779" s="91" t="str">
        <f t="shared" si="59"/>
        <v/>
      </c>
      <c r="G3779" s="43"/>
      <c r="H3779" s="43"/>
      <c r="I3779" s="43"/>
    </row>
    <row r="3780" spans="1:9" ht="24.95" customHeight="1" thickBot="1">
      <c r="A3780" s="42"/>
      <c r="B3780" s="43"/>
      <c r="C3780" s="43"/>
      <c r="D3780" s="86" t="str">
        <f>IFERROR(VLOOKUP(C3780,التكويد!$A$2:$R$1501,5,0),"")</f>
        <v/>
      </c>
      <c r="E3780" s="43"/>
      <c r="F3780" s="91" t="str">
        <f t="shared" si="59"/>
        <v/>
      </c>
      <c r="G3780" s="43"/>
      <c r="H3780" s="43"/>
      <c r="I3780" s="43"/>
    </row>
    <row r="3781" spans="1:9" ht="24.95" customHeight="1" thickBot="1">
      <c r="A3781" s="42"/>
      <c r="B3781" s="43"/>
      <c r="C3781" s="43"/>
      <c r="D3781" s="86" t="str">
        <f>IFERROR(VLOOKUP(C3781,التكويد!$A$2:$R$1501,5,0),"")</f>
        <v/>
      </c>
      <c r="E3781" s="43"/>
      <c r="F3781" s="91" t="str">
        <f t="shared" si="59"/>
        <v/>
      </c>
      <c r="G3781" s="43"/>
      <c r="H3781" s="43"/>
      <c r="I3781" s="43"/>
    </row>
    <row r="3782" spans="1:9" ht="24.95" customHeight="1" thickBot="1">
      <c r="A3782" s="42"/>
      <c r="B3782" s="43"/>
      <c r="C3782" s="43"/>
      <c r="D3782" s="86" t="str">
        <f>IFERROR(VLOOKUP(C3782,التكويد!$A$2:$R$1501,5,0),"")</f>
        <v/>
      </c>
      <c r="E3782" s="43"/>
      <c r="F3782" s="91" t="str">
        <f t="shared" si="59"/>
        <v/>
      </c>
      <c r="G3782" s="43"/>
      <c r="H3782" s="43"/>
      <c r="I3782" s="43"/>
    </row>
    <row r="3783" spans="1:9" ht="24.95" customHeight="1" thickBot="1">
      <c r="A3783" s="42"/>
      <c r="B3783" s="43"/>
      <c r="C3783" s="43"/>
      <c r="D3783" s="86" t="str">
        <f>IFERROR(VLOOKUP(C3783,التكويد!$A$2:$R$1501,5,0),"")</f>
        <v/>
      </c>
      <c r="E3783" s="43"/>
      <c r="F3783" s="91" t="str">
        <f t="shared" si="59"/>
        <v/>
      </c>
      <c r="G3783" s="43"/>
      <c r="H3783" s="43"/>
      <c r="I3783" s="43"/>
    </row>
    <row r="3784" spans="1:9" ht="24.95" customHeight="1" thickBot="1">
      <c r="A3784" s="42"/>
      <c r="B3784" s="43"/>
      <c r="C3784" s="43"/>
      <c r="D3784" s="86" t="str">
        <f>IFERROR(VLOOKUP(C3784,التكويد!$A$2:$R$1501,5,0),"")</f>
        <v/>
      </c>
      <c r="E3784" s="43"/>
      <c r="F3784" s="91" t="str">
        <f t="shared" si="59"/>
        <v/>
      </c>
      <c r="G3784" s="43"/>
      <c r="H3784" s="43"/>
      <c r="I3784" s="43"/>
    </row>
    <row r="3785" spans="1:9" ht="24.95" customHeight="1" thickBot="1">
      <c r="A3785" s="42"/>
      <c r="B3785" s="43"/>
      <c r="C3785" s="43"/>
      <c r="D3785" s="86" t="str">
        <f>IFERROR(VLOOKUP(C3785,التكويد!$A$2:$R$1501,5,0),"")</f>
        <v/>
      </c>
      <c r="E3785" s="43"/>
      <c r="F3785" s="91" t="str">
        <f t="shared" si="59"/>
        <v/>
      </c>
      <c r="G3785" s="43"/>
      <c r="H3785" s="43"/>
      <c r="I3785" s="43"/>
    </row>
    <row r="3786" spans="1:9" ht="24.95" customHeight="1" thickBot="1">
      <c r="A3786" s="42"/>
      <c r="B3786" s="43"/>
      <c r="C3786" s="43"/>
      <c r="D3786" s="86" t="str">
        <f>IFERROR(VLOOKUP(C3786,التكويد!$A$2:$R$1501,5,0),"")</f>
        <v/>
      </c>
      <c r="E3786" s="43"/>
      <c r="F3786" s="91" t="str">
        <f t="shared" si="59"/>
        <v/>
      </c>
      <c r="G3786" s="43"/>
      <c r="H3786" s="43"/>
      <c r="I3786" s="43"/>
    </row>
    <row r="3787" spans="1:9" ht="24.95" customHeight="1" thickBot="1">
      <c r="A3787" s="42"/>
      <c r="B3787" s="43"/>
      <c r="C3787" s="43"/>
      <c r="D3787" s="86" t="str">
        <f>IFERROR(VLOOKUP(C3787,التكويد!$A$2:$R$1501,5,0),"")</f>
        <v/>
      </c>
      <c r="E3787" s="43"/>
      <c r="F3787" s="91" t="str">
        <f t="shared" si="59"/>
        <v/>
      </c>
      <c r="G3787" s="43"/>
      <c r="H3787" s="43"/>
      <c r="I3787" s="43"/>
    </row>
    <row r="3788" spans="1:9" ht="24.95" customHeight="1" thickBot="1">
      <c r="A3788" s="42"/>
      <c r="B3788" s="43"/>
      <c r="C3788" s="43"/>
      <c r="D3788" s="86" t="str">
        <f>IFERROR(VLOOKUP(C3788,التكويد!$A$2:$R$1501,5,0),"")</f>
        <v/>
      </c>
      <c r="E3788" s="43"/>
      <c r="F3788" s="91" t="str">
        <f t="shared" si="59"/>
        <v/>
      </c>
      <c r="G3788" s="43"/>
      <c r="H3788" s="43"/>
      <c r="I3788" s="43"/>
    </row>
    <row r="3789" spans="1:9" ht="24.95" customHeight="1" thickBot="1">
      <c r="A3789" s="42"/>
      <c r="B3789" s="43"/>
      <c r="C3789" s="43"/>
      <c r="D3789" s="86" t="str">
        <f>IFERROR(VLOOKUP(C3789,التكويد!$A$2:$R$1501,5,0),"")</f>
        <v/>
      </c>
      <c r="E3789" s="43"/>
      <c r="F3789" s="91" t="str">
        <f t="shared" si="59"/>
        <v/>
      </c>
      <c r="G3789" s="43"/>
      <c r="H3789" s="43"/>
      <c r="I3789" s="43"/>
    </row>
    <row r="3790" spans="1:9" ht="24.95" customHeight="1" thickBot="1">
      <c r="A3790" s="42"/>
      <c r="B3790" s="43"/>
      <c r="C3790" s="43"/>
      <c r="D3790" s="86" t="str">
        <f>IFERROR(VLOOKUP(C3790,التكويد!$A$2:$R$1501,5,0),"")</f>
        <v/>
      </c>
      <c r="E3790" s="43"/>
      <c r="F3790" s="91" t="str">
        <f t="shared" si="59"/>
        <v/>
      </c>
      <c r="G3790" s="43"/>
      <c r="H3790" s="43"/>
      <c r="I3790" s="43"/>
    </row>
    <row r="3791" spans="1:9" ht="24.95" customHeight="1" thickBot="1">
      <c r="A3791" s="42"/>
      <c r="B3791" s="43"/>
      <c r="C3791" s="43"/>
      <c r="D3791" s="86" t="str">
        <f>IFERROR(VLOOKUP(C3791,التكويد!$A$2:$R$1501,5,0),"")</f>
        <v/>
      </c>
      <c r="E3791" s="43"/>
      <c r="F3791" s="91" t="str">
        <f t="shared" si="59"/>
        <v/>
      </c>
      <c r="G3791" s="43"/>
      <c r="H3791" s="43"/>
      <c r="I3791" s="43"/>
    </row>
    <row r="3792" spans="1:9" ht="24.95" customHeight="1" thickBot="1">
      <c r="A3792" s="42"/>
      <c r="B3792" s="43"/>
      <c r="C3792" s="43"/>
      <c r="D3792" s="86" t="str">
        <f>IFERROR(VLOOKUP(C3792,التكويد!$A$2:$R$1501,5,0),"")</f>
        <v/>
      </c>
      <c r="E3792" s="43"/>
      <c r="F3792" s="91" t="str">
        <f t="shared" si="59"/>
        <v/>
      </c>
      <c r="G3792" s="43"/>
      <c r="H3792" s="43"/>
      <c r="I3792" s="43"/>
    </row>
    <row r="3793" spans="1:9" ht="24.95" customHeight="1" thickBot="1">
      <c r="A3793" s="42"/>
      <c r="B3793" s="43"/>
      <c r="C3793" s="43"/>
      <c r="D3793" s="86" t="str">
        <f>IFERROR(VLOOKUP(C3793,التكويد!$A$2:$R$1501,5,0),"")</f>
        <v/>
      </c>
      <c r="E3793" s="43"/>
      <c r="F3793" s="91" t="str">
        <f t="shared" si="59"/>
        <v/>
      </c>
      <c r="G3793" s="43"/>
      <c r="H3793" s="43"/>
      <c r="I3793" s="43"/>
    </row>
    <row r="3794" spans="1:9" ht="24.95" customHeight="1" thickBot="1">
      <c r="A3794" s="42"/>
      <c r="B3794" s="43"/>
      <c r="C3794" s="43"/>
      <c r="D3794" s="86" t="str">
        <f>IFERROR(VLOOKUP(C3794,التكويد!$A$2:$R$1501,5,0),"")</f>
        <v/>
      </c>
      <c r="E3794" s="43"/>
      <c r="F3794" s="91" t="str">
        <f t="shared" si="59"/>
        <v/>
      </c>
      <c r="G3794" s="43"/>
      <c r="H3794" s="43"/>
      <c r="I3794" s="43"/>
    </row>
    <row r="3795" spans="1:9" ht="24.95" customHeight="1" thickBot="1">
      <c r="A3795" s="42"/>
      <c r="B3795" s="43"/>
      <c r="C3795" s="43"/>
      <c r="D3795" s="86" t="str">
        <f>IFERROR(VLOOKUP(C3795,التكويد!$A$2:$R$1501,5,0),"")</f>
        <v/>
      </c>
      <c r="E3795" s="43"/>
      <c r="F3795" s="91" t="str">
        <f t="shared" si="59"/>
        <v/>
      </c>
      <c r="G3795" s="43"/>
      <c r="H3795" s="43"/>
      <c r="I3795" s="43"/>
    </row>
    <row r="3796" spans="1:9" ht="24.95" customHeight="1" thickBot="1">
      <c r="A3796" s="42"/>
      <c r="B3796" s="43"/>
      <c r="C3796" s="43"/>
      <c r="D3796" s="86" t="str">
        <f>IFERROR(VLOOKUP(C3796,التكويد!$A$2:$R$1501,5,0),"")</f>
        <v/>
      </c>
      <c r="E3796" s="43"/>
      <c r="F3796" s="91" t="str">
        <f t="shared" si="59"/>
        <v/>
      </c>
      <c r="G3796" s="43"/>
      <c r="H3796" s="43"/>
      <c r="I3796" s="43"/>
    </row>
    <row r="3797" spans="1:9" ht="24.95" customHeight="1" thickBot="1">
      <c r="A3797" s="42"/>
      <c r="B3797" s="43"/>
      <c r="C3797" s="43"/>
      <c r="D3797" s="86" t="str">
        <f>IFERROR(VLOOKUP(C3797,التكويد!$A$2:$R$1501,5,0),"")</f>
        <v/>
      </c>
      <c r="E3797" s="43"/>
      <c r="F3797" s="91" t="str">
        <f t="shared" si="59"/>
        <v/>
      </c>
      <c r="G3797" s="43"/>
      <c r="H3797" s="43"/>
      <c r="I3797" s="43"/>
    </row>
    <row r="3798" spans="1:9" ht="24.95" customHeight="1" thickBot="1">
      <c r="A3798" s="42"/>
      <c r="B3798" s="43"/>
      <c r="C3798" s="43"/>
      <c r="D3798" s="86" t="str">
        <f>IFERROR(VLOOKUP(C3798,التكويد!$A$2:$R$1501,5,0),"")</f>
        <v/>
      </c>
      <c r="E3798" s="43"/>
      <c r="F3798" s="91" t="str">
        <f t="shared" si="59"/>
        <v/>
      </c>
      <c r="G3798" s="43"/>
      <c r="H3798" s="43"/>
      <c r="I3798" s="43"/>
    </row>
    <row r="3799" spans="1:9" ht="24.95" customHeight="1" thickBot="1">
      <c r="A3799" s="42"/>
      <c r="B3799" s="43"/>
      <c r="C3799" s="43"/>
      <c r="D3799" s="86" t="str">
        <f>IFERROR(VLOOKUP(C3799,التكويد!$A$2:$R$1501,5,0),"")</f>
        <v/>
      </c>
      <c r="E3799" s="43"/>
      <c r="F3799" s="91" t="str">
        <f t="shared" si="59"/>
        <v/>
      </c>
      <c r="G3799" s="43"/>
      <c r="H3799" s="43"/>
      <c r="I3799" s="43"/>
    </row>
    <row r="3800" spans="1:9" ht="24.95" customHeight="1" thickBot="1">
      <c r="A3800" s="42"/>
      <c r="B3800" s="43"/>
      <c r="C3800" s="43"/>
      <c r="D3800" s="86" t="str">
        <f>IFERROR(VLOOKUP(C3800,التكويد!$A$2:$R$1501,5,0),"")</f>
        <v/>
      </c>
      <c r="E3800" s="43"/>
      <c r="F3800" s="91" t="str">
        <f t="shared" si="59"/>
        <v/>
      </c>
      <c r="G3800" s="43"/>
      <c r="H3800" s="43"/>
      <c r="I3800" s="43"/>
    </row>
    <row r="3801" spans="1:9" ht="24.95" customHeight="1" thickBot="1">
      <c r="A3801" s="42"/>
      <c r="B3801" s="43"/>
      <c r="C3801" s="43"/>
      <c r="D3801" s="86" t="str">
        <f>IFERROR(VLOOKUP(C3801,التكويد!$A$2:$R$1501,5,0),"")</f>
        <v/>
      </c>
      <c r="E3801" s="43"/>
      <c r="F3801" s="91" t="str">
        <f t="shared" si="59"/>
        <v/>
      </c>
      <c r="G3801" s="43"/>
      <c r="H3801" s="43"/>
      <c r="I3801" s="43"/>
    </row>
    <row r="3802" spans="1:9" ht="24.95" customHeight="1" thickBot="1">
      <c r="A3802" s="42"/>
      <c r="B3802" s="43"/>
      <c r="C3802" s="43"/>
      <c r="D3802" s="86" t="str">
        <f>IFERROR(VLOOKUP(C3802,التكويد!$A$2:$R$1501,5,0),"")</f>
        <v/>
      </c>
      <c r="E3802" s="43"/>
      <c r="F3802" s="91" t="str">
        <f t="shared" si="59"/>
        <v/>
      </c>
      <c r="G3802" s="43"/>
      <c r="H3802" s="43"/>
      <c r="I3802" s="43"/>
    </row>
    <row r="3803" spans="1:9" ht="24.95" customHeight="1" thickBot="1">
      <c r="A3803" s="42"/>
      <c r="B3803" s="43"/>
      <c r="C3803" s="43"/>
      <c r="D3803" s="86" t="str">
        <f>IFERROR(VLOOKUP(C3803,التكويد!$A$2:$R$1501,5,0),"")</f>
        <v/>
      </c>
      <c r="E3803" s="43"/>
      <c r="F3803" s="91" t="str">
        <f t="shared" si="59"/>
        <v/>
      </c>
      <c r="G3803" s="43"/>
      <c r="H3803" s="43"/>
      <c r="I3803" s="43"/>
    </row>
    <row r="3804" spans="1:9" ht="24.95" customHeight="1" thickBot="1">
      <c r="A3804" s="42"/>
      <c r="B3804" s="43"/>
      <c r="C3804" s="43"/>
      <c r="D3804" s="86" t="str">
        <f>IFERROR(VLOOKUP(C3804,التكويد!$A$2:$R$1501,5,0),"")</f>
        <v/>
      </c>
      <c r="E3804" s="43"/>
      <c r="F3804" s="91" t="str">
        <f t="shared" si="59"/>
        <v/>
      </c>
      <c r="G3804" s="43"/>
      <c r="H3804" s="43"/>
      <c r="I3804" s="43"/>
    </row>
    <row r="3805" spans="1:9" ht="24.95" customHeight="1" thickBot="1">
      <c r="A3805" s="42"/>
      <c r="B3805" s="43"/>
      <c r="C3805" s="43"/>
      <c r="D3805" s="86" t="str">
        <f>IFERROR(VLOOKUP(C3805,التكويد!$A$2:$R$1501,5,0),"")</f>
        <v/>
      </c>
      <c r="E3805" s="43"/>
      <c r="F3805" s="91" t="str">
        <f t="shared" si="59"/>
        <v/>
      </c>
      <c r="G3805" s="43"/>
      <c r="H3805" s="43"/>
      <c r="I3805" s="43"/>
    </row>
    <row r="3806" spans="1:9" ht="24.95" customHeight="1" thickBot="1">
      <c r="A3806" s="42"/>
      <c r="B3806" s="43"/>
      <c r="C3806" s="43"/>
      <c r="D3806" s="86" t="str">
        <f>IFERROR(VLOOKUP(C3806,التكويد!$A$2:$R$1501,5,0),"")</f>
        <v/>
      </c>
      <c r="E3806" s="43"/>
      <c r="F3806" s="91" t="str">
        <f t="shared" si="59"/>
        <v/>
      </c>
      <c r="G3806" s="43"/>
      <c r="H3806" s="43"/>
      <c r="I3806" s="43"/>
    </row>
    <row r="3807" spans="1:9" ht="24.95" customHeight="1" thickBot="1">
      <c r="A3807" s="42"/>
      <c r="B3807" s="43"/>
      <c r="C3807" s="43"/>
      <c r="D3807" s="86" t="str">
        <f>IFERROR(VLOOKUP(C3807,التكويد!$A$2:$R$1501,5,0),"")</f>
        <v/>
      </c>
      <c r="E3807" s="43"/>
      <c r="F3807" s="91" t="str">
        <f t="shared" si="59"/>
        <v/>
      </c>
      <c r="G3807" s="43"/>
      <c r="H3807" s="43"/>
      <c r="I3807" s="43"/>
    </row>
    <row r="3808" spans="1:9" ht="24.95" customHeight="1" thickBot="1">
      <c r="A3808" s="42"/>
      <c r="B3808" s="43"/>
      <c r="C3808" s="43"/>
      <c r="D3808" s="86" t="str">
        <f>IFERROR(VLOOKUP(C3808,التكويد!$A$2:$R$1501,5,0),"")</f>
        <v/>
      </c>
      <c r="E3808" s="43"/>
      <c r="F3808" s="91" t="str">
        <f t="shared" si="59"/>
        <v/>
      </c>
      <c r="G3808" s="43"/>
      <c r="H3808" s="43"/>
      <c r="I3808" s="43"/>
    </row>
    <row r="3809" spans="1:9" ht="24.95" customHeight="1" thickBot="1">
      <c r="A3809" s="42"/>
      <c r="B3809" s="43"/>
      <c r="C3809" s="43"/>
      <c r="D3809" s="86" t="str">
        <f>IFERROR(VLOOKUP(C3809,التكويد!$A$2:$R$1501,5,0),"")</f>
        <v/>
      </c>
      <c r="E3809" s="43"/>
      <c r="F3809" s="91" t="str">
        <f t="shared" si="59"/>
        <v/>
      </c>
      <c r="G3809" s="43"/>
      <c r="H3809" s="43"/>
      <c r="I3809" s="43"/>
    </row>
    <row r="3810" spans="1:9" ht="24.95" customHeight="1" thickBot="1">
      <c r="A3810" s="42"/>
      <c r="B3810" s="43"/>
      <c r="C3810" s="43"/>
      <c r="D3810" s="86" t="str">
        <f>IFERROR(VLOOKUP(C3810,التكويد!$A$2:$R$1501,5,0),"")</f>
        <v/>
      </c>
      <c r="E3810" s="43"/>
      <c r="F3810" s="91" t="str">
        <f t="shared" si="59"/>
        <v/>
      </c>
      <c r="G3810" s="43"/>
      <c r="H3810" s="43"/>
      <c r="I3810" s="43"/>
    </row>
    <row r="3811" spans="1:9" ht="24.95" customHeight="1" thickBot="1">
      <c r="A3811" s="42"/>
      <c r="B3811" s="43"/>
      <c r="C3811" s="43"/>
      <c r="D3811" s="86" t="str">
        <f>IFERROR(VLOOKUP(C3811,التكويد!$A$2:$R$1501,5,0),"")</f>
        <v/>
      </c>
      <c r="E3811" s="43"/>
      <c r="F3811" s="91" t="str">
        <f t="shared" si="59"/>
        <v/>
      </c>
      <c r="G3811" s="43"/>
      <c r="H3811" s="43"/>
      <c r="I3811" s="43"/>
    </row>
    <row r="3812" spans="1:9" ht="24.95" customHeight="1" thickBot="1">
      <c r="A3812" s="42"/>
      <c r="B3812" s="43"/>
      <c r="C3812" s="43"/>
      <c r="D3812" s="86" t="str">
        <f>IFERROR(VLOOKUP(C3812,التكويد!$A$2:$R$1501,5,0),"")</f>
        <v/>
      </c>
      <c r="E3812" s="43"/>
      <c r="F3812" s="91" t="str">
        <f t="shared" si="59"/>
        <v/>
      </c>
      <c r="G3812" s="43"/>
      <c r="H3812" s="43"/>
      <c r="I3812" s="43"/>
    </row>
    <row r="3813" spans="1:9" ht="24.95" customHeight="1" thickBot="1">
      <c r="A3813" s="42"/>
      <c r="B3813" s="43"/>
      <c r="C3813" s="43"/>
      <c r="D3813" s="86" t="str">
        <f>IFERROR(VLOOKUP(C3813,التكويد!$A$2:$R$1501,5,0),"")</f>
        <v/>
      </c>
      <c r="E3813" s="43"/>
      <c r="F3813" s="91" t="str">
        <f t="shared" si="59"/>
        <v/>
      </c>
      <c r="G3813" s="43"/>
      <c r="H3813" s="43"/>
      <c r="I3813" s="43"/>
    </row>
    <row r="3814" spans="1:9" ht="24.95" customHeight="1" thickBot="1">
      <c r="A3814" s="42"/>
      <c r="B3814" s="43"/>
      <c r="C3814" s="43"/>
      <c r="D3814" s="86" t="str">
        <f>IFERROR(VLOOKUP(C3814,التكويد!$A$2:$R$1501,5,0),"")</f>
        <v/>
      </c>
      <c r="E3814" s="43"/>
      <c r="F3814" s="91" t="str">
        <f t="shared" si="59"/>
        <v/>
      </c>
      <c r="G3814" s="43"/>
      <c r="H3814" s="43"/>
      <c r="I3814" s="43"/>
    </row>
    <row r="3815" spans="1:9" ht="24.95" customHeight="1" thickBot="1">
      <c r="A3815" s="42"/>
      <c r="B3815" s="43"/>
      <c r="C3815" s="43"/>
      <c r="D3815" s="86" t="str">
        <f>IFERROR(VLOOKUP(C3815,التكويد!$A$2:$R$1501,5,0),"")</f>
        <v/>
      </c>
      <c r="E3815" s="43"/>
      <c r="F3815" s="91" t="str">
        <f t="shared" si="59"/>
        <v/>
      </c>
      <c r="G3815" s="43"/>
      <c r="H3815" s="43"/>
      <c r="I3815" s="43"/>
    </row>
    <row r="3816" spans="1:9" ht="24.95" customHeight="1" thickBot="1">
      <c r="A3816" s="42"/>
      <c r="B3816" s="43"/>
      <c r="C3816" s="43"/>
      <c r="D3816" s="86" t="str">
        <f>IFERROR(VLOOKUP(C3816,التكويد!$A$2:$R$1501,5,0),"")</f>
        <v/>
      </c>
      <c r="E3816" s="43"/>
      <c r="F3816" s="91" t="str">
        <f t="shared" si="59"/>
        <v/>
      </c>
      <c r="G3816" s="43"/>
      <c r="H3816" s="43"/>
      <c r="I3816" s="43"/>
    </row>
    <row r="3817" spans="1:9" ht="24.95" customHeight="1" thickBot="1">
      <c r="A3817" s="42"/>
      <c r="B3817" s="43"/>
      <c r="C3817" s="43"/>
      <c r="D3817" s="86" t="str">
        <f>IFERROR(VLOOKUP(C3817,التكويد!$A$2:$R$1501,5,0),"")</f>
        <v/>
      </c>
      <c r="E3817" s="43"/>
      <c r="F3817" s="91" t="str">
        <f t="shared" si="59"/>
        <v/>
      </c>
      <c r="G3817" s="43"/>
      <c r="H3817" s="43"/>
      <c r="I3817" s="43"/>
    </row>
    <row r="3818" spans="1:9" ht="24.95" customHeight="1" thickBot="1">
      <c r="A3818" s="42"/>
      <c r="B3818" s="43"/>
      <c r="C3818" s="43"/>
      <c r="D3818" s="86" t="str">
        <f>IFERROR(VLOOKUP(C3818,التكويد!$A$2:$R$1501,5,0),"")</f>
        <v/>
      </c>
      <c r="E3818" s="43"/>
      <c r="F3818" s="91" t="str">
        <f t="shared" si="59"/>
        <v/>
      </c>
      <c r="G3818" s="43"/>
      <c r="H3818" s="43"/>
      <c r="I3818" s="43"/>
    </row>
    <row r="3819" spans="1:9" ht="24.95" customHeight="1" thickBot="1">
      <c r="A3819" s="42"/>
      <c r="B3819" s="43"/>
      <c r="C3819" s="43"/>
      <c r="D3819" s="86" t="str">
        <f>IFERROR(VLOOKUP(C3819,التكويد!$A$2:$R$1501,5,0),"")</f>
        <v/>
      </c>
      <c r="E3819" s="43"/>
      <c r="F3819" s="91" t="str">
        <f t="shared" si="59"/>
        <v/>
      </c>
      <c r="G3819" s="43"/>
      <c r="H3819" s="43"/>
      <c r="I3819" s="43"/>
    </row>
    <row r="3820" spans="1:9" ht="24.95" customHeight="1" thickBot="1">
      <c r="A3820" s="42"/>
      <c r="B3820" s="43"/>
      <c r="C3820" s="43"/>
      <c r="D3820" s="86" t="str">
        <f>IFERROR(VLOOKUP(C3820,التكويد!$A$2:$R$1501,5,0),"")</f>
        <v/>
      </c>
      <c r="E3820" s="43"/>
      <c r="F3820" s="91" t="str">
        <f t="shared" si="59"/>
        <v/>
      </c>
      <c r="G3820" s="43"/>
      <c r="H3820" s="43"/>
      <c r="I3820" s="43"/>
    </row>
    <row r="3821" spans="1:9" ht="24.95" customHeight="1" thickBot="1">
      <c r="A3821" s="42"/>
      <c r="B3821" s="43"/>
      <c r="C3821" s="43"/>
      <c r="D3821" s="86" t="str">
        <f>IFERROR(VLOOKUP(C3821,التكويد!$A$2:$R$1501,5,0),"")</f>
        <v/>
      </c>
      <c r="E3821" s="43"/>
      <c r="F3821" s="91" t="str">
        <f t="shared" si="59"/>
        <v/>
      </c>
      <c r="G3821" s="43"/>
      <c r="H3821" s="43"/>
      <c r="I3821" s="43"/>
    </row>
    <row r="3822" spans="1:9" ht="24.95" customHeight="1" thickBot="1">
      <c r="A3822" s="42"/>
      <c r="B3822" s="43"/>
      <c r="C3822" s="43"/>
      <c r="D3822" s="86" t="str">
        <f>IFERROR(VLOOKUP(C3822,التكويد!$A$2:$R$1501,5,0),"")</f>
        <v/>
      </c>
      <c r="E3822" s="43"/>
      <c r="F3822" s="91" t="str">
        <f t="shared" si="59"/>
        <v/>
      </c>
      <c r="G3822" s="43"/>
      <c r="H3822" s="43"/>
      <c r="I3822" s="43"/>
    </row>
    <row r="3823" spans="1:9" ht="24.95" customHeight="1" thickBot="1">
      <c r="A3823" s="42"/>
      <c r="B3823" s="43"/>
      <c r="C3823" s="43"/>
      <c r="D3823" s="86" t="str">
        <f>IFERROR(VLOOKUP(C3823,التكويد!$A$2:$R$1501,5,0),"")</f>
        <v/>
      </c>
      <c r="E3823" s="43"/>
      <c r="F3823" s="91" t="str">
        <f t="shared" si="59"/>
        <v/>
      </c>
      <c r="G3823" s="43"/>
      <c r="H3823" s="43"/>
      <c r="I3823" s="43"/>
    </row>
    <row r="3824" spans="1:9" ht="24.95" customHeight="1" thickBot="1">
      <c r="A3824" s="42"/>
      <c r="B3824" s="43"/>
      <c r="C3824" s="43"/>
      <c r="D3824" s="86" t="str">
        <f>IFERROR(VLOOKUP(C3824,التكويد!$A$2:$R$1501,5,0),"")</f>
        <v/>
      </c>
      <c r="E3824" s="43"/>
      <c r="F3824" s="91" t="str">
        <f t="shared" si="59"/>
        <v/>
      </c>
      <c r="G3824" s="43"/>
      <c r="H3824" s="43"/>
      <c r="I3824" s="43"/>
    </row>
    <row r="3825" spans="1:9" ht="24.95" customHeight="1" thickBot="1">
      <c r="A3825" s="42"/>
      <c r="B3825" s="43"/>
      <c r="C3825" s="43"/>
      <c r="D3825" s="86" t="str">
        <f>IFERROR(VLOOKUP(C3825,التكويد!$A$2:$R$1501,5,0),"")</f>
        <v/>
      </c>
      <c r="E3825" s="43"/>
      <c r="F3825" s="91" t="str">
        <f t="shared" si="59"/>
        <v/>
      </c>
      <c r="G3825" s="43"/>
      <c r="H3825" s="43"/>
      <c r="I3825" s="43"/>
    </row>
    <row r="3826" spans="1:9" ht="24.95" customHeight="1" thickBot="1">
      <c r="A3826" s="42"/>
      <c r="B3826" s="43"/>
      <c r="C3826" s="43"/>
      <c r="D3826" s="86" t="str">
        <f>IFERROR(VLOOKUP(C3826,التكويد!$A$2:$R$1501,5,0),"")</f>
        <v/>
      </c>
      <c r="E3826" s="43"/>
      <c r="F3826" s="91" t="str">
        <f t="shared" si="59"/>
        <v/>
      </c>
      <c r="G3826" s="43"/>
      <c r="H3826" s="43"/>
      <c r="I3826" s="43"/>
    </row>
    <row r="3827" spans="1:9" ht="24.95" customHeight="1" thickBot="1">
      <c r="A3827" s="42"/>
      <c r="B3827" s="43"/>
      <c r="C3827" s="43"/>
      <c r="D3827" s="86" t="str">
        <f>IFERROR(VLOOKUP(C3827,التكويد!$A$2:$R$1501,5,0),"")</f>
        <v/>
      </c>
      <c r="E3827" s="43"/>
      <c r="F3827" s="91" t="str">
        <f t="shared" si="59"/>
        <v/>
      </c>
      <c r="G3827" s="43"/>
      <c r="H3827" s="43"/>
      <c r="I3827" s="43"/>
    </row>
    <row r="3828" spans="1:9" ht="24.95" customHeight="1" thickBot="1">
      <c r="A3828" s="42"/>
      <c r="B3828" s="43"/>
      <c r="C3828" s="43"/>
      <c r="D3828" s="86" t="str">
        <f>IFERROR(VLOOKUP(C3828,التكويد!$A$2:$R$1501,5,0),"")</f>
        <v/>
      </c>
      <c r="E3828" s="43"/>
      <c r="F3828" s="91" t="str">
        <f t="shared" si="59"/>
        <v/>
      </c>
      <c r="G3828" s="43"/>
      <c r="H3828" s="43"/>
      <c r="I3828" s="43"/>
    </row>
    <row r="3829" spans="1:9" ht="24.95" customHeight="1" thickBot="1">
      <c r="A3829" s="42"/>
      <c r="B3829" s="43"/>
      <c r="C3829" s="43"/>
      <c r="D3829" s="86" t="str">
        <f>IFERROR(VLOOKUP(C3829,التكويد!$A$2:$R$1501,5,0),"")</f>
        <v/>
      </c>
      <c r="E3829" s="43"/>
      <c r="F3829" s="91" t="str">
        <f t="shared" si="59"/>
        <v/>
      </c>
      <c r="G3829" s="43"/>
      <c r="H3829" s="43"/>
      <c r="I3829" s="43"/>
    </row>
    <row r="3830" spans="1:9" ht="24.95" customHeight="1" thickBot="1">
      <c r="A3830" s="42"/>
      <c r="B3830" s="43"/>
      <c r="C3830" s="43"/>
      <c r="D3830" s="86" t="str">
        <f>IFERROR(VLOOKUP(C3830,التكويد!$A$2:$R$1501,5,0),"")</f>
        <v/>
      </c>
      <c r="E3830" s="43"/>
      <c r="F3830" s="91" t="str">
        <f t="shared" si="59"/>
        <v/>
      </c>
      <c r="G3830" s="43"/>
      <c r="H3830" s="43"/>
      <c r="I3830" s="43"/>
    </row>
    <row r="3831" spans="1:9" ht="24.95" customHeight="1" thickBot="1">
      <c r="A3831" s="42"/>
      <c r="B3831" s="43"/>
      <c r="C3831" s="43"/>
      <c r="D3831" s="86" t="str">
        <f>IFERROR(VLOOKUP(C3831,التكويد!$A$2:$R$1501,5,0),"")</f>
        <v/>
      </c>
      <c r="E3831" s="43"/>
      <c r="F3831" s="91" t="str">
        <f t="shared" si="59"/>
        <v/>
      </c>
      <c r="G3831" s="43"/>
      <c r="H3831" s="43"/>
      <c r="I3831" s="43"/>
    </row>
    <row r="3832" spans="1:9" ht="24.95" customHeight="1" thickBot="1">
      <c r="A3832" s="42"/>
      <c r="B3832" s="43"/>
      <c r="C3832" s="43"/>
      <c r="D3832" s="86" t="str">
        <f>IFERROR(VLOOKUP(C3832,التكويد!$A$2:$R$1501,5,0),"")</f>
        <v/>
      </c>
      <c r="E3832" s="43"/>
      <c r="F3832" s="91" t="str">
        <f t="shared" si="59"/>
        <v/>
      </c>
      <c r="G3832" s="43"/>
      <c r="H3832" s="43"/>
      <c r="I3832" s="43"/>
    </row>
    <row r="3833" spans="1:9" ht="24.95" customHeight="1" thickBot="1">
      <c r="A3833" s="42"/>
      <c r="B3833" s="43"/>
      <c r="C3833" s="43"/>
      <c r="D3833" s="86" t="str">
        <f>IFERROR(VLOOKUP(C3833,التكويد!$A$2:$R$1501,5,0),"")</f>
        <v/>
      </c>
      <c r="E3833" s="43"/>
      <c r="F3833" s="91" t="str">
        <f t="shared" si="59"/>
        <v/>
      </c>
      <c r="G3833" s="43"/>
      <c r="H3833" s="43"/>
      <c r="I3833" s="43"/>
    </row>
    <row r="3834" spans="1:9" ht="24.95" customHeight="1" thickBot="1">
      <c r="A3834" s="42"/>
      <c r="B3834" s="43"/>
      <c r="C3834" s="43"/>
      <c r="D3834" s="86" t="str">
        <f>IFERROR(VLOOKUP(C3834,التكويد!$A$2:$R$1501,5,0),"")</f>
        <v/>
      </c>
      <c r="E3834" s="43"/>
      <c r="F3834" s="91" t="str">
        <f t="shared" si="59"/>
        <v/>
      </c>
      <c r="G3834" s="43"/>
      <c r="H3834" s="43"/>
      <c r="I3834" s="43"/>
    </row>
    <row r="3835" spans="1:9" ht="24.95" customHeight="1" thickBot="1">
      <c r="A3835" s="42"/>
      <c r="B3835" s="43"/>
      <c r="C3835" s="43"/>
      <c r="D3835" s="86" t="str">
        <f>IFERROR(VLOOKUP(C3835,التكويد!$A$2:$R$1501,5,0),"")</f>
        <v/>
      </c>
      <c r="E3835" s="43"/>
      <c r="F3835" s="91" t="str">
        <f t="shared" si="59"/>
        <v/>
      </c>
      <c r="G3835" s="43"/>
      <c r="H3835" s="43"/>
      <c r="I3835" s="43"/>
    </row>
    <row r="3836" spans="1:9" ht="24.95" customHeight="1" thickBot="1">
      <c r="A3836" s="42"/>
      <c r="B3836" s="43"/>
      <c r="C3836" s="43"/>
      <c r="D3836" s="86" t="str">
        <f>IFERROR(VLOOKUP(C3836,التكويد!$A$2:$R$1501,5,0),"")</f>
        <v/>
      </c>
      <c r="E3836" s="43"/>
      <c r="F3836" s="91" t="str">
        <f t="shared" si="59"/>
        <v/>
      </c>
      <c r="G3836" s="43"/>
      <c r="H3836" s="43"/>
      <c r="I3836" s="43"/>
    </row>
    <row r="3837" spans="1:9" ht="24.95" customHeight="1" thickBot="1">
      <c r="A3837" s="42"/>
      <c r="B3837" s="43"/>
      <c r="C3837" s="43"/>
      <c r="D3837" s="86" t="str">
        <f>IFERROR(VLOOKUP(C3837,التكويد!$A$2:$R$1501,5,0),"")</f>
        <v/>
      </c>
      <c r="E3837" s="43"/>
      <c r="F3837" s="91" t="str">
        <f t="shared" si="59"/>
        <v/>
      </c>
      <c r="G3837" s="43"/>
      <c r="H3837" s="43"/>
      <c r="I3837" s="43"/>
    </row>
    <row r="3838" spans="1:9" ht="24.95" customHeight="1" thickBot="1">
      <c r="A3838" s="42"/>
      <c r="B3838" s="43"/>
      <c r="C3838" s="43"/>
      <c r="D3838" s="86" t="str">
        <f>IFERROR(VLOOKUP(C3838,التكويد!$A$2:$R$1501,5,0),"")</f>
        <v/>
      </c>
      <c r="E3838" s="43"/>
      <c r="F3838" s="91" t="str">
        <f t="shared" si="59"/>
        <v/>
      </c>
      <c r="G3838" s="43"/>
      <c r="H3838" s="43"/>
      <c r="I3838" s="43"/>
    </row>
    <row r="3839" spans="1:9" ht="24.95" customHeight="1" thickBot="1">
      <c r="A3839" s="42"/>
      <c r="B3839" s="43"/>
      <c r="C3839" s="43"/>
      <c r="D3839" s="86" t="str">
        <f>IFERROR(VLOOKUP(C3839,التكويد!$A$2:$R$1501,5,0),"")</f>
        <v/>
      </c>
      <c r="E3839" s="45"/>
      <c r="F3839" s="91" t="str">
        <f t="shared" si="59"/>
        <v/>
      </c>
      <c r="G3839" s="45"/>
      <c r="H3839" s="43"/>
      <c r="I3839" s="43"/>
    </row>
    <row r="3840" spans="1:9" ht="24.95" customHeight="1" thickBot="1">
      <c r="A3840" s="42"/>
      <c r="B3840" s="43"/>
      <c r="C3840" s="43"/>
      <c r="D3840" s="86" t="str">
        <f>IFERROR(VLOOKUP(C3840,التكويد!$A$2:$R$1501,5,0),"")</f>
        <v/>
      </c>
      <c r="E3840" s="45"/>
      <c r="F3840" s="91" t="str">
        <f t="shared" si="59"/>
        <v/>
      </c>
      <c r="G3840" s="45"/>
      <c r="H3840" s="43"/>
      <c r="I3840" s="43"/>
    </row>
    <row r="3841" spans="1:9" ht="24.95" customHeight="1" thickBot="1">
      <c r="A3841" s="42"/>
      <c r="B3841" s="43"/>
      <c r="C3841" s="43"/>
      <c r="D3841" s="86" t="str">
        <f>IFERROR(VLOOKUP(C3841,التكويد!$A$2:$R$1501,5,0),"")</f>
        <v/>
      </c>
      <c r="E3841" s="45"/>
      <c r="F3841" s="91" t="str">
        <f t="shared" si="59"/>
        <v/>
      </c>
      <c r="G3841" s="45"/>
      <c r="H3841" s="43"/>
      <c r="I3841" s="43"/>
    </row>
    <row r="3842" spans="1:9" ht="24.95" customHeight="1" thickBot="1">
      <c r="A3842" s="42"/>
      <c r="B3842" s="43"/>
      <c r="C3842" s="43"/>
      <c r="D3842" s="86" t="str">
        <f>IFERROR(VLOOKUP(C3842,التكويد!$A$2:$R$1501,5,0),"")</f>
        <v/>
      </c>
      <c r="E3842" s="45"/>
      <c r="F3842" s="91" t="str">
        <f t="shared" ref="F3842:F3905" si="60">IFERROR(SUM(E3842/G3842),"")</f>
        <v/>
      </c>
      <c r="G3842" s="45"/>
      <c r="H3842" s="43"/>
      <c r="I3842" s="43"/>
    </row>
    <row r="3843" spans="1:9" ht="24.95" customHeight="1" thickBot="1">
      <c r="A3843" s="42"/>
      <c r="B3843" s="43"/>
      <c r="C3843" s="43"/>
      <c r="D3843" s="86" t="str">
        <f>IFERROR(VLOOKUP(C3843,التكويد!$A$2:$R$1501,5,0),"")</f>
        <v/>
      </c>
      <c r="E3843" s="45"/>
      <c r="F3843" s="91" t="str">
        <f t="shared" si="60"/>
        <v/>
      </c>
      <c r="G3843" s="45"/>
      <c r="H3843" s="43"/>
      <c r="I3843" s="43"/>
    </row>
    <row r="3844" spans="1:9" ht="24.95" customHeight="1" thickBot="1">
      <c r="A3844" s="42"/>
      <c r="B3844" s="43"/>
      <c r="C3844" s="43"/>
      <c r="D3844" s="86" t="str">
        <f>IFERROR(VLOOKUP(C3844,التكويد!$A$2:$R$1501,5,0),"")</f>
        <v/>
      </c>
      <c r="E3844" s="45"/>
      <c r="F3844" s="91" t="str">
        <f t="shared" si="60"/>
        <v/>
      </c>
      <c r="G3844" s="45"/>
      <c r="H3844" s="43"/>
      <c r="I3844" s="43"/>
    </row>
    <row r="3845" spans="1:9" ht="24.95" customHeight="1" thickBot="1">
      <c r="A3845" s="42"/>
      <c r="B3845" s="43"/>
      <c r="C3845" s="43"/>
      <c r="D3845" s="86" t="str">
        <f>IFERROR(VLOOKUP(C3845,التكويد!$A$2:$R$1501,5,0),"")</f>
        <v/>
      </c>
      <c r="E3845" s="45"/>
      <c r="F3845" s="91" t="str">
        <f t="shared" si="60"/>
        <v/>
      </c>
      <c r="G3845" s="45"/>
      <c r="H3845" s="43"/>
      <c r="I3845" s="43"/>
    </row>
    <row r="3846" spans="1:9" ht="24.95" customHeight="1" thickBot="1">
      <c r="A3846" s="42"/>
      <c r="B3846" s="43"/>
      <c r="C3846" s="43"/>
      <c r="D3846" s="86" t="str">
        <f>IFERROR(VLOOKUP(C3846,التكويد!$A$2:$R$1501,5,0),"")</f>
        <v/>
      </c>
      <c r="E3846" s="43"/>
      <c r="F3846" s="91" t="str">
        <f t="shared" si="60"/>
        <v/>
      </c>
      <c r="G3846" s="43"/>
      <c r="H3846" s="43"/>
      <c r="I3846" s="43"/>
    </row>
    <row r="3847" spans="1:9" ht="24.95" customHeight="1" thickBot="1">
      <c r="A3847" s="42"/>
      <c r="B3847" s="43"/>
      <c r="C3847" s="43"/>
      <c r="D3847" s="86" t="str">
        <f>IFERROR(VLOOKUP(C3847,التكويد!$A$2:$R$1501,5,0),"")</f>
        <v/>
      </c>
      <c r="E3847" s="43"/>
      <c r="F3847" s="91" t="str">
        <f t="shared" si="60"/>
        <v/>
      </c>
      <c r="G3847" s="43"/>
      <c r="H3847" s="43"/>
      <c r="I3847" s="43"/>
    </row>
    <row r="3848" spans="1:9" ht="24.95" customHeight="1" thickBot="1">
      <c r="A3848" s="42"/>
      <c r="B3848" s="43"/>
      <c r="C3848" s="43"/>
      <c r="D3848" s="86" t="str">
        <f>IFERROR(VLOOKUP(C3848,التكويد!$A$2:$R$1501,5,0),"")</f>
        <v/>
      </c>
      <c r="E3848" s="43"/>
      <c r="F3848" s="91" t="str">
        <f t="shared" si="60"/>
        <v/>
      </c>
      <c r="G3848" s="43"/>
      <c r="H3848" s="43"/>
      <c r="I3848" s="43"/>
    </row>
    <row r="3849" spans="1:9" ht="24.95" customHeight="1" thickBot="1">
      <c r="A3849" s="42"/>
      <c r="B3849" s="43"/>
      <c r="C3849" s="43"/>
      <c r="D3849" s="86" t="str">
        <f>IFERROR(VLOOKUP(C3849,التكويد!$A$2:$R$1501,5,0),"")</f>
        <v/>
      </c>
      <c r="E3849" s="45"/>
      <c r="F3849" s="91" t="str">
        <f t="shared" si="60"/>
        <v/>
      </c>
      <c r="G3849" s="43"/>
      <c r="H3849" s="43"/>
      <c r="I3849" s="43"/>
    </row>
    <row r="3850" spans="1:9" ht="24.95" customHeight="1" thickBot="1">
      <c r="A3850" s="42"/>
      <c r="B3850" s="43"/>
      <c r="C3850" s="43"/>
      <c r="D3850" s="86" t="str">
        <f>IFERROR(VLOOKUP(C3850,التكويد!$A$2:$R$1501,5,0),"")</f>
        <v/>
      </c>
      <c r="E3850" s="45"/>
      <c r="F3850" s="91" t="str">
        <f t="shared" si="60"/>
        <v/>
      </c>
      <c r="G3850" s="43"/>
      <c r="H3850" s="43"/>
      <c r="I3850" s="43"/>
    </row>
    <row r="3851" spans="1:9" ht="24.95" customHeight="1" thickBot="1">
      <c r="A3851" s="42"/>
      <c r="B3851" s="43"/>
      <c r="C3851" s="43"/>
      <c r="D3851" s="86" t="str">
        <f>IFERROR(VLOOKUP(C3851,التكويد!$A$2:$R$1501,5,0),"")</f>
        <v/>
      </c>
      <c r="E3851" s="45"/>
      <c r="F3851" s="91" t="str">
        <f t="shared" si="60"/>
        <v/>
      </c>
      <c r="G3851" s="43"/>
      <c r="H3851" s="43"/>
      <c r="I3851" s="43"/>
    </row>
    <row r="3852" spans="1:9" ht="24.95" customHeight="1" thickBot="1">
      <c r="A3852" s="42"/>
      <c r="B3852" s="43"/>
      <c r="C3852" s="43"/>
      <c r="D3852" s="86" t="str">
        <f>IFERROR(VLOOKUP(C3852,التكويد!$A$2:$R$1501,5,0),"")</f>
        <v/>
      </c>
      <c r="E3852" s="45"/>
      <c r="F3852" s="91" t="str">
        <f t="shared" si="60"/>
        <v/>
      </c>
      <c r="G3852" s="43"/>
      <c r="H3852" s="43"/>
      <c r="I3852" s="43"/>
    </row>
    <row r="3853" spans="1:9" ht="24.95" customHeight="1" thickBot="1">
      <c r="A3853" s="42"/>
      <c r="B3853" s="43"/>
      <c r="C3853" s="43"/>
      <c r="D3853" s="86" t="str">
        <f>IFERROR(VLOOKUP(C3853,التكويد!$A$2:$R$1501,5,0),"")</f>
        <v/>
      </c>
      <c r="E3853" s="45"/>
      <c r="F3853" s="91" t="str">
        <f t="shared" si="60"/>
        <v/>
      </c>
      <c r="G3853" s="43"/>
      <c r="H3853" s="43"/>
      <c r="I3853" s="43"/>
    </row>
    <row r="3854" spans="1:9" ht="24.95" customHeight="1" thickBot="1">
      <c r="A3854" s="42"/>
      <c r="B3854" s="43"/>
      <c r="C3854" s="43"/>
      <c r="D3854" s="86" t="str">
        <f>IFERROR(VLOOKUP(C3854,التكويد!$A$2:$R$1501,5,0),"")</f>
        <v/>
      </c>
      <c r="E3854" s="45"/>
      <c r="F3854" s="91" t="str">
        <f t="shared" si="60"/>
        <v/>
      </c>
      <c r="G3854" s="43"/>
      <c r="H3854" s="43"/>
      <c r="I3854" s="43"/>
    </row>
    <row r="3855" spans="1:9" ht="24.95" customHeight="1" thickBot="1">
      <c r="A3855" s="42"/>
      <c r="B3855" s="43"/>
      <c r="C3855" s="43"/>
      <c r="D3855" s="86" t="str">
        <f>IFERROR(VLOOKUP(C3855,التكويد!$A$2:$R$1501,5,0),"")</f>
        <v/>
      </c>
      <c r="E3855" s="45"/>
      <c r="F3855" s="91" t="str">
        <f t="shared" si="60"/>
        <v/>
      </c>
      <c r="G3855" s="43"/>
      <c r="H3855" s="43"/>
      <c r="I3855" s="43"/>
    </row>
    <row r="3856" spans="1:9" ht="24.95" customHeight="1" thickBot="1">
      <c r="A3856" s="42"/>
      <c r="B3856" s="43"/>
      <c r="C3856" s="43"/>
      <c r="D3856" s="86" t="str">
        <f>IFERROR(VLOOKUP(C3856,التكويد!$A$2:$R$1501,5,0),"")</f>
        <v/>
      </c>
      <c r="E3856" s="45"/>
      <c r="F3856" s="91" t="str">
        <f t="shared" si="60"/>
        <v/>
      </c>
      <c r="G3856" s="43"/>
      <c r="H3856" s="43"/>
      <c r="I3856" s="43"/>
    </row>
    <row r="3857" spans="1:9" ht="24.95" customHeight="1" thickBot="1">
      <c r="A3857" s="42"/>
      <c r="B3857" s="43"/>
      <c r="C3857" s="43"/>
      <c r="D3857" s="86" t="str">
        <f>IFERROR(VLOOKUP(C3857,التكويد!$A$2:$R$1501,5,0),"")</f>
        <v/>
      </c>
      <c r="E3857" s="43"/>
      <c r="F3857" s="91" t="str">
        <f t="shared" si="60"/>
        <v/>
      </c>
      <c r="G3857" s="43"/>
      <c r="H3857" s="43"/>
      <c r="I3857" s="43"/>
    </row>
    <row r="3858" spans="1:9" ht="24.95" customHeight="1" thickBot="1">
      <c r="A3858" s="42"/>
      <c r="B3858" s="43"/>
      <c r="C3858" s="43"/>
      <c r="D3858" s="86" t="str">
        <f>IFERROR(VLOOKUP(C3858,التكويد!$A$2:$R$1501,5,0),"")</f>
        <v/>
      </c>
      <c r="E3858" s="43"/>
      <c r="F3858" s="91" t="str">
        <f t="shared" si="60"/>
        <v/>
      </c>
      <c r="G3858" s="43"/>
      <c r="H3858" s="43"/>
      <c r="I3858" s="43"/>
    </row>
    <row r="3859" spans="1:9" ht="24.95" customHeight="1" thickBot="1">
      <c r="A3859" s="42"/>
      <c r="B3859" s="43"/>
      <c r="C3859" s="43"/>
      <c r="D3859" s="86" t="str">
        <f>IFERROR(VLOOKUP(C3859,التكويد!$A$2:$R$1501,5,0),"")</f>
        <v/>
      </c>
      <c r="E3859" s="43"/>
      <c r="F3859" s="91" t="str">
        <f t="shared" si="60"/>
        <v/>
      </c>
      <c r="G3859" s="43"/>
      <c r="H3859" s="43"/>
      <c r="I3859" s="43"/>
    </row>
    <row r="3860" spans="1:9" ht="24.95" customHeight="1" thickBot="1">
      <c r="A3860" s="42"/>
      <c r="B3860" s="43"/>
      <c r="C3860" s="43"/>
      <c r="D3860" s="86" t="str">
        <f>IFERROR(VLOOKUP(C3860,التكويد!$A$2:$R$1501,5,0),"")</f>
        <v/>
      </c>
      <c r="E3860" s="43"/>
      <c r="F3860" s="91" t="str">
        <f t="shared" si="60"/>
        <v/>
      </c>
      <c r="G3860" s="43"/>
      <c r="H3860" s="43"/>
      <c r="I3860" s="43"/>
    </row>
    <row r="3861" spans="1:9" ht="24.95" customHeight="1" thickBot="1">
      <c r="A3861" s="42"/>
      <c r="B3861" s="43"/>
      <c r="C3861" s="43"/>
      <c r="D3861" s="86" t="str">
        <f>IFERROR(VLOOKUP(C3861,التكويد!$A$2:$R$1501,5,0),"")</f>
        <v/>
      </c>
      <c r="E3861" s="43"/>
      <c r="F3861" s="91" t="str">
        <f t="shared" si="60"/>
        <v/>
      </c>
      <c r="G3861" s="43"/>
      <c r="H3861" s="43"/>
      <c r="I3861" s="43"/>
    </row>
    <row r="3862" spans="1:9" ht="24.95" customHeight="1" thickBot="1">
      <c r="A3862" s="42"/>
      <c r="B3862" s="43"/>
      <c r="C3862" s="43"/>
      <c r="D3862" s="86" t="str">
        <f>IFERROR(VLOOKUP(C3862,التكويد!$A$2:$R$1501,5,0),"")</f>
        <v/>
      </c>
      <c r="E3862" s="43"/>
      <c r="F3862" s="91" t="str">
        <f t="shared" si="60"/>
        <v/>
      </c>
      <c r="G3862" s="43"/>
      <c r="H3862" s="43"/>
      <c r="I3862" s="43"/>
    </row>
    <row r="3863" spans="1:9" ht="24.95" customHeight="1" thickBot="1">
      <c r="A3863" s="42"/>
      <c r="B3863" s="43"/>
      <c r="C3863" s="43"/>
      <c r="D3863" s="86" t="str">
        <f>IFERROR(VLOOKUP(C3863,التكويد!$A$2:$R$1501,5,0),"")</f>
        <v/>
      </c>
      <c r="E3863" s="43"/>
      <c r="F3863" s="91" t="str">
        <f t="shared" si="60"/>
        <v/>
      </c>
      <c r="G3863" s="43"/>
      <c r="H3863" s="43"/>
      <c r="I3863" s="43"/>
    </row>
    <row r="3864" spans="1:9" ht="24.95" customHeight="1" thickBot="1">
      <c r="A3864" s="42"/>
      <c r="B3864" s="43"/>
      <c r="C3864" s="43"/>
      <c r="D3864" s="86" t="str">
        <f>IFERROR(VLOOKUP(C3864,التكويد!$A$2:$R$1501,5,0),"")</f>
        <v/>
      </c>
      <c r="E3864" s="43"/>
      <c r="F3864" s="91" t="str">
        <f t="shared" si="60"/>
        <v/>
      </c>
      <c r="G3864" s="43"/>
      <c r="H3864" s="43"/>
      <c r="I3864" s="43"/>
    </row>
    <row r="3865" spans="1:9" ht="24.95" customHeight="1" thickBot="1">
      <c r="A3865" s="42"/>
      <c r="B3865" s="43"/>
      <c r="C3865" s="43"/>
      <c r="D3865" s="86" t="str">
        <f>IFERROR(VLOOKUP(C3865,التكويد!$A$2:$R$1501,5,0),"")</f>
        <v/>
      </c>
      <c r="E3865" s="43"/>
      <c r="F3865" s="91" t="str">
        <f t="shared" si="60"/>
        <v/>
      </c>
      <c r="G3865" s="43"/>
      <c r="H3865" s="43"/>
      <c r="I3865" s="43"/>
    </row>
    <row r="3866" spans="1:9" ht="24.95" customHeight="1" thickBot="1">
      <c r="A3866" s="42"/>
      <c r="B3866" s="43"/>
      <c r="C3866" s="43"/>
      <c r="D3866" s="86" t="str">
        <f>IFERROR(VLOOKUP(C3866,التكويد!$A$2:$R$1501,5,0),"")</f>
        <v/>
      </c>
      <c r="E3866" s="43"/>
      <c r="F3866" s="91" t="str">
        <f t="shared" si="60"/>
        <v/>
      </c>
      <c r="G3866" s="43"/>
      <c r="H3866" s="43"/>
      <c r="I3866" s="43"/>
    </row>
    <row r="3867" spans="1:9" ht="24.95" customHeight="1" thickBot="1">
      <c r="A3867" s="42"/>
      <c r="B3867" s="43"/>
      <c r="C3867" s="43"/>
      <c r="D3867" s="86" t="str">
        <f>IFERROR(VLOOKUP(C3867,التكويد!$A$2:$R$1501,5,0),"")</f>
        <v/>
      </c>
      <c r="E3867" s="43"/>
      <c r="F3867" s="91" t="str">
        <f t="shared" si="60"/>
        <v/>
      </c>
      <c r="G3867" s="43"/>
      <c r="H3867" s="43"/>
      <c r="I3867" s="43"/>
    </row>
    <row r="3868" spans="1:9" ht="24.95" customHeight="1" thickBot="1">
      <c r="A3868" s="42"/>
      <c r="B3868" s="43"/>
      <c r="C3868" s="43"/>
      <c r="D3868" s="86" t="str">
        <f>IFERROR(VLOOKUP(C3868,التكويد!$A$2:$R$1501,5,0),"")</f>
        <v/>
      </c>
      <c r="E3868" s="43"/>
      <c r="F3868" s="91" t="str">
        <f t="shared" si="60"/>
        <v/>
      </c>
      <c r="G3868" s="43"/>
      <c r="H3868" s="43"/>
      <c r="I3868" s="43"/>
    </row>
    <row r="3869" spans="1:9" ht="24.95" customHeight="1" thickBot="1">
      <c r="A3869" s="42"/>
      <c r="B3869" s="43"/>
      <c r="C3869" s="43"/>
      <c r="D3869" s="86" t="str">
        <f>IFERROR(VLOOKUP(C3869,التكويد!$A$2:$R$1501,5,0),"")</f>
        <v/>
      </c>
      <c r="E3869" s="43"/>
      <c r="F3869" s="91" t="str">
        <f t="shared" si="60"/>
        <v/>
      </c>
      <c r="G3869" s="43"/>
      <c r="H3869" s="43"/>
      <c r="I3869" s="43"/>
    </row>
    <row r="3870" spans="1:9" ht="24.95" customHeight="1" thickBot="1">
      <c r="A3870" s="42"/>
      <c r="B3870" s="43"/>
      <c r="C3870" s="43"/>
      <c r="D3870" s="86" t="str">
        <f>IFERROR(VLOOKUP(C3870,التكويد!$A$2:$R$1501,5,0),"")</f>
        <v/>
      </c>
      <c r="E3870" s="43"/>
      <c r="F3870" s="91" t="str">
        <f t="shared" si="60"/>
        <v/>
      </c>
      <c r="G3870" s="43"/>
      <c r="H3870" s="43"/>
      <c r="I3870" s="43"/>
    </row>
    <row r="3871" spans="1:9" ht="24.95" customHeight="1" thickBot="1">
      <c r="A3871" s="42"/>
      <c r="B3871" s="43"/>
      <c r="C3871" s="43"/>
      <c r="D3871" s="86" t="str">
        <f>IFERROR(VLOOKUP(C3871,التكويد!$A$2:$R$1501,5,0),"")</f>
        <v/>
      </c>
      <c r="E3871" s="43"/>
      <c r="F3871" s="91" t="str">
        <f t="shared" si="60"/>
        <v/>
      </c>
      <c r="G3871" s="43"/>
      <c r="H3871" s="43"/>
      <c r="I3871" s="43"/>
    </row>
    <row r="3872" spans="1:9" ht="24.95" customHeight="1" thickBot="1">
      <c r="A3872" s="42"/>
      <c r="B3872" s="43"/>
      <c r="C3872" s="43"/>
      <c r="D3872" s="86" t="str">
        <f>IFERROR(VLOOKUP(C3872,التكويد!$A$2:$R$1501,5,0),"")</f>
        <v/>
      </c>
      <c r="E3872" s="43"/>
      <c r="F3872" s="91" t="str">
        <f t="shared" si="60"/>
        <v/>
      </c>
      <c r="G3872" s="43"/>
      <c r="H3872" s="43"/>
      <c r="I3872" s="43"/>
    </row>
    <row r="3873" spans="1:9" ht="24.95" customHeight="1" thickBot="1">
      <c r="A3873" s="42"/>
      <c r="B3873" s="43"/>
      <c r="C3873" s="43"/>
      <c r="D3873" s="86" t="str">
        <f>IFERROR(VLOOKUP(C3873,التكويد!$A$2:$R$1501,5,0),"")</f>
        <v/>
      </c>
      <c r="E3873" s="43"/>
      <c r="F3873" s="91" t="str">
        <f t="shared" si="60"/>
        <v/>
      </c>
      <c r="G3873" s="43"/>
      <c r="H3873" s="43"/>
      <c r="I3873" s="43"/>
    </row>
    <row r="3874" spans="1:9" ht="24.95" customHeight="1" thickBot="1">
      <c r="A3874" s="42"/>
      <c r="B3874" s="43"/>
      <c r="C3874" s="43"/>
      <c r="D3874" s="86" t="str">
        <f>IFERROR(VLOOKUP(C3874,التكويد!$A$2:$R$1501,5,0),"")</f>
        <v/>
      </c>
      <c r="E3874" s="43"/>
      <c r="F3874" s="91" t="str">
        <f t="shared" si="60"/>
        <v/>
      </c>
      <c r="G3874" s="43"/>
      <c r="H3874" s="43"/>
      <c r="I3874" s="43"/>
    </row>
    <row r="3875" spans="1:9" ht="24.95" customHeight="1" thickBot="1">
      <c r="A3875" s="42"/>
      <c r="B3875" s="43"/>
      <c r="C3875" s="43"/>
      <c r="D3875" s="86" t="str">
        <f>IFERROR(VLOOKUP(C3875,التكويد!$A$2:$R$1501,5,0),"")</f>
        <v/>
      </c>
      <c r="E3875" s="43"/>
      <c r="F3875" s="91" t="str">
        <f t="shared" si="60"/>
        <v/>
      </c>
      <c r="G3875" s="43"/>
      <c r="H3875" s="43"/>
      <c r="I3875" s="43"/>
    </row>
    <row r="3876" spans="1:9" ht="24.95" customHeight="1" thickBot="1">
      <c r="A3876" s="42"/>
      <c r="B3876" s="43"/>
      <c r="C3876" s="43"/>
      <c r="D3876" s="86" t="str">
        <f>IFERROR(VLOOKUP(C3876,التكويد!$A$2:$R$1501,5,0),"")</f>
        <v/>
      </c>
      <c r="E3876" s="43"/>
      <c r="F3876" s="91" t="str">
        <f t="shared" si="60"/>
        <v/>
      </c>
      <c r="G3876" s="43"/>
      <c r="H3876" s="43"/>
      <c r="I3876" s="43"/>
    </row>
    <row r="3877" spans="1:9" ht="24.95" customHeight="1" thickBot="1">
      <c r="A3877" s="42"/>
      <c r="B3877" s="43"/>
      <c r="C3877" s="43"/>
      <c r="D3877" s="86" t="str">
        <f>IFERROR(VLOOKUP(C3877,التكويد!$A$2:$R$1501,5,0),"")</f>
        <v/>
      </c>
      <c r="E3877" s="43"/>
      <c r="F3877" s="91" t="str">
        <f t="shared" si="60"/>
        <v/>
      </c>
      <c r="G3877" s="43"/>
      <c r="H3877" s="43"/>
      <c r="I3877" s="43"/>
    </row>
    <row r="3878" spans="1:9" ht="24.95" customHeight="1" thickBot="1">
      <c r="A3878" s="42"/>
      <c r="B3878" s="43"/>
      <c r="C3878" s="43"/>
      <c r="D3878" s="86" t="str">
        <f>IFERROR(VLOOKUP(C3878,التكويد!$A$2:$R$1501,5,0),"")</f>
        <v/>
      </c>
      <c r="E3878" s="43"/>
      <c r="F3878" s="91" t="str">
        <f t="shared" si="60"/>
        <v/>
      </c>
      <c r="G3878" s="43"/>
      <c r="H3878" s="43"/>
      <c r="I3878" s="43"/>
    </row>
    <row r="3879" spans="1:9" ht="24.95" customHeight="1" thickBot="1">
      <c r="A3879" s="42"/>
      <c r="B3879" s="43"/>
      <c r="C3879" s="43"/>
      <c r="D3879" s="86" t="str">
        <f>IFERROR(VLOOKUP(C3879,التكويد!$A$2:$R$1501,5,0),"")</f>
        <v/>
      </c>
      <c r="E3879" s="43"/>
      <c r="F3879" s="91" t="str">
        <f t="shared" si="60"/>
        <v/>
      </c>
      <c r="G3879" s="43"/>
      <c r="H3879" s="43"/>
      <c r="I3879" s="43"/>
    </row>
    <row r="3880" spans="1:9" ht="24.95" customHeight="1" thickBot="1">
      <c r="A3880" s="42"/>
      <c r="B3880" s="43"/>
      <c r="C3880" s="43"/>
      <c r="D3880" s="86" t="str">
        <f>IFERROR(VLOOKUP(C3880,التكويد!$A$2:$R$1501,5,0),"")</f>
        <v/>
      </c>
      <c r="E3880" s="43"/>
      <c r="F3880" s="91" t="str">
        <f t="shared" si="60"/>
        <v/>
      </c>
      <c r="G3880" s="43"/>
      <c r="H3880" s="43"/>
      <c r="I3880" s="43"/>
    </row>
    <row r="3881" spans="1:9" ht="24.95" customHeight="1" thickBot="1">
      <c r="A3881" s="42"/>
      <c r="B3881" s="43"/>
      <c r="C3881" s="43"/>
      <c r="D3881" s="86" t="str">
        <f>IFERROR(VLOOKUP(C3881,التكويد!$A$2:$R$1501,5,0),"")</f>
        <v/>
      </c>
      <c r="E3881" s="43"/>
      <c r="F3881" s="91" t="str">
        <f t="shared" si="60"/>
        <v/>
      </c>
      <c r="G3881" s="43"/>
      <c r="H3881" s="43"/>
      <c r="I3881" s="43"/>
    </row>
    <row r="3882" spans="1:9" ht="24.95" customHeight="1" thickBot="1">
      <c r="A3882" s="42"/>
      <c r="B3882" s="43"/>
      <c r="C3882" s="43"/>
      <c r="D3882" s="86" t="str">
        <f>IFERROR(VLOOKUP(C3882,التكويد!$A$2:$R$1501,5,0),"")</f>
        <v/>
      </c>
      <c r="E3882" s="43"/>
      <c r="F3882" s="91" t="str">
        <f t="shared" si="60"/>
        <v/>
      </c>
      <c r="G3882" s="43"/>
      <c r="H3882" s="43"/>
      <c r="I3882" s="43"/>
    </row>
    <row r="3883" spans="1:9" ht="24.95" customHeight="1" thickBot="1">
      <c r="A3883" s="42"/>
      <c r="B3883" s="43"/>
      <c r="C3883" s="43"/>
      <c r="D3883" s="86" t="str">
        <f>IFERROR(VLOOKUP(C3883,التكويد!$A$2:$R$1501,5,0),"")</f>
        <v/>
      </c>
      <c r="E3883" s="43"/>
      <c r="F3883" s="91" t="str">
        <f t="shared" si="60"/>
        <v/>
      </c>
      <c r="G3883" s="43"/>
      <c r="H3883" s="43"/>
      <c r="I3883" s="43"/>
    </row>
    <row r="3884" spans="1:9" ht="24.95" customHeight="1" thickBot="1">
      <c r="A3884" s="42"/>
      <c r="B3884" s="43"/>
      <c r="C3884" s="43"/>
      <c r="D3884" s="86" t="str">
        <f>IFERROR(VLOOKUP(C3884,التكويد!$A$2:$R$1501,5,0),"")</f>
        <v/>
      </c>
      <c r="E3884" s="43"/>
      <c r="F3884" s="91" t="str">
        <f t="shared" si="60"/>
        <v/>
      </c>
      <c r="G3884" s="43"/>
      <c r="H3884" s="43"/>
      <c r="I3884" s="43"/>
    </row>
    <row r="3885" spans="1:9" ht="24.95" customHeight="1" thickBot="1">
      <c r="A3885" s="42"/>
      <c r="B3885" s="43"/>
      <c r="C3885" s="43"/>
      <c r="D3885" s="86" t="str">
        <f>IFERROR(VLOOKUP(C3885,التكويد!$A$2:$R$1501,5,0),"")</f>
        <v/>
      </c>
      <c r="E3885" s="43"/>
      <c r="F3885" s="91" t="str">
        <f t="shared" si="60"/>
        <v/>
      </c>
      <c r="G3885" s="43"/>
      <c r="H3885" s="43"/>
      <c r="I3885" s="43"/>
    </row>
    <row r="3886" spans="1:9" ht="24.95" customHeight="1" thickBot="1">
      <c r="A3886" s="42"/>
      <c r="B3886" s="43"/>
      <c r="C3886" s="43"/>
      <c r="D3886" s="86" t="str">
        <f>IFERROR(VLOOKUP(C3886,التكويد!$A$2:$R$1501,5,0),"")</f>
        <v/>
      </c>
      <c r="E3886" s="43"/>
      <c r="F3886" s="91" t="str">
        <f t="shared" si="60"/>
        <v/>
      </c>
      <c r="G3886" s="43"/>
      <c r="H3886" s="43"/>
      <c r="I3886" s="43"/>
    </row>
    <row r="3887" spans="1:9" ht="24.95" customHeight="1" thickBot="1">
      <c r="A3887" s="42"/>
      <c r="B3887" s="43"/>
      <c r="C3887" s="43"/>
      <c r="D3887" s="86" t="str">
        <f>IFERROR(VLOOKUP(C3887,التكويد!$A$2:$R$1501,5,0),"")</f>
        <v/>
      </c>
      <c r="E3887" s="43"/>
      <c r="F3887" s="91" t="str">
        <f t="shared" si="60"/>
        <v/>
      </c>
      <c r="G3887" s="43"/>
      <c r="H3887" s="43"/>
      <c r="I3887" s="43"/>
    </row>
    <row r="3888" spans="1:9" ht="24.95" customHeight="1" thickBot="1">
      <c r="A3888" s="42"/>
      <c r="B3888" s="43"/>
      <c r="C3888" s="43"/>
      <c r="D3888" s="86" t="str">
        <f>IFERROR(VLOOKUP(C3888,التكويد!$A$2:$R$1501,5,0),"")</f>
        <v/>
      </c>
      <c r="E3888" s="43"/>
      <c r="F3888" s="91" t="str">
        <f t="shared" si="60"/>
        <v/>
      </c>
      <c r="G3888" s="43"/>
      <c r="H3888" s="43"/>
      <c r="I3888" s="43"/>
    </row>
    <row r="3889" spans="1:9" ht="24.95" customHeight="1" thickBot="1">
      <c r="A3889" s="42"/>
      <c r="B3889" s="43"/>
      <c r="C3889" s="43"/>
      <c r="D3889" s="86" t="str">
        <f>IFERROR(VLOOKUP(C3889,التكويد!$A$2:$R$1501,5,0),"")</f>
        <v/>
      </c>
      <c r="E3889" s="43"/>
      <c r="F3889" s="91" t="str">
        <f t="shared" si="60"/>
        <v/>
      </c>
      <c r="G3889" s="43"/>
      <c r="H3889" s="43"/>
      <c r="I3889" s="43"/>
    </row>
    <row r="3890" spans="1:9" ht="24.95" customHeight="1" thickBot="1">
      <c r="A3890" s="42"/>
      <c r="B3890" s="43"/>
      <c r="C3890" s="43"/>
      <c r="D3890" s="86" t="str">
        <f>IFERROR(VLOOKUP(C3890,التكويد!$A$2:$R$1501,5,0),"")</f>
        <v/>
      </c>
      <c r="E3890" s="43"/>
      <c r="F3890" s="91" t="str">
        <f t="shared" si="60"/>
        <v/>
      </c>
      <c r="G3890" s="43"/>
      <c r="H3890" s="43"/>
      <c r="I3890" s="43"/>
    </row>
    <row r="3891" spans="1:9" ht="24.95" customHeight="1" thickBot="1">
      <c r="A3891" s="42"/>
      <c r="B3891" s="43"/>
      <c r="C3891" s="43"/>
      <c r="D3891" s="86" t="str">
        <f>IFERROR(VLOOKUP(C3891,التكويد!$A$2:$R$1501,5,0),"")</f>
        <v/>
      </c>
      <c r="E3891" s="43"/>
      <c r="F3891" s="91" t="str">
        <f t="shared" si="60"/>
        <v/>
      </c>
      <c r="G3891" s="43"/>
      <c r="H3891" s="43"/>
      <c r="I3891" s="43"/>
    </row>
    <row r="3892" spans="1:9" ht="24.95" customHeight="1" thickBot="1">
      <c r="A3892" s="42"/>
      <c r="B3892" s="43"/>
      <c r="C3892" s="43"/>
      <c r="D3892" s="86" t="str">
        <f>IFERROR(VLOOKUP(C3892,التكويد!$A$2:$R$1501,5,0),"")</f>
        <v/>
      </c>
      <c r="E3892" s="43"/>
      <c r="F3892" s="91" t="str">
        <f t="shared" si="60"/>
        <v/>
      </c>
      <c r="G3892" s="43"/>
      <c r="H3892" s="43"/>
      <c r="I3892" s="43"/>
    </row>
    <row r="3893" spans="1:9" ht="24.95" customHeight="1" thickBot="1">
      <c r="A3893" s="42"/>
      <c r="B3893" s="43"/>
      <c r="C3893" s="43"/>
      <c r="D3893" s="86" t="str">
        <f>IFERROR(VLOOKUP(C3893,التكويد!$A$2:$R$1501,5,0),"")</f>
        <v/>
      </c>
      <c r="E3893" s="43"/>
      <c r="F3893" s="91" t="str">
        <f t="shared" si="60"/>
        <v/>
      </c>
      <c r="G3893" s="43"/>
      <c r="H3893" s="43"/>
      <c r="I3893" s="43"/>
    </row>
    <row r="3894" spans="1:9" ht="24.95" customHeight="1" thickBot="1">
      <c r="A3894" s="42"/>
      <c r="B3894" s="43"/>
      <c r="C3894" s="43"/>
      <c r="D3894" s="86" t="str">
        <f>IFERROR(VLOOKUP(C3894,التكويد!$A$2:$R$1501,5,0),"")</f>
        <v/>
      </c>
      <c r="E3894" s="43"/>
      <c r="F3894" s="91" t="str">
        <f t="shared" si="60"/>
        <v/>
      </c>
      <c r="G3894" s="43"/>
      <c r="H3894" s="43"/>
      <c r="I3894" s="43"/>
    </row>
    <row r="3895" spans="1:9" ht="24.95" customHeight="1" thickBot="1">
      <c r="A3895" s="42"/>
      <c r="B3895" s="43"/>
      <c r="C3895" s="43"/>
      <c r="D3895" s="86" t="str">
        <f>IFERROR(VLOOKUP(C3895,التكويد!$A$2:$R$1501,5,0),"")</f>
        <v/>
      </c>
      <c r="E3895" s="43"/>
      <c r="F3895" s="91" t="str">
        <f t="shared" si="60"/>
        <v/>
      </c>
      <c r="G3895" s="43"/>
      <c r="H3895" s="43"/>
      <c r="I3895" s="43"/>
    </row>
    <row r="3896" spans="1:9" ht="24.95" customHeight="1" thickBot="1">
      <c r="A3896" s="42"/>
      <c r="B3896" s="43"/>
      <c r="C3896" s="43"/>
      <c r="D3896" s="86" t="str">
        <f>IFERROR(VLOOKUP(C3896,التكويد!$A$2:$R$1501,5,0),"")</f>
        <v/>
      </c>
      <c r="E3896" s="43"/>
      <c r="F3896" s="91" t="str">
        <f t="shared" si="60"/>
        <v/>
      </c>
      <c r="G3896" s="43"/>
      <c r="H3896" s="43"/>
      <c r="I3896" s="43"/>
    </row>
    <row r="3897" spans="1:9" ht="24.95" customHeight="1" thickBot="1">
      <c r="A3897" s="42"/>
      <c r="B3897" s="43"/>
      <c r="C3897" s="43"/>
      <c r="D3897" s="86" t="str">
        <f>IFERROR(VLOOKUP(C3897,التكويد!$A$2:$R$1501,5,0),"")</f>
        <v/>
      </c>
      <c r="E3897" s="43"/>
      <c r="F3897" s="91" t="str">
        <f t="shared" si="60"/>
        <v/>
      </c>
      <c r="G3897" s="43"/>
      <c r="H3897" s="43"/>
      <c r="I3897" s="43"/>
    </row>
    <row r="3898" spans="1:9" ht="24.95" customHeight="1" thickBot="1">
      <c r="A3898" s="42"/>
      <c r="B3898" s="43"/>
      <c r="C3898" s="43"/>
      <c r="D3898" s="86" t="str">
        <f>IFERROR(VLOOKUP(C3898,التكويد!$A$2:$R$1501,5,0),"")</f>
        <v/>
      </c>
      <c r="E3898" s="43"/>
      <c r="F3898" s="91" t="str">
        <f t="shared" si="60"/>
        <v/>
      </c>
      <c r="G3898" s="43"/>
      <c r="H3898" s="43"/>
      <c r="I3898" s="43"/>
    </row>
    <row r="3899" spans="1:9" ht="24.95" customHeight="1" thickBot="1">
      <c r="A3899" s="42"/>
      <c r="B3899" s="43"/>
      <c r="C3899" s="43"/>
      <c r="D3899" s="86" t="str">
        <f>IFERROR(VLOOKUP(C3899,التكويد!$A$2:$R$1501,5,0),"")</f>
        <v/>
      </c>
      <c r="E3899" s="43"/>
      <c r="F3899" s="91" t="str">
        <f t="shared" si="60"/>
        <v/>
      </c>
      <c r="G3899" s="43"/>
      <c r="H3899" s="43"/>
      <c r="I3899" s="43"/>
    </row>
    <row r="3900" spans="1:9" ht="24.95" customHeight="1" thickBot="1">
      <c r="A3900" s="42"/>
      <c r="B3900" s="43"/>
      <c r="C3900" s="43"/>
      <c r="D3900" s="86" t="str">
        <f>IFERROR(VLOOKUP(C3900,التكويد!$A$2:$R$1501,5,0),"")</f>
        <v/>
      </c>
      <c r="E3900" s="43"/>
      <c r="F3900" s="91" t="str">
        <f t="shared" si="60"/>
        <v/>
      </c>
      <c r="G3900" s="43"/>
      <c r="H3900" s="43"/>
      <c r="I3900" s="43"/>
    </row>
    <row r="3901" spans="1:9" ht="24.95" customHeight="1" thickBot="1">
      <c r="A3901" s="42"/>
      <c r="B3901" s="43"/>
      <c r="C3901" s="43"/>
      <c r="D3901" s="86" t="str">
        <f>IFERROR(VLOOKUP(C3901,التكويد!$A$2:$R$1501,5,0),"")</f>
        <v/>
      </c>
      <c r="E3901" s="43"/>
      <c r="F3901" s="91" t="str">
        <f t="shared" si="60"/>
        <v/>
      </c>
      <c r="G3901" s="43"/>
      <c r="H3901" s="43"/>
      <c r="I3901" s="43"/>
    </row>
    <row r="3902" spans="1:9" ht="24.95" customHeight="1" thickBot="1">
      <c r="A3902" s="42"/>
      <c r="B3902" s="43"/>
      <c r="C3902" s="43"/>
      <c r="D3902" s="86" t="str">
        <f>IFERROR(VLOOKUP(C3902,التكويد!$A$2:$R$1501,5,0),"")</f>
        <v/>
      </c>
      <c r="E3902" s="43"/>
      <c r="F3902" s="91" t="str">
        <f t="shared" si="60"/>
        <v/>
      </c>
      <c r="G3902" s="43"/>
      <c r="H3902" s="43"/>
      <c r="I3902" s="43"/>
    </row>
    <row r="3903" spans="1:9" ht="24.95" customHeight="1" thickBot="1">
      <c r="A3903" s="42"/>
      <c r="B3903" s="43"/>
      <c r="C3903" s="43"/>
      <c r="D3903" s="86" t="str">
        <f>IFERROR(VLOOKUP(C3903,التكويد!$A$2:$R$1501,5,0),"")</f>
        <v/>
      </c>
      <c r="E3903" s="43"/>
      <c r="F3903" s="91" t="str">
        <f t="shared" si="60"/>
        <v/>
      </c>
      <c r="G3903" s="43"/>
      <c r="H3903" s="43"/>
      <c r="I3903" s="43"/>
    </row>
    <row r="3904" spans="1:9" ht="24.95" customHeight="1" thickBot="1">
      <c r="A3904" s="42"/>
      <c r="B3904" s="43"/>
      <c r="C3904" s="43"/>
      <c r="D3904" s="86" t="str">
        <f>IFERROR(VLOOKUP(C3904,التكويد!$A$2:$R$1501,5,0),"")</f>
        <v/>
      </c>
      <c r="E3904" s="43"/>
      <c r="F3904" s="91" t="str">
        <f t="shared" si="60"/>
        <v/>
      </c>
      <c r="G3904" s="43"/>
      <c r="H3904" s="43"/>
      <c r="I3904" s="43"/>
    </row>
    <row r="3905" spans="1:9" ht="24.95" customHeight="1" thickBot="1">
      <c r="A3905" s="42"/>
      <c r="B3905" s="43"/>
      <c r="C3905" s="43"/>
      <c r="D3905" s="86" t="str">
        <f>IFERROR(VLOOKUP(C3905,التكويد!$A$2:$R$1501,5,0),"")</f>
        <v/>
      </c>
      <c r="E3905" s="43"/>
      <c r="F3905" s="91" t="str">
        <f t="shared" si="60"/>
        <v/>
      </c>
      <c r="G3905" s="43"/>
      <c r="H3905" s="43"/>
      <c r="I3905" s="43"/>
    </row>
    <row r="3906" spans="1:9" ht="24.95" customHeight="1" thickBot="1">
      <c r="A3906" s="42"/>
      <c r="B3906" s="43"/>
      <c r="C3906" s="43"/>
      <c r="D3906" s="86" t="str">
        <f>IFERROR(VLOOKUP(C3906,التكويد!$A$2:$R$1501,5,0),"")</f>
        <v/>
      </c>
      <c r="E3906" s="43"/>
      <c r="F3906" s="91" t="str">
        <f t="shared" ref="F3906:F3969" si="61">IFERROR(SUM(E3906/G3906),"")</f>
        <v/>
      </c>
      <c r="G3906" s="43"/>
      <c r="H3906" s="43"/>
      <c r="I3906" s="43"/>
    </row>
    <row r="3907" spans="1:9" ht="24.95" customHeight="1" thickBot="1">
      <c r="A3907" s="42"/>
      <c r="B3907" s="43"/>
      <c r="C3907" s="43"/>
      <c r="D3907" s="86" t="str">
        <f>IFERROR(VLOOKUP(C3907,التكويد!$A$2:$R$1501,5,0),"")</f>
        <v/>
      </c>
      <c r="E3907" s="43"/>
      <c r="F3907" s="91" t="str">
        <f t="shared" si="61"/>
        <v/>
      </c>
      <c r="G3907" s="43"/>
      <c r="H3907" s="43"/>
      <c r="I3907" s="43"/>
    </row>
    <row r="3908" spans="1:9" ht="24.95" customHeight="1" thickBot="1">
      <c r="A3908" s="42"/>
      <c r="B3908" s="43"/>
      <c r="C3908" s="43"/>
      <c r="D3908" s="86" t="str">
        <f>IFERROR(VLOOKUP(C3908,التكويد!$A$2:$R$1501,5,0),"")</f>
        <v/>
      </c>
      <c r="E3908" s="43"/>
      <c r="F3908" s="91" t="str">
        <f t="shared" si="61"/>
        <v/>
      </c>
      <c r="G3908" s="43"/>
      <c r="H3908" s="43"/>
      <c r="I3908" s="43"/>
    </row>
    <row r="3909" spans="1:9" ht="24.95" customHeight="1" thickBot="1">
      <c r="A3909" s="42"/>
      <c r="B3909" s="43"/>
      <c r="C3909" s="43"/>
      <c r="D3909" s="86" t="str">
        <f>IFERROR(VLOOKUP(C3909,التكويد!$A$2:$R$1501,5,0),"")</f>
        <v/>
      </c>
      <c r="E3909" s="43"/>
      <c r="F3909" s="91" t="str">
        <f t="shared" si="61"/>
        <v/>
      </c>
      <c r="G3909" s="43"/>
      <c r="H3909" s="43"/>
      <c r="I3909" s="43"/>
    </row>
    <row r="3910" spans="1:9" ht="24.95" customHeight="1" thickBot="1">
      <c r="A3910" s="42"/>
      <c r="B3910" s="43"/>
      <c r="C3910" s="43"/>
      <c r="D3910" s="86" t="str">
        <f>IFERROR(VLOOKUP(C3910,التكويد!$A$2:$R$1501,5,0),"")</f>
        <v/>
      </c>
      <c r="E3910" s="43"/>
      <c r="F3910" s="91" t="str">
        <f t="shared" si="61"/>
        <v/>
      </c>
      <c r="G3910" s="43"/>
      <c r="H3910" s="43"/>
      <c r="I3910" s="43"/>
    </row>
    <row r="3911" spans="1:9" ht="24.95" customHeight="1" thickBot="1">
      <c r="A3911" s="42"/>
      <c r="B3911" s="43"/>
      <c r="C3911" s="43"/>
      <c r="D3911" s="86" t="str">
        <f>IFERROR(VLOOKUP(C3911,التكويد!$A$2:$R$1501,5,0),"")</f>
        <v/>
      </c>
      <c r="E3911" s="43"/>
      <c r="F3911" s="91" t="str">
        <f t="shared" si="61"/>
        <v/>
      </c>
      <c r="G3911" s="43"/>
      <c r="H3911" s="43"/>
      <c r="I3911" s="43"/>
    </row>
    <row r="3912" spans="1:9" ht="24.95" customHeight="1" thickBot="1">
      <c r="A3912" s="42"/>
      <c r="B3912" s="43"/>
      <c r="C3912" s="43"/>
      <c r="D3912" s="86" t="str">
        <f>IFERROR(VLOOKUP(C3912,التكويد!$A$2:$R$1501,5,0),"")</f>
        <v/>
      </c>
      <c r="E3912" s="43"/>
      <c r="F3912" s="91" t="str">
        <f t="shared" si="61"/>
        <v/>
      </c>
      <c r="G3912" s="43"/>
      <c r="H3912" s="43"/>
      <c r="I3912" s="43"/>
    </row>
    <row r="3913" spans="1:9" ht="24.95" customHeight="1" thickBot="1">
      <c r="A3913" s="42"/>
      <c r="B3913" s="43"/>
      <c r="C3913" s="43"/>
      <c r="D3913" s="86" t="str">
        <f>IFERROR(VLOOKUP(C3913,التكويد!$A$2:$R$1501,5,0),"")</f>
        <v/>
      </c>
      <c r="E3913" s="43"/>
      <c r="F3913" s="91" t="str">
        <f t="shared" si="61"/>
        <v/>
      </c>
      <c r="G3913" s="43"/>
      <c r="H3913" s="43"/>
      <c r="I3913" s="43"/>
    </row>
    <row r="3914" spans="1:9" ht="24.95" customHeight="1" thickBot="1">
      <c r="A3914" s="42"/>
      <c r="B3914" s="43"/>
      <c r="C3914" s="43"/>
      <c r="D3914" s="86" t="str">
        <f>IFERROR(VLOOKUP(C3914,التكويد!$A$2:$R$1501,5,0),"")</f>
        <v/>
      </c>
      <c r="E3914" s="43"/>
      <c r="F3914" s="91" t="str">
        <f t="shared" si="61"/>
        <v/>
      </c>
      <c r="G3914" s="43"/>
      <c r="H3914" s="43"/>
      <c r="I3914" s="43"/>
    </row>
    <row r="3915" spans="1:9" ht="24.95" customHeight="1" thickBot="1">
      <c r="A3915" s="42"/>
      <c r="B3915" s="43"/>
      <c r="C3915" s="43"/>
      <c r="D3915" s="86" t="str">
        <f>IFERROR(VLOOKUP(C3915,التكويد!$A$2:$R$1501,5,0),"")</f>
        <v/>
      </c>
      <c r="E3915" s="43"/>
      <c r="F3915" s="91" t="str">
        <f t="shared" si="61"/>
        <v/>
      </c>
      <c r="G3915" s="43"/>
      <c r="H3915" s="43"/>
      <c r="I3915" s="43"/>
    </row>
    <row r="3916" spans="1:9" ht="24.95" customHeight="1" thickBot="1">
      <c r="A3916" s="42"/>
      <c r="B3916" s="43"/>
      <c r="C3916" s="43"/>
      <c r="D3916" s="86" t="str">
        <f>IFERROR(VLOOKUP(C3916,التكويد!$A$2:$R$1501,5,0),"")</f>
        <v/>
      </c>
      <c r="E3916" s="43"/>
      <c r="F3916" s="91" t="str">
        <f t="shared" si="61"/>
        <v/>
      </c>
      <c r="G3916" s="43"/>
      <c r="H3916" s="43"/>
      <c r="I3916" s="43"/>
    </row>
    <row r="3917" spans="1:9" ht="24.95" customHeight="1" thickBot="1">
      <c r="A3917" s="42"/>
      <c r="B3917" s="43"/>
      <c r="C3917" s="43"/>
      <c r="D3917" s="86" t="str">
        <f>IFERROR(VLOOKUP(C3917,التكويد!$A$2:$R$1501,5,0),"")</f>
        <v/>
      </c>
      <c r="E3917" s="43"/>
      <c r="F3917" s="91" t="str">
        <f t="shared" si="61"/>
        <v/>
      </c>
      <c r="G3917" s="43"/>
      <c r="H3917" s="43"/>
      <c r="I3917" s="43"/>
    </row>
    <row r="3918" spans="1:9" ht="24.95" customHeight="1" thickBot="1">
      <c r="A3918" s="42"/>
      <c r="B3918" s="43"/>
      <c r="C3918" s="43"/>
      <c r="D3918" s="86" t="str">
        <f>IFERROR(VLOOKUP(C3918,التكويد!$A$2:$R$1501,5,0),"")</f>
        <v/>
      </c>
      <c r="E3918" s="43"/>
      <c r="F3918" s="91" t="str">
        <f t="shared" si="61"/>
        <v/>
      </c>
      <c r="G3918" s="43"/>
      <c r="H3918" s="43"/>
      <c r="I3918" s="43"/>
    </row>
    <row r="3919" spans="1:9" ht="24.95" customHeight="1" thickBot="1">
      <c r="A3919" s="42"/>
      <c r="B3919" s="43"/>
      <c r="C3919" s="43"/>
      <c r="D3919" s="86" t="str">
        <f>IFERROR(VLOOKUP(C3919,التكويد!$A$2:$R$1501,5,0),"")</f>
        <v/>
      </c>
      <c r="E3919" s="43"/>
      <c r="F3919" s="91" t="str">
        <f t="shared" si="61"/>
        <v/>
      </c>
      <c r="G3919" s="43"/>
      <c r="H3919" s="43"/>
      <c r="I3919" s="43"/>
    </row>
    <row r="3920" spans="1:9" ht="24.95" customHeight="1" thickBot="1">
      <c r="A3920" s="42"/>
      <c r="B3920" s="43"/>
      <c r="C3920" s="43"/>
      <c r="D3920" s="86" t="str">
        <f>IFERROR(VLOOKUP(C3920,التكويد!$A$2:$R$1501,5,0),"")</f>
        <v/>
      </c>
      <c r="E3920" s="43"/>
      <c r="F3920" s="91" t="str">
        <f t="shared" si="61"/>
        <v/>
      </c>
      <c r="G3920" s="43"/>
      <c r="H3920" s="43"/>
      <c r="I3920" s="43"/>
    </row>
    <row r="3921" spans="1:9" ht="24.95" customHeight="1" thickBot="1">
      <c r="A3921" s="42"/>
      <c r="B3921" s="43"/>
      <c r="C3921" s="43"/>
      <c r="D3921" s="86" t="str">
        <f>IFERROR(VLOOKUP(C3921,التكويد!$A$2:$R$1501,5,0),"")</f>
        <v/>
      </c>
      <c r="E3921" s="43"/>
      <c r="F3921" s="91" t="str">
        <f t="shared" si="61"/>
        <v/>
      </c>
      <c r="G3921" s="43"/>
      <c r="H3921" s="43"/>
      <c r="I3921" s="43"/>
    </row>
    <row r="3922" spans="1:9" ht="24.95" customHeight="1" thickBot="1">
      <c r="A3922" s="42"/>
      <c r="B3922" s="43"/>
      <c r="C3922" s="43"/>
      <c r="D3922" s="86" t="str">
        <f>IFERROR(VLOOKUP(C3922,التكويد!$A$2:$R$1501,5,0),"")</f>
        <v/>
      </c>
      <c r="E3922" s="43"/>
      <c r="F3922" s="91" t="str">
        <f t="shared" si="61"/>
        <v/>
      </c>
      <c r="G3922" s="43"/>
      <c r="H3922" s="43"/>
      <c r="I3922" s="43"/>
    </row>
    <row r="3923" spans="1:9" ht="24.95" customHeight="1" thickBot="1">
      <c r="A3923" s="42"/>
      <c r="B3923" s="43"/>
      <c r="C3923" s="43"/>
      <c r="D3923" s="86" t="str">
        <f>IFERROR(VLOOKUP(C3923,التكويد!$A$2:$R$1501,5,0),"")</f>
        <v/>
      </c>
      <c r="E3923" s="43"/>
      <c r="F3923" s="91" t="str">
        <f t="shared" si="61"/>
        <v/>
      </c>
      <c r="G3923" s="43"/>
      <c r="H3923" s="43"/>
      <c r="I3923" s="43"/>
    </row>
    <row r="3924" spans="1:9" ht="24.95" customHeight="1" thickBot="1">
      <c r="A3924" s="42"/>
      <c r="B3924" s="43"/>
      <c r="C3924" s="43"/>
      <c r="D3924" s="86" t="str">
        <f>IFERROR(VLOOKUP(C3924,التكويد!$A$2:$R$1501,5,0),"")</f>
        <v/>
      </c>
      <c r="E3924" s="43"/>
      <c r="F3924" s="91" t="str">
        <f t="shared" si="61"/>
        <v/>
      </c>
      <c r="G3924" s="43"/>
      <c r="H3924" s="43"/>
      <c r="I3924" s="43"/>
    </row>
    <row r="3925" spans="1:9" ht="24.95" customHeight="1" thickBot="1">
      <c r="A3925" s="42"/>
      <c r="B3925" s="43"/>
      <c r="C3925" s="43"/>
      <c r="D3925" s="86" t="str">
        <f>IFERROR(VLOOKUP(C3925,التكويد!$A$2:$R$1501,5,0),"")</f>
        <v/>
      </c>
      <c r="E3925" s="43"/>
      <c r="F3925" s="91" t="str">
        <f t="shared" si="61"/>
        <v/>
      </c>
      <c r="G3925" s="43"/>
      <c r="H3925" s="43"/>
      <c r="I3925" s="43"/>
    </row>
    <row r="3926" spans="1:9" ht="24.95" customHeight="1" thickBot="1">
      <c r="A3926" s="42"/>
      <c r="B3926" s="43"/>
      <c r="C3926" s="43"/>
      <c r="D3926" s="86" t="str">
        <f>IFERROR(VLOOKUP(C3926,التكويد!$A$2:$R$1501,5,0),"")</f>
        <v/>
      </c>
      <c r="E3926" s="43"/>
      <c r="F3926" s="91" t="str">
        <f t="shared" si="61"/>
        <v/>
      </c>
      <c r="G3926" s="43"/>
      <c r="H3926" s="43"/>
      <c r="I3926" s="43"/>
    </row>
    <row r="3927" spans="1:9" ht="24.95" customHeight="1" thickBot="1">
      <c r="A3927" s="42"/>
      <c r="B3927" s="43"/>
      <c r="C3927" s="43"/>
      <c r="D3927" s="86" t="str">
        <f>IFERROR(VLOOKUP(C3927,التكويد!$A$2:$R$1501,5,0),"")</f>
        <v/>
      </c>
      <c r="E3927" s="43"/>
      <c r="F3927" s="91" t="str">
        <f t="shared" si="61"/>
        <v/>
      </c>
      <c r="G3927" s="43"/>
      <c r="H3927" s="43"/>
      <c r="I3927" s="43"/>
    </row>
    <row r="3928" spans="1:9" ht="24.95" customHeight="1" thickBot="1">
      <c r="A3928" s="42"/>
      <c r="B3928" s="43"/>
      <c r="C3928" s="43"/>
      <c r="D3928" s="86" t="str">
        <f>IFERROR(VLOOKUP(C3928,التكويد!$A$2:$R$1501,5,0),"")</f>
        <v/>
      </c>
      <c r="E3928" s="43"/>
      <c r="F3928" s="91" t="str">
        <f t="shared" si="61"/>
        <v/>
      </c>
      <c r="G3928" s="43"/>
      <c r="H3928" s="43"/>
      <c r="I3928" s="43"/>
    </row>
    <row r="3929" spans="1:9" ht="24.95" customHeight="1" thickBot="1">
      <c r="A3929" s="42"/>
      <c r="B3929" s="43"/>
      <c r="C3929" s="43"/>
      <c r="D3929" s="86" t="str">
        <f>IFERROR(VLOOKUP(C3929,التكويد!$A$2:$R$1501,5,0),"")</f>
        <v/>
      </c>
      <c r="E3929" s="43"/>
      <c r="F3929" s="91" t="str">
        <f t="shared" si="61"/>
        <v/>
      </c>
      <c r="G3929" s="43"/>
      <c r="H3929" s="43"/>
      <c r="I3929" s="43"/>
    </row>
    <row r="3930" spans="1:9" ht="24.95" customHeight="1" thickBot="1">
      <c r="A3930" s="42"/>
      <c r="B3930" s="43"/>
      <c r="C3930" s="43"/>
      <c r="D3930" s="86" t="str">
        <f>IFERROR(VLOOKUP(C3930,التكويد!$A$2:$R$1501,5,0),"")</f>
        <v/>
      </c>
      <c r="E3930" s="43"/>
      <c r="F3930" s="91" t="str">
        <f t="shared" si="61"/>
        <v/>
      </c>
      <c r="G3930" s="43"/>
      <c r="H3930" s="43"/>
      <c r="I3930" s="43"/>
    </row>
    <row r="3931" spans="1:9" ht="24.95" customHeight="1" thickBot="1">
      <c r="A3931" s="42"/>
      <c r="B3931" s="43"/>
      <c r="C3931" s="43"/>
      <c r="D3931" s="86" t="str">
        <f>IFERROR(VLOOKUP(C3931,التكويد!$A$2:$R$1501,5,0),"")</f>
        <v/>
      </c>
      <c r="E3931" s="43"/>
      <c r="F3931" s="91" t="str">
        <f t="shared" si="61"/>
        <v/>
      </c>
      <c r="G3931" s="43"/>
      <c r="H3931" s="43"/>
      <c r="I3931" s="43"/>
    </row>
    <row r="3932" spans="1:9" ht="24.95" customHeight="1" thickBot="1">
      <c r="A3932" s="42"/>
      <c r="B3932" s="43"/>
      <c r="C3932" s="43"/>
      <c r="D3932" s="86" t="str">
        <f>IFERROR(VLOOKUP(C3932,التكويد!$A$2:$R$1501,5,0),"")</f>
        <v/>
      </c>
      <c r="E3932" s="43"/>
      <c r="F3932" s="91" t="str">
        <f t="shared" si="61"/>
        <v/>
      </c>
      <c r="G3932" s="43"/>
      <c r="H3932" s="43"/>
      <c r="I3932" s="43"/>
    </row>
    <row r="3933" spans="1:9" ht="24.95" customHeight="1" thickBot="1">
      <c r="A3933" s="42"/>
      <c r="B3933" s="43"/>
      <c r="C3933" s="43"/>
      <c r="D3933" s="86" t="str">
        <f>IFERROR(VLOOKUP(C3933,التكويد!$A$2:$R$1501,5,0),"")</f>
        <v/>
      </c>
      <c r="E3933" s="43"/>
      <c r="F3933" s="91" t="str">
        <f t="shared" si="61"/>
        <v/>
      </c>
      <c r="G3933" s="43"/>
      <c r="H3933" s="43"/>
      <c r="I3933" s="43"/>
    </row>
    <row r="3934" spans="1:9" ht="24.95" customHeight="1" thickBot="1">
      <c r="A3934" s="42"/>
      <c r="B3934" s="43"/>
      <c r="C3934" s="43"/>
      <c r="D3934" s="86" t="str">
        <f>IFERROR(VLOOKUP(C3934,التكويد!$A$2:$R$1501,5,0),"")</f>
        <v/>
      </c>
      <c r="E3934" s="43"/>
      <c r="F3934" s="91" t="str">
        <f t="shared" si="61"/>
        <v/>
      </c>
      <c r="G3934" s="43"/>
      <c r="H3934" s="43"/>
      <c r="I3934" s="43"/>
    </row>
    <row r="3935" spans="1:9" ht="24.95" customHeight="1" thickBot="1">
      <c r="A3935" s="42"/>
      <c r="B3935" s="43"/>
      <c r="C3935" s="43"/>
      <c r="D3935" s="86" t="str">
        <f>IFERROR(VLOOKUP(C3935,التكويد!$A$2:$R$1501,5,0),"")</f>
        <v/>
      </c>
      <c r="E3935" s="43"/>
      <c r="F3935" s="91" t="str">
        <f t="shared" si="61"/>
        <v/>
      </c>
      <c r="G3935" s="43"/>
      <c r="H3935" s="43"/>
      <c r="I3935" s="43"/>
    </row>
    <row r="3936" spans="1:9" ht="24.95" customHeight="1" thickBot="1">
      <c r="A3936" s="42"/>
      <c r="B3936" s="43"/>
      <c r="C3936" s="43"/>
      <c r="D3936" s="86" t="str">
        <f>IFERROR(VLOOKUP(C3936,التكويد!$A$2:$R$1501,5,0),"")</f>
        <v/>
      </c>
      <c r="E3936" s="43"/>
      <c r="F3936" s="91" t="str">
        <f t="shared" si="61"/>
        <v/>
      </c>
      <c r="G3936" s="45"/>
      <c r="H3936" s="43"/>
      <c r="I3936" s="43"/>
    </row>
    <row r="3937" spans="1:9" ht="24.95" customHeight="1" thickBot="1">
      <c r="A3937" s="42"/>
      <c r="B3937" s="43"/>
      <c r="C3937" s="43"/>
      <c r="D3937" s="86" t="str">
        <f>IFERROR(VLOOKUP(C3937,التكويد!$A$2:$R$1501,5,0),"")</f>
        <v/>
      </c>
      <c r="E3937" s="45"/>
      <c r="F3937" s="91" t="str">
        <f t="shared" si="61"/>
        <v/>
      </c>
      <c r="G3937" s="45"/>
      <c r="H3937" s="43"/>
      <c r="I3937" s="43"/>
    </row>
    <row r="3938" spans="1:9" ht="24.95" customHeight="1" thickBot="1">
      <c r="A3938" s="42"/>
      <c r="B3938" s="43"/>
      <c r="C3938" s="43"/>
      <c r="D3938" s="86" t="str">
        <f>IFERROR(VLOOKUP(C3938,التكويد!$A$2:$R$1501,5,0),"")</f>
        <v/>
      </c>
      <c r="E3938" s="45"/>
      <c r="F3938" s="91" t="str">
        <f t="shared" si="61"/>
        <v/>
      </c>
      <c r="G3938" s="45"/>
      <c r="H3938" s="43"/>
      <c r="I3938" s="43"/>
    </row>
    <row r="3939" spans="1:9" ht="24.95" customHeight="1" thickBot="1">
      <c r="A3939" s="42"/>
      <c r="B3939" s="43"/>
      <c r="C3939" s="43"/>
      <c r="D3939" s="86" t="str">
        <f>IFERROR(VLOOKUP(C3939,التكويد!$A$2:$R$1501,5,0),"")</f>
        <v/>
      </c>
      <c r="E3939" s="45"/>
      <c r="F3939" s="91" t="str">
        <f t="shared" si="61"/>
        <v/>
      </c>
      <c r="G3939" s="45"/>
      <c r="H3939" s="43"/>
      <c r="I3939" s="43"/>
    </row>
    <row r="3940" spans="1:9" ht="24.95" customHeight="1" thickBot="1">
      <c r="A3940" s="42"/>
      <c r="B3940" s="43"/>
      <c r="C3940" s="43"/>
      <c r="D3940" s="86" t="str">
        <f>IFERROR(VLOOKUP(C3940,التكويد!$A$2:$R$1501,5,0),"")</f>
        <v/>
      </c>
      <c r="E3940" s="45"/>
      <c r="F3940" s="91" t="str">
        <f t="shared" si="61"/>
        <v/>
      </c>
      <c r="G3940" s="45"/>
      <c r="H3940" s="43"/>
      <c r="I3940" s="43"/>
    </row>
    <row r="3941" spans="1:9" ht="24.95" customHeight="1" thickBot="1">
      <c r="A3941" s="42"/>
      <c r="B3941" s="43"/>
      <c r="C3941" s="43"/>
      <c r="D3941" s="86" t="str">
        <f>IFERROR(VLOOKUP(C3941,التكويد!$A$2:$R$1501,5,0),"")</f>
        <v/>
      </c>
      <c r="E3941" s="45"/>
      <c r="F3941" s="91" t="str">
        <f t="shared" si="61"/>
        <v/>
      </c>
      <c r="G3941" s="45"/>
      <c r="H3941" s="43"/>
      <c r="I3941" s="43"/>
    </row>
    <row r="3942" spans="1:9" ht="24.95" customHeight="1" thickBot="1">
      <c r="A3942" s="42"/>
      <c r="B3942" s="43"/>
      <c r="C3942" s="43"/>
      <c r="D3942" s="86" t="str">
        <f>IFERROR(VLOOKUP(C3942,التكويد!$A$2:$R$1501,5,0),"")</f>
        <v/>
      </c>
      <c r="E3942" s="45"/>
      <c r="F3942" s="91" t="str">
        <f t="shared" si="61"/>
        <v/>
      </c>
      <c r="G3942" s="45"/>
      <c r="H3942" s="43"/>
      <c r="I3942" s="43"/>
    </row>
    <row r="3943" spans="1:9" ht="24.95" customHeight="1" thickBot="1">
      <c r="A3943" s="42"/>
      <c r="B3943" s="43"/>
      <c r="C3943" s="43"/>
      <c r="D3943" s="86" t="str">
        <f>IFERROR(VLOOKUP(C3943,التكويد!$A$2:$R$1501,5,0),"")</f>
        <v/>
      </c>
      <c r="E3943" s="45"/>
      <c r="F3943" s="91" t="str">
        <f t="shared" si="61"/>
        <v/>
      </c>
      <c r="G3943" s="45"/>
      <c r="H3943" s="43"/>
      <c r="I3943" s="43"/>
    </row>
    <row r="3944" spans="1:9" ht="24.95" customHeight="1" thickBot="1">
      <c r="A3944" s="42"/>
      <c r="B3944" s="43"/>
      <c r="C3944" s="43"/>
      <c r="D3944" s="86" t="str">
        <f>IFERROR(VLOOKUP(C3944,التكويد!$A$2:$R$1501,5,0),"")</f>
        <v/>
      </c>
      <c r="E3944" s="45"/>
      <c r="F3944" s="91" t="str">
        <f t="shared" si="61"/>
        <v/>
      </c>
      <c r="G3944" s="45"/>
      <c r="H3944" s="43"/>
      <c r="I3944" s="43"/>
    </row>
    <row r="3945" spans="1:9" ht="24.95" customHeight="1" thickBot="1">
      <c r="A3945" s="42"/>
      <c r="B3945" s="43"/>
      <c r="C3945" s="43"/>
      <c r="D3945" s="86" t="str">
        <f>IFERROR(VLOOKUP(C3945,التكويد!$A$2:$R$1501,5,0),"")</f>
        <v/>
      </c>
      <c r="E3945" s="45"/>
      <c r="F3945" s="91" t="str">
        <f t="shared" si="61"/>
        <v/>
      </c>
      <c r="G3945" s="45"/>
      <c r="H3945" s="43"/>
      <c r="I3945" s="43"/>
    </row>
    <row r="3946" spans="1:9" ht="24.95" customHeight="1" thickBot="1">
      <c r="A3946" s="42"/>
      <c r="B3946" s="43"/>
      <c r="C3946" s="43"/>
      <c r="D3946" s="86" t="str">
        <f>IFERROR(VLOOKUP(C3946,التكويد!$A$2:$R$1501,5,0),"")</f>
        <v/>
      </c>
      <c r="E3946" s="45"/>
      <c r="F3946" s="91" t="str">
        <f t="shared" si="61"/>
        <v/>
      </c>
      <c r="G3946" s="45"/>
      <c r="H3946" s="43"/>
      <c r="I3946" s="43"/>
    </row>
    <row r="3947" spans="1:9" ht="24.95" customHeight="1" thickBot="1">
      <c r="A3947" s="42"/>
      <c r="B3947" s="43"/>
      <c r="C3947" s="43"/>
      <c r="D3947" s="86" t="str">
        <f>IFERROR(VLOOKUP(C3947,التكويد!$A$2:$R$1501,5,0),"")</f>
        <v/>
      </c>
      <c r="E3947" s="45"/>
      <c r="F3947" s="91" t="str">
        <f t="shared" si="61"/>
        <v/>
      </c>
      <c r="G3947" s="45"/>
      <c r="H3947" s="43"/>
      <c r="I3947" s="43"/>
    </row>
    <row r="3948" spans="1:9" ht="24.95" customHeight="1" thickBot="1">
      <c r="A3948" s="42"/>
      <c r="B3948" s="43"/>
      <c r="C3948" s="43"/>
      <c r="D3948" s="86" t="str">
        <f>IFERROR(VLOOKUP(C3948,التكويد!$A$2:$R$1501,5,0),"")</f>
        <v/>
      </c>
      <c r="E3948" s="43"/>
      <c r="F3948" s="91" t="str">
        <f t="shared" si="61"/>
        <v/>
      </c>
      <c r="G3948" s="43"/>
      <c r="H3948" s="43"/>
      <c r="I3948" s="43"/>
    </row>
    <row r="3949" spans="1:9" ht="24.95" customHeight="1" thickBot="1">
      <c r="A3949" s="42"/>
      <c r="B3949" s="43"/>
      <c r="C3949" s="43"/>
      <c r="D3949" s="86" t="str">
        <f>IFERROR(VLOOKUP(C3949,التكويد!$A$2:$R$1501,5,0),"")</f>
        <v/>
      </c>
      <c r="E3949" s="45"/>
      <c r="F3949" s="91" t="str">
        <f t="shared" si="61"/>
        <v/>
      </c>
      <c r="G3949" s="45"/>
      <c r="H3949" s="43"/>
      <c r="I3949" s="43"/>
    </row>
    <row r="3950" spans="1:9" ht="24.95" customHeight="1" thickBot="1">
      <c r="A3950" s="42"/>
      <c r="B3950" s="43"/>
      <c r="C3950" s="43"/>
      <c r="D3950" s="86" t="str">
        <f>IFERROR(VLOOKUP(C3950,التكويد!$A$2:$R$1501,5,0),"")</f>
        <v/>
      </c>
      <c r="E3950" s="45"/>
      <c r="F3950" s="91" t="str">
        <f t="shared" si="61"/>
        <v/>
      </c>
      <c r="G3950" s="45"/>
      <c r="H3950" s="43"/>
      <c r="I3950" s="43"/>
    </row>
    <row r="3951" spans="1:9" ht="24.95" customHeight="1" thickBot="1">
      <c r="A3951" s="42"/>
      <c r="B3951" s="43"/>
      <c r="C3951" s="43"/>
      <c r="D3951" s="86" t="str">
        <f>IFERROR(VLOOKUP(C3951,التكويد!$A$2:$R$1501,5,0),"")</f>
        <v/>
      </c>
      <c r="E3951" s="45"/>
      <c r="F3951" s="91" t="str">
        <f t="shared" si="61"/>
        <v/>
      </c>
      <c r="G3951" s="45"/>
      <c r="H3951" s="43"/>
      <c r="I3951" s="43"/>
    </row>
    <row r="3952" spans="1:9" ht="24.95" customHeight="1" thickBot="1">
      <c r="A3952" s="42"/>
      <c r="B3952" s="43"/>
      <c r="C3952" s="43"/>
      <c r="D3952" s="86" t="str">
        <f>IFERROR(VLOOKUP(C3952,التكويد!$A$2:$R$1501,5,0),"")</f>
        <v/>
      </c>
      <c r="E3952" s="45"/>
      <c r="F3952" s="91" t="str">
        <f t="shared" si="61"/>
        <v/>
      </c>
      <c r="G3952" s="45"/>
      <c r="H3952" s="43"/>
      <c r="I3952" s="43"/>
    </row>
    <row r="3953" spans="1:9" ht="24.95" customHeight="1" thickBot="1">
      <c r="A3953" s="42"/>
      <c r="B3953" s="43"/>
      <c r="C3953" s="43"/>
      <c r="D3953" s="86" t="str">
        <f>IFERROR(VLOOKUP(C3953,التكويد!$A$2:$R$1501,5,0),"")</f>
        <v/>
      </c>
      <c r="E3953" s="45"/>
      <c r="F3953" s="91" t="str">
        <f t="shared" si="61"/>
        <v/>
      </c>
      <c r="G3953" s="45"/>
      <c r="H3953" s="43"/>
      <c r="I3953" s="43"/>
    </row>
    <row r="3954" spans="1:9" ht="24.95" customHeight="1" thickBot="1">
      <c r="A3954" s="42"/>
      <c r="B3954" s="43"/>
      <c r="C3954" s="43"/>
      <c r="D3954" s="86" t="str">
        <f>IFERROR(VLOOKUP(C3954,التكويد!$A$2:$R$1501,5,0),"")</f>
        <v/>
      </c>
      <c r="E3954" s="45"/>
      <c r="F3954" s="91" t="str">
        <f t="shared" si="61"/>
        <v/>
      </c>
      <c r="G3954" s="45"/>
      <c r="H3954" s="43"/>
      <c r="I3954" s="43"/>
    </row>
    <row r="3955" spans="1:9" ht="24.95" customHeight="1" thickBot="1">
      <c r="A3955" s="42"/>
      <c r="B3955" s="43"/>
      <c r="C3955" s="43"/>
      <c r="D3955" s="86" t="str">
        <f>IFERROR(VLOOKUP(C3955,التكويد!$A$2:$R$1501,5,0),"")</f>
        <v/>
      </c>
      <c r="E3955" s="45"/>
      <c r="F3955" s="91" t="str">
        <f t="shared" si="61"/>
        <v/>
      </c>
      <c r="G3955" s="45"/>
      <c r="H3955" s="43"/>
      <c r="I3955" s="43"/>
    </row>
    <row r="3956" spans="1:9" ht="24.95" customHeight="1" thickBot="1">
      <c r="A3956" s="42"/>
      <c r="B3956" s="43"/>
      <c r="C3956" s="43"/>
      <c r="D3956" s="86" t="str">
        <f>IFERROR(VLOOKUP(C3956,التكويد!$A$2:$R$1501,5,0),"")</f>
        <v/>
      </c>
      <c r="E3956" s="45"/>
      <c r="F3956" s="91" t="str">
        <f t="shared" si="61"/>
        <v/>
      </c>
      <c r="G3956" s="45"/>
      <c r="H3956" s="43"/>
      <c r="I3956" s="43"/>
    </row>
    <row r="3957" spans="1:9" ht="24.95" customHeight="1" thickBot="1">
      <c r="A3957" s="42"/>
      <c r="B3957" s="43"/>
      <c r="C3957" s="43"/>
      <c r="D3957" s="86" t="str">
        <f>IFERROR(VLOOKUP(C3957,التكويد!$A$2:$R$1501,5,0),"")</f>
        <v/>
      </c>
      <c r="E3957" s="45"/>
      <c r="F3957" s="91" t="str">
        <f t="shared" si="61"/>
        <v/>
      </c>
      <c r="G3957" s="45"/>
      <c r="H3957" s="43"/>
      <c r="I3957" s="43"/>
    </row>
    <row r="3958" spans="1:9" ht="24.95" customHeight="1" thickBot="1">
      <c r="A3958" s="42"/>
      <c r="B3958" s="43"/>
      <c r="C3958" s="43"/>
      <c r="D3958" s="86" t="str">
        <f>IFERROR(VLOOKUP(C3958,التكويد!$A$2:$R$1501,5,0),"")</f>
        <v/>
      </c>
      <c r="E3958" s="45"/>
      <c r="F3958" s="91" t="str">
        <f t="shared" si="61"/>
        <v/>
      </c>
      <c r="G3958" s="45"/>
      <c r="H3958" s="43"/>
      <c r="I3958" s="43"/>
    </row>
    <row r="3959" spans="1:9" ht="24.95" customHeight="1" thickBot="1">
      <c r="A3959" s="42"/>
      <c r="B3959" s="43"/>
      <c r="C3959" s="43"/>
      <c r="D3959" s="86" t="str">
        <f>IFERROR(VLOOKUP(C3959,التكويد!$A$2:$R$1501,5,0),"")</f>
        <v/>
      </c>
      <c r="E3959" s="45"/>
      <c r="F3959" s="91" t="str">
        <f t="shared" si="61"/>
        <v/>
      </c>
      <c r="G3959" s="45"/>
      <c r="H3959" s="43"/>
      <c r="I3959" s="43"/>
    </row>
    <row r="3960" spans="1:9" ht="24.95" customHeight="1" thickBot="1">
      <c r="A3960" s="42"/>
      <c r="B3960" s="43"/>
      <c r="C3960" s="43"/>
      <c r="D3960" s="86" t="str">
        <f>IFERROR(VLOOKUP(C3960,التكويد!$A$2:$R$1501,5,0),"")</f>
        <v/>
      </c>
      <c r="E3960" s="45"/>
      <c r="F3960" s="91" t="str">
        <f t="shared" si="61"/>
        <v/>
      </c>
      <c r="G3960" s="45"/>
      <c r="H3960" s="43"/>
      <c r="I3960" s="43"/>
    </row>
    <row r="3961" spans="1:9" ht="24.95" customHeight="1" thickBot="1">
      <c r="A3961" s="42"/>
      <c r="B3961" s="43"/>
      <c r="C3961" s="43"/>
      <c r="D3961" s="86" t="str">
        <f>IFERROR(VLOOKUP(C3961,التكويد!$A$2:$R$1501,5,0),"")</f>
        <v/>
      </c>
      <c r="E3961" s="43"/>
      <c r="F3961" s="91" t="str">
        <f t="shared" si="61"/>
        <v/>
      </c>
      <c r="G3961" s="43"/>
      <c r="H3961" s="43"/>
      <c r="I3961" s="43"/>
    </row>
    <row r="3962" spans="1:9" ht="24.95" customHeight="1" thickBot="1">
      <c r="A3962" s="42"/>
      <c r="B3962" s="43"/>
      <c r="C3962" s="43"/>
      <c r="D3962" s="86" t="str">
        <f>IFERROR(VLOOKUP(C3962,التكويد!$A$2:$R$1501,5,0),"")</f>
        <v/>
      </c>
      <c r="E3962" s="45"/>
      <c r="F3962" s="91" t="str">
        <f t="shared" si="61"/>
        <v/>
      </c>
      <c r="G3962" s="43"/>
      <c r="H3962" s="43"/>
      <c r="I3962" s="43"/>
    </row>
    <row r="3963" spans="1:9" ht="24.95" customHeight="1" thickBot="1">
      <c r="A3963" s="42"/>
      <c r="B3963" s="43"/>
      <c r="C3963" s="43"/>
      <c r="D3963" s="86" t="str">
        <f>IFERROR(VLOOKUP(C3963,التكويد!$A$2:$R$1501,5,0),"")</f>
        <v/>
      </c>
      <c r="E3963" s="45"/>
      <c r="F3963" s="91" t="str">
        <f t="shared" si="61"/>
        <v/>
      </c>
      <c r="G3963" s="43"/>
      <c r="H3963" s="43"/>
      <c r="I3963" s="43"/>
    </row>
    <row r="3964" spans="1:9" ht="24.95" customHeight="1" thickBot="1">
      <c r="A3964" s="42"/>
      <c r="B3964" s="43"/>
      <c r="C3964" s="43"/>
      <c r="D3964" s="86" t="str">
        <f>IFERROR(VLOOKUP(C3964,التكويد!$A$2:$R$1501,5,0),"")</f>
        <v/>
      </c>
      <c r="E3964" s="45"/>
      <c r="F3964" s="91" t="str">
        <f t="shared" si="61"/>
        <v/>
      </c>
      <c r="G3964" s="43"/>
      <c r="H3964" s="43"/>
      <c r="I3964" s="43"/>
    </row>
    <row r="3965" spans="1:9" ht="24.95" customHeight="1" thickBot="1">
      <c r="A3965" s="42"/>
      <c r="B3965" s="43"/>
      <c r="C3965" s="43"/>
      <c r="D3965" s="86" t="str">
        <f>IFERROR(VLOOKUP(C3965,التكويد!$A$2:$R$1501,5,0),"")</f>
        <v/>
      </c>
      <c r="E3965" s="45"/>
      <c r="F3965" s="91" t="str">
        <f t="shared" si="61"/>
        <v/>
      </c>
      <c r="G3965" s="45"/>
      <c r="H3965" s="43"/>
      <c r="I3965" s="43"/>
    </row>
    <row r="3966" spans="1:9" ht="24.95" customHeight="1" thickBot="1">
      <c r="A3966" s="42"/>
      <c r="B3966" s="43"/>
      <c r="C3966" s="43"/>
      <c r="D3966" s="86" t="str">
        <f>IFERROR(VLOOKUP(C3966,التكويد!$A$2:$R$1501,5,0),"")</f>
        <v/>
      </c>
      <c r="E3966" s="45"/>
      <c r="F3966" s="91" t="str">
        <f t="shared" si="61"/>
        <v/>
      </c>
      <c r="G3966" s="43"/>
      <c r="H3966" s="43"/>
      <c r="I3966" s="43"/>
    </row>
    <row r="3967" spans="1:9" ht="24.95" customHeight="1" thickBot="1">
      <c r="A3967" s="42"/>
      <c r="B3967" s="43"/>
      <c r="C3967" s="43"/>
      <c r="D3967" s="86" t="str">
        <f>IFERROR(VLOOKUP(C3967,التكويد!$A$2:$R$1501,5,0),"")</f>
        <v/>
      </c>
      <c r="E3967" s="45"/>
      <c r="F3967" s="91" t="str">
        <f t="shared" si="61"/>
        <v/>
      </c>
      <c r="G3967" s="43"/>
      <c r="H3967" s="43"/>
      <c r="I3967" s="43"/>
    </row>
    <row r="3968" spans="1:9" ht="24.95" customHeight="1" thickBot="1">
      <c r="A3968" s="42"/>
      <c r="B3968" s="43"/>
      <c r="C3968" s="43"/>
      <c r="D3968" s="86" t="str">
        <f>IFERROR(VLOOKUP(C3968,التكويد!$A$2:$R$1501,5,0),"")</f>
        <v/>
      </c>
      <c r="E3968" s="45"/>
      <c r="F3968" s="91" t="str">
        <f t="shared" si="61"/>
        <v/>
      </c>
      <c r="G3968" s="43"/>
      <c r="H3968" s="43"/>
      <c r="I3968" s="43"/>
    </row>
    <row r="3969" spans="1:9" ht="24.95" customHeight="1" thickBot="1">
      <c r="A3969" s="42"/>
      <c r="B3969" s="43"/>
      <c r="C3969" s="43"/>
      <c r="D3969" s="86" t="str">
        <f>IFERROR(VLOOKUP(C3969,التكويد!$A$2:$R$1501,5,0),"")</f>
        <v/>
      </c>
      <c r="E3969" s="45"/>
      <c r="F3969" s="91" t="str">
        <f t="shared" si="61"/>
        <v/>
      </c>
      <c r="G3969" s="43"/>
      <c r="H3969" s="43"/>
      <c r="I3969" s="43"/>
    </row>
    <row r="3970" spans="1:9" ht="24.95" customHeight="1" thickBot="1">
      <c r="A3970" s="42"/>
      <c r="B3970" s="43"/>
      <c r="C3970" s="46"/>
      <c r="D3970" s="86" t="str">
        <f>IFERROR(VLOOKUP(C3970,التكويد!$A$2:$R$1501,5,0),"")</f>
        <v/>
      </c>
      <c r="E3970" s="45"/>
      <c r="F3970" s="91" t="str">
        <f t="shared" ref="F3970:F4033" si="62">IFERROR(SUM(E3970/G3970),"")</f>
        <v/>
      </c>
      <c r="G3970" s="45"/>
      <c r="H3970" s="43"/>
      <c r="I3970" s="43"/>
    </row>
    <row r="3971" spans="1:9" ht="24.95" customHeight="1" thickBot="1">
      <c r="A3971" s="42"/>
      <c r="B3971" s="43"/>
      <c r="C3971" s="46"/>
      <c r="D3971" s="86" t="str">
        <f>IFERROR(VLOOKUP(C3971,التكويد!$A$2:$R$1501,5,0),"")</f>
        <v/>
      </c>
      <c r="E3971" s="45"/>
      <c r="F3971" s="91" t="str">
        <f t="shared" si="62"/>
        <v/>
      </c>
      <c r="G3971" s="45"/>
      <c r="H3971" s="43"/>
      <c r="I3971" s="43"/>
    </row>
    <row r="3972" spans="1:9" ht="24.95" customHeight="1" thickBot="1">
      <c r="A3972" s="42"/>
      <c r="B3972" s="43"/>
      <c r="C3972" s="43"/>
      <c r="D3972" s="86" t="str">
        <f>IFERROR(VLOOKUP(C3972,التكويد!$A$2:$R$1501,5,0),"")</f>
        <v/>
      </c>
      <c r="E3972" s="45"/>
      <c r="F3972" s="91" t="str">
        <f t="shared" si="62"/>
        <v/>
      </c>
      <c r="G3972" s="43"/>
      <c r="H3972" s="43"/>
      <c r="I3972" s="43"/>
    </row>
    <row r="3973" spans="1:9" ht="24.95" customHeight="1" thickBot="1">
      <c r="A3973" s="42"/>
      <c r="B3973" s="43"/>
      <c r="C3973" s="43"/>
      <c r="D3973" s="86" t="str">
        <f>IFERROR(VLOOKUP(C3973,التكويد!$A$2:$R$1501,5,0),"")</f>
        <v/>
      </c>
      <c r="E3973" s="45"/>
      <c r="F3973" s="91" t="str">
        <f t="shared" si="62"/>
        <v/>
      </c>
      <c r="G3973" s="43"/>
      <c r="H3973" s="43"/>
      <c r="I3973" s="43"/>
    </row>
    <row r="3974" spans="1:9" ht="24.95" customHeight="1" thickBot="1">
      <c r="A3974" s="42"/>
      <c r="B3974" s="43"/>
      <c r="C3974" s="43"/>
      <c r="D3974" s="86" t="str">
        <f>IFERROR(VLOOKUP(C3974,التكويد!$A$2:$R$1501,5,0),"")</f>
        <v/>
      </c>
      <c r="E3974" s="45"/>
      <c r="F3974" s="91" t="str">
        <f t="shared" si="62"/>
        <v/>
      </c>
      <c r="G3974" s="43"/>
      <c r="H3974" s="43"/>
      <c r="I3974" s="43"/>
    </row>
    <row r="3975" spans="1:9" ht="24.95" customHeight="1" thickBot="1">
      <c r="A3975" s="42"/>
      <c r="B3975" s="43"/>
      <c r="C3975" s="43"/>
      <c r="D3975" s="86" t="str">
        <f>IFERROR(VLOOKUP(C3975,التكويد!$A$2:$R$1501,5,0),"")</f>
        <v/>
      </c>
      <c r="E3975" s="43"/>
      <c r="F3975" s="91" t="str">
        <f t="shared" si="62"/>
        <v/>
      </c>
      <c r="G3975" s="43"/>
      <c r="H3975" s="43"/>
      <c r="I3975" s="43"/>
    </row>
    <row r="3976" spans="1:9" ht="24.95" customHeight="1" thickBot="1">
      <c r="A3976" s="42"/>
      <c r="B3976" s="43"/>
      <c r="C3976" s="43"/>
      <c r="D3976" s="86" t="str">
        <f>IFERROR(VLOOKUP(C3976,التكويد!$A$2:$R$1501,5,0),"")</f>
        <v/>
      </c>
      <c r="E3976" s="43"/>
      <c r="F3976" s="91" t="str">
        <f t="shared" si="62"/>
        <v/>
      </c>
      <c r="G3976" s="43"/>
      <c r="H3976" s="43"/>
      <c r="I3976" s="43"/>
    </row>
    <row r="3977" spans="1:9" ht="24.95" customHeight="1" thickBot="1">
      <c r="A3977" s="42"/>
      <c r="B3977" s="43"/>
      <c r="C3977" s="43"/>
      <c r="D3977" s="86" t="str">
        <f>IFERROR(VLOOKUP(C3977,التكويد!$A$2:$R$1501,5,0),"")</f>
        <v/>
      </c>
      <c r="E3977" s="43"/>
      <c r="F3977" s="91" t="str">
        <f t="shared" si="62"/>
        <v/>
      </c>
      <c r="G3977" s="43"/>
      <c r="H3977" s="43"/>
      <c r="I3977" s="43"/>
    </row>
    <row r="3978" spans="1:9" ht="24.95" customHeight="1" thickBot="1">
      <c r="A3978" s="42"/>
      <c r="B3978" s="43"/>
      <c r="C3978" s="43"/>
      <c r="D3978" s="86" t="str">
        <f>IFERROR(VLOOKUP(C3978,التكويد!$A$2:$R$1501,5,0),"")</f>
        <v/>
      </c>
      <c r="E3978" s="43"/>
      <c r="F3978" s="91" t="str">
        <f t="shared" si="62"/>
        <v/>
      </c>
      <c r="G3978" s="43"/>
      <c r="H3978" s="43"/>
      <c r="I3978" s="43"/>
    </row>
    <row r="3979" spans="1:9" ht="24.95" customHeight="1" thickBot="1">
      <c r="A3979" s="42"/>
      <c r="B3979" s="43"/>
      <c r="C3979" s="43"/>
      <c r="D3979" s="86" t="str">
        <f>IFERROR(VLOOKUP(C3979,التكويد!$A$2:$R$1501,5,0),"")</f>
        <v/>
      </c>
      <c r="E3979" s="45"/>
      <c r="F3979" s="91" t="str">
        <f t="shared" si="62"/>
        <v/>
      </c>
      <c r="G3979" s="45"/>
      <c r="H3979" s="43"/>
      <c r="I3979" s="43"/>
    </row>
    <row r="3980" spans="1:9" ht="24.95" customHeight="1" thickBot="1">
      <c r="A3980" s="42"/>
      <c r="B3980" s="43"/>
      <c r="C3980" s="43"/>
      <c r="D3980" s="86" t="str">
        <f>IFERROR(VLOOKUP(C3980,التكويد!$A$2:$R$1501,5,0),"")</f>
        <v/>
      </c>
      <c r="E3980" s="45"/>
      <c r="F3980" s="91" t="str">
        <f t="shared" si="62"/>
        <v/>
      </c>
      <c r="G3980" s="45"/>
      <c r="H3980" s="43"/>
      <c r="I3980" s="43"/>
    </row>
    <row r="3981" spans="1:9" ht="24.95" customHeight="1" thickBot="1">
      <c r="A3981" s="42"/>
      <c r="B3981" s="43"/>
      <c r="C3981" s="43"/>
      <c r="D3981" s="86" t="str">
        <f>IFERROR(VLOOKUP(C3981,التكويد!$A$2:$R$1501,5,0),"")</f>
        <v/>
      </c>
      <c r="E3981" s="45"/>
      <c r="F3981" s="91" t="str">
        <f t="shared" si="62"/>
        <v/>
      </c>
      <c r="G3981" s="45"/>
      <c r="H3981" s="43"/>
      <c r="I3981" s="43"/>
    </row>
    <row r="3982" spans="1:9" ht="24.95" customHeight="1" thickBot="1">
      <c r="A3982" s="42"/>
      <c r="B3982" s="43"/>
      <c r="C3982" s="43"/>
      <c r="D3982" s="86" t="str">
        <f>IFERROR(VLOOKUP(C3982,التكويد!$A$2:$R$1501,5,0),"")</f>
        <v/>
      </c>
      <c r="E3982" s="45"/>
      <c r="F3982" s="91" t="str">
        <f t="shared" si="62"/>
        <v/>
      </c>
      <c r="G3982" s="45"/>
      <c r="H3982" s="43"/>
      <c r="I3982" s="43"/>
    </row>
    <row r="3983" spans="1:9" ht="24.95" customHeight="1" thickBot="1">
      <c r="A3983" s="42"/>
      <c r="B3983" s="43"/>
      <c r="C3983" s="43"/>
      <c r="D3983" s="86" t="str">
        <f>IFERROR(VLOOKUP(C3983,التكويد!$A$2:$R$1501,5,0),"")</f>
        <v/>
      </c>
      <c r="E3983" s="43"/>
      <c r="F3983" s="91" t="str">
        <f t="shared" si="62"/>
        <v/>
      </c>
      <c r="G3983" s="43"/>
      <c r="H3983" s="43"/>
      <c r="I3983" s="43"/>
    </row>
    <row r="3984" spans="1:9" ht="24.95" customHeight="1" thickBot="1">
      <c r="A3984" s="42"/>
      <c r="B3984" s="43"/>
      <c r="C3984" s="43"/>
      <c r="D3984" s="86" t="str">
        <f>IFERROR(VLOOKUP(C3984,التكويد!$A$2:$R$1501,5,0),"")</f>
        <v/>
      </c>
      <c r="E3984" s="43"/>
      <c r="F3984" s="91" t="str">
        <f t="shared" si="62"/>
        <v/>
      </c>
      <c r="G3984" s="43"/>
      <c r="H3984" s="43"/>
      <c r="I3984" s="43"/>
    </row>
    <row r="3985" spans="1:9" ht="24.95" customHeight="1" thickBot="1">
      <c r="A3985" s="42"/>
      <c r="B3985" s="43"/>
      <c r="C3985" s="43"/>
      <c r="D3985" s="86" t="str">
        <f>IFERROR(VLOOKUP(C3985,التكويد!$A$2:$R$1501,5,0),"")</f>
        <v/>
      </c>
      <c r="E3985" s="43"/>
      <c r="F3985" s="91" t="str">
        <f t="shared" si="62"/>
        <v/>
      </c>
      <c r="G3985" s="43"/>
      <c r="H3985" s="43"/>
      <c r="I3985" s="43"/>
    </row>
    <row r="3986" spans="1:9" ht="24.95" customHeight="1" thickBot="1">
      <c r="A3986" s="42"/>
      <c r="B3986" s="43"/>
      <c r="C3986" s="43"/>
      <c r="D3986" s="86" t="str">
        <f>IFERROR(VLOOKUP(C3986,التكويد!$A$2:$R$1501,5,0),"")</f>
        <v/>
      </c>
      <c r="E3986" s="43"/>
      <c r="F3986" s="91" t="str">
        <f t="shared" si="62"/>
        <v/>
      </c>
      <c r="G3986" s="43"/>
      <c r="H3986" s="43"/>
      <c r="I3986" s="43"/>
    </row>
    <row r="3987" spans="1:9" ht="24.95" customHeight="1" thickBot="1">
      <c r="A3987" s="42"/>
      <c r="B3987" s="43"/>
      <c r="C3987" s="43"/>
      <c r="D3987" s="86" t="str">
        <f>IFERROR(VLOOKUP(C3987,التكويد!$A$2:$R$1501,5,0),"")</f>
        <v/>
      </c>
      <c r="E3987" s="43"/>
      <c r="F3987" s="91" t="str">
        <f t="shared" si="62"/>
        <v/>
      </c>
      <c r="G3987" s="43"/>
      <c r="H3987" s="43"/>
      <c r="I3987" s="43"/>
    </row>
    <row r="3988" spans="1:9" ht="24.95" customHeight="1" thickBot="1">
      <c r="A3988" s="42"/>
      <c r="B3988" s="43"/>
      <c r="C3988" s="43"/>
      <c r="D3988" s="86" t="str">
        <f>IFERROR(VLOOKUP(C3988,التكويد!$A$2:$R$1501,5,0),"")</f>
        <v/>
      </c>
      <c r="E3988" s="45"/>
      <c r="F3988" s="91" t="str">
        <f t="shared" si="62"/>
        <v/>
      </c>
      <c r="G3988" s="45"/>
      <c r="H3988" s="43"/>
      <c r="I3988" s="43"/>
    </row>
    <row r="3989" spans="1:9" ht="24.95" customHeight="1" thickBot="1">
      <c r="A3989" s="42"/>
      <c r="B3989" s="43"/>
      <c r="C3989" s="43"/>
      <c r="D3989" s="86" t="str">
        <f>IFERROR(VLOOKUP(C3989,التكويد!$A$2:$R$1501,5,0),"")</f>
        <v/>
      </c>
      <c r="E3989" s="45"/>
      <c r="F3989" s="91" t="str">
        <f t="shared" si="62"/>
        <v/>
      </c>
      <c r="G3989" s="45"/>
      <c r="H3989" s="43"/>
      <c r="I3989" s="43"/>
    </row>
    <row r="3990" spans="1:9" ht="24.95" customHeight="1" thickBot="1">
      <c r="A3990" s="42"/>
      <c r="B3990" s="43"/>
      <c r="C3990" s="43"/>
      <c r="D3990" s="86" t="str">
        <f>IFERROR(VLOOKUP(C3990,التكويد!$A$2:$R$1501,5,0),"")</f>
        <v/>
      </c>
      <c r="E3990" s="45"/>
      <c r="F3990" s="91" t="str">
        <f t="shared" si="62"/>
        <v/>
      </c>
      <c r="G3990" s="45"/>
      <c r="H3990" s="43"/>
      <c r="I3990" s="43"/>
    </row>
    <row r="3991" spans="1:9" ht="24.95" customHeight="1" thickBot="1">
      <c r="A3991" s="42"/>
      <c r="B3991" s="43"/>
      <c r="C3991" s="43"/>
      <c r="D3991" s="86" t="str">
        <f>IFERROR(VLOOKUP(C3991,التكويد!$A$2:$R$1501,5,0),"")</f>
        <v/>
      </c>
      <c r="E3991" s="43"/>
      <c r="F3991" s="91" t="str">
        <f t="shared" si="62"/>
        <v/>
      </c>
      <c r="G3991" s="43"/>
      <c r="H3991" s="43"/>
      <c r="I3991" s="43"/>
    </row>
    <row r="3992" spans="1:9" ht="24.95" customHeight="1" thickBot="1">
      <c r="A3992" s="42"/>
      <c r="B3992" s="43"/>
      <c r="C3992" s="43"/>
      <c r="D3992" s="86" t="str">
        <f>IFERROR(VLOOKUP(C3992,التكويد!$A$2:$R$1501,5,0),"")</f>
        <v/>
      </c>
      <c r="E3992" s="43"/>
      <c r="F3992" s="91" t="str">
        <f t="shared" si="62"/>
        <v/>
      </c>
      <c r="G3992" s="43"/>
      <c r="H3992" s="43"/>
      <c r="I3992" s="43"/>
    </row>
    <row r="3993" spans="1:9" ht="24.95" customHeight="1" thickBot="1">
      <c r="A3993" s="42"/>
      <c r="B3993" s="43"/>
      <c r="C3993" s="43"/>
      <c r="D3993" s="86" t="str">
        <f>IFERROR(VLOOKUP(C3993,التكويد!$A$2:$R$1501,5,0),"")</f>
        <v/>
      </c>
      <c r="E3993" s="43"/>
      <c r="F3993" s="91" t="str">
        <f t="shared" si="62"/>
        <v/>
      </c>
      <c r="G3993" s="43"/>
      <c r="H3993" s="43"/>
      <c r="I3993" s="43"/>
    </row>
    <row r="3994" spans="1:9" ht="24.95" customHeight="1" thickBot="1">
      <c r="A3994" s="42"/>
      <c r="B3994" s="43"/>
      <c r="C3994" s="43"/>
      <c r="D3994" s="86" t="str">
        <f>IFERROR(VLOOKUP(C3994,التكويد!$A$2:$R$1501,5,0),"")</f>
        <v/>
      </c>
      <c r="E3994" s="43"/>
      <c r="F3994" s="91" t="str">
        <f t="shared" si="62"/>
        <v/>
      </c>
      <c r="G3994" s="43"/>
      <c r="H3994" s="43"/>
      <c r="I3994" s="43"/>
    </row>
    <row r="3995" spans="1:9" ht="24.95" customHeight="1" thickBot="1">
      <c r="A3995" s="42"/>
      <c r="B3995" s="43"/>
      <c r="C3995" s="43"/>
      <c r="D3995" s="86" t="str">
        <f>IFERROR(VLOOKUP(C3995,التكويد!$A$2:$R$1501,5,0),"")</f>
        <v/>
      </c>
      <c r="E3995" s="43"/>
      <c r="F3995" s="91" t="str">
        <f t="shared" si="62"/>
        <v/>
      </c>
      <c r="G3995" s="43"/>
      <c r="H3995" s="43"/>
      <c r="I3995" s="43"/>
    </row>
    <row r="3996" spans="1:9" ht="24.95" customHeight="1" thickBot="1">
      <c r="A3996" s="42"/>
      <c r="B3996" s="43"/>
      <c r="C3996" s="43"/>
      <c r="D3996" s="86" t="str">
        <f>IFERROR(VLOOKUP(C3996,التكويد!$A$2:$R$1501,5,0),"")</f>
        <v/>
      </c>
      <c r="E3996" s="43"/>
      <c r="F3996" s="91" t="str">
        <f t="shared" si="62"/>
        <v/>
      </c>
      <c r="G3996" s="43"/>
      <c r="H3996" s="43"/>
      <c r="I3996" s="43"/>
    </row>
    <row r="3997" spans="1:9" ht="24.95" customHeight="1" thickBot="1">
      <c r="A3997" s="42"/>
      <c r="B3997" s="43"/>
      <c r="C3997" s="43"/>
      <c r="D3997" s="86" t="str">
        <f>IFERROR(VLOOKUP(C3997,التكويد!$A$2:$R$1501,5,0),"")</f>
        <v/>
      </c>
      <c r="E3997" s="43"/>
      <c r="F3997" s="91" t="str">
        <f t="shared" si="62"/>
        <v/>
      </c>
      <c r="G3997" s="43"/>
      <c r="H3997" s="43"/>
      <c r="I3997" s="43"/>
    </row>
    <row r="3998" spans="1:9" ht="24.95" customHeight="1" thickBot="1">
      <c r="A3998" s="42"/>
      <c r="B3998" s="43"/>
      <c r="C3998" s="43"/>
      <c r="D3998" s="86" t="str">
        <f>IFERROR(VLOOKUP(C3998,التكويد!$A$2:$R$1501,5,0),"")</f>
        <v/>
      </c>
      <c r="E3998" s="43"/>
      <c r="F3998" s="91" t="str">
        <f t="shared" si="62"/>
        <v/>
      </c>
      <c r="G3998" s="43"/>
      <c r="H3998" s="43"/>
      <c r="I3998" s="43"/>
    </row>
    <row r="3999" spans="1:9" ht="24.95" customHeight="1" thickBot="1">
      <c r="A3999" s="42"/>
      <c r="B3999" s="43"/>
      <c r="C3999" s="43"/>
      <c r="D3999" s="86" t="str">
        <f>IFERROR(VLOOKUP(C3999,التكويد!$A$2:$R$1501,5,0),"")</f>
        <v/>
      </c>
      <c r="E3999" s="43"/>
      <c r="F3999" s="91" t="str">
        <f t="shared" si="62"/>
        <v/>
      </c>
      <c r="G3999" s="43"/>
      <c r="H3999" s="43"/>
      <c r="I3999" s="43"/>
    </row>
    <row r="4000" spans="1:9" ht="24.95" customHeight="1" thickBot="1">
      <c r="A4000" s="42"/>
      <c r="B4000" s="43"/>
      <c r="C4000" s="43"/>
      <c r="D4000" s="86" t="str">
        <f>IFERROR(VLOOKUP(C4000,التكويد!$A$2:$R$1501,5,0),"")</f>
        <v/>
      </c>
      <c r="E4000" s="43"/>
      <c r="F4000" s="91" t="str">
        <f t="shared" si="62"/>
        <v/>
      </c>
      <c r="G4000" s="43"/>
      <c r="H4000" s="43"/>
      <c r="I4000" s="43"/>
    </row>
    <row r="4001" spans="1:9" ht="24.95" customHeight="1" thickBot="1">
      <c r="A4001" s="42"/>
      <c r="B4001" s="43"/>
      <c r="C4001" s="43"/>
      <c r="D4001" s="86" t="str">
        <f>IFERROR(VLOOKUP(C4001,التكويد!$A$2:$R$1501,5,0),"")</f>
        <v/>
      </c>
      <c r="E4001" s="43"/>
      <c r="F4001" s="91" t="str">
        <f t="shared" si="62"/>
        <v/>
      </c>
      <c r="G4001" s="43"/>
      <c r="H4001" s="43"/>
      <c r="I4001" s="43"/>
    </row>
    <row r="4002" spans="1:9" ht="24.95" customHeight="1" thickBot="1">
      <c r="A4002" s="42"/>
      <c r="B4002" s="43"/>
      <c r="C4002" s="43"/>
      <c r="D4002" s="86" t="str">
        <f>IFERROR(VLOOKUP(C4002,التكويد!$A$2:$R$1501,5,0),"")</f>
        <v/>
      </c>
      <c r="E4002" s="43"/>
      <c r="F4002" s="91" t="str">
        <f t="shared" si="62"/>
        <v/>
      </c>
      <c r="G4002" s="43"/>
      <c r="H4002" s="43"/>
      <c r="I4002" s="43"/>
    </row>
    <row r="4003" spans="1:9" ht="24.95" customHeight="1" thickBot="1">
      <c r="A4003" s="42"/>
      <c r="B4003" s="43"/>
      <c r="C4003" s="43"/>
      <c r="D4003" s="86" t="str">
        <f>IFERROR(VLOOKUP(C4003,التكويد!$A$2:$R$1501,5,0),"")</f>
        <v/>
      </c>
      <c r="E4003" s="43"/>
      <c r="F4003" s="91" t="str">
        <f t="shared" si="62"/>
        <v/>
      </c>
      <c r="G4003" s="43"/>
      <c r="H4003" s="43"/>
      <c r="I4003" s="43"/>
    </row>
    <row r="4004" spans="1:9" ht="24.95" customHeight="1" thickBot="1">
      <c r="A4004" s="42"/>
      <c r="B4004" s="43"/>
      <c r="C4004" s="43"/>
      <c r="D4004" s="86" t="str">
        <f>IFERROR(VLOOKUP(C4004,التكويد!$A$2:$R$1501,5,0),"")</f>
        <v/>
      </c>
      <c r="E4004" s="43"/>
      <c r="F4004" s="91" t="str">
        <f t="shared" si="62"/>
        <v/>
      </c>
      <c r="G4004" s="43"/>
      <c r="H4004" s="43"/>
      <c r="I4004" s="43"/>
    </row>
    <row r="4005" spans="1:9" ht="24.95" customHeight="1" thickBot="1">
      <c r="A4005" s="42"/>
      <c r="B4005" s="43"/>
      <c r="C4005" s="43"/>
      <c r="D4005" s="86" t="str">
        <f>IFERROR(VLOOKUP(C4005,التكويد!$A$2:$R$1501,5,0),"")</f>
        <v/>
      </c>
      <c r="E4005" s="43"/>
      <c r="F4005" s="91" t="str">
        <f t="shared" si="62"/>
        <v/>
      </c>
      <c r="G4005" s="43"/>
      <c r="H4005" s="43"/>
      <c r="I4005" s="43"/>
    </row>
    <row r="4006" spans="1:9" ht="24.95" customHeight="1" thickBot="1">
      <c r="A4006" s="42"/>
      <c r="B4006" s="43"/>
      <c r="C4006" s="43"/>
      <c r="D4006" s="86" t="str">
        <f>IFERROR(VLOOKUP(C4006,التكويد!$A$2:$R$1501,5,0),"")</f>
        <v/>
      </c>
      <c r="E4006" s="43"/>
      <c r="F4006" s="91" t="str">
        <f t="shared" si="62"/>
        <v/>
      </c>
      <c r="G4006" s="43"/>
      <c r="H4006" s="43"/>
      <c r="I4006" s="43"/>
    </row>
    <row r="4007" spans="1:9" ht="24.95" customHeight="1" thickBot="1">
      <c r="A4007" s="42"/>
      <c r="B4007" s="43"/>
      <c r="C4007" s="43"/>
      <c r="D4007" s="86" t="str">
        <f>IFERROR(VLOOKUP(C4007,التكويد!$A$2:$R$1501,5,0),"")</f>
        <v/>
      </c>
      <c r="E4007" s="43"/>
      <c r="F4007" s="91" t="str">
        <f t="shared" si="62"/>
        <v/>
      </c>
      <c r="G4007" s="43"/>
      <c r="H4007" s="43"/>
      <c r="I4007" s="43"/>
    </row>
    <row r="4008" spans="1:9" ht="24.95" customHeight="1" thickBot="1">
      <c r="A4008" s="42"/>
      <c r="B4008" s="43"/>
      <c r="C4008" s="43"/>
      <c r="D4008" s="86" t="str">
        <f>IFERROR(VLOOKUP(C4008,التكويد!$A$2:$R$1501,5,0),"")</f>
        <v/>
      </c>
      <c r="E4008" s="43"/>
      <c r="F4008" s="91" t="str">
        <f t="shared" si="62"/>
        <v/>
      </c>
      <c r="G4008" s="43"/>
      <c r="H4008" s="43"/>
      <c r="I4008" s="43"/>
    </row>
    <row r="4009" spans="1:9" ht="24.95" customHeight="1" thickBot="1">
      <c r="A4009" s="42"/>
      <c r="B4009" s="43"/>
      <c r="C4009" s="43"/>
      <c r="D4009" s="86" t="str">
        <f>IFERROR(VLOOKUP(C4009,التكويد!$A$2:$R$1501,5,0),"")</f>
        <v/>
      </c>
      <c r="E4009" s="43"/>
      <c r="F4009" s="91" t="str">
        <f t="shared" si="62"/>
        <v/>
      </c>
      <c r="G4009" s="43"/>
      <c r="H4009" s="43"/>
      <c r="I4009" s="43"/>
    </row>
    <row r="4010" spans="1:9" ht="24.95" customHeight="1" thickBot="1">
      <c r="A4010" s="42"/>
      <c r="B4010" s="43"/>
      <c r="C4010" s="43"/>
      <c r="D4010" s="86" t="str">
        <f>IFERROR(VLOOKUP(C4010,التكويد!$A$2:$R$1501,5,0),"")</f>
        <v/>
      </c>
      <c r="E4010" s="43"/>
      <c r="F4010" s="91" t="str">
        <f t="shared" si="62"/>
        <v/>
      </c>
      <c r="G4010" s="43"/>
      <c r="H4010" s="43"/>
      <c r="I4010" s="43"/>
    </row>
    <row r="4011" spans="1:9" ht="24.95" customHeight="1" thickBot="1">
      <c r="A4011" s="42"/>
      <c r="B4011" s="43"/>
      <c r="C4011" s="43"/>
      <c r="D4011" s="86" t="str">
        <f>IFERROR(VLOOKUP(C4011,التكويد!$A$2:$R$1501,5,0),"")</f>
        <v/>
      </c>
      <c r="E4011" s="43"/>
      <c r="F4011" s="91" t="str">
        <f t="shared" si="62"/>
        <v/>
      </c>
      <c r="G4011" s="43"/>
      <c r="H4011" s="43"/>
      <c r="I4011" s="43"/>
    </row>
    <row r="4012" spans="1:9" ht="24.95" customHeight="1" thickBot="1">
      <c r="A4012" s="42"/>
      <c r="B4012" s="43"/>
      <c r="C4012" s="43"/>
      <c r="D4012" s="86" t="str">
        <f>IFERROR(VLOOKUP(C4012,التكويد!$A$2:$R$1501,5,0),"")</f>
        <v/>
      </c>
      <c r="E4012" s="43"/>
      <c r="F4012" s="91" t="str">
        <f t="shared" si="62"/>
        <v/>
      </c>
      <c r="G4012" s="43"/>
      <c r="H4012" s="43"/>
      <c r="I4012" s="43"/>
    </row>
    <row r="4013" spans="1:9" ht="24.95" customHeight="1" thickBot="1">
      <c r="A4013" s="42"/>
      <c r="B4013" s="43"/>
      <c r="C4013" s="43"/>
      <c r="D4013" s="86" t="str">
        <f>IFERROR(VLOOKUP(C4013,التكويد!$A$2:$R$1501,5,0),"")</f>
        <v/>
      </c>
      <c r="E4013" s="43"/>
      <c r="F4013" s="91" t="str">
        <f t="shared" si="62"/>
        <v/>
      </c>
      <c r="G4013" s="43"/>
      <c r="H4013" s="43"/>
      <c r="I4013" s="43"/>
    </row>
    <row r="4014" spans="1:9" ht="24.95" customHeight="1" thickBot="1">
      <c r="A4014" s="42"/>
      <c r="B4014" s="43"/>
      <c r="C4014" s="43"/>
      <c r="D4014" s="86" t="str">
        <f>IFERROR(VLOOKUP(C4014,التكويد!$A$2:$R$1501,5,0),"")</f>
        <v/>
      </c>
      <c r="E4014" s="43"/>
      <c r="F4014" s="91" t="str">
        <f t="shared" si="62"/>
        <v/>
      </c>
      <c r="G4014" s="43"/>
      <c r="H4014" s="43"/>
      <c r="I4014" s="43"/>
    </row>
    <row r="4015" spans="1:9" ht="24.95" customHeight="1" thickBot="1">
      <c r="A4015" s="42"/>
      <c r="B4015" s="43"/>
      <c r="C4015" s="43"/>
      <c r="D4015" s="86" t="str">
        <f>IFERROR(VLOOKUP(C4015,التكويد!$A$2:$R$1501,5,0),"")</f>
        <v/>
      </c>
      <c r="E4015" s="43"/>
      <c r="F4015" s="91" t="str">
        <f t="shared" si="62"/>
        <v/>
      </c>
      <c r="G4015" s="43"/>
      <c r="H4015" s="43"/>
      <c r="I4015" s="43"/>
    </row>
    <row r="4016" spans="1:9" ht="24.95" customHeight="1" thickBot="1">
      <c r="A4016" s="42"/>
      <c r="B4016" s="43"/>
      <c r="C4016" s="43"/>
      <c r="D4016" s="86" t="str">
        <f>IFERROR(VLOOKUP(C4016,التكويد!$A$2:$R$1501,5,0),"")</f>
        <v/>
      </c>
      <c r="E4016" s="43"/>
      <c r="F4016" s="91" t="str">
        <f t="shared" si="62"/>
        <v/>
      </c>
      <c r="G4016" s="43"/>
      <c r="H4016" s="43"/>
      <c r="I4016" s="43"/>
    </row>
    <row r="4017" spans="1:9" ht="24.95" customHeight="1" thickBot="1">
      <c r="A4017" s="42"/>
      <c r="B4017" s="43"/>
      <c r="C4017" s="43"/>
      <c r="D4017" s="86" t="str">
        <f>IFERROR(VLOOKUP(C4017,التكويد!$A$2:$R$1501,5,0),"")</f>
        <v/>
      </c>
      <c r="E4017" s="43"/>
      <c r="F4017" s="91" t="str">
        <f t="shared" si="62"/>
        <v/>
      </c>
      <c r="G4017" s="43"/>
      <c r="H4017" s="43"/>
      <c r="I4017" s="43"/>
    </row>
    <row r="4018" spans="1:9" ht="24.95" customHeight="1" thickBot="1">
      <c r="A4018" s="42"/>
      <c r="B4018" s="43"/>
      <c r="C4018" s="43"/>
      <c r="D4018" s="86" t="str">
        <f>IFERROR(VLOOKUP(C4018,التكويد!$A$2:$R$1501,5,0),"")</f>
        <v/>
      </c>
      <c r="E4018" s="43"/>
      <c r="F4018" s="91" t="str">
        <f t="shared" si="62"/>
        <v/>
      </c>
      <c r="G4018" s="43"/>
      <c r="H4018" s="43"/>
      <c r="I4018" s="43"/>
    </row>
    <row r="4019" spans="1:9" ht="24.95" customHeight="1" thickBot="1">
      <c r="A4019" s="42"/>
      <c r="B4019" s="43"/>
      <c r="C4019" s="43"/>
      <c r="D4019" s="86" t="str">
        <f>IFERROR(VLOOKUP(C4019,التكويد!$A$2:$R$1501,5,0),"")</f>
        <v/>
      </c>
      <c r="E4019" s="43"/>
      <c r="F4019" s="91" t="str">
        <f t="shared" si="62"/>
        <v/>
      </c>
      <c r="G4019" s="43"/>
      <c r="H4019" s="43"/>
      <c r="I4019" s="43"/>
    </row>
    <row r="4020" spans="1:9" ht="24.95" customHeight="1" thickBot="1">
      <c r="A4020" s="42"/>
      <c r="B4020" s="43"/>
      <c r="C4020" s="43"/>
      <c r="D4020" s="86" t="str">
        <f>IFERROR(VLOOKUP(C4020,التكويد!$A$2:$R$1501,5,0),"")</f>
        <v/>
      </c>
      <c r="E4020" s="43"/>
      <c r="F4020" s="91" t="str">
        <f t="shared" si="62"/>
        <v/>
      </c>
      <c r="G4020" s="43"/>
      <c r="H4020" s="43"/>
      <c r="I4020" s="43"/>
    </row>
    <row r="4021" spans="1:9" ht="24.95" customHeight="1" thickBot="1">
      <c r="A4021" s="42"/>
      <c r="B4021" s="43"/>
      <c r="C4021" s="43"/>
      <c r="D4021" s="86" t="str">
        <f>IFERROR(VLOOKUP(C4021,التكويد!$A$2:$R$1501,5,0),"")</f>
        <v/>
      </c>
      <c r="E4021" s="43"/>
      <c r="F4021" s="91" t="str">
        <f t="shared" si="62"/>
        <v/>
      </c>
      <c r="G4021" s="43"/>
      <c r="H4021" s="43"/>
      <c r="I4021" s="43"/>
    </row>
    <row r="4022" spans="1:9" ht="24.95" customHeight="1" thickBot="1">
      <c r="A4022" s="42"/>
      <c r="B4022" s="43"/>
      <c r="C4022" s="43"/>
      <c r="D4022" s="86" t="str">
        <f>IFERROR(VLOOKUP(C4022,التكويد!$A$2:$R$1501,5,0),"")</f>
        <v/>
      </c>
      <c r="E4022" s="43"/>
      <c r="F4022" s="91" t="str">
        <f t="shared" si="62"/>
        <v/>
      </c>
      <c r="G4022" s="43"/>
      <c r="H4022" s="43"/>
      <c r="I4022" s="43"/>
    </row>
    <row r="4023" spans="1:9" ht="24.95" customHeight="1" thickBot="1">
      <c r="A4023" s="42"/>
      <c r="B4023" s="43"/>
      <c r="C4023" s="43"/>
      <c r="D4023" s="86" t="str">
        <f>IFERROR(VLOOKUP(C4023,التكويد!$A$2:$R$1501,5,0),"")</f>
        <v/>
      </c>
      <c r="E4023" s="43"/>
      <c r="F4023" s="91" t="str">
        <f t="shared" si="62"/>
        <v/>
      </c>
      <c r="G4023" s="43"/>
      <c r="H4023" s="43"/>
      <c r="I4023" s="43"/>
    </row>
    <row r="4024" spans="1:9" ht="24.95" customHeight="1" thickBot="1">
      <c r="A4024" s="42"/>
      <c r="B4024" s="43"/>
      <c r="C4024" s="43"/>
      <c r="D4024" s="86" t="str">
        <f>IFERROR(VLOOKUP(C4024,التكويد!$A$2:$R$1501,5,0),"")</f>
        <v/>
      </c>
      <c r="E4024" s="43"/>
      <c r="F4024" s="91" t="str">
        <f t="shared" si="62"/>
        <v/>
      </c>
      <c r="G4024" s="43"/>
      <c r="H4024" s="43"/>
      <c r="I4024" s="43"/>
    </row>
    <row r="4025" spans="1:9" ht="24.95" customHeight="1" thickBot="1">
      <c r="A4025" s="42"/>
      <c r="B4025" s="43"/>
      <c r="C4025" s="43"/>
      <c r="D4025" s="86" t="str">
        <f>IFERROR(VLOOKUP(C4025,التكويد!$A$2:$R$1501,5,0),"")</f>
        <v/>
      </c>
      <c r="E4025" s="45"/>
      <c r="F4025" s="91" t="str">
        <f t="shared" si="62"/>
        <v/>
      </c>
      <c r="G4025" s="45"/>
      <c r="H4025" s="43"/>
      <c r="I4025" s="43"/>
    </row>
    <row r="4026" spans="1:9" ht="24.95" customHeight="1" thickBot="1">
      <c r="A4026" s="42"/>
      <c r="B4026" s="43"/>
      <c r="C4026" s="43"/>
      <c r="D4026" s="86" t="str">
        <f>IFERROR(VLOOKUP(C4026,التكويد!$A$2:$R$1501,5,0),"")</f>
        <v/>
      </c>
      <c r="E4026" s="45"/>
      <c r="F4026" s="91" t="str">
        <f t="shared" si="62"/>
        <v/>
      </c>
      <c r="G4026" s="45"/>
      <c r="H4026" s="43"/>
      <c r="I4026" s="43"/>
    </row>
    <row r="4027" spans="1:9" ht="24.95" customHeight="1" thickBot="1">
      <c r="A4027" s="42"/>
      <c r="B4027" s="43"/>
      <c r="C4027" s="43"/>
      <c r="D4027" s="86" t="str">
        <f>IFERROR(VLOOKUP(C4027,التكويد!$A$2:$R$1501,5,0),"")</f>
        <v/>
      </c>
      <c r="E4027" s="45"/>
      <c r="F4027" s="91" t="str">
        <f t="shared" si="62"/>
        <v/>
      </c>
      <c r="G4027" s="45"/>
      <c r="H4027" s="43"/>
      <c r="I4027" s="43"/>
    </row>
    <row r="4028" spans="1:9" ht="24.95" customHeight="1" thickBot="1">
      <c r="A4028" s="42"/>
      <c r="B4028" s="43"/>
      <c r="C4028" s="43"/>
      <c r="D4028" s="86" t="str">
        <f>IFERROR(VLOOKUP(C4028,التكويد!$A$2:$R$1501,5,0),"")</f>
        <v/>
      </c>
      <c r="E4028" s="45"/>
      <c r="F4028" s="91" t="str">
        <f t="shared" si="62"/>
        <v/>
      </c>
      <c r="G4028" s="45"/>
      <c r="H4028" s="43"/>
      <c r="I4028" s="43"/>
    </row>
    <row r="4029" spans="1:9" ht="24.95" customHeight="1" thickBot="1">
      <c r="A4029" s="42"/>
      <c r="B4029" s="43"/>
      <c r="C4029" s="43"/>
      <c r="D4029" s="86" t="str">
        <f>IFERROR(VLOOKUP(C4029,التكويد!$A$2:$R$1501,5,0),"")</f>
        <v/>
      </c>
      <c r="E4029" s="43"/>
      <c r="F4029" s="91" t="str">
        <f t="shared" si="62"/>
        <v/>
      </c>
      <c r="G4029" s="43"/>
      <c r="H4029" s="43"/>
      <c r="I4029" s="43"/>
    </row>
    <row r="4030" spans="1:9" ht="24.95" customHeight="1" thickBot="1">
      <c r="A4030" s="42"/>
      <c r="B4030" s="43"/>
      <c r="C4030" s="43"/>
      <c r="D4030" s="86" t="str">
        <f>IFERROR(VLOOKUP(C4030,التكويد!$A$2:$R$1501,5,0),"")</f>
        <v/>
      </c>
      <c r="E4030" s="45"/>
      <c r="F4030" s="91" t="str">
        <f t="shared" si="62"/>
        <v/>
      </c>
      <c r="G4030" s="45"/>
      <c r="H4030" s="43"/>
      <c r="I4030" s="43"/>
    </row>
    <row r="4031" spans="1:9" ht="24.95" customHeight="1" thickBot="1">
      <c r="A4031" s="42"/>
      <c r="B4031" s="43"/>
      <c r="C4031" s="43"/>
      <c r="D4031" s="86" t="str">
        <f>IFERROR(VLOOKUP(C4031,التكويد!$A$2:$R$1501,5,0),"")</f>
        <v/>
      </c>
      <c r="E4031" s="45"/>
      <c r="F4031" s="91" t="str">
        <f t="shared" si="62"/>
        <v/>
      </c>
      <c r="G4031" s="45"/>
      <c r="H4031" s="43"/>
      <c r="I4031" s="43"/>
    </row>
    <row r="4032" spans="1:9" ht="24.95" customHeight="1" thickBot="1">
      <c r="A4032" s="42"/>
      <c r="B4032" s="43"/>
      <c r="C4032" s="43"/>
      <c r="D4032" s="86" t="str">
        <f>IFERROR(VLOOKUP(C4032,التكويد!$A$2:$R$1501,5,0),"")</f>
        <v/>
      </c>
      <c r="E4032" s="45"/>
      <c r="F4032" s="91" t="str">
        <f t="shared" si="62"/>
        <v/>
      </c>
      <c r="G4032" s="45"/>
      <c r="H4032" s="43"/>
      <c r="I4032" s="43"/>
    </row>
    <row r="4033" spans="1:9" ht="24.95" customHeight="1" thickBot="1">
      <c r="A4033" s="42"/>
      <c r="B4033" s="43"/>
      <c r="C4033" s="43"/>
      <c r="D4033" s="86" t="str">
        <f>IFERROR(VLOOKUP(C4033,التكويد!$A$2:$R$1501,5,0),"")</f>
        <v/>
      </c>
      <c r="E4033" s="45"/>
      <c r="F4033" s="91" t="str">
        <f t="shared" si="62"/>
        <v/>
      </c>
      <c r="G4033" s="45"/>
      <c r="H4033" s="43"/>
      <c r="I4033" s="43"/>
    </row>
    <row r="4034" spans="1:9" ht="24.95" customHeight="1" thickBot="1">
      <c r="A4034" s="42"/>
      <c r="B4034" s="43"/>
      <c r="C4034" s="43"/>
      <c r="D4034" s="86" t="str">
        <f>IFERROR(VLOOKUP(C4034,التكويد!$A$2:$R$1501,5,0),"")</f>
        <v/>
      </c>
      <c r="E4034" s="45"/>
      <c r="F4034" s="91" t="str">
        <f t="shared" ref="F4034:F4097" si="63">IFERROR(SUM(E4034/G4034),"")</f>
        <v/>
      </c>
      <c r="G4034" s="45"/>
      <c r="H4034" s="43"/>
      <c r="I4034" s="43"/>
    </row>
    <row r="4035" spans="1:9" ht="24.95" customHeight="1" thickBot="1">
      <c r="A4035" s="42"/>
      <c r="B4035" s="43"/>
      <c r="C4035" s="43"/>
      <c r="D4035" s="86" t="str">
        <f>IFERROR(VLOOKUP(C4035,التكويد!$A$2:$R$1501,5,0),"")</f>
        <v/>
      </c>
      <c r="E4035" s="45"/>
      <c r="F4035" s="91" t="str">
        <f t="shared" si="63"/>
        <v/>
      </c>
      <c r="G4035" s="45"/>
      <c r="H4035" s="43"/>
      <c r="I4035" s="43"/>
    </row>
    <row r="4036" spans="1:9" ht="24.95" customHeight="1" thickBot="1">
      <c r="A4036" s="42"/>
      <c r="B4036" s="43"/>
      <c r="C4036" s="43"/>
      <c r="D4036" s="86" t="str">
        <f>IFERROR(VLOOKUP(C4036,التكويد!$A$2:$R$1501,5,0),"")</f>
        <v/>
      </c>
      <c r="E4036" s="45"/>
      <c r="F4036" s="91" t="str">
        <f t="shared" si="63"/>
        <v/>
      </c>
      <c r="G4036" s="45"/>
      <c r="H4036" s="43"/>
      <c r="I4036" s="43"/>
    </row>
    <row r="4037" spans="1:9" ht="24.95" customHeight="1" thickBot="1">
      <c r="A4037" s="42"/>
      <c r="B4037" s="43"/>
      <c r="C4037" s="43"/>
      <c r="D4037" s="86" t="str">
        <f>IFERROR(VLOOKUP(C4037,التكويد!$A$2:$R$1501,5,0),"")</f>
        <v/>
      </c>
      <c r="E4037" s="45"/>
      <c r="F4037" s="91" t="str">
        <f t="shared" si="63"/>
        <v/>
      </c>
      <c r="G4037" s="45"/>
      <c r="H4037" s="43"/>
      <c r="I4037" s="43"/>
    </row>
    <row r="4038" spans="1:9" ht="24.95" customHeight="1" thickBot="1">
      <c r="A4038" s="42"/>
      <c r="B4038" s="43"/>
      <c r="C4038" s="43"/>
      <c r="D4038" s="86" t="str">
        <f>IFERROR(VLOOKUP(C4038,التكويد!$A$2:$R$1501,5,0),"")</f>
        <v/>
      </c>
      <c r="E4038" s="43"/>
      <c r="F4038" s="91" t="str">
        <f t="shared" si="63"/>
        <v/>
      </c>
      <c r="G4038" s="43"/>
      <c r="H4038" s="43"/>
      <c r="I4038" s="43"/>
    </row>
    <row r="4039" spans="1:9" ht="24.95" customHeight="1" thickBot="1">
      <c r="A4039" s="42"/>
      <c r="B4039" s="43"/>
      <c r="C4039" s="43"/>
      <c r="D4039" s="86" t="str">
        <f>IFERROR(VLOOKUP(C4039,التكويد!$A$2:$R$1501,5,0),"")</f>
        <v/>
      </c>
      <c r="E4039" s="43"/>
      <c r="F4039" s="91" t="str">
        <f t="shared" si="63"/>
        <v/>
      </c>
      <c r="G4039" s="43"/>
      <c r="H4039" s="43"/>
      <c r="I4039" s="43"/>
    </row>
    <row r="4040" spans="1:9" ht="24.95" customHeight="1" thickBot="1">
      <c r="A4040" s="42"/>
      <c r="B4040" s="43"/>
      <c r="C4040" s="43"/>
      <c r="D4040" s="86" t="str">
        <f>IFERROR(VLOOKUP(C4040,التكويد!$A$2:$R$1501,5,0),"")</f>
        <v/>
      </c>
      <c r="E4040" s="43"/>
      <c r="F4040" s="91" t="str">
        <f t="shared" si="63"/>
        <v/>
      </c>
      <c r="G4040" s="43"/>
      <c r="H4040" s="43"/>
      <c r="I4040" s="43"/>
    </row>
    <row r="4041" spans="1:9" ht="24.95" customHeight="1" thickBot="1">
      <c r="A4041" s="42"/>
      <c r="B4041" s="43"/>
      <c r="C4041" s="43"/>
      <c r="D4041" s="86" t="str">
        <f>IFERROR(VLOOKUP(C4041,التكويد!$A$2:$R$1501,5,0),"")</f>
        <v/>
      </c>
      <c r="E4041" s="45"/>
      <c r="F4041" s="91" t="str">
        <f t="shared" si="63"/>
        <v/>
      </c>
      <c r="G4041" s="45"/>
      <c r="H4041" s="43"/>
      <c r="I4041" s="43"/>
    </row>
    <row r="4042" spans="1:9" ht="24.95" customHeight="1" thickBot="1">
      <c r="A4042" s="42"/>
      <c r="B4042" s="43"/>
      <c r="C4042" s="43"/>
      <c r="D4042" s="86" t="str">
        <f>IFERROR(VLOOKUP(C4042,التكويد!$A$2:$R$1501,5,0),"")</f>
        <v/>
      </c>
      <c r="E4042" s="45"/>
      <c r="F4042" s="91" t="str">
        <f t="shared" si="63"/>
        <v/>
      </c>
      <c r="G4042" s="45"/>
      <c r="H4042" s="43"/>
      <c r="I4042" s="43"/>
    </row>
    <row r="4043" spans="1:9" ht="24.95" customHeight="1" thickBot="1">
      <c r="A4043" s="42"/>
      <c r="B4043" s="43"/>
      <c r="C4043" s="43"/>
      <c r="D4043" s="86" t="str">
        <f>IFERROR(VLOOKUP(C4043,التكويد!$A$2:$R$1501,5,0),"")</f>
        <v/>
      </c>
      <c r="E4043" s="43"/>
      <c r="F4043" s="91" t="str">
        <f t="shared" si="63"/>
        <v/>
      </c>
      <c r="G4043" s="43"/>
      <c r="H4043" s="43"/>
      <c r="I4043" s="43"/>
    </row>
    <row r="4044" spans="1:9" ht="24.95" customHeight="1" thickBot="1">
      <c r="A4044" s="42"/>
      <c r="B4044" s="43"/>
      <c r="C4044" s="43"/>
      <c r="D4044" s="86" t="str">
        <f>IFERROR(VLOOKUP(C4044,التكويد!$A$2:$R$1501,5,0),"")</f>
        <v/>
      </c>
      <c r="E4044" s="43"/>
      <c r="F4044" s="91" t="str">
        <f t="shared" si="63"/>
        <v/>
      </c>
      <c r="G4044" s="43"/>
      <c r="H4044" s="43"/>
      <c r="I4044" s="43"/>
    </row>
    <row r="4045" spans="1:9" ht="24.95" customHeight="1" thickBot="1">
      <c r="A4045" s="42"/>
      <c r="B4045" s="43"/>
      <c r="C4045" s="43"/>
      <c r="D4045" s="86" t="str">
        <f>IFERROR(VLOOKUP(C4045,التكويد!$A$2:$R$1501,5,0),"")</f>
        <v/>
      </c>
      <c r="E4045" s="43"/>
      <c r="F4045" s="91" t="str">
        <f t="shared" si="63"/>
        <v/>
      </c>
      <c r="G4045" s="43"/>
      <c r="H4045" s="43"/>
      <c r="I4045" s="43"/>
    </row>
    <row r="4046" spans="1:9" ht="24.95" customHeight="1" thickBot="1">
      <c r="A4046" s="42"/>
      <c r="B4046" s="43"/>
      <c r="C4046" s="43"/>
      <c r="D4046" s="86" t="str">
        <f>IFERROR(VLOOKUP(C4046,التكويد!$A$2:$R$1501,5,0),"")</f>
        <v/>
      </c>
      <c r="E4046" s="43"/>
      <c r="F4046" s="91" t="str">
        <f t="shared" si="63"/>
        <v/>
      </c>
      <c r="G4046" s="43"/>
      <c r="H4046" s="43"/>
      <c r="I4046" s="43"/>
    </row>
    <row r="4047" spans="1:9" ht="24.95" customHeight="1" thickBot="1">
      <c r="A4047" s="42"/>
      <c r="B4047" s="43"/>
      <c r="C4047" s="43"/>
      <c r="D4047" s="86" t="str">
        <f>IFERROR(VLOOKUP(C4047,التكويد!$A$2:$R$1501,5,0),"")</f>
        <v/>
      </c>
      <c r="E4047" s="43"/>
      <c r="F4047" s="91" t="str">
        <f t="shared" si="63"/>
        <v/>
      </c>
      <c r="G4047" s="43"/>
      <c r="H4047" s="43"/>
      <c r="I4047" s="43"/>
    </row>
    <row r="4048" spans="1:9" ht="24.95" customHeight="1" thickBot="1">
      <c r="A4048" s="42"/>
      <c r="B4048" s="43"/>
      <c r="C4048" s="43"/>
      <c r="D4048" s="86" t="str">
        <f>IFERROR(VLOOKUP(C4048,التكويد!$A$2:$R$1501,5,0),"")</f>
        <v/>
      </c>
      <c r="E4048" s="43"/>
      <c r="F4048" s="91" t="str">
        <f t="shared" si="63"/>
        <v/>
      </c>
      <c r="G4048" s="43"/>
      <c r="H4048" s="43"/>
      <c r="I4048" s="43"/>
    </row>
    <row r="4049" spans="1:9" ht="24.95" customHeight="1" thickBot="1">
      <c r="A4049" s="42"/>
      <c r="B4049" s="43"/>
      <c r="C4049" s="43"/>
      <c r="D4049" s="86" t="str">
        <f>IFERROR(VLOOKUP(C4049,التكويد!$A$2:$R$1501,5,0),"")</f>
        <v/>
      </c>
      <c r="E4049" s="43"/>
      <c r="F4049" s="91" t="str">
        <f t="shared" si="63"/>
        <v/>
      </c>
      <c r="G4049" s="43"/>
      <c r="H4049" s="43"/>
      <c r="I4049" s="43"/>
    </row>
    <row r="4050" spans="1:9" ht="24.95" customHeight="1" thickBot="1">
      <c r="A4050" s="42"/>
      <c r="B4050" s="43"/>
      <c r="C4050" s="43"/>
      <c r="D4050" s="86" t="str">
        <f>IFERROR(VLOOKUP(C4050,التكويد!$A$2:$R$1501,5,0),"")</f>
        <v/>
      </c>
      <c r="E4050" s="43"/>
      <c r="F4050" s="91" t="str">
        <f t="shared" si="63"/>
        <v/>
      </c>
      <c r="G4050" s="43"/>
      <c r="H4050" s="43"/>
      <c r="I4050" s="43"/>
    </row>
    <row r="4051" spans="1:9" ht="24.95" customHeight="1" thickBot="1">
      <c r="A4051" s="42"/>
      <c r="B4051" s="43"/>
      <c r="C4051" s="43"/>
      <c r="D4051" s="86" t="str">
        <f>IFERROR(VLOOKUP(C4051,التكويد!$A$2:$R$1501,5,0),"")</f>
        <v/>
      </c>
      <c r="E4051" s="43"/>
      <c r="F4051" s="91" t="str">
        <f t="shared" si="63"/>
        <v/>
      </c>
      <c r="G4051" s="43"/>
      <c r="H4051" s="43"/>
      <c r="I4051" s="43"/>
    </row>
    <row r="4052" spans="1:9" ht="24.95" customHeight="1" thickBot="1">
      <c r="A4052" s="42"/>
      <c r="B4052" s="43"/>
      <c r="C4052" s="43"/>
      <c r="D4052" s="86" t="str">
        <f>IFERROR(VLOOKUP(C4052,التكويد!$A$2:$R$1501,5,0),"")</f>
        <v/>
      </c>
      <c r="E4052" s="43"/>
      <c r="F4052" s="91" t="str">
        <f t="shared" si="63"/>
        <v/>
      </c>
      <c r="G4052" s="43"/>
      <c r="H4052" s="43"/>
      <c r="I4052" s="43"/>
    </row>
    <row r="4053" spans="1:9" ht="24.95" customHeight="1" thickBot="1">
      <c r="A4053" s="42"/>
      <c r="B4053" s="43"/>
      <c r="C4053" s="43"/>
      <c r="D4053" s="86" t="str">
        <f>IFERROR(VLOOKUP(C4053,التكويد!$A$2:$R$1501,5,0),"")</f>
        <v/>
      </c>
      <c r="E4053" s="43"/>
      <c r="F4053" s="91" t="str">
        <f t="shared" si="63"/>
        <v/>
      </c>
      <c r="G4053" s="43"/>
      <c r="H4053" s="43"/>
      <c r="I4053" s="43"/>
    </row>
    <row r="4054" spans="1:9" ht="24.95" customHeight="1" thickBot="1">
      <c r="A4054" s="42"/>
      <c r="B4054" s="43"/>
      <c r="C4054" s="43"/>
      <c r="D4054" s="86" t="str">
        <f>IFERROR(VLOOKUP(C4054,التكويد!$A$2:$R$1501,5,0),"")</f>
        <v/>
      </c>
      <c r="E4054" s="43"/>
      <c r="F4054" s="91" t="str">
        <f t="shared" si="63"/>
        <v/>
      </c>
      <c r="G4054" s="43"/>
      <c r="H4054" s="43"/>
      <c r="I4054" s="43"/>
    </row>
    <row r="4055" spans="1:9" ht="24.95" customHeight="1" thickBot="1">
      <c r="A4055" s="42"/>
      <c r="B4055" s="43"/>
      <c r="C4055" s="43"/>
      <c r="D4055" s="86" t="str">
        <f>IFERROR(VLOOKUP(C4055,التكويد!$A$2:$R$1501,5,0),"")</f>
        <v/>
      </c>
      <c r="E4055" s="43"/>
      <c r="F4055" s="91" t="str">
        <f t="shared" si="63"/>
        <v/>
      </c>
      <c r="G4055" s="43"/>
      <c r="H4055" s="43"/>
      <c r="I4055" s="43"/>
    </row>
    <row r="4056" spans="1:9" ht="24.95" customHeight="1" thickBot="1">
      <c r="A4056" s="42"/>
      <c r="B4056" s="43"/>
      <c r="C4056" s="43"/>
      <c r="D4056" s="86" t="str">
        <f>IFERROR(VLOOKUP(C4056,التكويد!$A$2:$R$1501,5,0),"")</f>
        <v/>
      </c>
      <c r="E4056" s="43"/>
      <c r="F4056" s="91" t="str">
        <f t="shared" si="63"/>
        <v/>
      </c>
      <c r="G4056" s="43"/>
      <c r="H4056" s="43"/>
      <c r="I4056" s="43"/>
    </row>
    <row r="4057" spans="1:9" ht="24.95" customHeight="1" thickBot="1">
      <c r="A4057" s="42"/>
      <c r="B4057" s="43"/>
      <c r="C4057" s="43"/>
      <c r="D4057" s="86" t="str">
        <f>IFERROR(VLOOKUP(C4057,التكويد!$A$2:$R$1501,5,0),"")</f>
        <v/>
      </c>
      <c r="E4057" s="43"/>
      <c r="F4057" s="91" t="str">
        <f t="shared" si="63"/>
        <v/>
      </c>
      <c r="G4057" s="43"/>
      <c r="H4057" s="43"/>
      <c r="I4057" s="43"/>
    </row>
    <row r="4058" spans="1:9" ht="24.95" customHeight="1" thickBot="1">
      <c r="A4058" s="42"/>
      <c r="B4058" s="43"/>
      <c r="C4058" s="43"/>
      <c r="D4058" s="86" t="str">
        <f>IFERROR(VLOOKUP(C4058,التكويد!$A$2:$R$1501,5,0),"")</f>
        <v/>
      </c>
      <c r="E4058" s="43"/>
      <c r="F4058" s="91" t="str">
        <f t="shared" si="63"/>
        <v/>
      </c>
      <c r="G4058" s="43"/>
      <c r="H4058" s="43"/>
      <c r="I4058" s="43"/>
    </row>
    <row r="4059" spans="1:9" ht="24.95" customHeight="1" thickBot="1">
      <c r="A4059" s="42"/>
      <c r="B4059" s="43"/>
      <c r="C4059" s="43"/>
      <c r="D4059" s="86" t="str">
        <f>IFERROR(VLOOKUP(C4059,التكويد!$A$2:$R$1501,5,0),"")</f>
        <v/>
      </c>
      <c r="E4059" s="43"/>
      <c r="F4059" s="91" t="str">
        <f t="shared" si="63"/>
        <v/>
      </c>
      <c r="G4059" s="43"/>
      <c r="H4059" s="43"/>
      <c r="I4059" s="43"/>
    </row>
    <row r="4060" spans="1:9" ht="24.95" customHeight="1" thickBot="1">
      <c r="A4060" s="42"/>
      <c r="B4060" s="43"/>
      <c r="C4060" s="43"/>
      <c r="D4060" s="86" t="str">
        <f>IFERROR(VLOOKUP(C4060,التكويد!$A$2:$R$1501,5,0),"")</f>
        <v/>
      </c>
      <c r="E4060" s="43"/>
      <c r="F4060" s="91" t="str">
        <f t="shared" si="63"/>
        <v/>
      </c>
      <c r="G4060" s="43"/>
      <c r="H4060" s="43"/>
      <c r="I4060" s="43"/>
    </row>
    <row r="4061" spans="1:9" ht="24.95" customHeight="1" thickBot="1">
      <c r="A4061" s="42"/>
      <c r="B4061" s="43"/>
      <c r="C4061" s="43"/>
      <c r="D4061" s="86" t="str">
        <f>IFERROR(VLOOKUP(C4061,التكويد!$A$2:$R$1501,5,0),"")</f>
        <v/>
      </c>
      <c r="E4061" s="43"/>
      <c r="F4061" s="91" t="str">
        <f t="shared" si="63"/>
        <v/>
      </c>
      <c r="G4061" s="43"/>
      <c r="H4061" s="43"/>
      <c r="I4061" s="43"/>
    </row>
    <row r="4062" spans="1:9" ht="24.95" customHeight="1" thickBot="1">
      <c r="A4062" s="42"/>
      <c r="B4062" s="43"/>
      <c r="C4062" s="43"/>
      <c r="D4062" s="86" t="str">
        <f>IFERROR(VLOOKUP(C4062,التكويد!$A$2:$R$1501,5,0),"")</f>
        <v/>
      </c>
      <c r="E4062" s="43"/>
      <c r="F4062" s="91" t="str">
        <f t="shared" si="63"/>
        <v/>
      </c>
      <c r="G4062" s="43"/>
      <c r="H4062" s="43"/>
      <c r="I4062" s="43"/>
    </row>
    <row r="4063" spans="1:9" ht="24.95" customHeight="1" thickBot="1">
      <c r="A4063" s="42"/>
      <c r="B4063" s="43"/>
      <c r="C4063" s="43"/>
      <c r="D4063" s="86" t="str">
        <f>IFERROR(VLOOKUP(C4063,التكويد!$A$2:$R$1501,5,0),"")</f>
        <v/>
      </c>
      <c r="E4063" s="43"/>
      <c r="F4063" s="91" t="str">
        <f t="shared" si="63"/>
        <v/>
      </c>
      <c r="G4063" s="43"/>
      <c r="H4063" s="43"/>
      <c r="I4063" s="43"/>
    </row>
    <row r="4064" spans="1:9" ht="24.95" customHeight="1" thickBot="1">
      <c r="A4064" s="42"/>
      <c r="B4064" s="43"/>
      <c r="C4064" s="43"/>
      <c r="D4064" s="86" t="str">
        <f>IFERROR(VLOOKUP(C4064,التكويد!$A$2:$R$1501,5,0),"")</f>
        <v/>
      </c>
      <c r="E4064" s="45"/>
      <c r="F4064" s="91" t="str">
        <f t="shared" si="63"/>
        <v/>
      </c>
      <c r="G4064" s="45"/>
      <c r="H4064" s="43"/>
      <c r="I4064" s="43"/>
    </row>
    <row r="4065" spans="1:9" ht="24.95" customHeight="1" thickBot="1">
      <c r="A4065" s="42"/>
      <c r="B4065" s="43"/>
      <c r="C4065" s="43"/>
      <c r="D4065" s="86" t="str">
        <f>IFERROR(VLOOKUP(C4065,التكويد!$A$2:$R$1501,5,0),"")</f>
        <v/>
      </c>
      <c r="E4065" s="45"/>
      <c r="F4065" s="91" t="str">
        <f t="shared" si="63"/>
        <v/>
      </c>
      <c r="G4065" s="45"/>
      <c r="H4065" s="43"/>
      <c r="I4065" s="43"/>
    </row>
    <row r="4066" spans="1:9" ht="24.95" customHeight="1" thickBot="1">
      <c r="A4066" s="42"/>
      <c r="B4066" s="43"/>
      <c r="C4066" s="43"/>
      <c r="D4066" s="86" t="str">
        <f>IFERROR(VLOOKUP(C4066,التكويد!$A$2:$R$1501,5,0),"")</f>
        <v/>
      </c>
      <c r="E4066" s="45"/>
      <c r="F4066" s="91" t="str">
        <f t="shared" si="63"/>
        <v/>
      </c>
      <c r="G4066" s="45"/>
      <c r="H4066" s="43"/>
      <c r="I4066" s="43"/>
    </row>
    <row r="4067" spans="1:9" ht="24.95" customHeight="1" thickBot="1">
      <c r="A4067" s="42"/>
      <c r="B4067" s="43"/>
      <c r="C4067" s="43"/>
      <c r="D4067" s="86" t="str">
        <f>IFERROR(VLOOKUP(C4067,التكويد!$A$2:$R$1501,5,0),"")</f>
        <v/>
      </c>
      <c r="E4067" s="43"/>
      <c r="F4067" s="91" t="str">
        <f t="shared" si="63"/>
        <v/>
      </c>
      <c r="G4067" s="43"/>
      <c r="H4067" s="43"/>
      <c r="I4067" s="43"/>
    </row>
    <row r="4068" spans="1:9" ht="24.95" customHeight="1" thickBot="1">
      <c r="A4068" s="42"/>
      <c r="B4068" s="43"/>
      <c r="C4068" s="43"/>
      <c r="D4068" s="86" t="str">
        <f>IFERROR(VLOOKUP(C4068,التكويد!$A$2:$R$1501,5,0),"")</f>
        <v/>
      </c>
      <c r="E4068" s="43"/>
      <c r="F4068" s="91" t="str">
        <f t="shared" si="63"/>
        <v/>
      </c>
      <c r="G4068" s="43"/>
      <c r="H4068" s="43"/>
      <c r="I4068" s="43"/>
    </row>
    <row r="4069" spans="1:9" ht="24.95" customHeight="1" thickBot="1">
      <c r="A4069" s="42"/>
      <c r="B4069" s="43"/>
      <c r="C4069" s="43"/>
      <c r="D4069" s="86" t="str">
        <f>IFERROR(VLOOKUP(C4069,التكويد!$A$2:$R$1501,5,0),"")</f>
        <v/>
      </c>
      <c r="E4069" s="43"/>
      <c r="F4069" s="91" t="str">
        <f t="shared" si="63"/>
        <v/>
      </c>
      <c r="G4069" s="43"/>
      <c r="H4069" s="43"/>
      <c r="I4069" s="43"/>
    </row>
    <row r="4070" spans="1:9" ht="24.95" customHeight="1" thickBot="1">
      <c r="A4070" s="42"/>
      <c r="B4070" s="43"/>
      <c r="C4070" s="43"/>
      <c r="D4070" s="86" t="str">
        <f>IFERROR(VLOOKUP(C4070,التكويد!$A$2:$R$1501,5,0),"")</f>
        <v/>
      </c>
      <c r="E4070" s="43"/>
      <c r="F4070" s="91" t="str">
        <f t="shared" si="63"/>
        <v/>
      </c>
      <c r="G4070" s="43"/>
      <c r="H4070" s="43"/>
      <c r="I4070" s="43"/>
    </row>
    <row r="4071" spans="1:9" ht="24.95" customHeight="1" thickBot="1">
      <c r="A4071" s="42"/>
      <c r="B4071" s="43"/>
      <c r="C4071" s="43"/>
      <c r="D4071" s="86" t="str">
        <f>IFERROR(VLOOKUP(C4071,التكويد!$A$2:$R$1501,5,0),"")</f>
        <v/>
      </c>
      <c r="E4071" s="43"/>
      <c r="F4071" s="91" t="str">
        <f t="shared" si="63"/>
        <v/>
      </c>
      <c r="G4071" s="43"/>
      <c r="H4071" s="43"/>
      <c r="I4071" s="43"/>
    </row>
    <row r="4072" spans="1:9" ht="24.95" customHeight="1" thickBot="1">
      <c r="A4072" s="42"/>
      <c r="B4072" s="43"/>
      <c r="C4072" s="43"/>
      <c r="D4072" s="86" t="str">
        <f>IFERROR(VLOOKUP(C4072,التكويد!$A$2:$R$1501,5,0),"")</f>
        <v/>
      </c>
      <c r="E4072" s="43"/>
      <c r="F4072" s="91" t="str">
        <f t="shared" si="63"/>
        <v/>
      </c>
      <c r="G4072" s="43"/>
      <c r="H4072" s="43"/>
      <c r="I4072" s="43"/>
    </row>
    <row r="4073" spans="1:9" ht="24.95" customHeight="1" thickBot="1">
      <c r="A4073" s="42"/>
      <c r="B4073" s="43"/>
      <c r="C4073" s="43"/>
      <c r="D4073" s="86" t="str">
        <f>IFERROR(VLOOKUP(C4073,التكويد!$A$2:$R$1501,5,0),"")</f>
        <v/>
      </c>
      <c r="E4073" s="43"/>
      <c r="F4073" s="91" t="str">
        <f t="shared" si="63"/>
        <v/>
      </c>
      <c r="G4073" s="43"/>
      <c r="H4073" s="43"/>
      <c r="I4073" s="43"/>
    </row>
    <row r="4074" spans="1:9" ht="24.95" customHeight="1" thickBot="1">
      <c r="A4074" s="42"/>
      <c r="B4074" s="43"/>
      <c r="C4074" s="43"/>
      <c r="D4074" s="86" t="str">
        <f>IFERROR(VLOOKUP(C4074,التكويد!$A$2:$R$1501,5,0),"")</f>
        <v/>
      </c>
      <c r="E4074" s="43"/>
      <c r="F4074" s="91" t="str">
        <f t="shared" si="63"/>
        <v/>
      </c>
      <c r="G4074" s="43"/>
      <c r="H4074" s="43"/>
      <c r="I4074" s="43"/>
    </row>
    <row r="4075" spans="1:9" ht="24.95" customHeight="1" thickBot="1">
      <c r="A4075" s="42"/>
      <c r="B4075" s="43"/>
      <c r="C4075" s="43"/>
      <c r="D4075" s="86" t="str">
        <f>IFERROR(VLOOKUP(C4075,التكويد!$A$2:$R$1501,5,0),"")</f>
        <v/>
      </c>
      <c r="E4075" s="43"/>
      <c r="F4075" s="91" t="str">
        <f t="shared" si="63"/>
        <v/>
      </c>
      <c r="G4075" s="43"/>
      <c r="H4075" s="43"/>
      <c r="I4075" s="43"/>
    </row>
    <row r="4076" spans="1:9" ht="24.95" customHeight="1" thickBot="1">
      <c r="A4076" s="42"/>
      <c r="B4076" s="43"/>
      <c r="C4076" s="43"/>
      <c r="D4076" s="86" t="str">
        <f>IFERROR(VLOOKUP(C4076,التكويد!$A$2:$R$1501,5,0),"")</f>
        <v/>
      </c>
      <c r="E4076" s="43"/>
      <c r="F4076" s="91" t="str">
        <f t="shared" si="63"/>
        <v/>
      </c>
      <c r="G4076" s="43"/>
      <c r="H4076" s="43"/>
      <c r="I4076" s="43"/>
    </row>
    <row r="4077" spans="1:9" ht="24.95" customHeight="1" thickBot="1">
      <c r="A4077" s="42"/>
      <c r="B4077" s="43"/>
      <c r="C4077" s="43"/>
      <c r="D4077" s="86" t="str">
        <f>IFERROR(VLOOKUP(C4077,التكويد!$A$2:$R$1501,5,0),"")</f>
        <v/>
      </c>
      <c r="E4077" s="43"/>
      <c r="F4077" s="91" t="str">
        <f t="shared" si="63"/>
        <v/>
      </c>
      <c r="G4077" s="43"/>
      <c r="H4077" s="43"/>
      <c r="I4077" s="43"/>
    </row>
    <row r="4078" spans="1:9" ht="24.95" customHeight="1" thickBot="1">
      <c r="A4078" s="42"/>
      <c r="B4078" s="43"/>
      <c r="C4078" s="43"/>
      <c r="D4078" s="86" t="str">
        <f>IFERROR(VLOOKUP(C4078,التكويد!$A$2:$R$1501,5,0),"")</f>
        <v/>
      </c>
      <c r="E4078" s="43"/>
      <c r="F4078" s="91" t="str">
        <f t="shared" si="63"/>
        <v/>
      </c>
      <c r="G4078" s="43"/>
      <c r="H4078" s="43"/>
      <c r="I4078" s="43"/>
    </row>
    <row r="4079" spans="1:9" ht="24.95" customHeight="1" thickBot="1">
      <c r="A4079" s="42"/>
      <c r="B4079" s="43"/>
      <c r="C4079" s="43"/>
      <c r="D4079" s="86" t="str">
        <f>IFERROR(VLOOKUP(C4079,التكويد!$A$2:$R$1501,5,0),"")</f>
        <v/>
      </c>
      <c r="E4079" s="43"/>
      <c r="F4079" s="91" t="str">
        <f t="shared" si="63"/>
        <v/>
      </c>
      <c r="G4079" s="43"/>
      <c r="H4079" s="43"/>
      <c r="I4079" s="43"/>
    </row>
    <row r="4080" spans="1:9" ht="24.95" customHeight="1" thickBot="1">
      <c r="A4080" s="42"/>
      <c r="B4080" s="43"/>
      <c r="C4080" s="43"/>
      <c r="D4080" s="86" t="str">
        <f>IFERROR(VLOOKUP(C4080,التكويد!$A$2:$R$1501,5,0),"")</f>
        <v/>
      </c>
      <c r="E4080" s="43"/>
      <c r="F4080" s="91" t="str">
        <f t="shared" si="63"/>
        <v/>
      </c>
      <c r="G4080" s="43"/>
      <c r="H4080" s="43"/>
      <c r="I4080" s="43"/>
    </row>
    <row r="4081" spans="1:9" ht="24.95" customHeight="1" thickBot="1">
      <c r="A4081" s="42"/>
      <c r="B4081" s="43"/>
      <c r="C4081" s="43"/>
      <c r="D4081" s="86" t="str">
        <f>IFERROR(VLOOKUP(C4081,التكويد!$A$2:$R$1501,5,0),"")</f>
        <v/>
      </c>
      <c r="E4081" s="43"/>
      <c r="F4081" s="91" t="str">
        <f t="shared" si="63"/>
        <v/>
      </c>
      <c r="G4081" s="43"/>
      <c r="H4081" s="43"/>
      <c r="I4081" s="43"/>
    </row>
    <row r="4082" spans="1:9" ht="24.95" customHeight="1" thickBot="1">
      <c r="A4082" s="42"/>
      <c r="B4082" s="43"/>
      <c r="C4082" s="43"/>
      <c r="D4082" s="86" t="str">
        <f>IFERROR(VLOOKUP(C4082,التكويد!$A$2:$R$1501,5,0),"")</f>
        <v/>
      </c>
      <c r="E4082" s="43"/>
      <c r="F4082" s="91" t="str">
        <f t="shared" si="63"/>
        <v/>
      </c>
      <c r="G4082" s="43"/>
      <c r="H4082" s="43"/>
      <c r="I4082" s="43"/>
    </row>
    <row r="4083" spans="1:9" ht="24.95" customHeight="1" thickBot="1">
      <c r="A4083" s="42"/>
      <c r="B4083" s="43"/>
      <c r="C4083" s="43"/>
      <c r="D4083" s="86" t="str">
        <f>IFERROR(VLOOKUP(C4083,التكويد!$A$2:$R$1501,5,0),"")</f>
        <v/>
      </c>
      <c r="E4083" s="43"/>
      <c r="F4083" s="91" t="str">
        <f t="shared" si="63"/>
        <v/>
      </c>
      <c r="G4083" s="43"/>
      <c r="H4083" s="43"/>
      <c r="I4083" s="43"/>
    </row>
    <row r="4084" spans="1:9" ht="24.95" customHeight="1" thickBot="1">
      <c r="A4084" s="42"/>
      <c r="B4084" s="43"/>
      <c r="C4084" s="43"/>
      <c r="D4084" s="86" t="str">
        <f>IFERROR(VLOOKUP(C4084,التكويد!$A$2:$R$1501,5,0),"")</f>
        <v/>
      </c>
      <c r="E4084" s="43"/>
      <c r="F4084" s="91" t="str">
        <f t="shared" si="63"/>
        <v/>
      </c>
      <c r="G4084" s="43"/>
      <c r="H4084" s="43"/>
      <c r="I4084" s="43"/>
    </row>
    <row r="4085" spans="1:9" ht="24.95" customHeight="1" thickBot="1">
      <c r="A4085" s="42"/>
      <c r="B4085" s="43"/>
      <c r="C4085" s="43"/>
      <c r="D4085" s="86" t="str">
        <f>IFERROR(VLOOKUP(C4085,التكويد!$A$2:$R$1501,5,0),"")</f>
        <v/>
      </c>
      <c r="E4085" s="43"/>
      <c r="F4085" s="91" t="str">
        <f t="shared" si="63"/>
        <v/>
      </c>
      <c r="G4085" s="43"/>
      <c r="H4085" s="43"/>
      <c r="I4085" s="43"/>
    </row>
    <row r="4086" spans="1:9" ht="24.95" customHeight="1" thickBot="1">
      <c r="A4086" s="42"/>
      <c r="B4086" s="43"/>
      <c r="C4086" s="43"/>
      <c r="D4086" s="86" t="str">
        <f>IFERROR(VLOOKUP(C4086,التكويد!$A$2:$R$1501,5,0),"")</f>
        <v/>
      </c>
      <c r="E4086" s="45"/>
      <c r="F4086" s="91" t="str">
        <f t="shared" si="63"/>
        <v/>
      </c>
      <c r="G4086" s="45"/>
      <c r="H4086" s="43"/>
      <c r="I4086" s="43"/>
    </row>
    <row r="4087" spans="1:9" ht="24.95" customHeight="1" thickBot="1">
      <c r="A4087" s="42"/>
      <c r="B4087" s="43"/>
      <c r="C4087" s="43"/>
      <c r="D4087" s="86" t="str">
        <f>IFERROR(VLOOKUP(C4087,التكويد!$A$2:$R$1501,5,0),"")</f>
        <v/>
      </c>
      <c r="E4087" s="45"/>
      <c r="F4087" s="91" t="str">
        <f t="shared" si="63"/>
        <v/>
      </c>
      <c r="G4087" s="45"/>
      <c r="H4087" s="43"/>
      <c r="I4087" s="43"/>
    </row>
    <row r="4088" spans="1:9" ht="24.95" customHeight="1" thickBot="1">
      <c r="A4088" s="42"/>
      <c r="B4088" s="43"/>
      <c r="C4088" s="43"/>
      <c r="D4088" s="86" t="str">
        <f>IFERROR(VLOOKUP(C4088,التكويد!$A$2:$R$1501,5,0),"")</f>
        <v/>
      </c>
      <c r="E4088" s="45"/>
      <c r="F4088" s="91" t="str">
        <f t="shared" si="63"/>
        <v/>
      </c>
      <c r="G4088" s="45"/>
      <c r="H4088" s="43"/>
      <c r="I4088" s="43"/>
    </row>
    <row r="4089" spans="1:9" ht="24.95" customHeight="1" thickBot="1">
      <c r="A4089" s="42"/>
      <c r="B4089" s="43"/>
      <c r="C4089" s="43"/>
      <c r="D4089" s="86" t="str">
        <f>IFERROR(VLOOKUP(C4089,التكويد!$A$2:$R$1501,5,0),"")</f>
        <v/>
      </c>
      <c r="E4089" s="43"/>
      <c r="F4089" s="91" t="str">
        <f t="shared" si="63"/>
        <v/>
      </c>
      <c r="G4089" s="43"/>
      <c r="H4089" s="43"/>
      <c r="I4089" s="43"/>
    </row>
    <row r="4090" spans="1:9" ht="24.95" customHeight="1" thickBot="1">
      <c r="A4090" s="42"/>
      <c r="B4090" s="43"/>
      <c r="C4090" s="43"/>
      <c r="D4090" s="86" t="str">
        <f>IFERROR(VLOOKUP(C4090,التكويد!$A$2:$R$1501,5,0),"")</f>
        <v/>
      </c>
      <c r="E4090" s="43"/>
      <c r="F4090" s="91" t="str">
        <f t="shared" si="63"/>
        <v/>
      </c>
      <c r="G4090" s="43"/>
      <c r="H4090" s="43"/>
      <c r="I4090" s="43"/>
    </row>
    <row r="4091" spans="1:9" ht="24.95" customHeight="1" thickBot="1">
      <c r="A4091" s="42"/>
      <c r="B4091" s="43"/>
      <c r="C4091" s="43"/>
      <c r="D4091" s="86" t="str">
        <f>IFERROR(VLOOKUP(C4091,التكويد!$A$2:$R$1501,5,0),"")</f>
        <v/>
      </c>
      <c r="E4091" s="43"/>
      <c r="F4091" s="91" t="str">
        <f t="shared" si="63"/>
        <v/>
      </c>
      <c r="G4091" s="43"/>
      <c r="H4091" s="43"/>
      <c r="I4091" s="43"/>
    </row>
    <row r="4092" spans="1:9" ht="24.95" customHeight="1" thickBot="1">
      <c r="A4092" s="42"/>
      <c r="B4092" s="43"/>
      <c r="C4092" s="43"/>
      <c r="D4092" s="86" t="str">
        <f>IFERROR(VLOOKUP(C4092,التكويد!$A$2:$R$1501,5,0),"")</f>
        <v/>
      </c>
      <c r="E4092" s="43"/>
      <c r="F4092" s="91" t="str">
        <f t="shared" si="63"/>
        <v/>
      </c>
      <c r="G4092" s="43"/>
      <c r="H4092" s="43"/>
      <c r="I4092" s="43"/>
    </row>
    <row r="4093" spans="1:9" ht="24.95" customHeight="1" thickBot="1">
      <c r="A4093" s="42"/>
      <c r="B4093" s="43"/>
      <c r="C4093" s="43"/>
      <c r="D4093" s="86" t="str">
        <f>IFERROR(VLOOKUP(C4093,التكويد!$A$2:$R$1501,5,0),"")</f>
        <v/>
      </c>
      <c r="E4093" s="43"/>
      <c r="F4093" s="91" t="str">
        <f t="shared" si="63"/>
        <v/>
      </c>
      <c r="G4093" s="43"/>
      <c r="H4093" s="43"/>
      <c r="I4093" s="43"/>
    </row>
    <row r="4094" spans="1:9" ht="24.95" customHeight="1" thickBot="1">
      <c r="A4094" s="42"/>
      <c r="B4094" s="43"/>
      <c r="C4094" s="43"/>
      <c r="D4094" s="86" t="str">
        <f>IFERROR(VLOOKUP(C4094,التكويد!$A$2:$R$1501,5,0),"")</f>
        <v/>
      </c>
      <c r="E4094" s="43"/>
      <c r="F4094" s="91" t="str">
        <f t="shared" si="63"/>
        <v/>
      </c>
      <c r="G4094" s="43"/>
      <c r="H4094" s="43"/>
      <c r="I4094" s="43"/>
    </row>
    <row r="4095" spans="1:9" ht="24.95" customHeight="1" thickBot="1">
      <c r="A4095" s="42"/>
      <c r="B4095" s="43"/>
      <c r="C4095" s="43"/>
      <c r="D4095" s="86" t="str">
        <f>IFERROR(VLOOKUP(C4095,التكويد!$A$2:$R$1501,5,0),"")</f>
        <v/>
      </c>
      <c r="E4095" s="43"/>
      <c r="F4095" s="91" t="str">
        <f t="shared" si="63"/>
        <v/>
      </c>
      <c r="G4095" s="43"/>
      <c r="H4095" s="43"/>
      <c r="I4095" s="43"/>
    </row>
    <row r="4096" spans="1:9" ht="24.95" customHeight="1" thickBot="1">
      <c r="A4096" s="42"/>
      <c r="B4096" s="43"/>
      <c r="C4096" s="43"/>
      <c r="D4096" s="86" t="str">
        <f>IFERROR(VLOOKUP(C4096,التكويد!$A$2:$R$1501,5,0),"")</f>
        <v/>
      </c>
      <c r="E4096" s="43"/>
      <c r="F4096" s="91" t="str">
        <f t="shared" si="63"/>
        <v/>
      </c>
      <c r="G4096" s="43"/>
      <c r="H4096" s="43"/>
      <c r="I4096" s="43"/>
    </row>
    <row r="4097" spans="1:9" ht="24.95" customHeight="1" thickBot="1">
      <c r="A4097" s="42"/>
      <c r="B4097" s="43"/>
      <c r="C4097" s="43"/>
      <c r="D4097" s="86" t="str">
        <f>IFERROR(VLOOKUP(C4097,التكويد!$A$2:$R$1501,5,0),"")</f>
        <v/>
      </c>
      <c r="E4097" s="43"/>
      <c r="F4097" s="91" t="str">
        <f t="shared" si="63"/>
        <v/>
      </c>
      <c r="G4097" s="43"/>
      <c r="H4097" s="43"/>
      <c r="I4097" s="43"/>
    </row>
    <row r="4098" spans="1:9" ht="24.95" customHeight="1" thickBot="1">
      <c r="A4098" s="42"/>
      <c r="B4098" s="43"/>
      <c r="C4098" s="43"/>
      <c r="D4098" s="86" t="str">
        <f>IFERROR(VLOOKUP(C4098,التكويد!$A$2:$R$1501,5,0),"")</f>
        <v/>
      </c>
      <c r="E4098" s="43"/>
      <c r="F4098" s="91" t="str">
        <f t="shared" ref="F4098:F4161" si="64">IFERROR(SUM(E4098/G4098),"")</f>
        <v/>
      </c>
      <c r="G4098" s="43"/>
      <c r="H4098" s="43"/>
      <c r="I4098" s="43"/>
    </row>
    <row r="4099" spans="1:9" ht="24.95" customHeight="1" thickBot="1">
      <c r="A4099" s="42"/>
      <c r="B4099" s="43"/>
      <c r="C4099" s="43"/>
      <c r="D4099" s="86" t="str">
        <f>IFERROR(VLOOKUP(C4099,التكويد!$A$2:$R$1501,5,0),"")</f>
        <v/>
      </c>
      <c r="E4099" s="43"/>
      <c r="F4099" s="91" t="str">
        <f t="shared" si="64"/>
        <v/>
      </c>
      <c r="G4099" s="43"/>
      <c r="H4099" s="43"/>
      <c r="I4099" s="43"/>
    </row>
    <row r="4100" spans="1:9" ht="24.95" customHeight="1" thickBot="1">
      <c r="A4100" s="42"/>
      <c r="B4100" s="43"/>
      <c r="C4100" s="43"/>
      <c r="D4100" s="86" t="str">
        <f>IFERROR(VLOOKUP(C4100,التكويد!$A$2:$R$1501,5,0),"")</f>
        <v/>
      </c>
      <c r="E4100" s="43"/>
      <c r="F4100" s="91" t="str">
        <f t="shared" si="64"/>
        <v/>
      </c>
      <c r="G4100" s="43"/>
      <c r="H4100" s="43"/>
      <c r="I4100" s="43"/>
    </row>
    <row r="4101" spans="1:9" ht="24.95" customHeight="1" thickBot="1">
      <c r="A4101" s="42"/>
      <c r="B4101" s="43"/>
      <c r="C4101" s="43"/>
      <c r="D4101" s="86" t="str">
        <f>IFERROR(VLOOKUP(C4101,التكويد!$A$2:$R$1501,5,0),"")</f>
        <v/>
      </c>
      <c r="E4101" s="43"/>
      <c r="F4101" s="91" t="str">
        <f t="shared" si="64"/>
        <v/>
      </c>
      <c r="G4101" s="43"/>
      <c r="H4101" s="43"/>
      <c r="I4101" s="43"/>
    </row>
    <row r="4102" spans="1:9" ht="24.95" customHeight="1" thickBot="1">
      <c r="A4102" s="42"/>
      <c r="B4102" s="43"/>
      <c r="C4102" s="43"/>
      <c r="D4102" s="86" t="str">
        <f>IFERROR(VLOOKUP(C4102,التكويد!$A$2:$R$1501,5,0),"")</f>
        <v/>
      </c>
      <c r="E4102" s="43"/>
      <c r="F4102" s="91" t="str">
        <f t="shared" si="64"/>
        <v/>
      </c>
      <c r="G4102" s="43"/>
      <c r="H4102" s="43"/>
      <c r="I4102" s="43"/>
    </row>
    <row r="4103" spans="1:9" ht="24.95" customHeight="1" thickBot="1">
      <c r="A4103" s="42"/>
      <c r="B4103" s="43"/>
      <c r="C4103" s="43"/>
      <c r="D4103" s="86" t="str">
        <f>IFERROR(VLOOKUP(C4103,التكويد!$A$2:$R$1501,5,0),"")</f>
        <v/>
      </c>
      <c r="E4103" s="43"/>
      <c r="F4103" s="91" t="str">
        <f t="shared" si="64"/>
        <v/>
      </c>
      <c r="G4103" s="43"/>
      <c r="H4103" s="43"/>
      <c r="I4103" s="43"/>
    </row>
    <row r="4104" spans="1:9" ht="24.95" customHeight="1" thickBot="1">
      <c r="A4104" s="42"/>
      <c r="B4104" s="43"/>
      <c r="C4104" s="43"/>
      <c r="D4104" s="86" t="str">
        <f>IFERROR(VLOOKUP(C4104,التكويد!$A$2:$R$1501,5,0),"")</f>
        <v/>
      </c>
      <c r="E4104" s="43"/>
      <c r="F4104" s="91" t="str">
        <f t="shared" si="64"/>
        <v/>
      </c>
      <c r="G4104" s="43"/>
      <c r="H4104" s="43"/>
      <c r="I4104" s="43"/>
    </row>
    <row r="4105" spans="1:9" ht="24.95" customHeight="1" thickBot="1">
      <c r="A4105" s="42"/>
      <c r="B4105" s="43"/>
      <c r="C4105" s="43"/>
      <c r="D4105" s="86" t="str">
        <f>IFERROR(VLOOKUP(C4105,التكويد!$A$2:$R$1501,5,0),"")</f>
        <v/>
      </c>
      <c r="E4105" s="43"/>
      <c r="F4105" s="91" t="str">
        <f t="shared" si="64"/>
        <v/>
      </c>
      <c r="G4105" s="43"/>
      <c r="H4105" s="43"/>
      <c r="I4105" s="43"/>
    </row>
    <row r="4106" spans="1:9" ht="24.95" customHeight="1" thickBot="1">
      <c r="A4106" s="42"/>
      <c r="B4106" s="43"/>
      <c r="C4106" s="43"/>
      <c r="D4106" s="86" t="str">
        <f>IFERROR(VLOOKUP(C4106,التكويد!$A$2:$R$1501,5,0),"")</f>
        <v/>
      </c>
      <c r="E4106" s="43"/>
      <c r="F4106" s="91" t="str">
        <f t="shared" si="64"/>
        <v/>
      </c>
      <c r="G4106" s="43"/>
      <c r="H4106" s="43"/>
      <c r="I4106" s="43"/>
    </row>
    <row r="4107" spans="1:9" ht="24.95" customHeight="1" thickBot="1">
      <c r="A4107" s="42"/>
      <c r="B4107" s="43"/>
      <c r="C4107" s="43"/>
      <c r="D4107" s="86" t="str">
        <f>IFERROR(VLOOKUP(C4107,التكويد!$A$2:$R$1501,5,0),"")</f>
        <v/>
      </c>
      <c r="E4107" s="43"/>
      <c r="F4107" s="91" t="str">
        <f t="shared" si="64"/>
        <v/>
      </c>
      <c r="G4107" s="43"/>
      <c r="H4107" s="43"/>
      <c r="I4107" s="43"/>
    </row>
    <row r="4108" spans="1:9" ht="24.95" customHeight="1" thickBot="1">
      <c r="A4108" s="42"/>
      <c r="B4108" s="43"/>
      <c r="C4108" s="43"/>
      <c r="D4108" s="86" t="str">
        <f>IFERROR(VLOOKUP(C4108,التكويد!$A$2:$R$1501,5,0),"")</f>
        <v/>
      </c>
      <c r="E4108" s="43"/>
      <c r="F4108" s="91" t="str">
        <f t="shared" si="64"/>
        <v/>
      </c>
      <c r="G4108" s="43"/>
      <c r="H4108" s="43"/>
      <c r="I4108" s="43"/>
    </row>
    <row r="4109" spans="1:9" ht="24.95" customHeight="1" thickBot="1">
      <c r="A4109" s="42"/>
      <c r="B4109" s="43"/>
      <c r="C4109" s="43"/>
      <c r="D4109" s="86" t="str">
        <f>IFERROR(VLOOKUP(C4109,التكويد!$A$2:$R$1501,5,0),"")</f>
        <v/>
      </c>
      <c r="E4109" s="43"/>
      <c r="F4109" s="91" t="str">
        <f t="shared" si="64"/>
        <v/>
      </c>
      <c r="G4109" s="43"/>
      <c r="H4109" s="43"/>
      <c r="I4109" s="43"/>
    </row>
    <row r="4110" spans="1:9" ht="24.95" customHeight="1" thickBot="1">
      <c r="A4110" s="42"/>
      <c r="B4110" s="43"/>
      <c r="C4110" s="43"/>
      <c r="D4110" s="86" t="str">
        <f>IFERROR(VLOOKUP(C4110,التكويد!$A$2:$R$1501,5,0),"")</f>
        <v/>
      </c>
      <c r="E4110" s="43"/>
      <c r="F4110" s="91" t="str">
        <f t="shared" si="64"/>
        <v/>
      </c>
      <c r="G4110" s="45"/>
      <c r="H4110" s="43"/>
      <c r="I4110" s="43"/>
    </row>
    <row r="4111" spans="1:9" ht="24.95" customHeight="1" thickBot="1">
      <c r="A4111" s="42"/>
      <c r="B4111" s="43"/>
      <c r="C4111" s="43"/>
      <c r="D4111" s="86" t="str">
        <f>IFERROR(VLOOKUP(C4111,التكويد!$A$2:$R$1501,5,0),"")</f>
        <v/>
      </c>
      <c r="E4111" s="45"/>
      <c r="F4111" s="91" t="str">
        <f t="shared" si="64"/>
        <v/>
      </c>
      <c r="G4111" s="45"/>
      <c r="H4111" s="43"/>
      <c r="I4111" s="43"/>
    </row>
    <row r="4112" spans="1:9" ht="24.95" customHeight="1" thickBot="1">
      <c r="A4112" s="42"/>
      <c r="B4112" s="43"/>
      <c r="C4112" s="43"/>
      <c r="D4112" s="86" t="str">
        <f>IFERROR(VLOOKUP(C4112,التكويد!$A$2:$R$1501,5,0),"")</f>
        <v/>
      </c>
      <c r="E4112" s="45"/>
      <c r="F4112" s="91" t="str">
        <f t="shared" si="64"/>
        <v/>
      </c>
      <c r="G4112" s="45"/>
      <c r="H4112" s="43"/>
      <c r="I4112" s="43"/>
    </row>
    <row r="4113" spans="1:9" ht="24.95" customHeight="1" thickBot="1">
      <c r="A4113" s="42"/>
      <c r="B4113" s="43"/>
      <c r="C4113" s="43"/>
      <c r="D4113" s="86" t="str">
        <f>IFERROR(VLOOKUP(C4113,التكويد!$A$2:$R$1501,5,0),"")</f>
        <v/>
      </c>
      <c r="E4113" s="43"/>
      <c r="F4113" s="91" t="str">
        <f t="shared" si="64"/>
        <v/>
      </c>
      <c r="G4113" s="43"/>
      <c r="H4113" s="43"/>
      <c r="I4113" s="43"/>
    </row>
    <row r="4114" spans="1:9" ht="24.95" customHeight="1" thickBot="1">
      <c r="A4114" s="42"/>
      <c r="B4114" s="43"/>
      <c r="C4114" s="43"/>
      <c r="D4114" s="86" t="str">
        <f>IFERROR(VLOOKUP(C4114,التكويد!$A$2:$R$1501,5,0),"")</f>
        <v/>
      </c>
      <c r="E4114" s="43"/>
      <c r="F4114" s="91" t="str">
        <f t="shared" si="64"/>
        <v/>
      </c>
      <c r="G4114" s="43"/>
      <c r="H4114" s="43"/>
      <c r="I4114" s="43"/>
    </row>
    <row r="4115" spans="1:9" ht="24.95" customHeight="1" thickBot="1">
      <c r="A4115" s="42"/>
      <c r="B4115" s="43"/>
      <c r="C4115" s="43"/>
      <c r="D4115" s="86" t="str">
        <f>IFERROR(VLOOKUP(C4115,التكويد!$A$2:$R$1501,5,0),"")</f>
        <v/>
      </c>
      <c r="E4115" s="43"/>
      <c r="F4115" s="91" t="str">
        <f t="shared" si="64"/>
        <v/>
      </c>
      <c r="G4115" s="43"/>
      <c r="H4115" s="43"/>
      <c r="I4115" s="43"/>
    </row>
    <row r="4116" spans="1:9" ht="24.95" customHeight="1" thickBot="1">
      <c r="A4116" s="42"/>
      <c r="B4116" s="43"/>
      <c r="C4116" s="43"/>
      <c r="D4116" s="86" t="str">
        <f>IFERROR(VLOOKUP(C4116,التكويد!$A$2:$R$1501,5,0),"")</f>
        <v/>
      </c>
      <c r="E4116" s="43"/>
      <c r="F4116" s="91" t="str">
        <f t="shared" si="64"/>
        <v/>
      </c>
      <c r="G4116" s="43"/>
      <c r="H4116" s="43"/>
      <c r="I4116" s="43"/>
    </row>
    <row r="4117" spans="1:9" ht="24.95" customHeight="1" thickBot="1">
      <c r="A4117" s="42"/>
      <c r="B4117" s="43"/>
      <c r="C4117" s="43"/>
      <c r="D4117" s="86" t="str">
        <f>IFERROR(VLOOKUP(C4117,التكويد!$A$2:$R$1501,5,0),"")</f>
        <v/>
      </c>
      <c r="E4117" s="43"/>
      <c r="F4117" s="91" t="str">
        <f t="shared" si="64"/>
        <v/>
      </c>
      <c r="G4117" s="43"/>
      <c r="H4117" s="43"/>
      <c r="I4117" s="43"/>
    </row>
    <row r="4118" spans="1:9" ht="24.95" customHeight="1" thickBot="1">
      <c r="A4118" s="42"/>
      <c r="B4118" s="43"/>
      <c r="C4118" s="43"/>
      <c r="D4118" s="86" t="str">
        <f>IFERROR(VLOOKUP(C4118,التكويد!$A$2:$R$1501,5,0),"")</f>
        <v/>
      </c>
      <c r="E4118" s="45"/>
      <c r="F4118" s="91" t="str">
        <f t="shared" si="64"/>
        <v/>
      </c>
      <c r="G4118" s="43"/>
      <c r="H4118" s="43"/>
      <c r="I4118" s="43"/>
    </row>
    <row r="4119" spans="1:9" ht="24.95" customHeight="1" thickBot="1">
      <c r="A4119" s="42"/>
      <c r="B4119" s="43"/>
      <c r="C4119" s="43"/>
      <c r="D4119" s="86" t="str">
        <f>IFERROR(VLOOKUP(C4119,التكويد!$A$2:$R$1501,5,0),"")</f>
        <v/>
      </c>
      <c r="E4119" s="45"/>
      <c r="F4119" s="91" t="str">
        <f t="shared" si="64"/>
        <v/>
      </c>
      <c r="G4119" s="43"/>
      <c r="H4119" s="43"/>
      <c r="I4119" s="43"/>
    </row>
    <row r="4120" spans="1:9" ht="24.95" customHeight="1" thickBot="1">
      <c r="A4120" s="42"/>
      <c r="B4120" s="43"/>
      <c r="C4120" s="43"/>
      <c r="D4120" s="86" t="str">
        <f>IFERROR(VLOOKUP(C4120,التكويد!$A$2:$R$1501,5,0),"")</f>
        <v/>
      </c>
      <c r="E4120" s="45"/>
      <c r="F4120" s="91" t="str">
        <f t="shared" si="64"/>
        <v/>
      </c>
      <c r="G4120" s="43"/>
      <c r="H4120" s="43"/>
      <c r="I4120" s="43"/>
    </row>
    <row r="4121" spans="1:9" ht="24.95" customHeight="1" thickBot="1">
      <c r="A4121" s="42"/>
      <c r="B4121" s="43"/>
      <c r="C4121" s="43"/>
      <c r="D4121" s="86" t="str">
        <f>IFERROR(VLOOKUP(C4121,التكويد!$A$2:$R$1501,5,0),"")</f>
        <v/>
      </c>
      <c r="E4121" s="45"/>
      <c r="F4121" s="91" t="str">
        <f t="shared" si="64"/>
        <v/>
      </c>
      <c r="G4121" s="43"/>
      <c r="H4121" s="43"/>
      <c r="I4121" s="43"/>
    </row>
    <row r="4122" spans="1:9" ht="24.95" customHeight="1" thickBot="1">
      <c r="A4122" s="42"/>
      <c r="B4122" s="43"/>
      <c r="C4122" s="43"/>
      <c r="D4122" s="86" t="str">
        <f>IFERROR(VLOOKUP(C4122,التكويد!$A$2:$R$1501,5,0),"")</f>
        <v/>
      </c>
      <c r="E4122" s="45"/>
      <c r="F4122" s="91" t="str">
        <f t="shared" si="64"/>
        <v/>
      </c>
      <c r="G4122" s="43"/>
      <c r="H4122" s="43"/>
      <c r="I4122" s="43"/>
    </row>
    <row r="4123" spans="1:9" ht="24.95" customHeight="1" thickBot="1">
      <c r="A4123" s="42"/>
      <c r="B4123" s="43"/>
      <c r="C4123" s="43"/>
      <c r="D4123" s="86" t="str">
        <f>IFERROR(VLOOKUP(C4123,التكويد!$A$2:$R$1501,5,0),"")</f>
        <v/>
      </c>
      <c r="E4123" s="45"/>
      <c r="F4123" s="91" t="str">
        <f t="shared" si="64"/>
        <v/>
      </c>
      <c r="G4123" s="43"/>
      <c r="H4123" s="43"/>
      <c r="I4123" s="43"/>
    </row>
    <row r="4124" spans="1:9" ht="24.95" customHeight="1" thickBot="1">
      <c r="A4124" s="42"/>
      <c r="B4124" s="43"/>
      <c r="C4124" s="43"/>
      <c r="D4124" s="86" t="str">
        <f>IFERROR(VLOOKUP(C4124,التكويد!$A$2:$R$1501,5,0),"")</f>
        <v/>
      </c>
      <c r="E4124" s="43"/>
      <c r="F4124" s="91" t="str">
        <f t="shared" si="64"/>
        <v/>
      </c>
      <c r="G4124" s="43"/>
      <c r="H4124" s="43"/>
      <c r="I4124" s="43"/>
    </row>
    <row r="4125" spans="1:9" ht="24.95" customHeight="1" thickBot="1">
      <c r="A4125" s="42"/>
      <c r="B4125" s="43"/>
      <c r="C4125" s="43"/>
      <c r="D4125" s="86" t="str">
        <f>IFERROR(VLOOKUP(C4125,التكويد!$A$2:$R$1501,5,0),"")</f>
        <v/>
      </c>
      <c r="E4125" s="43"/>
      <c r="F4125" s="91" t="str">
        <f t="shared" si="64"/>
        <v/>
      </c>
      <c r="G4125" s="43"/>
      <c r="H4125" s="43"/>
      <c r="I4125" s="43"/>
    </row>
    <row r="4126" spans="1:9" ht="24.95" customHeight="1" thickBot="1">
      <c r="A4126" s="42"/>
      <c r="B4126" s="43"/>
      <c r="C4126" s="43"/>
      <c r="D4126" s="86" t="str">
        <f>IFERROR(VLOOKUP(C4126,التكويد!$A$2:$R$1501,5,0),"")</f>
        <v/>
      </c>
      <c r="E4126" s="43"/>
      <c r="F4126" s="91" t="str">
        <f t="shared" si="64"/>
        <v/>
      </c>
      <c r="G4126" s="43"/>
      <c r="H4126" s="43"/>
      <c r="I4126" s="43"/>
    </row>
    <row r="4127" spans="1:9" ht="24.95" customHeight="1" thickBot="1">
      <c r="A4127" s="42"/>
      <c r="B4127" s="43"/>
      <c r="C4127" s="43"/>
      <c r="D4127" s="86" t="str">
        <f>IFERROR(VLOOKUP(C4127,التكويد!$A$2:$R$1501,5,0),"")</f>
        <v/>
      </c>
      <c r="E4127" s="43"/>
      <c r="F4127" s="91" t="str">
        <f t="shared" si="64"/>
        <v/>
      </c>
      <c r="G4127" s="43"/>
      <c r="H4127" s="43"/>
      <c r="I4127" s="43"/>
    </row>
    <row r="4128" spans="1:9" ht="24.95" customHeight="1" thickBot="1">
      <c r="A4128" s="42"/>
      <c r="B4128" s="43"/>
      <c r="C4128" s="43"/>
      <c r="D4128" s="86" t="str">
        <f>IFERROR(VLOOKUP(C4128,التكويد!$A$2:$R$1501,5,0),"")</f>
        <v/>
      </c>
      <c r="E4128" s="43"/>
      <c r="F4128" s="91" t="str">
        <f t="shared" si="64"/>
        <v/>
      </c>
      <c r="G4128" s="43"/>
      <c r="H4128" s="43"/>
      <c r="I4128" s="43"/>
    </row>
    <row r="4129" spans="1:9" ht="24.95" customHeight="1" thickBot="1">
      <c r="A4129" s="42"/>
      <c r="B4129" s="43"/>
      <c r="C4129" s="43"/>
      <c r="D4129" s="86" t="str">
        <f>IFERROR(VLOOKUP(C4129,التكويد!$A$2:$R$1501,5,0),"")</f>
        <v/>
      </c>
      <c r="E4129" s="43"/>
      <c r="F4129" s="91" t="str">
        <f t="shared" si="64"/>
        <v/>
      </c>
      <c r="G4129" s="43"/>
      <c r="H4129" s="43"/>
      <c r="I4129" s="43"/>
    </row>
    <row r="4130" spans="1:9" ht="24.95" customHeight="1" thickBot="1">
      <c r="A4130" s="42"/>
      <c r="B4130" s="43"/>
      <c r="C4130" s="43"/>
      <c r="D4130" s="86" t="str">
        <f>IFERROR(VLOOKUP(C4130,التكويد!$A$2:$R$1501,5,0),"")</f>
        <v/>
      </c>
      <c r="E4130" s="43"/>
      <c r="F4130" s="91" t="str">
        <f t="shared" si="64"/>
        <v/>
      </c>
      <c r="G4130" s="43"/>
      <c r="H4130" s="43"/>
      <c r="I4130" s="43"/>
    </row>
    <row r="4131" spans="1:9" ht="24.95" customHeight="1" thickBot="1">
      <c r="A4131" s="42"/>
      <c r="B4131" s="43"/>
      <c r="C4131" s="43"/>
      <c r="D4131" s="86" t="str">
        <f>IFERROR(VLOOKUP(C4131,التكويد!$A$2:$R$1501,5,0),"")</f>
        <v/>
      </c>
      <c r="E4131" s="43"/>
      <c r="F4131" s="91" t="str">
        <f t="shared" si="64"/>
        <v/>
      </c>
      <c r="G4131" s="43"/>
      <c r="H4131" s="43"/>
      <c r="I4131" s="43"/>
    </row>
    <row r="4132" spans="1:9" ht="24.95" customHeight="1" thickBot="1">
      <c r="A4132" s="42"/>
      <c r="B4132" s="43"/>
      <c r="C4132" s="43"/>
      <c r="D4132" s="86" t="str">
        <f>IFERROR(VLOOKUP(C4132,التكويد!$A$2:$R$1501,5,0),"")</f>
        <v/>
      </c>
      <c r="E4132" s="43"/>
      <c r="F4132" s="91" t="str">
        <f t="shared" si="64"/>
        <v/>
      </c>
      <c r="G4132" s="43"/>
      <c r="H4132" s="43"/>
      <c r="I4132" s="43"/>
    </row>
    <row r="4133" spans="1:9" ht="24.95" customHeight="1" thickBot="1">
      <c r="A4133" s="42"/>
      <c r="B4133" s="43"/>
      <c r="C4133" s="43"/>
      <c r="D4133" s="86" t="str">
        <f>IFERROR(VLOOKUP(C4133,التكويد!$A$2:$R$1501,5,0),"")</f>
        <v/>
      </c>
      <c r="E4133" s="43"/>
      <c r="F4133" s="91" t="str">
        <f t="shared" si="64"/>
        <v/>
      </c>
      <c r="G4133" s="43"/>
      <c r="H4133" s="43"/>
      <c r="I4133" s="43"/>
    </row>
    <row r="4134" spans="1:9" ht="24.95" customHeight="1" thickBot="1">
      <c r="A4134" s="42"/>
      <c r="B4134" s="43"/>
      <c r="C4134" s="43"/>
      <c r="D4134" s="86" t="str">
        <f>IFERROR(VLOOKUP(C4134,التكويد!$A$2:$R$1501,5,0),"")</f>
        <v/>
      </c>
      <c r="E4134" s="43"/>
      <c r="F4134" s="91" t="str">
        <f t="shared" si="64"/>
        <v/>
      </c>
      <c r="G4134" s="43"/>
      <c r="H4134" s="43"/>
      <c r="I4134" s="43"/>
    </row>
    <row r="4135" spans="1:9" ht="24.95" customHeight="1" thickBot="1">
      <c r="A4135" s="42"/>
      <c r="B4135" s="43"/>
      <c r="C4135" s="43"/>
      <c r="D4135" s="86" t="str">
        <f>IFERROR(VLOOKUP(C4135,التكويد!$A$2:$R$1501,5,0),"")</f>
        <v/>
      </c>
      <c r="E4135" s="43"/>
      <c r="F4135" s="91" t="str">
        <f t="shared" si="64"/>
        <v/>
      </c>
      <c r="G4135" s="43"/>
      <c r="H4135" s="43"/>
      <c r="I4135" s="43"/>
    </row>
    <row r="4136" spans="1:9" ht="24.95" customHeight="1" thickBot="1">
      <c r="A4136" s="42"/>
      <c r="B4136" s="43"/>
      <c r="C4136" s="43"/>
      <c r="D4136" s="86" t="str">
        <f>IFERROR(VLOOKUP(C4136,التكويد!$A$2:$R$1501,5,0),"")</f>
        <v/>
      </c>
      <c r="E4136" s="43"/>
      <c r="F4136" s="91" t="str">
        <f t="shared" si="64"/>
        <v/>
      </c>
      <c r="G4136" s="43"/>
      <c r="H4136" s="43"/>
      <c r="I4136" s="43"/>
    </row>
    <row r="4137" spans="1:9" ht="24.95" customHeight="1" thickBot="1">
      <c r="A4137" s="42"/>
      <c r="B4137" s="43"/>
      <c r="C4137" s="43"/>
      <c r="D4137" s="86" t="str">
        <f>IFERROR(VLOOKUP(C4137,التكويد!$A$2:$R$1501,5,0),"")</f>
        <v/>
      </c>
      <c r="E4137" s="43"/>
      <c r="F4137" s="91" t="str">
        <f t="shared" si="64"/>
        <v/>
      </c>
      <c r="G4137" s="43"/>
      <c r="H4137" s="43"/>
      <c r="I4137" s="43"/>
    </row>
    <row r="4138" spans="1:9" ht="24.95" customHeight="1" thickBot="1">
      <c r="A4138" s="42"/>
      <c r="B4138" s="43"/>
      <c r="C4138" s="43"/>
      <c r="D4138" s="86" t="str">
        <f>IFERROR(VLOOKUP(C4138,التكويد!$A$2:$R$1501,5,0),"")</f>
        <v/>
      </c>
      <c r="E4138" s="43"/>
      <c r="F4138" s="91" t="str">
        <f t="shared" si="64"/>
        <v/>
      </c>
      <c r="G4138" s="43"/>
      <c r="H4138" s="43"/>
      <c r="I4138" s="43"/>
    </row>
    <row r="4139" spans="1:9" ht="24.95" customHeight="1" thickBot="1">
      <c r="A4139" s="42"/>
      <c r="B4139" s="43"/>
      <c r="C4139" s="43"/>
      <c r="D4139" s="86" t="str">
        <f>IFERROR(VLOOKUP(C4139,التكويد!$A$2:$R$1501,5,0),"")</f>
        <v/>
      </c>
      <c r="E4139" s="43"/>
      <c r="F4139" s="91" t="str">
        <f t="shared" si="64"/>
        <v/>
      </c>
      <c r="G4139" s="43"/>
      <c r="H4139" s="43"/>
      <c r="I4139" s="43"/>
    </row>
    <row r="4140" spans="1:9" ht="24.95" customHeight="1" thickBot="1">
      <c r="A4140" s="42"/>
      <c r="B4140" s="43"/>
      <c r="C4140" s="43"/>
      <c r="D4140" s="86" t="str">
        <f>IFERROR(VLOOKUP(C4140,التكويد!$A$2:$R$1501,5,0),"")</f>
        <v/>
      </c>
      <c r="E4140" s="43"/>
      <c r="F4140" s="91" t="str">
        <f t="shared" si="64"/>
        <v/>
      </c>
      <c r="G4140" s="43"/>
      <c r="H4140" s="43"/>
      <c r="I4140" s="43"/>
    </row>
    <row r="4141" spans="1:9" ht="24.95" customHeight="1" thickBot="1">
      <c r="A4141" s="42"/>
      <c r="B4141" s="43"/>
      <c r="C4141" s="43"/>
      <c r="D4141" s="86" t="str">
        <f>IFERROR(VLOOKUP(C4141,التكويد!$A$2:$R$1501,5,0),"")</f>
        <v/>
      </c>
      <c r="E4141" s="43"/>
      <c r="F4141" s="91" t="str">
        <f t="shared" si="64"/>
        <v/>
      </c>
      <c r="G4141" s="43"/>
      <c r="H4141" s="43"/>
      <c r="I4141" s="43"/>
    </row>
    <row r="4142" spans="1:9" ht="24.95" customHeight="1" thickBot="1">
      <c r="A4142" s="42"/>
      <c r="B4142" s="43"/>
      <c r="C4142" s="43"/>
      <c r="D4142" s="86" t="str">
        <f>IFERROR(VLOOKUP(C4142,التكويد!$A$2:$R$1501,5,0),"")</f>
        <v/>
      </c>
      <c r="E4142" s="45"/>
      <c r="F4142" s="91" t="str">
        <f t="shared" si="64"/>
        <v/>
      </c>
      <c r="G4142" s="45"/>
      <c r="H4142" s="43"/>
      <c r="I4142" s="43"/>
    </row>
    <row r="4143" spans="1:9" ht="24.95" customHeight="1" thickBot="1">
      <c r="A4143" s="42"/>
      <c r="B4143" s="43"/>
      <c r="C4143" s="43"/>
      <c r="D4143" s="86" t="str">
        <f>IFERROR(VLOOKUP(C4143,التكويد!$A$2:$R$1501,5,0),"")</f>
        <v/>
      </c>
      <c r="E4143" s="45"/>
      <c r="F4143" s="91" t="str">
        <f t="shared" si="64"/>
        <v/>
      </c>
      <c r="G4143" s="45"/>
      <c r="H4143" s="43"/>
      <c r="I4143" s="43"/>
    </row>
    <row r="4144" spans="1:9" ht="24.95" customHeight="1" thickBot="1">
      <c r="A4144" s="42"/>
      <c r="B4144" s="43"/>
      <c r="C4144" s="43"/>
      <c r="D4144" s="86" t="str">
        <f>IFERROR(VLOOKUP(C4144,التكويد!$A$2:$R$1501,5,0),"")</f>
        <v/>
      </c>
      <c r="E4144" s="45"/>
      <c r="F4144" s="91" t="str">
        <f t="shared" si="64"/>
        <v/>
      </c>
      <c r="G4144" s="45"/>
      <c r="H4144" s="43"/>
      <c r="I4144" s="43"/>
    </row>
    <row r="4145" spans="1:9" ht="24.95" customHeight="1" thickBot="1">
      <c r="A4145" s="42"/>
      <c r="B4145" s="43"/>
      <c r="C4145" s="43"/>
      <c r="D4145" s="86" t="str">
        <f>IFERROR(VLOOKUP(C4145,التكويد!$A$2:$R$1501,5,0),"")</f>
        <v/>
      </c>
      <c r="E4145" s="45"/>
      <c r="F4145" s="91" t="str">
        <f t="shared" si="64"/>
        <v/>
      </c>
      <c r="G4145" s="45"/>
      <c r="H4145" s="43"/>
      <c r="I4145" s="43"/>
    </row>
    <row r="4146" spans="1:9" ht="24.95" customHeight="1" thickBot="1">
      <c r="A4146" s="42"/>
      <c r="B4146" s="43"/>
      <c r="C4146" s="43"/>
      <c r="D4146" s="86" t="str">
        <f>IFERROR(VLOOKUP(C4146,التكويد!$A$2:$R$1501,5,0),"")</f>
        <v/>
      </c>
      <c r="E4146" s="45"/>
      <c r="F4146" s="91" t="str">
        <f t="shared" si="64"/>
        <v/>
      </c>
      <c r="G4146" s="45"/>
      <c r="H4146" s="43"/>
      <c r="I4146" s="43"/>
    </row>
    <row r="4147" spans="1:9" ht="24.95" customHeight="1" thickBot="1">
      <c r="A4147" s="42"/>
      <c r="B4147" s="43"/>
      <c r="C4147" s="43"/>
      <c r="D4147" s="86" t="str">
        <f>IFERROR(VLOOKUP(C4147,التكويد!$A$2:$R$1501,5,0),"")</f>
        <v/>
      </c>
      <c r="E4147" s="45"/>
      <c r="F4147" s="91" t="str">
        <f t="shared" si="64"/>
        <v/>
      </c>
      <c r="G4147" s="45"/>
      <c r="H4147" s="43"/>
      <c r="I4147" s="43"/>
    </row>
    <row r="4148" spans="1:9" ht="24.95" customHeight="1" thickBot="1">
      <c r="A4148" s="42"/>
      <c r="B4148" s="43"/>
      <c r="C4148" s="43"/>
      <c r="D4148" s="86" t="str">
        <f>IFERROR(VLOOKUP(C4148,التكويد!$A$2:$R$1501,5,0),"")</f>
        <v/>
      </c>
      <c r="E4148" s="45"/>
      <c r="F4148" s="91" t="str">
        <f t="shared" si="64"/>
        <v/>
      </c>
      <c r="G4148" s="45"/>
      <c r="H4148" s="43"/>
      <c r="I4148" s="43"/>
    </row>
    <row r="4149" spans="1:9" ht="24.95" customHeight="1" thickBot="1">
      <c r="A4149" s="42"/>
      <c r="B4149" s="43"/>
      <c r="C4149" s="43"/>
      <c r="D4149" s="86" t="str">
        <f>IFERROR(VLOOKUP(C4149,التكويد!$A$2:$R$1501,5,0),"")</f>
        <v/>
      </c>
      <c r="E4149" s="45"/>
      <c r="F4149" s="91" t="str">
        <f t="shared" si="64"/>
        <v/>
      </c>
      <c r="G4149" s="45"/>
      <c r="H4149" s="43"/>
      <c r="I4149" s="43"/>
    </row>
    <row r="4150" spans="1:9" ht="24.95" customHeight="1" thickBot="1">
      <c r="A4150" s="42"/>
      <c r="B4150" s="43"/>
      <c r="C4150" s="43"/>
      <c r="D4150" s="86" t="str">
        <f>IFERROR(VLOOKUP(C4150,التكويد!$A$2:$R$1501,5,0),"")</f>
        <v/>
      </c>
      <c r="E4150" s="45"/>
      <c r="F4150" s="91" t="str">
        <f t="shared" si="64"/>
        <v/>
      </c>
      <c r="G4150" s="45"/>
      <c r="H4150" s="43"/>
      <c r="I4150" s="43"/>
    </row>
    <row r="4151" spans="1:9" ht="24.95" customHeight="1" thickBot="1">
      <c r="A4151" s="42"/>
      <c r="B4151" s="43"/>
      <c r="C4151" s="43"/>
      <c r="D4151" s="86" t="str">
        <f>IFERROR(VLOOKUP(C4151,التكويد!$A$2:$R$1501,5,0),"")</f>
        <v/>
      </c>
      <c r="E4151" s="45"/>
      <c r="F4151" s="91" t="str">
        <f t="shared" si="64"/>
        <v/>
      </c>
      <c r="G4151" s="45"/>
      <c r="H4151" s="43"/>
      <c r="I4151" s="43"/>
    </row>
    <row r="4152" spans="1:9" ht="24.95" customHeight="1" thickBot="1">
      <c r="A4152" s="42"/>
      <c r="B4152" s="43"/>
      <c r="C4152" s="43"/>
      <c r="D4152" s="86" t="str">
        <f>IFERROR(VLOOKUP(C4152,التكويد!$A$2:$R$1501,5,0),"")</f>
        <v/>
      </c>
      <c r="E4152" s="43"/>
      <c r="F4152" s="91" t="str">
        <f t="shared" si="64"/>
        <v/>
      </c>
      <c r="G4152" s="43"/>
      <c r="H4152" s="43"/>
      <c r="I4152" s="43"/>
    </row>
    <row r="4153" spans="1:9" ht="24.95" customHeight="1" thickBot="1">
      <c r="A4153" s="42"/>
      <c r="B4153" s="43"/>
      <c r="C4153" s="43"/>
      <c r="D4153" s="86" t="str">
        <f>IFERROR(VLOOKUP(C4153,التكويد!$A$2:$R$1501,5,0),"")</f>
        <v/>
      </c>
      <c r="E4153" s="45"/>
      <c r="F4153" s="91" t="str">
        <f t="shared" si="64"/>
        <v/>
      </c>
      <c r="G4153" s="45"/>
      <c r="H4153" s="43"/>
      <c r="I4153" s="43"/>
    </row>
    <row r="4154" spans="1:9" ht="24.95" customHeight="1" thickBot="1">
      <c r="A4154" s="42"/>
      <c r="B4154" s="43"/>
      <c r="C4154" s="43"/>
      <c r="D4154" s="86" t="str">
        <f>IFERROR(VLOOKUP(C4154,التكويد!$A$2:$R$1501,5,0),"")</f>
        <v/>
      </c>
      <c r="E4154" s="45"/>
      <c r="F4154" s="91" t="str">
        <f t="shared" si="64"/>
        <v/>
      </c>
      <c r="G4154" s="45"/>
      <c r="H4154" s="43"/>
      <c r="I4154" s="43"/>
    </row>
    <row r="4155" spans="1:9" ht="24.95" customHeight="1" thickBot="1">
      <c r="A4155" s="42"/>
      <c r="B4155" s="43"/>
      <c r="C4155" s="43"/>
      <c r="D4155" s="86" t="str">
        <f>IFERROR(VLOOKUP(C4155,التكويد!$A$2:$R$1501,5,0),"")</f>
        <v/>
      </c>
      <c r="E4155" s="43"/>
      <c r="F4155" s="91" t="str">
        <f t="shared" si="64"/>
        <v/>
      </c>
      <c r="G4155" s="43"/>
      <c r="H4155" s="43"/>
      <c r="I4155" s="43"/>
    </row>
    <row r="4156" spans="1:9" ht="24.95" customHeight="1" thickBot="1">
      <c r="A4156" s="42"/>
      <c r="B4156" s="43"/>
      <c r="C4156" s="43"/>
      <c r="D4156" s="86" t="str">
        <f>IFERROR(VLOOKUP(C4156,التكويد!$A$2:$R$1501,5,0),"")</f>
        <v/>
      </c>
      <c r="E4156" s="45"/>
      <c r="F4156" s="91" t="str">
        <f t="shared" si="64"/>
        <v/>
      </c>
      <c r="G4156" s="43"/>
      <c r="H4156" s="43"/>
      <c r="I4156" s="43"/>
    </row>
    <row r="4157" spans="1:9" ht="24.95" customHeight="1" thickBot="1">
      <c r="A4157" s="42"/>
      <c r="B4157" s="43"/>
      <c r="C4157" s="43"/>
      <c r="D4157" s="86" t="str">
        <f>IFERROR(VLOOKUP(C4157,التكويد!$A$2:$R$1501,5,0),"")</f>
        <v/>
      </c>
      <c r="E4157" s="45"/>
      <c r="F4157" s="91" t="str">
        <f t="shared" si="64"/>
        <v/>
      </c>
      <c r="G4157" s="43"/>
      <c r="H4157" s="43"/>
      <c r="I4157" s="43"/>
    </row>
    <row r="4158" spans="1:9" ht="24.95" customHeight="1" thickBot="1">
      <c r="A4158" s="42"/>
      <c r="B4158" s="43"/>
      <c r="C4158" s="43"/>
      <c r="D4158" s="86" t="str">
        <f>IFERROR(VLOOKUP(C4158,التكويد!$A$2:$R$1501,5,0),"")</f>
        <v/>
      </c>
      <c r="E4158" s="45"/>
      <c r="F4158" s="91" t="str">
        <f t="shared" si="64"/>
        <v/>
      </c>
      <c r="G4158" s="43"/>
      <c r="H4158" s="43"/>
      <c r="I4158" s="43"/>
    </row>
    <row r="4159" spans="1:9" ht="24.95" customHeight="1" thickBot="1">
      <c r="A4159" s="42"/>
      <c r="B4159" s="43"/>
      <c r="C4159" s="43"/>
      <c r="D4159" s="86" t="str">
        <f>IFERROR(VLOOKUP(C4159,التكويد!$A$2:$R$1501,5,0),"")</f>
        <v/>
      </c>
      <c r="E4159" s="45"/>
      <c r="F4159" s="91" t="str">
        <f t="shared" si="64"/>
        <v/>
      </c>
      <c r="G4159" s="43"/>
      <c r="H4159" s="43"/>
      <c r="I4159" s="43"/>
    </row>
    <row r="4160" spans="1:9" ht="24.95" customHeight="1" thickBot="1">
      <c r="A4160" s="42"/>
      <c r="B4160" s="43"/>
      <c r="C4160" s="43"/>
      <c r="D4160" s="86" t="str">
        <f>IFERROR(VLOOKUP(C4160,التكويد!$A$2:$R$1501,5,0),"")</f>
        <v/>
      </c>
      <c r="E4160" s="45"/>
      <c r="F4160" s="91" t="str">
        <f t="shared" si="64"/>
        <v/>
      </c>
      <c r="G4160" s="43"/>
      <c r="H4160" s="43"/>
      <c r="I4160" s="43"/>
    </row>
    <row r="4161" spans="1:9" ht="24.95" customHeight="1" thickBot="1">
      <c r="A4161" s="42"/>
      <c r="B4161" s="43"/>
      <c r="C4161" s="43"/>
      <c r="D4161" s="86" t="str">
        <f>IFERROR(VLOOKUP(C4161,التكويد!$A$2:$R$1501,5,0),"")</f>
        <v/>
      </c>
      <c r="E4161" s="45"/>
      <c r="F4161" s="91" t="str">
        <f t="shared" si="64"/>
        <v/>
      </c>
      <c r="G4161" s="43"/>
      <c r="H4161" s="43"/>
      <c r="I4161" s="43"/>
    </row>
    <row r="4162" spans="1:9" ht="24.95" customHeight="1" thickBot="1">
      <c r="A4162" s="42"/>
      <c r="B4162" s="43"/>
      <c r="C4162" s="43"/>
      <c r="D4162" s="86" t="str">
        <f>IFERROR(VLOOKUP(C4162,التكويد!$A$2:$R$1501,5,0),"")</f>
        <v/>
      </c>
      <c r="E4162" s="45"/>
      <c r="F4162" s="91" t="str">
        <f t="shared" ref="F4162:F4225" si="65">IFERROR(SUM(E4162/G4162),"")</f>
        <v/>
      </c>
      <c r="G4162" s="43"/>
      <c r="H4162" s="43"/>
      <c r="I4162" s="43"/>
    </row>
    <row r="4163" spans="1:9" ht="24.95" customHeight="1" thickBot="1">
      <c r="A4163" s="42"/>
      <c r="B4163" s="43"/>
      <c r="C4163" s="43"/>
      <c r="D4163" s="86" t="str">
        <f>IFERROR(VLOOKUP(C4163,التكويد!$A$2:$R$1501,5,0),"")</f>
        <v/>
      </c>
      <c r="E4163" s="45"/>
      <c r="F4163" s="91" t="str">
        <f t="shared" si="65"/>
        <v/>
      </c>
      <c r="G4163" s="45"/>
      <c r="H4163" s="43"/>
      <c r="I4163" s="43"/>
    </row>
    <row r="4164" spans="1:9" ht="24.95" customHeight="1" thickBot="1">
      <c r="A4164" s="42"/>
      <c r="B4164" s="43"/>
      <c r="C4164" s="43"/>
      <c r="D4164" s="86" t="str">
        <f>IFERROR(VLOOKUP(C4164,التكويد!$A$2:$R$1501,5,0),"")</f>
        <v/>
      </c>
      <c r="E4164" s="45"/>
      <c r="F4164" s="91" t="str">
        <f t="shared" si="65"/>
        <v/>
      </c>
      <c r="G4164" s="45"/>
      <c r="H4164" s="43"/>
      <c r="I4164" s="43"/>
    </row>
    <row r="4165" spans="1:9" ht="24.95" customHeight="1" thickBot="1">
      <c r="A4165" s="42"/>
      <c r="B4165" s="43"/>
      <c r="C4165" s="43"/>
      <c r="D4165" s="86" t="str">
        <f>IFERROR(VLOOKUP(C4165,التكويد!$A$2:$R$1501,5,0),"")</f>
        <v/>
      </c>
      <c r="E4165" s="43"/>
      <c r="F4165" s="91" t="str">
        <f t="shared" si="65"/>
        <v/>
      </c>
      <c r="G4165" s="43"/>
      <c r="H4165" s="43"/>
      <c r="I4165" s="43"/>
    </row>
    <row r="4166" spans="1:9" ht="24.95" customHeight="1" thickBot="1">
      <c r="A4166" s="42"/>
      <c r="B4166" s="43"/>
      <c r="C4166" s="43"/>
      <c r="D4166" s="86" t="str">
        <f>IFERROR(VLOOKUP(C4166,التكويد!$A$2:$R$1501,5,0),"")</f>
        <v/>
      </c>
      <c r="E4166" s="43"/>
      <c r="F4166" s="91" t="str">
        <f t="shared" si="65"/>
        <v/>
      </c>
      <c r="G4166" s="43"/>
      <c r="H4166" s="43"/>
      <c r="I4166" s="43"/>
    </row>
    <row r="4167" spans="1:9" ht="24.95" customHeight="1" thickBot="1">
      <c r="A4167" s="42"/>
      <c r="B4167" s="43"/>
      <c r="C4167" s="43"/>
      <c r="D4167" s="86" t="str">
        <f>IFERROR(VLOOKUP(C4167,التكويد!$A$2:$R$1501,5,0),"")</f>
        <v/>
      </c>
      <c r="E4167" s="43"/>
      <c r="F4167" s="91" t="str">
        <f t="shared" si="65"/>
        <v/>
      </c>
      <c r="G4167" s="43"/>
      <c r="H4167" s="43"/>
      <c r="I4167" s="43"/>
    </row>
    <row r="4168" spans="1:9" ht="24.95" customHeight="1" thickBot="1">
      <c r="A4168" s="42"/>
      <c r="B4168" s="43"/>
      <c r="C4168" s="43"/>
      <c r="D4168" s="86" t="str">
        <f>IFERROR(VLOOKUP(C4168,التكويد!$A$2:$R$1501,5,0),"")</f>
        <v/>
      </c>
      <c r="E4168" s="43"/>
      <c r="F4168" s="91" t="str">
        <f t="shared" si="65"/>
        <v/>
      </c>
      <c r="G4168" s="43"/>
      <c r="H4168" s="43"/>
      <c r="I4168" s="43"/>
    </row>
    <row r="4169" spans="1:9" ht="24.95" customHeight="1" thickBot="1">
      <c r="A4169" s="42"/>
      <c r="B4169" s="43"/>
      <c r="C4169" s="43"/>
      <c r="D4169" s="86" t="str">
        <f>IFERROR(VLOOKUP(C4169,التكويد!$A$2:$R$1501,5,0),"")</f>
        <v/>
      </c>
      <c r="E4169" s="43"/>
      <c r="F4169" s="91" t="str">
        <f t="shared" si="65"/>
        <v/>
      </c>
      <c r="G4169" s="43"/>
      <c r="H4169" s="43"/>
      <c r="I4169" s="43"/>
    </row>
    <row r="4170" spans="1:9" ht="24.95" customHeight="1" thickBot="1">
      <c r="A4170" s="42"/>
      <c r="B4170" s="43"/>
      <c r="C4170" s="43"/>
      <c r="D4170" s="86" t="str">
        <f>IFERROR(VLOOKUP(C4170,التكويد!$A$2:$R$1501,5,0),"")</f>
        <v/>
      </c>
      <c r="E4170" s="43"/>
      <c r="F4170" s="91" t="str">
        <f t="shared" si="65"/>
        <v/>
      </c>
      <c r="G4170" s="43"/>
      <c r="H4170" s="43"/>
      <c r="I4170" s="43"/>
    </row>
    <row r="4171" spans="1:9" ht="24.95" customHeight="1" thickBot="1">
      <c r="A4171" s="42"/>
      <c r="B4171" s="43"/>
      <c r="C4171" s="43"/>
      <c r="D4171" s="86" t="str">
        <f>IFERROR(VLOOKUP(C4171,التكويد!$A$2:$R$1501,5,0),"")</f>
        <v/>
      </c>
      <c r="E4171" s="43"/>
      <c r="F4171" s="91" t="str">
        <f t="shared" si="65"/>
        <v/>
      </c>
      <c r="G4171" s="43"/>
      <c r="H4171" s="43"/>
      <c r="I4171" s="43"/>
    </row>
    <row r="4172" spans="1:9" ht="24.95" customHeight="1" thickBot="1">
      <c r="A4172" s="42"/>
      <c r="B4172" s="43"/>
      <c r="C4172" s="43"/>
      <c r="D4172" s="86" t="str">
        <f>IFERROR(VLOOKUP(C4172,التكويد!$A$2:$R$1501,5,0),"")</f>
        <v/>
      </c>
      <c r="E4172" s="43"/>
      <c r="F4172" s="91" t="str">
        <f t="shared" si="65"/>
        <v/>
      </c>
      <c r="G4172" s="43"/>
      <c r="H4172" s="43"/>
      <c r="I4172" s="43"/>
    </row>
    <row r="4173" spans="1:9" ht="24.95" customHeight="1" thickBot="1">
      <c r="A4173" s="42"/>
      <c r="B4173" s="43"/>
      <c r="C4173" s="43"/>
      <c r="D4173" s="86" t="str">
        <f>IFERROR(VLOOKUP(C4173,التكويد!$A$2:$R$1501,5,0),"")</f>
        <v/>
      </c>
      <c r="E4173" s="43"/>
      <c r="F4173" s="91" t="str">
        <f t="shared" si="65"/>
        <v/>
      </c>
      <c r="G4173" s="43"/>
      <c r="H4173" s="43"/>
      <c r="I4173" s="43"/>
    </row>
    <row r="4174" spans="1:9" ht="24.95" customHeight="1" thickBot="1">
      <c r="A4174" s="42"/>
      <c r="B4174" s="43"/>
      <c r="C4174" s="43"/>
      <c r="D4174" s="86" t="str">
        <f>IFERROR(VLOOKUP(C4174,التكويد!$A$2:$R$1501,5,0),"")</f>
        <v/>
      </c>
      <c r="E4174" s="43"/>
      <c r="F4174" s="91" t="str">
        <f t="shared" si="65"/>
        <v/>
      </c>
      <c r="G4174" s="43"/>
      <c r="H4174" s="43"/>
      <c r="I4174" s="43"/>
    </row>
    <row r="4175" spans="1:9" ht="24.95" customHeight="1" thickBot="1">
      <c r="A4175" s="42"/>
      <c r="B4175" s="43"/>
      <c r="C4175" s="43"/>
      <c r="D4175" s="86" t="str">
        <f>IFERROR(VLOOKUP(C4175,التكويد!$A$2:$R$1501,5,0),"")</f>
        <v/>
      </c>
      <c r="E4175" s="43"/>
      <c r="F4175" s="91" t="str">
        <f t="shared" si="65"/>
        <v/>
      </c>
      <c r="G4175" s="43"/>
      <c r="H4175" s="43"/>
      <c r="I4175" s="43"/>
    </row>
    <row r="4176" spans="1:9" ht="24.95" customHeight="1" thickBot="1">
      <c r="A4176" s="42"/>
      <c r="B4176" s="43"/>
      <c r="C4176" s="43"/>
      <c r="D4176" s="86" t="str">
        <f>IFERROR(VLOOKUP(C4176,التكويد!$A$2:$R$1501,5,0),"")</f>
        <v/>
      </c>
      <c r="E4176" s="43"/>
      <c r="F4176" s="91" t="str">
        <f t="shared" si="65"/>
        <v/>
      </c>
      <c r="G4176" s="43"/>
      <c r="H4176" s="43"/>
      <c r="I4176" s="43"/>
    </row>
    <row r="4177" spans="1:9" ht="24.95" customHeight="1" thickBot="1">
      <c r="A4177" s="42"/>
      <c r="B4177" s="43"/>
      <c r="C4177" s="43"/>
      <c r="D4177" s="86" t="str">
        <f>IFERROR(VLOOKUP(C4177,التكويد!$A$2:$R$1501,5,0),"")</f>
        <v/>
      </c>
      <c r="E4177" s="43"/>
      <c r="F4177" s="91" t="str">
        <f t="shared" si="65"/>
        <v/>
      </c>
      <c r="G4177" s="43"/>
      <c r="H4177" s="43"/>
      <c r="I4177" s="43"/>
    </row>
    <row r="4178" spans="1:9" ht="24.95" customHeight="1" thickBot="1">
      <c r="A4178" s="42"/>
      <c r="B4178" s="43"/>
      <c r="C4178" s="43"/>
      <c r="D4178" s="86" t="str">
        <f>IFERROR(VLOOKUP(C4178,التكويد!$A$2:$R$1501,5,0),"")</f>
        <v/>
      </c>
      <c r="E4178" s="43"/>
      <c r="F4178" s="91" t="str">
        <f t="shared" si="65"/>
        <v/>
      </c>
      <c r="G4178" s="43"/>
      <c r="H4178" s="43"/>
      <c r="I4178" s="43"/>
    </row>
    <row r="4179" spans="1:9" ht="24.95" customHeight="1" thickBot="1">
      <c r="A4179" s="42"/>
      <c r="B4179" s="43"/>
      <c r="C4179" s="43"/>
      <c r="D4179" s="86" t="str">
        <f>IFERROR(VLOOKUP(C4179,التكويد!$A$2:$R$1501,5,0),"")</f>
        <v/>
      </c>
      <c r="E4179" s="43"/>
      <c r="F4179" s="91" t="str">
        <f t="shared" si="65"/>
        <v/>
      </c>
      <c r="G4179" s="43"/>
      <c r="H4179" s="43"/>
      <c r="I4179" s="43"/>
    </row>
    <row r="4180" spans="1:9" ht="24.95" customHeight="1" thickBot="1">
      <c r="A4180" s="42"/>
      <c r="B4180" s="43"/>
      <c r="C4180" s="43"/>
      <c r="D4180" s="86" t="str">
        <f>IFERROR(VLOOKUP(C4180,التكويد!$A$2:$R$1501,5,0),"")</f>
        <v/>
      </c>
      <c r="E4180" s="43"/>
      <c r="F4180" s="91" t="str">
        <f t="shared" si="65"/>
        <v/>
      </c>
      <c r="G4180" s="43"/>
      <c r="H4180" s="43"/>
      <c r="I4180" s="43"/>
    </row>
    <row r="4181" spans="1:9" ht="24.95" customHeight="1" thickBot="1">
      <c r="A4181" s="42"/>
      <c r="B4181" s="43"/>
      <c r="C4181" s="43"/>
      <c r="D4181" s="86" t="str">
        <f>IFERROR(VLOOKUP(C4181,التكويد!$A$2:$R$1501,5,0),"")</f>
        <v/>
      </c>
      <c r="E4181" s="45"/>
      <c r="F4181" s="91" t="str">
        <f t="shared" si="65"/>
        <v/>
      </c>
      <c r="G4181" s="45"/>
      <c r="H4181" s="43"/>
      <c r="I4181" s="43"/>
    </row>
    <row r="4182" spans="1:9" ht="24.95" customHeight="1" thickBot="1">
      <c r="A4182" s="42"/>
      <c r="B4182" s="43"/>
      <c r="C4182" s="43"/>
      <c r="D4182" s="86" t="str">
        <f>IFERROR(VLOOKUP(C4182,التكويد!$A$2:$R$1501,5,0),"")</f>
        <v/>
      </c>
      <c r="E4182" s="45"/>
      <c r="F4182" s="91" t="str">
        <f t="shared" si="65"/>
        <v/>
      </c>
      <c r="G4182" s="45"/>
      <c r="H4182" s="43"/>
      <c r="I4182" s="43"/>
    </row>
    <row r="4183" spans="1:9" ht="24.95" customHeight="1" thickBot="1">
      <c r="A4183" s="42"/>
      <c r="B4183" s="43"/>
      <c r="C4183" s="43"/>
      <c r="D4183" s="86" t="str">
        <f>IFERROR(VLOOKUP(C4183,التكويد!$A$2:$R$1501,5,0),"")</f>
        <v/>
      </c>
      <c r="E4183" s="45"/>
      <c r="F4183" s="91" t="str">
        <f t="shared" si="65"/>
        <v/>
      </c>
      <c r="G4183" s="45"/>
      <c r="H4183" s="43"/>
      <c r="I4183" s="43"/>
    </row>
    <row r="4184" spans="1:9" ht="24.95" customHeight="1" thickBot="1">
      <c r="A4184" s="42"/>
      <c r="B4184" s="43"/>
      <c r="C4184" s="43"/>
      <c r="D4184" s="86" t="str">
        <f>IFERROR(VLOOKUP(C4184,التكويد!$A$2:$R$1501,5,0),"")</f>
        <v/>
      </c>
      <c r="E4184" s="45"/>
      <c r="F4184" s="91" t="str">
        <f t="shared" si="65"/>
        <v/>
      </c>
      <c r="G4184" s="45"/>
      <c r="H4184" s="43"/>
      <c r="I4184" s="43"/>
    </row>
    <row r="4185" spans="1:9" ht="24.95" customHeight="1" thickBot="1">
      <c r="A4185" s="42"/>
      <c r="B4185" s="43"/>
      <c r="C4185" s="43"/>
      <c r="D4185" s="86" t="str">
        <f>IFERROR(VLOOKUP(C4185,التكويد!$A$2:$R$1501,5,0),"")</f>
        <v/>
      </c>
      <c r="E4185" s="43"/>
      <c r="F4185" s="91" t="str">
        <f t="shared" si="65"/>
        <v/>
      </c>
      <c r="G4185" s="43"/>
      <c r="H4185" s="43"/>
      <c r="I4185" s="43"/>
    </row>
    <row r="4186" spans="1:9" ht="24.95" customHeight="1" thickBot="1">
      <c r="A4186" s="42"/>
      <c r="B4186" s="43"/>
      <c r="C4186" s="43"/>
      <c r="D4186" s="86" t="str">
        <f>IFERROR(VLOOKUP(C4186,التكويد!$A$2:$R$1501,5,0),"")</f>
        <v/>
      </c>
      <c r="E4186" s="43"/>
      <c r="F4186" s="91" t="str">
        <f t="shared" si="65"/>
        <v/>
      </c>
      <c r="G4186" s="43"/>
      <c r="H4186" s="43"/>
      <c r="I4186" s="43"/>
    </row>
    <row r="4187" spans="1:9" ht="24.95" customHeight="1" thickBot="1">
      <c r="A4187" s="42"/>
      <c r="B4187" s="43"/>
      <c r="C4187" s="43"/>
      <c r="D4187" s="86" t="str">
        <f>IFERROR(VLOOKUP(C4187,التكويد!$A$2:$R$1501,5,0),"")</f>
        <v/>
      </c>
      <c r="E4187" s="43"/>
      <c r="F4187" s="91" t="str">
        <f t="shared" si="65"/>
        <v/>
      </c>
      <c r="G4187" s="43"/>
      <c r="H4187" s="43"/>
      <c r="I4187" s="43"/>
    </row>
    <row r="4188" spans="1:9" ht="24.95" customHeight="1" thickBot="1">
      <c r="A4188" s="42"/>
      <c r="B4188" s="43"/>
      <c r="C4188" s="43"/>
      <c r="D4188" s="86" t="str">
        <f>IFERROR(VLOOKUP(C4188,التكويد!$A$2:$R$1501,5,0),"")</f>
        <v/>
      </c>
      <c r="E4188" s="43"/>
      <c r="F4188" s="91" t="str">
        <f t="shared" si="65"/>
        <v/>
      </c>
      <c r="G4188" s="43"/>
      <c r="H4188" s="43"/>
      <c r="I4188" s="43"/>
    </row>
    <row r="4189" spans="1:9" ht="24.95" customHeight="1" thickBot="1">
      <c r="A4189" s="42"/>
      <c r="B4189" s="43"/>
      <c r="C4189" s="43"/>
      <c r="D4189" s="86" t="str">
        <f>IFERROR(VLOOKUP(C4189,التكويد!$A$2:$R$1501,5,0),"")</f>
        <v/>
      </c>
      <c r="E4189" s="43"/>
      <c r="F4189" s="91" t="str">
        <f t="shared" si="65"/>
        <v/>
      </c>
      <c r="G4189" s="43"/>
      <c r="H4189" s="43"/>
      <c r="I4189" s="43"/>
    </row>
    <row r="4190" spans="1:9" ht="24.95" customHeight="1" thickBot="1">
      <c r="A4190" s="42"/>
      <c r="B4190" s="43"/>
      <c r="C4190" s="43"/>
      <c r="D4190" s="86" t="str">
        <f>IFERROR(VLOOKUP(C4190,التكويد!$A$2:$R$1501,5,0),"")</f>
        <v/>
      </c>
      <c r="E4190" s="43"/>
      <c r="F4190" s="91" t="str">
        <f t="shared" si="65"/>
        <v/>
      </c>
      <c r="G4190" s="43"/>
      <c r="H4190" s="43"/>
      <c r="I4190" s="43"/>
    </row>
    <row r="4191" spans="1:9" ht="24.95" customHeight="1" thickBot="1">
      <c r="A4191" s="42"/>
      <c r="B4191" s="43"/>
      <c r="C4191" s="43"/>
      <c r="D4191" s="86" t="str">
        <f>IFERROR(VLOOKUP(C4191,التكويد!$A$2:$R$1501,5,0),"")</f>
        <v/>
      </c>
      <c r="E4191" s="43"/>
      <c r="F4191" s="91" t="str">
        <f t="shared" si="65"/>
        <v/>
      </c>
      <c r="G4191" s="43"/>
      <c r="H4191" s="43"/>
      <c r="I4191" s="43"/>
    </row>
    <row r="4192" spans="1:9" ht="24.95" customHeight="1" thickBot="1">
      <c r="A4192" s="42"/>
      <c r="B4192" s="43"/>
      <c r="C4192" s="43"/>
      <c r="D4192" s="86" t="str">
        <f>IFERROR(VLOOKUP(C4192,التكويد!$A$2:$R$1501,5,0),"")</f>
        <v/>
      </c>
      <c r="E4192" s="43"/>
      <c r="F4192" s="91" t="str">
        <f t="shared" si="65"/>
        <v/>
      </c>
      <c r="G4192" s="43"/>
      <c r="H4192" s="43"/>
      <c r="I4192" s="43"/>
    </row>
    <row r="4193" spans="1:9" ht="24.95" customHeight="1" thickBot="1">
      <c r="A4193" s="42"/>
      <c r="B4193" s="43"/>
      <c r="C4193" s="43"/>
      <c r="D4193" s="86" t="str">
        <f>IFERROR(VLOOKUP(C4193,التكويد!$A$2:$R$1501,5,0),"")</f>
        <v/>
      </c>
      <c r="E4193" s="43"/>
      <c r="F4193" s="91" t="str">
        <f t="shared" si="65"/>
        <v/>
      </c>
      <c r="G4193" s="43"/>
      <c r="H4193" s="43"/>
      <c r="I4193" s="43"/>
    </row>
    <row r="4194" spans="1:9" ht="24.95" customHeight="1" thickBot="1">
      <c r="A4194" s="42"/>
      <c r="B4194" s="43"/>
      <c r="C4194" s="43"/>
      <c r="D4194" s="86" t="str">
        <f>IFERROR(VLOOKUP(C4194,التكويد!$A$2:$R$1501,5,0),"")</f>
        <v/>
      </c>
      <c r="E4194" s="43"/>
      <c r="F4194" s="91" t="str">
        <f t="shared" si="65"/>
        <v/>
      </c>
      <c r="G4194" s="43"/>
      <c r="H4194" s="43"/>
      <c r="I4194" s="43"/>
    </row>
    <row r="4195" spans="1:9" ht="24.95" customHeight="1" thickBot="1">
      <c r="A4195" s="42"/>
      <c r="B4195" s="43"/>
      <c r="C4195" s="43"/>
      <c r="D4195" s="86" t="str">
        <f>IFERROR(VLOOKUP(C4195,التكويد!$A$2:$R$1501,5,0),"")</f>
        <v/>
      </c>
      <c r="E4195" s="43"/>
      <c r="F4195" s="91" t="str">
        <f t="shared" si="65"/>
        <v/>
      </c>
      <c r="G4195" s="43"/>
      <c r="H4195" s="43"/>
      <c r="I4195" s="43"/>
    </row>
    <row r="4196" spans="1:9" ht="24.95" customHeight="1" thickBot="1">
      <c r="A4196" s="42"/>
      <c r="B4196" s="43"/>
      <c r="C4196" s="43"/>
      <c r="D4196" s="86" t="str">
        <f>IFERROR(VLOOKUP(C4196,التكويد!$A$2:$R$1501,5,0),"")</f>
        <v/>
      </c>
      <c r="E4196" s="43"/>
      <c r="F4196" s="91" t="str">
        <f t="shared" si="65"/>
        <v/>
      </c>
      <c r="G4196" s="43"/>
      <c r="H4196" s="43"/>
      <c r="I4196" s="43"/>
    </row>
    <row r="4197" spans="1:9" ht="24.95" customHeight="1" thickBot="1">
      <c r="A4197" s="42"/>
      <c r="B4197" s="43"/>
      <c r="C4197" s="43"/>
      <c r="D4197" s="86" t="str">
        <f>IFERROR(VLOOKUP(C4197,التكويد!$A$2:$R$1501,5,0),"")</f>
        <v/>
      </c>
      <c r="E4197" s="43"/>
      <c r="F4197" s="91" t="str">
        <f t="shared" si="65"/>
        <v/>
      </c>
      <c r="G4197" s="43"/>
      <c r="H4197" s="43"/>
      <c r="I4197" s="43"/>
    </row>
    <row r="4198" spans="1:9" ht="24.95" customHeight="1" thickBot="1">
      <c r="A4198" s="42"/>
      <c r="B4198" s="43"/>
      <c r="C4198" s="43"/>
      <c r="D4198" s="86" t="str">
        <f>IFERROR(VLOOKUP(C4198,التكويد!$A$2:$R$1501,5,0),"")</f>
        <v/>
      </c>
      <c r="E4198" s="43"/>
      <c r="F4198" s="91" t="str">
        <f t="shared" si="65"/>
        <v/>
      </c>
      <c r="G4198" s="43"/>
      <c r="H4198" s="43"/>
      <c r="I4198" s="43"/>
    </row>
    <row r="4199" spans="1:9" ht="24.95" customHeight="1" thickBot="1">
      <c r="A4199" s="42"/>
      <c r="B4199" s="43"/>
      <c r="C4199" s="43"/>
      <c r="D4199" s="86" t="str">
        <f>IFERROR(VLOOKUP(C4199,التكويد!$A$2:$R$1501,5,0),"")</f>
        <v/>
      </c>
      <c r="E4199" s="43"/>
      <c r="F4199" s="91" t="str">
        <f t="shared" si="65"/>
        <v/>
      </c>
      <c r="G4199" s="43"/>
      <c r="H4199" s="43"/>
      <c r="I4199" s="43"/>
    </row>
    <row r="4200" spans="1:9" ht="24.95" customHeight="1" thickBot="1">
      <c r="A4200" s="42"/>
      <c r="B4200" s="43"/>
      <c r="C4200" s="43"/>
      <c r="D4200" s="86" t="str">
        <f>IFERROR(VLOOKUP(C4200,التكويد!$A$2:$R$1501,5,0),"")</f>
        <v/>
      </c>
      <c r="E4200" s="43"/>
      <c r="F4200" s="91" t="str">
        <f t="shared" si="65"/>
        <v/>
      </c>
      <c r="G4200" s="43"/>
      <c r="H4200" s="43"/>
      <c r="I4200" s="43"/>
    </row>
    <row r="4201" spans="1:9" ht="24.95" customHeight="1" thickBot="1">
      <c r="A4201" s="42"/>
      <c r="B4201" s="43"/>
      <c r="C4201" s="43"/>
      <c r="D4201" s="86" t="str">
        <f>IFERROR(VLOOKUP(C4201,التكويد!$A$2:$R$1501,5,0),"")</f>
        <v/>
      </c>
      <c r="E4201" s="45"/>
      <c r="F4201" s="91" t="str">
        <f t="shared" si="65"/>
        <v/>
      </c>
      <c r="G4201" s="45"/>
      <c r="H4201" s="43"/>
      <c r="I4201" s="43"/>
    </row>
    <row r="4202" spans="1:9" ht="24.95" customHeight="1" thickBot="1">
      <c r="A4202" s="42"/>
      <c r="B4202" s="43"/>
      <c r="C4202" s="43"/>
      <c r="D4202" s="86" t="str">
        <f>IFERROR(VLOOKUP(C4202,التكويد!$A$2:$R$1501,5,0),"")</f>
        <v/>
      </c>
      <c r="E4202" s="45"/>
      <c r="F4202" s="91" t="str">
        <f t="shared" si="65"/>
        <v/>
      </c>
      <c r="G4202" s="45"/>
      <c r="H4202" s="43"/>
      <c r="I4202" s="43"/>
    </row>
    <row r="4203" spans="1:9" ht="24.95" customHeight="1" thickBot="1">
      <c r="A4203" s="42"/>
      <c r="B4203" s="43"/>
      <c r="C4203" s="43"/>
      <c r="D4203" s="86" t="str">
        <f>IFERROR(VLOOKUP(C4203,التكويد!$A$2:$R$1501,5,0),"")</f>
        <v/>
      </c>
      <c r="E4203" s="45"/>
      <c r="F4203" s="91" t="str">
        <f t="shared" si="65"/>
        <v/>
      </c>
      <c r="G4203" s="45"/>
      <c r="H4203" s="43"/>
      <c r="I4203" s="43"/>
    </row>
    <row r="4204" spans="1:9" ht="24.95" customHeight="1" thickBot="1">
      <c r="A4204" s="42"/>
      <c r="B4204" s="43"/>
      <c r="C4204" s="43"/>
      <c r="D4204" s="86" t="str">
        <f>IFERROR(VLOOKUP(C4204,التكويد!$A$2:$R$1501,5,0),"")</f>
        <v/>
      </c>
      <c r="E4204" s="45"/>
      <c r="F4204" s="91" t="str">
        <f t="shared" si="65"/>
        <v/>
      </c>
      <c r="G4204" s="45"/>
      <c r="H4204" s="43"/>
      <c r="I4204" s="43"/>
    </row>
    <row r="4205" spans="1:9" ht="24.95" customHeight="1" thickBot="1">
      <c r="A4205" s="42"/>
      <c r="B4205" s="43"/>
      <c r="C4205" s="43"/>
      <c r="D4205" s="86" t="str">
        <f>IFERROR(VLOOKUP(C4205,التكويد!$A$2:$R$1501,5,0),"")</f>
        <v/>
      </c>
      <c r="E4205" s="45"/>
      <c r="F4205" s="91" t="str">
        <f t="shared" si="65"/>
        <v/>
      </c>
      <c r="G4205" s="45"/>
      <c r="H4205" s="43"/>
      <c r="I4205" s="43"/>
    </row>
    <row r="4206" spans="1:9" ht="24.95" customHeight="1" thickBot="1">
      <c r="A4206" s="42"/>
      <c r="B4206" s="43"/>
      <c r="C4206" s="43"/>
      <c r="D4206" s="86" t="str">
        <f>IFERROR(VLOOKUP(C4206,التكويد!$A$2:$R$1501,5,0),"")</f>
        <v/>
      </c>
      <c r="E4206" s="45"/>
      <c r="F4206" s="91" t="str">
        <f t="shared" si="65"/>
        <v/>
      </c>
      <c r="G4206" s="45"/>
      <c r="H4206" s="43"/>
      <c r="I4206" s="43"/>
    </row>
    <row r="4207" spans="1:9" ht="24.95" customHeight="1" thickBot="1">
      <c r="A4207" s="42"/>
      <c r="B4207" s="43"/>
      <c r="C4207" s="43"/>
      <c r="D4207" s="86" t="str">
        <f>IFERROR(VLOOKUP(C4207,التكويد!$A$2:$R$1501,5,0),"")</f>
        <v/>
      </c>
      <c r="E4207" s="45"/>
      <c r="F4207" s="91" t="str">
        <f t="shared" si="65"/>
        <v/>
      </c>
      <c r="G4207" s="45"/>
      <c r="H4207" s="43"/>
      <c r="I4207" s="43"/>
    </row>
    <row r="4208" spans="1:9" ht="24.95" customHeight="1" thickBot="1">
      <c r="A4208" s="42"/>
      <c r="B4208" s="43"/>
      <c r="C4208" s="43"/>
      <c r="D4208" s="86" t="str">
        <f>IFERROR(VLOOKUP(C4208,التكويد!$A$2:$R$1501,5,0),"")</f>
        <v/>
      </c>
      <c r="E4208" s="43"/>
      <c r="F4208" s="91" t="str">
        <f t="shared" si="65"/>
        <v/>
      </c>
      <c r="G4208" s="43"/>
      <c r="H4208" s="43"/>
      <c r="I4208" s="43"/>
    </row>
    <row r="4209" spans="1:9" ht="24.95" customHeight="1" thickBot="1">
      <c r="A4209" s="42"/>
      <c r="B4209" s="43"/>
      <c r="C4209" s="43"/>
      <c r="D4209" s="86" t="str">
        <f>IFERROR(VLOOKUP(C4209,التكويد!$A$2:$R$1501,5,0),"")</f>
        <v/>
      </c>
      <c r="E4209" s="43"/>
      <c r="F4209" s="91" t="str">
        <f t="shared" si="65"/>
        <v/>
      </c>
      <c r="G4209" s="43"/>
      <c r="H4209" s="43"/>
      <c r="I4209" s="43"/>
    </row>
    <row r="4210" spans="1:9" ht="24.95" customHeight="1" thickBot="1">
      <c r="A4210" s="42"/>
      <c r="B4210" s="43"/>
      <c r="C4210" s="43"/>
      <c r="D4210" s="86" t="str">
        <f>IFERROR(VLOOKUP(C4210,التكويد!$A$2:$R$1501,5,0),"")</f>
        <v/>
      </c>
      <c r="E4210" s="43"/>
      <c r="F4210" s="91" t="str">
        <f t="shared" si="65"/>
        <v/>
      </c>
      <c r="G4210" s="43"/>
      <c r="H4210" s="43"/>
      <c r="I4210" s="43"/>
    </row>
    <row r="4211" spans="1:9" ht="24.95" customHeight="1" thickBot="1">
      <c r="A4211" s="42"/>
      <c r="B4211" s="43"/>
      <c r="C4211" s="43"/>
      <c r="D4211" s="86" t="str">
        <f>IFERROR(VLOOKUP(C4211,التكويد!$A$2:$R$1501,5,0),"")</f>
        <v/>
      </c>
      <c r="E4211" s="43"/>
      <c r="F4211" s="91" t="str">
        <f t="shared" si="65"/>
        <v/>
      </c>
      <c r="G4211" s="43"/>
      <c r="H4211" s="43"/>
      <c r="I4211" s="43"/>
    </row>
    <row r="4212" spans="1:9" ht="24.95" customHeight="1" thickBot="1">
      <c r="A4212" s="42"/>
      <c r="B4212" s="43"/>
      <c r="C4212" s="43"/>
      <c r="D4212" s="86" t="str">
        <f>IFERROR(VLOOKUP(C4212,التكويد!$A$2:$R$1501,5,0),"")</f>
        <v/>
      </c>
      <c r="E4212" s="45"/>
      <c r="F4212" s="91" t="str">
        <f t="shared" si="65"/>
        <v/>
      </c>
      <c r="G4212" s="45"/>
      <c r="H4212" s="43"/>
      <c r="I4212" s="43"/>
    </row>
    <row r="4213" spans="1:9" ht="24.95" customHeight="1" thickBot="1">
      <c r="A4213" s="42"/>
      <c r="B4213" s="43"/>
      <c r="C4213" s="43"/>
      <c r="D4213" s="86" t="str">
        <f>IFERROR(VLOOKUP(C4213,التكويد!$A$2:$R$1501,5,0),"")</f>
        <v/>
      </c>
      <c r="E4213" s="45"/>
      <c r="F4213" s="91" t="str">
        <f t="shared" si="65"/>
        <v/>
      </c>
      <c r="G4213" s="45"/>
      <c r="H4213" s="43"/>
      <c r="I4213" s="43"/>
    </row>
    <row r="4214" spans="1:9" ht="24.95" customHeight="1" thickBot="1">
      <c r="A4214" s="42"/>
      <c r="B4214" s="43"/>
      <c r="C4214" s="43"/>
      <c r="D4214" s="86" t="str">
        <f>IFERROR(VLOOKUP(C4214,التكويد!$A$2:$R$1501,5,0),"")</f>
        <v/>
      </c>
      <c r="E4214" s="45"/>
      <c r="F4214" s="91" t="str">
        <f t="shared" si="65"/>
        <v/>
      </c>
      <c r="G4214" s="45"/>
      <c r="H4214" s="43"/>
      <c r="I4214" s="43"/>
    </row>
    <row r="4215" spans="1:9" ht="24.95" customHeight="1" thickBot="1">
      <c r="A4215" s="42"/>
      <c r="B4215" s="43"/>
      <c r="C4215" s="43"/>
      <c r="D4215" s="86" t="str">
        <f>IFERROR(VLOOKUP(C4215,التكويد!$A$2:$R$1501,5,0),"")</f>
        <v/>
      </c>
      <c r="E4215" s="45"/>
      <c r="F4215" s="91" t="str">
        <f t="shared" si="65"/>
        <v/>
      </c>
      <c r="G4215" s="45"/>
      <c r="H4215" s="43"/>
      <c r="I4215" s="43"/>
    </row>
    <row r="4216" spans="1:9" ht="24.95" customHeight="1" thickBot="1">
      <c r="A4216" s="42"/>
      <c r="B4216" s="43"/>
      <c r="C4216" s="43"/>
      <c r="D4216" s="86" t="str">
        <f>IFERROR(VLOOKUP(C4216,التكويد!$A$2:$R$1501,5,0),"")</f>
        <v/>
      </c>
      <c r="E4216" s="45"/>
      <c r="F4216" s="91" t="str">
        <f t="shared" si="65"/>
        <v/>
      </c>
      <c r="G4216" s="45"/>
      <c r="H4216" s="43"/>
      <c r="I4216" s="43"/>
    </row>
    <row r="4217" spans="1:9" ht="24.95" customHeight="1" thickBot="1">
      <c r="A4217" s="42"/>
      <c r="B4217" s="43"/>
      <c r="C4217" s="43"/>
      <c r="D4217" s="86" t="str">
        <f>IFERROR(VLOOKUP(C4217,التكويد!$A$2:$R$1501,5,0),"")</f>
        <v/>
      </c>
      <c r="E4217" s="45"/>
      <c r="F4217" s="91" t="str">
        <f t="shared" si="65"/>
        <v/>
      </c>
      <c r="G4217" s="45"/>
      <c r="H4217" s="43"/>
      <c r="I4217" s="43"/>
    </row>
    <row r="4218" spans="1:9" ht="24.95" customHeight="1" thickBot="1">
      <c r="A4218" s="42"/>
      <c r="B4218" s="43"/>
      <c r="C4218" s="43"/>
      <c r="D4218" s="86" t="str">
        <f>IFERROR(VLOOKUP(C4218,التكويد!$A$2:$R$1501,5,0),"")</f>
        <v/>
      </c>
      <c r="E4218" s="43"/>
      <c r="F4218" s="91" t="str">
        <f t="shared" si="65"/>
        <v/>
      </c>
      <c r="G4218" s="43"/>
      <c r="H4218" s="43"/>
      <c r="I4218" s="43"/>
    </row>
    <row r="4219" spans="1:9" ht="24.95" customHeight="1" thickBot="1">
      <c r="A4219" s="42"/>
      <c r="B4219" s="43"/>
      <c r="C4219" s="43"/>
      <c r="D4219" s="86" t="str">
        <f>IFERROR(VLOOKUP(C4219,التكويد!$A$2:$R$1501,5,0),"")</f>
        <v/>
      </c>
      <c r="E4219" s="43"/>
      <c r="F4219" s="91" t="str">
        <f t="shared" si="65"/>
        <v/>
      </c>
      <c r="G4219" s="43"/>
      <c r="H4219" s="43"/>
      <c r="I4219" s="43"/>
    </row>
    <row r="4220" spans="1:9" ht="24.95" customHeight="1" thickBot="1">
      <c r="A4220" s="42"/>
      <c r="B4220" s="43"/>
      <c r="C4220" s="43"/>
      <c r="D4220" s="86" t="str">
        <f>IFERROR(VLOOKUP(C4220,التكويد!$A$2:$R$1501,5,0),"")</f>
        <v/>
      </c>
      <c r="E4220" s="43"/>
      <c r="F4220" s="91" t="str">
        <f t="shared" si="65"/>
        <v/>
      </c>
      <c r="G4220" s="43"/>
      <c r="H4220" s="43"/>
      <c r="I4220" s="43"/>
    </row>
    <row r="4221" spans="1:9" ht="24.95" customHeight="1" thickBot="1">
      <c r="A4221" s="42"/>
      <c r="B4221" s="43"/>
      <c r="C4221" s="43"/>
      <c r="D4221" s="86" t="str">
        <f>IFERROR(VLOOKUP(C4221,التكويد!$A$2:$R$1501,5,0),"")</f>
        <v/>
      </c>
      <c r="E4221" s="45"/>
      <c r="F4221" s="91" t="str">
        <f t="shared" si="65"/>
        <v/>
      </c>
      <c r="G4221" s="45"/>
      <c r="H4221" s="43"/>
      <c r="I4221" s="43"/>
    </row>
    <row r="4222" spans="1:9" ht="24.95" customHeight="1" thickBot="1">
      <c r="A4222" s="42"/>
      <c r="B4222" s="43"/>
      <c r="C4222" s="43"/>
      <c r="D4222" s="86" t="str">
        <f>IFERROR(VLOOKUP(C4222,التكويد!$A$2:$R$1501,5,0),"")</f>
        <v/>
      </c>
      <c r="E4222" s="45"/>
      <c r="F4222" s="91" t="str">
        <f t="shared" si="65"/>
        <v/>
      </c>
      <c r="G4222" s="45"/>
      <c r="H4222" s="43"/>
      <c r="I4222" s="43"/>
    </row>
    <row r="4223" spans="1:9" ht="24.95" customHeight="1" thickBot="1">
      <c r="A4223" s="42"/>
      <c r="B4223" s="43"/>
      <c r="C4223" s="43"/>
      <c r="D4223" s="86" t="str">
        <f>IFERROR(VLOOKUP(C4223,التكويد!$A$2:$R$1501,5,0),"")</f>
        <v/>
      </c>
      <c r="E4223" s="43"/>
      <c r="F4223" s="91" t="str">
        <f t="shared" si="65"/>
        <v/>
      </c>
      <c r="G4223" s="43"/>
      <c r="H4223" s="43"/>
      <c r="I4223" s="43"/>
    </row>
    <row r="4224" spans="1:9" ht="24.95" customHeight="1" thickBot="1">
      <c r="A4224" s="42"/>
      <c r="B4224" s="43"/>
      <c r="C4224" s="43"/>
      <c r="D4224" s="86" t="str">
        <f>IFERROR(VLOOKUP(C4224,التكويد!$A$2:$R$1501,5,0),"")</f>
        <v/>
      </c>
      <c r="E4224" s="43"/>
      <c r="F4224" s="91" t="str">
        <f t="shared" si="65"/>
        <v/>
      </c>
      <c r="G4224" s="43"/>
      <c r="H4224" s="43"/>
      <c r="I4224" s="43"/>
    </row>
    <row r="4225" spans="1:9" ht="24.95" customHeight="1" thickBot="1">
      <c r="A4225" s="42"/>
      <c r="B4225" s="43"/>
      <c r="C4225" s="43"/>
      <c r="D4225" s="86" t="str">
        <f>IFERROR(VLOOKUP(C4225,التكويد!$A$2:$R$1501,5,0),"")</f>
        <v/>
      </c>
      <c r="E4225" s="43"/>
      <c r="F4225" s="91" t="str">
        <f t="shared" si="65"/>
        <v/>
      </c>
      <c r="G4225" s="43"/>
      <c r="H4225" s="43"/>
      <c r="I4225" s="43"/>
    </row>
    <row r="4226" spans="1:9" ht="24.95" customHeight="1" thickBot="1">
      <c r="A4226" s="42"/>
      <c r="B4226" s="43"/>
      <c r="C4226" s="43"/>
      <c r="D4226" s="86" t="str">
        <f>IFERROR(VLOOKUP(C4226,التكويد!$A$2:$R$1501,5,0),"")</f>
        <v/>
      </c>
      <c r="E4226" s="43"/>
      <c r="F4226" s="91" t="str">
        <f t="shared" ref="F4226:F4289" si="66">IFERROR(SUM(E4226/G4226),"")</f>
        <v/>
      </c>
      <c r="G4226" s="43"/>
      <c r="H4226" s="43"/>
      <c r="I4226" s="43"/>
    </row>
    <row r="4227" spans="1:9" ht="24.95" customHeight="1" thickBot="1">
      <c r="A4227" s="42"/>
      <c r="B4227" s="43"/>
      <c r="C4227" s="43"/>
      <c r="D4227" s="86" t="str">
        <f>IFERROR(VLOOKUP(C4227,التكويد!$A$2:$R$1501,5,0),"")</f>
        <v/>
      </c>
      <c r="E4227" s="43"/>
      <c r="F4227" s="91" t="str">
        <f t="shared" si="66"/>
        <v/>
      </c>
      <c r="G4227" s="43"/>
      <c r="H4227" s="43"/>
      <c r="I4227" s="43"/>
    </row>
    <row r="4228" spans="1:9" ht="24.95" customHeight="1" thickBot="1">
      <c r="A4228" s="42"/>
      <c r="B4228" s="43"/>
      <c r="C4228" s="43"/>
      <c r="D4228" s="86" t="str">
        <f>IFERROR(VLOOKUP(C4228,التكويد!$A$2:$R$1501,5,0),"")</f>
        <v/>
      </c>
      <c r="E4228" s="43"/>
      <c r="F4228" s="91" t="str">
        <f t="shared" si="66"/>
        <v/>
      </c>
      <c r="G4228" s="43"/>
      <c r="H4228" s="43"/>
      <c r="I4228" s="43"/>
    </row>
    <row r="4229" spans="1:9" ht="24.95" customHeight="1" thickBot="1">
      <c r="A4229" s="42"/>
      <c r="B4229" s="43"/>
      <c r="C4229" s="43"/>
      <c r="D4229" s="86" t="str">
        <f>IFERROR(VLOOKUP(C4229,التكويد!$A$2:$R$1501,5,0),"")</f>
        <v/>
      </c>
      <c r="E4229" s="43"/>
      <c r="F4229" s="91" t="str">
        <f t="shared" si="66"/>
        <v/>
      </c>
      <c r="G4229" s="43"/>
      <c r="H4229" s="43"/>
      <c r="I4229" s="43"/>
    </row>
    <row r="4230" spans="1:9" ht="24.95" customHeight="1" thickBot="1">
      <c r="A4230" s="42"/>
      <c r="B4230" s="43"/>
      <c r="C4230" s="43"/>
      <c r="D4230" s="86" t="str">
        <f>IFERROR(VLOOKUP(C4230,التكويد!$A$2:$R$1501,5,0),"")</f>
        <v/>
      </c>
      <c r="E4230" s="43"/>
      <c r="F4230" s="91" t="str">
        <f t="shared" si="66"/>
        <v/>
      </c>
      <c r="G4230" s="43"/>
      <c r="H4230" s="43"/>
      <c r="I4230" s="43"/>
    </row>
    <row r="4231" spans="1:9" ht="24.95" customHeight="1" thickBot="1">
      <c r="A4231" s="42"/>
      <c r="B4231" s="43"/>
      <c r="C4231" s="43"/>
      <c r="D4231" s="86" t="str">
        <f>IFERROR(VLOOKUP(C4231,التكويد!$A$2:$R$1501,5,0),"")</f>
        <v/>
      </c>
      <c r="E4231" s="43"/>
      <c r="F4231" s="91" t="str">
        <f t="shared" si="66"/>
        <v/>
      </c>
      <c r="G4231" s="43"/>
      <c r="H4231" s="43"/>
      <c r="I4231" s="43"/>
    </row>
    <row r="4232" spans="1:9" ht="24.95" customHeight="1" thickBot="1">
      <c r="A4232" s="42"/>
      <c r="B4232" s="43"/>
      <c r="C4232" s="43"/>
      <c r="D4232" s="86" t="str">
        <f>IFERROR(VLOOKUP(C4232,التكويد!$A$2:$R$1501,5,0),"")</f>
        <v/>
      </c>
      <c r="E4232" s="43"/>
      <c r="F4232" s="91" t="str">
        <f t="shared" si="66"/>
        <v/>
      </c>
      <c r="G4232" s="43"/>
      <c r="H4232" s="43"/>
      <c r="I4232" s="43"/>
    </row>
    <row r="4233" spans="1:9" ht="24.95" customHeight="1" thickBot="1">
      <c r="A4233" s="42"/>
      <c r="B4233" s="43"/>
      <c r="C4233" s="43"/>
      <c r="D4233" s="86" t="str">
        <f>IFERROR(VLOOKUP(C4233,التكويد!$A$2:$R$1501,5,0),"")</f>
        <v/>
      </c>
      <c r="E4233" s="43"/>
      <c r="F4233" s="91" t="str">
        <f t="shared" si="66"/>
        <v/>
      </c>
      <c r="G4233" s="43"/>
      <c r="H4233" s="43"/>
      <c r="I4233" s="43"/>
    </row>
    <row r="4234" spans="1:9" ht="24.95" customHeight="1" thickBot="1">
      <c r="A4234" s="42"/>
      <c r="B4234" s="43"/>
      <c r="C4234" s="43"/>
      <c r="D4234" s="86" t="str">
        <f>IFERROR(VLOOKUP(C4234,التكويد!$A$2:$R$1501,5,0),"")</f>
        <v/>
      </c>
      <c r="E4234" s="43"/>
      <c r="F4234" s="91" t="str">
        <f t="shared" si="66"/>
        <v/>
      </c>
      <c r="G4234" s="43"/>
      <c r="H4234" s="43"/>
      <c r="I4234" s="43"/>
    </row>
    <row r="4235" spans="1:9" ht="24.95" customHeight="1" thickBot="1">
      <c r="A4235" s="42"/>
      <c r="B4235" s="43"/>
      <c r="C4235" s="43"/>
      <c r="D4235" s="86" t="str">
        <f>IFERROR(VLOOKUP(C4235,التكويد!$A$2:$R$1501,5,0),"")</f>
        <v/>
      </c>
      <c r="E4235" s="43"/>
      <c r="F4235" s="91" t="str">
        <f t="shared" si="66"/>
        <v/>
      </c>
      <c r="G4235" s="43"/>
      <c r="H4235" s="43"/>
      <c r="I4235" s="43"/>
    </row>
    <row r="4236" spans="1:9" ht="24.95" customHeight="1" thickBot="1">
      <c r="A4236" s="42"/>
      <c r="B4236" s="43"/>
      <c r="C4236" s="43"/>
      <c r="D4236" s="86" t="str">
        <f>IFERROR(VLOOKUP(C4236,التكويد!$A$2:$R$1501,5,0),"")</f>
        <v/>
      </c>
      <c r="E4236" s="43"/>
      <c r="F4236" s="91" t="str">
        <f t="shared" si="66"/>
        <v/>
      </c>
      <c r="G4236" s="43"/>
      <c r="H4236" s="43"/>
      <c r="I4236" s="43"/>
    </row>
    <row r="4237" spans="1:9" ht="24.95" customHeight="1" thickBot="1">
      <c r="A4237" s="42"/>
      <c r="B4237" s="43"/>
      <c r="C4237" s="43"/>
      <c r="D4237" s="86" t="str">
        <f>IFERROR(VLOOKUP(C4237,التكويد!$A$2:$R$1501,5,0),"")</f>
        <v/>
      </c>
      <c r="E4237" s="43"/>
      <c r="F4237" s="91" t="str">
        <f t="shared" si="66"/>
        <v/>
      </c>
      <c r="G4237" s="43"/>
      <c r="H4237" s="43"/>
      <c r="I4237" s="43"/>
    </row>
    <row r="4238" spans="1:9" ht="24.95" customHeight="1" thickBot="1">
      <c r="A4238" s="42"/>
      <c r="B4238" s="43"/>
      <c r="C4238" s="43"/>
      <c r="D4238" s="86" t="str">
        <f>IFERROR(VLOOKUP(C4238,التكويد!$A$2:$R$1501,5,0),"")</f>
        <v/>
      </c>
      <c r="E4238" s="43"/>
      <c r="F4238" s="91" t="str">
        <f t="shared" si="66"/>
        <v/>
      </c>
      <c r="G4238" s="43"/>
      <c r="H4238" s="43"/>
      <c r="I4238" s="43"/>
    </row>
    <row r="4239" spans="1:9" ht="24.95" customHeight="1" thickBot="1">
      <c r="A4239" s="42"/>
      <c r="B4239" s="43"/>
      <c r="C4239" s="43"/>
      <c r="D4239" s="86" t="str">
        <f>IFERROR(VLOOKUP(C4239,التكويد!$A$2:$R$1501,5,0),"")</f>
        <v/>
      </c>
      <c r="E4239" s="43"/>
      <c r="F4239" s="91" t="str">
        <f t="shared" si="66"/>
        <v/>
      </c>
      <c r="G4239" s="43"/>
      <c r="H4239" s="43"/>
      <c r="I4239" s="43"/>
    </row>
    <row r="4240" spans="1:9" ht="24.95" customHeight="1" thickBot="1">
      <c r="A4240" s="42"/>
      <c r="B4240" s="43"/>
      <c r="C4240" s="43"/>
      <c r="D4240" s="86" t="str">
        <f>IFERROR(VLOOKUP(C4240,التكويد!$A$2:$R$1501,5,0),"")</f>
        <v/>
      </c>
      <c r="E4240" s="43"/>
      <c r="F4240" s="91" t="str">
        <f t="shared" si="66"/>
        <v/>
      </c>
      <c r="G4240" s="43"/>
      <c r="H4240" s="43"/>
      <c r="I4240" s="43"/>
    </row>
    <row r="4241" spans="1:9" ht="24.95" customHeight="1" thickBot="1">
      <c r="A4241" s="42"/>
      <c r="B4241" s="43"/>
      <c r="C4241" s="43"/>
      <c r="D4241" s="86" t="str">
        <f>IFERROR(VLOOKUP(C4241,التكويد!$A$2:$R$1501,5,0),"")</f>
        <v/>
      </c>
      <c r="E4241" s="43"/>
      <c r="F4241" s="91" t="str">
        <f t="shared" si="66"/>
        <v/>
      </c>
      <c r="G4241" s="43"/>
      <c r="H4241" s="43"/>
      <c r="I4241" s="43"/>
    </row>
    <row r="4242" spans="1:9" ht="24.95" customHeight="1" thickBot="1">
      <c r="A4242" s="42"/>
      <c r="B4242" s="43"/>
      <c r="C4242" s="43"/>
      <c r="D4242" s="86" t="str">
        <f>IFERROR(VLOOKUP(C4242,التكويد!$A$2:$R$1501,5,0),"")</f>
        <v/>
      </c>
      <c r="E4242" s="43"/>
      <c r="F4242" s="91" t="str">
        <f t="shared" si="66"/>
        <v/>
      </c>
      <c r="G4242" s="43"/>
      <c r="H4242" s="43"/>
      <c r="I4242" s="43"/>
    </row>
    <row r="4243" spans="1:9" ht="24.95" customHeight="1" thickBot="1">
      <c r="A4243" s="42"/>
      <c r="B4243" s="43"/>
      <c r="C4243" s="43"/>
      <c r="D4243" s="86" t="str">
        <f>IFERROR(VLOOKUP(C4243,التكويد!$A$2:$R$1501,5,0),"")</f>
        <v/>
      </c>
      <c r="E4243" s="43"/>
      <c r="F4243" s="91" t="str">
        <f t="shared" si="66"/>
        <v/>
      </c>
      <c r="G4243" s="43"/>
      <c r="H4243" s="43"/>
      <c r="I4243" s="43"/>
    </row>
    <row r="4244" spans="1:9" ht="24.95" customHeight="1" thickBot="1">
      <c r="A4244" s="42"/>
      <c r="B4244" s="43"/>
      <c r="C4244" s="43"/>
      <c r="D4244" s="86" t="str">
        <f>IFERROR(VLOOKUP(C4244,التكويد!$A$2:$R$1501,5,0),"")</f>
        <v/>
      </c>
      <c r="E4244" s="43"/>
      <c r="F4244" s="91" t="str">
        <f t="shared" si="66"/>
        <v/>
      </c>
      <c r="G4244" s="43"/>
      <c r="H4244" s="43"/>
      <c r="I4244" s="43"/>
    </row>
    <row r="4245" spans="1:9" ht="24.95" customHeight="1" thickBot="1">
      <c r="A4245" s="42"/>
      <c r="B4245" s="43"/>
      <c r="C4245" s="43"/>
      <c r="D4245" s="86" t="str">
        <f>IFERROR(VLOOKUP(C4245,التكويد!$A$2:$R$1501,5,0),"")</f>
        <v/>
      </c>
      <c r="E4245" s="43"/>
      <c r="F4245" s="91" t="str">
        <f t="shared" si="66"/>
        <v/>
      </c>
      <c r="G4245" s="43"/>
      <c r="H4245" s="43"/>
      <c r="I4245" s="43"/>
    </row>
    <row r="4246" spans="1:9" ht="24.95" customHeight="1" thickBot="1">
      <c r="A4246" s="42"/>
      <c r="B4246" s="43"/>
      <c r="C4246" s="43"/>
      <c r="D4246" s="86" t="str">
        <f>IFERROR(VLOOKUP(C4246,التكويد!$A$2:$R$1501,5,0),"")</f>
        <v/>
      </c>
      <c r="E4246" s="43"/>
      <c r="F4246" s="91" t="str">
        <f t="shared" si="66"/>
        <v/>
      </c>
      <c r="G4246" s="43"/>
      <c r="H4246" s="43"/>
      <c r="I4246" s="43"/>
    </row>
    <row r="4247" spans="1:9" ht="24.95" customHeight="1" thickBot="1">
      <c r="A4247" s="42"/>
      <c r="B4247" s="43"/>
      <c r="C4247" s="43"/>
      <c r="D4247" s="86" t="str">
        <f>IFERROR(VLOOKUP(C4247,التكويد!$A$2:$R$1501,5,0),"")</f>
        <v/>
      </c>
      <c r="E4247" s="43"/>
      <c r="F4247" s="91" t="str">
        <f t="shared" si="66"/>
        <v/>
      </c>
      <c r="G4247" s="43"/>
      <c r="H4247" s="43"/>
      <c r="I4247" s="43"/>
    </row>
    <row r="4248" spans="1:9" ht="24.95" customHeight="1" thickBot="1">
      <c r="A4248" s="42"/>
      <c r="B4248" s="43"/>
      <c r="C4248" s="43"/>
      <c r="D4248" s="86" t="str">
        <f>IFERROR(VLOOKUP(C4248,التكويد!$A$2:$R$1501,5,0),"")</f>
        <v/>
      </c>
      <c r="E4248" s="43"/>
      <c r="F4248" s="91" t="str">
        <f t="shared" si="66"/>
        <v/>
      </c>
      <c r="G4248" s="43"/>
      <c r="H4248" s="43"/>
      <c r="I4248" s="43"/>
    </row>
    <row r="4249" spans="1:9" ht="24.95" customHeight="1" thickBot="1">
      <c r="A4249" s="42"/>
      <c r="B4249" s="43"/>
      <c r="C4249" s="43"/>
      <c r="D4249" s="86" t="str">
        <f>IFERROR(VLOOKUP(C4249,التكويد!$A$2:$R$1501,5,0),"")</f>
        <v/>
      </c>
      <c r="E4249" s="43"/>
      <c r="F4249" s="91" t="str">
        <f t="shared" si="66"/>
        <v/>
      </c>
      <c r="G4249" s="43"/>
      <c r="H4249" s="43"/>
      <c r="I4249" s="43"/>
    </row>
    <row r="4250" spans="1:9" ht="24.95" customHeight="1" thickBot="1">
      <c r="A4250" s="42"/>
      <c r="B4250" s="43"/>
      <c r="C4250" s="43"/>
      <c r="D4250" s="86" t="str">
        <f>IFERROR(VLOOKUP(C4250,التكويد!$A$2:$R$1501,5,0),"")</f>
        <v/>
      </c>
      <c r="E4250" s="43"/>
      <c r="F4250" s="91" t="str">
        <f t="shared" si="66"/>
        <v/>
      </c>
      <c r="G4250" s="43"/>
      <c r="H4250" s="43"/>
      <c r="I4250" s="43"/>
    </row>
    <row r="4251" spans="1:9" ht="24.95" customHeight="1" thickBot="1">
      <c r="A4251" s="42"/>
      <c r="B4251" s="43"/>
      <c r="C4251" s="43"/>
      <c r="D4251" s="86" t="str">
        <f>IFERROR(VLOOKUP(C4251,التكويد!$A$2:$R$1501,5,0),"")</f>
        <v/>
      </c>
      <c r="E4251" s="43"/>
      <c r="F4251" s="91" t="str">
        <f t="shared" si="66"/>
        <v/>
      </c>
      <c r="G4251" s="43"/>
      <c r="H4251" s="43"/>
      <c r="I4251" s="43"/>
    </row>
    <row r="4252" spans="1:9" ht="24.95" customHeight="1" thickBot="1">
      <c r="A4252" s="42"/>
      <c r="B4252" s="43"/>
      <c r="C4252" s="43"/>
      <c r="D4252" s="86" t="str">
        <f>IFERROR(VLOOKUP(C4252,التكويد!$A$2:$R$1501,5,0),"")</f>
        <v/>
      </c>
      <c r="E4252" s="43"/>
      <c r="F4252" s="91" t="str">
        <f t="shared" si="66"/>
        <v/>
      </c>
      <c r="G4252" s="43"/>
      <c r="H4252" s="43"/>
      <c r="I4252" s="43"/>
    </row>
    <row r="4253" spans="1:9" ht="24.95" customHeight="1" thickBot="1">
      <c r="A4253" s="42"/>
      <c r="B4253" s="43"/>
      <c r="C4253" s="43"/>
      <c r="D4253" s="86" t="str">
        <f>IFERROR(VLOOKUP(C4253,التكويد!$A$2:$R$1501,5,0),"")</f>
        <v/>
      </c>
      <c r="E4253" s="43"/>
      <c r="F4253" s="91" t="str">
        <f t="shared" si="66"/>
        <v/>
      </c>
      <c r="G4253" s="43"/>
      <c r="H4253" s="43"/>
      <c r="I4253" s="43"/>
    </row>
    <row r="4254" spans="1:9" ht="24.95" customHeight="1" thickBot="1">
      <c r="A4254" s="42"/>
      <c r="B4254" s="43"/>
      <c r="C4254" s="43"/>
      <c r="D4254" s="86" t="str">
        <f>IFERROR(VLOOKUP(C4254,التكويد!$A$2:$R$1501,5,0),"")</f>
        <v/>
      </c>
      <c r="E4254" s="43"/>
      <c r="F4254" s="91" t="str">
        <f t="shared" si="66"/>
        <v/>
      </c>
      <c r="G4254" s="43"/>
      <c r="H4254" s="43"/>
      <c r="I4254" s="43"/>
    </row>
    <row r="4255" spans="1:9" ht="24.95" customHeight="1" thickBot="1">
      <c r="A4255" s="42"/>
      <c r="B4255" s="43"/>
      <c r="C4255" s="43"/>
      <c r="D4255" s="86" t="str">
        <f>IFERROR(VLOOKUP(C4255,التكويد!$A$2:$R$1501,5,0),"")</f>
        <v/>
      </c>
      <c r="E4255" s="43"/>
      <c r="F4255" s="91" t="str">
        <f t="shared" si="66"/>
        <v/>
      </c>
      <c r="G4255" s="43"/>
      <c r="H4255" s="43"/>
      <c r="I4255" s="43"/>
    </row>
    <row r="4256" spans="1:9" ht="24.95" customHeight="1" thickBot="1">
      <c r="A4256" s="42"/>
      <c r="B4256" s="43"/>
      <c r="C4256" s="43"/>
      <c r="D4256" s="86" t="str">
        <f>IFERROR(VLOOKUP(C4256,التكويد!$A$2:$R$1501,5,0),"")</f>
        <v/>
      </c>
      <c r="E4256" s="43"/>
      <c r="F4256" s="91" t="str">
        <f t="shared" si="66"/>
        <v/>
      </c>
      <c r="G4256" s="43"/>
      <c r="H4256" s="43"/>
      <c r="I4256" s="43"/>
    </row>
    <row r="4257" spans="1:9" ht="24.95" customHeight="1" thickBot="1">
      <c r="A4257" s="42"/>
      <c r="B4257" s="43"/>
      <c r="C4257" s="43"/>
      <c r="D4257" s="86" t="str">
        <f>IFERROR(VLOOKUP(C4257,التكويد!$A$2:$R$1501,5,0),"")</f>
        <v/>
      </c>
      <c r="E4257" s="45"/>
      <c r="F4257" s="91" t="str">
        <f t="shared" si="66"/>
        <v/>
      </c>
      <c r="G4257" s="45"/>
      <c r="H4257" s="43"/>
      <c r="I4257" s="43"/>
    </row>
    <row r="4258" spans="1:9" ht="24.95" customHeight="1" thickBot="1">
      <c r="A4258" s="42"/>
      <c r="B4258" s="43"/>
      <c r="C4258" s="43"/>
      <c r="D4258" s="86" t="str">
        <f>IFERROR(VLOOKUP(C4258,التكويد!$A$2:$R$1501,5,0),"")</f>
        <v/>
      </c>
      <c r="E4258" s="45"/>
      <c r="F4258" s="91" t="str">
        <f t="shared" si="66"/>
        <v/>
      </c>
      <c r="G4258" s="45"/>
      <c r="H4258" s="43"/>
      <c r="I4258" s="43"/>
    </row>
    <row r="4259" spans="1:9" ht="24.95" customHeight="1" thickBot="1">
      <c r="A4259" s="42"/>
      <c r="B4259" s="43"/>
      <c r="C4259" s="43"/>
      <c r="D4259" s="86" t="str">
        <f>IFERROR(VLOOKUP(C4259,التكويد!$A$2:$R$1501,5,0),"")</f>
        <v/>
      </c>
      <c r="E4259" s="43"/>
      <c r="F4259" s="91" t="str">
        <f t="shared" si="66"/>
        <v/>
      </c>
      <c r="G4259" s="43"/>
      <c r="H4259" s="43"/>
      <c r="I4259" s="43"/>
    </row>
    <row r="4260" spans="1:9" ht="24.95" customHeight="1" thickBot="1">
      <c r="A4260" s="42"/>
      <c r="B4260" s="43"/>
      <c r="C4260" s="43"/>
      <c r="D4260" s="86" t="str">
        <f>IFERROR(VLOOKUP(C4260,التكويد!$A$2:$R$1501,5,0),"")</f>
        <v/>
      </c>
      <c r="E4260" s="45"/>
      <c r="F4260" s="91" t="str">
        <f t="shared" si="66"/>
        <v/>
      </c>
      <c r="G4260" s="45"/>
      <c r="H4260" s="43"/>
      <c r="I4260" s="43"/>
    </row>
    <row r="4261" spans="1:9" ht="24.95" customHeight="1" thickBot="1">
      <c r="A4261" s="42"/>
      <c r="B4261" s="43"/>
      <c r="C4261" s="43"/>
      <c r="D4261" s="86" t="str">
        <f>IFERROR(VLOOKUP(C4261,التكويد!$A$2:$R$1501,5,0),"")</f>
        <v/>
      </c>
      <c r="E4261" s="45"/>
      <c r="F4261" s="91" t="str">
        <f t="shared" si="66"/>
        <v/>
      </c>
      <c r="G4261" s="45"/>
      <c r="H4261" s="43"/>
      <c r="I4261" s="43"/>
    </row>
    <row r="4262" spans="1:9" ht="24.95" customHeight="1" thickBot="1">
      <c r="A4262" s="42"/>
      <c r="B4262" s="43"/>
      <c r="C4262" s="43"/>
      <c r="D4262" s="86" t="str">
        <f>IFERROR(VLOOKUP(C4262,التكويد!$A$2:$R$1501,5,0),"")</f>
        <v/>
      </c>
      <c r="E4262" s="45"/>
      <c r="F4262" s="91" t="str">
        <f t="shared" si="66"/>
        <v/>
      </c>
      <c r="G4262" s="45"/>
      <c r="H4262" s="43"/>
      <c r="I4262" s="43"/>
    </row>
    <row r="4263" spans="1:9" ht="24.95" customHeight="1" thickBot="1">
      <c r="A4263" s="42"/>
      <c r="B4263" s="43"/>
      <c r="C4263" s="43"/>
      <c r="D4263" s="86" t="str">
        <f>IFERROR(VLOOKUP(C4263,التكويد!$A$2:$R$1501,5,0),"")</f>
        <v/>
      </c>
      <c r="E4263" s="45"/>
      <c r="F4263" s="91" t="str">
        <f t="shared" si="66"/>
        <v/>
      </c>
      <c r="G4263" s="45"/>
      <c r="H4263" s="43"/>
      <c r="I4263" s="43"/>
    </row>
    <row r="4264" spans="1:9" ht="24.95" customHeight="1" thickBot="1">
      <c r="A4264" s="42"/>
      <c r="B4264" s="43"/>
      <c r="C4264" s="43"/>
      <c r="D4264" s="86" t="str">
        <f>IFERROR(VLOOKUP(C4264,التكويد!$A$2:$R$1501,5,0),"")</f>
        <v/>
      </c>
      <c r="E4264" s="45"/>
      <c r="F4264" s="91" t="str">
        <f t="shared" si="66"/>
        <v/>
      </c>
      <c r="G4264" s="45"/>
      <c r="H4264" s="43"/>
      <c r="I4264" s="43"/>
    </row>
    <row r="4265" spans="1:9" ht="24.95" customHeight="1" thickBot="1">
      <c r="A4265" s="42"/>
      <c r="B4265" s="43"/>
      <c r="C4265" s="43"/>
      <c r="D4265" s="86" t="str">
        <f>IFERROR(VLOOKUP(C4265,التكويد!$A$2:$R$1501,5,0),"")</f>
        <v/>
      </c>
      <c r="E4265" s="45"/>
      <c r="F4265" s="91" t="str">
        <f t="shared" si="66"/>
        <v/>
      </c>
      <c r="G4265" s="45"/>
      <c r="H4265" s="43"/>
      <c r="I4265" s="43"/>
    </row>
    <row r="4266" spans="1:9" ht="24.95" customHeight="1" thickBot="1">
      <c r="A4266" s="42"/>
      <c r="B4266" s="43"/>
      <c r="C4266" s="43"/>
      <c r="D4266" s="86" t="str">
        <f>IFERROR(VLOOKUP(C4266,التكويد!$A$2:$R$1501,5,0),"")</f>
        <v/>
      </c>
      <c r="E4266" s="45"/>
      <c r="F4266" s="91" t="str">
        <f t="shared" si="66"/>
        <v/>
      </c>
      <c r="G4266" s="45"/>
      <c r="H4266" s="43"/>
      <c r="I4266" s="43"/>
    </row>
    <row r="4267" spans="1:9" ht="24.95" customHeight="1" thickBot="1">
      <c r="A4267" s="42"/>
      <c r="B4267" s="43"/>
      <c r="C4267" s="43"/>
      <c r="D4267" s="86" t="str">
        <f>IFERROR(VLOOKUP(C4267,التكويد!$A$2:$R$1501,5,0),"")</f>
        <v/>
      </c>
      <c r="E4267" s="45"/>
      <c r="F4267" s="91" t="str">
        <f t="shared" si="66"/>
        <v/>
      </c>
      <c r="G4267" s="43"/>
      <c r="H4267" s="43"/>
      <c r="I4267" s="43"/>
    </row>
    <row r="4268" spans="1:9" ht="24.95" customHeight="1" thickBot="1">
      <c r="A4268" s="42"/>
      <c r="B4268" s="43"/>
      <c r="C4268" s="43"/>
      <c r="D4268" s="86" t="str">
        <f>IFERROR(VLOOKUP(C4268,التكويد!$A$2:$R$1501,5,0),"")</f>
        <v/>
      </c>
      <c r="E4268" s="45"/>
      <c r="F4268" s="91" t="str">
        <f t="shared" si="66"/>
        <v/>
      </c>
      <c r="G4268" s="43"/>
      <c r="H4268" s="43"/>
      <c r="I4268" s="43"/>
    </row>
    <row r="4269" spans="1:9" ht="24.95" customHeight="1" thickBot="1">
      <c r="A4269" s="42"/>
      <c r="B4269" s="43"/>
      <c r="C4269" s="43"/>
      <c r="D4269" s="86" t="str">
        <f>IFERROR(VLOOKUP(C4269,التكويد!$A$2:$R$1501,5,0),"")</f>
        <v/>
      </c>
      <c r="E4269" s="45"/>
      <c r="F4269" s="91" t="str">
        <f t="shared" si="66"/>
        <v/>
      </c>
      <c r="G4269" s="43"/>
      <c r="H4269" s="43"/>
      <c r="I4269" s="43"/>
    </row>
    <row r="4270" spans="1:9" ht="24.95" customHeight="1" thickBot="1">
      <c r="A4270" s="42"/>
      <c r="B4270" s="43"/>
      <c r="C4270" s="43"/>
      <c r="D4270" s="86" t="str">
        <f>IFERROR(VLOOKUP(C4270,التكويد!$A$2:$R$1501,5,0),"")</f>
        <v/>
      </c>
      <c r="E4270" s="45"/>
      <c r="F4270" s="91" t="str">
        <f t="shared" si="66"/>
        <v/>
      </c>
      <c r="G4270" s="43"/>
      <c r="H4270" s="43"/>
      <c r="I4270" s="43"/>
    </row>
    <row r="4271" spans="1:9" ht="24.95" customHeight="1" thickBot="1">
      <c r="A4271" s="42"/>
      <c r="B4271" s="43"/>
      <c r="C4271" s="43"/>
      <c r="D4271" s="86" t="str">
        <f>IFERROR(VLOOKUP(C4271,التكويد!$A$2:$R$1501,5,0),"")</f>
        <v/>
      </c>
      <c r="E4271" s="45"/>
      <c r="F4271" s="91" t="str">
        <f t="shared" si="66"/>
        <v/>
      </c>
      <c r="G4271" s="43"/>
      <c r="H4271" s="43"/>
      <c r="I4271" s="43"/>
    </row>
    <row r="4272" spans="1:9" ht="24.95" customHeight="1" thickBot="1">
      <c r="A4272" s="42"/>
      <c r="B4272" s="43"/>
      <c r="C4272" s="43"/>
      <c r="D4272" s="86" t="str">
        <f>IFERROR(VLOOKUP(C4272,التكويد!$A$2:$R$1501,5,0),"")</f>
        <v/>
      </c>
      <c r="E4272" s="45"/>
      <c r="F4272" s="91" t="str">
        <f t="shared" si="66"/>
        <v/>
      </c>
      <c r="G4272" s="43"/>
      <c r="H4272" s="43"/>
      <c r="I4272" s="43"/>
    </row>
    <row r="4273" spans="1:9" ht="24.95" customHeight="1" thickBot="1">
      <c r="A4273" s="42"/>
      <c r="B4273" s="43"/>
      <c r="C4273" s="43"/>
      <c r="D4273" s="86" t="str">
        <f>IFERROR(VLOOKUP(C4273,التكويد!$A$2:$R$1501,5,0),"")</f>
        <v/>
      </c>
      <c r="E4273" s="45"/>
      <c r="F4273" s="91" t="str">
        <f t="shared" si="66"/>
        <v/>
      </c>
      <c r="G4273" s="45"/>
      <c r="H4273" s="43"/>
      <c r="I4273" s="43"/>
    </row>
    <row r="4274" spans="1:9" ht="24.95" customHeight="1" thickBot="1">
      <c r="A4274" s="42"/>
      <c r="B4274" s="43"/>
      <c r="C4274" s="43"/>
      <c r="D4274" s="86" t="str">
        <f>IFERROR(VLOOKUP(C4274,التكويد!$A$2:$R$1501,5,0),"")</f>
        <v/>
      </c>
      <c r="E4274" s="45"/>
      <c r="F4274" s="91" t="str">
        <f t="shared" si="66"/>
        <v/>
      </c>
      <c r="G4274" s="45"/>
      <c r="H4274" s="43"/>
      <c r="I4274" s="43"/>
    </row>
    <row r="4275" spans="1:9" ht="24.95" customHeight="1" thickBot="1">
      <c r="A4275" s="42"/>
      <c r="B4275" s="43"/>
      <c r="C4275" s="43"/>
      <c r="D4275" s="86" t="str">
        <f>IFERROR(VLOOKUP(C4275,التكويد!$A$2:$R$1501,5,0),"")</f>
        <v/>
      </c>
      <c r="E4275" s="43"/>
      <c r="F4275" s="91" t="str">
        <f t="shared" si="66"/>
        <v/>
      </c>
      <c r="G4275" s="43"/>
      <c r="H4275" s="43"/>
      <c r="I4275" s="43"/>
    </row>
    <row r="4276" spans="1:9" ht="24.95" customHeight="1" thickBot="1">
      <c r="A4276" s="42"/>
      <c r="B4276" s="43"/>
      <c r="C4276" s="43"/>
      <c r="D4276" s="86" t="str">
        <f>IFERROR(VLOOKUP(C4276,التكويد!$A$2:$R$1501,5,0),"")</f>
        <v/>
      </c>
      <c r="E4276" s="43"/>
      <c r="F4276" s="91" t="str">
        <f t="shared" si="66"/>
        <v/>
      </c>
      <c r="G4276" s="43"/>
      <c r="H4276" s="43"/>
      <c r="I4276" s="43"/>
    </row>
    <row r="4277" spans="1:9" ht="24.95" customHeight="1" thickBot="1">
      <c r="A4277" s="42"/>
      <c r="B4277" s="43"/>
      <c r="C4277" s="43"/>
      <c r="D4277" s="86" t="str">
        <f>IFERROR(VLOOKUP(C4277,التكويد!$A$2:$R$1501,5,0),"")</f>
        <v/>
      </c>
      <c r="E4277" s="43"/>
      <c r="F4277" s="91" t="str">
        <f t="shared" si="66"/>
        <v/>
      </c>
      <c r="G4277" s="43"/>
      <c r="H4277" s="43"/>
      <c r="I4277" s="43"/>
    </row>
    <row r="4278" spans="1:9" ht="24.95" customHeight="1" thickBot="1">
      <c r="A4278" s="42"/>
      <c r="B4278" s="43"/>
      <c r="C4278" s="43"/>
      <c r="D4278" s="86" t="str">
        <f>IFERROR(VLOOKUP(C4278,التكويد!$A$2:$R$1501,5,0),"")</f>
        <v/>
      </c>
      <c r="E4278" s="43"/>
      <c r="F4278" s="91" t="str">
        <f t="shared" si="66"/>
        <v/>
      </c>
      <c r="G4278" s="43"/>
      <c r="H4278" s="43"/>
      <c r="I4278" s="43"/>
    </row>
    <row r="4279" spans="1:9" ht="24.95" customHeight="1" thickBot="1">
      <c r="A4279" s="42"/>
      <c r="B4279" s="43"/>
      <c r="C4279" s="43"/>
      <c r="D4279" s="86" t="str">
        <f>IFERROR(VLOOKUP(C4279,التكويد!$A$2:$R$1501,5,0),"")</f>
        <v/>
      </c>
      <c r="E4279" s="45"/>
      <c r="F4279" s="91" t="str">
        <f t="shared" si="66"/>
        <v/>
      </c>
      <c r="G4279" s="45"/>
      <c r="H4279" s="43"/>
      <c r="I4279" s="43"/>
    </row>
    <row r="4280" spans="1:9" ht="24.95" customHeight="1" thickBot="1">
      <c r="A4280" s="42"/>
      <c r="B4280" s="43"/>
      <c r="C4280" s="43"/>
      <c r="D4280" s="86" t="str">
        <f>IFERROR(VLOOKUP(C4280,التكويد!$A$2:$R$1501,5,0),"")</f>
        <v/>
      </c>
      <c r="E4280" s="45"/>
      <c r="F4280" s="91" t="str">
        <f t="shared" si="66"/>
        <v/>
      </c>
      <c r="G4280" s="45"/>
      <c r="H4280" s="43"/>
      <c r="I4280" s="43"/>
    </row>
    <row r="4281" spans="1:9" ht="24.95" customHeight="1" thickBot="1">
      <c r="A4281" s="42"/>
      <c r="B4281" s="43"/>
      <c r="C4281" s="43"/>
      <c r="D4281" s="86" t="str">
        <f>IFERROR(VLOOKUP(C4281,التكويد!$A$2:$R$1501,5,0),"")</f>
        <v/>
      </c>
      <c r="E4281" s="45"/>
      <c r="F4281" s="91" t="str">
        <f t="shared" si="66"/>
        <v/>
      </c>
      <c r="G4281" s="45"/>
      <c r="H4281" s="43"/>
      <c r="I4281" s="43"/>
    </row>
    <row r="4282" spans="1:9" ht="24.95" customHeight="1" thickBot="1">
      <c r="A4282" s="42"/>
      <c r="B4282" s="43"/>
      <c r="C4282" s="43"/>
      <c r="D4282" s="86" t="str">
        <f>IFERROR(VLOOKUP(C4282,التكويد!$A$2:$R$1501,5,0),"")</f>
        <v/>
      </c>
      <c r="E4282" s="43"/>
      <c r="F4282" s="91" t="str">
        <f t="shared" si="66"/>
        <v/>
      </c>
      <c r="G4282" s="43"/>
      <c r="H4282" s="43"/>
      <c r="I4282" s="43"/>
    </row>
    <row r="4283" spans="1:9" ht="24.95" customHeight="1" thickBot="1">
      <c r="A4283" s="42"/>
      <c r="B4283" s="43"/>
      <c r="C4283" s="43"/>
      <c r="D4283" s="86" t="str">
        <f>IFERROR(VLOOKUP(C4283,التكويد!$A$2:$R$1501,5,0),"")</f>
        <v/>
      </c>
      <c r="E4283" s="43"/>
      <c r="F4283" s="91" t="str">
        <f t="shared" si="66"/>
        <v/>
      </c>
      <c r="G4283" s="43"/>
      <c r="H4283" s="43"/>
      <c r="I4283" s="43"/>
    </row>
    <row r="4284" spans="1:9" ht="24.95" customHeight="1" thickBot="1">
      <c r="A4284" s="42"/>
      <c r="B4284" s="43"/>
      <c r="C4284" s="43"/>
      <c r="D4284" s="86" t="str">
        <f>IFERROR(VLOOKUP(C4284,التكويد!$A$2:$R$1501,5,0),"")</f>
        <v/>
      </c>
      <c r="E4284" s="43"/>
      <c r="F4284" s="91" t="str">
        <f t="shared" si="66"/>
        <v/>
      </c>
      <c r="G4284" s="43"/>
      <c r="H4284" s="43"/>
      <c r="I4284" s="43"/>
    </row>
    <row r="4285" spans="1:9" ht="24.95" customHeight="1" thickBot="1">
      <c r="A4285" s="42"/>
      <c r="B4285" s="43"/>
      <c r="C4285" s="43"/>
      <c r="D4285" s="86" t="str">
        <f>IFERROR(VLOOKUP(C4285,التكويد!$A$2:$R$1501,5,0),"")</f>
        <v/>
      </c>
      <c r="E4285" s="45"/>
      <c r="F4285" s="91" t="str">
        <f t="shared" si="66"/>
        <v/>
      </c>
      <c r="G4285" s="45"/>
      <c r="H4285" s="43"/>
      <c r="I4285" s="43"/>
    </row>
    <row r="4286" spans="1:9" ht="24.95" customHeight="1" thickBot="1">
      <c r="A4286" s="42"/>
      <c r="B4286" s="43"/>
      <c r="C4286" s="43"/>
      <c r="D4286" s="86" t="str">
        <f>IFERROR(VLOOKUP(C4286,التكويد!$A$2:$R$1501,5,0),"")</f>
        <v/>
      </c>
      <c r="E4286" s="43"/>
      <c r="F4286" s="91" t="str">
        <f t="shared" si="66"/>
        <v/>
      </c>
      <c r="G4286" s="43"/>
      <c r="H4286" s="43"/>
      <c r="I4286" s="43"/>
    </row>
    <row r="4287" spans="1:9" ht="24.95" customHeight="1" thickBot="1">
      <c r="A4287" s="42"/>
      <c r="B4287" s="43"/>
      <c r="C4287" s="43"/>
      <c r="D4287" s="86" t="str">
        <f>IFERROR(VLOOKUP(C4287,التكويد!$A$2:$R$1501,5,0),"")</f>
        <v/>
      </c>
      <c r="E4287" s="43"/>
      <c r="F4287" s="91" t="str">
        <f t="shared" si="66"/>
        <v/>
      </c>
      <c r="G4287" s="43"/>
      <c r="H4287" s="43"/>
      <c r="I4287" s="43"/>
    </row>
    <row r="4288" spans="1:9" ht="24.95" customHeight="1" thickBot="1">
      <c r="A4288" s="42"/>
      <c r="B4288" s="43"/>
      <c r="C4288" s="43"/>
      <c r="D4288" s="86" t="str">
        <f>IFERROR(VLOOKUP(C4288,التكويد!$A$2:$R$1501,5,0),"")</f>
        <v/>
      </c>
      <c r="E4288" s="43"/>
      <c r="F4288" s="91" t="str">
        <f t="shared" si="66"/>
        <v/>
      </c>
      <c r="G4288" s="43"/>
      <c r="H4288" s="43"/>
      <c r="I4288" s="43"/>
    </row>
    <row r="4289" spans="1:9" ht="24.95" customHeight="1" thickBot="1">
      <c r="A4289" s="42"/>
      <c r="B4289" s="43"/>
      <c r="C4289" s="43"/>
      <c r="D4289" s="86" t="str">
        <f>IFERROR(VLOOKUP(C4289,التكويد!$A$2:$R$1501,5,0),"")</f>
        <v/>
      </c>
      <c r="E4289" s="43"/>
      <c r="F4289" s="91" t="str">
        <f t="shared" si="66"/>
        <v/>
      </c>
      <c r="G4289" s="43"/>
      <c r="H4289" s="43"/>
      <c r="I4289" s="43"/>
    </row>
    <row r="4290" spans="1:9" ht="24.95" customHeight="1" thickBot="1">
      <c r="A4290" s="42"/>
      <c r="B4290" s="43"/>
      <c r="C4290" s="43"/>
      <c r="D4290" s="86" t="str">
        <f>IFERROR(VLOOKUP(C4290,التكويد!$A$2:$R$1501,5,0),"")</f>
        <v/>
      </c>
      <c r="E4290" s="43"/>
      <c r="F4290" s="91" t="str">
        <f t="shared" ref="F4290:F4353" si="67">IFERROR(SUM(E4290/G4290),"")</f>
        <v/>
      </c>
      <c r="G4290" s="43"/>
      <c r="H4290" s="43"/>
      <c r="I4290" s="43"/>
    </row>
    <row r="4291" spans="1:9" ht="24.95" customHeight="1" thickBot="1">
      <c r="A4291" s="42"/>
      <c r="B4291" s="43"/>
      <c r="C4291" s="43"/>
      <c r="D4291" s="86" t="str">
        <f>IFERROR(VLOOKUP(C4291,التكويد!$A$2:$R$1501,5,0),"")</f>
        <v/>
      </c>
      <c r="E4291" s="43"/>
      <c r="F4291" s="91" t="str">
        <f t="shared" si="67"/>
        <v/>
      </c>
      <c r="G4291" s="43"/>
      <c r="H4291" s="43"/>
      <c r="I4291" s="43"/>
    </row>
    <row r="4292" spans="1:9" ht="24.95" customHeight="1" thickBot="1">
      <c r="A4292" s="42"/>
      <c r="B4292" s="43"/>
      <c r="C4292" s="43"/>
      <c r="D4292" s="86" t="str">
        <f>IFERROR(VLOOKUP(C4292,التكويد!$A$2:$R$1501,5,0),"")</f>
        <v/>
      </c>
      <c r="E4292" s="43"/>
      <c r="F4292" s="91" t="str">
        <f t="shared" si="67"/>
        <v/>
      </c>
      <c r="G4292" s="43"/>
      <c r="H4292" s="43"/>
      <c r="I4292" s="43"/>
    </row>
    <row r="4293" spans="1:9" ht="24.95" customHeight="1" thickBot="1">
      <c r="A4293" s="42"/>
      <c r="B4293" s="43"/>
      <c r="C4293" s="43"/>
      <c r="D4293" s="86" t="str">
        <f>IFERROR(VLOOKUP(C4293,التكويد!$A$2:$R$1501,5,0),"")</f>
        <v/>
      </c>
      <c r="E4293" s="43"/>
      <c r="F4293" s="91" t="str">
        <f t="shared" si="67"/>
        <v/>
      </c>
      <c r="G4293" s="43"/>
      <c r="H4293" s="43"/>
      <c r="I4293" s="43"/>
    </row>
    <row r="4294" spans="1:9" ht="24.95" customHeight="1" thickBot="1">
      <c r="A4294" s="42"/>
      <c r="B4294" s="43"/>
      <c r="C4294" s="43"/>
      <c r="D4294" s="86" t="str">
        <f>IFERROR(VLOOKUP(C4294,التكويد!$A$2:$R$1501,5,0),"")</f>
        <v/>
      </c>
      <c r="E4294" s="45"/>
      <c r="F4294" s="91" t="str">
        <f t="shared" si="67"/>
        <v/>
      </c>
      <c r="G4294" s="45"/>
      <c r="H4294" s="43"/>
      <c r="I4294" s="43"/>
    </row>
    <row r="4295" spans="1:9" ht="24.95" customHeight="1" thickBot="1">
      <c r="A4295" s="42"/>
      <c r="B4295" s="43"/>
      <c r="C4295" s="43"/>
      <c r="D4295" s="86" t="str">
        <f>IFERROR(VLOOKUP(C4295,التكويد!$A$2:$R$1501,5,0),"")</f>
        <v/>
      </c>
      <c r="E4295" s="45"/>
      <c r="F4295" s="91" t="str">
        <f t="shared" si="67"/>
        <v/>
      </c>
      <c r="G4295" s="45"/>
      <c r="H4295" s="43"/>
      <c r="I4295" s="43"/>
    </row>
    <row r="4296" spans="1:9" ht="24.95" customHeight="1" thickBot="1">
      <c r="A4296" s="42"/>
      <c r="B4296" s="43"/>
      <c r="C4296" s="43"/>
      <c r="D4296" s="86" t="str">
        <f>IFERROR(VLOOKUP(C4296,التكويد!$A$2:$R$1501,5,0),"")</f>
        <v/>
      </c>
      <c r="E4296" s="45"/>
      <c r="F4296" s="91" t="str">
        <f t="shared" si="67"/>
        <v/>
      </c>
      <c r="G4296" s="45"/>
      <c r="H4296" s="43"/>
      <c r="I4296" s="43"/>
    </row>
    <row r="4297" spans="1:9" ht="24.95" customHeight="1" thickBot="1">
      <c r="A4297" s="42"/>
      <c r="B4297" s="43"/>
      <c r="C4297" s="43"/>
      <c r="D4297" s="86" t="str">
        <f>IFERROR(VLOOKUP(C4297,التكويد!$A$2:$R$1501,5,0),"")</f>
        <v/>
      </c>
      <c r="E4297" s="45"/>
      <c r="F4297" s="91" t="str">
        <f t="shared" si="67"/>
        <v/>
      </c>
      <c r="G4297" s="45"/>
      <c r="H4297" s="43"/>
      <c r="I4297" s="43"/>
    </row>
    <row r="4298" spans="1:9" ht="24.95" customHeight="1" thickBot="1">
      <c r="A4298" s="42"/>
      <c r="B4298" s="43"/>
      <c r="C4298" s="43"/>
      <c r="D4298" s="86" t="str">
        <f>IFERROR(VLOOKUP(C4298,التكويد!$A$2:$R$1501,5,0),"")</f>
        <v/>
      </c>
      <c r="E4298" s="43"/>
      <c r="F4298" s="91" t="str">
        <f t="shared" si="67"/>
        <v/>
      </c>
      <c r="G4298" s="43"/>
      <c r="H4298" s="43"/>
      <c r="I4298" s="43"/>
    </row>
    <row r="4299" spans="1:9" ht="24.95" customHeight="1" thickBot="1">
      <c r="A4299" s="42"/>
      <c r="B4299" s="43"/>
      <c r="C4299" s="43"/>
      <c r="D4299" s="86" t="str">
        <f>IFERROR(VLOOKUP(C4299,التكويد!$A$2:$R$1501,5,0),"")</f>
        <v/>
      </c>
      <c r="E4299" s="45"/>
      <c r="F4299" s="91" t="str">
        <f t="shared" si="67"/>
        <v/>
      </c>
      <c r="G4299" s="45"/>
      <c r="H4299" s="43"/>
      <c r="I4299" s="43"/>
    </row>
    <row r="4300" spans="1:9" ht="24.95" customHeight="1" thickBot="1">
      <c r="A4300" s="42"/>
      <c r="B4300" s="43"/>
      <c r="C4300" s="43"/>
      <c r="D4300" s="86" t="str">
        <f>IFERROR(VLOOKUP(C4300,التكويد!$A$2:$R$1501,5,0),"")</f>
        <v/>
      </c>
      <c r="E4300" s="45"/>
      <c r="F4300" s="91" t="str">
        <f t="shared" si="67"/>
        <v/>
      </c>
      <c r="G4300" s="45"/>
      <c r="H4300" s="43"/>
      <c r="I4300" s="43"/>
    </row>
    <row r="4301" spans="1:9" ht="24.95" customHeight="1" thickBot="1">
      <c r="A4301" s="42"/>
      <c r="B4301" s="43"/>
      <c r="C4301" s="43"/>
      <c r="D4301" s="86" t="str">
        <f>IFERROR(VLOOKUP(C4301,التكويد!$A$2:$R$1501,5,0),"")</f>
        <v/>
      </c>
      <c r="E4301" s="45"/>
      <c r="F4301" s="91" t="str">
        <f t="shared" si="67"/>
        <v/>
      </c>
      <c r="G4301" s="45"/>
      <c r="H4301" s="43"/>
      <c r="I4301" s="43"/>
    </row>
    <row r="4302" spans="1:9" ht="24.95" customHeight="1" thickBot="1">
      <c r="A4302" s="42"/>
      <c r="B4302" s="43"/>
      <c r="C4302" s="43"/>
      <c r="D4302" s="86" t="str">
        <f>IFERROR(VLOOKUP(C4302,التكويد!$A$2:$R$1501,5,0),"")</f>
        <v/>
      </c>
      <c r="E4302" s="45"/>
      <c r="F4302" s="91" t="str">
        <f t="shared" si="67"/>
        <v/>
      </c>
      <c r="G4302" s="45"/>
      <c r="H4302" s="43"/>
      <c r="I4302" s="43"/>
    </row>
    <row r="4303" spans="1:9" ht="24.95" customHeight="1" thickBot="1">
      <c r="A4303" s="42"/>
      <c r="B4303" s="43"/>
      <c r="C4303" s="43"/>
      <c r="D4303" s="86" t="str">
        <f>IFERROR(VLOOKUP(C4303,التكويد!$A$2:$R$1501,5,0),"")</f>
        <v/>
      </c>
      <c r="E4303" s="45"/>
      <c r="F4303" s="91" t="str">
        <f t="shared" si="67"/>
        <v/>
      </c>
      <c r="G4303" s="45"/>
      <c r="H4303" s="43"/>
      <c r="I4303" s="43"/>
    </row>
    <row r="4304" spans="1:9" ht="24.95" customHeight="1" thickBot="1">
      <c r="A4304" s="42"/>
      <c r="B4304" s="43"/>
      <c r="C4304" s="43"/>
      <c r="D4304" s="86" t="str">
        <f>IFERROR(VLOOKUP(C4304,التكويد!$A$2:$R$1501,5,0),"")</f>
        <v/>
      </c>
      <c r="E4304" s="45"/>
      <c r="F4304" s="91" t="str">
        <f t="shared" si="67"/>
        <v/>
      </c>
      <c r="G4304" s="45"/>
      <c r="H4304" s="43"/>
      <c r="I4304" s="43"/>
    </row>
    <row r="4305" spans="1:9" ht="24.95" customHeight="1" thickBot="1">
      <c r="A4305" s="42"/>
      <c r="B4305" s="43"/>
      <c r="C4305" s="43"/>
      <c r="D4305" s="86" t="str">
        <f>IFERROR(VLOOKUP(C4305,التكويد!$A$2:$R$1501,5,0),"")</f>
        <v/>
      </c>
      <c r="E4305" s="45"/>
      <c r="F4305" s="91" t="str">
        <f t="shared" si="67"/>
        <v/>
      </c>
      <c r="G4305" s="45"/>
      <c r="H4305" s="43"/>
      <c r="I4305" s="43"/>
    </row>
    <row r="4306" spans="1:9" ht="24.95" customHeight="1" thickBot="1">
      <c r="A4306" s="42"/>
      <c r="B4306" s="43"/>
      <c r="C4306" s="43"/>
      <c r="D4306" s="86" t="str">
        <f>IFERROR(VLOOKUP(C4306,التكويد!$A$2:$R$1501,5,0),"")</f>
        <v/>
      </c>
      <c r="E4306" s="45"/>
      <c r="F4306" s="91" t="str">
        <f t="shared" si="67"/>
        <v/>
      </c>
      <c r="G4306" s="45"/>
      <c r="H4306" s="43"/>
      <c r="I4306" s="43"/>
    </row>
    <row r="4307" spans="1:9" ht="24.95" customHeight="1" thickBot="1">
      <c r="A4307" s="42"/>
      <c r="B4307" s="43"/>
      <c r="C4307" s="43"/>
      <c r="D4307" s="86" t="str">
        <f>IFERROR(VLOOKUP(C4307,التكويد!$A$2:$R$1501,5,0),"")</f>
        <v/>
      </c>
      <c r="E4307" s="45"/>
      <c r="F4307" s="91" t="str">
        <f t="shared" si="67"/>
        <v/>
      </c>
      <c r="G4307" s="45"/>
      <c r="H4307" s="43"/>
      <c r="I4307" s="43"/>
    </row>
    <row r="4308" spans="1:9" ht="24.95" customHeight="1" thickBot="1">
      <c r="A4308" s="42"/>
      <c r="B4308" s="43"/>
      <c r="C4308" s="43"/>
      <c r="D4308" s="86" t="str">
        <f>IFERROR(VLOOKUP(C4308,التكويد!$A$2:$R$1501,5,0),"")</f>
        <v/>
      </c>
      <c r="E4308" s="45"/>
      <c r="F4308" s="91" t="str">
        <f t="shared" si="67"/>
        <v/>
      </c>
      <c r="G4308" s="45"/>
      <c r="H4308" s="43"/>
      <c r="I4308" s="43"/>
    </row>
    <row r="4309" spans="1:9" ht="24.95" customHeight="1" thickBot="1">
      <c r="A4309" s="42"/>
      <c r="B4309" s="43"/>
      <c r="C4309" s="43"/>
      <c r="D4309" s="86" t="str">
        <f>IFERROR(VLOOKUP(C4309,التكويد!$A$2:$R$1501,5,0),"")</f>
        <v/>
      </c>
      <c r="E4309" s="45"/>
      <c r="F4309" s="91" t="str">
        <f t="shared" si="67"/>
        <v/>
      </c>
      <c r="G4309" s="45"/>
      <c r="H4309" s="43"/>
      <c r="I4309" s="43"/>
    </row>
    <row r="4310" spans="1:9" ht="24.95" customHeight="1" thickBot="1">
      <c r="A4310" s="42"/>
      <c r="B4310" s="43"/>
      <c r="C4310" s="43"/>
      <c r="D4310" s="86" t="str">
        <f>IFERROR(VLOOKUP(C4310,التكويد!$A$2:$R$1501,5,0),"")</f>
        <v/>
      </c>
      <c r="E4310" s="45"/>
      <c r="F4310" s="91" t="str">
        <f t="shared" si="67"/>
        <v/>
      </c>
      <c r="G4310" s="43"/>
      <c r="H4310" s="43"/>
      <c r="I4310" s="43"/>
    </row>
    <row r="4311" spans="1:9" ht="24.95" customHeight="1" thickBot="1">
      <c r="A4311" s="42"/>
      <c r="B4311" s="43"/>
      <c r="C4311" s="43"/>
      <c r="D4311" s="86" t="str">
        <f>IFERROR(VLOOKUP(C4311,التكويد!$A$2:$R$1501,5,0),"")</f>
        <v/>
      </c>
      <c r="E4311" s="45"/>
      <c r="F4311" s="91" t="str">
        <f t="shared" si="67"/>
        <v/>
      </c>
      <c r="G4311" s="43"/>
      <c r="H4311" s="43"/>
      <c r="I4311" s="43"/>
    </row>
    <row r="4312" spans="1:9" ht="24.95" customHeight="1" thickBot="1">
      <c r="A4312" s="42"/>
      <c r="B4312" s="43"/>
      <c r="C4312" s="43"/>
      <c r="D4312" s="86" t="str">
        <f>IFERROR(VLOOKUP(C4312,التكويد!$A$2:$R$1501,5,0),"")</f>
        <v/>
      </c>
      <c r="E4312" s="45"/>
      <c r="F4312" s="91" t="str">
        <f t="shared" si="67"/>
        <v/>
      </c>
      <c r="G4312" s="43"/>
      <c r="H4312" s="43"/>
      <c r="I4312" s="43"/>
    </row>
    <row r="4313" spans="1:9" ht="24.95" customHeight="1" thickBot="1">
      <c r="A4313" s="42"/>
      <c r="B4313" s="43"/>
      <c r="C4313" s="43"/>
      <c r="D4313" s="86" t="str">
        <f>IFERROR(VLOOKUP(C4313,التكويد!$A$2:$R$1501,5,0),"")</f>
        <v/>
      </c>
      <c r="E4313" s="45"/>
      <c r="F4313" s="91" t="str">
        <f t="shared" si="67"/>
        <v/>
      </c>
      <c r="G4313" s="43"/>
      <c r="H4313" s="43"/>
      <c r="I4313" s="43"/>
    </row>
    <row r="4314" spans="1:9" ht="24.95" customHeight="1" thickBot="1">
      <c r="A4314" s="42"/>
      <c r="B4314" s="43"/>
      <c r="C4314" s="43"/>
      <c r="D4314" s="86" t="str">
        <f>IFERROR(VLOOKUP(C4314,التكويد!$A$2:$R$1501,5,0),"")</f>
        <v/>
      </c>
      <c r="E4314" s="45"/>
      <c r="F4314" s="91" t="str">
        <f t="shared" si="67"/>
        <v/>
      </c>
      <c r="G4314" s="43"/>
      <c r="H4314" s="43"/>
      <c r="I4314" s="43"/>
    </row>
    <row r="4315" spans="1:9" ht="24.95" customHeight="1" thickBot="1">
      <c r="A4315" s="42"/>
      <c r="B4315" s="43"/>
      <c r="C4315" s="43"/>
      <c r="D4315" s="86" t="str">
        <f>IFERROR(VLOOKUP(C4315,التكويد!$A$2:$R$1501,5,0),"")</f>
        <v/>
      </c>
      <c r="E4315" s="45"/>
      <c r="F4315" s="91" t="str">
        <f t="shared" si="67"/>
        <v/>
      </c>
      <c r="G4315" s="43"/>
      <c r="H4315" s="43"/>
      <c r="I4315" s="43"/>
    </row>
    <row r="4316" spans="1:9" ht="24.95" customHeight="1" thickBot="1">
      <c r="A4316" s="42"/>
      <c r="B4316" s="43"/>
      <c r="C4316" s="43"/>
      <c r="D4316" s="86" t="str">
        <f>IFERROR(VLOOKUP(C4316,التكويد!$A$2:$R$1501,5,0),"")</f>
        <v/>
      </c>
      <c r="E4316" s="45"/>
      <c r="F4316" s="91" t="str">
        <f t="shared" si="67"/>
        <v/>
      </c>
      <c r="G4316" s="45"/>
      <c r="H4316" s="43"/>
      <c r="I4316" s="43"/>
    </row>
    <row r="4317" spans="1:9" ht="24.95" customHeight="1" thickBot="1">
      <c r="A4317" s="42"/>
      <c r="B4317" s="43"/>
      <c r="C4317" s="43"/>
      <c r="D4317" s="86" t="str">
        <f>IFERROR(VLOOKUP(C4317,التكويد!$A$2:$R$1501,5,0),"")</f>
        <v/>
      </c>
      <c r="E4317" s="45"/>
      <c r="F4317" s="91" t="str">
        <f t="shared" si="67"/>
        <v/>
      </c>
      <c r="G4317" s="45"/>
      <c r="H4317" s="43"/>
      <c r="I4317" s="43"/>
    </row>
    <row r="4318" spans="1:9" ht="24.95" customHeight="1" thickBot="1">
      <c r="A4318" s="42"/>
      <c r="B4318" s="43"/>
      <c r="C4318" s="43"/>
      <c r="D4318" s="86" t="str">
        <f>IFERROR(VLOOKUP(C4318,التكويد!$A$2:$R$1501,5,0),"")</f>
        <v/>
      </c>
      <c r="E4318" s="43"/>
      <c r="F4318" s="91" t="str">
        <f t="shared" si="67"/>
        <v/>
      </c>
      <c r="G4318" s="43"/>
      <c r="H4318" s="43"/>
      <c r="I4318" s="43"/>
    </row>
    <row r="4319" spans="1:9" ht="24.95" customHeight="1" thickBot="1">
      <c r="A4319" s="42"/>
      <c r="B4319" s="43"/>
      <c r="C4319" s="43"/>
      <c r="D4319" s="86" t="str">
        <f>IFERROR(VLOOKUP(C4319,التكويد!$A$2:$R$1501,5,0),"")</f>
        <v/>
      </c>
      <c r="E4319" s="43"/>
      <c r="F4319" s="91" t="str">
        <f t="shared" si="67"/>
        <v/>
      </c>
      <c r="G4319" s="43"/>
      <c r="H4319" s="43"/>
      <c r="I4319" s="43"/>
    </row>
    <row r="4320" spans="1:9" ht="24.95" customHeight="1" thickBot="1">
      <c r="A4320" s="42"/>
      <c r="B4320" s="43"/>
      <c r="C4320" s="43"/>
      <c r="D4320" s="86" t="str">
        <f>IFERROR(VLOOKUP(C4320,التكويد!$A$2:$R$1501,5,0),"")</f>
        <v/>
      </c>
      <c r="E4320" s="43"/>
      <c r="F4320" s="91" t="str">
        <f t="shared" si="67"/>
        <v/>
      </c>
      <c r="G4320" s="43"/>
      <c r="H4320" s="43"/>
      <c r="I4320" s="43"/>
    </row>
    <row r="4321" spans="1:9" ht="24.95" customHeight="1" thickBot="1">
      <c r="A4321" s="42"/>
      <c r="B4321" s="43"/>
      <c r="C4321" s="43"/>
      <c r="D4321" s="86" t="str">
        <f>IFERROR(VLOOKUP(C4321,التكويد!$A$2:$R$1501,5,0),"")</f>
        <v/>
      </c>
      <c r="E4321" s="43"/>
      <c r="F4321" s="91" t="str">
        <f t="shared" si="67"/>
        <v/>
      </c>
      <c r="G4321" s="43"/>
      <c r="H4321" s="43"/>
      <c r="I4321" s="43"/>
    </row>
    <row r="4322" spans="1:9" ht="24.95" customHeight="1" thickBot="1">
      <c r="A4322" s="42"/>
      <c r="B4322" s="43"/>
      <c r="C4322" s="43"/>
      <c r="D4322" s="86" t="str">
        <f>IFERROR(VLOOKUP(C4322,التكويد!$A$2:$R$1501,5,0),"")</f>
        <v/>
      </c>
      <c r="E4322" s="43"/>
      <c r="F4322" s="91" t="str">
        <f t="shared" si="67"/>
        <v/>
      </c>
      <c r="G4322" s="43"/>
      <c r="H4322" s="43"/>
      <c r="I4322" s="43"/>
    </row>
    <row r="4323" spans="1:9" ht="24.95" customHeight="1" thickBot="1">
      <c r="A4323" s="42"/>
      <c r="B4323" s="43"/>
      <c r="C4323" s="43"/>
      <c r="D4323" s="86" t="str">
        <f>IFERROR(VLOOKUP(C4323,التكويد!$A$2:$R$1501,5,0),"")</f>
        <v/>
      </c>
      <c r="E4323" s="43"/>
      <c r="F4323" s="91" t="str">
        <f t="shared" si="67"/>
        <v/>
      </c>
      <c r="G4323" s="43"/>
      <c r="H4323" s="43"/>
      <c r="I4323" s="43"/>
    </row>
    <row r="4324" spans="1:9" ht="24.95" customHeight="1" thickBot="1">
      <c r="A4324" s="42"/>
      <c r="B4324" s="43"/>
      <c r="C4324" s="43"/>
      <c r="D4324" s="86" t="str">
        <f>IFERROR(VLOOKUP(C4324,التكويد!$A$2:$R$1501,5,0),"")</f>
        <v/>
      </c>
      <c r="E4324" s="43"/>
      <c r="F4324" s="91" t="str">
        <f t="shared" si="67"/>
        <v/>
      </c>
      <c r="G4324" s="43"/>
      <c r="H4324" s="43"/>
      <c r="I4324" s="43"/>
    </row>
    <row r="4325" spans="1:9" ht="24.95" customHeight="1" thickBot="1">
      <c r="A4325" s="42"/>
      <c r="B4325" s="43"/>
      <c r="C4325" s="43"/>
      <c r="D4325" s="86" t="str">
        <f>IFERROR(VLOOKUP(C4325,التكويد!$A$2:$R$1501,5,0),"")</f>
        <v/>
      </c>
      <c r="E4325" s="43"/>
      <c r="F4325" s="91" t="str">
        <f t="shared" si="67"/>
        <v/>
      </c>
      <c r="G4325" s="43"/>
      <c r="H4325" s="43"/>
      <c r="I4325" s="43"/>
    </row>
    <row r="4326" spans="1:9" ht="24.95" customHeight="1" thickBot="1">
      <c r="A4326" s="42"/>
      <c r="B4326" s="43"/>
      <c r="C4326" s="43"/>
      <c r="D4326" s="86" t="str">
        <f>IFERROR(VLOOKUP(C4326,التكويد!$A$2:$R$1501,5,0),"")</f>
        <v/>
      </c>
      <c r="E4326" s="43"/>
      <c r="F4326" s="91" t="str">
        <f t="shared" si="67"/>
        <v/>
      </c>
      <c r="G4326" s="43"/>
      <c r="H4326" s="43"/>
      <c r="I4326" s="43"/>
    </row>
    <row r="4327" spans="1:9" ht="24.95" customHeight="1" thickBot="1">
      <c r="A4327" s="42"/>
      <c r="B4327" s="43"/>
      <c r="C4327" s="43"/>
      <c r="D4327" s="86" t="str">
        <f>IFERROR(VLOOKUP(C4327,التكويد!$A$2:$R$1501,5,0),"")</f>
        <v/>
      </c>
      <c r="E4327" s="43"/>
      <c r="F4327" s="91" t="str">
        <f t="shared" si="67"/>
        <v/>
      </c>
      <c r="G4327" s="43"/>
      <c r="H4327" s="43"/>
      <c r="I4327" s="43"/>
    </row>
    <row r="4328" spans="1:9" ht="24.95" customHeight="1" thickBot="1">
      <c r="A4328" s="42"/>
      <c r="B4328" s="43"/>
      <c r="C4328" s="43"/>
      <c r="D4328" s="86" t="str">
        <f>IFERROR(VLOOKUP(C4328,التكويد!$A$2:$R$1501,5,0),"")</f>
        <v/>
      </c>
      <c r="E4328" s="43"/>
      <c r="F4328" s="91" t="str">
        <f t="shared" si="67"/>
        <v/>
      </c>
      <c r="G4328" s="43"/>
      <c r="H4328" s="43"/>
      <c r="I4328" s="43"/>
    </row>
    <row r="4329" spans="1:9" ht="24.95" customHeight="1" thickBot="1">
      <c r="A4329" s="42"/>
      <c r="B4329" s="43"/>
      <c r="C4329" s="43"/>
      <c r="D4329" s="86" t="str">
        <f>IFERROR(VLOOKUP(C4329,التكويد!$A$2:$R$1501,5,0),"")</f>
        <v/>
      </c>
      <c r="E4329" s="43"/>
      <c r="F4329" s="91" t="str">
        <f t="shared" si="67"/>
        <v/>
      </c>
      <c r="G4329" s="43"/>
      <c r="H4329" s="43"/>
      <c r="I4329" s="43"/>
    </row>
    <row r="4330" spans="1:9" ht="24.95" customHeight="1" thickBot="1">
      <c r="A4330" s="42"/>
      <c r="B4330" s="43"/>
      <c r="C4330" s="43"/>
      <c r="D4330" s="86" t="str">
        <f>IFERROR(VLOOKUP(C4330,التكويد!$A$2:$R$1501,5,0),"")</f>
        <v/>
      </c>
      <c r="E4330" s="45"/>
      <c r="F4330" s="91" t="str">
        <f t="shared" si="67"/>
        <v/>
      </c>
      <c r="G4330" s="45"/>
      <c r="H4330" s="43"/>
      <c r="I4330" s="43"/>
    </row>
    <row r="4331" spans="1:9" ht="24.95" customHeight="1" thickBot="1">
      <c r="A4331" s="42"/>
      <c r="B4331" s="43"/>
      <c r="C4331" s="43"/>
      <c r="D4331" s="86" t="str">
        <f>IFERROR(VLOOKUP(C4331,التكويد!$A$2:$R$1501,5,0),"")</f>
        <v/>
      </c>
      <c r="E4331" s="45"/>
      <c r="F4331" s="91" t="str">
        <f t="shared" si="67"/>
        <v/>
      </c>
      <c r="G4331" s="45"/>
      <c r="H4331" s="43"/>
      <c r="I4331" s="43"/>
    </row>
    <row r="4332" spans="1:9" ht="24.95" customHeight="1" thickBot="1">
      <c r="A4332" s="42"/>
      <c r="B4332" s="43"/>
      <c r="C4332" s="43"/>
      <c r="D4332" s="86" t="str">
        <f>IFERROR(VLOOKUP(C4332,التكويد!$A$2:$R$1501,5,0),"")</f>
        <v/>
      </c>
      <c r="E4332" s="43"/>
      <c r="F4332" s="91" t="str">
        <f t="shared" si="67"/>
        <v/>
      </c>
      <c r="G4332" s="43"/>
      <c r="H4332" s="43"/>
      <c r="I4332" s="43"/>
    </row>
    <row r="4333" spans="1:9" ht="24.95" customHeight="1" thickBot="1">
      <c r="A4333" s="42"/>
      <c r="B4333" s="43"/>
      <c r="C4333" s="43"/>
      <c r="D4333" s="86" t="str">
        <f>IFERROR(VLOOKUP(C4333,التكويد!$A$2:$R$1501,5,0),"")</f>
        <v/>
      </c>
      <c r="E4333" s="43"/>
      <c r="F4333" s="91" t="str">
        <f t="shared" si="67"/>
        <v/>
      </c>
      <c r="G4333" s="43"/>
      <c r="H4333" s="43"/>
      <c r="I4333" s="43"/>
    </row>
    <row r="4334" spans="1:9" ht="24.95" customHeight="1" thickBot="1">
      <c r="A4334" s="42"/>
      <c r="B4334" s="43"/>
      <c r="C4334" s="43"/>
      <c r="D4334" s="86" t="str">
        <f>IFERROR(VLOOKUP(C4334,التكويد!$A$2:$R$1501,5,0),"")</f>
        <v/>
      </c>
      <c r="E4334" s="43"/>
      <c r="F4334" s="91" t="str">
        <f t="shared" si="67"/>
        <v/>
      </c>
      <c r="G4334" s="43"/>
      <c r="H4334" s="43"/>
      <c r="I4334" s="43"/>
    </row>
    <row r="4335" spans="1:9" ht="24.95" customHeight="1" thickBot="1">
      <c r="A4335" s="42"/>
      <c r="B4335" s="43"/>
      <c r="C4335" s="43"/>
      <c r="D4335" s="86" t="str">
        <f>IFERROR(VLOOKUP(C4335,التكويد!$A$2:$R$1501,5,0),"")</f>
        <v/>
      </c>
      <c r="E4335" s="43"/>
      <c r="F4335" s="91" t="str">
        <f t="shared" si="67"/>
        <v/>
      </c>
      <c r="G4335" s="43"/>
      <c r="H4335" s="43"/>
      <c r="I4335" s="43"/>
    </row>
    <row r="4336" spans="1:9" ht="24.95" customHeight="1" thickBot="1">
      <c r="A4336" s="42"/>
      <c r="B4336" s="43"/>
      <c r="C4336" s="43"/>
      <c r="D4336" s="86" t="str">
        <f>IFERROR(VLOOKUP(C4336,التكويد!$A$2:$R$1501,5,0),"")</f>
        <v/>
      </c>
      <c r="E4336" s="43"/>
      <c r="F4336" s="91" t="str">
        <f t="shared" si="67"/>
        <v/>
      </c>
      <c r="G4336" s="43"/>
      <c r="H4336" s="43"/>
      <c r="I4336" s="43"/>
    </row>
    <row r="4337" spans="1:9" ht="24.95" customHeight="1" thickBot="1">
      <c r="A4337" s="42"/>
      <c r="B4337" s="43"/>
      <c r="C4337" s="43"/>
      <c r="D4337" s="86" t="str">
        <f>IFERROR(VLOOKUP(C4337,التكويد!$A$2:$R$1501,5,0),"")</f>
        <v/>
      </c>
      <c r="E4337" s="43"/>
      <c r="F4337" s="91" t="str">
        <f t="shared" si="67"/>
        <v/>
      </c>
      <c r="G4337" s="43"/>
      <c r="H4337" s="43"/>
      <c r="I4337" s="43"/>
    </row>
    <row r="4338" spans="1:9" ht="24.95" customHeight="1" thickBot="1">
      <c r="A4338" s="42"/>
      <c r="B4338" s="43"/>
      <c r="C4338" s="43"/>
      <c r="D4338" s="86" t="str">
        <f>IFERROR(VLOOKUP(C4338,التكويد!$A$2:$R$1501,5,0),"")</f>
        <v/>
      </c>
      <c r="E4338" s="43"/>
      <c r="F4338" s="91" t="str">
        <f t="shared" si="67"/>
        <v/>
      </c>
      <c r="G4338" s="43"/>
      <c r="H4338" s="43"/>
      <c r="I4338" s="43"/>
    </row>
    <row r="4339" spans="1:9" ht="24.95" customHeight="1" thickBot="1">
      <c r="A4339" s="42"/>
      <c r="B4339" s="43"/>
      <c r="C4339" s="43"/>
      <c r="D4339" s="86" t="str">
        <f>IFERROR(VLOOKUP(C4339,التكويد!$A$2:$R$1501,5,0),"")</f>
        <v/>
      </c>
      <c r="E4339" s="45"/>
      <c r="F4339" s="91" t="str">
        <f t="shared" si="67"/>
        <v/>
      </c>
      <c r="G4339" s="45"/>
      <c r="H4339" s="43"/>
      <c r="I4339" s="43"/>
    </row>
    <row r="4340" spans="1:9" ht="24.95" customHeight="1" thickBot="1">
      <c r="A4340" s="42"/>
      <c r="B4340" s="43"/>
      <c r="C4340" s="43"/>
      <c r="D4340" s="86" t="str">
        <f>IFERROR(VLOOKUP(C4340,التكويد!$A$2:$R$1501,5,0),"")</f>
        <v/>
      </c>
      <c r="E4340" s="43"/>
      <c r="F4340" s="91" t="str">
        <f t="shared" si="67"/>
        <v/>
      </c>
      <c r="G4340" s="43"/>
      <c r="H4340" s="43"/>
      <c r="I4340" s="43"/>
    </row>
    <row r="4341" spans="1:9" ht="24.95" customHeight="1" thickBot="1">
      <c r="A4341" s="42"/>
      <c r="B4341" s="43"/>
      <c r="C4341" s="43"/>
      <c r="D4341" s="86" t="str">
        <f>IFERROR(VLOOKUP(C4341,التكويد!$A$2:$R$1501,5,0),"")</f>
        <v/>
      </c>
      <c r="E4341" s="43"/>
      <c r="F4341" s="91" t="str">
        <f t="shared" si="67"/>
        <v/>
      </c>
      <c r="G4341" s="43"/>
      <c r="H4341" s="43"/>
      <c r="I4341" s="43"/>
    </row>
    <row r="4342" spans="1:9" ht="24.95" customHeight="1" thickBot="1">
      <c r="A4342" s="42"/>
      <c r="B4342" s="43"/>
      <c r="C4342" s="43"/>
      <c r="D4342" s="86" t="str">
        <f>IFERROR(VLOOKUP(C4342,التكويد!$A$2:$R$1501,5,0),"")</f>
        <v/>
      </c>
      <c r="E4342" s="45"/>
      <c r="F4342" s="91" t="str">
        <f t="shared" si="67"/>
        <v/>
      </c>
      <c r="G4342" s="45"/>
      <c r="H4342" s="43"/>
      <c r="I4342" s="43"/>
    </row>
    <row r="4343" spans="1:9" ht="24.95" customHeight="1" thickBot="1">
      <c r="A4343" s="42"/>
      <c r="B4343" s="43"/>
      <c r="C4343" s="43"/>
      <c r="D4343" s="86" t="str">
        <f>IFERROR(VLOOKUP(C4343,التكويد!$A$2:$R$1501,5,0),"")</f>
        <v/>
      </c>
      <c r="E4343" s="45"/>
      <c r="F4343" s="91" t="str">
        <f t="shared" si="67"/>
        <v/>
      </c>
      <c r="G4343" s="45"/>
      <c r="H4343" s="43"/>
      <c r="I4343" s="43"/>
    </row>
    <row r="4344" spans="1:9" ht="24.95" customHeight="1" thickBot="1">
      <c r="A4344" s="42"/>
      <c r="B4344" s="43"/>
      <c r="C4344" s="43"/>
      <c r="D4344" s="86" t="str">
        <f>IFERROR(VLOOKUP(C4344,التكويد!$A$2:$R$1501,5,0),"")</f>
        <v/>
      </c>
      <c r="E4344" s="45"/>
      <c r="F4344" s="91" t="str">
        <f t="shared" si="67"/>
        <v/>
      </c>
      <c r="G4344" s="45"/>
      <c r="H4344" s="43"/>
      <c r="I4344" s="43"/>
    </row>
    <row r="4345" spans="1:9" ht="24.95" customHeight="1" thickBot="1">
      <c r="A4345" s="42"/>
      <c r="B4345" s="43"/>
      <c r="C4345" s="43"/>
      <c r="D4345" s="86" t="str">
        <f>IFERROR(VLOOKUP(C4345,التكويد!$A$2:$R$1501,5,0),"")</f>
        <v/>
      </c>
      <c r="E4345" s="45"/>
      <c r="F4345" s="91" t="str">
        <f t="shared" si="67"/>
        <v/>
      </c>
      <c r="G4345" s="45"/>
      <c r="H4345" s="43"/>
      <c r="I4345" s="43"/>
    </row>
    <row r="4346" spans="1:9" ht="24.95" customHeight="1" thickBot="1">
      <c r="A4346" s="42"/>
      <c r="B4346" s="43"/>
      <c r="C4346" s="43"/>
      <c r="D4346" s="86" t="str">
        <f>IFERROR(VLOOKUP(C4346,التكويد!$A$2:$R$1501,5,0),"")</f>
        <v/>
      </c>
      <c r="E4346" s="45"/>
      <c r="F4346" s="91" t="str">
        <f t="shared" si="67"/>
        <v/>
      </c>
      <c r="G4346" s="45"/>
      <c r="H4346" s="43"/>
      <c r="I4346" s="43"/>
    </row>
    <row r="4347" spans="1:9" ht="24.95" customHeight="1" thickBot="1">
      <c r="A4347" s="42"/>
      <c r="B4347" s="43"/>
      <c r="C4347" s="43"/>
      <c r="D4347" s="86" t="str">
        <f>IFERROR(VLOOKUP(C4347,التكويد!$A$2:$R$1501,5,0),"")</f>
        <v/>
      </c>
      <c r="E4347" s="45"/>
      <c r="F4347" s="91" t="str">
        <f t="shared" si="67"/>
        <v/>
      </c>
      <c r="G4347" s="45"/>
      <c r="H4347" s="43"/>
      <c r="I4347" s="43"/>
    </row>
    <row r="4348" spans="1:9" ht="24.95" customHeight="1" thickBot="1">
      <c r="A4348" s="42"/>
      <c r="B4348" s="43"/>
      <c r="C4348" s="43"/>
      <c r="D4348" s="86" t="str">
        <f>IFERROR(VLOOKUP(C4348,التكويد!$A$2:$R$1501,5,0),"")</f>
        <v/>
      </c>
      <c r="E4348" s="45"/>
      <c r="F4348" s="91" t="str">
        <f t="shared" si="67"/>
        <v/>
      </c>
      <c r="G4348" s="45"/>
      <c r="H4348" s="43"/>
      <c r="I4348" s="43"/>
    </row>
    <row r="4349" spans="1:9" ht="24.95" customHeight="1" thickBot="1">
      <c r="A4349" s="42"/>
      <c r="B4349" s="43"/>
      <c r="C4349" s="43"/>
      <c r="D4349" s="86" t="str">
        <f>IFERROR(VLOOKUP(C4349,التكويد!$A$2:$R$1501,5,0),"")</f>
        <v/>
      </c>
      <c r="E4349" s="45"/>
      <c r="F4349" s="91" t="str">
        <f t="shared" si="67"/>
        <v/>
      </c>
      <c r="G4349" s="45"/>
      <c r="H4349" s="43"/>
      <c r="I4349" s="43"/>
    </row>
    <row r="4350" spans="1:9" ht="24.95" customHeight="1" thickBot="1">
      <c r="A4350" s="42"/>
      <c r="B4350" s="43"/>
      <c r="C4350" s="43"/>
      <c r="D4350" s="86" t="str">
        <f>IFERROR(VLOOKUP(C4350,التكويد!$A$2:$R$1501,5,0),"")</f>
        <v/>
      </c>
      <c r="E4350" s="45"/>
      <c r="F4350" s="91" t="str">
        <f t="shared" si="67"/>
        <v/>
      </c>
      <c r="G4350" s="45"/>
      <c r="H4350" s="43"/>
      <c r="I4350" s="43"/>
    </row>
    <row r="4351" spans="1:9" ht="24.95" customHeight="1" thickBot="1">
      <c r="A4351" s="42"/>
      <c r="B4351" s="43"/>
      <c r="C4351" s="43"/>
      <c r="D4351" s="86" t="str">
        <f>IFERROR(VLOOKUP(C4351,التكويد!$A$2:$R$1501,5,0),"")</f>
        <v/>
      </c>
      <c r="E4351" s="45"/>
      <c r="F4351" s="91" t="str">
        <f t="shared" si="67"/>
        <v/>
      </c>
      <c r="G4351" s="45"/>
      <c r="H4351" s="43"/>
      <c r="I4351" s="43"/>
    </row>
    <row r="4352" spans="1:9" ht="24.95" customHeight="1" thickBot="1">
      <c r="A4352" s="42"/>
      <c r="B4352" s="43"/>
      <c r="C4352" s="43"/>
      <c r="D4352" s="86" t="str">
        <f>IFERROR(VLOOKUP(C4352,التكويد!$A$2:$R$1501,5,0),"")</f>
        <v/>
      </c>
      <c r="E4352" s="45"/>
      <c r="F4352" s="91" t="str">
        <f t="shared" si="67"/>
        <v/>
      </c>
      <c r="G4352" s="45"/>
      <c r="H4352" s="43"/>
      <c r="I4352" s="43"/>
    </row>
    <row r="4353" spans="1:9" ht="24.95" customHeight="1" thickBot="1">
      <c r="A4353" s="42"/>
      <c r="B4353" s="43"/>
      <c r="C4353" s="43"/>
      <c r="D4353" s="86" t="str">
        <f>IFERROR(VLOOKUP(C4353,التكويد!$A$2:$R$1501,5,0),"")</f>
        <v/>
      </c>
      <c r="E4353" s="45"/>
      <c r="F4353" s="91" t="str">
        <f t="shared" si="67"/>
        <v/>
      </c>
      <c r="G4353" s="45"/>
      <c r="H4353" s="43"/>
      <c r="I4353" s="43"/>
    </row>
    <row r="4354" spans="1:9" ht="24.95" customHeight="1" thickBot="1">
      <c r="A4354" s="42"/>
      <c r="B4354" s="43"/>
      <c r="C4354" s="43"/>
      <c r="D4354" s="86" t="str">
        <f>IFERROR(VLOOKUP(C4354,التكويد!$A$2:$R$1501,5,0),"")</f>
        <v/>
      </c>
      <c r="E4354" s="45"/>
      <c r="F4354" s="91" t="str">
        <f t="shared" ref="F4354:F4417" si="68">IFERROR(SUM(E4354/G4354),"")</f>
        <v/>
      </c>
      <c r="G4354" s="45"/>
      <c r="H4354" s="43"/>
      <c r="I4354" s="43"/>
    </row>
    <row r="4355" spans="1:9" ht="24.95" customHeight="1" thickBot="1">
      <c r="A4355" s="42"/>
      <c r="B4355" s="43"/>
      <c r="C4355" s="43"/>
      <c r="D4355" s="86" t="str">
        <f>IFERROR(VLOOKUP(C4355,التكويد!$A$2:$R$1501,5,0),"")</f>
        <v/>
      </c>
      <c r="E4355" s="45"/>
      <c r="F4355" s="91" t="str">
        <f t="shared" si="68"/>
        <v/>
      </c>
      <c r="G4355" s="45"/>
      <c r="H4355" s="43"/>
      <c r="I4355" s="43"/>
    </row>
    <row r="4356" spans="1:9" ht="24.95" customHeight="1" thickBot="1">
      <c r="A4356" s="42"/>
      <c r="B4356" s="43"/>
      <c r="C4356" s="43"/>
      <c r="D4356" s="86" t="str">
        <f>IFERROR(VLOOKUP(C4356,التكويد!$A$2:$R$1501,5,0),"")</f>
        <v/>
      </c>
      <c r="E4356" s="45"/>
      <c r="F4356" s="91" t="str">
        <f t="shared" si="68"/>
        <v/>
      </c>
      <c r="G4356" s="45"/>
      <c r="H4356" s="43"/>
      <c r="I4356" s="43"/>
    </row>
    <row r="4357" spans="1:9" ht="24.95" customHeight="1" thickBot="1">
      <c r="A4357" s="42"/>
      <c r="B4357" s="43"/>
      <c r="C4357" s="43"/>
      <c r="D4357" s="86" t="str">
        <f>IFERROR(VLOOKUP(C4357,التكويد!$A$2:$R$1501,5,0),"")</f>
        <v/>
      </c>
      <c r="E4357" s="45"/>
      <c r="F4357" s="91" t="str">
        <f t="shared" si="68"/>
        <v/>
      </c>
      <c r="G4357" s="45"/>
      <c r="H4357" s="43"/>
      <c r="I4357" s="43"/>
    </row>
    <row r="4358" spans="1:9" ht="24.95" customHeight="1" thickBot="1">
      <c r="A4358" s="42"/>
      <c r="B4358" s="43"/>
      <c r="C4358" s="43"/>
      <c r="D4358" s="86" t="str">
        <f>IFERROR(VLOOKUP(C4358,التكويد!$A$2:$R$1501,5,0),"")</f>
        <v/>
      </c>
      <c r="E4358" s="43"/>
      <c r="F4358" s="91" t="str">
        <f t="shared" si="68"/>
        <v/>
      </c>
      <c r="G4358" s="43"/>
      <c r="H4358" s="43"/>
      <c r="I4358" s="43"/>
    </row>
    <row r="4359" spans="1:9" ht="24.95" customHeight="1" thickBot="1">
      <c r="A4359" s="42"/>
      <c r="B4359" s="43"/>
      <c r="C4359" s="43"/>
      <c r="D4359" s="86" t="str">
        <f>IFERROR(VLOOKUP(C4359,التكويد!$A$2:$R$1501,5,0),"")</f>
        <v/>
      </c>
      <c r="E4359" s="45"/>
      <c r="F4359" s="91" t="str">
        <f t="shared" si="68"/>
        <v/>
      </c>
      <c r="G4359" s="43"/>
      <c r="H4359" s="43"/>
      <c r="I4359" s="43"/>
    </row>
    <row r="4360" spans="1:9" ht="24.95" customHeight="1" thickBot="1">
      <c r="A4360" s="42"/>
      <c r="B4360" s="43"/>
      <c r="C4360" s="43"/>
      <c r="D4360" s="86" t="str">
        <f>IFERROR(VLOOKUP(C4360,التكويد!$A$2:$R$1501,5,0),"")</f>
        <v/>
      </c>
      <c r="E4360" s="45"/>
      <c r="F4360" s="91" t="str">
        <f t="shared" si="68"/>
        <v/>
      </c>
      <c r="G4360" s="45"/>
      <c r="H4360" s="43"/>
      <c r="I4360" s="43"/>
    </row>
    <row r="4361" spans="1:9" ht="24.95" customHeight="1" thickBot="1">
      <c r="A4361" s="42"/>
      <c r="B4361" s="43"/>
      <c r="C4361" s="43"/>
      <c r="D4361" s="86" t="str">
        <f>IFERROR(VLOOKUP(C4361,التكويد!$A$2:$R$1501,5,0),"")</f>
        <v/>
      </c>
      <c r="E4361" s="45"/>
      <c r="F4361" s="91" t="str">
        <f t="shared" si="68"/>
        <v/>
      </c>
      <c r="G4361" s="45"/>
      <c r="H4361" s="43"/>
      <c r="I4361" s="43"/>
    </row>
    <row r="4362" spans="1:9" ht="24.95" customHeight="1" thickBot="1">
      <c r="A4362" s="42"/>
      <c r="B4362" s="43"/>
      <c r="C4362" s="43"/>
      <c r="D4362" s="86" t="str">
        <f>IFERROR(VLOOKUP(C4362,التكويد!$A$2:$R$1501,5,0),"")</f>
        <v/>
      </c>
      <c r="E4362" s="45"/>
      <c r="F4362" s="91" t="str">
        <f t="shared" si="68"/>
        <v/>
      </c>
      <c r="G4362" s="45"/>
      <c r="H4362" s="43"/>
      <c r="I4362" s="43"/>
    </row>
    <row r="4363" spans="1:9" ht="24.95" customHeight="1" thickBot="1">
      <c r="A4363" s="42"/>
      <c r="B4363" s="43"/>
      <c r="C4363" s="43"/>
      <c r="D4363" s="86" t="str">
        <f>IFERROR(VLOOKUP(C4363,التكويد!$A$2:$R$1501,5,0),"")</f>
        <v/>
      </c>
      <c r="E4363" s="43"/>
      <c r="F4363" s="91" t="str">
        <f t="shared" si="68"/>
        <v/>
      </c>
      <c r="G4363" s="43"/>
      <c r="H4363" s="43"/>
      <c r="I4363" s="43"/>
    </row>
    <row r="4364" spans="1:9" ht="24.95" customHeight="1" thickBot="1">
      <c r="A4364" s="42"/>
      <c r="B4364" s="43"/>
      <c r="C4364" s="43"/>
      <c r="D4364" s="86" t="str">
        <f>IFERROR(VLOOKUP(C4364,التكويد!$A$2:$R$1501,5,0),"")</f>
        <v/>
      </c>
      <c r="E4364" s="43"/>
      <c r="F4364" s="91" t="str">
        <f t="shared" si="68"/>
        <v/>
      </c>
      <c r="G4364" s="43"/>
      <c r="H4364" s="43"/>
      <c r="I4364" s="43"/>
    </row>
    <row r="4365" spans="1:9" ht="24.95" customHeight="1" thickBot="1">
      <c r="A4365" s="42"/>
      <c r="B4365" s="43"/>
      <c r="C4365" s="43"/>
      <c r="D4365" s="86" t="str">
        <f>IFERROR(VLOOKUP(C4365,التكويد!$A$2:$R$1501,5,0),"")</f>
        <v/>
      </c>
      <c r="E4365" s="43"/>
      <c r="F4365" s="91" t="str">
        <f t="shared" si="68"/>
        <v/>
      </c>
      <c r="G4365" s="43"/>
      <c r="H4365" s="43"/>
      <c r="I4365" s="43"/>
    </row>
    <row r="4366" spans="1:9" ht="24.95" customHeight="1" thickBot="1">
      <c r="A4366" s="42"/>
      <c r="B4366" s="43"/>
      <c r="C4366" s="43"/>
      <c r="D4366" s="86" t="str">
        <f>IFERROR(VLOOKUP(C4366,التكويد!$A$2:$R$1501,5,0),"")</f>
        <v/>
      </c>
      <c r="E4366" s="43"/>
      <c r="F4366" s="91" t="str">
        <f t="shared" si="68"/>
        <v/>
      </c>
      <c r="G4366" s="43"/>
      <c r="H4366" s="43"/>
      <c r="I4366" s="43"/>
    </row>
    <row r="4367" spans="1:9" ht="24.95" customHeight="1" thickBot="1">
      <c r="A4367" s="42"/>
      <c r="B4367" s="43"/>
      <c r="C4367" s="43"/>
      <c r="D4367" s="86" t="str">
        <f>IFERROR(VLOOKUP(C4367,التكويد!$A$2:$R$1501,5,0),"")</f>
        <v/>
      </c>
      <c r="E4367" s="43"/>
      <c r="F4367" s="91" t="str">
        <f t="shared" si="68"/>
        <v/>
      </c>
      <c r="G4367" s="43"/>
      <c r="H4367" s="43"/>
      <c r="I4367" s="43"/>
    </row>
    <row r="4368" spans="1:9" ht="24.95" customHeight="1" thickBot="1">
      <c r="A4368" s="42"/>
      <c r="B4368" s="43"/>
      <c r="C4368" s="43"/>
      <c r="D4368" s="86" t="str">
        <f>IFERROR(VLOOKUP(C4368,التكويد!$A$2:$R$1501,5,0),"")</f>
        <v/>
      </c>
      <c r="E4368" s="43"/>
      <c r="F4368" s="91" t="str">
        <f t="shared" si="68"/>
        <v/>
      </c>
      <c r="G4368" s="43"/>
      <c r="H4368" s="43"/>
      <c r="I4368" s="43"/>
    </row>
    <row r="4369" spans="1:9" ht="24.95" customHeight="1" thickBot="1">
      <c r="A4369" s="42"/>
      <c r="B4369" s="43"/>
      <c r="C4369" s="43"/>
      <c r="D4369" s="86" t="str">
        <f>IFERROR(VLOOKUP(C4369,التكويد!$A$2:$R$1501,5,0),"")</f>
        <v/>
      </c>
      <c r="E4369" s="43"/>
      <c r="F4369" s="91" t="str">
        <f t="shared" si="68"/>
        <v/>
      </c>
      <c r="G4369" s="43"/>
      <c r="H4369" s="43"/>
      <c r="I4369" s="43"/>
    </row>
    <row r="4370" spans="1:9" ht="24.95" customHeight="1" thickBot="1">
      <c r="A4370" s="42"/>
      <c r="B4370" s="43"/>
      <c r="C4370" s="43"/>
      <c r="D4370" s="86" t="str">
        <f>IFERROR(VLOOKUP(C4370,التكويد!$A$2:$R$1501,5,0),"")</f>
        <v/>
      </c>
      <c r="E4370" s="43"/>
      <c r="F4370" s="91" t="str">
        <f t="shared" si="68"/>
        <v/>
      </c>
      <c r="G4370" s="43"/>
      <c r="H4370" s="43"/>
      <c r="I4370" s="43"/>
    </row>
    <row r="4371" spans="1:9" ht="24.95" customHeight="1" thickBot="1">
      <c r="A4371" s="42"/>
      <c r="B4371" s="43"/>
      <c r="C4371" s="43"/>
      <c r="D4371" s="86" t="str">
        <f>IFERROR(VLOOKUP(C4371,التكويد!$A$2:$R$1501,5,0),"")</f>
        <v/>
      </c>
      <c r="E4371" s="43"/>
      <c r="F4371" s="91" t="str">
        <f t="shared" si="68"/>
        <v/>
      </c>
      <c r="G4371" s="43"/>
      <c r="H4371" s="43"/>
      <c r="I4371" s="43"/>
    </row>
    <row r="4372" spans="1:9" ht="24.95" customHeight="1" thickBot="1">
      <c r="A4372" s="42"/>
      <c r="B4372" s="43"/>
      <c r="C4372" s="43"/>
      <c r="D4372" s="86" t="str">
        <f>IFERROR(VLOOKUP(C4372,التكويد!$A$2:$R$1501,5,0),"")</f>
        <v/>
      </c>
      <c r="E4372" s="43"/>
      <c r="F4372" s="91" t="str">
        <f t="shared" si="68"/>
        <v/>
      </c>
      <c r="G4372" s="43"/>
      <c r="H4372" s="43"/>
      <c r="I4372" s="43"/>
    </row>
    <row r="4373" spans="1:9" ht="24.95" customHeight="1" thickBot="1">
      <c r="A4373" s="42"/>
      <c r="B4373" s="43"/>
      <c r="C4373" s="43"/>
      <c r="D4373" s="86" t="str">
        <f>IFERROR(VLOOKUP(C4373,التكويد!$A$2:$R$1501,5,0),"")</f>
        <v/>
      </c>
      <c r="E4373" s="43"/>
      <c r="F4373" s="91" t="str">
        <f t="shared" si="68"/>
        <v/>
      </c>
      <c r="G4373" s="43"/>
      <c r="H4373" s="43"/>
      <c r="I4373" s="43"/>
    </row>
    <row r="4374" spans="1:9" ht="24.95" customHeight="1" thickBot="1">
      <c r="A4374" s="42"/>
      <c r="B4374" s="43"/>
      <c r="C4374" s="43"/>
      <c r="D4374" s="86" t="str">
        <f>IFERROR(VLOOKUP(C4374,التكويد!$A$2:$R$1501,5,0),"")</f>
        <v/>
      </c>
      <c r="E4374" s="43"/>
      <c r="F4374" s="91" t="str">
        <f t="shared" si="68"/>
        <v/>
      </c>
      <c r="G4374" s="43"/>
      <c r="H4374" s="43"/>
      <c r="I4374" s="43"/>
    </row>
    <row r="4375" spans="1:9" ht="24.95" customHeight="1" thickBot="1">
      <c r="A4375" s="42"/>
      <c r="B4375" s="43"/>
      <c r="C4375" s="43"/>
      <c r="D4375" s="86" t="str">
        <f>IFERROR(VLOOKUP(C4375,التكويد!$A$2:$R$1501,5,0),"")</f>
        <v/>
      </c>
      <c r="E4375" s="43"/>
      <c r="F4375" s="91" t="str">
        <f t="shared" si="68"/>
        <v/>
      </c>
      <c r="G4375" s="43"/>
      <c r="H4375" s="43"/>
      <c r="I4375" s="43"/>
    </row>
    <row r="4376" spans="1:9" ht="24.95" customHeight="1" thickBot="1">
      <c r="A4376" s="42"/>
      <c r="B4376" s="43"/>
      <c r="C4376" s="43"/>
      <c r="D4376" s="86" t="str">
        <f>IFERROR(VLOOKUP(C4376,التكويد!$A$2:$R$1501,5,0),"")</f>
        <v/>
      </c>
      <c r="E4376" s="45"/>
      <c r="F4376" s="91" t="str">
        <f t="shared" si="68"/>
        <v/>
      </c>
      <c r="G4376" s="45"/>
      <c r="H4376" s="43"/>
      <c r="I4376" s="43"/>
    </row>
    <row r="4377" spans="1:9" ht="24.95" customHeight="1" thickBot="1">
      <c r="A4377" s="42"/>
      <c r="B4377" s="43"/>
      <c r="C4377" s="43"/>
      <c r="D4377" s="86" t="str">
        <f>IFERROR(VLOOKUP(C4377,التكويد!$A$2:$R$1501,5,0),"")</f>
        <v/>
      </c>
      <c r="E4377" s="45"/>
      <c r="F4377" s="91" t="str">
        <f t="shared" si="68"/>
        <v/>
      </c>
      <c r="G4377" s="45"/>
      <c r="H4377" s="43"/>
      <c r="I4377" s="43"/>
    </row>
    <row r="4378" spans="1:9" ht="24.95" customHeight="1" thickBot="1">
      <c r="A4378" s="42"/>
      <c r="B4378" s="43"/>
      <c r="C4378" s="43"/>
      <c r="D4378" s="86" t="str">
        <f>IFERROR(VLOOKUP(C4378,التكويد!$A$2:$R$1501,5,0),"")</f>
        <v/>
      </c>
      <c r="E4378" s="45"/>
      <c r="F4378" s="91" t="str">
        <f t="shared" si="68"/>
        <v/>
      </c>
      <c r="G4378" s="45"/>
      <c r="H4378" s="43"/>
      <c r="I4378" s="43"/>
    </row>
    <row r="4379" spans="1:9" ht="24.95" customHeight="1" thickBot="1">
      <c r="A4379" s="42"/>
      <c r="B4379" s="43"/>
      <c r="C4379" s="43"/>
      <c r="D4379" s="86" t="str">
        <f>IFERROR(VLOOKUP(C4379,التكويد!$A$2:$R$1501,5,0),"")</f>
        <v/>
      </c>
      <c r="E4379" s="45"/>
      <c r="F4379" s="91" t="str">
        <f t="shared" si="68"/>
        <v/>
      </c>
      <c r="G4379" s="45"/>
      <c r="H4379" s="43"/>
      <c r="I4379" s="43"/>
    </row>
    <row r="4380" spans="1:9" ht="24.95" customHeight="1" thickBot="1">
      <c r="A4380" s="42"/>
      <c r="B4380" s="43"/>
      <c r="C4380" s="43"/>
      <c r="D4380" s="86" t="str">
        <f>IFERROR(VLOOKUP(C4380,التكويد!$A$2:$R$1501,5,0),"")</f>
        <v/>
      </c>
      <c r="E4380" s="45"/>
      <c r="F4380" s="91" t="str">
        <f t="shared" si="68"/>
        <v/>
      </c>
      <c r="G4380" s="45"/>
      <c r="H4380" s="43"/>
      <c r="I4380" s="43"/>
    </row>
    <row r="4381" spans="1:9" ht="24.95" customHeight="1" thickBot="1">
      <c r="A4381" s="42"/>
      <c r="B4381" s="43"/>
      <c r="C4381" s="43"/>
      <c r="D4381" s="86" t="str">
        <f>IFERROR(VLOOKUP(C4381,التكويد!$A$2:$R$1501,5,0),"")</f>
        <v/>
      </c>
      <c r="E4381" s="45"/>
      <c r="F4381" s="91" t="str">
        <f t="shared" si="68"/>
        <v/>
      </c>
      <c r="G4381" s="45"/>
      <c r="H4381" s="43"/>
      <c r="I4381" s="43"/>
    </row>
    <row r="4382" spans="1:9" ht="24.95" customHeight="1" thickBot="1">
      <c r="A4382" s="42"/>
      <c r="B4382" s="43"/>
      <c r="C4382" s="43"/>
      <c r="D4382" s="86" t="str">
        <f>IFERROR(VLOOKUP(C4382,التكويد!$A$2:$R$1501,5,0),"")</f>
        <v/>
      </c>
      <c r="E4382" s="43"/>
      <c r="F4382" s="91" t="str">
        <f t="shared" si="68"/>
        <v/>
      </c>
      <c r="G4382" s="43"/>
      <c r="H4382" s="43"/>
      <c r="I4382" s="43"/>
    </row>
    <row r="4383" spans="1:9" ht="24.95" customHeight="1" thickBot="1">
      <c r="A4383" s="42"/>
      <c r="B4383" s="43"/>
      <c r="C4383" s="43"/>
      <c r="D4383" s="86" t="str">
        <f>IFERROR(VLOOKUP(C4383,التكويد!$A$2:$R$1501,5,0),"")</f>
        <v/>
      </c>
      <c r="E4383" s="45"/>
      <c r="F4383" s="91" t="str">
        <f t="shared" si="68"/>
        <v/>
      </c>
      <c r="G4383" s="45"/>
      <c r="H4383" s="43"/>
      <c r="I4383" s="43"/>
    </row>
    <row r="4384" spans="1:9" ht="24.95" customHeight="1" thickBot="1">
      <c r="A4384" s="42"/>
      <c r="B4384" s="43"/>
      <c r="C4384" s="43"/>
      <c r="D4384" s="86" t="str">
        <f>IFERROR(VLOOKUP(C4384,التكويد!$A$2:$R$1501,5,0),"")</f>
        <v/>
      </c>
      <c r="E4384" s="45"/>
      <c r="F4384" s="91" t="str">
        <f t="shared" si="68"/>
        <v/>
      </c>
      <c r="G4384" s="45"/>
      <c r="H4384" s="43"/>
      <c r="I4384" s="43"/>
    </row>
    <row r="4385" spans="1:9" ht="24.95" customHeight="1" thickBot="1">
      <c r="A4385" s="42"/>
      <c r="B4385" s="43"/>
      <c r="C4385" s="43"/>
      <c r="D4385" s="86" t="str">
        <f>IFERROR(VLOOKUP(C4385,التكويد!$A$2:$R$1501,5,0),"")</f>
        <v/>
      </c>
      <c r="E4385" s="43"/>
      <c r="F4385" s="91" t="str">
        <f t="shared" si="68"/>
        <v/>
      </c>
      <c r="G4385" s="43"/>
      <c r="H4385" s="43"/>
      <c r="I4385" s="43"/>
    </row>
    <row r="4386" spans="1:9" ht="24.95" customHeight="1" thickBot="1">
      <c r="A4386" s="42"/>
      <c r="B4386" s="43"/>
      <c r="C4386" s="43"/>
      <c r="D4386" s="86" t="str">
        <f>IFERROR(VLOOKUP(C4386,التكويد!$A$2:$R$1501,5,0),"")</f>
        <v/>
      </c>
      <c r="E4386" s="43"/>
      <c r="F4386" s="91" t="str">
        <f t="shared" si="68"/>
        <v/>
      </c>
      <c r="G4386" s="43"/>
      <c r="H4386" s="43"/>
      <c r="I4386" s="43"/>
    </row>
    <row r="4387" spans="1:9" ht="24.95" customHeight="1" thickBot="1">
      <c r="A4387" s="42"/>
      <c r="B4387" s="43"/>
      <c r="C4387" s="43"/>
      <c r="D4387" s="86" t="str">
        <f>IFERROR(VLOOKUP(C4387,التكويد!$A$2:$R$1501,5,0),"")</f>
        <v/>
      </c>
      <c r="E4387" s="45"/>
      <c r="F4387" s="91" t="str">
        <f t="shared" si="68"/>
        <v/>
      </c>
      <c r="G4387" s="45"/>
      <c r="H4387" s="43"/>
      <c r="I4387" s="43"/>
    </row>
    <row r="4388" spans="1:9" ht="24.95" customHeight="1" thickBot="1">
      <c r="A4388" s="42"/>
      <c r="B4388" s="43"/>
      <c r="C4388" s="43"/>
      <c r="D4388" s="86" t="str">
        <f>IFERROR(VLOOKUP(C4388,التكويد!$A$2:$R$1501,5,0),"")</f>
        <v/>
      </c>
      <c r="E4388" s="45"/>
      <c r="F4388" s="91" t="str">
        <f t="shared" si="68"/>
        <v/>
      </c>
      <c r="G4388" s="45"/>
      <c r="H4388" s="43"/>
      <c r="I4388" s="43"/>
    </row>
    <row r="4389" spans="1:9" ht="24.95" customHeight="1" thickBot="1">
      <c r="A4389" s="42"/>
      <c r="B4389" s="43"/>
      <c r="C4389" s="43"/>
      <c r="D4389" s="86" t="str">
        <f>IFERROR(VLOOKUP(C4389,التكويد!$A$2:$R$1501,5,0),"")</f>
        <v/>
      </c>
      <c r="E4389" s="43"/>
      <c r="F4389" s="91" t="str">
        <f t="shared" si="68"/>
        <v/>
      </c>
      <c r="G4389" s="43"/>
      <c r="H4389" s="43"/>
      <c r="I4389" s="43"/>
    </row>
    <row r="4390" spans="1:9" ht="24.95" customHeight="1" thickBot="1">
      <c r="A4390" s="42"/>
      <c r="B4390" s="43"/>
      <c r="C4390" s="43"/>
      <c r="D4390" s="86" t="str">
        <f>IFERROR(VLOOKUP(C4390,التكويد!$A$2:$R$1501,5,0),"")</f>
        <v/>
      </c>
      <c r="E4390" s="43"/>
      <c r="F4390" s="91" t="str">
        <f t="shared" si="68"/>
        <v/>
      </c>
      <c r="G4390" s="43"/>
      <c r="H4390" s="43"/>
      <c r="I4390" s="43"/>
    </row>
    <row r="4391" spans="1:9" ht="24.95" customHeight="1" thickBot="1">
      <c r="A4391" s="42"/>
      <c r="B4391" s="43"/>
      <c r="C4391" s="43"/>
      <c r="D4391" s="86" t="str">
        <f>IFERROR(VLOOKUP(C4391,التكويد!$A$2:$R$1501,5,0),"")</f>
        <v/>
      </c>
      <c r="E4391" s="43"/>
      <c r="F4391" s="91" t="str">
        <f t="shared" si="68"/>
        <v/>
      </c>
      <c r="G4391" s="43"/>
      <c r="H4391" s="43"/>
      <c r="I4391" s="43"/>
    </row>
    <row r="4392" spans="1:9" ht="24.95" customHeight="1" thickBot="1">
      <c r="A4392" s="42"/>
      <c r="B4392" s="43"/>
      <c r="C4392" s="43"/>
      <c r="D4392" s="86" t="str">
        <f>IFERROR(VLOOKUP(C4392,التكويد!$A$2:$R$1501,5,0),"")</f>
        <v/>
      </c>
      <c r="E4392" s="45"/>
      <c r="F4392" s="91" t="str">
        <f t="shared" si="68"/>
        <v/>
      </c>
      <c r="G4392" s="43"/>
      <c r="H4392" s="43"/>
      <c r="I4392" s="43"/>
    </row>
    <row r="4393" spans="1:9" ht="24.95" customHeight="1" thickBot="1">
      <c r="A4393" s="42"/>
      <c r="B4393" s="43"/>
      <c r="C4393" s="43"/>
      <c r="D4393" s="86" t="str">
        <f>IFERROR(VLOOKUP(C4393,التكويد!$A$2:$R$1501,5,0),"")</f>
        <v/>
      </c>
      <c r="E4393" s="45"/>
      <c r="F4393" s="91" t="str">
        <f t="shared" si="68"/>
        <v/>
      </c>
      <c r="G4393" s="43"/>
      <c r="H4393" s="43"/>
      <c r="I4393" s="43"/>
    </row>
    <row r="4394" spans="1:9" ht="24.95" customHeight="1" thickBot="1">
      <c r="A4394" s="42"/>
      <c r="B4394" s="43"/>
      <c r="C4394" s="43"/>
      <c r="D4394" s="86" t="str">
        <f>IFERROR(VLOOKUP(C4394,التكويد!$A$2:$R$1501,5,0),"")</f>
        <v/>
      </c>
      <c r="E4394" s="45"/>
      <c r="F4394" s="91" t="str">
        <f t="shared" si="68"/>
        <v/>
      </c>
      <c r="G4394" s="43"/>
      <c r="H4394" s="43"/>
      <c r="I4394" s="43"/>
    </row>
    <row r="4395" spans="1:9" ht="24.95" customHeight="1" thickBot="1">
      <c r="A4395" s="42"/>
      <c r="B4395" s="43"/>
      <c r="C4395" s="43"/>
      <c r="D4395" s="86" t="str">
        <f>IFERROR(VLOOKUP(C4395,التكويد!$A$2:$R$1501,5,0),"")</f>
        <v/>
      </c>
      <c r="E4395" s="45"/>
      <c r="F4395" s="91" t="str">
        <f t="shared" si="68"/>
        <v/>
      </c>
      <c r="G4395" s="43"/>
      <c r="H4395" s="43"/>
      <c r="I4395" s="43"/>
    </row>
    <row r="4396" spans="1:9" ht="24.95" customHeight="1" thickBot="1">
      <c r="A4396" s="42"/>
      <c r="B4396" s="43"/>
      <c r="C4396" s="43"/>
      <c r="D4396" s="86" t="str">
        <f>IFERROR(VLOOKUP(C4396,التكويد!$A$2:$R$1501,5,0),"")</f>
        <v/>
      </c>
      <c r="E4396" s="43"/>
      <c r="F4396" s="91" t="str">
        <f t="shared" si="68"/>
        <v/>
      </c>
      <c r="G4396" s="43"/>
      <c r="H4396" s="43"/>
      <c r="I4396" s="43"/>
    </row>
    <row r="4397" spans="1:9" ht="24.95" customHeight="1" thickBot="1">
      <c r="A4397" s="42"/>
      <c r="B4397" s="43"/>
      <c r="C4397" s="43"/>
      <c r="D4397" s="86" t="str">
        <f>IFERROR(VLOOKUP(C4397,التكويد!$A$2:$R$1501,5,0),"")</f>
        <v/>
      </c>
      <c r="E4397" s="43"/>
      <c r="F4397" s="91" t="str">
        <f t="shared" si="68"/>
        <v/>
      </c>
      <c r="G4397" s="43"/>
      <c r="H4397" s="43"/>
      <c r="I4397" s="43"/>
    </row>
    <row r="4398" spans="1:9" ht="24.95" customHeight="1" thickBot="1">
      <c r="A4398" s="42"/>
      <c r="B4398" s="43"/>
      <c r="C4398" s="43"/>
      <c r="D4398" s="86" t="str">
        <f>IFERROR(VLOOKUP(C4398,التكويد!$A$2:$R$1501,5,0),"")</f>
        <v/>
      </c>
      <c r="E4398" s="43"/>
      <c r="F4398" s="91" t="str">
        <f t="shared" si="68"/>
        <v/>
      </c>
      <c r="G4398" s="43"/>
      <c r="H4398" s="43"/>
      <c r="I4398" s="43"/>
    </row>
    <row r="4399" spans="1:9" ht="24.95" customHeight="1" thickBot="1">
      <c r="A4399" s="42"/>
      <c r="B4399" s="43"/>
      <c r="C4399" s="43"/>
      <c r="D4399" s="86" t="str">
        <f>IFERROR(VLOOKUP(C4399,التكويد!$A$2:$R$1501,5,0),"")</f>
        <v/>
      </c>
      <c r="E4399" s="43"/>
      <c r="F4399" s="91" t="str">
        <f t="shared" si="68"/>
        <v/>
      </c>
      <c r="G4399" s="43"/>
      <c r="H4399" s="43"/>
      <c r="I4399" s="43"/>
    </row>
    <row r="4400" spans="1:9" ht="24.95" customHeight="1" thickBot="1">
      <c r="A4400" s="42"/>
      <c r="B4400" s="43"/>
      <c r="C4400" s="43"/>
      <c r="D4400" s="86" t="str">
        <f>IFERROR(VLOOKUP(C4400,التكويد!$A$2:$R$1501,5,0),"")</f>
        <v/>
      </c>
      <c r="E4400" s="43"/>
      <c r="F4400" s="91" t="str">
        <f t="shared" si="68"/>
        <v/>
      </c>
      <c r="G4400" s="43"/>
      <c r="H4400" s="43"/>
      <c r="I4400" s="43"/>
    </row>
    <row r="4401" spans="1:9" ht="24.95" customHeight="1" thickBot="1">
      <c r="A4401" s="42"/>
      <c r="B4401" s="43"/>
      <c r="C4401" s="43"/>
      <c r="D4401" s="86" t="str">
        <f>IFERROR(VLOOKUP(C4401,التكويد!$A$2:$R$1501,5,0),"")</f>
        <v/>
      </c>
      <c r="E4401" s="43"/>
      <c r="F4401" s="91" t="str">
        <f t="shared" si="68"/>
        <v/>
      </c>
      <c r="G4401" s="43"/>
      <c r="H4401" s="43"/>
      <c r="I4401" s="43"/>
    </row>
    <row r="4402" spans="1:9" ht="24.95" customHeight="1" thickBot="1">
      <c r="A4402" s="42"/>
      <c r="B4402" s="43"/>
      <c r="C4402" s="43"/>
      <c r="D4402" s="86" t="str">
        <f>IFERROR(VLOOKUP(C4402,التكويد!$A$2:$R$1501,5,0),"")</f>
        <v/>
      </c>
      <c r="E4402" s="43"/>
      <c r="F4402" s="91" t="str">
        <f t="shared" si="68"/>
        <v/>
      </c>
      <c r="G4402" s="43"/>
      <c r="H4402" s="43"/>
      <c r="I4402" s="43"/>
    </row>
    <row r="4403" spans="1:9" ht="24.95" customHeight="1" thickBot="1">
      <c r="A4403" s="42"/>
      <c r="B4403" s="43"/>
      <c r="C4403" s="43"/>
      <c r="D4403" s="86" t="str">
        <f>IFERROR(VLOOKUP(C4403,التكويد!$A$2:$R$1501,5,0),"")</f>
        <v/>
      </c>
      <c r="E4403" s="43"/>
      <c r="F4403" s="91" t="str">
        <f t="shared" si="68"/>
        <v/>
      </c>
      <c r="G4403" s="43"/>
      <c r="H4403" s="43"/>
      <c r="I4403" s="43"/>
    </row>
    <row r="4404" spans="1:9" ht="24.95" customHeight="1" thickBot="1">
      <c r="A4404" s="42"/>
      <c r="B4404" s="43"/>
      <c r="C4404" s="43"/>
      <c r="D4404" s="86" t="str">
        <f>IFERROR(VLOOKUP(C4404,التكويد!$A$2:$R$1501,5,0),"")</f>
        <v/>
      </c>
      <c r="E4404" s="43"/>
      <c r="F4404" s="91" t="str">
        <f t="shared" si="68"/>
        <v/>
      </c>
      <c r="G4404" s="43"/>
      <c r="H4404" s="43"/>
      <c r="I4404" s="43"/>
    </row>
    <row r="4405" spans="1:9" ht="24.95" customHeight="1" thickBot="1">
      <c r="A4405" s="42"/>
      <c r="B4405" s="43"/>
      <c r="C4405" s="43"/>
      <c r="D4405" s="86" t="str">
        <f>IFERROR(VLOOKUP(C4405,التكويد!$A$2:$R$1501,5,0),"")</f>
        <v/>
      </c>
      <c r="E4405" s="43"/>
      <c r="F4405" s="91" t="str">
        <f t="shared" si="68"/>
        <v/>
      </c>
      <c r="G4405" s="43"/>
      <c r="H4405" s="43"/>
      <c r="I4405" s="43"/>
    </row>
    <row r="4406" spans="1:9" ht="24.95" customHeight="1" thickBot="1">
      <c r="A4406" s="42"/>
      <c r="B4406" s="43"/>
      <c r="C4406" s="43"/>
      <c r="D4406" s="86" t="str">
        <f>IFERROR(VLOOKUP(C4406,التكويد!$A$2:$R$1501,5,0),"")</f>
        <v/>
      </c>
      <c r="E4406" s="43"/>
      <c r="F4406" s="91" t="str">
        <f t="shared" si="68"/>
        <v/>
      </c>
      <c r="G4406" s="43"/>
      <c r="H4406" s="43"/>
      <c r="I4406" s="43"/>
    </row>
    <row r="4407" spans="1:9" ht="24.95" customHeight="1" thickBot="1">
      <c r="A4407" s="42"/>
      <c r="B4407" s="43"/>
      <c r="C4407" s="43"/>
      <c r="D4407" s="86" t="str">
        <f>IFERROR(VLOOKUP(C4407,التكويد!$A$2:$R$1501,5,0),"")</f>
        <v/>
      </c>
      <c r="E4407" s="43"/>
      <c r="F4407" s="91" t="str">
        <f t="shared" si="68"/>
        <v/>
      </c>
      <c r="G4407" s="43"/>
      <c r="H4407" s="43"/>
      <c r="I4407" s="43"/>
    </row>
    <row r="4408" spans="1:9" ht="24.95" customHeight="1" thickBot="1">
      <c r="A4408" s="42"/>
      <c r="B4408" s="43"/>
      <c r="C4408" s="43"/>
      <c r="D4408" s="86" t="str">
        <f>IFERROR(VLOOKUP(C4408,التكويد!$A$2:$R$1501,5,0),"")</f>
        <v/>
      </c>
      <c r="E4408" s="43"/>
      <c r="F4408" s="91" t="str">
        <f t="shared" si="68"/>
        <v/>
      </c>
      <c r="G4408" s="43"/>
      <c r="H4408" s="43"/>
      <c r="I4408" s="43"/>
    </row>
    <row r="4409" spans="1:9" ht="24.95" customHeight="1" thickBot="1">
      <c r="A4409" s="42"/>
      <c r="B4409" s="43"/>
      <c r="C4409" s="43"/>
      <c r="D4409" s="86" t="str">
        <f>IFERROR(VLOOKUP(C4409,التكويد!$A$2:$R$1501,5,0),"")</f>
        <v/>
      </c>
      <c r="E4409" s="43"/>
      <c r="F4409" s="91" t="str">
        <f t="shared" si="68"/>
        <v/>
      </c>
      <c r="G4409" s="43"/>
      <c r="H4409" s="43"/>
      <c r="I4409" s="43"/>
    </row>
    <row r="4410" spans="1:9" ht="24.95" customHeight="1" thickBot="1">
      <c r="A4410" s="42"/>
      <c r="B4410" s="43"/>
      <c r="C4410" s="43"/>
      <c r="D4410" s="86" t="str">
        <f>IFERROR(VLOOKUP(C4410,التكويد!$A$2:$R$1501,5,0),"")</f>
        <v/>
      </c>
      <c r="E4410" s="43"/>
      <c r="F4410" s="91" t="str">
        <f t="shared" si="68"/>
        <v/>
      </c>
      <c r="G4410" s="43"/>
      <c r="H4410" s="43"/>
      <c r="I4410" s="43"/>
    </row>
    <row r="4411" spans="1:9" ht="24.95" customHeight="1" thickBot="1">
      <c r="A4411" s="42"/>
      <c r="B4411" s="43"/>
      <c r="C4411" s="43"/>
      <c r="D4411" s="86" t="str">
        <f>IFERROR(VLOOKUP(C4411,التكويد!$A$2:$R$1501,5,0),"")</f>
        <v/>
      </c>
      <c r="E4411" s="43"/>
      <c r="F4411" s="91" t="str">
        <f t="shared" si="68"/>
        <v/>
      </c>
      <c r="G4411" s="43"/>
      <c r="H4411" s="43"/>
      <c r="I4411" s="43"/>
    </row>
    <row r="4412" spans="1:9" ht="24.95" customHeight="1" thickBot="1">
      <c r="A4412" s="42"/>
      <c r="B4412" s="43"/>
      <c r="C4412" s="43"/>
      <c r="D4412" s="86" t="str">
        <f>IFERROR(VLOOKUP(C4412,التكويد!$A$2:$R$1501,5,0),"")</f>
        <v/>
      </c>
      <c r="E4412" s="43"/>
      <c r="F4412" s="91" t="str">
        <f t="shared" si="68"/>
        <v/>
      </c>
      <c r="G4412" s="43"/>
      <c r="H4412" s="43"/>
      <c r="I4412" s="43"/>
    </row>
    <row r="4413" spans="1:9" ht="24.95" customHeight="1" thickBot="1">
      <c r="A4413" s="42"/>
      <c r="B4413" s="43"/>
      <c r="C4413" s="43"/>
      <c r="D4413" s="86" t="str">
        <f>IFERROR(VLOOKUP(C4413,التكويد!$A$2:$R$1501,5,0),"")</f>
        <v/>
      </c>
      <c r="E4413" s="43"/>
      <c r="F4413" s="91" t="str">
        <f t="shared" si="68"/>
        <v/>
      </c>
      <c r="G4413" s="43"/>
      <c r="H4413" s="43"/>
      <c r="I4413" s="43"/>
    </row>
    <row r="4414" spans="1:9" ht="24.95" customHeight="1" thickBot="1">
      <c r="A4414" s="42"/>
      <c r="B4414" s="43"/>
      <c r="C4414" s="43"/>
      <c r="D4414" s="86" t="str">
        <f>IFERROR(VLOOKUP(C4414,التكويد!$A$2:$R$1501,5,0),"")</f>
        <v/>
      </c>
      <c r="E4414" s="43"/>
      <c r="F4414" s="91" t="str">
        <f t="shared" si="68"/>
        <v/>
      </c>
      <c r="G4414" s="43"/>
      <c r="H4414" s="43"/>
      <c r="I4414" s="43"/>
    </row>
    <row r="4415" spans="1:9" ht="24.95" customHeight="1" thickBot="1">
      <c r="A4415" s="42"/>
      <c r="B4415" s="43"/>
      <c r="C4415" s="43"/>
      <c r="D4415" s="86" t="str">
        <f>IFERROR(VLOOKUP(C4415,التكويد!$A$2:$R$1501,5,0),"")</f>
        <v/>
      </c>
      <c r="E4415" s="45"/>
      <c r="F4415" s="91" t="str">
        <f t="shared" si="68"/>
        <v/>
      </c>
      <c r="G4415" s="45"/>
      <c r="H4415" s="43"/>
      <c r="I4415" s="43"/>
    </row>
    <row r="4416" spans="1:9" ht="24.95" customHeight="1" thickBot="1">
      <c r="A4416" s="42"/>
      <c r="B4416" s="43"/>
      <c r="C4416" s="43"/>
      <c r="D4416" s="86" t="str">
        <f>IFERROR(VLOOKUP(C4416,التكويد!$A$2:$R$1501,5,0),"")</f>
        <v/>
      </c>
      <c r="E4416" s="45"/>
      <c r="F4416" s="91" t="str">
        <f t="shared" si="68"/>
        <v/>
      </c>
      <c r="G4416" s="45"/>
      <c r="H4416" s="43"/>
      <c r="I4416" s="43"/>
    </row>
    <row r="4417" spans="1:9" ht="24.95" customHeight="1" thickBot="1">
      <c r="A4417" s="42"/>
      <c r="B4417" s="43"/>
      <c r="C4417" s="43"/>
      <c r="D4417" s="86" t="str">
        <f>IFERROR(VLOOKUP(C4417,التكويد!$A$2:$R$1501,5,0),"")</f>
        <v/>
      </c>
      <c r="E4417" s="45"/>
      <c r="F4417" s="91" t="str">
        <f t="shared" si="68"/>
        <v/>
      </c>
      <c r="G4417" s="45"/>
      <c r="H4417" s="43"/>
      <c r="I4417" s="43"/>
    </row>
    <row r="4418" spans="1:9" ht="24.95" customHeight="1" thickBot="1">
      <c r="A4418" s="42"/>
      <c r="B4418" s="43"/>
      <c r="C4418" s="43"/>
      <c r="D4418" s="86" t="str">
        <f>IFERROR(VLOOKUP(C4418,التكويد!$A$2:$R$1501,5,0),"")</f>
        <v/>
      </c>
      <c r="E4418" s="43"/>
      <c r="F4418" s="91" t="str">
        <f t="shared" ref="F4418:F4481" si="69">IFERROR(SUM(E4418/G4418),"")</f>
        <v/>
      </c>
      <c r="G4418" s="43"/>
      <c r="H4418" s="43"/>
      <c r="I4418" s="43"/>
    </row>
    <row r="4419" spans="1:9" ht="24.95" customHeight="1" thickBot="1">
      <c r="A4419" s="42"/>
      <c r="B4419" s="43"/>
      <c r="C4419" s="43"/>
      <c r="D4419" s="86" t="str">
        <f>IFERROR(VLOOKUP(C4419,التكويد!$A$2:$R$1501,5,0),"")</f>
        <v/>
      </c>
      <c r="E4419" s="43"/>
      <c r="F4419" s="91" t="str">
        <f t="shared" si="69"/>
        <v/>
      </c>
      <c r="G4419" s="43"/>
      <c r="H4419" s="43"/>
      <c r="I4419" s="43"/>
    </row>
    <row r="4420" spans="1:9" ht="24.95" customHeight="1" thickBot="1">
      <c r="A4420" s="42"/>
      <c r="B4420" s="43"/>
      <c r="C4420" s="43"/>
      <c r="D4420" s="86" t="str">
        <f>IFERROR(VLOOKUP(C4420,التكويد!$A$2:$R$1501,5,0),"")</f>
        <v/>
      </c>
      <c r="E4420" s="43"/>
      <c r="F4420" s="91" t="str">
        <f t="shared" si="69"/>
        <v/>
      </c>
      <c r="G4420" s="43"/>
      <c r="H4420" s="43"/>
      <c r="I4420" s="43"/>
    </row>
    <row r="4421" spans="1:9" ht="24.95" customHeight="1" thickBot="1">
      <c r="A4421" s="42"/>
      <c r="B4421" s="43"/>
      <c r="C4421" s="43"/>
      <c r="D4421" s="86" t="str">
        <f>IFERROR(VLOOKUP(C4421,التكويد!$A$2:$R$1501,5,0),"")</f>
        <v/>
      </c>
      <c r="E4421" s="43"/>
      <c r="F4421" s="91" t="str">
        <f t="shared" si="69"/>
        <v/>
      </c>
      <c r="G4421" s="43"/>
      <c r="H4421" s="43"/>
      <c r="I4421" s="43"/>
    </row>
    <row r="4422" spans="1:9" ht="24.95" customHeight="1" thickBot="1">
      <c r="A4422" s="42"/>
      <c r="B4422" s="43"/>
      <c r="C4422" s="43"/>
      <c r="D4422" s="86" t="str">
        <f>IFERROR(VLOOKUP(C4422,التكويد!$A$2:$R$1501,5,0),"")</f>
        <v/>
      </c>
      <c r="E4422" s="43"/>
      <c r="F4422" s="91" t="str">
        <f t="shared" si="69"/>
        <v/>
      </c>
      <c r="G4422" s="43"/>
      <c r="H4422" s="43"/>
      <c r="I4422" s="43"/>
    </row>
    <row r="4423" spans="1:9" ht="24.95" customHeight="1" thickBot="1">
      <c r="A4423" s="42"/>
      <c r="B4423" s="43"/>
      <c r="C4423" s="43"/>
      <c r="D4423" s="86" t="str">
        <f>IFERROR(VLOOKUP(C4423,التكويد!$A$2:$R$1501,5,0),"")</f>
        <v/>
      </c>
      <c r="E4423" s="43"/>
      <c r="F4423" s="91" t="str">
        <f t="shared" si="69"/>
        <v/>
      </c>
      <c r="G4423" s="43"/>
      <c r="H4423" s="43"/>
      <c r="I4423" s="43"/>
    </row>
    <row r="4424" spans="1:9" ht="24.95" customHeight="1" thickBot="1">
      <c r="A4424" s="42"/>
      <c r="B4424" s="43"/>
      <c r="C4424" s="43"/>
      <c r="D4424" s="86" t="str">
        <f>IFERROR(VLOOKUP(C4424,التكويد!$A$2:$R$1501,5,0),"")</f>
        <v/>
      </c>
      <c r="E4424" s="43"/>
      <c r="F4424" s="91" t="str">
        <f t="shared" si="69"/>
        <v/>
      </c>
      <c r="G4424" s="43"/>
      <c r="H4424" s="43"/>
      <c r="I4424" s="43"/>
    </row>
    <row r="4425" spans="1:9" ht="24.95" customHeight="1" thickBot="1">
      <c r="A4425" s="42"/>
      <c r="B4425" s="43"/>
      <c r="C4425" s="43"/>
      <c r="D4425" s="86" t="str">
        <f>IFERROR(VLOOKUP(C4425,التكويد!$A$2:$R$1501,5,0),"")</f>
        <v/>
      </c>
      <c r="E4425" s="43"/>
      <c r="F4425" s="91" t="str">
        <f t="shared" si="69"/>
        <v/>
      </c>
      <c r="G4425" s="43"/>
      <c r="H4425" s="43"/>
      <c r="I4425" s="43"/>
    </row>
    <row r="4426" spans="1:9" ht="24.95" customHeight="1" thickBot="1">
      <c r="A4426" s="42"/>
      <c r="B4426" s="43"/>
      <c r="C4426" s="43"/>
      <c r="D4426" s="86" t="str">
        <f>IFERROR(VLOOKUP(C4426,التكويد!$A$2:$R$1501,5,0),"")</f>
        <v/>
      </c>
      <c r="E4426" s="45"/>
      <c r="F4426" s="91" t="str">
        <f t="shared" si="69"/>
        <v/>
      </c>
      <c r="G4426" s="43"/>
      <c r="H4426" s="43"/>
      <c r="I4426" s="43"/>
    </row>
    <row r="4427" spans="1:9" ht="24.95" customHeight="1" thickBot="1">
      <c r="A4427" s="42"/>
      <c r="B4427" s="43"/>
      <c r="C4427" s="43"/>
      <c r="D4427" s="86" t="str">
        <f>IFERROR(VLOOKUP(C4427,التكويد!$A$2:$R$1501,5,0),"")</f>
        <v/>
      </c>
      <c r="E4427" s="45"/>
      <c r="F4427" s="91" t="str">
        <f t="shared" si="69"/>
        <v/>
      </c>
      <c r="G4427" s="43"/>
      <c r="H4427" s="43"/>
      <c r="I4427" s="43"/>
    </row>
    <row r="4428" spans="1:9" ht="24.95" customHeight="1" thickBot="1">
      <c r="A4428" s="42"/>
      <c r="B4428" s="43"/>
      <c r="C4428" s="43"/>
      <c r="D4428" s="86" t="str">
        <f>IFERROR(VLOOKUP(C4428,التكويد!$A$2:$R$1501,5,0),"")</f>
        <v/>
      </c>
      <c r="E4428" s="45"/>
      <c r="F4428" s="91" t="str">
        <f t="shared" si="69"/>
        <v/>
      </c>
      <c r="G4428" s="43"/>
      <c r="H4428" s="43"/>
      <c r="I4428" s="43"/>
    </row>
    <row r="4429" spans="1:9" ht="24.95" customHeight="1" thickBot="1">
      <c r="A4429" s="42"/>
      <c r="B4429" s="43"/>
      <c r="C4429" s="43"/>
      <c r="D4429" s="86" t="str">
        <f>IFERROR(VLOOKUP(C4429,التكويد!$A$2:$R$1501,5,0),"")</f>
        <v/>
      </c>
      <c r="E4429" s="45"/>
      <c r="F4429" s="91" t="str">
        <f t="shared" si="69"/>
        <v/>
      </c>
      <c r="G4429" s="43"/>
      <c r="H4429" s="43"/>
      <c r="I4429" s="43"/>
    </row>
    <row r="4430" spans="1:9" ht="24.95" customHeight="1" thickBot="1">
      <c r="A4430" s="42"/>
      <c r="B4430" s="43"/>
      <c r="C4430" s="43"/>
      <c r="D4430" s="86" t="str">
        <f>IFERROR(VLOOKUP(C4430,التكويد!$A$2:$R$1501,5,0),"")</f>
        <v/>
      </c>
      <c r="E4430" s="45"/>
      <c r="F4430" s="91" t="str">
        <f t="shared" si="69"/>
        <v/>
      </c>
      <c r="G4430" s="43"/>
      <c r="H4430" s="43"/>
      <c r="I4430" s="43"/>
    </row>
    <row r="4431" spans="1:9" ht="24.95" customHeight="1" thickBot="1">
      <c r="A4431" s="42"/>
      <c r="B4431" s="43"/>
      <c r="C4431" s="43"/>
      <c r="D4431" s="86" t="str">
        <f>IFERROR(VLOOKUP(C4431,التكويد!$A$2:$R$1501,5,0),"")</f>
        <v/>
      </c>
      <c r="E4431" s="45"/>
      <c r="F4431" s="91" t="str">
        <f t="shared" si="69"/>
        <v/>
      </c>
      <c r="G4431" s="43"/>
      <c r="H4431" s="43"/>
      <c r="I4431" s="43"/>
    </row>
    <row r="4432" spans="1:9" ht="24.95" customHeight="1" thickBot="1">
      <c r="A4432" s="42"/>
      <c r="B4432" s="43"/>
      <c r="C4432" s="43"/>
      <c r="D4432" s="86" t="str">
        <f>IFERROR(VLOOKUP(C4432,التكويد!$A$2:$R$1501,5,0),"")</f>
        <v/>
      </c>
      <c r="E4432" s="45"/>
      <c r="F4432" s="91" t="str">
        <f t="shared" si="69"/>
        <v/>
      </c>
      <c r="G4432" s="43"/>
      <c r="H4432" s="43"/>
      <c r="I4432" s="43"/>
    </row>
    <row r="4433" spans="1:9" ht="24.95" customHeight="1" thickBot="1">
      <c r="A4433" s="42"/>
      <c r="B4433" s="43"/>
      <c r="C4433" s="43"/>
      <c r="D4433" s="86" t="str">
        <f>IFERROR(VLOOKUP(C4433,التكويد!$A$2:$R$1501,5,0),"")</f>
        <v/>
      </c>
      <c r="E4433" s="45"/>
      <c r="F4433" s="91" t="str">
        <f t="shared" si="69"/>
        <v/>
      </c>
      <c r="G4433" s="43"/>
      <c r="H4433" s="43"/>
      <c r="I4433" s="43"/>
    </row>
    <row r="4434" spans="1:9" ht="24.95" customHeight="1" thickBot="1">
      <c r="A4434" s="42"/>
      <c r="B4434" s="43"/>
      <c r="C4434" s="43"/>
      <c r="D4434" s="86" t="str">
        <f>IFERROR(VLOOKUP(C4434,التكويد!$A$2:$R$1501,5,0),"")</f>
        <v/>
      </c>
      <c r="E4434" s="43"/>
      <c r="F4434" s="91" t="str">
        <f t="shared" si="69"/>
        <v/>
      </c>
      <c r="G4434" s="43"/>
      <c r="H4434" s="43"/>
      <c r="I4434" s="43"/>
    </row>
    <row r="4435" spans="1:9" ht="24.95" customHeight="1" thickBot="1">
      <c r="A4435" s="42"/>
      <c r="B4435" s="43"/>
      <c r="C4435" s="43"/>
      <c r="D4435" s="86" t="str">
        <f>IFERROR(VLOOKUP(C4435,التكويد!$A$2:$R$1501,5,0),"")</f>
        <v/>
      </c>
      <c r="E4435" s="43"/>
      <c r="F4435" s="91" t="str">
        <f t="shared" si="69"/>
        <v/>
      </c>
      <c r="G4435" s="43"/>
      <c r="H4435" s="43"/>
      <c r="I4435" s="43"/>
    </row>
    <row r="4436" spans="1:9" ht="24.95" customHeight="1" thickBot="1">
      <c r="A4436" s="42"/>
      <c r="B4436" s="43"/>
      <c r="C4436" s="43"/>
      <c r="D4436" s="86" t="str">
        <f>IFERROR(VLOOKUP(C4436,التكويد!$A$2:$R$1501,5,0),"")</f>
        <v/>
      </c>
      <c r="E4436" s="43"/>
      <c r="F4436" s="91" t="str">
        <f t="shared" si="69"/>
        <v/>
      </c>
      <c r="G4436" s="43"/>
      <c r="H4436" s="43"/>
      <c r="I4436" s="43"/>
    </row>
    <row r="4437" spans="1:9" ht="24.95" customHeight="1" thickBot="1">
      <c r="A4437" s="42"/>
      <c r="B4437" s="43"/>
      <c r="C4437" s="43"/>
      <c r="D4437" s="86" t="str">
        <f>IFERROR(VLOOKUP(C4437,التكويد!$A$2:$R$1501,5,0),"")</f>
        <v/>
      </c>
      <c r="E4437" s="45"/>
      <c r="F4437" s="91" t="str">
        <f t="shared" si="69"/>
        <v/>
      </c>
      <c r="G4437" s="45"/>
      <c r="H4437" s="43"/>
      <c r="I4437" s="43"/>
    </row>
    <row r="4438" spans="1:9" ht="24.95" customHeight="1" thickBot="1">
      <c r="A4438" s="42"/>
      <c r="B4438" s="43"/>
      <c r="C4438" s="43"/>
      <c r="D4438" s="86" t="str">
        <f>IFERROR(VLOOKUP(C4438,التكويد!$A$2:$R$1501,5,0),"")</f>
        <v/>
      </c>
      <c r="E4438" s="45"/>
      <c r="F4438" s="91" t="str">
        <f t="shared" si="69"/>
        <v/>
      </c>
      <c r="G4438" s="45"/>
      <c r="H4438" s="43"/>
      <c r="I4438" s="43"/>
    </row>
    <row r="4439" spans="1:9" ht="24.95" customHeight="1" thickBot="1">
      <c r="A4439" s="42"/>
      <c r="B4439" s="43"/>
      <c r="C4439" s="43"/>
      <c r="D4439" s="86" t="str">
        <f>IFERROR(VLOOKUP(C4439,التكويد!$A$2:$R$1501,5,0),"")</f>
        <v/>
      </c>
      <c r="E4439" s="45"/>
      <c r="F4439" s="91" t="str">
        <f t="shared" si="69"/>
        <v/>
      </c>
      <c r="G4439" s="45"/>
      <c r="H4439" s="43"/>
      <c r="I4439" s="43"/>
    </row>
    <row r="4440" spans="1:9" ht="24.95" customHeight="1" thickBot="1">
      <c r="A4440" s="42"/>
      <c r="B4440" s="43"/>
      <c r="C4440" s="43"/>
      <c r="D4440" s="86" t="str">
        <f>IFERROR(VLOOKUP(C4440,التكويد!$A$2:$R$1501,5,0),"")</f>
        <v/>
      </c>
      <c r="E4440" s="45"/>
      <c r="F4440" s="91" t="str">
        <f t="shared" si="69"/>
        <v/>
      </c>
      <c r="G4440" s="45"/>
      <c r="H4440" s="43"/>
      <c r="I4440" s="43"/>
    </row>
    <row r="4441" spans="1:9" ht="24.95" customHeight="1" thickBot="1">
      <c r="A4441" s="42"/>
      <c r="B4441" s="43"/>
      <c r="C4441" s="43"/>
      <c r="D4441" s="86" t="str">
        <f>IFERROR(VLOOKUP(C4441,التكويد!$A$2:$R$1501,5,0),"")</f>
        <v/>
      </c>
      <c r="E4441" s="45"/>
      <c r="F4441" s="91" t="str">
        <f t="shared" si="69"/>
        <v/>
      </c>
      <c r="G4441" s="45"/>
      <c r="H4441" s="43"/>
      <c r="I4441" s="43"/>
    </row>
    <row r="4442" spans="1:9" ht="24.95" customHeight="1" thickBot="1">
      <c r="A4442" s="42"/>
      <c r="B4442" s="43"/>
      <c r="C4442" s="43"/>
      <c r="D4442" s="86" t="str">
        <f>IFERROR(VLOOKUP(C4442,التكويد!$A$2:$R$1501,5,0),"")</f>
        <v/>
      </c>
      <c r="E4442" s="45"/>
      <c r="F4442" s="91" t="str">
        <f t="shared" si="69"/>
        <v/>
      </c>
      <c r="G4442" s="45"/>
      <c r="H4442" s="43"/>
      <c r="I4442" s="43"/>
    </row>
    <row r="4443" spans="1:9" ht="24.95" customHeight="1" thickBot="1">
      <c r="A4443" s="42"/>
      <c r="B4443" s="43"/>
      <c r="C4443" s="43"/>
      <c r="D4443" s="86" t="str">
        <f>IFERROR(VLOOKUP(C4443,التكويد!$A$2:$R$1501,5,0),"")</f>
        <v/>
      </c>
      <c r="E4443" s="45"/>
      <c r="F4443" s="91" t="str">
        <f t="shared" si="69"/>
        <v/>
      </c>
      <c r="G4443" s="45"/>
      <c r="H4443" s="43"/>
      <c r="I4443" s="43"/>
    </row>
    <row r="4444" spans="1:9" ht="24.95" customHeight="1" thickBot="1">
      <c r="A4444" s="43"/>
      <c r="B4444" s="43"/>
      <c r="C4444" s="43"/>
      <c r="D4444" s="86" t="str">
        <f>IFERROR(VLOOKUP(C4444,التكويد!$A$2:$R$1501,5,0),"")</f>
        <v/>
      </c>
      <c r="E4444" s="43"/>
      <c r="F4444" s="91" t="str">
        <f t="shared" si="69"/>
        <v/>
      </c>
      <c r="G4444" s="43"/>
      <c r="H4444" s="43"/>
      <c r="I4444" s="43"/>
    </row>
    <row r="4445" spans="1:9" ht="24.95" customHeight="1" thickBot="1">
      <c r="A4445" s="43"/>
      <c r="B4445" s="43"/>
      <c r="C4445" s="43"/>
      <c r="D4445" s="86" t="str">
        <f>IFERROR(VLOOKUP(C4445,التكويد!$A$2:$R$1501,5,0),"")</f>
        <v/>
      </c>
      <c r="E4445" s="43"/>
      <c r="F4445" s="91" t="str">
        <f t="shared" si="69"/>
        <v/>
      </c>
      <c r="G4445" s="43"/>
      <c r="H4445" s="43"/>
      <c r="I4445" s="43"/>
    </row>
    <row r="4446" spans="1:9" ht="24.95" customHeight="1" thickBot="1">
      <c r="A4446" s="43"/>
      <c r="B4446" s="43"/>
      <c r="C4446" s="43"/>
      <c r="D4446" s="86" t="str">
        <f>IFERROR(VLOOKUP(C4446,التكويد!$A$2:$R$1501,5,0),"")</f>
        <v/>
      </c>
      <c r="E4446" s="43"/>
      <c r="F4446" s="91" t="str">
        <f t="shared" si="69"/>
        <v/>
      </c>
      <c r="G4446" s="43"/>
      <c r="H4446" s="43"/>
      <c r="I4446" s="43"/>
    </row>
    <row r="4447" spans="1:9" ht="24.95" customHeight="1" thickBot="1">
      <c r="A4447" s="43"/>
      <c r="B4447" s="43"/>
      <c r="C4447" s="43"/>
      <c r="D4447" s="86" t="str">
        <f>IFERROR(VLOOKUP(C4447,التكويد!$A$2:$R$1501,5,0),"")</f>
        <v/>
      </c>
      <c r="E4447" s="43"/>
      <c r="F4447" s="91" t="str">
        <f t="shared" si="69"/>
        <v/>
      </c>
      <c r="G4447" s="43"/>
      <c r="H4447" s="43"/>
      <c r="I4447" s="43"/>
    </row>
    <row r="4448" spans="1:9" ht="24.95" customHeight="1" thickBot="1">
      <c r="A4448" s="43"/>
      <c r="B4448" s="43"/>
      <c r="C4448" s="43"/>
      <c r="D4448" s="86" t="str">
        <f>IFERROR(VLOOKUP(C4448,التكويد!$A$2:$R$1501,5,0),"")</f>
        <v/>
      </c>
      <c r="E4448" s="43"/>
      <c r="F4448" s="91" t="str">
        <f t="shared" si="69"/>
        <v/>
      </c>
      <c r="G4448" s="43"/>
      <c r="H4448" s="43"/>
      <c r="I4448" s="43"/>
    </row>
    <row r="4449" spans="1:9" ht="24.95" customHeight="1" thickBot="1">
      <c r="A4449" s="43"/>
      <c r="B4449" s="43"/>
      <c r="C4449" s="43"/>
      <c r="D4449" s="86" t="str">
        <f>IFERROR(VLOOKUP(C4449,التكويد!$A$2:$R$1501,5,0),"")</f>
        <v/>
      </c>
      <c r="E4449" s="43"/>
      <c r="F4449" s="91" t="str">
        <f t="shared" si="69"/>
        <v/>
      </c>
      <c r="G4449" s="43"/>
      <c r="H4449" s="43"/>
      <c r="I4449" s="43"/>
    </row>
    <row r="4450" spans="1:9" ht="24.95" customHeight="1" thickBot="1">
      <c r="A4450" s="43"/>
      <c r="B4450" s="43"/>
      <c r="C4450" s="43"/>
      <c r="D4450" s="86" t="str">
        <f>IFERROR(VLOOKUP(C4450,التكويد!$A$2:$R$1501,5,0),"")</f>
        <v/>
      </c>
      <c r="E4450" s="43"/>
      <c r="F4450" s="91" t="str">
        <f t="shared" si="69"/>
        <v/>
      </c>
      <c r="G4450" s="43"/>
      <c r="H4450" s="43"/>
      <c r="I4450" s="43"/>
    </row>
    <row r="4451" spans="1:9" ht="24.95" customHeight="1" thickBot="1">
      <c r="A4451" s="43"/>
      <c r="B4451" s="43"/>
      <c r="C4451" s="43"/>
      <c r="D4451" s="86" t="str">
        <f>IFERROR(VLOOKUP(C4451,التكويد!$A$2:$R$1501,5,0),"")</f>
        <v/>
      </c>
      <c r="E4451" s="43"/>
      <c r="F4451" s="91" t="str">
        <f t="shared" si="69"/>
        <v/>
      </c>
      <c r="G4451" s="43"/>
      <c r="H4451" s="43"/>
      <c r="I4451" s="43"/>
    </row>
    <row r="4452" spans="1:9" ht="24.95" customHeight="1" thickBot="1">
      <c r="A4452" s="43"/>
      <c r="B4452" s="43"/>
      <c r="C4452" s="43"/>
      <c r="D4452" s="86" t="str">
        <f>IFERROR(VLOOKUP(C4452,التكويد!$A$2:$R$1501,5,0),"")</f>
        <v/>
      </c>
      <c r="E4452" s="43"/>
      <c r="F4452" s="91" t="str">
        <f t="shared" si="69"/>
        <v/>
      </c>
      <c r="G4452" s="43"/>
      <c r="H4452" s="43"/>
      <c r="I4452" s="43"/>
    </row>
    <row r="4453" spans="1:9" ht="24.95" customHeight="1" thickBot="1">
      <c r="A4453" s="43"/>
      <c r="B4453" s="43"/>
      <c r="C4453" s="43"/>
      <c r="D4453" s="86" t="str">
        <f>IFERROR(VLOOKUP(C4453,التكويد!$A$2:$R$1501,5,0),"")</f>
        <v/>
      </c>
      <c r="E4453" s="43"/>
      <c r="F4453" s="91" t="str">
        <f t="shared" si="69"/>
        <v/>
      </c>
      <c r="G4453" s="43"/>
      <c r="H4453" s="43"/>
      <c r="I4453" s="43"/>
    </row>
    <row r="4454" spans="1:9" ht="24.95" customHeight="1" thickBot="1">
      <c r="A4454" s="43"/>
      <c r="B4454" s="43"/>
      <c r="C4454" s="43"/>
      <c r="D4454" s="86" t="str">
        <f>IFERROR(VLOOKUP(C4454,التكويد!$A$2:$R$1501,5,0),"")</f>
        <v/>
      </c>
      <c r="E4454" s="43"/>
      <c r="F4454" s="91" t="str">
        <f t="shared" si="69"/>
        <v/>
      </c>
      <c r="G4454" s="43"/>
      <c r="H4454" s="43"/>
      <c r="I4454" s="43"/>
    </row>
    <row r="4455" spans="1:9" ht="24.95" customHeight="1" thickBot="1">
      <c r="A4455" s="43"/>
      <c r="B4455" s="43"/>
      <c r="C4455" s="43"/>
      <c r="D4455" s="86" t="str">
        <f>IFERROR(VLOOKUP(C4455,التكويد!$A$2:$R$1501,5,0),"")</f>
        <v/>
      </c>
      <c r="E4455" s="43"/>
      <c r="F4455" s="91" t="str">
        <f t="shared" si="69"/>
        <v/>
      </c>
      <c r="G4455" s="43"/>
      <c r="H4455" s="43"/>
      <c r="I4455" s="43"/>
    </row>
    <row r="4456" spans="1:9" ht="24.95" customHeight="1" thickBot="1">
      <c r="A4456" s="43"/>
      <c r="B4456" s="43"/>
      <c r="C4456" s="43"/>
      <c r="D4456" s="86" t="str">
        <f>IFERROR(VLOOKUP(C4456,التكويد!$A$2:$R$1501,5,0),"")</f>
        <v/>
      </c>
      <c r="E4456" s="43"/>
      <c r="F4456" s="91" t="str">
        <f t="shared" si="69"/>
        <v/>
      </c>
      <c r="G4456" s="43"/>
      <c r="H4456" s="43"/>
      <c r="I4456" s="43"/>
    </row>
    <row r="4457" spans="1:9" ht="24.95" customHeight="1" thickBot="1">
      <c r="A4457" s="43"/>
      <c r="B4457" s="43"/>
      <c r="C4457" s="43"/>
      <c r="D4457" s="86" t="str">
        <f>IFERROR(VLOOKUP(C4457,التكويد!$A$2:$R$1501,5,0),"")</f>
        <v/>
      </c>
      <c r="E4457" s="43"/>
      <c r="F4457" s="91" t="str">
        <f t="shared" si="69"/>
        <v/>
      </c>
      <c r="G4457" s="43"/>
      <c r="H4457" s="43"/>
      <c r="I4457" s="43"/>
    </row>
    <row r="4458" spans="1:9" ht="24.95" customHeight="1" thickBot="1">
      <c r="A4458" s="43"/>
      <c r="B4458" s="43"/>
      <c r="C4458" s="43"/>
      <c r="D4458" s="86" t="str">
        <f>IFERROR(VLOOKUP(C4458,التكويد!$A$2:$R$1501,5,0),"")</f>
        <v/>
      </c>
      <c r="E4458" s="43"/>
      <c r="F4458" s="91" t="str">
        <f t="shared" si="69"/>
        <v/>
      </c>
      <c r="G4458" s="43"/>
      <c r="H4458" s="43"/>
      <c r="I4458" s="43"/>
    </row>
    <row r="4459" spans="1:9" ht="24.95" customHeight="1" thickBot="1">
      <c r="A4459" s="43"/>
      <c r="B4459" s="43"/>
      <c r="C4459" s="43"/>
      <c r="D4459" s="86" t="str">
        <f>IFERROR(VLOOKUP(C4459,التكويد!$A$2:$R$1501,5,0),"")</f>
        <v/>
      </c>
      <c r="E4459" s="43"/>
      <c r="F4459" s="91" t="str">
        <f t="shared" si="69"/>
        <v/>
      </c>
      <c r="G4459" s="43"/>
      <c r="H4459" s="43"/>
      <c r="I4459" s="43"/>
    </row>
    <row r="4460" spans="1:9" ht="24.95" customHeight="1" thickBot="1">
      <c r="A4460" s="43"/>
      <c r="B4460" s="43"/>
      <c r="C4460" s="43"/>
      <c r="D4460" s="86" t="str">
        <f>IFERROR(VLOOKUP(C4460,التكويد!$A$2:$R$1501,5,0),"")</f>
        <v/>
      </c>
      <c r="E4460" s="43"/>
      <c r="F4460" s="91" t="str">
        <f t="shared" si="69"/>
        <v/>
      </c>
      <c r="G4460" s="43"/>
      <c r="H4460" s="43"/>
      <c r="I4460" s="43"/>
    </row>
    <row r="4461" spans="1:9" ht="24.95" customHeight="1" thickBot="1">
      <c r="A4461" s="43"/>
      <c r="B4461" s="43"/>
      <c r="C4461" s="43"/>
      <c r="D4461" s="86" t="str">
        <f>IFERROR(VLOOKUP(C4461,التكويد!$A$2:$R$1501,5,0),"")</f>
        <v/>
      </c>
      <c r="E4461" s="43"/>
      <c r="F4461" s="91" t="str">
        <f t="shared" si="69"/>
        <v/>
      </c>
      <c r="G4461" s="43"/>
      <c r="H4461" s="43"/>
      <c r="I4461" s="43"/>
    </row>
    <row r="4462" spans="1:9" ht="24.95" customHeight="1" thickBot="1">
      <c r="A4462" s="43"/>
      <c r="B4462" s="43"/>
      <c r="C4462" s="43"/>
      <c r="D4462" s="86" t="str">
        <f>IFERROR(VLOOKUP(C4462,التكويد!$A$2:$R$1501,5,0),"")</f>
        <v/>
      </c>
      <c r="E4462" s="43"/>
      <c r="F4462" s="91" t="str">
        <f t="shared" si="69"/>
        <v/>
      </c>
      <c r="G4462" s="43"/>
      <c r="H4462" s="43"/>
      <c r="I4462" s="43"/>
    </row>
    <row r="4463" spans="1:9" ht="24.95" customHeight="1" thickBot="1">
      <c r="A4463" s="43"/>
      <c r="B4463" s="43"/>
      <c r="C4463" s="43"/>
      <c r="D4463" s="86" t="str">
        <f>IFERROR(VLOOKUP(C4463,التكويد!$A$2:$R$1501,5,0),"")</f>
        <v/>
      </c>
      <c r="E4463" s="43"/>
      <c r="F4463" s="91" t="str">
        <f t="shared" si="69"/>
        <v/>
      </c>
      <c r="G4463" s="43"/>
      <c r="H4463" s="43"/>
      <c r="I4463" s="43"/>
    </row>
    <row r="4464" spans="1:9" ht="24.95" customHeight="1" thickBot="1">
      <c r="A4464" s="43"/>
      <c r="B4464" s="43"/>
      <c r="C4464" s="43"/>
      <c r="D4464" s="86" t="str">
        <f>IFERROR(VLOOKUP(C4464,التكويد!$A$2:$R$1501,5,0),"")</f>
        <v/>
      </c>
      <c r="E4464" s="43"/>
      <c r="F4464" s="91" t="str">
        <f t="shared" si="69"/>
        <v/>
      </c>
      <c r="G4464" s="43"/>
      <c r="H4464" s="43"/>
      <c r="I4464" s="43"/>
    </row>
    <row r="4465" spans="1:9" ht="24.95" customHeight="1" thickBot="1">
      <c r="A4465" s="43"/>
      <c r="B4465" s="43"/>
      <c r="C4465" s="43"/>
      <c r="D4465" s="86" t="str">
        <f>IFERROR(VLOOKUP(C4465,التكويد!$A$2:$R$1501,5,0),"")</f>
        <v/>
      </c>
      <c r="E4465" s="43"/>
      <c r="F4465" s="91" t="str">
        <f t="shared" si="69"/>
        <v/>
      </c>
      <c r="G4465" s="43"/>
      <c r="H4465" s="43"/>
      <c r="I4465" s="43"/>
    </row>
    <row r="4466" spans="1:9" ht="24.95" customHeight="1" thickBot="1">
      <c r="A4466" s="43"/>
      <c r="B4466" s="43"/>
      <c r="C4466" s="43"/>
      <c r="D4466" s="86" t="str">
        <f>IFERROR(VLOOKUP(C4466,التكويد!$A$2:$R$1501,5,0),"")</f>
        <v/>
      </c>
      <c r="E4466" s="43"/>
      <c r="F4466" s="91" t="str">
        <f t="shared" si="69"/>
        <v/>
      </c>
      <c r="G4466" s="43"/>
      <c r="H4466" s="43"/>
      <c r="I4466" s="43"/>
    </row>
    <row r="4467" spans="1:9" ht="24.95" customHeight="1" thickBot="1">
      <c r="A4467" s="43"/>
      <c r="B4467" s="43"/>
      <c r="C4467" s="43"/>
      <c r="D4467" s="86" t="str">
        <f>IFERROR(VLOOKUP(C4467,التكويد!$A$2:$R$1501,5,0),"")</f>
        <v/>
      </c>
      <c r="E4467" s="43"/>
      <c r="F4467" s="91" t="str">
        <f t="shared" si="69"/>
        <v/>
      </c>
      <c r="G4467" s="43"/>
      <c r="H4467" s="43"/>
      <c r="I4467" s="43"/>
    </row>
    <row r="4468" spans="1:9" ht="24.95" customHeight="1" thickBot="1">
      <c r="A4468" s="43"/>
      <c r="B4468" s="43"/>
      <c r="C4468" s="43"/>
      <c r="D4468" s="86" t="str">
        <f>IFERROR(VLOOKUP(C4468,التكويد!$A$2:$R$1501,5,0),"")</f>
        <v/>
      </c>
      <c r="E4468" s="43"/>
      <c r="F4468" s="91" t="str">
        <f t="shared" si="69"/>
        <v/>
      </c>
      <c r="G4468" s="43"/>
      <c r="H4468" s="43"/>
      <c r="I4468" s="43"/>
    </row>
    <row r="4469" spans="1:9" ht="24.95" customHeight="1" thickBot="1">
      <c r="A4469" s="43"/>
      <c r="B4469" s="43"/>
      <c r="C4469" s="43"/>
      <c r="D4469" s="86" t="str">
        <f>IFERROR(VLOOKUP(C4469,التكويد!$A$2:$R$1501,5,0),"")</f>
        <v/>
      </c>
      <c r="E4469" s="43"/>
      <c r="F4469" s="91" t="str">
        <f t="shared" si="69"/>
        <v/>
      </c>
      <c r="G4469" s="43"/>
      <c r="H4469" s="43"/>
      <c r="I4469" s="43"/>
    </row>
    <row r="4470" spans="1:9" ht="24.95" customHeight="1" thickBot="1">
      <c r="A4470" s="43"/>
      <c r="B4470" s="43"/>
      <c r="C4470" s="43"/>
      <c r="D4470" s="86" t="str">
        <f>IFERROR(VLOOKUP(C4470,التكويد!$A$2:$R$1501,5,0),"")</f>
        <v/>
      </c>
      <c r="E4470" s="43"/>
      <c r="F4470" s="91" t="str">
        <f t="shared" si="69"/>
        <v/>
      </c>
      <c r="G4470" s="43"/>
      <c r="H4470" s="43"/>
      <c r="I4470" s="43"/>
    </row>
    <row r="4471" spans="1:9" ht="24.95" customHeight="1" thickBot="1">
      <c r="A4471" s="43"/>
      <c r="B4471" s="43"/>
      <c r="C4471" s="43"/>
      <c r="D4471" s="86" t="str">
        <f>IFERROR(VLOOKUP(C4471,التكويد!$A$2:$R$1501,5,0),"")</f>
        <v/>
      </c>
      <c r="E4471" s="43"/>
      <c r="F4471" s="91" t="str">
        <f t="shared" si="69"/>
        <v/>
      </c>
      <c r="G4471" s="43"/>
      <c r="H4471" s="43"/>
      <c r="I4471" s="43"/>
    </row>
    <row r="4472" spans="1:9" ht="24.95" customHeight="1" thickBot="1">
      <c r="A4472" s="43"/>
      <c r="B4472" s="43"/>
      <c r="C4472" s="43"/>
      <c r="D4472" s="86" t="str">
        <f>IFERROR(VLOOKUP(C4472,التكويد!$A$2:$R$1501,5,0),"")</f>
        <v/>
      </c>
      <c r="E4472" s="43"/>
      <c r="F4472" s="91" t="str">
        <f t="shared" si="69"/>
        <v/>
      </c>
      <c r="G4472" s="43"/>
      <c r="H4472" s="43"/>
      <c r="I4472" s="43"/>
    </row>
    <row r="4473" spans="1:9" ht="24.95" customHeight="1" thickBot="1">
      <c r="A4473" s="43"/>
      <c r="B4473" s="43"/>
      <c r="C4473" s="43"/>
      <c r="D4473" s="86" t="str">
        <f>IFERROR(VLOOKUP(C4473,التكويد!$A$2:$R$1501,5,0),"")</f>
        <v/>
      </c>
      <c r="E4473" s="43"/>
      <c r="F4473" s="91" t="str">
        <f t="shared" si="69"/>
        <v/>
      </c>
      <c r="G4473" s="43"/>
      <c r="H4473" s="43"/>
      <c r="I4473" s="43"/>
    </row>
    <row r="4474" spans="1:9" ht="24.95" customHeight="1" thickBot="1">
      <c r="A4474" s="43"/>
      <c r="B4474" s="43"/>
      <c r="C4474" s="43"/>
      <c r="D4474" s="86" t="str">
        <f>IFERROR(VLOOKUP(C4474,التكويد!$A$2:$R$1501,5,0),"")</f>
        <v/>
      </c>
      <c r="E4474" s="43"/>
      <c r="F4474" s="91" t="str">
        <f t="shared" si="69"/>
        <v/>
      </c>
      <c r="G4474" s="43"/>
      <c r="H4474" s="43"/>
      <c r="I4474" s="43"/>
    </row>
    <row r="4475" spans="1:9" ht="24.95" customHeight="1" thickBot="1">
      <c r="A4475" s="43"/>
      <c r="B4475" s="43"/>
      <c r="C4475" s="43"/>
      <c r="D4475" s="86" t="str">
        <f>IFERROR(VLOOKUP(C4475,التكويد!$A$2:$R$1501,5,0),"")</f>
        <v/>
      </c>
      <c r="E4475" s="43"/>
      <c r="F4475" s="91" t="str">
        <f t="shared" si="69"/>
        <v/>
      </c>
      <c r="G4475" s="43"/>
      <c r="H4475" s="43"/>
      <c r="I4475" s="43"/>
    </row>
    <row r="4476" spans="1:9" ht="24.95" customHeight="1" thickBot="1">
      <c r="A4476" s="43"/>
      <c r="B4476" s="43"/>
      <c r="C4476" s="43"/>
      <c r="D4476" s="86" t="str">
        <f>IFERROR(VLOOKUP(C4476,التكويد!$A$2:$R$1501,5,0),"")</f>
        <v/>
      </c>
      <c r="E4476" s="43"/>
      <c r="F4476" s="91" t="str">
        <f t="shared" si="69"/>
        <v/>
      </c>
      <c r="G4476" s="43"/>
      <c r="H4476" s="43"/>
      <c r="I4476" s="43"/>
    </row>
    <row r="4477" spans="1:9" ht="24.95" customHeight="1" thickBot="1">
      <c r="A4477" s="43"/>
      <c r="B4477" s="43"/>
      <c r="C4477" s="43"/>
      <c r="D4477" s="86" t="str">
        <f>IFERROR(VLOOKUP(C4477,التكويد!$A$2:$R$1501,5,0),"")</f>
        <v/>
      </c>
      <c r="E4477" s="43"/>
      <c r="F4477" s="91" t="str">
        <f t="shared" si="69"/>
        <v/>
      </c>
      <c r="G4477" s="43"/>
      <c r="H4477" s="43"/>
      <c r="I4477" s="43"/>
    </row>
    <row r="4478" spans="1:9" ht="24.95" customHeight="1" thickBot="1">
      <c r="A4478" s="43"/>
      <c r="B4478" s="43"/>
      <c r="C4478" s="43"/>
      <c r="D4478" s="86" t="str">
        <f>IFERROR(VLOOKUP(C4478,التكويد!$A$2:$R$1501,5,0),"")</f>
        <v/>
      </c>
      <c r="E4478" s="43"/>
      <c r="F4478" s="91" t="str">
        <f t="shared" si="69"/>
        <v/>
      </c>
      <c r="G4478" s="43"/>
      <c r="H4478" s="43"/>
      <c r="I4478" s="43"/>
    </row>
    <row r="4479" spans="1:9" ht="24.95" customHeight="1" thickBot="1">
      <c r="A4479" s="43"/>
      <c r="B4479" s="43"/>
      <c r="C4479" s="43"/>
      <c r="D4479" s="86" t="str">
        <f>IFERROR(VLOOKUP(C4479,التكويد!$A$2:$R$1501,5,0),"")</f>
        <v/>
      </c>
      <c r="E4479" s="43"/>
      <c r="F4479" s="91" t="str">
        <f t="shared" si="69"/>
        <v/>
      </c>
      <c r="G4479" s="43"/>
      <c r="H4479" s="43"/>
      <c r="I4479" s="43"/>
    </row>
    <row r="4480" spans="1:9" ht="24.95" customHeight="1" thickBot="1">
      <c r="A4480" s="43"/>
      <c r="B4480" s="43"/>
      <c r="C4480" s="43"/>
      <c r="D4480" s="86" t="str">
        <f>IFERROR(VLOOKUP(C4480,التكويد!$A$2:$R$1501,5,0),"")</f>
        <v/>
      </c>
      <c r="E4480" s="43"/>
      <c r="F4480" s="91" t="str">
        <f t="shared" si="69"/>
        <v/>
      </c>
      <c r="G4480" s="43"/>
      <c r="H4480" s="43"/>
      <c r="I4480" s="43"/>
    </row>
    <row r="4481" spans="1:9" ht="24.95" customHeight="1" thickBot="1">
      <c r="A4481" s="43"/>
      <c r="B4481" s="43"/>
      <c r="C4481" s="43"/>
      <c r="D4481" s="86" t="str">
        <f>IFERROR(VLOOKUP(C4481,التكويد!$A$2:$R$1501,5,0),"")</f>
        <v/>
      </c>
      <c r="E4481" s="43"/>
      <c r="F4481" s="91" t="str">
        <f t="shared" si="69"/>
        <v/>
      </c>
      <c r="G4481" s="43"/>
      <c r="H4481" s="43"/>
      <c r="I4481" s="43"/>
    </row>
    <row r="4482" spans="1:9" ht="24.95" customHeight="1" thickBot="1">
      <c r="A4482" s="43"/>
      <c r="B4482" s="43"/>
      <c r="C4482" s="43"/>
      <c r="D4482" s="86" t="str">
        <f>IFERROR(VLOOKUP(C4482,التكويد!$A$2:$R$1501,5,0),"")</f>
        <v/>
      </c>
      <c r="E4482" s="43"/>
      <c r="F4482" s="91" t="str">
        <f t="shared" ref="F4482:F4545" si="70">IFERROR(SUM(E4482/G4482),"")</f>
        <v/>
      </c>
      <c r="G4482" s="43"/>
      <c r="H4482" s="43"/>
      <c r="I4482" s="43"/>
    </row>
    <row r="4483" spans="1:9" ht="24.95" customHeight="1" thickBot="1">
      <c r="A4483" s="43"/>
      <c r="B4483" s="43"/>
      <c r="C4483" s="43"/>
      <c r="D4483" s="86" t="str">
        <f>IFERROR(VLOOKUP(C4483,التكويد!$A$2:$R$1501,5,0),"")</f>
        <v/>
      </c>
      <c r="E4483" s="43"/>
      <c r="F4483" s="91" t="str">
        <f t="shared" si="70"/>
        <v/>
      </c>
      <c r="G4483" s="43"/>
      <c r="H4483" s="43"/>
      <c r="I4483" s="43"/>
    </row>
    <row r="4484" spans="1:9" ht="24.95" customHeight="1" thickBot="1">
      <c r="A4484" s="43"/>
      <c r="B4484" s="43"/>
      <c r="C4484" s="43"/>
      <c r="D4484" s="86" t="str">
        <f>IFERROR(VLOOKUP(C4484,التكويد!$A$2:$R$1501,5,0),"")</f>
        <v/>
      </c>
      <c r="E4484" s="43"/>
      <c r="F4484" s="91" t="str">
        <f t="shared" si="70"/>
        <v/>
      </c>
      <c r="G4484" s="43"/>
      <c r="H4484" s="43"/>
      <c r="I4484" s="43"/>
    </row>
    <row r="4485" spans="1:9" ht="24.95" customHeight="1" thickBot="1">
      <c r="A4485" s="43"/>
      <c r="B4485" s="43"/>
      <c r="C4485" s="43"/>
      <c r="D4485" s="86" t="str">
        <f>IFERROR(VLOOKUP(C4485,التكويد!$A$2:$R$1501,5,0),"")</f>
        <v/>
      </c>
      <c r="E4485" s="43"/>
      <c r="F4485" s="91" t="str">
        <f t="shared" si="70"/>
        <v/>
      </c>
      <c r="G4485" s="43"/>
      <c r="H4485" s="43"/>
      <c r="I4485" s="43"/>
    </row>
    <row r="4486" spans="1:9" ht="24.95" customHeight="1" thickBot="1">
      <c r="A4486" s="43"/>
      <c r="B4486" s="43"/>
      <c r="C4486" s="43"/>
      <c r="D4486" s="86" t="str">
        <f>IFERROR(VLOOKUP(C4486,التكويد!$A$2:$R$1501,5,0),"")</f>
        <v/>
      </c>
      <c r="E4486" s="43"/>
      <c r="F4486" s="91" t="str">
        <f t="shared" si="70"/>
        <v/>
      </c>
      <c r="G4486" s="43"/>
      <c r="H4486" s="43"/>
      <c r="I4486" s="43"/>
    </row>
    <row r="4487" spans="1:9" ht="24.95" customHeight="1" thickBot="1">
      <c r="A4487" s="43"/>
      <c r="B4487" s="43"/>
      <c r="C4487" s="43"/>
      <c r="D4487" s="86" t="str">
        <f>IFERROR(VLOOKUP(C4487,التكويد!$A$2:$R$1501,5,0),"")</f>
        <v/>
      </c>
      <c r="E4487" s="43"/>
      <c r="F4487" s="91" t="str">
        <f t="shared" si="70"/>
        <v/>
      </c>
      <c r="G4487" s="43"/>
      <c r="H4487" s="43"/>
      <c r="I4487" s="43"/>
    </row>
    <row r="4488" spans="1:9" ht="24.95" customHeight="1" thickBot="1">
      <c r="A4488" s="43"/>
      <c r="B4488" s="43"/>
      <c r="C4488" s="43"/>
      <c r="D4488" s="86" t="str">
        <f>IFERROR(VLOOKUP(C4488,التكويد!$A$2:$R$1501,5,0),"")</f>
        <v/>
      </c>
      <c r="E4488" s="43"/>
      <c r="F4488" s="91" t="str">
        <f t="shared" si="70"/>
        <v/>
      </c>
      <c r="G4488" s="43"/>
      <c r="H4488" s="43"/>
      <c r="I4488" s="43"/>
    </row>
    <row r="4489" spans="1:9" ht="24.95" customHeight="1" thickBot="1">
      <c r="A4489" s="43"/>
      <c r="B4489" s="43"/>
      <c r="C4489" s="43"/>
      <c r="D4489" s="86" t="str">
        <f>IFERROR(VLOOKUP(C4489,التكويد!$A$2:$R$1501,5,0),"")</f>
        <v/>
      </c>
      <c r="E4489" s="43"/>
      <c r="F4489" s="91" t="str">
        <f t="shared" si="70"/>
        <v/>
      </c>
      <c r="G4489" s="43"/>
      <c r="H4489" s="43"/>
      <c r="I4489" s="43"/>
    </row>
    <row r="4490" spans="1:9" ht="24.95" customHeight="1" thickBot="1">
      <c r="A4490" s="43"/>
      <c r="B4490" s="43"/>
      <c r="C4490" s="43"/>
      <c r="D4490" s="86" t="str">
        <f>IFERROR(VLOOKUP(C4490,التكويد!$A$2:$R$1501,5,0),"")</f>
        <v/>
      </c>
      <c r="E4490" s="43"/>
      <c r="F4490" s="91" t="str">
        <f t="shared" si="70"/>
        <v/>
      </c>
      <c r="G4490" s="43"/>
      <c r="H4490" s="43"/>
      <c r="I4490" s="43"/>
    </row>
    <row r="4491" spans="1:9" ht="24.95" customHeight="1" thickBot="1">
      <c r="A4491" s="43"/>
      <c r="B4491" s="43"/>
      <c r="C4491" s="43"/>
      <c r="D4491" s="86" t="str">
        <f>IFERROR(VLOOKUP(C4491,التكويد!$A$2:$R$1501,5,0),"")</f>
        <v/>
      </c>
      <c r="E4491" s="43"/>
      <c r="F4491" s="91" t="str">
        <f t="shared" si="70"/>
        <v/>
      </c>
      <c r="G4491" s="43"/>
      <c r="H4491" s="43"/>
      <c r="I4491" s="43"/>
    </row>
    <row r="4492" spans="1:9" ht="24.95" customHeight="1" thickBot="1">
      <c r="A4492" s="43"/>
      <c r="B4492" s="43"/>
      <c r="C4492" s="43"/>
      <c r="D4492" s="86" t="str">
        <f>IFERROR(VLOOKUP(C4492,التكويد!$A$2:$R$1501,5,0),"")</f>
        <v/>
      </c>
      <c r="E4492" s="43"/>
      <c r="F4492" s="91" t="str">
        <f t="shared" si="70"/>
        <v/>
      </c>
      <c r="G4492" s="43"/>
      <c r="H4492" s="43"/>
      <c r="I4492" s="43"/>
    </row>
    <row r="4493" spans="1:9" ht="24.95" customHeight="1" thickBot="1">
      <c r="A4493" s="43"/>
      <c r="B4493" s="43"/>
      <c r="C4493" s="43"/>
      <c r="D4493" s="86" t="str">
        <f>IFERROR(VLOOKUP(C4493,التكويد!$A$2:$R$1501,5,0),"")</f>
        <v/>
      </c>
      <c r="E4493" s="43"/>
      <c r="F4493" s="91" t="str">
        <f t="shared" si="70"/>
        <v/>
      </c>
      <c r="G4493" s="43"/>
      <c r="H4493" s="43"/>
      <c r="I4493" s="43"/>
    </row>
    <row r="4494" spans="1:9" ht="24.95" customHeight="1" thickBot="1">
      <c r="A4494" s="43"/>
      <c r="B4494" s="43"/>
      <c r="C4494" s="43"/>
      <c r="D4494" s="86" t="str">
        <f>IFERROR(VLOOKUP(C4494,التكويد!$A$2:$R$1501,5,0),"")</f>
        <v/>
      </c>
      <c r="E4494" s="43"/>
      <c r="F4494" s="91" t="str">
        <f t="shared" si="70"/>
        <v/>
      </c>
      <c r="G4494" s="43"/>
      <c r="H4494" s="43"/>
      <c r="I4494" s="43"/>
    </row>
    <row r="4495" spans="1:9" ht="24.95" customHeight="1" thickBot="1">
      <c r="A4495" s="43"/>
      <c r="B4495" s="43"/>
      <c r="C4495" s="43"/>
      <c r="D4495" s="86" t="str">
        <f>IFERROR(VLOOKUP(C4495,التكويد!$A$2:$R$1501,5,0),"")</f>
        <v/>
      </c>
      <c r="E4495" s="43"/>
      <c r="F4495" s="91" t="str">
        <f t="shared" si="70"/>
        <v/>
      </c>
      <c r="G4495" s="43"/>
      <c r="H4495" s="43"/>
      <c r="I4495" s="43"/>
    </row>
    <row r="4496" spans="1:9" ht="24.95" customHeight="1" thickBot="1">
      <c r="A4496" s="43"/>
      <c r="B4496" s="43"/>
      <c r="C4496" s="43"/>
      <c r="D4496" s="86" t="str">
        <f>IFERROR(VLOOKUP(C4496,التكويد!$A$2:$R$1501,5,0),"")</f>
        <v/>
      </c>
      <c r="E4496" s="43"/>
      <c r="F4496" s="91" t="str">
        <f t="shared" si="70"/>
        <v/>
      </c>
      <c r="G4496" s="43"/>
      <c r="H4496" s="43"/>
      <c r="I4496" s="43"/>
    </row>
    <row r="4497" spans="1:9" ht="24.95" customHeight="1" thickBot="1">
      <c r="A4497" s="43"/>
      <c r="B4497" s="43"/>
      <c r="C4497" s="43"/>
      <c r="D4497" s="86" t="str">
        <f>IFERROR(VLOOKUP(C4497,التكويد!$A$2:$R$1501,5,0),"")</f>
        <v/>
      </c>
      <c r="E4497" s="43"/>
      <c r="F4497" s="91" t="str">
        <f t="shared" si="70"/>
        <v/>
      </c>
      <c r="G4497" s="43"/>
      <c r="H4497" s="43"/>
      <c r="I4497" s="43"/>
    </row>
    <row r="4498" spans="1:9" ht="24.95" customHeight="1" thickBot="1">
      <c r="A4498" s="43"/>
      <c r="B4498" s="43"/>
      <c r="C4498" s="43"/>
      <c r="D4498" s="86" t="str">
        <f>IFERROR(VLOOKUP(C4498,التكويد!$A$2:$R$1501,5,0),"")</f>
        <v/>
      </c>
      <c r="E4498" s="43"/>
      <c r="F4498" s="91" t="str">
        <f t="shared" si="70"/>
        <v/>
      </c>
      <c r="G4498" s="43"/>
      <c r="H4498" s="43"/>
      <c r="I4498" s="43"/>
    </row>
    <row r="4499" spans="1:9" ht="24.95" customHeight="1" thickBot="1">
      <c r="A4499" s="43"/>
      <c r="B4499" s="43"/>
      <c r="C4499" s="43"/>
      <c r="D4499" s="86" t="str">
        <f>IFERROR(VLOOKUP(C4499,التكويد!$A$2:$R$1501,5,0),"")</f>
        <v/>
      </c>
      <c r="E4499" s="43"/>
      <c r="F4499" s="91" t="str">
        <f t="shared" si="70"/>
        <v/>
      </c>
      <c r="G4499" s="43"/>
      <c r="H4499" s="43"/>
      <c r="I4499" s="43"/>
    </row>
    <row r="4500" spans="1:9" ht="24.95" customHeight="1" thickBot="1">
      <c r="A4500" s="43"/>
      <c r="B4500" s="43"/>
      <c r="C4500" s="43"/>
      <c r="D4500" s="86" t="str">
        <f>IFERROR(VLOOKUP(C4500,التكويد!$A$2:$R$1501,5,0),"")</f>
        <v/>
      </c>
      <c r="E4500" s="43"/>
      <c r="F4500" s="91" t="str">
        <f t="shared" si="70"/>
        <v/>
      </c>
      <c r="G4500" s="43"/>
      <c r="H4500" s="43"/>
      <c r="I4500" s="43"/>
    </row>
    <row r="4501" spans="1:9" ht="24.95" customHeight="1" thickBot="1">
      <c r="A4501" s="43"/>
      <c r="B4501" s="43"/>
      <c r="C4501" s="43"/>
      <c r="D4501" s="86" t="str">
        <f>IFERROR(VLOOKUP(C4501,التكويد!$A$2:$R$1501,5,0),"")</f>
        <v/>
      </c>
      <c r="E4501" s="43"/>
      <c r="F4501" s="91" t="str">
        <f t="shared" si="70"/>
        <v/>
      </c>
      <c r="G4501" s="43"/>
      <c r="H4501" s="43"/>
      <c r="I4501" s="43"/>
    </row>
    <row r="4502" spans="1:9" ht="24.95" customHeight="1" thickBot="1">
      <c r="A4502" s="43"/>
      <c r="B4502" s="43"/>
      <c r="C4502" s="43"/>
      <c r="D4502" s="86" t="str">
        <f>IFERROR(VLOOKUP(C4502,التكويد!$A$2:$R$1501,5,0),"")</f>
        <v/>
      </c>
      <c r="E4502" s="43"/>
      <c r="F4502" s="91" t="str">
        <f t="shared" si="70"/>
        <v/>
      </c>
      <c r="G4502" s="43"/>
      <c r="H4502" s="43"/>
      <c r="I4502" s="43"/>
    </row>
    <row r="4503" spans="1:9" ht="24.95" customHeight="1" thickBot="1">
      <c r="A4503" s="43"/>
      <c r="B4503" s="43"/>
      <c r="C4503" s="43"/>
      <c r="D4503" s="86" t="str">
        <f>IFERROR(VLOOKUP(C4503,التكويد!$A$2:$R$1501,5,0),"")</f>
        <v/>
      </c>
      <c r="E4503" s="43"/>
      <c r="F4503" s="91" t="str">
        <f t="shared" si="70"/>
        <v/>
      </c>
      <c r="G4503" s="43"/>
      <c r="H4503" s="43"/>
      <c r="I4503" s="43"/>
    </row>
    <row r="4504" spans="1:9" ht="24.95" customHeight="1" thickBot="1">
      <c r="A4504" s="43"/>
      <c r="B4504" s="43"/>
      <c r="C4504" s="43"/>
      <c r="D4504" s="86" t="str">
        <f>IFERROR(VLOOKUP(C4504,التكويد!$A$2:$R$1501,5,0),"")</f>
        <v/>
      </c>
      <c r="E4504" s="43"/>
      <c r="F4504" s="91" t="str">
        <f t="shared" si="70"/>
        <v/>
      </c>
      <c r="G4504" s="43"/>
      <c r="H4504" s="43"/>
      <c r="I4504" s="43"/>
    </row>
    <row r="4505" spans="1:9" ht="24.95" customHeight="1" thickBot="1">
      <c r="A4505" s="43"/>
      <c r="B4505" s="43"/>
      <c r="C4505" s="43"/>
      <c r="D4505" s="86" t="str">
        <f>IFERROR(VLOOKUP(C4505,التكويد!$A$2:$R$1501,5,0),"")</f>
        <v/>
      </c>
      <c r="E4505" s="43"/>
      <c r="F4505" s="91" t="str">
        <f t="shared" si="70"/>
        <v/>
      </c>
      <c r="G4505" s="43"/>
      <c r="H4505" s="43"/>
      <c r="I4505" s="43"/>
    </row>
    <row r="4506" spans="1:9" ht="24.95" customHeight="1" thickBot="1">
      <c r="A4506" s="43"/>
      <c r="B4506" s="43"/>
      <c r="C4506" s="43"/>
      <c r="D4506" s="86" t="str">
        <f>IFERROR(VLOOKUP(C4506,التكويد!$A$2:$R$1501,5,0),"")</f>
        <v/>
      </c>
      <c r="E4506" s="43"/>
      <c r="F4506" s="91" t="str">
        <f t="shared" si="70"/>
        <v/>
      </c>
      <c r="G4506" s="43"/>
      <c r="H4506" s="43"/>
      <c r="I4506" s="43"/>
    </row>
    <row r="4507" spans="1:9" ht="24.95" customHeight="1" thickBot="1">
      <c r="A4507" s="43"/>
      <c r="B4507" s="43"/>
      <c r="C4507" s="43"/>
      <c r="D4507" s="86" t="str">
        <f>IFERROR(VLOOKUP(C4507,التكويد!$A$2:$R$1501,5,0),"")</f>
        <v/>
      </c>
      <c r="E4507" s="43"/>
      <c r="F4507" s="91" t="str">
        <f t="shared" si="70"/>
        <v/>
      </c>
      <c r="G4507" s="43"/>
      <c r="H4507" s="43"/>
      <c r="I4507" s="43"/>
    </row>
    <row r="4508" spans="1:9" ht="24.95" customHeight="1" thickBot="1">
      <c r="A4508" s="43"/>
      <c r="B4508" s="43"/>
      <c r="C4508" s="43"/>
      <c r="D4508" s="86" t="str">
        <f>IFERROR(VLOOKUP(C4508,التكويد!$A$2:$R$1501,5,0),"")</f>
        <v/>
      </c>
      <c r="E4508" s="43"/>
      <c r="F4508" s="91" t="str">
        <f t="shared" si="70"/>
        <v/>
      </c>
      <c r="G4508" s="43"/>
      <c r="H4508" s="43"/>
      <c r="I4508" s="43"/>
    </row>
    <row r="4509" spans="1:9" ht="24.95" customHeight="1" thickBot="1">
      <c r="A4509" s="43"/>
      <c r="B4509" s="43"/>
      <c r="C4509" s="43"/>
      <c r="D4509" s="86" t="str">
        <f>IFERROR(VLOOKUP(C4509,التكويد!$A$2:$R$1501,5,0),"")</f>
        <v/>
      </c>
      <c r="E4509" s="43"/>
      <c r="F4509" s="91" t="str">
        <f t="shared" si="70"/>
        <v/>
      </c>
      <c r="G4509" s="43"/>
      <c r="H4509" s="43"/>
      <c r="I4509" s="43"/>
    </row>
    <row r="4510" spans="1:9" ht="24.95" customHeight="1" thickBot="1">
      <c r="A4510" s="43"/>
      <c r="B4510" s="43"/>
      <c r="C4510" s="43"/>
      <c r="D4510" s="86" t="str">
        <f>IFERROR(VLOOKUP(C4510,التكويد!$A$2:$R$1501,5,0),"")</f>
        <v/>
      </c>
      <c r="E4510" s="43"/>
      <c r="F4510" s="91" t="str">
        <f t="shared" si="70"/>
        <v/>
      </c>
      <c r="G4510" s="43"/>
      <c r="H4510" s="43"/>
      <c r="I4510" s="43"/>
    </row>
    <row r="4511" spans="1:9" ht="24.95" customHeight="1" thickBot="1">
      <c r="A4511" s="43"/>
      <c r="B4511" s="43"/>
      <c r="C4511" s="43"/>
      <c r="D4511" s="86" t="str">
        <f>IFERROR(VLOOKUP(C4511,التكويد!$A$2:$R$1501,5,0),"")</f>
        <v/>
      </c>
      <c r="E4511" s="43"/>
      <c r="F4511" s="91" t="str">
        <f t="shared" si="70"/>
        <v/>
      </c>
      <c r="G4511" s="43"/>
      <c r="H4511" s="43"/>
      <c r="I4511" s="43"/>
    </row>
    <row r="4512" spans="1:9" ht="24.95" customHeight="1" thickBot="1">
      <c r="A4512" s="43"/>
      <c r="B4512" s="43"/>
      <c r="C4512" s="43"/>
      <c r="D4512" s="86" t="str">
        <f>IFERROR(VLOOKUP(C4512,التكويد!$A$2:$R$1501,5,0),"")</f>
        <v/>
      </c>
      <c r="E4512" s="43"/>
      <c r="F4512" s="91" t="str">
        <f t="shared" si="70"/>
        <v/>
      </c>
      <c r="G4512" s="43"/>
      <c r="H4512" s="43"/>
      <c r="I4512" s="43"/>
    </row>
    <row r="4513" spans="1:9" ht="24.95" customHeight="1" thickBot="1">
      <c r="A4513" s="43"/>
      <c r="B4513" s="43"/>
      <c r="C4513" s="43"/>
      <c r="D4513" s="86" t="str">
        <f>IFERROR(VLOOKUP(C4513,التكويد!$A$2:$R$1501,5,0),"")</f>
        <v/>
      </c>
      <c r="E4513" s="43"/>
      <c r="F4513" s="91" t="str">
        <f t="shared" si="70"/>
        <v/>
      </c>
      <c r="G4513" s="43"/>
      <c r="H4513" s="43"/>
      <c r="I4513" s="43"/>
    </row>
    <row r="4514" spans="1:9" ht="24.95" customHeight="1" thickBot="1">
      <c r="A4514" s="43"/>
      <c r="B4514" s="43"/>
      <c r="C4514" s="43"/>
      <c r="D4514" s="86" t="str">
        <f>IFERROR(VLOOKUP(C4514,التكويد!$A$2:$R$1501,5,0),"")</f>
        <v/>
      </c>
      <c r="E4514" s="43"/>
      <c r="F4514" s="91" t="str">
        <f t="shared" si="70"/>
        <v/>
      </c>
      <c r="G4514" s="43"/>
      <c r="H4514" s="43"/>
      <c r="I4514" s="43"/>
    </row>
    <row r="4515" spans="1:9" ht="24.95" customHeight="1" thickBot="1">
      <c r="A4515" s="43"/>
      <c r="B4515" s="43"/>
      <c r="C4515" s="43"/>
      <c r="D4515" s="86" t="str">
        <f>IFERROR(VLOOKUP(C4515,التكويد!$A$2:$R$1501,5,0),"")</f>
        <v/>
      </c>
      <c r="E4515" s="43"/>
      <c r="F4515" s="91" t="str">
        <f t="shared" si="70"/>
        <v/>
      </c>
      <c r="G4515" s="43"/>
      <c r="H4515" s="43"/>
      <c r="I4515" s="43"/>
    </row>
    <row r="4516" spans="1:9" ht="24.95" customHeight="1" thickBot="1">
      <c r="A4516" s="43"/>
      <c r="B4516" s="43"/>
      <c r="C4516" s="43"/>
      <c r="D4516" s="86" t="str">
        <f>IFERROR(VLOOKUP(C4516,التكويد!$A$2:$R$1501,5,0),"")</f>
        <v/>
      </c>
      <c r="E4516" s="43"/>
      <c r="F4516" s="91" t="str">
        <f t="shared" si="70"/>
        <v/>
      </c>
      <c r="G4516" s="43"/>
      <c r="H4516" s="43"/>
      <c r="I4516" s="43"/>
    </row>
    <row r="4517" spans="1:9" ht="24.95" customHeight="1" thickBot="1">
      <c r="A4517" s="43"/>
      <c r="B4517" s="43"/>
      <c r="C4517" s="43"/>
      <c r="D4517" s="86" t="str">
        <f>IFERROR(VLOOKUP(C4517,التكويد!$A$2:$R$1501,5,0),"")</f>
        <v/>
      </c>
      <c r="E4517" s="43"/>
      <c r="F4517" s="91" t="str">
        <f t="shared" si="70"/>
        <v/>
      </c>
      <c r="G4517" s="43"/>
      <c r="H4517" s="43"/>
      <c r="I4517" s="43"/>
    </row>
    <row r="4518" spans="1:9" ht="24.95" customHeight="1" thickBot="1">
      <c r="A4518" s="43"/>
      <c r="B4518" s="43"/>
      <c r="C4518" s="43"/>
      <c r="D4518" s="86" t="str">
        <f>IFERROR(VLOOKUP(C4518,التكويد!$A$2:$R$1501,5,0),"")</f>
        <v/>
      </c>
      <c r="E4518" s="43"/>
      <c r="F4518" s="91" t="str">
        <f t="shared" si="70"/>
        <v/>
      </c>
      <c r="G4518" s="43"/>
      <c r="H4518" s="43"/>
      <c r="I4518" s="43"/>
    </row>
    <row r="4519" spans="1:9" ht="24.95" customHeight="1" thickBot="1">
      <c r="A4519" s="43"/>
      <c r="B4519" s="43"/>
      <c r="C4519" s="43"/>
      <c r="D4519" s="86" t="str">
        <f>IFERROR(VLOOKUP(C4519,التكويد!$A$2:$R$1501,5,0),"")</f>
        <v/>
      </c>
      <c r="E4519" s="43"/>
      <c r="F4519" s="91" t="str">
        <f t="shared" si="70"/>
        <v/>
      </c>
      <c r="G4519" s="43"/>
      <c r="H4519" s="43"/>
      <c r="I4519" s="43"/>
    </row>
    <row r="4520" spans="1:9" ht="24.95" customHeight="1" thickBot="1">
      <c r="A4520" s="43"/>
      <c r="B4520" s="43"/>
      <c r="C4520" s="43"/>
      <c r="D4520" s="86" t="str">
        <f>IFERROR(VLOOKUP(C4520,التكويد!$A$2:$R$1501,5,0),"")</f>
        <v/>
      </c>
      <c r="E4520" s="43"/>
      <c r="F4520" s="91" t="str">
        <f t="shared" si="70"/>
        <v/>
      </c>
      <c r="G4520" s="43"/>
      <c r="H4520" s="43"/>
      <c r="I4520" s="43"/>
    </row>
    <row r="4521" spans="1:9" ht="24.95" customHeight="1" thickBot="1">
      <c r="A4521" s="43"/>
      <c r="B4521" s="43"/>
      <c r="C4521" s="43"/>
      <c r="D4521" s="86" t="str">
        <f>IFERROR(VLOOKUP(C4521,التكويد!$A$2:$R$1501,5,0),"")</f>
        <v/>
      </c>
      <c r="E4521" s="43"/>
      <c r="F4521" s="91" t="str">
        <f t="shared" si="70"/>
        <v/>
      </c>
      <c r="G4521" s="43"/>
      <c r="H4521" s="43"/>
      <c r="I4521" s="43"/>
    </row>
    <row r="4522" spans="1:9" ht="24.95" customHeight="1" thickBot="1">
      <c r="A4522" s="43"/>
      <c r="B4522" s="43"/>
      <c r="C4522" s="43"/>
      <c r="D4522" s="86" t="str">
        <f>IFERROR(VLOOKUP(C4522,التكويد!$A$2:$R$1501,5,0),"")</f>
        <v/>
      </c>
      <c r="E4522" s="43"/>
      <c r="F4522" s="91" t="str">
        <f t="shared" si="70"/>
        <v/>
      </c>
      <c r="G4522" s="43"/>
      <c r="H4522" s="43"/>
      <c r="I4522" s="43"/>
    </row>
    <row r="4523" spans="1:9" ht="24.95" customHeight="1" thickBot="1">
      <c r="A4523" s="43"/>
      <c r="B4523" s="43"/>
      <c r="C4523" s="43"/>
      <c r="D4523" s="86" t="str">
        <f>IFERROR(VLOOKUP(C4523,التكويد!$A$2:$R$1501,5,0),"")</f>
        <v/>
      </c>
      <c r="E4523" s="43"/>
      <c r="F4523" s="91" t="str">
        <f t="shared" si="70"/>
        <v/>
      </c>
      <c r="G4523" s="43"/>
      <c r="H4523" s="43"/>
      <c r="I4523" s="43"/>
    </row>
    <row r="4524" spans="1:9" ht="24.95" customHeight="1" thickBot="1">
      <c r="A4524" s="43"/>
      <c r="B4524" s="43"/>
      <c r="C4524" s="43"/>
      <c r="D4524" s="86" t="str">
        <f>IFERROR(VLOOKUP(C4524,التكويد!$A$2:$R$1501,5,0),"")</f>
        <v/>
      </c>
      <c r="E4524" s="43"/>
      <c r="F4524" s="91" t="str">
        <f t="shared" si="70"/>
        <v/>
      </c>
      <c r="G4524" s="43"/>
      <c r="H4524" s="43"/>
      <c r="I4524" s="43"/>
    </row>
    <row r="4525" spans="1:9" ht="24.95" customHeight="1" thickBot="1">
      <c r="A4525" s="43"/>
      <c r="B4525" s="43"/>
      <c r="C4525" s="43"/>
      <c r="D4525" s="86" t="str">
        <f>IFERROR(VLOOKUP(C4525,التكويد!$A$2:$R$1501,5,0),"")</f>
        <v/>
      </c>
      <c r="E4525" s="43"/>
      <c r="F4525" s="91" t="str">
        <f t="shared" si="70"/>
        <v/>
      </c>
      <c r="G4525" s="43"/>
      <c r="H4525" s="43"/>
      <c r="I4525" s="43"/>
    </row>
    <row r="4526" spans="1:9" ht="24.95" customHeight="1" thickBot="1">
      <c r="A4526" s="43"/>
      <c r="B4526" s="43"/>
      <c r="C4526" s="43"/>
      <c r="D4526" s="86" t="str">
        <f>IFERROR(VLOOKUP(C4526,التكويد!$A$2:$R$1501,5,0),"")</f>
        <v/>
      </c>
      <c r="E4526" s="43"/>
      <c r="F4526" s="91" t="str">
        <f t="shared" si="70"/>
        <v/>
      </c>
      <c r="G4526" s="43"/>
      <c r="H4526" s="43"/>
      <c r="I4526" s="43"/>
    </row>
    <row r="4527" spans="1:9" ht="24.95" customHeight="1" thickBot="1">
      <c r="A4527" s="43"/>
      <c r="B4527" s="43"/>
      <c r="C4527" s="43"/>
      <c r="D4527" s="86" t="str">
        <f>IFERROR(VLOOKUP(C4527,التكويد!$A$2:$R$1501,5,0),"")</f>
        <v/>
      </c>
      <c r="E4527" s="43"/>
      <c r="F4527" s="91" t="str">
        <f t="shared" si="70"/>
        <v/>
      </c>
      <c r="G4527" s="43"/>
      <c r="H4527" s="43"/>
      <c r="I4527" s="43"/>
    </row>
    <row r="4528" spans="1:9" ht="24.95" customHeight="1" thickBot="1">
      <c r="A4528" s="43"/>
      <c r="B4528" s="43"/>
      <c r="C4528" s="43"/>
      <c r="D4528" s="86" t="str">
        <f>IFERROR(VLOOKUP(C4528,التكويد!$A$2:$R$1501,5,0),"")</f>
        <v/>
      </c>
      <c r="E4528" s="43"/>
      <c r="F4528" s="91" t="str">
        <f t="shared" si="70"/>
        <v/>
      </c>
      <c r="G4528" s="43"/>
      <c r="H4528" s="43"/>
      <c r="I4528" s="43"/>
    </row>
    <row r="4529" spans="1:9" ht="24.95" customHeight="1" thickBot="1">
      <c r="A4529" s="43"/>
      <c r="B4529" s="43"/>
      <c r="C4529" s="43"/>
      <c r="D4529" s="86" t="str">
        <f>IFERROR(VLOOKUP(C4529,التكويد!$A$2:$R$1501,5,0),"")</f>
        <v/>
      </c>
      <c r="E4529" s="43"/>
      <c r="F4529" s="91" t="str">
        <f t="shared" si="70"/>
        <v/>
      </c>
      <c r="G4529" s="43"/>
      <c r="H4529" s="43"/>
      <c r="I4529" s="43"/>
    </row>
    <row r="4530" spans="1:9" ht="24.95" customHeight="1" thickBot="1">
      <c r="A4530" s="43"/>
      <c r="B4530" s="43"/>
      <c r="C4530" s="43"/>
      <c r="D4530" s="86" t="str">
        <f>IFERROR(VLOOKUP(C4530,التكويد!$A$2:$R$1501,5,0),"")</f>
        <v/>
      </c>
      <c r="E4530" s="43"/>
      <c r="F4530" s="91" t="str">
        <f t="shared" si="70"/>
        <v/>
      </c>
      <c r="G4530" s="43"/>
      <c r="H4530" s="43"/>
      <c r="I4530" s="43"/>
    </row>
    <row r="4531" spans="1:9" ht="24.95" customHeight="1" thickBot="1">
      <c r="A4531" s="43"/>
      <c r="B4531" s="43"/>
      <c r="C4531" s="43"/>
      <c r="D4531" s="86" t="str">
        <f>IFERROR(VLOOKUP(C4531,التكويد!$A$2:$R$1501,5,0),"")</f>
        <v/>
      </c>
      <c r="E4531" s="43"/>
      <c r="F4531" s="91" t="str">
        <f t="shared" si="70"/>
        <v/>
      </c>
      <c r="G4531" s="43"/>
      <c r="H4531" s="43"/>
      <c r="I4531" s="43"/>
    </row>
    <row r="4532" spans="1:9" ht="24.95" customHeight="1" thickBot="1">
      <c r="A4532" s="43"/>
      <c r="B4532" s="43"/>
      <c r="C4532" s="43"/>
      <c r="D4532" s="86" t="str">
        <f>IFERROR(VLOOKUP(C4532,التكويد!$A$2:$R$1501,5,0),"")</f>
        <v/>
      </c>
      <c r="E4532" s="43"/>
      <c r="F4532" s="91" t="str">
        <f t="shared" si="70"/>
        <v/>
      </c>
      <c r="G4532" s="43"/>
      <c r="H4532" s="43"/>
      <c r="I4532" s="43"/>
    </row>
    <row r="4533" spans="1:9" ht="24.95" customHeight="1" thickBot="1">
      <c r="A4533" s="43"/>
      <c r="B4533" s="43"/>
      <c r="C4533" s="43"/>
      <c r="D4533" s="86" t="str">
        <f>IFERROR(VLOOKUP(C4533,التكويد!$A$2:$R$1501,5,0),"")</f>
        <v/>
      </c>
      <c r="E4533" s="43"/>
      <c r="F4533" s="91" t="str">
        <f t="shared" si="70"/>
        <v/>
      </c>
      <c r="G4533" s="43"/>
      <c r="H4533" s="43"/>
      <c r="I4533" s="43"/>
    </row>
    <row r="4534" spans="1:9" ht="24.95" customHeight="1" thickBot="1">
      <c r="A4534" s="43"/>
      <c r="B4534" s="43"/>
      <c r="C4534" s="43"/>
      <c r="D4534" s="86" t="str">
        <f>IFERROR(VLOOKUP(C4534,التكويد!$A$2:$R$1501,5,0),"")</f>
        <v/>
      </c>
      <c r="E4534" s="43"/>
      <c r="F4534" s="91" t="str">
        <f t="shared" si="70"/>
        <v/>
      </c>
      <c r="G4534" s="43"/>
      <c r="H4534" s="43"/>
      <c r="I4534" s="43"/>
    </row>
    <row r="4535" spans="1:9" ht="24.95" customHeight="1" thickBot="1">
      <c r="A4535" s="43"/>
      <c r="B4535" s="43"/>
      <c r="C4535" s="43"/>
      <c r="D4535" s="86" t="str">
        <f>IFERROR(VLOOKUP(C4535,التكويد!$A$2:$R$1501,5,0),"")</f>
        <v/>
      </c>
      <c r="E4535" s="43"/>
      <c r="F4535" s="91" t="str">
        <f t="shared" si="70"/>
        <v/>
      </c>
      <c r="G4535" s="43"/>
      <c r="H4535" s="43"/>
      <c r="I4535" s="43"/>
    </row>
    <row r="4536" spans="1:9" ht="24.95" customHeight="1" thickBot="1">
      <c r="A4536" s="43"/>
      <c r="B4536" s="43"/>
      <c r="C4536" s="43"/>
      <c r="D4536" s="86" t="str">
        <f>IFERROR(VLOOKUP(C4536,التكويد!$A$2:$R$1501,5,0),"")</f>
        <v/>
      </c>
      <c r="E4536" s="43"/>
      <c r="F4536" s="91" t="str">
        <f t="shared" si="70"/>
        <v/>
      </c>
      <c r="G4536" s="43"/>
      <c r="H4536" s="43"/>
      <c r="I4536" s="43"/>
    </row>
    <row r="4537" spans="1:9" ht="24.95" customHeight="1" thickBot="1">
      <c r="A4537" s="43"/>
      <c r="B4537" s="43"/>
      <c r="C4537" s="43"/>
      <c r="D4537" s="86" t="str">
        <f>IFERROR(VLOOKUP(C4537,التكويد!$A$2:$R$1501,5,0),"")</f>
        <v/>
      </c>
      <c r="E4537" s="43"/>
      <c r="F4537" s="91" t="str">
        <f t="shared" si="70"/>
        <v/>
      </c>
      <c r="G4537" s="43"/>
      <c r="H4537" s="43"/>
      <c r="I4537" s="43"/>
    </row>
    <row r="4538" spans="1:9" ht="24.95" customHeight="1" thickBot="1">
      <c r="A4538" s="43"/>
      <c r="B4538" s="43"/>
      <c r="C4538" s="43"/>
      <c r="D4538" s="86" t="str">
        <f>IFERROR(VLOOKUP(C4538,التكويد!$A$2:$R$1501,5,0),"")</f>
        <v/>
      </c>
      <c r="E4538" s="43"/>
      <c r="F4538" s="91" t="str">
        <f t="shared" si="70"/>
        <v/>
      </c>
      <c r="G4538" s="43"/>
      <c r="H4538" s="43"/>
      <c r="I4538" s="43"/>
    </row>
    <row r="4539" spans="1:9" ht="24.95" customHeight="1" thickBot="1">
      <c r="A4539" s="43"/>
      <c r="B4539" s="43"/>
      <c r="C4539" s="43"/>
      <c r="D4539" s="86" t="str">
        <f>IFERROR(VLOOKUP(C4539,التكويد!$A$2:$R$1501,5,0),"")</f>
        <v/>
      </c>
      <c r="E4539" s="43"/>
      <c r="F4539" s="91" t="str">
        <f t="shared" si="70"/>
        <v/>
      </c>
      <c r="G4539" s="43"/>
      <c r="H4539" s="43"/>
      <c r="I4539" s="43"/>
    </row>
    <row r="4540" spans="1:9" ht="24.95" customHeight="1" thickBot="1">
      <c r="A4540" s="43"/>
      <c r="B4540" s="43"/>
      <c r="C4540" s="43"/>
      <c r="D4540" s="86" t="str">
        <f>IFERROR(VLOOKUP(C4540,التكويد!$A$2:$R$1501,5,0),"")</f>
        <v/>
      </c>
      <c r="E4540" s="43"/>
      <c r="F4540" s="91" t="str">
        <f t="shared" si="70"/>
        <v/>
      </c>
      <c r="G4540" s="43"/>
      <c r="H4540" s="43"/>
      <c r="I4540" s="43"/>
    </row>
    <row r="4541" spans="1:9" ht="24.95" customHeight="1" thickBot="1">
      <c r="A4541" s="43"/>
      <c r="B4541" s="43"/>
      <c r="C4541" s="43"/>
      <c r="D4541" s="86" t="str">
        <f>IFERROR(VLOOKUP(C4541,التكويد!$A$2:$R$1501,5,0),"")</f>
        <v/>
      </c>
      <c r="E4541" s="43"/>
      <c r="F4541" s="91" t="str">
        <f t="shared" si="70"/>
        <v/>
      </c>
      <c r="G4541" s="43"/>
      <c r="H4541" s="43"/>
      <c r="I4541" s="43"/>
    </row>
    <row r="4542" spans="1:9" ht="24.95" customHeight="1" thickBot="1">
      <c r="A4542" s="43"/>
      <c r="B4542" s="43"/>
      <c r="C4542" s="43"/>
      <c r="D4542" s="86" t="str">
        <f>IFERROR(VLOOKUP(C4542,التكويد!$A$2:$R$1501,5,0),"")</f>
        <v/>
      </c>
      <c r="E4542" s="43"/>
      <c r="F4542" s="91" t="str">
        <f t="shared" si="70"/>
        <v/>
      </c>
      <c r="G4542" s="43"/>
      <c r="H4542" s="43"/>
      <c r="I4542" s="43"/>
    </row>
    <row r="4543" spans="1:9" ht="24.95" customHeight="1" thickBot="1">
      <c r="A4543" s="43"/>
      <c r="B4543" s="43"/>
      <c r="C4543" s="43"/>
      <c r="D4543" s="86" t="str">
        <f>IFERROR(VLOOKUP(C4543,التكويد!$A$2:$R$1501,5,0),"")</f>
        <v/>
      </c>
      <c r="E4543" s="43"/>
      <c r="F4543" s="91" t="str">
        <f t="shared" si="70"/>
        <v/>
      </c>
      <c r="G4543" s="43"/>
      <c r="H4543" s="43"/>
      <c r="I4543" s="43"/>
    </row>
    <row r="4544" spans="1:9" ht="24.95" customHeight="1" thickBot="1">
      <c r="A4544" s="43"/>
      <c r="B4544" s="43"/>
      <c r="C4544" s="43"/>
      <c r="D4544" s="86" t="str">
        <f>IFERROR(VLOOKUP(C4544,التكويد!$A$2:$R$1501,5,0),"")</f>
        <v/>
      </c>
      <c r="E4544" s="43"/>
      <c r="F4544" s="91" t="str">
        <f t="shared" si="70"/>
        <v/>
      </c>
      <c r="G4544" s="43"/>
      <c r="H4544" s="43"/>
      <c r="I4544" s="43"/>
    </row>
    <row r="4545" spans="1:9" ht="24.95" customHeight="1" thickBot="1">
      <c r="A4545" s="43"/>
      <c r="B4545" s="43"/>
      <c r="C4545" s="43"/>
      <c r="D4545" s="86" t="str">
        <f>IFERROR(VLOOKUP(C4545,التكويد!$A$2:$R$1501,5,0),"")</f>
        <v/>
      </c>
      <c r="E4545" s="43"/>
      <c r="F4545" s="91" t="str">
        <f t="shared" si="70"/>
        <v/>
      </c>
      <c r="G4545" s="43"/>
      <c r="H4545" s="43"/>
      <c r="I4545" s="43"/>
    </row>
    <row r="4546" spans="1:9" ht="24.95" customHeight="1" thickBot="1">
      <c r="A4546" s="43"/>
      <c r="B4546" s="43"/>
      <c r="C4546" s="43"/>
      <c r="D4546" s="86" t="str">
        <f>IFERROR(VLOOKUP(C4546,التكويد!$A$2:$R$1501,5,0),"")</f>
        <v/>
      </c>
      <c r="E4546" s="43"/>
      <c r="F4546" s="91" t="str">
        <f t="shared" ref="F4546:F4609" si="71">IFERROR(SUM(E4546/G4546),"")</f>
        <v/>
      </c>
      <c r="G4546" s="43"/>
      <c r="H4546" s="43"/>
      <c r="I4546" s="43"/>
    </row>
    <row r="4547" spans="1:9" ht="24.95" customHeight="1" thickBot="1">
      <c r="A4547" s="43"/>
      <c r="B4547" s="43"/>
      <c r="C4547" s="43"/>
      <c r="D4547" s="86" t="str">
        <f>IFERROR(VLOOKUP(C4547,التكويد!$A$2:$R$1501,5,0),"")</f>
        <v/>
      </c>
      <c r="E4547" s="43"/>
      <c r="F4547" s="91" t="str">
        <f t="shared" si="71"/>
        <v/>
      </c>
      <c r="G4547" s="43"/>
      <c r="H4547" s="43"/>
      <c r="I4547" s="43"/>
    </row>
    <row r="4548" spans="1:9" ht="24.95" customHeight="1" thickBot="1">
      <c r="A4548" s="43"/>
      <c r="B4548" s="43"/>
      <c r="C4548" s="43"/>
      <c r="D4548" s="86" t="str">
        <f>IFERROR(VLOOKUP(C4548,التكويد!$A$2:$R$1501,5,0),"")</f>
        <v/>
      </c>
      <c r="E4548" s="43"/>
      <c r="F4548" s="91" t="str">
        <f t="shared" si="71"/>
        <v/>
      </c>
      <c r="G4548" s="43"/>
      <c r="H4548" s="43"/>
      <c r="I4548" s="43"/>
    </row>
    <row r="4549" spans="1:9" ht="24.95" customHeight="1" thickBot="1">
      <c r="A4549" s="43"/>
      <c r="B4549" s="43"/>
      <c r="C4549" s="43"/>
      <c r="D4549" s="86" t="str">
        <f>IFERROR(VLOOKUP(C4549,التكويد!$A$2:$R$1501,5,0),"")</f>
        <v/>
      </c>
      <c r="E4549" s="43"/>
      <c r="F4549" s="91" t="str">
        <f t="shared" si="71"/>
        <v/>
      </c>
      <c r="G4549" s="43"/>
      <c r="H4549" s="43"/>
      <c r="I4549" s="43"/>
    </row>
    <row r="4550" spans="1:9" ht="24.95" customHeight="1" thickBot="1">
      <c r="A4550" s="43"/>
      <c r="B4550" s="43"/>
      <c r="C4550" s="43"/>
      <c r="D4550" s="86" t="str">
        <f>IFERROR(VLOOKUP(C4550,التكويد!$A$2:$R$1501,5,0),"")</f>
        <v/>
      </c>
      <c r="E4550" s="43"/>
      <c r="F4550" s="91" t="str">
        <f t="shared" si="71"/>
        <v/>
      </c>
      <c r="G4550" s="43"/>
      <c r="H4550" s="43"/>
      <c r="I4550" s="43"/>
    </row>
    <row r="4551" spans="1:9" ht="24.95" customHeight="1" thickBot="1">
      <c r="A4551" s="43"/>
      <c r="B4551" s="43"/>
      <c r="C4551" s="43"/>
      <c r="D4551" s="86" t="str">
        <f>IFERROR(VLOOKUP(C4551,التكويد!$A$2:$R$1501,5,0),"")</f>
        <v/>
      </c>
      <c r="E4551" s="43"/>
      <c r="F4551" s="91" t="str">
        <f t="shared" si="71"/>
        <v/>
      </c>
      <c r="G4551" s="43"/>
      <c r="H4551" s="43"/>
      <c r="I4551" s="43"/>
    </row>
    <row r="4552" spans="1:9" ht="24.95" customHeight="1" thickBot="1">
      <c r="A4552" s="43"/>
      <c r="B4552" s="43"/>
      <c r="C4552" s="43"/>
      <c r="D4552" s="86" t="str">
        <f>IFERROR(VLOOKUP(C4552,التكويد!$A$2:$R$1501,5,0),"")</f>
        <v/>
      </c>
      <c r="E4552" s="43"/>
      <c r="F4552" s="91" t="str">
        <f t="shared" si="71"/>
        <v/>
      </c>
      <c r="G4552" s="43"/>
      <c r="H4552" s="43"/>
      <c r="I4552" s="43"/>
    </row>
    <row r="4553" spans="1:9" ht="24.95" customHeight="1" thickBot="1">
      <c r="A4553" s="43"/>
      <c r="B4553" s="43"/>
      <c r="C4553" s="43"/>
      <c r="D4553" s="86" t="str">
        <f>IFERROR(VLOOKUP(C4553,التكويد!$A$2:$R$1501,5,0),"")</f>
        <v/>
      </c>
      <c r="E4553" s="43"/>
      <c r="F4553" s="91" t="str">
        <f t="shared" si="71"/>
        <v/>
      </c>
      <c r="G4553" s="43"/>
      <c r="H4553" s="43"/>
      <c r="I4553" s="43"/>
    </row>
    <row r="4554" spans="1:9" ht="24.95" customHeight="1" thickBot="1">
      <c r="A4554" s="43"/>
      <c r="B4554" s="43"/>
      <c r="C4554" s="43"/>
      <c r="D4554" s="86" t="str">
        <f>IFERROR(VLOOKUP(C4554,التكويد!$A$2:$R$1501,5,0),"")</f>
        <v/>
      </c>
      <c r="E4554" s="43"/>
      <c r="F4554" s="91" t="str">
        <f t="shared" si="71"/>
        <v/>
      </c>
      <c r="G4554" s="43"/>
      <c r="H4554" s="43"/>
      <c r="I4554" s="43"/>
    </row>
    <row r="4555" spans="1:9" ht="24.95" customHeight="1" thickBot="1">
      <c r="A4555" s="43"/>
      <c r="B4555" s="43"/>
      <c r="C4555" s="43"/>
      <c r="D4555" s="86" t="str">
        <f>IFERROR(VLOOKUP(C4555,التكويد!$A$2:$R$1501,5,0),"")</f>
        <v/>
      </c>
      <c r="E4555" s="43"/>
      <c r="F4555" s="91" t="str">
        <f t="shared" si="71"/>
        <v/>
      </c>
      <c r="G4555" s="43"/>
      <c r="H4555" s="43"/>
      <c r="I4555" s="43"/>
    </row>
    <row r="4556" spans="1:9" ht="24.95" customHeight="1" thickBot="1">
      <c r="A4556" s="43"/>
      <c r="B4556" s="43"/>
      <c r="C4556" s="43"/>
      <c r="D4556" s="86" t="str">
        <f>IFERROR(VLOOKUP(C4556,التكويد!$A$2:$R$1501,5,0),"")</f>
        <v/>
      </c>
      <c r="E4556" s="43"/>
      <c r="F4556" s="91" t="str">
        <f t="shared" si="71"/>
        <v/>
      </c>
      <c r="G4556" s="43"/>
      <c r="H4556" s="43"/>
      <c r="I4556" s="43"/>
    </row>
    <row r="4557" spans="1:9" ht="24.95" customHeight="1" thickBot="1">
      <c r="A4557" s="43"/>
      <c r="B4557" s="43"/>
      <c r="C4557" s="43"/>
      <c r="D4557" s="86" t="str">
        <f>IFERROR(VLOOKUP(C4557,التكويد!$A$2:$R$1501,5,0),"")</f>
        <v/>
      </c>
      <c r="E4557" s="43"/>
      <c r="F4557" s="91" t="str">
        <f t="shared" si="71"/>
        <v/>
      </c>
      <c r="G4557" s="43"/>
      <c r="H4557" s="43"/>
      <c r="I4557" s="43"/>
    </row>
    <row r="4558" spans="1:9" ht="24.95" customHeight="1" thickBot="1">
      <c r="A4558" s="43"/>
      <c r="B4558" s="43"/>
      <c r="C4558" s="43"/>
      <c r="D4558" s="86" t="str">
        <f>IFERROR(VLOOKUP(C4558,التكويد!$A$2:$R$1501,5,0),"")</f>
        <v/>
      </c>
      <c r="E4558" s="43"/>
      <c r="F4558" s="91" t="str">
        <f t="shared" si="71"/>
        <v/>
      </c>
      <c r="G4558" s="43"/>
      <c r="H4558" s="43"/>
      <c r="I4558" s="43"/>
    </row>
    <row r="4559" spans="1:9" ht="24.95" customHeight="1" thickBot="1">
      <c r="A4559" s="43"/>
      <c r="B4559" s="43"/>
      <c r="C4559" s="43"/>
      <c r="D4559" s="86" t="str">
        <f>IFERROR(VLOOKUP(C4559,التكويد!$A$2:$R$1501,5,0),"")</f>
        <v/>
      </c>
      <c r="E4559" s="43"/>
      <c r="F4559" s="91" t="str">
        <f t="shared" si="71"/>
        <v/>
      </c>
      <c r="G4559" s="43"/>
      <c r="H4559" s="43"/>
      <c r="I4559" s="43"/>
    </row>
    <row r="4560" spans="1:9" ht="24.95" customHeight="1" thickBot="1">
      <c r="A4560" s="43"/>
      <c r="B4560" s="43"/>
      <c r="C4560" s="43"/>
      <c r="D4560" s="86" t="str">
        <f>IFERROR(VLOOKUP(C4560,التكويد!$A$2:$R$1501,5,0),"")</f>
        <v/>
      </c>
      <c r="E4560" s="43"/>
      <c r="F4560" s="91" t="str">
        <f t="shared" si="71"/>
        <v/>
      </c>
      <c r="G4560" s="43"/>
      <c r="H4560" s="43"/>
      <c r="I4560" s="43"/>
    </row>
    <row r="4561" spans="1:9" ht="24.95" customHeight="1" thickBot="1">
      <c r="A4561" s="43"/>
      <c r="B4561" s="43"/>
      <c r="C4561" s="43"/>
      <c r="D4561" s="86" t="str">
        <f>IFERROR(VLOOKUP(C4561,التكويد!$A$2:$R$1501,5,0),"")</f>
        <v/>
      </c>
      <c r="E4561" s="43"/>
      <c r="F4561" s="91" t="str">
        <f t="shared" si="71"/>
        <v/>
      </c>
      <c r="G4561" s="43"/>
      <c r="H4561" s="43"/>
      <c r="I4561" s="43"/>
    </row>
    <row r="4562" spans="1:9" ht="24.95" customHeight="1" thickBot="1">
      <c r="A4562" s="43"/>
      <c r="B4562" s="43"/>
      <c r="C4562" s="43"/>
      <c r="D4562" s="86" t="str">
        <f>IFERROR(VLOOKUP(C4562,التكويد!$A$2:$R$1501,5,0),"")</f>
        <v/>
      </c>
      <c r="E4562" s="43"/>
      <c r="F4562" s="91" t="str">
        <f t="shared" si="71"/>
        <v/>
      </c>
      <c r="G4562" s="43"/>
      <c r="H4562" s="43"/>
      <c r="I4562" s="43"/>
    </row>
    <row r="4563" spans="1:9" ht="24.95" customHeight="1" thickBot="1">
      <c r="A4563" s="43"/>
      <c r="B4563" s="43"/>
      <c r="C4563" s="43"/>
      <c r="D4563" s="86" t="str">
        <f>IFERROR(VLOOKUP(C4563,التكويد!$A$2:$R$1501,5,0),"")</f>
        <v/>
      </c>
      <c r="E4563" s="43"/>
      <c r="F4563" s="91" t="str">
        <f t="shared" si="71"/>
        <v/>
      </c>
      <c r="G4563" s="43"/>
      <c r="H4563" s="43"/>
      <c r="I4563" s="43"/>
    </row>
    <row r="4564" spans="1:9" ht="24.95" customHeight="1" thickBot="1">
      <c r="A4564" s="43"/>
      <c r="B4564" s="43"/>
      <c r="C4564" s="43"/>
      <c r="D4564" s="86" t="str">
        <f>IFERROR(VLOOKUP(C4564,التكويد!$A$2:$R$1501,5,0),"")</f>
        <v/>
      </c>
      <c r="E4564" s="43"/>
      <c r="F4564" s="91" t="str">
        <f t="shared" si="71"/>
        <v/>
      </c>
      <c r="G4564" s="43"/>
      <c r="H4564" s="43"/>
      <c r="I4564" s="43"/>
    </row>
    <row r="4565" spans="1:9" ht="24.95" customHeight="1" thickBot="1">
      <c r="A4565" s="43"/>
      <c r="B4565" s="43"/>
      <c r="C4565" s="43"/>
      <c r="D4565" s="86" t="str">
        <f>IFERROR(VLOOKUP(C4565,التكويد!$A$2:$R$1501,5,0),"")</f>
        <v/>
      </c>
      <c r="E4565" s="43"/>
      <c r="F4565" s="91" t="str">
        <f t="shared" si="71"/>
        <v/>
      </c>
      <c r="G4565" s="43"/>
      <c r="H4565" s="43"/>
      <c r="I4565" s="43"/>
    </row>
    <row r="4566" spans="1:9" ht="24.95" customHeight="1" thickBot="1">
      <c r="A4566" s="43"/>
      <c r="B4566" s="43"/>
      <c r="C4566" s="43"/>
      <c r="D4566" s="86" t="str">
        <f>IFERROR(VLOOKUP(C4566,التكويد!$A$2:$R$1501,5,0),"")</f>
        <v/>
      </c>
      <c r="E4566" s="43"/>
      <c r="F4566" s="91" t="str">
        <f t="shared" si="71"/>
        <v/>
      </c>
      <c r="G4566" s="43"/>
      <c r="H4566" s="43"/>
      <c r="I4566" s="43"/>
    </row>
    <row r="4567" spans="1:9" ht="24.95" customHeight="1" thickBot="1">
      <c r="A4567" s="43"/>
      <c r="B4567" s="43"/>
      <c r="C4567" s="43"/>
      <c r="D4567" s="86" t="str">
        <f>IFERROR(VLOOKUP(C4567,التكويد!$A$2:$R$1501,5,0),"")</f>
        <v/>
      </c>
      <c r="E4567" s="43"/>
      <c r="F4567" s="91" t="str">
        <f t="shared" si="71"/>
        <v/>
      </c>
      <c r="G4567" s="43"/>
      <c r="H4567" s="43"/>
      <c r="I4567" s="43"/>
    </row>
    <row r="4568" spans="1:9" ht="24.95" customHeight="1" thickBot="1">
      <c r="A4568" s="43"/>
      <c r="B4568" s="43"/>
      <c r="C4568" s="43"/>
      <c r="D4568" s="86" t="str">
        <f>IFERROR(VLOOKUP(C4568,التكويد!$A$2:$R$1501,5,0),"")</f>
        <v/>
      </c>
      <c r="E4568" s="43"/>
      <c r="F4568" s="91" t="str">
        <f t="shared" si="71"/>
        <v/>
      </c>
      <c r="G4568" s="43"/>
      <c r="H4568" s="43"/>
      <c r="I4568" s="43"/>
    </row>
    <row r="4569" spans="1:9" ht="24.95" customHeight="1" thickBot="1">
      <c r="A4569" s="43"/>
      <c r="B4569" s="43"/>
      <c r="C4569" s="43"/>
      <c r="D4569" s="86" t="str">
        <f>IFERROR(VLOOKUP(C4569,التكويد!$A$2:$R$1501,5,0),"")</f>
        <v/>
      </c>
      <c r="E4569" s="43"/>
      <c r="F4569" s="91" t="str">
        <f t="shared" si="71"/>
        <v/>
      </c>
      <c r="G4569" s="43"/>
      <c r="H4569" s="43"/>
      <c r="I4569" s="43"/>
    </row>
    <row r="4570" spans="1:9" ht="24.95" customHeight="1" thickBot="1">
      <c r="A4570" s="43"/>
      <c r="B4570" s="43"/>
      <c r="C4570" s="43"/>
      <c r="D4570" s="86" t="str">
        <f>IFERROR(VLOOKUP(C4570,التكويد!$A$2:$R$1501,5,0),"")</f>
        <v/>
      </c>
      <c r="E4570" s="43"/>
      <c r="F4570" s="91" t="str">
        <f t="shared" si="71"/>
        <v/>
      </c>
      <c r="G4570" s="43"/>
      <c r="H4570" s="43"/>
      <c r="I4570" s="43"/>
    </row>
    <row r="4571" spans="1:9" ht="24.95" customHeight="1" thickBot="1">
      <c r="A4571" s="43"/>
      <c r="B4571" s="43"/>
      <c r="C4571" s="43"/>
      <c r="D4571" s="86" t="str">
        <f>IFERROR(VLOOKUP(C4571,التكويد!$A$2:$R$1501,5,0),"")</f>
        <v/>
      </c>
      <c r="E4571" s="43"/>
      <c r="F4571" s="91" t="str">
        <f t="shared" si="71"/>
        <v/>
      </c>
      <c r="G4571" s="43"/>
      <c r="H4571" s="43"/>
      <c r="I4571" s="43"/>
    </row>
    <row r="4572" spans="1:9" ht="24.95" customHeight="1" thickBot="1">
      <c r="A4572" s="43"/>
      <c r="B4572" s="43"/>
      <c r="C4572" s="43"/>
      <c r="D4572" s="86" t="str">
        <f>IFERROR(VLOOKUP(C4572,التكويد!$A$2:$R$1501,5,0),"")</f>
        <v/>
      </c>
      <c r="E4572" s="43"/>
      <c r="F4572" s="91" t="str">
        <f t="shared" si="71"/>
        <v/>
      </c>
      <c r="G4572" s="43"/>
      <c r="H4572" s="43"/>
      <c r="I4572" s="43"/>
    </row>
    <row r="4573" spans="1:9" ht="24.95" customHeight="1" thickBot="1">
      <c r="A4573" s="43"/>
      <c r="B4573" s="43"/>
      <c r="C4573" s="43"/>
      <c r="D4573" s="86" t="str">
        <f>IFERROR(VLOOKUP(C4573,التكويد!$A$2:$R$1501,5,0),"")</f>
        <v/>
      </c>
      <c r="E4573" s="43"/>
      <c r="F4573" s="91" t="str">
        <f t="shared" si="71"/>
        <v/>
      </c>
      <c r="G4573" s="43"/>
      <c r="H4573" s="43"/>
      <c r="I4573" s="43"/>
    </row>
    <row r="4574" spans="1:9" ht="24.95" customHeight="1" thickBot="1">
      <c r="A4574" s="43"/>
      <c r="B4574" s="43"/>
      <c r="C4574" s="43"/>
      <c r="D4574" s="86" t="str">
        <f>IFERROR(VLOOKUP(C4574,التكويد!$A$2:$R$1501,5,0),"")</f>
        <v/>
      </c>
      <c r="E4574" s="43"/>
      <c r="F4574" s="91" t="str">
        <f t="shared" si="71"/>
        <v/>
      </c>
      <c r="G4574" s="43"/>
      <c r="H4574" s="43"/>
      <c r="I4574" s="43"/>
    </row>
    <row r="4575" spans="1:9" ht="24.95" customHeight="1" thickBot="1">
      <c r="A4575" s="43"/>
      <c r="B4575" s="43"/>
      <c r="C4575" s="43"/>
      <c r="D4575" s="86" t="str">
        <f>IFERROR(VLOOKUP(C4575,التكويد!$A$2:$R$1501,5,0),"")</f>
        <v/>
      </c>
      <c r="E4575" s="43"/>
      <c r="F4575" s="91" t="str">
        <f t="shared" si="71"/>
        <v/>
      </c>
      <c r="G4575" s="43"/>
      <c r="H4575" s="43"/>
      <c r="I4575" s="43"/>
    </row>
    <row r="4576" spans="1:9" ht="24.95" customHeight="1" thickBot="1">
      <c r="A4576" s="43"/>
      <c r="B4576" s="43"/>
      <c r="C4576" s="43"/>
      <c r="D4576" s="86" t="str">
        <f>IFERROR(VLOOKUP(C4576,التكويد!$A$2:$R$1501,5,0),"")</f>
        <v/>
      </c>
      <c r="E4576" s="43"/>
      <c r="F4576" s="91" t="str">
        <f t="shared" si="71"/>
        <v/>
      </c>
      <c r="G4576" s="43"/>
      <c r="H4576" s="43"/>
      <c r="I4576" s="43"/>
    </row>
    <row r="4577" spans="1:9" ht="24.95" customHeight="1" thickBot="1">
      <c r="A4577" s="43"/>
      <c r="B4577" s="43"/>
      <c r="C4577" s="43"/>
      <c r="D4577" s="86" t="str">
        <f>IFERROR(VLOOKUP(C4577,التكويد!$A$2:$R$1501,5,0),"")</f>
        <v/>
      </c>
      <c r="E4577" s="43"/>
      <c r="F4577" s="91" t="str">
        <f t="shared" si="71"/>
        <v/>
      </c>
      <c r="G4577" s="43"/>
      <c r="H4577" s="43"/>
      <c r="I4577" s="43"/>
    </row>
    <row r="4578" spans="1:9" ht="24.95" customHeight="1" thickBot="1">
      <c r="A4578" s="43"/>
      <c r="B4578" s="43"/>
      <c r="C4578" s="43"/>
      <c r="D4578" s="86" t="str">
        <f>IFERROR(VLOOKUP(C4578,التكويد!$A$2:$R$1501,5,0),"")</f>
        <v/>
      </c>
      <c r="E4578" s="43"/>
      <c r="F4578" s="91" t="str">
        <f t="shared" si="71"/>
        <v/>
      </c>
      <c r="G4578" s="43"/>
      <c r="H4578" s="43"/>
      <c r="I4578" s="43"/>
    </row>
    <row r="4579" spans="1:9" ht="24.95" customHeight="1" thickBot="1">
      <c r="A4579" s="43"/>
      <c r="B4579" s="43"/>
      <c r="C4579" s="43"/>
      <c r="D4579" s="86" t="str">
        <f>IFERROR(VLOOKUP(C4579,التكويد!$A$2:$R$1501,5,0),"")</f>
        <v/>
      </c>
      <c r="E4579" s="43"/>
      <c r="F4579" s="91" t="str">
        <f t="shared" si="71"/>
        <v/>
      </c>
      <c r="G4579" s="43"/>
      <c r="H4579" s="43"/>
      <c r="I4579" s="43"/>
    </row>
    <row r="4580" spans="1:9" ht="24.95" customHeight="1" thickBot="1">
      <c r="A4580" s="43"/>
      <c r="B4580" s="43"/>
      <c r="C4580" s="43"/>
      <c r="D4580" s="86" t="str">
        <f>IFERROR(VLOOKUP(C4580,التكويد!$A$2:$R$1501,5,0),"")</f>
        <v/>
      </c>
      <c r="E4580" s="43"/>
      <c r="F4580" s="91" t="str">
        <f t="shared" si="71"/>
        <v/>
      </c>
      <c r="G4580" s="43"/>
      <c r="H4580" s="43"/>
      <c r="I4580" s="43"/>
    </row>
    <row r="4581" spans="1:9" ht="24.95" customHeight="1" thickBot="1">
      <c r="A4581" s="43"/>
      <c r="B4581" s="43"/>
      <c r="C4581" s="43"/>
      <c r="D4581" s="86" t="str">
        <f>IFERROR(VLOOKUP(C4581,التكويد!$A$2:$R$1501,5,0),"")</f>
        <v/>
      </c>
      <c r="E4581" s="43"/>
      <c r="F4581" s="91" t="str">
        <f t="shared" si="71"/>
        <v/>
      </c>
      <c r="G4581" s="43"/>
      <c r="H4581" s="43"/>
      <c r="I4581" s="43"/>
    </row>
    <row r="4582" spans="1:9" ht="24.95" customHeight="1" thickBot="1">
      <c r="A4582" s="43"/>
      <c r="B4582" s="43"/>
      <c r="C4582" s="43"/>
      <c r="D4582" s="86" t="str">
        <f>IFERROR(VLOOKUP(C4582,التكويد!$A$2:$R$1501,5,0),"")</f>
        <v/>
      </c>
      <c r="E4582" s="43"/>
      <c r="F4582" s="91" t="str">
        <f t="shared" si="71"/>
        <v/>
      </c>
      <c r="G4582" s="43"/>
      <c r="H4582" s="43"/>
      <c r="I4582" s="43"/>
    </row>
    <row r="4583" spans="1:9" ht="24.95" customHeight="1" thickBot="1">
      <c r="A4583" s="43"/>
      <c r="B4583" s="43"/>
      <c r="C4583" s="43"/>
      <c r="D4583" s="86" t="str">
        <f>IFERROR(VLOOKUP(C4583,التكويد!$A$2:$R$1501,5,0),"")</f>
        <v/>
      </c>
      <c r="E4583" s="43"/>
      <c r="F4583" s="91" t="str">
        <f t="shared" si="71"/>
        <v/>
      </c>
      <c r="G4583" s="43"/>
      <c r="H4583" s="43"/>
      <c r="I4583" s="43"/>
    </row>
    <row r="4584" spans="1:9" ht="24.95" customHeight="1" thickBot="1">
      <c r="A4584" s="43"/>
      <c r="B4584" s="43"/>
      <c r="C4584" s="43"/>
      <c r="D4584" s="86" t="str">
        <f>IFERROR(VLOOKUP(C4584,التكويد!$A$2:$R$1501,5,0),"")</f>
        <v/>
      </c>
      <c r="E4584" s="43"/>
      <c r="F4584" s="91" t="str">
        <f t="shared" si="71"/>
        <v/>
      </c>
      <c r="G4584" s="43"/>
      <c r="H4584" s="43"/>
      <c r="I4584" s="43"/>
    </row>
    <row r="4585" spans="1:9" ht="24.95" customHeight="1" thickBot="1">
      <c r="A4585" s="43"/>
      <c r="B4585" s="43"/>
      <c r="C4585" s="43"/>
      <c r="D4585" s="86" t="str">
        <f>IFERROR(VLOOKUP(C4585,التكويد!$A$2:$R$1501,5,0),"")</f>
        <v/>
      </c>
      <c r="E4585" s="43"/>
      <c r="F4585" s="91" t="str">
        <f t="shared" si="71"/>
        <v/>
      </c>
      <c r="G4585" s="43"/>
      <c r="H4585" s="43"/>
      <c r="I4585" s="43"/>
    </row>
    <row r="4586" spans="1:9" ht="24.95" customHeight="1" thickBot="1">
      <c r="A4586" s="43"/>
      <c r="B4586" s="43"/>
      <c r="C4586" s="43"/>
      <c r="D4586" s="86" t="str">
        <f>IFERROR(VLOOKUP(C4586,التكويد!$A$2:$R$1501,5,0),"")</f>
        <v/>
      </c>
      <c r="E4586" s="43"/>
      <c r="F4586" s="91" t="str">
        <f t="shared" si="71"/>
        <v/>
      </c>
      <c r="G4586" s="43"/>
      <c r="H4586" s="43"/>
      <c r="I4586" s="43"/>
    </row>
    <row r="4587" spans="1:9" ht="24.95" customHeight="1" thickBot="1">
      <c r="A4587" s="43"/>
      <c r="B4587" s="43"/>
      <c r="C4587" s="43"/>
      <c r="D4587" s="86" t="str">
        <f>IFERROR(VLOOKUP(C4587,التكويد!$A$2:$R$1501,5,0),"")</f>
        <v/>
      </c>
      <c r="E4587" s="43"/>
      <c r="F4587" s="91" t="str">
        <f t="shared" si="71"/>
        <v/>
      </c>
      <c r="G4587" s="43"/>
      <c r="H4587" s="43"/>
      <c r="I4587" s="43"/>
    </row>
    <row r="4588" spans="1:9" ht="24.95" customHeight="1" thickBot="1">
      <c r="A4588" s="43"/>
      <c r="B4588" s="43"/>
      <c r="C4588" s="43"/>
      <c r="D4588" s="86" t="str">
        <f>IFERROR(VLOOKUP(C4588,التكويد!$A$2:$R$1501,5,0),"")</f>
        <v/>
      </c>
      <c r="E4588" s="43"/>
      <c r="F4588" s="91" t="str">
        <f t="shared" si="71"/>
        <v/>
      </c>
      <c r="G4588" s="43"/>
      <c r="H4588" s="43"/>
      <c r="I4588" s="43"/>
    </row>
    <row r="4589" spans="1:9" ht="24.95" customHeight="1" thickBot="1">
      <c r="A4589" s="43"/>
      <c r="B4589" s="43"/>
      <c r="C4589" s="43"/>
      <c r="D4589" s="86" t="str">
        <f>IFERROR(VLOOKUP(C4589,التكويد!$A$2:$R$1501,5,0),"")</f>
        <v/>
      </c>
      <c r="E4589" s="43"/>
      <c r="F4589" s="91" t="str">
        <f t="shared" si="71"/>
        <v/>
      </c>
      <c r="G4589" s="43"/>
      <c r="H4589" s="43"/>
      <c r="I4589" s="43"/>
    </row>
    <row r="4590" spans="1:9" ht="24.95" customHeight="1" thickBot="1">
      <c r="A4590" s="43"/>
      <c r="B4590" s="43"/>
      <c r="C4590" s="43"/>
      <c r="D4590" s="86" t="str">
        <f>IFERROR(VLOOKUP(C4590,التكويد!$A$2:$R$1501,5,0),"")</f>
        <v/>
      </c>
      <c r="E4590" s="43"/>
      <c r="F4590" s="91" t="str">
        <f t="shared" si="71"/>
        <v/>
      </c>
      <c r="G4590" s="43"/>
      <c r="H4590" s="43"/>
      <c r="I4590" s="43"/>
    </row>
    <row r="4591" spans="1:9" ht="24.95" customHeight="1" thickBot="1">
      <c r="A4591" s="43"/>
      <c r="B4591" s="43"/>
      <c r="C4591" s="43"/>
      <c r="D4591" s="86" t="str">
        <f>IFERROR(VLOOKUP(C4591,التكويد!$A$2:$R$1501,5,0),"")</f>
        <v/>
      </c>
      <c r="E4591" s="43"/>
      <c r="F4591" s="91" t="str">
        <f t="shared" si="71"/>
        <v/>
      </c>
      <c r="G4591" s="43"/>
      <c r="H4591" s="43"/>
      <c r="I4591" s="43"/>
    </row>
    <row r="4592" spans="1:9" ht="24.95" customHeight="1" thickBot="1">
      <c r="A4592" s="43"/>
      <c r="B4592" s="43"/>
      <c r="C4592" s="43"/>
      <c r="D4592" s="86" t="str">
        <f>IFERROR(VLOOKUP(C4592,التكويد!$A$2:$R$1501,5,0),"")</f>
        <v/>
      </c>
      <c r="E4592" s="43"/>
      <c r="F4592" s="91" t="str">
        <f t="shared" si="71"/>
        <v/>
      </c>
      <c r="G4592" s="43"/>
      <c r="H4592" s="43"/>
      <c r="I4592" s="43"/>
    </row>
    <row r="4593" spans="1:9" ht="24.95" customHeight="1" thickBot="1">
      <c r="A4593" s="43"/>
      <c r="B4593" s="43"/>
      <c r="C4593" s="43"/>
      <c r="D4593" s="86" t="str">
        <f>IFERROR(VLOOKUP(C4593,التكويد!$A$2:$R$1501,5,0),"")</f>
        <v/>
      </c>
      <c r="E4593" s="43"/>
      <c r="F4593" s="91" t="str">
        <f t="shared" si="71"/>
        <v/>
      </c>
      <c r="G4593" s="43"/>
      <c r="H4593" s="43"/>
      <c r="I4593" s="43"/>
    </row>
    <row r="4594" spans="1:9" ht="24.95" customHeight="1" thickBot="1">
      <c r="A4594" s="43"/>
      <c r="B4594" s="43"/>
      <c r="C4594" s="43"/>
      <c r="D4594" s="86" t="str">
        <f>IFERROR(VLOOKUP(C4594,التكويد!$A$2:$R$1501,5,0),"")</f>
        <v/>
      </c>
      <c r="E4594" s="43"/>
      <c r="F4594" s="91" t="str">
        <f t="shared" si="71"/>
        <v/>
      </c>
      <c r="G4594" s="43"/>
      <c r="H4594" s="43"/>
      <c r="I4594" s="43"/>
    </row>
    <row r="4595" spans="1:9" ht="24.95" customHeight="1" thickBot="1">
      <c r="A4595" s="43"/>
      <c r="B4595" s="43"/>
      <c r="C4595" s="43"/>
      <c r="D4595" s="86" t="str">
        <f>IFERROR(VLOOKUP(C4595,التكويد!$A$2:$R$1501,5,0),"")</f>
        <v/>
      </c>
      <c r="E4595" s="43"/>
      <c r="F4595" s="91" t="str">
        <f t="shared" si="71"/>
        <v/>
      </c>
      <c r="G4595" s="43"/>
      <c r="H4595" s="43"/>
      <c r="I4595" s="43"/>
    </row>
    <row r="4596" spans="1:9" ht="24.95" customHeight="1" thickBot="1">
      <c r="A4596" s="43"/>
      <c r="B4596" s="43"/>
      <c r="C4596" s="43"/>
      <c r="D4596" s="86" t="str">
        <f>IFERROR(VLOOKUP(C4596,التكويد!$A$2:$R$1501,5,0),"")</f>
        <v/>
      </c>
      <c r="E4596" s="43"/>
      <c r="F4596" s="91" t="str">
        <f t="shared" si="71"/>
        <v/>
      </c>
      <c r="G4596" s="43"/>
      <c r="H4596" s="43"/>
      <c r="I4596" s="43"/>
    </row>
    <row r="4597" spans="1:9" ht="24.95" customHeight="1" thickBot="1">
      <c r="A4597" s="43"/>
      <c r="B4597" s="43"/>
      <c r="C4597" s="43"/>
      <c r="D4597" s="86" t="str">
        <f>IFERROR(VLOOKUP(C4597,التكويد!$A$2:$R$1501,5,0),"")</f>
        <v/>
      </c>
      <c r="E4597" s="43"/>
      <c r="F4597" s="91" t="str">
        <f t="shared" si="71"/>
        <v/>
      </c>
      <c r="G4597" s="43"/>
      <c r="H4597" s="43"/>
      <c r="I4597" s="43"/>
    </row>
    <row r="4598" spans="1:9" ht="24.95" customHeight="1" thickBot="1">
      <c r="A4598" s="43"/>
      <c r="B4598" s="43"/>
      <c r="C4598" s="43"/>
      <c r="D4598" s="86" t="str">
        <f>IFERROR(VLOOKUP(C4598,التكويد!$A$2:$R$1501,5,0),"")</f>
        <v/>
      </c>
      <c r="E4598" s="43"/>
      <c r="F4598" s="91" t="str">
        <f t="shared" si="71"/>
        <v/>
      </c>
      <c r="G4598" s="43"/>
      <c r="H4598" s="43"/>
      <c r="I4598" s="43"/>
    </row>
    <row r="4599" spans="1:9" ht="24.95" customHeight="1" thickBot="1">
      <c r="A4599" s="43"/>
      <c r="B4599" s="43"/>
      <c r="C4599" s="43"/>
      <c r="D4599" s="86" t="str">
        <f>IFERROR(VLOOKUP(C4599,التكويد!$A$2:$R$1501,5,0),"")</f>
        <v/>
      </c>
      <c r="E4599" s="43"/>
      <c r="F4599" s="91" t="str">
        <f t="shared" si="71"/>
        <v/>
      </c>
      <c r="G4599" s="43"/>
      <c r="H4599" s="43"/>
      <c r="I4599" s="43"/>
    </row>
    <row r="4600" spans="1:9" ht="24.95" customHeight="1" thickBot="1">
      <c r="A4600" s="43"/>
      <c r="B4600" s="43"/>
      <c r="C4600" s="43"/>
      <c r="D4600" s="86" t="str">
        <f>IFERROR(VLOOKUP(C4600,التكويد!$A$2:$R$1501,5,0),"")</f>
        <v/>
      </c>
      <c r="E4600" s="43"/>
      <c r="F4600" s="91" t="str">
        <f t="shared" si="71"/>
        <v/>
      </c>
      <c r="G4600" s="43"/>
      <c r="H4600" s="43"/>
      <c r="I4600" s="43"/>
    </row>
    <row r="4601" spans="1:9" ht="24.95" customHeight="1" thickBot="1">
      <c r="A4601" s="43"/>
      <c r="B4601" s="43"/>
      <c r="C4601" s="43"/>
      <c r="D4601" s="86" t="str">
        <f>IFERROR(VLOOKUP(C4601,التكويد!$A$2:$R$1501,5,0),"")</f>
        <v/>
      </c>
      <c r="E4601" s="43"/>
      <c r="F4601" s="91" t="str">
        <f t="shared" si="71"/>
        <v/>
      </c>
      <c r="G4601" s="43"/>
      <c r="H4601" s="43"/>
      <c r="I4601" s="43"/>
    </row>
    <row r="4602" spans="1:9" ht="24.95" customHeight="1" thickBot="1">
      <c r="A4602" s="43"/>
      <c r="B4602" s="43"/>
      <c r="C4602" s="43"/>
      <c r="D4602" s="86" t="str">
        <f>IFERROR(VLOOKUP(C4602,التكويد!$A$2:$R$1501,5,0),"")</f>
        <v/>
      </c>
      <c r="E4602" s="43"/>
      <c r="F4602" s="91" t="str">
        <f t="shared" si="71"/>
        <v/>
      </c>
      <c r="G4602" s="43"/>
      <c r="H4602" s="43"/>
      <c r="I4602" s="43"/>
    </row>
    <row r="4603" spans="1:9" ht="24.95" customHeight="1" thickBot="1">
      <c r="A4603" s="43"/>
      <c r="B4603" s="43"/>
      <c r="C4603" s="43"/>
      <c r="D4603" s="86" t="str">
        <f>IFERROR(VLOOKUP(C4603,التكويد!$A$2:$R$1501,5,0),"")</f>
        <v/>
      </c>
      <c r="E4603" s="43"/>
      <c r="F4603" s="91" t="str">
        <f t="shared" si="71"/>
        <v/>
      </c>
      <c r="G4603" s="43"/>
      <c r="H4603" s="43"/>
      <c r="I4603" s="43"/>
    </row>
    <row r="4604" spans="1:9" ht="24.95" customHeight="1" thickBot="1">
      <c r="A4604" s="43"/>
      <c r="B4604" s="43"/>
      <c r="C4604" s="43"/>
      <c r="D4604" s="86" t="str">
        <f>IFERROR(VLOOKUP(C4604,التكويد!$A$2:$R$1501,5,0),"")</f>
        <v/>
      </c>
      <c r="E4604" s="43"/>
      <c r="F4604" s="91" t="str">
        <f t="shared" si="71"/>
        <v/>
      </c>
      <c r="G4604" s="43"/>
      <c r="H4604" s="43"/>
      <c r="I4604" s="43"/>
    </row>
    <row r="4605" spans="1:9" ht="24.95" customHeight="1" thickBot="1">
      <c r="A4605" s="43"/>
      <c r="B4605" s="43"/>
      <c r="C4605" s="43"/>
      <c r="D4605" s="86" t="str">
        <f>IFERROR(VLOOKUP(C4605,التكويد!$A$2:$R$1501,5,0),"")</f>
        <v/>
      </c>
      <c r="E4605" s="43"/>
      <c r="F4605" s="91" t="str">
        <f t="shared" si="71"/>
        <v/>
      </c>
      <c r="G4605" s="43"/>
      <c r="H4605" s="43"/>
      <c r="I4605" s="43"/>
    </row>
    <row r="4606" spans="1:9" ht="24.95" customHeight="1" thickBot="1">
      <c r="A4606" s="43"/>
      <c r="B4606" s="43"/>
      <c r="C4606" s="43"/>
      <c r="D4606" s="86" t="str">
        <f>IFERROR(VLOOKUP(C4606,التكويد!$A$2:$R$1501,5,0),"")</f>
        <v/>
      </c>
      <c r="E4606" s="43"/>
      <c r="F4606" s="91" t="str">
        <f t="shared" si="71"/>
        <v/>
      </c>
      <c r="G4606" s="43"/>
      <c r="H4606" s="43"/>
      <c r="I4606" s="43"/>
    </row>
    <row r="4607" spans="1:9" ht="24.95" customHeight="1" thickBot="1">
      <c r="A4607" s="43"/>
      <c r="B4607" s="43"/>
      <c r="C4607" s="43"/>
      <c r="D4607" s="86" t="str">
        <f>IFERROR(VLOOKUP(C4607,التكويد!$A$2:$R$1501,5,0),"")</f>
        <v/>
      </c>
      <c r="E4607" s="43"/>
      <c r="F4607" s="91" t="str">
        <f t="shared" si="71"/>
        <v/>
      </c>
      <c r="G4607" s="43"/>
      <c r="H4607" s="43"/>
      <c r="I4607" s="43"/>
    </row>
    <row r="4608" spans="1:9" ht="24.95" customHeight="1" thickBot="1">
      <c r="A4608" s="43"/>
      <c r="B4608" s="43"/>
      <c r="C4608" s="43"/>
      <c r="D4608" s="86" t="str">
        <f>IFERROR(VLOOKUP(C4608,التكويد!$A$2:$R$1501,5,0),"")</f>
        <v/>
      </c>
      <c r="E4608" s="43"/>
      <c r="F4608" s="91" t="str">
        <f t="shared" si="71"/>
        <v/>
      </c>
      <c r="G4608" s="43"/>
      <c r="H4608" s="43"/>
      <c r="I4608" s="43"/>
    </row>
    <row r="4609" spans="1:9" ht="24.95" customHeight="1" thickBot="1">
      <c r="A4609" s="43"/>
      <c r="B4609" s="43"/>
      <c r="C4609" s="43"/>
      <c r="D4609" s="86" t="str">
        <f>IFERROR(VLOOKUP(C4609,التكويد!$A$2:$R$1501,5,0),"")</f>
        <v/>
      </c>
      <c r="E4609" s="43"/>
      <c r="F4609" s="91" t="str">
        <f t="shared" si="71"/>
        <v/>
      </c>
      <c r="G4609" s="43"/>
      <c r="H4609" s="43"/>
      <c r="I4609" s="43"/>
    </row>
    <row r="4610" spans="1:9" ht="24.95" customHeight="1" thickBot="1">
      <c r="A4610" s="43"/>
      <c r="B4610" s="43"/>
      <c r="C4610" s="43"/>
      <c r="D4610" s="86" t="str">
        <f>IFERROR(VLOOKUP(C4610,التكويد!$A$2:$R$1501,5,0),"")</f>
        <v/>
      </c>
      <c r="E4610" s="43"/>
      <c r="F4610" s="91" t="str">
        <f t="shared" ref="F4610:F4673" si="72">IFERROR(SUM(E4610/G4610),"")</f>
        <v/>
      </c>
      <c r="G4610" s="43"/>
      <c r="H4610" s="43"/>
      <c r="I4610" s="43"/>
    </row>
    <row r="4611" spans="1:9" ht="24.95" customHeight="1" thickBot="1">
      <c r="A4611" s="43"/>
      <c r="B4611" s="43"/>
      <c r="C4611" s="43"/>
      <c r="D4611" s="86" t="str">
        <f>IFERROR(VLOOKUP(C4611,التكويد!$A$2:$R$1501,5,0),"")</f>
        <v/>
      </c>
      <c r="E4611" s="43"/>
      <c r="F4611" s="91" t="str">
        <f t="shared" si="72"/>
        <v/>
      </c>
      <c r="G4611" s="43"/>
      <c r="H4611" s="43"/>
      <c r="I4611" s="43"/>
    </row>
    <row r="4612" spans="1:9" ht="24.95" customHeight="1" thickBot="1">
      <c r="A4612" s="43"/>
      <c r="B4612" s="43"/>
      <c r="C4612" s="43"/>
      <c r="D4612" s="86" t="str">
        <f>IFERROR(VLOOKUP(C4612,التكويد!$A$2:$R$1501,5,0),"")</f>
        <v/>
      </c>
      <c r="E4612" s="43"/>
      <c r="F4612" s="91" t="str">
        <f t="shared" si="72"/>
        <v/>
      </c>
      <c r="G4612" s="43"/>
      <c r="H4612" s="43"/>
      <c r="I4612" s="43"/>
    </row>
    <row r="4613" spans="1:9" ht="24.95" customHeight="1" thickBot="1">
      <c r="A4613" s="43"/>
      <c r="B4613" s="43"/>
      <c r="C4613" s="43"/>
      <c r="D4613" s="86" t="str">
        <f>IFERROR(VLOOKUP(C4613,التكويد!$A$2:$R$1501,5,0),"")</f>
        <v/>
      </c>
      <c r="E4613" s="43"/>
      <c r="F4613" s="91" t="str">
        <f t="shared" si="72"/>
        <v/>
      </c>
      <c r="G4613" s="43"/>
      <c r="H4613" s="43"/>
      <c r="I4613" s="43"/>
    </row>
    <row r="4614" spans="1:9" ht="24.95" customHeight="1" thickBot="1">
      <c r="A4614" s="43"/>
      <c r="B4614" s="43"/>
      <c r="C4614" s="43"/>
      <c r="D4614" s="86" t="str">
        <f>IFERROR(VLOOKUP(C4614,التكويد!$A$2:$R$1501,5,0),"")</f>
        <v/>
      </c>
      <c r="E4614" s="43"/>
      <c r="F4614" s="91" t="str">
        <f t="shared" si="72"/>
        <v/>
      </c>
      <c r="G4614" s="43"/>
      <c r="H4614" s="43"/>
      <c r="I4614" s="43"/>
    </row>
    <row r="4615" spans="1:9" ht="24.95" customHeight="1" thickBot="1">
      <c r="A4615" s="43"/>
      <c r="B4615" s="43"/>
      <c r="C4615" s="43"/>
      <c r="D4615" s="86" t="str">
        <f>IFERROR(VLOOKUP(C4615,التكويد!$A$2:$R$1501,5,0),"")</f>
        <v/>
      </c>
      <c r="E4615" s="43"/>
      <c r="F4615" s="91" t="str">
        <f t="shared" si="72"/>
        <v/>
      </c>
      <c r="G4615" s="43"/>
      <c r="H4615" s="43"/>
      <c r="I4615" s="43"/>
    </row>
    <row r="4616" spans="1:9" ht="24.95" customHeight="1" thickBot="1">
      <c r="A4616" s="43"/>
      <c r="B4616" s="43"/>
      <c r="C4616" s="43"/>
      <c r="D4616" s="86" t="str">
        <f>IFERROR(VLOOKUP(C4616,التكويد!$A$2:$R$1501,5,0),"")</f>
        <v/>
      </c>
      <c r="E4616" s="43"/>
      <c r="F4616" s="91" t="str">
        <f t="shared" si="72"/>
        <v/>
      </c>
      <c r="G4616" s="43"/>
      <c r="H4616" s="43"/>
      <c r="I4616" s="43"/>
    </row>
    <row r="4617" spans="1:9" ht="24.95" customHeight="1" thickBot="1">
      <c r="A4617" s="43"/>
      <c r="B4617" s="43"/>
      <c r="C4617" s="43"/>
      <c r="D4617" s="86" t="str">
        <f>IFERROR(VLOOKUP(C4617,التكويد!$A$2:$R$1501,5,0),"")</f>
        <v/>
      </c>
      <c r="E4617" s="43"/>
      <c r="F4617" s="91" t="str">
        <f t="shared" si="72"/>
        <v/>
      </c>
      <c r="G4617" s="43"/>
      <c r="H4617" s="43"/>
      <c r="I4617" s="43"/>
    </row>
    <row r="4618" spans="1:9" ht="24.95" customHeight="1" thickBot="1">
      <c r="A4618" s="43"/>
      <c r="B4618" s="43"/>
      <c r="C4618" s="43"/>
      <c r="D4618" s="86" t="str">
        <f>IFERROR(VLOOKUP(C4618,التكويد!$A$2:$R$1501,5,0),"")</f>
        <v/>
      </c>
      <c r="E4618" s="43"/>
      <c r="F4618" s="91" t="str">
        <f t="shared" si="72"/>
        <v/>
      </c>
      <c r="G4618" s="43"/>
      <c r="H4618" s="43"/>
      <c r="I4618" s="43"/>
    </row>
    <row r="4619" spans="1:9" ht="24.95" customHeight="1" thickBot="1">
      <c r="A4619" s="43"/>
      <c r="B4619" s="43"/>
      <c r="C4619" s="43"/>
      <c r="D4619" s="86" t="str">
        <f>IFERROR(VLOOKUP(C4619,التكويد!$A$2:$R$1501,5,0),"")</f>
        <v/>
      </c>
      <c r="E4619" s="43"/>
      <c r="F4619" s="91" t="str">
        <f t="shared" si="72"/>
        <v/>
      </c>
      <c r="G4619" s="43"/>
      <c r="H4619" s="43"/>
      <c r="I4619" s="43"/>
    </row>
    <row r="4620" spans="1:9" ht="24.95" customHeight="1" thickBot="1">
      <c r="A4620" s="43"/>
      <c r="B4620" s="43"/>
      <c r="C4620" s="43"/>
      <c r="D4620" s="86" t="str">
        <f>IFERROR(VLOOKUP(C4620,التكويد!$A$2:$R$1501,5,0),"")</f>
        <v/>
      </c>
      <c r="E4620" s="43"/>
      <c r="F4620" s="91" t="str">
        <f t="shared" si="72"/>
        <v/>
      </c>
      <c r="G4620" s="43"/>
      <c r="H4620" s="43"/>
      <c r="I4620" s="43"/>
    </row>
    <row r="4621" spans="1:9" ht="24.95" customHeight="1" thickBot="1">
      <c r="A4621" s="43"/>
      <c r="B4621" s="43"/>
      <c r="C4621" s="43"/>
      <c r="D4621" s="86" t="str">
        <f>IFERROR(VLOOKUP(C4621,التكويد!$A$2:$R$1501,5,0),"")</f>
        <v/>
      </c>
      <c r="E4621" s="43"/>
      <c r="F4621" s="91" t="str">
        <f t="shared" si="72"/>
        <v/>
      </c>
      <c r="G4621" s="43"/>
      <c r="H4621" s="43"/>
      <c r="I4621" s="43"/>
    </row>
    <row r="4622" spans="1:9" ht="24.95" customHeight="1" thickBot="1">
      <c r="A4622" s="43"/>
      <c r="B4622" s="43"/>
      <c r="C4622" s="43"/>
      <c r="D4622" s="86" t="str">
        <f>IFERROR(VLOOKUP(C4622,التكويد!$A$2:$R$1501,5,0),"")</f>
        <v/>
      </c>
      <c r="E4622" s="43"/>
      <c r="F4622" s="91" t="str">
        <f t="shared" si="72"/>
        <v/>
      </c>
      <c r="G4622" s="43"/>
      <c r="H4622" s="43"/>
      <c r="I4622" s="43"/>
    </row>
    <row r="4623" spans="1:9" ht="24.95" customHeight="1" thickBot="1">
      <c r="A4623" s="43"/>
      <c r="B4623" s="43"/>
      <c r="C4623" s="43"/>
      <c r="D4623" s="86" t="str">
        <f>IFERROR(VLOOKUP(C4623,التكويد!$A$2:$R$1501,5,0),"")</f>
        <v/>
      </c>
      <c r="E4623" s="43"/>
      <c r="F4623" s="91" t="str">
        <f t="shared" si="72"/>
        <v/>
      </c>
      <c r="G4623" s="43"/>
      <c r="H4623" s="43"/>
      <c r="I4623" s="43"/>
    </row>
    <row r="4624" spans="1:9" ht="24.95" customHeight="1" thickBot="1">
      <c r="A4624" s="43"/>
      <c r="B4624" s="43"/>
      <c r="C4624" s="43"/>
      <c r="D4624" s="86" t="str">
        <f>IFERROR(VLOOKUP(C4624,التكويد!$A$2:$R$1501,5,0),"")</f>
        <v/>
      </c>
      <c r="E4624" s="43"/>
      <c r="F4624" s="91" t="str">
        <f t="shared" si="72"/>
        <v/>
      </c>
      <c r="G4624" s="43"/>
      <c r="H4624" s="43"/>
      <c r="I4624" s="43"/>
    </row>
    <row r="4625" spans="1:9" ht="24.95" customHeight="1" thickBot="1">
      <c r="A4625" s="43"/>
      <c r="B4625" s="43"/>
      <c r="C4625" s="43"/>
      <c r="D4625" s="86" t="str">
        <f>IFERROR(VLOOKUP(C4625,التكويد!$A$2:$R$1501,5,0),"")</f>
        <v/>
      </c>
      <c r="E4625" s="43"/>
      <c r="F4625" s="91" t="str">
        <f t="shared" si="72"/>
        <v/>
      </c>
      <c r="G4625" s="43"/>
      <c r="H4625" s="43"/>
      <c r="I4625" s="43"/>
    </row>
    <row r="4626" spans="1:9" ht="24.95" customHeight="1" thickBot="1">
      <c r="A4626" s="43"/>
      <c r="B4626" s="43"/>
      <c r="C4626" s="43"/>
      <c r="D4626" s="86" t="str">
        <f>IFERROR(VLOOKUP(C4626,التكويد!$A$2:$R$1501,5,0),"")</f>
        <v/>
      </c>
      <c r="E4626" s="43"/>
      <c r="F4626" s="91" t="str">
        <f t="shared" si="72"/>
        <v/>
      </c>
      <c r="G4626" s="43"/>
      <c r="H4626" s="43"/>
      <c r="I4626" s="43"/>
    </row>
    <row r="4627" spans="1:9" ht="24.95" customHeight="1" thickBot="1">
      <c r="A4627" s="43"/>
      <c r="B4627" s="43"/>
      <c r="C4627" s="43"/>
      <c r="D4627" s="86" t="str">
        <f>IFERROR(VLOOKUP(C4627,التكويد!$A$2:$R$1501,5,0),"")</f>
        <v/>
      </c>
      <c r="E4627" s="43"/>
      <c r="F4627" s="91" t="str">
        <f t="shared" si="72"/>
        <v/>
      </c>
      <c r="G4627" s="43"/>
      <c r="H4627" s="43"/>
      <c r="I4627" s="43"/>
    </row>
    <row r="4628" spans="1:9" ht="24.95" customHeight="1" thickBot="1">
      <c r="A4628" s="43"/>
      <c r="B4628" s="43"/>
      <c r="C4628" s="43"/>
      <c r="D4628" s="86" t="str">
        <f>IFERROR(VLOOKUP(C4628,التكويد!$A$2:$R$1501,5,0),"")</f>
        <v/>
      </c>
      <c r="E4628" s="43"/>
      <c r="F4628" s="91" t="str">
        <f t="shared" si="72"/>
        <v/>
      </c>
      <c r="G4628" s="43"/>
      <c r="H4628" s="43"/>
      <c r="I4628" s="43"/>
    </row>
    <row r="4629" spans="1:9" ht="24.95" customHeight="1" thickBot="1">
      <c r="A4629" s="43"/>
      <c r="B4629" s="43"/>
      <c r="C4629" s="43"/>
      <c r="D4629" s="86" t="str">
        <f>IFERROR(VLOOKUP(C4629,التكويد!$A$2:$R$1501,5,0),"")</f>
        <v/>
      </c>
      <c r="E4629" s="43"/>
      <c r="F4629" s="91" t="str">
        <f t="shared" si="72"/>
        <v/>
      </c>
      <c r="G4629" s="43"/>
      <c r="H4629" s="43"/>
      <c r="I4629" s="43"/>
    </row>
    <row r="4630" spans="1:9" ht="24.95" customHeight="1" thickBot="1">
      <c r="A4630" s="43"/>
      <c r="B4630" s="43"/>
      <c r="C4630" s="43"/>
      <c r="D4630" s="86" t="str">
        <f>IFERROR(VLOOKUP(C4630,التكويد!$A$2:$R$1501,5,0),"")</f>
        <v/>
      </c>
      <c r="E4630" s="43"/>
      <c r="F4630" s="91" t="str">
        <f t="shared" si="72"/>
        <v/>
      </c>
      <c r="G4630" s="43"/>
      <c r="H4630" s="43"/>
      <c r="I4630" s="43"/>
    </row>
    <row r="4631" spans="1:9" ht="24.95" customHeight="1" thickBot="1">
      <c r="A4631" s="43"/>
      <c r="B4631" s="43"/>
      <c r="C4631" s="43"/>
      <c r="D4631" s="86" t="str">
        <f>IFERROR(VLOOKUP(C4631,التكويد!$A$2:$R$1501,5,0),"")</f>
        <v/>
      </c>
      <c r="E4631" s="43"/>
      <c r="F4631" s="91" t="str">
        <f t="shared" si="72"/>
        <v/>
      </c>
      <c r="G4631" s="43"/>
      <c r="H4631" s="43"/>
      <c r="I4631" s="43"/>
    </row>
    <row r="4632" spans="1:9" ht="24.95" customHeight="1" thickBot="1">
      <c r="A4632" s="43"/>
      <c r="B4632" s="43"/>
      <c r="C4632" s="43"/>
      <c r="D4632" s="86" t="str">
        <f>IFERROR(VLOOKUP(C4632,التكويد!$A$2:$R$1501,5,0),"")</f>
        <v/>
      </c>
      <c r="E4632" s="43"/>
      <c r="F4632" s="91" t="str">
        <f t="shared" si="72"/>
        <v/>
      </c>
      <c r="G4632" s="43"/>
      <c r="H4632" s="43"/>
      <c r="I4632" s="43"/>
    </row>
    <row r="4633" spans="1:9" ht="24.95" customHeight="1" thickBot="1">
      <c r="A4633" s="43"/>
      <c r="B4633" s="43"/>
      <c r="C4633" s="43"/>
      <c r="D4633" s="86" t="str">
        <f>IFERROR(VLOOKUP(C4633,التكويد!$A$2:$R$1501,5,0),"")</f>
        <v/>
      </c>
      <c r="E4633" s="43"/>
      <c r="F4633" s="91" t="str">
        <f t="shared" si="72"/>
        <v/>
      </c>
      <c r="G4633" s="43"/>
      <c r="H4633" s="43"/>
      <c r="I4633" s="43"/>
    </row>
    <row r="4634" spans="1:9" ht="24.95" customHeight="1" thickBot="1">
      <c r="A4634" s="43"/>
      <c r="B4634" s="43"/>
      <c r="C4634" s="43"/>
      <c r="D4634" s="86" t="str">
        <f>IFERROR(VLOOKUP(C4634,التكويد!$A$2:$R$1501,5,0),"")</f>
        <v/>
      </c>
      <c r="E4634" s="43"/>
      <c r="F4634" s="91" t="str">
        <f t="shared" si="72"/>
        <v/>
      </c>
      <c r="G4634" s="43"/>
      <c r="H4634" s="43"/>
      <c r="I4634" s="43"/>
    </row>
    <row r="4635" spans="1:9" ht="24.95" customHeight="1" thickBot="1">
      <c r="A4635" s="43"/>
      <c r="B4635" s="43"/>
      <c r="C4635" s="43"/>
      <c r="D4635" s="86" t="str">
        <f>IFERROR(VLOOKUP(C4635,التكويد!$A$2:$R$1501,5,0),"")</f>
        <v/>
      </c>
      <c r="E4635" s="43"/>
      <c r="F4635" s="91" t="str">
        <f t="shared" si="72"/>
        <v/>
      </c>
      <c r="G4635" s="43"/>
      <c r="H4635" s="43"/>
      <c r="I4635" s="43"/>
    </row>
    <row r="4636" spans="1:9" ht="24.95" customHeight="1" thickBot="1">
      <c r="A4636" s="43"/>
      <c r="B4636" s="43"/>
      <c r="C4636" s="43"/>
      <c r="D4636" s="86" t="str">
        <f>IFERROR(VLOOKUP(C4636,التكويد!$A$2:$R$1501,5,0),"")</f>
        <v/>
      </c>
      <c r="E4636" s="43"/>
      <c r="F4636" s="91" t="str">
        <f t="shared" si="72"/>
        <v/>
      </c>
      <c r="G4636" s="43"/>
      <c r="H4636" s="43"/>
      <c r="I4636" s="43"/>
    </row>
    <row r="4637" spans="1:9" ht="24.95" customHeight="1" thickBot="1">
      <c r="A4637" s="43"/>
      <c r="B4637" s="43"/>
      <c r="C4637" s="43"/>
      <c r="D4637" s="86" t="str">
        <f>IFERROR(VLOOKUP(C4637,التكويد!$A$2:$R$1501,5,0),"")</f>
        <v/>
      </c>
      <c r="E4637" s="43"/>
      <c r="F4637" s="91" t="str">
        <f t="shared" si="72"/>
        <v/>
      </c>
      <c r="G4637" s="43"/>
      <c r="H4637" s="43"/>
      <c r="I4637" s="43"/>
    </row>
    <row r="4638" spans="1:9" ht="24.95" customHeight="1" thickBot="1">
      <c r="A4638" s="43"/>
      <c r="B4638" s="43"/>
      <c r="C4638" s="43"/>
      <c r="D4638" s="86" t="str">
        <f>IFERROR(VLOOKUP(C4638,التكويد!$A$2:$R$1501,5,0),"")</f>
        <v/>
      </c>
      <c r="E4638" s="43"/>
      <c r="F4638" s="91" t="str">
        <f t="shared" si="72"/>
        <v/>
      </c>
      <c r="G4638" s="43"/>
      <c r="H4638" s="43"/>
      <c r="I4638" s="43"/>
    </row>
    <row r="4639" spans="1:9" ht="24.95" customHeight="1" thickBot="1">
      <c r="A4639" s="43"/>
      <c r="B4639" s="43"/>
      <c r="C4639" s="43"/>
      <c r="D4639" s="86" t="str">
        <f>IFERROR(VLOOKUP(C4639,التكويد!$A$2:$R$1501,5,0),"")</f>
        <v/>
      </c>
      <c r="E4639" s="43"/>
      <c r="F4639" s="91" t="str">
        <f t="shared" si="72"/>
        <v/>
      </c>
      <c r="G4639" s="43"/>
      <c r="H4639" s="43"/>
      <c r="I4639" s="43"/>
    </row>
    <row r="4640" spans="1:9" ht="24.95" customHeight="1" thickBot="1">
      <c r="A4640" s="43"/>
      <c r="B4640" s="43"/>
      <c r="C4640" s="43"/>
      <c r="D4640" s="86" t="str">
        <f>IFERROR(VLOOKUP(C4640,التكويد!$A$2:$R$1501,5,0),"")</f>
        <v/>
      </c>
      <c r="E4640" s="43"/>
      <c r="F4640" s="91" t="str">
        <f t="shared" si="72"/>
        <v/>
      </c>
      <c r="G4640" s="43"/>
      <c r="H4640" s="43"/>
      <c r="I4640" s="43"/>
    </row>
    <row r="4641" spans="1:9" ht="24.95" customHeight="1" thickBot="1">
      <c r="A4641" s="43"/>
      <c r="B4641" s="43"/>
      <c r="C4641" s="43"/>
      <c r="D4641" s="86" t="str">
        <f>IFERROR(VLOOKUP(C4641,التكويد!$A$2:$R$1501,5,0),"")</f>
        <v/>
      </c>
      <c r="E4641" s="43"/>
      <c r="F4641" s="91" t="str">
        <f t="shared" si="72"/>
        <v/>
      </c>
      <c r="G4641" s="43"/>
      <c r="H4641" s="43"/>
      <c r="I4641" s="43"/>
    </row>
    <row r="4642" spans="1:9" ht="24.95" customHeight="1" thickBot="1">
      <c r="A4642" s="43"/>
      <c r="B4642" s="43"/>
      <c r="C4642" s="43"/>
      <c r="D4642" s="86" t="str">
        <f>IFERROR(VLOOKUP(C4642,التكويد!$A$2:$R$1501,5,0),"")</f>
        <v/>
      </c>
      <c r="E4642" s="43"/>
      <c r="F4642" s="91" t="str">
        <f t="shared" si="72"/>
        <v/>
      </c>
      <c r="G4642" s="43"/>
      <c r="H4642" s="43"/>
      <c r="I4642" s="43"/>
    </row>
    <row r="4643" spans="1:9" ht="24.95" customHeight="1" thickBot="1">
      <c r="A4643" s="43"/>
      <c r="B4643" s="43"/>
      <c r="C4643" s="43"/>
      <c r="D4643" s="86" t="str">
        <f>IFERROR(VLOOKUP(C4643,التكويد!$A$2:$R$1501,5,0),"")</f>
        <v/>
      </c>
      <c r="E4643" s="43"/>
      <c r="F4643" s="91" t="str">
        <f t="shared" si="72"/>
        <v/>
      </c>
      <c r="G4643" s="43"/>
      <c r="H4643" s="43"/>
      <c r="I4643" s="43"/>
    </row>
    <row r="4644" spans="1:9" ht="24.95" customHeight="1" thickBot="1">
      <c r="A4644" s="43"/>
      <c r="B4644" s="43"/>
      <c r="C4644" s="43"/>
      <c r="D4644" s="86" t="str">
        <f>IFERROR(VLOOKUP(C4644,التكويد!$A$2:$R$1501,5,0),"")</f>
        <v/>
      </c>
      <c r="E4644" s="43"/>
      <c r="F4644" s="91" t="str">
        <f t="shared" si="72"/>
        <v/>
      </c>
      <c r="G4644" s="43"/>
      <c r="H4644" s="43"/>
      <c r="I4644" s="43"/>
    </row>
    <row r="4645" spans="1:9" ht="24.95" customHeight="1" thickBot="1">
      <c r="A4645" s="43"/>
      <c r="B4645" s="43"/>
      <c r="C4645" s="43"/>
      <c r="D4645" s="86" t="str">
        <f>IFERROR(VLOOKUP(C4645,التكويد!$A$2:$R$1501,5,0),"")</f>
        <v/>
      </c>
      <c r="E4645" s="43"/>
      <c r="F4645" s="91" t="str">
        <f t="shared" si="72"/>
        <v/>
      </c>
      <c r="G4645" s="43"/>
      <c r="H4645" s="43"/>
      <c r="I4645" s="43"/>
    </row>
    <row r="4646" spans="1:9" ht="24.95" customHeight="1" thickBot="1">
      <c r="A4646" s="43"/>
      <c r="B4646" s="43"/>
      <c r="C4646" s="43"/>
      <c r="D4646" s="86" t="str">
        <f>IFERROR(VLOOKUP(C4646,التكويد!$A$2:$R$1501,5,0),"")</f>
        <v/>
      </c>
      <c r="E4646" s="43"/>
      <c r="F4646" s="91" t="str">
        <f t="shared" si="72"/>
        <v/>
      </c>
      <c r="G4646" s="43"/>
      <c r="H4646" s="43"/>
      <c r="I4646" s="43"/>
    </row>
    <row r="4647" spans="1:9" ht="24.95" customHeight="1" thickBot="1">
      <c r="A4647" s="43"/>
      <c r="B4647" s="43"/>
      <c r="C4647" s="43"/>
      <c r="D4647" s="86" t="str">
        <f>IFERROR(VLOOKUP(C4647,التكويد!$A$2:$R$1501,5,0),"")</f>
        <v/>
      </c>
      <c r="E4647" s="43"/>
      <c r="F4647" s="91" t="str">
        <f t="shared" si="72"/>
        <v/>
      </c>
      <c r="G4647" s="43"/>
      <c r="H4647" s="43"/>
      <c r="I4647" s="43"/>
    </row>
    <row r="4648" spans="1:9" ht="24.95" customHeight="1" thickBot="1">
      <c r="A4648" s="43"/>
      <c r="B4648" s="43"/>
      <c r="C4648" s="43"/>
      <c r="D4648" s="86" t="str">
        <f>IFERROR(VLOOKUP(C4648,التكويد!$A$2:$R$1501,5,0),"")</f>
        <v/>
      </c>
      <c r="E4648" s="43"/>
      <c r="F4648" s="91" t="str">
        <f t="shared" si="72"/>
        <v/>
      </c>
      <c r="G4648" s="43"/>
      <c r="H4648" s="43"/>
      <c r="I4648" s="43"/>
    </row>
    <row r="4649" spans="1:9" ht="24.95" customHeight="1" thickBot="1">
      <c r="A4649" s="43"/>
      <c r="B4649" s="43"/>
      <c r="C4649" s="43"/>
      <c r="D4649" s="86" t="str">
        <f>IFERROR(VLOOKUP(C4649,التكويد!$A$2:$R$1501,5,0),"")</f>
        <v/>
      </c>
      <c r="E4649" s="43"/>
      <c r="F4649" s="91" t="str">
        <f t="shared" si="72"/>
        <v/>
      </c>
      <c r="G4649" s="43"/>
      <c r="H4649" s="43"/>
      <c r="I4649" s="43"/>
    </row>
    <row r="4650" spans="1:9" ht="24.95" customHeight="1" thickBot="1">
      <c r="A4650" s="43"/>
      <c r="B4650" s="43"/>
      <c r="C4650" s="43"/>
      <c r="D4650" s="86" t="str">
        <f>IFERROR(VLOOKUP(C4650,التكويد!$A$2:$R$1501,5,0),"")</f>
        <v/>
      </c>
      <c r="E4650" s="43"/>
      <c r="F4650" s="91" t="str">
        <f t="shared" si="72"/>
        <v/>
      </c>
      <c r="G4650" s="43"/>
      <c r="H4650" s="43"/>
      <c r="I4650" s="43"/>
    </row>
    <row r="4651" spans="1:9" ht="24.95" customHeight="1" thickBot="1">
      <c r="A4651" s="43"/>
      <c r="B4651" s="43"/>
      <c r="C4651" s="43"/>
      <c r="D4651" s="86" t="str">
        <f>IFERROR(VLOOKUP(C4651,التكويد!$A$2:$R$1501,5,0),"")</f>
        <v/>
      </c>
      <c r="E4651" s="43"/>
      <c r="F4651" s="91" t="str">
        <f t="shared" si="72"/>
        <v/>
      </c>
      <c r="G4651" s="43"/>
      <c r="H4651" s="43"/>
      <c r="I4651" s="43"/>
    </row>
    <row r="4652" spans="1:9" ht="24.95" customHeight="1" thickBot="1">
      <c r="A4652" s="43"/>
      <c r="B4652" s="43"/>
      <c r="C4652" s="43"/>
      <c r="D4652" s="86" t="str">
        <f>IFERROR(VLOOKUP(C4652,التكويد!$A$2:$R$1501,5,0),"")</f>
        <v/>
      </c>
      <c r="E4652" s="43"/>
      <c r="F4652" s="91" t="str">
        <f t="shared" si="72"/>
        <v/>
      </c>
      <c r="G4652" s="43"/>
      <c r="H4652" s="43"/>
      <c r="I4652" s="43"/>
    </row>
    <row r="4653" spans="1:9" ht="24.95" customHeight="1" thickBot="1">
      <c r="A4653" s="43"/>
      <c r="B4653" s="43"/>
      <c r="C4653" s="43"/>
      <c r="D4653" s="86" t="str">
        <f>IFERROR(VLOOKUP(C4653,التكويد!$A$2:$R$1501,5,0),"")</f>
        <v/>
      </c>
      <c r="E4653" s="43"/>
      <c r="F4653" s="91" t="str">
        <f t="shared" si="72"/>
        <v/>
      </c>
      <c r="G4653" s="43"/>
      <c r="H4653" s="43"/>
      <c r="I4653" s="43"/>
    </row>
    <row r="4654" spans="1:9" ht="24.95" customHeight="1" thickBot="1">
      <c r="A4654" s="43"/>
      <c r="B4654" s="43"/>
      <c r="C4654" s="43"/>
      <c r="D4654" s="86" t="str">
        <f>IFERROR(VLOOKUP(C4654,التكويد!$A$2:$R$1501,5,0),"")</f>
        <v/>
      </c>
      <c r="E4654" s="43"/>
      <c r="F4654" s="91" t="str">
        <f t="shared" si="72"/>
        <v/>
      </c>
      <c r="G4654" s="43"/>
      <c r="H4654" s="43"/>
      <c r="I4654" s="43"/>
    </row>
    <row r="4655" spans="1:9" ht="24.95" customHeight="1" thickBot="1">
      <c r="A4655" s="43"/>
      <c r="B4655" s="43"/>
      <c r="C4655" s="43"/>
      <c r="D4655" s="86" t="str">
        <f>IFERROR(VLOOKUP(C4655,التكويد!$A$2:$R$1501,5,0),"")</f>
        <v/>
      </c>
      <c r="E4655" s="43"/>
      <c r="F4655" s="91" t="str">
        <f t="shared" si="72"/>
        <v/>
      </c>
      <c r="G4655" s="43"/>
      <c r="H4655" s="43"/>
      <c r="I4655" s="43"/>
    </row>
    <row r="4656" spans="1:9" ht="24.95" customHeight="1" thickBot="1">
      <c r="A4656" s="43"/>
      <c r="B4656" s="43"/>
      <c r="C4656" s="43"/>
      <c r="D4656" s="86" t="str">
        <f>IFERROR(VLOOKUP(C4656,التكويد!$A$2:$R$1501,5,0),"")</f>
        <v/>
      </c>
      <c r="E4656" s="43"/>
      <c r="F4656" s="91" t="str">
        <f t="shared" si="72"/>
        <v/>
      </c>
      <c r="G4656" s="43"/>
      <c r="H4656" s="43"/>
      <c r="I4656" s="43"/>
    </row>
    <row r="4657" spans="1:9" ht="24.95" customHeight="1" thickBot="1">
      <c r="A4657" s="43"/>
      <c r="B4657" s="43"/>
      <c r="C4657" s="43"/>
      <c r="D4657" s="86" t="str">
        <f>IFERROR(VLOOKUP(C4657,التكويد!$A$2:$R$1501,5,0),"")</f>
        <v/>
      </c>
      <c r="E4657" s="43"/>
      <c r="F4657" s="91" t="str">
        <f t="shared" si="72"/>
        <v/>
      </c>
      <c r="G4657" s="43"/>
      <c r="H4657" s="43"/>
      <c r="I4657" s="43"/>
    </row>
    <row r="4658" spans="1:9" ht="24.95" customHeight="1" thickBot="1">
      <c r="A4658" s="43"/>
      <c r="B4658" s="43"/>
      <c r="C4658" s="43"/>
      <c r="D4658" s="86" t="str">
        <f>IFERROR(VLOOKUP(C4658,التكويد!$A$2:$R$1501,5,0),"")</f>
        <v/>
      </c>
      <c r="E4658" s="43"/>
      <c r="F4658" s="91" t="str">
        <f t="shared" si="72"/>
        <v/>
      </c>
      <c r="G4658" s="43"/>
      <c r="H4658" s="43"/>
      <c r="I4658" s="43"/>
    </row>
    <row r="4659" spans="1:9" ht="24.95" customHeight="1" thickBot="1">
      <c r="A4659" s="43"/>
      <c r="B4659" s="43"/>
      <c r="C4659" s="43"/>
      <c r="D4659" s="86" t="str">
        <f>IFERROR(VLOOKUP(C4659,التكويد!$A$2:$R$1501,5,0),"")</f>
        <v/>
      </c>
      <c r="E4659" s="43"/>
      <c r="F4659" s="91" t="str">
        <f t="shared" si="72"/>
        <v/>
      </c>
      <c r="G4659" s="43"/>
      <c r="H4659" s="43"/>
      <c r="I4659" s="43"/>
    </row>
    <row r="4660" spans="1:9" ht="24.95" customHeight="1" thickBot="1">
      <c r="A4660" s="43"/>
      <c r="B4660" s="43"/>
      <c r="C4660" s="43"/>
      <c r="D4660" s="86" t="str">
        <f>IFERROR(VLOOKUP(C4660,التكويد!$A$2:$R$1501,5,0),"")</f>
        <v/>
      </c>
      <c r="E4660" s="43"/>
      <c r="F4660" s="91" t="str">
        <f t="shared" si="72"/>
        <v/>
      </c>
      <c r="G4660" s="43"/>
      <c r="H4660" s="43"/>
      <c r="I4660" s="43"/>
    </row>
    <row r="4661" spans="1:9" ht="24.95" customHeight="1" thickBot="1">
      <c r="A4661" s="43"/>
      <c r="B4661" s="43"/>
      <c r="C4661" s="43"/>
      <c r="D4661" s="86" t="str">
        <f>IFERROR(VLOOKUP(C4661,التكويد!$A$2:$R$1501,5,0),"")</f>
        <v/>
      </c>
      <c r="E4661" s="43"/>
      <c r="F4661" s="91" t="str">
        <f t="shared" si="72"/>
        <v/>
      </c>
      <c r="G4661" s="43"/>
      <c r="H4661" s="43"/>
      <c r="I4661" s="43"/>
    </row>
    <row r="4662" spans="1:9" ht="24.95" customHeight="1" thickBot="1">
      <c r="A4662" s="43"/>
      <c r="B4662" s="43"/>
      <c r="C4662" s="43"/>
      <c r="D4662" s="86" t="str">
        <f>IFERROR(VLOOKUP(C4662,التكويد!$A$2:$R$1501,5,0),"")</f>
        <v/>
      </c>
      <c r="E4662" s="43"/>
      <c r="F4662" s="91" t="str">
        <f t="shared" si="72"/>
        <v/>
      </c>
      <c r="G4662" s="43"/>
      <c r="H4662" s="43"/>
      <c r="I4662" s="43"/>
    </row>
    <row r="4663" spans="1:9" ht="24.95" customHeight="1" thickBot="1">
      <c r="A4663" s="43"/>
      <c r="B4663" s="43"/>
      <c r="C4663" s="43"/>
      <c r="D4663" s="86" t="str">
        <f>IFERROR(VLOOKUP(C4663,التكويد!$A$2:$R$1501,5,0),"")</f>
        <v/>
      </c>
      <c r="E4663" s="43"/>
      <c r="F4663" s="91" t="str">
        <f t="shared" si="72"/>
        <v/>
      </c>
      <c r="G4663" s="43"/>
      <c r="H4663" s="43"/>
      <c r="I4663" s="43"/>
    </row>
    <row r="4664" spans="1:9" ht="24.95" customHeight="1" thickBot="1">
      <c r="A4664" s="43"/>
      <c r="B4664" s="43"/>
      <c r="C4664" s="43"/>
      <c r="D4664" s="86" t="str">
        <f>IFERROR(VLOOKUP(C4664,التكويد!$A$2:$R$1501,5,0),"")</f>
        <v/>
      </c>
      <c r="E4664" s="43"/>
      <c r="F4664" s="91" t="str">
        <f t="shared" si="72"/>
        <v/>
      </c>
      <c r="G4664" s="43"/>
      <c r="H4664" s="43"/>
      <c r="I4664" s="43"/>
    </row>
    <row r="4665" spans="1:9" ht="24.95" customHeight="1" thickBot="1">
      <c r="A4665" s="43"/>
      <c r="B4665" s="43"/>
      <c r="C4665" s="43"/>
      <c r="D4665" s="86" t="str">
        <f>IFERROR(VLOOKUP(C4665,التكويد!$A$2:$R$1501,5,0),"")</f>
        <v/>
      </c>
      <c r="E4665" s="43"/>
      <c r="F4665" s="91" t="str">
        <f t="shared" si="72"/>
        <v/>
      </c>
      <c r="G4665" s="43"/>
      <c r="H4665" s="43"/>
      <c r="I4665" s="43"/>
    </row>
    <row r="4666" spans="1:9" ht="24.95" customHeight="1" thickBot="1">
      <c r="A4666" s="43"/>
      <c r="B4666" s="43"/>
      <c r="C4666" s="43"/>
      <c r="D4666" s="86" t="str">
        <f>IFERROR(VLOOKUP(C4666,التكويد!$A$2:$R$1501,5,0),"")</f>
        <v/>
      </c>
      <c r="E4666" s="43"/>
      <c r="F4666" s="91" t="str">
        <f t="shared" si="72"/>
        <v/>
      </c>
      <c r="G4666" s="43"/>
      <c r="H4666" s="43"/>
      <c r="I4666" s="43"/>
    </row>
    <row r="4667" spans="1:9" ht="24.95" customHeight="1" thickBot="1">
      <c r="A4667" s="43"/>
      <c r="B4667" s="43"/>
      <c r="C4667" s="43"/>
      <c r="D4667" s="86" t="str">
        <f>IFERROR(VLOOKUP(C4667,التكويد!$A$2:$R$1501,5,0),"")</f>
        <v/>
      </c>
      <c r="E4667" s="43"/>
      <c r="F4667" s="91" t="str">
        <f t="shared" si="72"/>
        <v/>
      </c>
      <c r="G4667" s="43"/>
      <c r="H4667" s="43"/>
      <c r="I4667" s="43"/>
    </row>
    <row r="4668" spans="1:9" ht="24.95" customHeight="1" thickBot="1">
      <c r="A4668" s="43"/>
      <c r="B4668" s="43"/>
      <c r="C4668" s="43"/>
      <c r="D4668" s="86" t="str">
        <f>IFERROR(VLOOKUP(C4668,التكويد!$A$2:$R$1501,5,0),"")</f>
        <v/>
      </c>
      <c r="E4668" s="43"/>
      <c r="F4668" s="91" t="str">
        <f t="shared" si="72"/>
        <v/>
      </c>
      <c r="G4668" s="43"/>
      <c r="H4668" s="43"/>
      <c r="I4668" s="43"/>
    </row>
    <row r="4669" spans="1:9" ht="24.95" customHeight="1" thickBot="1">
      <c r="A4669" s="43"/>
      <c r="B4669" s="43"/>
      <c r="C4669" s="43"/>
      <c r="D4669" s="86" t="str">
        <f>IFERROR(VLOOKUP(C4669,التكويد!$A$2:$R$1501,5,0),"")</f>
        <v/>
      </c>
      <c r="E4669" s="43"/>
      <c r="F4669" s="91" t="str">
        <f t="shared" si="72"/>
        <v/>
      </c>
      <c r="G4669" s="43"/>
      <c r="H4669" s="43"/>
      <c r="I4669" s="43"/>
    </row>
    <row r="4670" spans="1:9" ht="24.95" customHeight="1" thickBot="1">
      <c r="A4670" s="43"/>
      <c r="B4670" s="43"/>
      <c r="C4670" s="43"/>
      <c r="D4670" s="86" t="str">
        <f>IFERROR(VLOOKUP(C4670,التكويد!$A$2:$R$1501,5,0),"")</f>
        <v/>
      </c>
      <c r="E4670" s="43"/>
      <c r="F4670" s="91" t="str">
        <f t="shared" si="72"/>
        <v/>
      </c>
      <c r="G4670" s="43"/>
      <c r="H4670" s="43"/>
      <c r="I4670" s="43"/>
    </row>
    <row r="4671" spans="1:9" ht="24.95" customHeight="1" thickBot="1">
      <c r="A4671" s="43"/>
      <c r="B4671" s="43"/>
      <c r="C4671" s="43"/>
      <c r="D4671" s="86" t="str">
        <f>IFERROR(VLOOKUP(C4671,التكويد!$A$2:$R$1501,5,0),"")</f>
        <v/>
      </c>
      <c r="E4671" s="43"/>
      <c r="F4671" s="91" t="str">
        <f t="shared" si="72"/>
        <v/>
      </c>
      <c r="G4671" s="43"/>
      <c r="H4671" s="43"/>
      <c r="I4671" s="43"/>
    </row>
    <row r="4672" spans="1:9" ht="24.95" customHeight="1" thickBot="1">
      <c r="A4672" s="43"/>
      <c r="B4672" s="43"/>
      <c r="C4672" s="43"/>
      <c r="D4672" s="86" t="str">
        <f>IFERROR(VLOOKUP(C4672,التكويد!$A$2:$R$1501,5,0),"")</f>
        <v/>
      </c>
      <c r="E4672" s="43"/>
      <c r="F4672" s="91" t="str">
        <f t="shared" si="72"/>
        <v/>
      </c>
      <c r="G4672" s="43"/>
      <c r="H4672" s="43"/>
      <c r="I4672" s="43"/>
    </row>
    <row r="4673" spans="1:9" ht="24.95" customHeight="1" thickBot="1">
      <c r="A4673" s="43"/>
      <c r="B4673" s="43"/>
      <c r="C4673" s="43"/>
      <c r="D4673" s="86" t="str">
        <f>IFERROR(VLOOKUP(C4673,التكويد!$A$2:$R$1501,5,0),"")</f>
        <v/>
      </c>
      <c r="E4673" s="43"/>
      <c r="F4673" s="91" t="str">
        <f t="shared" si="72"/>
        <v/>
      </c>
      <c r="G4673" s="43"/>
      <c r="H4673" s="43"/>
      <c r="I4673" s="43"/>
    </row>
    <row r="4674" spans="1:9" ht="24.95" customHeight="1" thickBot="1">
      <c r="A4674" s="43"/>
      <c r="B4674" s="43"/>
      <c r="C4674" s="43"/>
      <c r="D4674" s="86" t="str">
        <f>IFERROR(VLOOKUP(C4674,التكويد!$A$2:$R$1501,5,0),"")</f>
        <v/>
      </c>
      <c r="E4674" s="43"/>
      <c r="F4674" s="91" t="str">
        <f t="shared" ref="F4674:F4737" si="73">IFERROR(SUM(E4674/G4674),"")</f>
        <v/>
      </c>
      <c r="G4674" s="43"/>
      <c r="H4674" s="43"/>
      <c r="I4674" s="43"/>
    </row>
    <row r="4675" spans="1:9" ht="24.95" customHeight="1" thickBot="1">
      <c r="A4675" s="43"/>
      <c r="B4675" s="43"/>
      <c r="C4675" s="43"/>
      <c r="D4675" s="86" t="str">
        <f>IFERROR(VLOOKUP(C4675,التكويد!$A$2:$R$1501,5,0),"")</f>
        <v/>
      </c>
      <c r="E4675" s="43"/>
      <c r="F4675" s="91" t="str">
        <f t="shared" si="73"/>
        <v/>
      </c>
      <c r="G4675" s="43"/>
      <c r="H4675" s="43"/>
      <c r="I4675" s="43"/>
    </row>
    <row r="4676" spans="1:9" ht="24.95" customHeight="1" thickBot="1">
      <c r="A4676" s="43"/>
      <c r="B4676" s="43"/>
      <c r="C4676" s="43"/>
      <c r="D4676" s="86" t="str">
        <f>IFERROR(VLOOKUP(C4676,التكويد!$A$2:$R$1501,5,0),"")</f>
        <v/>
      </c>
      <c r="E4676" s="43"/>
      <c r="F4676" s="91" t="str">
        <f t="shared" si="73"/>
        <v/>
      </c>
      <c r="G4676" s="43"/>
      <c r="H4676" s="43"/>
      <c r="I4676" s="43"/>
    </row>
    <row r="4677" spans="1:9" ht="24.95" customHeight="1" thickBot="1">
      <c r="A4677" s="43"/>
      <c r="B4677" s="43"/>
      <c r="C4677" s="43"/>
      <c r="D4677" s="86" t="str">
        <f>IFERROR(VLOOKUP(C4677,التكويد!$A$2:$R$1501,5,0),"")</f>
        <v/>
      </c>
      <c r="E4677" s="43"/>
      <c r="F4677" s="91" t="str">
        <f t="shared" si="73"/>
        <v/>
      </c>
      <c r="G4677" s="43"/>
      <c r="H4677" s="43"/>
      <c r="I4677" s="43"/>
    </row>
    <row r="4678" spans="1:9" ht="24.95" customHeight="1" thickBot="1">
      <c r="A4678" s="43"/>
      <c r="B4678" s="43"/>
      <c r="C4678" s="43"/>
      <c r="D4678" s="86" t="str">
        <f>IFERROR(VLOOKUP(C4678,التكويد!$A$2:$R$1501,5,0),"")</f>
        <v/>
      </c>
      <c r="E4678" s="43"/>
      <c r="F4678" s="91" t="str">
        <f t="shared" si="73"/>
        <v/>
      </c>
      <c r="G4678" s="43"/>
      <c r="H4678" s="43"/>
      <c r="I4678" s="43"/>
    </row>
    <row r="4679" spans="1:9" ht="24.95" customHeight="1" thickBot="1">
      <c r="A4679" s="43"/>
      <c r="B4679" s="43"/>
      <c r="C4679" s="43"/>
      <c r="D4679" s="86" t="str">
        <f>IFERROR(VLOOKUP(C4679,التكويد!$A$2:$R$1501,5,0),"")</f>
        <v/>
      </c>
      <c r="E4679" s="43"/>
      <c r="F4679" s="91" t="str">
        <f t="shared" si="73"/>
        <v/>
      </c>
      <c r="G4679" s="43"/>
      <c r="H4679" s="43"/>
      <c r="I4679" s="43"/>
    </row>
    <row r="4680" spans="1:9" ht="24.95" customHeight="1" thickBot="1">
      <c r="A4680" s="43"/>
      <c r="B4680" s="43"/>
      <c r="C4680" s="43"/>
      <c r="D4680" s="86" t="str">
        <f>IFERROR(VLOOKUP(C4680,التكويد!$A$2:$R$1501,5,0),"")</f>
        <v/>
      </c>
      <c r="E4680" s="43"/>
      <c r="F4680" s="91" t="str">
        <f t="shared" si="73"/>
        <v/>
      </c>
      <c r="G4680" s="43"/>
      <c r="H4680" s="43"/>
      <c r="I4680" s="43"/>
    </row>
    <row r="4681" spans="1:9" ht="24.95" customHeight="1" thickBot="1">
      <c r="A4681" s="43"/>
      <c r="B4681" s="43"/>
      <c r="C4681" s="43"/>
      <c r="D4681" s="86" t="str">
        <f>IFERROR(VLOOKUP(C4681,التكويد!$A$2:$R$1501,5,0),"")</f>
        <v/>
      </c>
      <c r="E4681" s="43"/>
      <c r="F4681" s="91" t="str">
        <f t="shared" si="73"/>
        <v/>
      </c>
      <c r="G4681" s="43"/>
      <c r="H4681" s="43"/>
      <c r="I4681" s="43"/>
    </row>
    <row r="4682" spans="1:9" ht="24.95" customHeight="1" thickBot="1">
      <c r="A4682" s="43"/>
      <c r="B4682" s="43"/>
      <c r="C4682" s="43"/>
      <c r="D4682" s="86" t="str">
        <f>IFERROR(VLOOKUP(C4682,التكويد!$A$2:$R$1501,5,0),"")</f>
        <v/>
      </c>
      <c r="E4682" s="43"/>
      <c r="F4682" s="91" t="str">
        <f t="shared" si="73"/>
        <v/>
      </c>
      <c r="G4682" s="43"/>
      <c r="H4682" s="43"/>
      <c r="I4682" s="43"/>
    </row>
    <row r="4683" spans="1:9" ht="24.95" customHeight="1" thickBot="1">
      <c r="A4683" s="43"/>
      <c r="B4683" s="43"/>
      <c r="C4683" s="43"/>
      <c r="D4683" s="86" t="str">
        <f>IFERROR(VLOOKUP(C4683,التكويد!$A$2:$R$1501,5,0),"")</f>
        <v/>
      </c>
      <c r="E4683" s="43"/>
      <c r="F4683" s="91" t="str">
        <f t="shared" si="73"/>
        <v/>
      </c>
      <c r="G4683" s="43"/>
      <c r="H4683" s="43"/>
      <c r="I4683" s="43"/>
    </row>
    <row r="4684" spans="1:9" ht="24.95" customHeight="1" thickBot="1">
      <c r="A4684" s="43"/>
      <c r="B4684" s="43"/>
      <c r="C4684" s="43"/>
      <c r="D4684" s="86" t="str">
        <f>IFERROR(VLOOKUP(C4684,التكويد!$A$2:$R$1501,5,0),"")</f>
        <v/>
      </c>
      <c r="E4684" s="43"/>
      <c r="F4684" s="91" t="str">
        <f t="shared" si="73"/>
        <v/>
      </c>
      <c r="G4684" s="43"/>
      <c r="H4684" s="43"/>
      <c r="I4684" s="43"/>
    </row>
    <row r="4685" spans="1:9" ht="24.95" customHeight="1" thickBot="1">
      <c r="A4685" s="43"/>
      <c r="B4685" s="43"/>
      <c r="C4685" s="43"/>
      <c r="D4685" s="86" t="str">
        <f>IFERROR(VLOOKUP(C4685,التكويد!$A$2:$R$1501,5,0),"")</f>
        <v/>
      </c>
      <c r="E4685" s="43"/>
      <c r="F4685" s="91" t="str">
        <f t="shared" si="73"/>
        <v/>
      </c>
      <c r="G4685" s="43"/>
      <c r="H4685" s="43"/>
      <c r="I4685" s="43"/>
    </row>
    <row r="4686" spans="1:9" ht="24.95" customHeight="1" thickBot="1">
      <c r="A4686" s="43"/>
      <c r="B4686" s="43"/>
      <c r="C4686" s="43"/>
      <c r="D4686" s="86" t="str">
        <f>IFERROR(VLOOKUP(C4686,التكويد!$A$2:$R$1501,5,0),"")</f>
        <v/>
      </c>
      <c r="E4686" s="43"/>
      <c r="F4686" s="91" t="str">
        <f t="shared" si="73"/>
        <v/>
      </c>
      <c r="G4686" s="43"/>
      <c r="H4686" s="43"/>
      <c r="I4686" s="43"/>
    </row>
    <row r="4687" spans="1:9" ht="24.95" customHeight="1" thickBot="1">
      <c r="A4687" s="43"/>
      <c r="B4687" s="43"/>
      <c r="C4687" s="43"/>
      <c r="D4687" s="86" t="str">
        <f>IFERROR(VLOOKUP(C4687,التكويد!$A$2:$R$1501,5,0),"")</f>
        <v/>
      </c>
      <c r="E4687" s="43"/>
      <c r="F4687" s="91" t="str">
        <f t="shared" si="73"/>
        <v/>
      </c>
      <c r="G4687" s="43"/>
      <c r="H4687" s="43"/>
      <c r="I4687" s="43"/>
    </row>
    <row r="4688" spans="1:9" ht="24.95" customHeight="1" thickBot="1">
      <c r="A4688" s="43"/>
      <c r="B4688" s="43"/>
      <c r="C4688" s="43"/>
      <c r="D4688" s="86" t="str">
        <f>IFERROR(VLOOKUP(C4688,التكويد!$A$2:$R$1501,5,0),"")</f>
        <v/>
      </c>
      <c r="E4688" s="43"/>
      <c r="F4688" s="91" t="str">
        <f t="shared" si="73"/>
        <v/>
      </c>
      <c r="G4688" s="43"/>
      <c r="H4688" s="43"/>
      <c r="I4688" s="43"/>
    </row>
    <row r="4689" spans="1:9" ht="24.95" customHeight="1" thickBot="1">
      <c r="A4689" s="43"/>
      <c r="B4689" s="43"/>
      <c r="C4689" s="43"/>
      <c r="D4689" s="86" t="str">
        <f>IFERROR(VLOOKUP(C4689,التكويد!$A$2:$R$1501,5,0),"")</f>
        <v/>
      </c>
      <c r="E4689" s="43"/>
      <c r="F4689" s="91" t="str">
        <f t="shared" si="73"/>
        <v/>
      </c>
      <c r="G4689" s="43"/>
      <c r="H4689" s="43"/>
      <c r="I4689" s="43"/>
    </row>
    <row r="4690" spans="1:9" ht="24.95" customHeight="1" thickBot="1">
      <c r="A4690" s="43"/>
      <c r="B4690" s="43"/>
      <c r="C4690" s="43"/>
      <c r="D4690" s="86" t="str">
        <f>IFERROR(VLOOKUP(C4690,التكويد!$A$2:$R$1501,5,0),"")</f>
        <v/>
      </c>
      <c r="E4690" s="43"/>
      <c r="F4690" s="91" t="str">
        <f t="shared" si="73"/>
        <v/>
      </c>
      <c r="G4690" s="43"/>
      <c r="H4690" s="43"/>
      <c r="I4690" s="43"/>
    </row>
    <row r="4691" spans="1:9" ht="24.95" customHeight="1" thickBot="1">
      <c r="A4691" s="43"/>
      <c r="B4691" s="43"/>
      <c r="C4691" s="43"/>
      <c r="D4691" s="86" t="str">
        <f>IFERROR(VLOOKUP(C4691,التكويد!$A$2:$R$1501,5,0),"")</f>
        <v/>
      </c>
      <c r="E4691" s="43"/>
      <c r="F4691" s="91" t="str">
        <f t="shared" si="73"/>
        <v/>
      </c>
      <c r="G4691" s="43"/>
      <c r="H4691" s="43"/>
      <c r="I4691" s="43"/>
    </row>
    <row r="4692" spans="1:9" ht="24.95" customHeight="1" thickBot="1">
      <c r="A4692" s="43"/>
      <c r="B4692" s="43"/>
      <c r="C4692" s="43"/>
      <c r="D4692" s="86" t="str">
        <f>IFERROR(VLOOKUP(C4692,التكويد!$A$2:$R$1501,5,0),"")</f>
        <v/>
      </c>
      <c r="E4692" s="43"/>
      <c r="F4692" s="91" t="str">
        <f t="shared" si="73"/>
        <v/>
      </c>
      <c r="G4692" s="43"/>
      <c r="H4692" s="43"/>
      <c r="I4692" s="43"/>
    </row>
    <row r="4693" spans="1:9" ht="24.95" customHeight="1" thickBot="1">
      <c r="A4693" s="43"/>
      <c r="B4693" s="43"/>
      <c r="C4693" s="43"/>
      <c r="D4693" s="86" t="str">
        <f>IFERROR(VLOOKUP(C4693,التكويد!$A$2:$R$1501,5,0),"")</f>
        <v/>
      </c>
      <c r="E4693" s="43"/>
      <c r="F4693" s="91" t="str">
        <f t="shared" si="73"/>
        <v/>
      </c>
      <c r="G4693" s="43"/>
      <c r="H4693" s="43"/>
      <c r="I4693" s="43"/>
    </row>
    <row r="4694" spans="1:9" ht="24.95" customHeight="1" thickBot="1">
      <c r="A4694" s="43"/>
      <c r="B4694" s="43"/>
      <c r="C4694" s="43"/>
      <c r="D4694" s="86" t="str">
        <f>IFERROR(VLOOKUP(C4694,التكويد!$A$2:$R$1501,5,0),"")</f>
        <v/>
      </c>
      <c r="E4694" s="43"/>
      <c r="F4694" s="91" t="str">
        <f t="shared" si="73"/>
        <v/>
      </c>
      <c r="G4694" s="43"/>
      <c r="H4694" s="43"/>
      <c r="I4694" s="43"/>
    </row>
    <row r="4695" spans="1:9" ht="24.95" customHeight="1" thickBot="1">
      <c r="A4695" s="43"/>
      <c r="B4695" s="43"/>
      <c r="C4695" s="43"/>
      <c r="D4695" s="86" t="str">
        <f>IFERROR(VLOOKUP(C4695,التكويد!$A$2:$R$1501,5,0),"")</f>
        <v/>
      </c>
      <c r="E4695" s="43"/>
      <c r="F4695" s="91" t="str">
        <f t="shared" si="73"/>
        <v/>
      </c>
      <c r="G4695" s="43"/>
      <c r="H4695" s="43"/>
      <c r="I4695" s="43"/>
    </row>
    <row r="4696" spans="1:9" ht="24.95" customHeight="1" thickBot="1">
      <c r="A4696" s="43"/>
      <c r="B4696" s="43"/>
      <c r="C4696" s="43"/>
      <c r="D4696" s="86" t="str">
        <f>IFERROR(VLOOKUP(C4696,التكويد!$A$2:$R$1501,5,0),"")</f>
        <v/>
      </c>
      <c r="E4696" s="43"/>
      <c r="F4696" s="91" t="str">
        <f t="shared" si="73"/>
        <v/>
      </c>
      <c r="G4696" s="43"/>
      <c r="H4696" s="43"/>
      <c r="I4696" s="43"/>
    </row>
    <row r="4697" spans="1:9" ht="24.95" customHeight="1" thickBot="1">
      <c r="A4697" s="43"/>
      <c r="B4697" s="43"/>
      <c r="C4697" s="43"/>
      <c r="D4697" s="86" t="str">
        <f>IFERROR(VLOOKUP(C4697,التكويد!$A$2:$R$1501,5,0),"")</f>
        <v/>
      </c>
      <c r="E4697" s="43"/>
      <c r="F4697" s="91" t="str">
        <f t="shared" si="73"/>
        <v/>
      </c>
      <c r="G4697" s="43"/>
      <c r="H4697" s="43"/>
      <c r="I4697" s="43"/>
    </row>
    <row r="4698" spans="1:9" ht="24.95" customHeight="1" thickBot="1">
      <c r="A4698" s="43"/>
      <c r="B4698" s="43"/>
      <c r="C4698" s="43"/>
      <c r="D4698" s="86" t="str">
        <f>IFERROR(VLOOKUP(C4698,التكويد!$A$2:$R$1501,5,0),"")</f>
        <v/>
      </c>
      <c r="E4698" s="43"/>
      <c r="F4698" s="91" t="str">
        <f t="shared" si="73"/>
        <v/>
      </c>
      <c r="G4698" s="43"/>
      <c r="H4698" s="43"/>
      <c r="I4698" s="43"/>
    </row>
    <row r="4699" spans="1:9" ht="24.95" customHeight="1" thickBot="1">
      <c r="A4699" s="43"/>
      <c r="B4699" s="43"/>
      <c r="C4699" s="43"/>
      <c r="D4699" s="86" t="str">
        <f>IFERROR(VLOOKUP(C4699,التكويد!$A$2:$R$1501,5,0),"")</f>
        <v/>
      </c>
      <c r="E4699" s="43"/>
      <c r="F4699" s="91" t="str">
        <f t="shared" si="73"/>
        <v/>
      </c>
      <c r="G4699" s="43"/>
      <c r="H4699" s="43"/>
      <c r="I4699" s="43"/>
    </row>
    <row r="4700" spans="1:9" ht="24.95" customHeight="1" thickBot="1">
      <c r="A4700" s="43"/>
      <c r="B4700" s="43"/>
      <c r="C4700" s="43"/>
      <c r="D4700" s="86" t="str">
        <f>IFERROR(VLOOKUP(C4700,التكويد!$A$2:$R$1501,5,0),"")</f>
        <v/>
      </c>
      <c r="E4700" s="43"/>
      <c r="F4700" s="91" t="str">
        <f t="shared" si="73"/>
        <v/>
      </c>
      <c r="G4700" s="43"/>
      <c r="H4700" s="43"/>
      <c r="I4700" s="43"/>
    </row>
    <row r="4701" spans="1:9" ht="24.95" customHeight="1" thickBot="1">
      <c r="A4701" s="43"/>
      <c r="B4701" s="43"/>
      <c r="C4701" s="43"/>
      <c r="D4701" s="86" t="str">
        <f>IFERROR(VLOOKUP(C4701,التكويد!$A$2:$R$1501,5,0),"")</f>
        <v/>
      </c>
      <c r="E4701" s="43"/>
      <c r="F4701" s="91" t="str">
        <f t="shared" si="73"/>
        <v/>
      </c>
      <c r="G4701" s="43"/>
      <c r="H4701" s="43"/>
      <c r="I4701" s="43"/>
    </row>
    <row r="4702" spans="1:9" ht="24.95" customHeight="1" thickBot="1">
      <c r="A4702" s="43"/>
      <c r="B4702" s="43"/>
      <c r="C4702" s="43"/>
      <c r="D4702" s="86" t="str">
        <f>IFERROR(VLOOKUP(C4702,التكويد!$A$2:$R$1501,5,0),"")</f>
        <v/>
      </c>
      <c r="E4702" s="43"/>
      <c r="F4702" s="91" t="str">
        <f t="shared" si="73"/>
        <v/>
      </c>
      <c r="G4702" s="43"/>
      <c r="H4702" s="43"/>
      <c r="I4702" s="43"/>
    </row>
    <row r="4703" spans="1:9" ht="24.95" customHeight="1" thickBot="1">
      <c r="A4703" s="43"/>
      <c r="B4703" s="43"/>
      <c r="C4703" s="43"/>
      <c r="D4703" s="86" t="str">
        <f>IFERROR(VLOOKUP(C4703,التكويد!$A$2:$R$1501,5,0),"")</f>
        <v/>
      </c>
      <c r="E4703" s="43"/>
      <c r="F4703" s="91" t="str">
        <f t="shared" si="73"/>
        <v/>
      </c>
      <c r="G4703" s="43"/>
      <c r="H4703" s="43"/>
      <c r="I4703" s="43"/>
    </row>
    <row r="4704" spans="1:9" ht="24.95" customHeight="1" thickBot="1">
      <c r="A4704" s="43"/>
      <c r="B4704" s="43"/>
      <c r="C4704" s="43"/>
      <c r="D4704" s="86" t="str">
        <f>IFERROR(VLOOKUP(C4704,التكويد!$A$2:$R$1501,5,0),"")</f>
        <v/>
      </c>
      <c r="E4704" s="43"/>
      <c r="F4704" s="91" t="str">
        <f t="shared" si="73"/>
        <v/>
      </c>
      <c r="G4704" s="43"/>
      <c r="H4704" s="43"/>
      <c r="I4704" s="43"/>
    </row>
    <row r="4705" spans="1:9" ht="24.95" customHeight="1" thickBot="1">
      <c r="A4705" s="43"/>
      <c r="B4705" s="43"/>
      <c r="C4705" s="43"/>
      <c r="D4705" s="86" t="str">
        <f>IFERROR(VLOOKUP(C4705,التكويد!$A$2:$R$1501,5,0),"")</f>
        <v/>
      </c>
      <c r="E4705" s="43"/>
      <c r="F4705" s="91" t="str">
        <f t="shared" si="73"/>
        <v/>
      </c>
      <c r="G4705" s="43"/>
      <c r="H4705" s="43"/>
      <c r="I4705" s="43"/>
    </row>
    <row r="4706" spans="1:9" ht="24.95" customHeight="1" thickBot="1">
      <c r="A4706" s="43"/>
      <c r="B4706" s="43"/>
      <c r="C4706" s="43"/>
      <c r="D4706" s="86" t="str">
        <f>IFERROR(VLOOKUP(C4706,التكويد!$A$2:$R$1501,5,0),"")</f>
        <v/>
      </c>
      <c r="E4706" s="43"/>
      <c r="F4706" s="91" t="str">
        <f t="shared" si="73"/>
        <v/>
      </c>
      <c r="G4706" s="43"/>
      <c r="H4706" s="43"/>
      <c r="I4706" s="43"/>
    </row>
    <row r="4707" spans="1:9" ht="24.95" customHeight="1" thickBot="1">
      <c r="A4707" s="43"/>
      <c r="B4707" s="43"/>
      <c r="C4707" s="43"/>
      <c r="D4707" s="86" t="str">
        <f>IFERROR(VLOOKUP(C4707,التكويد!$A$2:$R$1501,5,0),"")</f>
        <v/>
      </c>
      <c r="E4707" s="43"/>
      <c r="F4707" s="91" t="str">
        <f t="shared" si="73"/>
        <v/>
      </c>
      <c r="G4707" s="43"/>
      <c r="H4707" s="43"/>
      <c r="I4707" s="43"/>
    </row>
    <row r="4708" spans="1:9" ht="24.95" customHeight="1" thickBot="1">
      <c r="A4708" s="43"/>
      <c r="B4708" s="43"/>
      <c r="C4708" s="43"/>
      <c r="D4708" s="86" t="str">
        <f>IFERROR(VLOOKUP(C4708,التكويد!$A$2:$R$1501,5,0),"")</f>
        <v/>
      </c>
      <c r="E4708" s="43"/>
      <c r="F4708" s="91" t="str">
        <f t="shared" si="73"/>
        <v/>
      </c>
      <c r="G4708" s="43"/>
      <c r="H4708" s="43"/>
      <c r="I4708" s="43"/>
    </row>
    <row r="4709" spans="1:9" ht="24.95" customHeight="1" thickBot="1">
      <c r="A4709" s="43"/>
      <c r="B4709" s="43"/>
      <c r="C4709" s="43"/>
      <c r="D4709" s="86" t="str">
        <f>IFERROR(VLOOKUP(C4709,التكويد!$A$2:$R$1501,5,0),"")</f>
        <v/>
      </c>
      <c r="E4709" s="43"/>
      <c r="F4709" s="91" t="str">
        <f t="shared" si="73"/>
        <v/>
      </c>
      <c r="G4709" s="43"/>
      <c r="H4709" s="43"/>
      <c r="I4709" s="43"/>
    </row>
    <row r="4710" spans="1:9" ht="24.95" customHeight="1" thickBot="1">
      <c r="A4710" s="43"/>
      <c r="B4710" s="43"/>
      <c r="C4710" s="43"/>
      <c r="D4710" s="86" t="str">
        <f>IFERROR(VLOOKUP(C4710,التكويد!$A$2:$R$1501,5,0),"")</f>
        <v/>
      </c>
      <c r="E4710" s="43"/>
      <c r="F4710" s="91" t="str">
        <f t="shared" si="73"/>
        <v/>
      </c>
      <c r="G4710" s="43"/>
      <c r="H4710" s="43"/>
      <c r="I4710" s="43"/>
    </row>
    <row r="4711" spans="1:9" ht="24.95" customHeight="1" thickBot="1">
      <c r="A4711" s="43"/>
      <c r="B4711" s="43"/>
      <c r="C4711" s="43"/>
      <c r="D4711" s="86" t="str">
        <f>IFERROR(VLOOKUP(C4711,التكويد!$A$2:$R$1501,5,0),"")</f>
        <v/>
      </c>
      <c r="E4711" s="43"/>
      <c r="F4711" s="91" t="str">
        <f t="shared" si="73"/>
        <v/>
      </c>
      <c r="G4711" s="43"/>
      <c r="H4711" s="43"/>
      <c r="I4711" s="43"/>
    </row>
    <row r="4712" spans="1:9" ht="24.95" customHeight="1" thickBot="1">
      <c r="A4712" s="43"/>
      <c r="B4712" s="43"/>
      <c r="C4712" s="43"/>
      <c r="D4712" s="86" t="str">
        <f>IFERROR(VLOOKUP(C4712,التكويد!$A$2:$R$1501,5,0),"")</f>
        <v/>
      </c>
      <c r="E4712" s="43"/>
      <c r="F4712" s="91" t="str">
        <f t="shared" si="73"/>
        <v/>
      </c>
      <c r="G4712" s="43"/>
      <c r="H4712" s="43"/>
      <c r="I4712" s="43"/>
    </row>
    <row r="4713" spans="1:9" ht="24.95" customHeight="1" thickBot="1">
      <c r="A4713" s="43"/>
      <c r="B4713" s="43"/>
      <c r="C4713" s="43"/>
      <c r="D4713" s="86" t="str">
        <f>IFERROR(VLOOKUP(C4713,التكويد!$A$2:$R$1501,5,0),"")</f>
        <v/>
      </c>
      <c r="E4713" s="43"/>
      <c r="F4713" s="91" t="str">
        <f t="shared" si="73"/>
        <v/>
      </c>
      <c r="G4713" s="43"/>
      <c r="H4713" s="43"/>
      <c r="I4713" s="43"/>
    </row>
    <row r="4714" spans="1:9" ht="24.95" customHeight="1" thickBot="1">
      <c r="A4714" s="43"/>
      <c r="B4714" s="43"/>
      <c r="C4714" s="43"/>
      <c r="D4714" s="86" t="str">
        <f>IFERROR(VLOOKUP(C4714,التكويد!$A$2:$R$1501,5,0),"")</f>
        <v/>
      </c>
      <c r="E4714" s="43"/>
      <c r="F4714" s="91" t="str">
        <f t="shared" si="73"/>
        <v/>
      </c>
      <c r="G4714" s="43"/>
      <c r="H4714" s="43"/>
      <c r="I4714" s="43"/>
    </row>
    <row r="4715" spans="1:9" ht="24.95" customHeight="1" thickBot="1">
      <c r="A4715" s="43"/>
      <c r="B4715" s="43"/>
      <c r="C4715" s="43"/>
      <c r="D4715" s="86" t="str">
        <f>IFERROR(VLOOKUP(C4715,التكويد!$A$2:$R$1501,5,0),"")</f>
        <v/>
      </c>
      <c r="E4715" s="43"/>
      <c r="F4715" s="91" t="str">
        <f t="shared" si="73"/>
        <v/>
      </c>
      <c r="G4715" s="43"/>
      <c r="H4715" s="43"/>
      <c r="I4715" s="43"/>
    </row>
    <row r="4716" spans="1:9" ht="24.95" customHeight="1" thickBot="1">
      <c r="A4716" s="43"/>
      <c r="B4716" s="43"/>
      <c r="C4716" s="43"/>
      <c r="D4716" s="86" t="str">
        <f>IFERROR(VLOOKUP(C4716,التكويد!$A$2:$R$1501,5,0),"")</f>
        <v/>
      </c>
      <c r="E4716" s="43"/>
      <c r="F4716" s="91" t="str">
        <f t="shared" si="73"/>
        <v/>
      </c>
      <c r="G4716" s="43"/>
      <c r="H4716" s="43"/>
      <c r="I4716" s="43"/>
    </row>
    <row r="4717" spans="1:9" ht="24.95" customHeight="1" thickBot="1">
      <c r="A4717" s="43"/>
      <c r="B4717" s="43"/>
      <c r="C4717" s="43"/>
      <c r="D4717" s="86" t="str">
        <f>IFERROR(VLOOKUP(C4717,التكويد!$A$2:$R$1501,5,0),"")</f>
        <v/>
      </c>
      <c r="E4717" s="43"/>
      <c r="F4717" s="91" t="str">
        <f t="shared" si="73"/>
        <v/>
      </c>
      <c r="G4717" s="43"/>
      <c r="H4717" s="43"/>
      <c r="I4717" s="43"/>
    </row>
    <row r="4718" spans="1:9" ht="24.95" customHeight="1" thickBot="1">
      <c r="A4718" s="43"/>
      <c r="B4718" s="43"/>
      <c r="C4718" s="43"/>
      <c r="D4718" s="86" t="str">
        <f>IFERROR(VLOOKUP(C4718,التكويد!$A$2:$R$1501,5,0),"")</f>
        <v/>
      </c>
      <c r="E4718" s="43"/>
      <c r="F4718" s="91" t="str">
        <f t="shared" si="73"/>
        <v/>
      </c>
      <c r="G4718" s="43"/>
      <c r="H4718" s="43"/>
      <c r="I4718" s="43"/>
    </row>
    <row r="4719" spans="1:9" ht="24.95" customHeight="1" thickBot="1">
      <c r="A4719" s="43"/>
      <c r="B4719" s="43"/>
      <c r="C4719" s="43"/>
      <c r="D4719" s="86" t="str">
        <f>IFERROR(VLOOKUP(C4719,التكويد!$A$2:$R$1501,5,0),"")</f>
        <v/>
      </c>
      <c r="E4719" s="43"/>
      <c r="F4719" s="91" t="str">
        <f t="shared" si="73"/>
        <v/>
      </c>
      <c r="G4719" s="43"/>
      <c r="H4719" s="43"/>
      <c r="I4719" s="43"/>
    </row>
    <row r="4720" spans="1:9" ht="24.95" customHeight="1" thickBot="1">
      <c r="A4720" s="43"/>
      <c r="B4720" s="43"/>
      <c r="C4720" s="43"/>
      <c r="D4720" s="86" t="str">
        <f>IFERROR(VLOOKUP(C4720,التكويد!$A$2:$R$1501,5,0),"")</f>
        <v/>
      </c>
      <c r="E4720" s="43"/>
      <c r="F4720" s="91" t="str">
        <f t="shared" si="73"/>
        <v/>
      </c>
      <c r="G4720" s="43"/>
      <c r="H4720" s="43"/>
      <c r="I4720" s="43"/>
    </row>
    <row r="4721" spans="1:9" ht="24.95" customHeight="1" thickBot="1">
      <c r="A4721" s="43"/>
      <c r="B4721" s="43"/>
      <c r="C4721" s="43"/>
      <c r="D4721" s="86" t="str">
        <f>IFERROR(VLOOKUP(C4721,التكويد!$A$2:$R$1501,5,0),"")</f>
        <v/>
      </c>
      <c r="E4721" s="43"/>
      <c r="F4721" s="91" t="str">
        <f t="shared" si="73"/>
        <v/>
      </c>
      <c r="G4721" s="43"/>
      <c r="H4721" s="43"/>
      <c r="I4721" s="43"/>
    </row>
    <row r="4722" spans="1:9" ht="24.95" customHeight="1" thickBot="1">
      <c r="A4722" s="43"/>
      <c r="B4722" s="43"/>
      <c r="C4722" s="43"/>
      <c r="D4722" s="86" t="str">
        <f>IFERROR(VLOOKUP(C4722,التكويد!$A$2:$R$1501,5,0),"")</f>
        <v/>
      </c>
      <c r="E4722" s="43"/>
      <c r="F4722" s="91" t="str">
        <f t="shared" si="73"/>
        <v/>
      </c>
      <c r="G4722" s="43"/>
      <c r="H4722" s="43"/>
      <c r="I4722" s="43"/>
    </row>
    <row r="4723" spans="1:9" ht="24.95" customHeight="1" thickBot="1">
      <c r="A4723" s="43"/>
      <c r="B4723" s="43"/>
      <c r="C4723" s="43"/>
      <c r="D4723" s="86" t="str">
        <f>IFERROR(VLOOKUP(C4723,التكويد!$A$2:$R$1501,5,0),"")</f>
        <v/>
      </c>
      <c r="E4723" s="43"/>
      <c r="F4723" s="91" t="str">
        <f t="shared" si="73"/>
        <v/>
      </c>
      <c r="G4723" s="43"/>
      <c r="H4723" s="43"/>
      <c r="I4723" s="43"/>
    </row>
    <row r="4724" spans="1:9" ht="24.95" customHeight="1" thickBot="1">
      <c r="A4724" s="43"/>
      <c r="B4724" s="43"/>
      <c r="C4724" s="43"/>
      <c r="D4724" s="86" t="str">
        <f>IFERROR(VLOOKUP(C4724,التكويد!$A$2:$R$1501,5,0),"")</f>
        <v/>
      </c>
      <c r="E4724" s="43"/>
      <c r="F4724" s="91" t="str">
        <f t="shared" si="73"/>
        <v/>
      </c>
      <c r="G4724" s="43"/>
      <c r="H4724" s="43"/>
      <c r="I4724" s="43"/>
    </row>
    <row r="4725" spans="1:9" ht="24.95" customHeight="1" thickBot="1">
      <c r="A4725" s="43"/>
      <c r="B4725" s="43"/>
      <c r="C4725" s="43"/>
      <c r="D4725" s="86" t="str">
        <f>IFERROR(VLOOKUP(C4725,التكويد!$A$2:$R$1501,5,0),"")</f>
        <v/>
      </c>
      <c r="E4725" s="43"/>
      <c r="F4725" s="91" t="str">
        <f t="shared" si="73"/>
        <v/>
      </c>
      <c r="G4725" s="43"/>
      <c r="H4725" s="43"/>
      <c r="I4725" s="43"/>
    </row>
    <row r="4726" spans="1:9" ht="24.95" customHeight="1" thickBot="1">
      <c r="A4726" s="43"/>
      <c r="B4726" s="43"/>
      <c r="C4726" s="43"/>
      <c r="D4726" s="86" t="str">
        <f>IFERROR(VLOOKUP(C4726,التكويد!$A$2:$R$1501,5,0),"")</f>
        <v/>
      </c>
      <c r="E4726" s="43"/>
      <c r="F4726" s="91" t="str">
        <f t="shared" si="73"/>
        <v/>
      </c>
      <c r="G4726" s="43"/>
      <c r="H4726" s="43"/>
      <c r="I4726" s="43"/>
    </row>
    <row r="4727" spans="1:9" ht="24.95" customHeight="1" thickBot="1">
      <c r="A4727" s="43"/>
      <c r="B4727" s="43"/>
      <c r="C4727" s="43"/>
      <c r="D4727" s="86" t="str">
        <f>IFERROR(VLOOKUP(C4727,التكويد!$A$2:$R$1501,5,0),"")</f>
        <v/>
      </c>
      <c r="E4727" s="43"/>
      <c r="F4727" s="91" t="str">
        <f t="shared" si="73"/>
        <v/>
      </c>
      <c r="G4727" s="43"/>
      <c r="H4727" s="43"/>
      <c r="I4727" s="43"/>
    </row>
    <row r="4728" spans="1:9" ht="24.95" customHeight="1" thickBot="1">
      <c r="A4728" s="43"/>
      <c r="B4728" s="43"/>
      <c r="C4728" s="43"/>
      <c r="D4728" s="86" t="str">
        <f>IFERROR(VLOOKUP(C4728,التكويد!$A$2:$R$1501,5,0),"")</f>
        <v/>
      </c>
      <c r="E4728" s="43"/>
      <c r="F4728" s="91" t="str">
        <f t="shared" si="73"/>
        <v/>
      </c>
      <c r="G4728" s="43"/>
      <c r="H4728" s="43"/>
      <c r="I4728" s="43"/>
    </row>
    <row r="4729" spans="1:9" ht="24.95" customHeight="1" thickBot="1">
      <c r="A4729" s="43"/>
      <c r="B4729" s="43"/>
      <c r="C4729" s="43"/>
      <c r="D4729" s="86" t="str">
        <f>IFERROR(VLOOKUP(C4729,التكويد!$A$2:$R$1501,5,0),"")</f>
        <v/>
      </c>
      <c r="E4729" s="43"/>
      <c r="F4729" s="91" t="str">
        <f t="shared" si="73"/>
        <v/>
      </c>
      <c r="G4729" s="43"/>
      <c r="H4729" s="43"/>
      <c r="I4729" s="43"/>
    </row>
    <row r="4730" spans="1:9" ht="24.95" customHeight="1" thickBot="1">
      <c r="A4730" s="43"/>
      <c r="B4730" s="43"/>
      <c r="C4730" s="43"/>
      <c r="D4730" s="86" t="str">
        <f>IFERROR(VLOOKUP(C4730,التكويد!$A$2:$R$1501,5,0),"")</f>
        <v/>
      </c>
      <c r="E4730" s="43"/>
      <c r="F4730" s="91" t="str">
        <f t="shared" si="73"/>
        <v/>
      </c>
      <c r="G4730" s="43"/>
      <c r="H4730" s="43"/>
      <c r="I4730" s="43"/>
    </row>
    <row r="4731" spans="1:9" ht="24.95" customHeight="1" thickBot="1">
      <c r="A4731" s="43"/>
      <c r="B4731" s="43"/>
      <c r="C4731" s="43"/>
      <c r="D4731" s="86" t="str">
        <f>IFERROR(VLOOKUP(C4731,التكويد!$A$2:$R$1501,5,0),"")</f>
        <v/>
      </c>
      <c r="E4731" s="43"/>
      <c r="F4731" s="91" t="str">
        <f t="shared" si="73"/>
        <v/>
      </c>
      <c r="G4731" s="43"/>
      <c r="H4731" s="43"/>
      <c r="I4731" s="43"/>
    </row>
    <row r="4732" spans="1:9" ht="24.95" customHeight="1" thickBot="1">
      <c r="A4732" s="43"/>
      <c r="B4732" s="43"/>
      <c r="C4732" s="43"/>
      <c r="D4732" s="86" t="str">
        <f>IFERROR(VLOOKUP(C4732,التكويد!$A$2:$R$1501,5,0),"")</f>
        <v/>
      </c>
      <c r="E4732" s="43"/>
      <c r="F4732" s="91" t="str">
        <f t="shared" si="73"/>
        <v/>
      </c>
      <c r="G4732" s="43"/>
      <c r="H4732" s="43"/>
      <c r="I4732" s="43"/>
    </row>
    <row r="4733" spans="1:9" ht="24.95" customHeight="1" thickBot="1">
      <c r="A4733" s="43"/>
      <c r="B4733" s="43"/>
      <c r="C4733" s="43"/>
      <c r="D4733" s="86" t="str">
        <f>IFERROR(VLOOKUP(C4733,التكويد!$A$2:$R$1501,5,0),"")</f>
        <v/>
      </c>
      <c r="E4733" s="43"/>
      <c r="F4733" s="91" t="str">
        <f t="shared" si="73"/>
        <v/>
      </c>
      <c r="G4733" s="43"/>
      <c r="H4733" s="43"/>
      <c r="I4733" s="43"/>
    </row>
    <row r="4734" spans="1:9" ht="24.95" customHeight="1" thickBot="1">
      <c r="A4734" s="43"/>
      <c r="B4734" s="43"/>
      <c r="C4734" s="43"/>
      <c r="D4734" s="86" t="str">
        <f>IFERROR(VLOOKUP(C4734,التكويد!$A$2:$R$1501,5,0),"")</f>
        <v/>
      </c>
      <c r="E4734" s="43"/>
      <c r="F4734" s="91" t="str">
        <f t="shared" si="73"/>
        <v/>
      </c>
      <c r="G4734" s="43"/>
      <c r="H4734" s="43"/>
      <c r="I4734" s="43"/>
    </row>
    <row r="4735" spans="1:9" ht="24.95" customHeight="1" thickBot="1">
      <c r="A4735" s="43"/>
      <c r="B4735" s="43"/>
      <c r="C4735" s="43"/>
      <c r="D4735" s="86" t="str">
        <f>IFERROR(VLOOKUP(C4735,التكويد!$A$2:$R$1501,5,0),"")</f>
        <v/>
      </c>
      <c r="E4735" s="43"/>
      <c r="F4735" s="91" t="str">
        <f t="shared" si="73"/>
        <v/>
      </c>
      <c r="G4735" s="43"/>
      <c r="H4735" s="43"/>
      <c r="I4735" s="43"/>
    </row>
    <row r="4736" spans="1:9" ht="24.95" customHeight="1" thickBot="1">
      <c r="A4736" s="43"/>
      <c r="B4736" s="43"/>
      <c r="C4736" s="43"/>
      <c r="D4736" s="86" t="str">
        <f>IFERROR(VLOOKUP(C4736,التكويد!$A$2:$R$1501,5,0),"")</f>
        <v/>
      </c>
      <c r="E4736" s="43"/>
      <c r="F4736" s="91" t="str">
        <f t="shared" si="73"/>
        <v/>
      </c>
      <c r="G4736" s="43"/>
      <c r="H4736" s="43"/>
      <c r="I4736" s="43"/>
    </row>
    <row r="4737" spans="1:9" ht="24.95" customHeight="1" thickBot="1">
      <c r="A4737" s="43"/>
      <c r="B4737" s="43"/>
      <c r="C4737" s="43"/>
      <c r="D4737" s="86" t="str">
        <f>IFERROR(VLOOKUP(C4737,التكويد!$A$2:$R$1501,5,0),"")</f>
        <v/>
      </c>
      <c r="E4737" s="43"/>
      <c r="F4737" s="91" t="str">
        <f t="shared" si="73"/>
        <v/>
      </c>
      <c r="G4737" s="43"/>
      <c r="H4737" s="43"/>
      <c r="I4737" s="43"/>
    </row>
    <row r="4738" spans="1:9" ht="24.95" customHeight="1" thickBot="1">
      <c r="A4738" s="43"/>
      <c r="B4738" s="43"/>
      <c r="C4738" s="43"/>
      <c r="D4738" s="86" t="str">
        <f>IFERROR(VLOOKUP(C4738,التكويد!$A$2:$R$1501,5,0),"")</f>
        <v/>
      </c>
      <c r="E4738" s="43"/>
      <c r="F4738" s="91" t="str">
        <f t="shared" ref="F4738:F4801" si="74">IFERROR(SUM(E4738/G4738),"")</f>
        <v/>
      </c>
      <c r="G4738" s="43"/>
      <c r="H4738" s="43"/>
      <c r="I4738" s="43"/>
    </row>
    <row r="4739" spans="1:9" ht="24.95" customHeight="1" thickBot="1">
      <c r="A4739" s="43"/>
      <c r="B4739" s="43"/>
      <c r="C4739" s="43"/>
      <c r="D4739" s="86" t="str">
        <f>IFERROR(VLOOKUP(C4739,التكويد!$A$2:$R$1501,5,0),"")</f>
        <v/>
      </c>
      <c r="E4739" s="43"/>
      <c r="F4739" s="91" t="str">
        <f t="shared" si="74"/>
        <v/>
      </c>
      <c r="G4739" s="43"/>
      <c r="H4739" s="43"/>
      <c r="I4739" s="43"/>
    </row>
    <row r="4740" spans="1:9" ht="24.95" customHeight="1" thickBot="1">
      <c r="A4740" s="43"/>
      <c r="B4740" s="43"/>
      <c r="C4740" s="43"/>
      <c r="D4740" s="86" t="str">
        <f>IFERROR(VLOOKUP(C4740,التكويد!$A$2:$R$1501,5,0),"")</f>
        <v/>
      </c>
      <c r="E4740" s="43"/>
      <c r="F4740" s="91" t="str">
        <f t="shared" si="74"/>
        <v/>
      </c>
      <c r="G4740" s="43"/>
      <c r="H4740" s="43"/>
      <c r="I4740" s="43"/>
    </row>
    <row r="4741" spans="1:9" ht="24.95" customHeight="1" thickBot="1">
      <c r="A4741" s="43"/>
      <c r="B4741" s="43"/>
      <c r="C4741" s="43"/>
      <c r="D4741" s="86" t="str">
        <f>IFERROR(VLOOKUP(C4741,التكويد!$A$2:$R$1501,5,0),"")</f>
        <v/>
      </c>
      <c r="E4741" s="43"/>
      <c r="F4741" s="91" t="str">
        <f t="shared" si="74"/>
        <v/>
      </c>
      <c r="G4741" s="43"/>
      <c r="H4741" s="43"/>
      <c r="I4741" s="43"/>
    </row>
    <row r="4742" spans="1:9" ht="24.95" customHeight="1" thickBot="1">
      <c r="A4742" s="43"/>
      <c r="B4742" s="43"/>
      <c r="C4742" s="43"/>
      <c r="D4742" s="86" t="str">
        <f>IFERROR(VLOOKUP(C4742,التكويد!$A$2:$R$1501,5,0),"")</f>
        <v/>
      </c>
      <c r="E4742" s="43"/>
      <c r="F4742" s="91" t="str">
        <f t="shared" si="74"/>
        <v/>
      </c>
      <c r="G4742" s="43"/>
      <c r="H4742" s="43"/>
      <c r="I4742" s="43"/>
    </row>
    <row r="4743" spans="1:9" ht="24.95" customHeight="1" thickBot="1">
      <c r="A4743" s="43"/>
      <c r="B4743" s="43"/>
      <c r="C4743" s="43"/>
      <c r="D4743" s="86" t="str">
        <f>IFERROR(VLOOKUP(C4743,التكويد!$A$2:$R$1501,5,0),"")</f>
        <v/>
      </c>
      <c r="E4743" s="43"/>
      <c r="F4743" s="91" t="str">
        <f t="shared" si="74"/>
        <v/>
      </c>
      <c r="G4743" s="43"/>
      <c r="H4743" s="43"/>
      <c r="I4743" s="43"/>
    </row>
    <row r="4744" spans="1:9" ht="24.95" customHeight="1" thickBot="1">
      <c r="A4744" s="43"/>
      <c r="B4744" s="43"/>
      <c r="C4744" s="43"/>
      <c r="D4744" s="86" t="str">
        <f>IFERROR(VLOOKUP(C4744,التكويد!$A$2:$R$1501,5,0),"")</f>
        <v/>
      </c>
      <c r="E4744" s="43"/>
      <c r="F4744" s="91" t="str">
        <f t="shared" si="74"/>
        <v/>
      </c>
      <c r="G4744" s="43"/>
      <c r="H4744" s="43"/>
      <c r="I4744" s="43"/>
    </row>
    <row r="4745" spans="1:9" ht="24.95" customHeight="1" thickBot="1">
      <c r="A4745" s="43"/>
      <c r="B4745" s="43"/>
      <c r="C4745" s="43"/>
      <c r="D4745" s="86" t="str">
        <f>IFERROR(VLOOKUP(C4745,التكويد!$A$2:$R$1501,5,0),"")</f>
        <v/>
      </c>
      <c r="E4745" s="43"/>
      <c r="F4745" s="91" t="str">
        <f t="shared" si="74"/>
        <v/>
      </c>
      <c r="G4745" s="43"/>
      <c r="H4745" s="43"/>
      <c r="I4745" s="43"/>
    </row>
    <row r="4746" spans="1:9" ht="24.95" customHeight="1" thickBot="1">
      <c r="A4746" s="43"/>
      <c r="B4746" s="43"/>
      <c r="C4746" s="43"/>
      <c r="D4746" s="86" t="str">
        <f>IFERROR(VLOOKUP(C4746,التكويد!$A$2:$R$1501,5,0),"")</f>
        <v/>
      </c>
      <c r="E4746" s="43"/>
      <c r="F4746" s="91" t="str">
        <f t="shared" si="74"/>
        <v/>
      </c>
      <c r="G4746" s="43"/>
      <c r="H4746" s="43"/>
      <c r="I4746" s="43"/>
    </row>
    <row r="4747" spans="1:9" ht="24.95" customHeight="1" thickBot="1">
      <c r="A4747" s="43"/>
      <c r="B4747" s="43"/>
      <c r="C4747" s="43"/>
      <c r="D4747" s="86" t="str">
        <f>IFERROR(VLOOKUP(C4747,التكويد!$A$2:$R$1501,5,0),"")</f>
        <v/>
      </c>
      <c r="E4747" s="43"/>
      <c r="F4747" s="91" t="str">
        <f t="shared" si="74"/>
        <v/>
      </c>
      <c r="G4747" s="43"/>
      <c r="H4747" s="43"/>
      <c r="I4747" s="43"/>
    </row>
    <row r="4748" spans="1:9" ht="24.95" customHeight="1" thickBot="1">
      <c r="A4748" s="43"/>
      <c r="B4748" s="43"/>
      <c r="C4748" s="43"/>
      <c r="D4748" s="86" t="str">
        <f>IFERROR(VLOOKUP(C4748,التكويد!$A$2:$R$1501,5,0),"")</f>
        <v/>
      </c>
      <c r="E4748" s="43"/>
      <c r="F4748" s="91" t="str">
        <f t="shared" si="74"/>
        <v/>
      </c>
      <c r="G4748" s="43"/>
      <c r="H4748" s="43"/>
      <c r="I4748" s="43"/>
    </row>
    <row r="4749" spans="1:9" ht="24.95" customHeight="1" thickBot="1">
      <c r="A4749" s="43"/>
      <c r="B4749" s="43"/>
      <c r="C4749" s="43"/>
      <c r="D4749" s="86" t="str">
        <f>IFERROR(VLOOKUP(C4749,التكويد!$A$2:$R$1501,5,0),"")</f>
        <v/>
      </c>
      <c r="E4749" s="43"/>
      <c r="F4749" s="91" t="str">
        <f t="shared" si="74"/>
        <v/>
      </c>
      <c r="G4749" s="43"/>
      <c r="H4749" s="43"/>
      <c r="I4749" s="43"/>
    </row>
    <row r="4750" spans="1:9" ht="24.95" customHeight="1" thickBot="1">
      <c r="A4750" s="43"/>
      <c r="B4750" s="43"/>
      <c r="C4750" s="43"/>
      <c r="D4750" s="86" t="str">
        <f>IFERROR(VLOOKUP(C4750,التكويد!$A$2:$R$1501,5,0),"")</f>
        <v/>
      </c>
      <c r="E4750" s="43"/>
      <c r="F4750" s="91" t="str">
        <f t="shared" si="74"/>
        <v/>
      </c>
      <c r="G4750" s="43"/>
      <c r="H4750" s="43"/>
      <c r="I4750" s="43"/>
    </row>
    <row r="4751" spans="1:9" ht="24.95" customHeight="1" thickBot="1">
      <c r="A4751" s="43"/>
      <c r="B4751" s="43"/>
      <c r="C4751" s="43"/>
      <c r="D4751" s="86" t="str">
        <f>IFERROR(VLOOKUP(C4751,التكويد!$A$2:$R$1501,5,0),"")</f>
        <v/>
      </c>
      <c r="E4751" s="43"/>
      <c r="F4751" s="91" t="str">
        <f t="shared" si="74"/>
        <v/>
      </c>
      <c r="G4751" s="43"/>
      <c r="H4751" s="43"/>
      <c r="I4751" s="43"/>
    </row>
    <row r="4752" spans="1:9" ht="24.95" customHeight="1" thickBot="1">
      <c r="A4752" s="43"/>
      <c r="B4752" s="43"/>
      <c r="C4752" s="43"/>
      <c r="D4752" s="86" t="str">
        <f>IFERROR(VLOOKUP(C4752,التكويد!$A$2:$R$1501,5,0),"")</f>
        <v/>
      </c>
      <c r="E4752" s="43"/>
      <c r="F4752" s="91" t="str">
        <f t="shared" si="74"/>
        <v/>
      </c>
      <c r="G4752" s="43"/>
      <c r="H4752" s="43"/>
      <c r="I4752" s="43"/>
    </row>
    <row r="4753" spans="1:9" ht="24.95" customHeight="1" thickBot="1">
      <c r="A4753" s="43"/>
      <c r="B4753" s="43"/>
      <c r="C4753" s="43"/>
      <c r="D4753" s="86" t="str">
        <f>IFERROR(VLOOKUP(C4753,التكويد!$A$2:$R$1501,5,0),"")</f>
        <v/>
      </c>
      <c r="E4753" s="43"/>
      <c r="F4753" s="91" t="str">
        <f t="shared" si="74"/>
        <v/>
      </c>
      <c r="G4753" s="43"/>
      <c r="H4753" s="43"/>
      <c r="I4753" s="43"/>
    </row>
    <row r="4754" spans="1:9" ht="24.95" customHeight="1" thickBot="1">
      <c r="A4754" s="43"/>
      <c r="B4754" s="43"/>
      <c r="C4754" s="43"/>
      <c r="D4754" s="86" t="str">
        <f>IFERROR(VLOOKUP(C4754,التكويد!$A$2:$R$1501,5,0),"")</f>
        <v/>
      </c>
      <c r="E4754" s="43"/>
      <c r="F4754" s="91" t="str">
        <f t="shared" si="74"/>
        <v/>
      </c>
      <c r="G4754" s="43"/>
      <c r="H4754" s="43"/>
      <c r="I4754" s="43"/>
    </row>
    <row r="4755" spans="1:9" ht="24.95" customHeight="1" thickBot="1">
      <c r="A4755" s="43"/>
      <c r="B4755" s="43"/>
      <c r="C4755" s="43"/>
      <c r="D4755" s="86" t="str">
        <f>IFERROR(VLOOKUP(C4755,التكويد!$A$2:$R$1501,5,0),"")</f>
        <v/>
      </c>
      <c r="E4755" s="43"/>
      <c r="F4755" s="91" t="str">
        <f t="shared" si="74"/>
        <v/>
      </c>
      <c r="G4755" s="43"/>
      <c r="H4755" s="43"/>
      <c r="I4755" s="43"/>
    </row>
    <row r="4756" spans="1:9" ht="24.95" customHeight="1" thickBot="1">
      <c r="A4756" s="43"/>
      <c r="B4756" s="43"/>
      <c r="C4756" s="43"/>
      <c r="D4756" s="86" t="str">
        <f>IFERROR(VLOOKUP(C4756,التكويد!$A$2:$R$1501,5,0),"")</f>
        <v/>
      </c>
      <c r="E4756" s="43"/>
      <c r="F4756" s="91" t="str">
        <f t="shared" si="74"/>
        <v/>
      </c>
      <c r="G4756" s="43"/>
      <c r="H4756" s="43"/>
      <c r="I4756" s="43"/>
    </row>
    <row r="4757" spans="1:9" ht="24.95" customHeight="1" thickBot="1">
      <c r="A4757" s="43"/>
      <c r="B4757" s="43"/>
      <c r="C4757" s="43"/>
      <c r="D4757" s="86" t="str">
        <f>IFERROR(VLOOKUP(C4757,التكويد!$A$2:$R$1501,5,0),"")</f>
        <v/>
      </c>
      <c r="E4757" s="43"/>
      <c r="F4757" s="91" t="str">
        <f t="shared" si="74"/>
        <v/>
      </c>
      <c r="G4757" s="43"/>
      <c r="H4757" s="43"/>
      <c r="I4757" s="43"/>
    </row>
    <row r="4758" spans="1:9" ht="24.95" customHeight="1" thickBot="1">
      <c r="A4758" s="43"/>
      <c r="B4758" s="43"/>
      <c r="C4758" s="43"/>
      <c r="D4758" s="86" t="str">
        <f>IFERROR(VLOOKUP(C4758,التكويد!$A$2:$R$1501,5,0),"")</f>
        <v/>
      </c>
      <c r="E4758" s="43"/>
      <c r="F4758" s="91" t="str">
        <f t="shared" si="74"/>
        <v/>
      </c>
      <c r="G4758" s="43"/>
      <c r="H4758" s="43"/>
      <c r="I4758" s="43"/>
    </row>
    <row r="4759" spans="1:9" ht="24.95" customHeight="1" thickBot="1">
      <c r="A4759" s="43"/>
      <c r="B4759" s="43"/>
      <c r="C4759" s="43"/>
      <c r="D4759" s="86" t="str">
        <f>IFERROR(VLOOKUP(C4759,التكويد!$A$2:$R$1501,5,0),"")</f>
        <v/>
      </c>
      <c r="E4759" s="43"/>
      <c r="F4759" s="91" t="str">
        <f t="shared" si="74"/>
        <v/>
      </c>
      <c r="G4759" s="43"/>
      <c r="H4759" s="43"/>
      <c r="I4759" s="43"/>
    </row>
    <row r="4760" spans="1:9" ht="24.95" customHeight="1" thickBot="1">
      <c r="A4760" s="43"/>
      <c r="B4760" s="43"/>
      <c r="C4760" s="43"/>
      <c r="D4760" s="86" t="str">
        <f>IFERROR(VLOOKUP(C4760,التكويد!$A$2:$R$1501,5,0),"")</f>
        <v/>
      </c>
      <c r="E4760" s="43"/>
      <c r="F4760" s="91" t="str">
        <f t="shared" si="74"/>
        <v/>
      </c>
      <c r="G4760" s="43"/>
      <c r="H4760" s="43"/>
      <c r="I4760" s="43"/>
    </row>
    <row r="4761" spans="1:9" ht="24.95" customHeight="1" thickBot="1">
      <c r="A4761" s="43"/>
      <c r="B4761" s="43"/>
      <c r="C4761" s="43"/>
      <c r="D4761" s="86" t="str">
        <f>IFERROR(VLOOKUP(C4761,التكويد!$A$2:$R$1501,5,0),"")</f>
        <v/>
      </c>
      <c r="E4761" s="43"/>
      <c r="F4761" s="91" t="str">
        <f t="shared" si="74"/>
        <v/>
      </c>
      <c r="G4761" s="43"/>
      <c r="H4761" s="43"/>
      <c r="I4761" s="43"/>
    </row>
    <row r="4762" spans="1:9" ht="24.95" customHeight="1" thickBot="1">
      <c r="A4762" s="43"/>
      <c r="B4762" s="43"/>
      <c r="C4762" s="43"/>
      <c r="D4762" s="86" t="str">
        <f>IFERROR(VLOOKUP(C4762,التكويد!$A$2:$R$1501,5,0),"")</f>
        <v/>
      </c>
      <c r="E4762" s="43"/>
      <c r="F4762" s="91" t="str">
        <f t="shared" si="74"/>
        <v/>
      </c>
      <c r="G4762" s="43"/>
      <c r="H4762" s="43"/>
      <c r="I4762" s="43"/>
    </row>
    <row r="4763" spans="1:9" ht="24.95" customHeight="1" thickBot="1">
      <c r="A4763" s="43"/>
      <c r="B4763" s="43"/>
      <c r="C4763" s="43"/>
      <c r="D4763" s="86" t="str">
        <f>IFERROR(VLOOKUP(C4763,التكويد!$A$2:$R$1501,5,0),"")</f>
        <v/>
      </c>
      <c r="E4763" s="43"/>
      <c r="F4763" s="91" t="str">
        <f t="shared" si="74"/>
        <v/>
      </c>
      <c r="G4763" s="43"/>
      <c r="H4763" s="43"/>
      <c r="I4763" s="43"/>
    </row>
    <row r="4764" spans="1:9" ht="24.95" customHeight="1" thickBot="1">
      <c r="A4764" s="43"/>
      <c r="B4764" s="43"/>
      <c r="C4764" s="43"/>
      <c r="D4764" s="86" t="str">
        <f>IFERROR(VLOOKUP(C4764,التكويد!$A$2:$R$1501,5,0),"")</f>
        <v/>
      </c>
      <c r="E4764" s="43"/>
      <c r="F4764" s="91" t="str">
        <f t="shared" si="74"/>
        <v/>
      </c>
      <c r="G4764" s="43"/>
      <c r="H4764" s="43"/>
      <c r="I4764" s="43"/>
    </row>
    <row r="4765" spans="1:9" ht="24.95" customHeight="1" thickBot="1">
      <c r="A4765" s="43"/>
      <c r="B4765" s="43"/>
      <c r="C4765" s="43"/>
      <c r="D4765" s="86" t="str">
        <f>IFERROR(VLOOKUP(C4765,التكويد!$A$2:$R$1501,5,0),"")</f>
        <v/>
      </c>
      <c r="E4765" s="43"/>
      <c r="F4765" s="91" t="str">
        <f t="shared" si="74"/>
        <v/>
      </c>
      <c r="G4765" s="43"/>
      <c r="H4765" s="43"/>
      <c r="I4765" s="43"/>
    </row>
    <row r="4766" spans="1:9" ht="24.95" customHeight="1" thickBot="1">
      <c r="A4766" s="43"/>
      <c r="B4766" s="43"/>
      <c r="C4766" s="43"/>
      <c r="D4766" s="86" t="str">
        <f>IFERROR(VLOOKUP(C4766,التكويد!$A$2:$R$1501,5,0),"")</f>
        <v/>
      </c>
      <c r="E4766" s="43"/>
      <c r="F4766" s="91" t="str">
        <f t="shared" si="74"/>
        <v/>
      </c>
      <c r="G4766" s="43"/>
      <c r="H4766" s="43"/>
      <c r="I4766" s="43"/>
    </row>
    <row r="4767" spans="1:9" ht="24.95" customHeight="1" thickBot="1">
      <c r="A4767" s="43"/>
      <c r="B4767" s="43"/>
      <c r="C4767" s="43"/>
      <c r="D4767" s="86" t="str">
        <f>IFERROR(VLOOKUP(C4767,التكويد!$A$2:$R$1501,5,0),"")</f>
        <v/>
      </c>
      <c r="E4767" s="43"/>
      <c r="F4767" s="91" t="str">
        <f t="shared" si="74"/>
        <v/>
      </c>
      <c r="G4767" s="43"/>
      <c r="H4767" s="43"/>
      <c r="I4767" s="43"/>
    </row>
    <row r="4768" spans="1:9" ht="24.95" customHeight="1" thickBot="1">
      <c r="A4768" s="43"/>
      <c r="B4768" s="43"/>
      <c r="C4768" s="43"/>
      <c r="D4768" s="86" t="str">
        <f>IFERROR(VLOOKUP(C4768,التكويد!$A$2:$R$1501,5,0),"")</f>
        <v/>
      </c>
      <c r="E4768" s="43"/>
      <c r="F4768" s="91" t="str">
        <f t="shared" si="74"/>
        <v/>
      </c>
      <c r="G4768" s="43"/>
      <c r="H4768" s="43"/>
      <c r="I4768" s="43"/>
    </row>
    <row r="4769" spans="1:9" ht="24.95" customHeight="1" thickBot="1">
      <c r="A4769" s="43"/>
      <c r="B4769" s="43"/>
      <c r="C4769" s="43"/>
      <c r="D4769" s="86" t="str">
        <f>IFERROR(VLOOKUP(C4769,التكويد!$A$2:$R$1501,5,0),"")</f>
        <v/>
      </c>
      <c r="E4769" s="43"/>
      <c r="F4769" s="91" t="str">
        <f t="shared" si="74"/>
        <v/>
      </c>
      <c r="G4769" s="43"/>
      <c r="H4769" s="43"/>
      <c r="I4769" s="43"/>
    </row>
    <row r="4770" spans="1:9" ht="24.95" customHeight="1" thickBot="1">
      <c r="A4770" s="43"/>
      <c r="B4770" s="43"/>
      <c r="C4770" s="43"/>
      <c r="D4770" s="86" t="str">
        <f>IFERROR(VLOOKUP(C4770,التكويد!$A$2:$R$1501,5,0),"")</f>
        <v/>
      </c>
      <c r="E4770" s="43"/>
      <c r="F4770" s="91" t="str">
        <f t="shared" si="74"/>
        <v/>
      </c>
      <c r="G4770" s="43"/>
      <c r="H4770" s="43"/>
      <c r="I4770" s="43"/>
    </row>
    <row r="4771" spans="1:9" ht="24.95" customHeight="1" thickBot="1">
      <c r="A4771" s="43"/>
      <c r="B4771" s="43"/>
      <c r="C4771" s="43"/>
      <c r="D4771" s="86" t="str">
        <f>IFERROR(VLOOKUP(C4771,التكويد!$A$2:$R$1501,5,0),"")</f>
        <v/>
      </c>
      <c r="E4771" s="43"/>
      <c r="F4771" s="91" t="str">
        <f t="shared" si="74"/>
        <v/>
      </c>
      <c r="G4771" s="43"/>
      <c r="H4771" s="43"/>
      <c r="I4771" s="43"/>
    </row>
    <row r="4772" spans="1:9" ht="24.95" customHeight="1" thickBot="1">
      <c r="A4772" s="43"/>
      <c r="B4772" s="43"/>
      <c r="C4772" s="43"/>
      <c r="D4772" s="86" t="str">
        <f>IFERROR(VLOOKUP(C4772,التكويد!$A$2:$R$1501,5,0),"")</f>
        <v/>
      </c>
      <c r="E4772" s="43"/>
      <c r="F4772" s="91" t="str">
        <f t="shared" si="74"/>
        <v/>
      </c>
      <c r="G4772" s="43"/>
      <c r="H4772" s="43"/>
      <c r="I4772" s="43"/>
    </row>
    <row r="4773" spans="1:9" ht="24.95" customHeight="1" thickBot="1">
      <c r="A4773" s="43"/>
      <c r="B4773" s="43"/>
      <c r="C4773" s="43"/>
      <c r="D4773" s="86" t="str">
        <f>IFERROR(VLOOKUP(C4773,التكويد!$A$2:$R$1501,5,0),"")</f>
        <v/>
      </c>
      <c r="E4773" s="43"/>
      <c r="F4773" s="91" t="str">
        <f t="shared" si="74"/>
        <v/>
      </c>
      <c r="G4773" s="43"/>
      <c r="H4773" s="43"/>
      <c r="I4773" s="43"/>
    </row>
    <row r="4774" spans="1:9" ht="24.95" customHeight="1" thickBot="1">
      <c r="A4774" s="43"/>
      <c r="B4774" s="43"/>
      <c r="C4774" s="43"/>
      <c r="D4774" s="86" t="str">
        <f>IFERROR(VLOOKUP(C4774,التكويد!$A$2:$R$1501,5,0),"")</f>
        <v/>
      </c>
      <c r="E4774" s="43"/>
      <c r="F4774" s="91" t="str">
        <f t="shared" si="74"/>
        <v/>
      </c>
      <c r="G4774" s="43"/>
      <c r="H4774" s="43"/>
      <c r="I4774" s="43"/>
    </row>
    <row r="4775" spans="1:9" ht="24.95" customHeight="1" thickBot="1">
      <c r="A4775" s="43"/>
      <c r="B4775" s="43"/>
      <c r="C4775" s="43"/>
      <c r="D4775" s="86" t="str">
        <f>IFERROR(VLOOKUP(C4775,التكويد!$A$2:$R$1501,5,0),"")</f>
        <v/>
      </c>
      <c r="E4775" s="43"/>
      <c r="F4775" s="91" t="str">
        <f t="shared" si="74"/>
        <v/>
      </c>
      <c r="G4775" s="43"/>
      <c r="H4775" s="43"/>
      <c r="I4775" s="43"/>
    </row>
    <row r="4776" spans="1:9" ht="24.95" customHeight="1" thickBot="1">
      <c r="A4776" s="43"/>
      <c r="B4776" s="43"/>
      <c r="C4776" s="43"/>
      <c r="D4776" s="86" t="str">
        <f>IFERROR(VLOOKUP(C4776,التكويد!$A$2:$R$1501,5,0),"")</f>
        <v/>
      </c>
      <c r="E4776" s="43"/>
      <c r="F4776" s="91" t="str">
        <f t="shared" si="74"/>
        <v/>
      </c>
      <c r="G4776" s="43"/>
      <c r="H4776" s="43"/>
      <c r="I4776" s="43"/>
    </row>
    <row r="4777" spans="1:9" ht="24.95" customHeight="1" thickBot="1">
      <c r="A4777" s="43"/>
      <c r="B4777" s="43"/>
      <c r="C4777" s="43"/>
      <c r="D4777" s="86" t="str">
        <f>IFERROR(VLOOKUP(C4777,التكويد!$A$2:$R$1501,5,0),"")</f>
        <v/>
      </c>
      <c r="E4777" s="43"/>
      <c r="F4777" s="91" t="str">
        <f t="shared" si="74"/>
        <v/>
      </c>
      <c r="G4777" s="43"/>
      <c r="H4777" s="43"/>
      <c r="I4777" s="43"/>
    </row>
    <row r="4778" spans="1:9" ht="24.95" customHeight="1" thickBot="1">
      <c r="A4778" s="43"/>
      <c r="B4778" s="43"/>
      <c r="C4778" s="43"/>
      <c r="D4778" s="86" t="str">
        <f>IFERROR(VLOOKUP(C4778,التكويد!$A$2:$R$1501,5,0),"")</f>
        <v/>
      </c>
      <c r="E4778" s="43"/>
      <c r="F4778" s="91" t="str">
        <f t="shared" si="74"/>
        <v/>
      </c>
      <c r="G4778" s="43"/>
      <c r="H4778" s="43"/>
      <c r="I4778" s="43"/>
    </row>
    <row r="4779" spans="1:9" ht="24.95" customHeight="1" thickBot="1">
      <c r="A4779" s="43"/>
      <c r="B4779" s="43"/>
      <c r="C4779" s="43"/>
      <c r="D4779" s="86" t="str">
        <f>IFERROR(VLOOKUP(C4779,التكويد!$A$2:$R$1501,5,0),"")</f>
        <v/>
      </c>
      <c r="E4779" s="43"/>
      <c r="F4779" s="91" t="str">
        <f t="shared" si="74"/>
        <v/>
      </c>
      <c r="G4779" s="43"/>
      <c r="H4779" s="43"/>
      <c r="I4779" s="43"/>
    </row>
    <row r="4780" spans="1:9" ht="24.95" customHeight="1" thickBot="1">
      <c r="A4780" s="43"/>
      <c r="B4780" s="43"/>
      <c r="C4780" s="43"/>
      <c r="D4780" s="86" t="str">
        <f>IFERROR(VLOOKUP(C4780,التكويد!$A$2:$R$1501,5,0),"")</f>
        <v/>
      </c>
      <c r="E4780" s="43"/>
      <c r="F4780" s="91" t="str">
        <f t="shared" si="74"/>
        <v/>
      </c>
      <c r="G4780" s="43"/>
      <c r="H4780" s="43"/>
      <c r="I4780" s="43"/>
    </row>
    <row r="4781" spans="1:9" ht="24.95" customHeight="1" thickBot="1">
      <c r="A4781" s="43"/>
      <c r="B4781" s="43"/>
      <c r="C4781" s="43"/>
      <c r="D4781" s="86" t="str">
        <f>IFERROR(VLOOKUP(C4781,التكويد!$A$2:$R$1501,5,0),"")</f>
        <v/>
      </c>
      <c r="E4781" s="43"/>
      <c r="F4781" s="91" t="str">
        <f t="shared" si="74"/>
        <v/>
      </c>
      <c r="G4781" s="43"/>
      <c r="H4781" s="43"/>
      <c r="I4781" s="43"/>
    </row>
    <row r="4782" spans="1:9" ht="24.95" customHeight="1" thickBot="1">
      <c r="A4782" s="43"/>
      <c r="B4782" s="43"/>
      <c r="C4782" s="43"/>
      <c r="D4782" s="86" t="str">
        <f>IFERROR(VLOOKUP(C4782,التكويد!$A$2:$R$1501,5,0),"")</f>
        <v/>
      </c>
      <c r="E4782" s="43"/>
      <c r="F4782" s="91" t="str">
        <f t="shared" si="74"/>
        <v/>
      </c>
      <c r="G4782" s="43"/>
      <c r="H4782" s="43"/>
      <c r="I4782" s="43"/>
    </row>
    <row r="4783" spans="1:9" ht="24.95" customHeight="1" thickBot="1">
      <c r="A4783" s="43"/>
      <c r="B4783" s="43"/>
      <c r="C4783" s="43"/>
      <c r="D4783" s="86" t="str">
        <f>IFERROR(VLOOKUP(C4783,التكويد!$A$2:$R$1501,5,0),"")</f>
        <v/>
      </c>
      <c r="E4783" s="43"/>
      <c r="F4783" s="91" t="str">
        <f t="shared" si="74"/>
        <v/>
      </c>
      <c r="G4783" s="43"/>
      <c r="H4783" s="43"/>
      <c r="I4783" s="43"/>
    </row>
    <row r="4784" spans="1:9" ht="24.95" customHeight="1" thickBot="1">
      <c r="A4784" s="43"/>
      <c r="B4784" s="43"/>
      <c r="C4784" s="43"/>
      <c r="D4784" s="86" t="str">
        <f>IFERROR(VLOOKUP(C4784,التكويد!$A$2:$R$1501,5,0),"")</f>
        <v/>
      </c>
      <c r="E4784" s="43"/>
      <c r="F4784" s="91" t="str">
        <f t="shared" si="74"/>
        <v/>
      </c>
      <c r="G4784" s="43"/>
      <c r="H4784" s="43"/>
      <c r="I4784" s="43"/>
    </row>
    <row r="4785" spans="1:9" ht="24.95" customHeight="1" thickBot="1">
      <c r="A4785" s="43"/>
      <c r="B4785" s="43"/>
      <c r="C4785" s="43"/>
      <c r="D4785" s="86" t="str">
        <f>IFERROR(VLOOKUP(C4785,التكويد!$A$2:$R$1501,5,0),"")</f>
        <v/>
      </c>
      <c r="E4785" s="43"/>
      <c r="F4785" s="91" t="str">
        <f t="shared" si="74"/>
        <v/>
      </c>
      <c r="G4785" s="43"/>
      <c r="H4785" s="43"/>
      <c r="I4785" s="43"/>
    </row>
    <row r="4786" spans="1:9" ht="24.95" customHeight="1" thickBot="1">
      <c r="A4786" s="43"/>
      <c r="B4786" s="43"/>
      <c r="C4786" s="43"/>
      <c r="D4786" s="86" t="str">
        <f>IFERROR(VLOOKUP(C4786,التكويد!$A$2:$R$1501,5,0),"")</f>
        <v/>
      </c>
      <c r="E4786" s="43"/>
      <c r="F4786" s="91" t="str">
        <f t="shared" si="74"/>
        <v/>
      </c>
      <c r="G4786" s="43"/>
      <c r="H4786" s="43"/>
      <c r="I4786" s="43"/>
    </row>
    <row r="4787" spans="1:9" ht="24.95" customHeight="1" thickBot="1">
      <c r="A4787" s="43"/>
      <c r="B4787" s="43"/>
      <c r="C4787" s="43"/>
      <c r="D4787" s="86" t="str">
        <f>IFERROR(VLOOKUP(C4787,التكويد!$A$2:$R$1501,5,0),"")</f>
        <v/>
      </c>
      <c r="E4787" s="43"/>
      <c r="F4787" s="91" t="str">
        <f t="shared" si="74"/>
        <v/>
      </c>
      <c r="G4787" s="43"/>
      <c r="H4787" s="43"/>
      <c r="I4787" s="43"/>
    </row>
    <row r="4788" spans="1:9" ht="24.95" customHeight="1" thickBot="1">
      <c r="A4788" s="43"/>
      <c r="B4788" s="43"/>
      <c r="C4788" s="43"/>
      <c r="D4788" s="86" t="str">
        <f>IFERROR(VLOOKUP(C4788,التكويد!$A$2:$R$1501,5,0),"")</f>
        <v/>
      </c>
      <c r="E4788" s="43"/>
      <c r="F4788" s="91" t="str">
        <f t="shared" si="74"/>
        <v/>
      </c>
      <c r="G4788" s="43"/>
      <c r="H4788" s="43"/>
      <c r="I4788" s="43"/>
    </row>
    <row r="4789" spans="1:9" ht="24.95" customHeight="1" thickBot="1">
      <c r="A4789" s="43"/>
      <c r="B4789" s="43"/>
      <c r="C4789" s="43"/>
      <c r="D4789" s="86" t="str">
        <f>IFERROR(VLOOKUP(C4789,التكويد!$A$2:$R$1501,5,0),"")</f>
        <v/>
      </c>
      <c r="E4789" s="43"/>
      <c r="F4789" s="91" t="str">
        <f t="shared" si="74"/>
        <v/>
      </c>
      <c r="G4789" s="43"/>
      <c r="H4789" s="43"/>
      <c r="I4789" s="43"/>
    </row>
    <row r="4790" spans="1:9" ht="24.95" customHeight="1" thickBot="1">
      <c r="A4790" s="43"/>
      <c r="B4790" s="43"/>
      <c r="C4790" s="43"/>
      <c r="D4790" s="86" t="str">
        <f>IFERROR(VLOOKUP(C4790,التكويد!$A$2:$R$1501,5,0),"")</f>
        <v/>
      </c>
      <c r="E4790" s="43"/>
      <c r="F4790" s="91" t="str">
        <f t="shared" si="74"/>
        <v/>
      </c>
      <c r="G4790" s="43"/>
      <c r="H4790" s="43"/>
      <c r="I4790" s="43"/>
    </row>
    <row r="4791" spans="1:9" ht="24.95" customHeight="1" thickBot="1">
      <c r="A4791" s="43"/>
      <c r="B4791" s="43"/>
      <c r="C4791" s="43"/>
      <c r="D4791" s="86" t="str">
        <f>IFERROR(VLOOKUP(C4791,التكويد!$A$2:$R$1501,5,0),"")</f>
        <v/>
      </c>
      <c r="E4791" s="43"/>
      <c r="F4791" s="91" t="str">
        <f t="shared" si="74"/>
        <v/>
      </c>
      <c r="G4791" s="43"/>
      <c r="H4791" s="43"/>
      <c r="I4791" s="43"/>
    </row>
    <row r="4792" spans="1:9" ht="24.95" customHeight="1" thickBot="1">
      <c r="A4792" s="43"/>
      <c r="B4792" s="43"/>
      <c r="C4792" s="43"/>
      <c r="D4792" s="86" t="str">
        <f>IFERROR(VLOOKUP(C4792,التكويد!$A$2:$R$1501,5,0),"")</f>
        <v/>
      </c>
      <c r="E4792" s="43"/>
      <c r="F4792" s="91" t="str">
        <f t="shared" si="74"/>
        <v/>
      </c>
      <c r="G4792" s="43"/>
      <c r="H4792" s="43"/>
      <c r="I4792" s="43"/>
    </row>
    <row r="4793" spans="1:9" ht="24.95" customHeight="1" thickBot="1">
      <c r="A4793" s="43"/>
      <c r="B4793" s="43"/>
      <c r="C4793" s="43"/>
      <c r="D4793" s="86" t="str">
        <f>IFERROR(VLOOKUP(C4793,التكويد!$A$2:$R$1501,5,0),"")</f>
        <v/>
      </c>
      <c r="E4793" s="43"/>
      <c r="F4793" s="91" t="str">
        <f t="shared" si="74"/>
        <v/>
      </c>
      <c r="G4793" s="43"/>
      <c r="H4793" s="43"/>
      <c r="I4793" s="43"/>
    </row>
    <row r="4794" spans="1:9" ht="24.95" customHeight="1" thickBot="1">
      <c r="A4794" s="43"/>
      <c r="B4794" s="43"/>
      <c r="C4794" s="43"/>
      <c r="D4794" s="86" t="str">
        <f>IFERROR(VLOOKUP(C4794,التكويد!$A$2:$R$1501,5,0),"")</f>
        <v/>
      </c>
      <c r="E4794" s="43"/>
      <c r="F4794" s="91" t="str">
        <f t="shared" si="74"/>
        <v/>
      </c>
      <c r="G4794" s="43"/>
      <c r="H4794" s="43"/>
      <c r="I4794" s="43"/>
    </row>
    <row r="4795" spans="1:9" ht="24.95" customHeight="1" thickBot="1">
      <c r="A4795" s="43"/>
      <c r="B4795" s="43"/>
      <c r="C4795" s="43"/>
      <c r="D4795" s="86" t="str">
        <f>IFERROR(VLOOKUP(C4795,التكويد!$A$2:$R$1501,5,0),"")</f>
        <v/>
      </c>
      <c r="E4795" s="43"/>
      <c r="F4795" s="91" t="str">
        <f t="shared" si="74"/>
        <v/>
      </c>
      <c r="G4795" s="43"/>
      <c r="H4795" s="43"/>
      <c r="I4795" s="43"/>
    </row>
    <row r="4796" spans="1:9" ht="24.95" customHeight="1" thickBot="1">
      <c r="A4796" s="43"/>
      <c r="B4796" s="43"/>
      <c r="C4796" s="43"/>
      <c r="D4796" s="86" t="str">
        <f>IFERROR(VLOOKUP(C4796,التكويد!$A$2:$R$1501,5,0),"")</f>
        <v/>
      </c>
      <c r="E4796" s="43"/>
      <c r="F4796" s="91" t="str">
        <f t="shared" si="74"/>
        <v/>
      </c>
      <c r="G4796" s="43"/>
      <c r="H4796" s="43"/>
      <c r="I4796" s="43"/>
    </row>
    <row r="4797" spans="1:9" ht="24.95" customHeight="1" thickBot="1">
      <c r="A4797" s="43"/>
      <c r="B4797" s="43"/>
      <c r="C4797" s="43"/>
      <c r="D4797" s="86" t="str">
        <f>IFERROR(VLOOKUP(C4797,التكويد!$A$2:$R$1501,5,0),"")</f>
        <v/>
      </c>
      <c r="E4797" s="43"/>
      <c r="F4797" s="91" t="str">
        <f t="shared" si="74"/>
        <v/>
      </c>
      <c r="G4797" s="43"/>
      <c r="H4797" s="43"/>
      <c r="I4797" s="43"/>
    </row>
    <row r="4798" spans="1:9" ht="24.95" customHeight="1" thickBot="1">
      <c r="A4798" s="43"/>
      <c r="B4798" s="43"/>
      <c r="C4798" s="43"/>
      <c r="D4798" s="86" t="str">
        <f>IFERROR(VLOOKUP(C4798,التكويد!$A$2:$R$1501,5,0),"")</f>
        <v/>
      </c>
      <c r="E4798" s="43"/>
      <c r="F4798" s="91" t="str">
        <f t="shared" si="74"/>
        <v/>
      </c>
      <c r="G4798" s="43"/>
      <c r="H4798" s="43"/>
      <c r="I4798" s="43"/>
    </row>
    <row r="4799" spans="1:9" ht="24.95" customHeight="1" thickBot="1">
      <c r="A4799" s="43"/>
      <c r="B4799" s="43"/>
      <c r="C4799" s="43"/>
      <c r="D4799" s="86" t="str">
        <f>IFERROR(VLOOKUP(C4799,التكويد!$A$2:$R$1501,5,0),"")</f>
        <v/>
      </c>
      <c r="E4799" s="43"/>
      <c r="F4799" s="91" t="str">
        <f t="shared" si="74"/>
        <v/>
      </c>
      <c r="G4799" s="43"/>
      <c r="H4799" s="43"/>
      <c r="I4799" s="43"/>
    </row>
    <row r="4800" spans="1:9" ht="24.95" customHeight="1" thickBot="1">
      <c r="A4800" s="43"/>
      <c r="B4800" s="43"/>
      <c r="C4800" s="43"/>
      <c r="D4800" s="86" t="str">
        <f>IFERROR(VLOOKUP(C4800,التكويد!$A$2:$R$1501,5,0),"")</f>
        <v/>
      </c>
      <c r="E4800" s="43"/>
      <c r="F4800" s="91" t="str">
        <f t="shared" si="74"/>
        <v/>
      </c>
      <c r="G4800" s="43"/>
      <c r="H4800" s="43"/>
      <c r="I4800" s="43"/>
    </row>
    <row r="4801" spans="1:9" ht="24.95" customHeight="1" thickBot="1">
      <c r="A4801" s="43"/>
      <c r="B4801" s="43"/>
      <c r="C4801" s="43"/>
      <c r="D4801" s="86" t="str">
        <f>IFERROR(VLOOKUP(C4801,التكويد!$A$2:$R$1501,5,0),"")</f>
        <v/>
      </c>
      <c r="E4801" s="43"/>
      <c r="F4801" s="91" t="str">
        <f t="shared" si="74"/>
        <v/>
      </c>
      <c r="G4801" s="43"/>
      <c r="H4801" s="43"/>
      <c r="I4801" s="43"/>
    </row>
    <row r="4802" spans="1:9" ht="24.95" customHeight="1" thickBot="1">
      <c r="A4802" s="43"/>
      <c r="B4802" s="43"/>
      <c r="C4802" s="43"/>
      <c r="D4802" s="86" t="str">
        <f>IFERROR(VLOOKUP(C4802,التكويد!$A$2:$R$1501,5,0),"")</f>
        <v/>
      </c>
      <c r="E4802" s="43"/>
      <c r="F4802" s="91" t="str">
        <f t="shared" ref="F4802:F4865" si="75">IFERROR(SUM(E4802/G4802),"")</f>
        <v/>
      </c>
      <c r="G4802" s="43"/>
      <c r="H4802" s="43"/>
      <c r="I4802" s="43"/>
    </row>
    <row r="4803" spans="1:9" ht="24.95" customHeight="1" thickBot="1">
      <c r="A4803" s="43"/>
      <c r="B4803" s="43"/>
      <c r="C4803" s="43"/>
      <c r="D4803" s="86" t="str">
        <f>IFERROR(VLOOKUP(C4803,التكويد!$A$2:$R$1501,5,0),"")</f>
        <v/>
      </c>
      <c r="E4803" s="43"/>
      <c r="F4803" s="91" t="str">
        <f t="shared" si="75"/>
        <v/>
      </c>
      <c r="G4803" s="43"/>
      <c r="H4803" s="43"/>
      <c r="I4803" s="43"/>
    </row>
    <row r="4804" spans="1:9" ht="24.95" customHeight="1" thickBot="1">
      <c r="A4804" s="43"/>
      <c r="B4804" s="43"/>
      <c r="C4804" s="43"/>
      <c r="D4804" s="86" t="str">
        <f>IFERROR(VLOOKUP(C4804,التكويد!$A$2:$R$1501,5,0),"")</f>
        <v/>
      </c>
      <c r="E4804" s="43"/>
      <c r="F4804" s="91" t="str">
        <f t="shared" si="75"/>
        <v/>
      </c>
      <c r="G4804" s="43"/>
      <c r="H4804" s="43"/>
      <c r="I4804" s="43"/>
    </row>
    <row r="4805" spans="1:9" ht="24.95" customHeight="1" thickBot="1">
      <c r="A4805" s="43"/>
      <c r="B4805" s="43"/>
      <c r="C4805" s="43"/>
      <c r="D4805" s="86" t="str">
        <f>IFERROR(VLOOKUP(C4805,التكويد!$A$2:$R$1501,5,0),"")</f>
        <v/>
      </c>
      <c r="E4805" s="43"/>
      <c r="F4805" s="91" t="str">
        <f t="shared" si="75"/>
        <v/>
      </c>
      <c r="G4805" s="43"/>
      <c r="H4805" s="43"/>
      <c r="I4805" s="43"/>
    </row>
    <row r="4806" spans="1:9" ht="24.95" customHeight="1" thickBot="1">
      <c r="A4806" s="43"/>
      <c r="B4806" s="43"/>
      <c r="C4806" s="43"/>
      <c r="D4806" s="86" t="str">
        <f>IFERROR(VLOOKUP(C4806,التكويد!$A$2:$R$1501,5,0),"")</f>
        <v/>
      </c>
      <c r="E4806" s="43"/>
      <c r="F4806" s="91" t="str">
        <f t="shared" si="75"/>
        <v/>
      </c>
      <c r="G4806" s="43"/>
      <c r="H4806" s="43"/>
      <c r="I4806" s="43"/>
    </row>
    <row r="4807" spans="1:9" ht="24.95" customHeight="1" thickBot="1">
      <c r="A4807" s="43"/>
      <c r="B4807" s="43"/>
      <c r="C4807" s="43"/>
      <c r="D4807" s="86" t="str">
        <f>IFERROR(VLOOKUP(C4807,التكويد!$A$2:$R$1501,5,0),"")</f>
        <v/>
      </c>
      <c r="E4807" s="43"/>
      <c r="F4807" s="91" t="str">
        <f t="shared" si="75"/>
        <v/>
      </c>
      <c r="G4807" s="43"/>
      <c r="H4807" s="43"/>
      <c r="I4807" s="43"/>
    </row>
    <row r="4808" spans="1:9" ht="24.95" customHeight="1" thickBot="1">
      <c r="A4808" s="43"/>
      <c r="B4808" s="43"/>
      <c r="C4808" s="43"/>
      <c r="D4808" s="86" t="str">
        <f>IFERROR(VLOOKUP(C4808,التكويد!$A$2:$R$1501,5,0),"")</f>
        <v/>
      </c>
      <c r="E4808" s="43"/>
      <c r="F4808" s="91" t="str">
        <f t="shared" si="75"/>
        <v/>
      </c>
      <c r="G4808" s="43"/>
      <c r="H4808" s="43"/>
      <c r="I4808" s="43"/>
    </row>
    <row r="4809" spans="1:9" ht="24.95" customHeight="1" thickBot="1">
      <c r="A4809" s="43"/>
      <c r="B4809" s="43"/>
      <c r="C4809" s="43"/>
      <c r="D4809" s="86" t="str">
        <f>IFERROR(VLOOKUP(C4809,التكويد!$A$2:$R$1501,5,0),"")</f>
        <v/>
      </c>
      <c r="E4809" s="43"/>
      <c r="F4809" s="91" t="str">
        <f t="shared" si="75"/>
        <v/>
      </c>
      <c r="G4809" s="43"/>
      <c r="H4809" s="43"/>
      <c r="I4809" s="43"/>
    </row>
    <row r="4810" spans="1:9" ht="24.95" customHeight="1" thickBot="1">
      <c r="A4810" s="43"/>
      <c r="B4810" s="43"/>
      <c r="C4810" s="43"/>
      <c r="D4810" s="86" t="str">
        <f>IFERROR(VLOOKUP(C4810,التكويد!$A$2:$R$1501,5,0),"")</f>
        <v/>
      </c>
      <c r="E4810" s="43"/>
      <c r="F4810" s="91" t="str">
        <f t="shared" si="75"/>
        <v/>
      </c>
      <c r="G4810" s="43"/>
      <c r="H4810" s="43"/>
      <c r="I4810" s="43"/>
    </row>
    <row r="4811" spans="1:9" ht="24.95" customHeight="1" thickBot="1">
      <c r="A4811" s="43"/>
      <c r="B4811" s="43"/>
      <c r="C4811" s="43"/>
      <c r="D4811" s="86" t="str">
        <f>IFERROR(VLOOKUP(C4811,التكويد!$A$2:$R$1501,5,0),"")</f>
        <v/>
      </c>
      <c r="E4811" s="43"/>
      <c r="F4811" s="91" t="str">
        <f t="shared" si="75"/>
        <v/>
      </c>
      <c r="G4811" s="43"/>
      <c r="H4811" s="43"/>
      <c r="I4811" s="43"/>
    </row>
    <row r="4812" spans="1:9" ht="24.95" customHeight="1" thickBot="1">
      <c r="A4812" s="43"/>
      <c r="B4812" s="43"/>
      <c r="C4812" s="43"/>
      <c r="D4812" s="86" t="str">
        <f>IFERROR(VLOOKUP(C4812,التكويد!$A$2:$R$1501,5,0),"")</f>
        <v/>
      </c>
      <c r="E4812" s="43"/>
      <c r="F4812" s="91" t="str">
        <f t="shared" si="75"/>
        <v/>
      </c>
      <c r="G4812" s="43"/>
      <c r="H4812" s="43"/>
      <c r="I4812" s="43"/>
    </row>
    <row r="4813" spans="1:9" ht="24.95" customHeight="1" thickBot="1">
      <c r="A4813" s="43"/>
      <c r="B4813" s="43"/>
      <c r="C4813" s="43"/>
      <c r="D4813" s="86" t="str">
        <f>IFERROR(VLOOKUP(C4813,التكويد!$A$2:$R$1501,5,0),"")</f>
        <v/>
      </c>
      <c r="E4813" s="43"/>
      <c r="F4813" s="91" t="str">
        <f t="shared" si="75"/>
        <v/>
      </c>
      <c r="G4813" s="43"/>
      <c r="H4813" s="43"/>
      <c r="I4813" s="43"/>
    </row>
    <row r="4814" spans="1:9" ht="24.95" customHeight="1" thickBot="1">
      <c r="A4814" s="43"/>
      <c r="B4814" s="43"/>
      <c r="C4814" s="43"/>
      <c r="D4814" s="86" t="str">
        <f>IFERROR(VLOOKUP(C4814,التكويد!$A$2:$R$1501,5,0),"")</f>
        <v/>
      </c>
      <c r="E4814" s="43"/>
      <c r="F4814" s="91" t="str">
        <f t="shared" si="75"/>
        <v/>
      </c>
      <c r="G4814" s="43"/>
      <c r="H4814" s="43"/>
      <c r="I4814" s="43"/>
    </row>
    <row r="4815" spans="1:9" ht="24.95" customHeight="1" thickBot="1">
      <c r="A4815" s="43"/>
      <c r="B4815" s="43"/>
      <c r="C4815" s="43"/>
      <c r="D4815" s="86" t="str">
        <f>IFERROR(VLOOKUP(C4815,التكويد!$A$2:$R$1501,5,0),"")</f>
        <v/>
      </c>
      <c r="E4815" s="43"/>
      <c r="F4815" s="91" t="str">
        <f t="shared" si="75"/>
        <v/>
      </c>
      <c r="G4815" s="43"/>
      <c r="H4815" s="43"/>
      <c r="I4815" s="43"/>
    </row>
    <row r="4816" spans="1:9" ht="24.95" customHeight="1" thickBot="1">
      <c r="A4816" s="43"/>
      <c r="B4816" s="43"/>
      <c r="C4816" s="43"/>
      <c r="D4816" s="86" t="str">
        <f>IFERROR(VLOOKUP(C4816,التكويد!$A$2:$R$1501,5,0),"")</f>
        <v/>
      </c>
      <c r="E4816" s="43"/>
      <c r="F4816" s="91" t="str">
        <f t="shared" si="75"/>
        <v/>
      </c>
      <c r="G4816" s="43"/>
      <c r="H4816" s="43"/>
      <c r="I4816" s="43"/>
    </row>
    <row r="4817" spans="1:9" ht="24.95" customHeight="1" thickBot="1">
      <c r="A4817" s="43"/>
      <c r="B4817" s="43"/>
      <c r="C4817" s="43"/>
      <c r="D4817" s="86" t="str">
        <f>IFERROR(VLOOKUP(C4817,التكويد!$A$2:$R$1501,5,0),"")</f>
        <v/>
      </c>
      <c r="E4817" s="43"/>
      <c r="F4817" s="91" t="str">
        <f t="shared" si="75"/>
        <v/>
      </c>
      <c r="G4817" s="43"/>
      <c r="H4817" s="43"/>
      <c r="I4817" s="43"/>
    </row>
    <row r="4818" spans="1:9" ht="24.95" customHeight="1" thickBot="1">
      <c r="A4818" s="43"/>
      <c r="B4818" s="43"/>
      <c r="C4818" s="43"/>
      <c r="D4818" s="86" t="str">
        <f>IFERROR(VLOOKUP(C4818,التكويد!$A$2:$R$1501,5,0),"")</f>
        <v/>
      </c>
      <c r="E4818" s="43"/>
      <c r="F4818" s="91" t="str">
        <f t="shared" si="75"/>
        <v/>
      </c>
      <c r="G4818" s="43"/>
      <c r="H4818" s="43"/>
      <c r="I4818" s="43"/>
    </row>
    <row r="4819" spans="1:9" ht="24.95" customHeight="1" thickBot="1">
      <c r="A4819" s="43"/>
      <c r="B4819" s="43"/>
      <c r="C4819" s="43"/>
      <c r="D4819" s="86" t="str">
        <f>IFERROR(VLOOKUP(C4819,التكويد!$A$2:$R$1501,5,0),"")</f>
        <v/>
      </c>
      <c r="E4819" s="43"/>
      <c r="F4819" s="91" t="str">
        <f t="shared" si="75"/>
        <v/>
      </c>
      <c r="G4819" s="43"/>
      <c r="H4819" s="43"/>
      <c r="I4819" s="43"/>
    </row>
    <row r="4820" spans="1:9" ht="24.95" customHeight="1" thickBot="1">
      <c r="A4820" s="43"/>
      <c r="B4820" s="43"/>
      <c r="C4820" s="43"/>
      <c r="D4820" s="86" t="str">
        <f>IFERROR(VLOOKUP(C4820,التكويد!$A$2:$R$1501,5,0),"")</f>
        <v/>
      </c>
      <c r="E4820" s="43"/>
      <c r="F4820" s="91" t="str">
        <f t="shared" si="75"/>
        <v/>
      </c>
      <c r="G4820" s="43"/>
      <c r="H4820" s="43"/>
      <c r="I4820" s="43"/>
    </row>
    <row r="4821" spans="1:9" ht="24.95" customHeight="1" thickBot="1">
      <c r="A4821" s="43"/>
      <c r="B4821" s="43"/>
      <c r="C4821" s="43"/>
      <c r="D4821" s="86" t="str">
        <f>IFERROR(VLOOKUP(C4821,التكويد!$A$2:$R$1501,5,0),"")</f>
        <v/>
      </c>
      <c r="E4821" s="43"/>
      <c r="F4821" s="91" t="str">
        <f t="shared" si="75"/>
        <v/>
      </c>
      <c r="G4821" s="43"/>
      <c r="H4821" s="43"/>
      <c r="I4821" s="43"/>
    </row>
    <row r="4822" spans="1:9" ht="24.95" customHeight="1" thickBot="1">
      <c r="A4822" s="43"/>
      <c r="B4822" s="43"/>
      <c r="C4822" s="43"/>
      <c r="D4822" s="86" t="str">
        <f>IFERROR(VLOOKUP(C4822,التكويد!$A$2:$R$1501,5,0),"")</f>
        <v/>
      </c>
      <c r="E4822" s="43"/>
      <c r="F4822" s="91" t="str">
        <f t="shared" si="75"/>
        <v/>
      </c>
      <c r="G4822" s="43"/>
      <c r="H4822" s="43"/>
      <c r="I4822" s="43"/>
    </row>
    <row r="4823" spans="1:9" ht="24.95" customHeight="1" thickBot="1">
      <c r="A4823" s="43"/>
      <c r="B4823" s="43"/>
      <c r="C4823" s="43"/>
      <c r="D4823" s="86" t="str">
        <f>IFERROR(VLOOKUP(C4823,التكويد!$A$2:$R$1501,5,0),"")</f>
        <v/>
      </c>
      <c r="E4823" s="43"/>
      <c r="F4823" s="91" t="str">
        <f t="shared" si="75"/>
        <v/>
      </c>
      <c r="G4823" s="43"/>
      <c r="H4823" s="43"/>
      <c r="I4823" s="43"/>
    </row>
    <row r="4824" spans="1:9" ht="24.95" customHeight="1" thickBot="1">
      <c r="A4824" s="43"/>
      <c r="B4824" s="43"/>
      <c r="C4824" s="43"/>
      <c r="D4824" s="86" t="str">
        <f>IFERROR(VLOOKUP(C4824,التكويد!$A$2:$R$1501,5,0),"")</f>
        <v/>
      </c>
      <c r="E4824" s="43"/>
      <c r="F4824" s="91" t="str">
        <f t="shared" si="75"/>
        <v/>
      </c>
      <c r="G4824" s="43"/>
      <c r="H4824" s="43"/>
      <c r="I4824" s="43"/>
    </row>
    <row r="4825" spans="1:9" ht="24.95" customHeight="1" thickBot="1">
      <c r="A4825" s="43"/>
      <c r="B4825" s="43"/>
      <c r="C4825" s="43"/>
      <c r="D4825" s="86" t="str">
        <f>IFERROR(VLOOKUP(C4825,التكويد!$A$2:$R$1501,5,0),"")</f>
        <v/>
      </c>
      <c r="E4825" s="43"/>
      <c r="F4825" s="91" t="str">
        <f t="shared" si="75"/>
        <v/>
      </c>
      <c r="G4825" s="43"/>
      <c r="H4825" s="43"/>
      <c r="I4825" s="43"/>
    </row>
    <row r="4826" spans="1:9" ht="24.95" customHeight="1" thickBot="1">
      <c r="A4826" s="43"/>
      <c r="B4826" s="43"/>
      <c r="C4826" s="43"/>
      <c r="D4826" s="86" t="str">
        <f>IFERROR(VLOOKUP(C4826,التكويد!$A$2:$R$1501,5,0),"")</f>
        <v/>
      </c>
      <c r="E4826" s="43"/>
      <c r="F4826" s="91" t="str">
        <f t="shared" si="75"/>
        <v/>
      </c>
      <c r="G4826" s="43"/>
      <c r="H4826" s="43"/>
      <c r="I4826" s="43"/>
    </row>
    <row r="4827" spans="1:9" ht="24.95" customHeight="1" thickBot="1">
      <c r="A4827" s="43"/>
      <c r="B4827" s="43"/>
      <c r="C4827" s="43"/>
      <c r="D4827" s="86" t="str">
        <f>IFERROR(VLOOKUP(C4827,التكويد!$A$2:$R$1501,5,0),"")</f>
        <v/>
      </c>
      <c r="E4827" s="43"/>
      <c r="F4827" s="91" t="str">
        <f t="shared" si="75"/>
        <v/>
      </c>
      <c r="G4827" s="43"/>
      <c r="H4827" s="43"/>
      <c r="I4827" s="43"/>
    </row>
    <row r="4828" spans="1:9" ht="24.95" customHeight="1" thickBot="1">
      <c r="A4828" s="43"/>
      <c r="B4828" s="43"/>
      <c r="C4828" s="43"/>
      <c r="D4828" s="86" t="str">
        <f>IFERROR(VLOOKUP(C4828,التكويد!$A$2:$R$1501,5,0),"")</f>
        <v/>
      </c>
      <c r="E4828" s="43"/>
      <c r="F4828" s="91" t="str">
        <f t="shared" si="75"/>
        <v/>
      </c>
      <c r="G4828" s="43"/>
      <c r="H4828" s="43"/>
      <c r="I4828" s="43"/>
    </row>
    <row r="4829" spans="1:9" ht="24.95" customHeight="1" thickBot="1">
      <c r="A4829" s="43"/>
      <c r="B4829" s="43"/>
      <c r="C4829" s="43"/>
      <c r="D4829" s="86" t="str">
        <f>IFERROR(VLOOKUP(C4829,التكويد!$A$2:$R$1501,5,0),"")</f>
        <v/>
      </c>
      <c r="E4829" s="43"/>
      <c r="F4829" s="91" t="str">
        <f t="shared" si="75"/>
        <v/>
      </c>
      <c r="G4829" s="43"/>
      <c r="H4829" s="43"/>
      <c r="I4829" s="43"/>
    </row>
    <row r="4830" spans="1:9" ht="24.95" customHeight="1" thickBot="1">
      <c r="A4830" s="43"/>
      <c r="B4830" s="43"/>
      <c r="C4830" s="43"/>
      <c r="D4830" s="86" t="str">
        <f>IFERROR(VLOOKUP(C4830,التكويد!$A$2:$R$1501,5,0),"")</f>
        <v/>
      </c>
      <c r="E4830" s="43"/>
      <c r="F4830" s="91" t="str">
        <f t="shared" si="75"/>
        <v/>
      </c>
      <c r="G4830" s="43"/>
      <c r="H4830" s="43"/>
      <c r="I4830" s="43"/>
    </row>
    <row r="4831" spans="1:9" ht="24.95" customHeight="1" thickBot="1">
      <c r="A4831" s="43"/>
      <c r="B4831" s="43"/>
      <c r="C4831" s="43"/>
      <c r="D4831" s="86" t="str">
        <f>IFERROR(VLOOKUP(C4831,التكويد!$A$2:$R$1501,5,0),"")</f>
        <v/>
      </c>
      <c r="E4831" s="43"/>
      <c r="F4831" s="91" t="str">
        <f t="shared" si="75"/>
        <v/>
      </c>
      <c r="G4831" s="43"/>
      <c r="H4831" s="43"/>
      <c r="I4831" s="43"/>
    </row>
    <row r="4832" spans="1:9" ht="24.95" customHeight="1" thickBot="1">
      <c r="A4832" s="43"/>
      <c r="B4832" s="43"/>
      <c r="C4832" s="43"/>
      <c r="D4832" s="86" t="str">
        <f>IFERROR(VLOOKUP(C4832,التكويد!$A$2:$R$1501,5,0),"")</f>
        <v/>
      </c>
      <c r="E4832" s="43"/>
      <c r="F4832" s="91" t="str">
        <f t="shared" si="75"/>
        <v/>
      </c>
      <c r="G4832" s="43"/>
      <c r="H4832" s="43"/>
      <c r="I4832" s="43"/>
    </row>
    <row r="4833" spans="1:9" ht="24.95" customHeight="1" thickBot="1">
      <c r="A4833" s="43"/>
      <c r="B4833" s="43"/>
      <c r="C4833" s="43"/>
      <c r="D4833" s="86" t="str">
        <f>IFERROR(VLOOKUP(C4833,التكويد!$A$2:$R$1501,5,0),"")</f>
        <v/>
      </c>
      <c r="E4833" s="43"/>
      <c r="F4833" s="91" t="str">
        <f t="shared" si="75"/>
        <v/>
      </c>
      <c r="G4833" s="43"/>
      <c r="H4833" s="43"/>
      <c r="I4833" s="43"/>
    </row>
    <row r="4834" spans="1:9" ht="24.95" customHeight="1" thickBot="1">
      <c r="A4834" s="43"/>
      <c r="B4834" s="43"/>
      <c r="C4834" s="43"/>
      <c r="D4834" s="86" t="str">
        <f>IFERROR(VLOOKUP(C4834,التكويد!$A$2:$R$1501,5,0),"")</f>
        <v/>
      </c>
      <c r="E4834" s="43"/>
      <c r="F4834" s="91" t="str">
        <f t="shared" si="75"/>
        <v/>
      </c>
      <c r="G4834" s="43"/>
      <c r="H4834" s="43"/>
      <c r="I4834" s="43"/>
    </row>
    <row r="4835" spans="1:9" ht="24.95" customHeight="1" thickBot="1">
      <c r="A4835" s="43"/>
      <c r="B4835" s="43"/>
      <c r="C4835" s="43"/>
      <c r="D4835" s="86" t="str">
        <f>IFERROR(VLOOKUP(C4835,التكويد!$A$2:$R$1501,5,0),"")</f>
        <v/>
      </c>
      <c r="E4835" s="43"/>
      <c r="F4835" s="91" t="str">
        <f t="shared" si="75"/>
        <v/>
      </c>
      <c r="G4835" s="43"/>
      <c r="H4835" s="43"/>
      <c r="I4835" s="43"/>
    </row>
    <row r="4836" spans="1:9" ht="24.95" customHeight="1" thickBot="1">
      <c r="A4836" s="43"/>
      <c r="B4836" s="43"/>
      <c r="C4836" s="43"/>
      <c r="D4836" s="86" t="str">
        <f>IFERROR(VLOOKUP(C4836,التكويد!$A$2:$R$1501,5,0),"")</f>
        <v/>
      </c>
      <c r="E4836" s="43"/>
      <c r="F4836" s="91" t="str">
        <f t="shared" si="75"/>
        <v/>
      </c>
      <c r="G4836" s="43"/>
      <c r="H4836" s="43"/>
      <c r="I4836" s="43"/>
    </row>
    <row r="4837" spans="1:9" ht="24.95" customHeight="1" thickBot="1">
      <c r="A4837" s="43"/>
      <c r="B4837" s="43"/>
      <c r="C4837" s="43"/>
      <c r="D4837" s="86" t="str">
        <f>IFERROR(VLOOKUP(C4837,التكويد!$A$2:$R$1501,5,0),"")</f>
        <v/>
      </c>
      <c r="E4837" s="43"/>
      <c r="F4837" s="91" t="str">
        <f t="shared" si="75"/>
        <v/>
      </c>
      <c r="G4837" s="43"/>
      <c r="H4837" s="43"/>
      <c r="I4837" s="43"/>
    </row>
    <row r="4838" spans="1:9" ht="24.95" customHeight="1" thickBot="1">
      <c r="A4838" s="43"/>
      <c r="B4838" s="43"/>
      <c r="C4838" s="43"/>
      <c r="D4838" s="86" t="str">
        <f>IFERROR(VLOOKUP(C4838,التكويد!$A$2:$R$1501,5,0),"")</f>
        <v/>
      </c>
      <c r="E4838" s="43"/>
      <c r="F4838" s="91" t="str">
        <f t="shared" si="75"/>
        <v/>
      </c>
      <c r="G4838" s="43"/>
      <c r="H4838" s="43"/>
      <c r="I4838" s="43"/>
    </row>
    <row r="4839" spans="1:9" ht="24.95" customHeight="1" thickBot="1">
      <c r="A4839" s="43"/>
      <c r="B4839" s="43"/>
      <c r="C4839" s="43"/>
      <c r="D4839" s="86" t="str">
        <f>IFERROR(VLOOKUP(C4839,التكويد!$A$2:$R$1501,5,0),"")</f>
        <v/>
      </c>
      <c r="E4839" s="43"/>
      <c r="F4839" s="91" t="str">
        <f t="shared" si="75"/>
        <v/>
      </c>
      <c r="G4839" s="43"/>
      <c r="H4839" s="43"/>
      <c r="I4839" s="43"/>
    </row>
    <row r="4840" spans="1:9" ht="24.95" customHeight="1" thickBot="1">
      <c r="A4840" s="43"/>
      <c r="B4840" s="43"/>
      <c r="C4840" s="43"/>
      <c r="D4840" s="86" t="str">
        <f>IFERROR(VLOOKUP(C4840,التكويد!$A$2:$R$1501,5,0),"")</f>
        <v/>
      </c>
      <c r="E4840" s="43"/>
      <c r="F4840" s="91" t="str">
        <f t="shared" si="75"/>
        <v/>
      </c>
      <c r="G4840" s="43"/>
      <c r="H4840" s="43"/>
      <c r="I4840" s="43"/>
    </row>
    <row r="4841" spans="1:9" ht="24.95" customHeight="1" thickBot="1">
      <c r="A4841" s="43"/>
      <c r="B4841" s="43"/>
      <c r="C4841" s="43"/>
      <c r="D4841" s="86" t="str">
        <f>IFERROR(VLOOKUP(C4841,التكويد!$A$2:$R$1501,5,0),"")</f>
        <v/>
      </c>
      <c r="E4841" s="43"/>
      <c r="F4841" s="91" t="str">
        <f t="shared" si="75"/>
        <v/>
      </c>
      <c r="G4841" s="43"/>
      <c r="H4841" s="43"/>
      <c r="I4841" s="43"/>
    </row>
    <row r="4842" spans="1:9" ht="24.95" customHeight="1" thickBot="1">
      <c r="A4842" s="43"/>
      <c r="B4842" s="43"/>
      <c r="C4842" s="43"/>
      <c r="D4842" s="86" t="str">
        <f>IFERROR(VLOOKUP(C4842,التكويد!$A$2:$R$1501,5,0),"")</f>
        <v/>
      </c>
      <c r="E4842" s="43"/>
      <c r="F4842" s="91" t="str">
        <f t="shared" si="75"/>
        <v/>
      </c>
      <c r="G4842" s="43"/>
      <c r="H4842" s="43"/>
      <c r="I4842" s="43"/>
    </row>
    <row r="4843" spans="1:9" ht="24.95" customHeight="1" thickBot="1">
      <c r="A4843" s="43"/>
      <c r="B4843" s="43"/>
      <c r="C4843" s="43"/>
      <c r="D4843" s="86" t="str">
        <f>IFERROR(VLOOKUP(C4843,التكويد!$A$2:$R$1501,5,0),"")</f>
        <v/>
      </c>
      <c r="E4843" s="43"/>
      <c r="F4843" s="91" t="str">
        <f t="shared" si="75"/>
        <v/>
      </c>
      <c r="G4843" s="43"/>
      <c r="H4843" s="43"/>
      <c r="I4843" s="43"/>
    </row>
    <row r="4844" spans="1:9" ht="24.95" customHeight="1" thickBot="1">
      <c r="A4844" s="43"/>
      <c r="B4844" s="43"/>
      <c r="C4844" s="43"/>
      <c r="D4844" s="86" t="str">
        <f>IFERROR(VLOOKUP(C4844,التكويد!$A$2:$R$1501,5,0),"")</f>
        <v/>
      </c>
      <c r="E4844" s="43"/>
      <c r="F4844" s="91" t="str">
        <f t="shared" si="75"/>
        <v/>
      </c>
      <c r="G4844" s="43"/>
      <c r="H4844" s="43"/>
      <c r="I4844" s="43"/>
    </row>
    <row r="4845" spans="1:9" ht="24.95" customHeight="1" thickBot="1">
      <c r="A4845" s="43"/>
      <c r="B4845" s="43"/>
      <c r="C4845" s="43"/>
      <c r="D4845" s="86" t="str">
        <f>IFERROR(VLOOKUP(C4845,التكويد!$A$2:$R$1501,5,0),"")</f>
        <v/>
      </c>
      <c r="E4845" s="43"/>
      <c r="F4845" s="91" t="str">
        <f t="shared" si="75"/>
        <v/>
      </c>
      <c r="G4845" s="43"/>
      <c r="H4845" s="43"/>
      <c r="I4845" s="43"/>
    </row>
    <row r="4846" spans="1:9" ht="24.95" customHeight="1" thickBot="1">
      <c r="A4846" s="43"/>
      <c r="B4846" s="43"/>
      <c r="C4846" s="43"/>
      <c r="D4846" s="86" t="str">
        <f>IFERROR(VLOOKUP(C4846,التكويد!$A$2:$R$1501,5,0),"")</f>
        <v/>
      </c>
      <c r="E4846" s="43"/>
      <c r="F4846" s="91" t="str">
        <f t="shared" si="75"/>
        <v/>
      </c>
      <c r="G4846" s="43"/>
      <c r="H4846" s="43"/>
      <c r="I4846" s="43"/>
    </row>
    <row r="4847" spans="1:9" ht="24.95" customHeight="1" thickBot="1">
      <c r="A4847" s="43"/>
      <c r="B4847" s="43"/>
      <c r="C4847" s="43"/>
      <c r="D4847" s="86" t="str">
        <f>IFERROR(VLOOKUP(C4847,التكويد!$A$2:$R$1501,5,0),"")</f>
        <v/>
      </c>
      <c r="E4847" s="43"/>
      <c r="F4847" s="91" t="str">
        <f t="shared" si="75"/>
        <v/>
      </c>
      <c r="G4847" s="43"/>
      <c r="H4847" s="43"/>
      <c r="I4847" s="43"/>
    </row>
    <row r="4848" spans="1:9" ht="24.95" customHeight="1" thickBot="1">
      <c r="A4848" s="43"/>
      <c r="B4848" s="43"/>
      <c r="C4848" s="43"/>
      <c r="D4848" s="86" t="str">
        <f>IFERROR(VLOOKUP(C4848,التكويد!$A$2:$R$1501,5,0),"")</f>
        <v/>
      </c>
      <c r="E4848" s="43"/>
      <c r="F4848" s="91" t="str">
        <f t="shared" si="75"/>
        <v/>
      </c>
      <c r="G4848" s="43"/>
      <c r="H4848" s="43"/>
      <c r="I4848" s="43"/>
    </row>
    <row r="4849" spans="1:9" ht="24.95" customHeight="1" thickBot="1">
      <c r="A4849" s="43"/>
      <c r="B4849" s="43"/>
      <c r="C4849" s="43"/>
      <c r="D4849" s="86" t="str">
        <f>IFERROR(VLOOKUP(C4849,التكويد!$A$2:$R$1501,5,0),"")</f>
        <v/>
      </c>
      <c r="E4849" s="43"/>
      <c r="F4849" s="91" t="str">
        <f t="shared" si="75"/>
        <v/>
      </c>
      <c r="G4849" s="43"/>
      <c r="H4849" s="43"/>
      <c r="I4849" s="43"/>
    </row>
    <row r="4850" spans="1:9" ht="24.95" customHeight="1" thickBot="1">
      <c r="A4850" s="43"/>
      <c r="B4850" s="43"/>
      <c r="C4850" s="43"/>
      <c r="D4850" s="86" t="str">
        <f>IFERROR(VLOOKUP(C4850,التكويد!$A$2:$R$1501,5,0),"")</f>
        <v/>
      </c>
      <c r="E4850" s="43"/>
      <c r="F4850" s="91" t="str">
        <f t="shared" si="75"/>
        <v/>
      </c>
      <c r="G4850" s="43"/>
      <c r="H4850" s="43"/>
      <c r="I4850" s="43"/>
    </row>
    <row r="4851" spans="1:9" ht="24.95" customHeight="1" thickBot="1">
      <c r="A4851" s="43"/>
      <c r="B4851" s="43"/>
      <c r="C4851" s="43"/>
      <c r="D4851" s="86" t="str">
        <f>IFERROR(VLOOKUP(C4851,التكويد!$A$2:$R$1501,5,0),"")</f>
        <v/>
      </c>
      <c r="E4851" s="43"/>
      <c r="F4851" s="91" t="str">
        <f t="shared" si="75"/>
        <v/>
      </c>
      <c r="G4851" s="43"/>
      <c r="H4851" s="43"/>
      <c r="I4851" s="43"/>
    </row>
    <row r="4852" spans="1:9" ht="24.95" customHeight="1" thickBot="1">
      <c r="A4852" s="43"/>
      <c r="B4852" s="43"/>
      <c r="C4852" s="43"/>
      <c r="D4852" s="86" t="str">
        <f>IFERROR(VLOOKUP(C4852,التكويد!$A$2:$R$1501,5,0),"")</f>
        <v/>
      </c>
      <c r="E4852" s="43"/>
      <c r="F4852" s="91" t="str">
        <f t="shared" si="75"/>
        <v/>
      </c>
      <c r="G4852" s="43"/>
      <c r="H4852" s="43"/>
      <c r="I4852" s="43"/>
    </row>
    <row r="4853" spans="1:9" ht="24.95" customHeight="1" thickBot="1">
      <c r="A4853" s="43"/>
      <c r="B4853" s="43"/>
      <c r="C4853" s="43"/>
      <c r="D4853" s="86" t="str">
        <f>IFERROR(VLOOKUP(C4853,التكويد!$A$2:$R$1501,5,0),"")</f>
        <v/>
      </c>
      <c r="E4853" s="43"/>
      <c r="F4853" s="91" t="str">
        <f t="shared" si="75"/>
        <v/>
      </c>
      <c r="G4853" s="43"/>
      <c r="H4853" s="43"/>
      <c r="I4853" s="43"/>
    </row>
    <row r="4854" spans="1:9" ht="24.95" customHeight="1" thickBot="1">
      <c r="A4854" s="43"/>
      <c r="B4854" s="43"/>
      <c r="C4854" s="43"/>
      <c r="D4854" s="86" t="str">
        <f>IFERROR(VLOOKUP(C4854,التكويد!$A$2:$R$1501,5,0),"")</f>
        <v/>
      </c>
      <c r="E4854" s="43"/>
      <c r="F4854" s="91" t="str">
        <f t="shared" si="75"/>
        <v/>
      </c>
      <c r="G4854" s="43"/>
      <c r="H4854" s="43"/>
      <c r="I4854" s="43"/>
    </row>
    <row r="4855" spans="1:9" ht="24.95" customHeight="1" thickBot="1">
      <c r="A4855" s="43"/>
      <c r="B4855" s="43"/>
      <c r="C4855" s="43"/>
      <c r="D4855" s="86" t="str">
        <f>IFERROR(VLOOKUP(C4855,التكويد!$A$2:$R$1501,5,0),"")</f>
        <v/>
      </c>
      <c r="E4855" s="43"/>
      <c r="F4855" s="91" t="str">
        <f t="shared" si="75"/>
        <v/>
      </c>
      <c r="G4855" s="43"/>
      <c r="H4855" s="43"/>
      <c r="I4855" s="43"/>
    </row>
    <row r="4856" spans="1:9" ht="24.95" customHeight="1" thickBot="1">
      <c r="A4856" s="43"/>
      <c r="B4856" s="43"/>
      <c r="C4856" s="43"/>
      <c r="D4856" s="86" t="str">
        <f>IFERROR(VLOOKUP(C4856,التكويد!$A$2:$R$1501,5,0),"")</f>
        <v/>
      </c>
      <c r="E4856" s="43"/>
      <c r="F4856" s="91" t="str">
        <f t="shared" si="75"/>
        <v/>
      </c>
      <c r="G4856" s="43"/>
      <c r="H4856" s="43"/>
      <c r="I4856" s="43"/>
    </row>
    <row r="4857" spans="1:9" ht="24.95" customHeight="1" thickBot="1">
      <c r="A4857" s="43"/>
      <c r="B4857" s="43"/>
      <c r="C4857" s="43"/>
      <c r="D4857" s="86" t="str">
        <f>IFERROR(VLOOKUP(C4857,التكويد!$A$2:$R$1501,5,0),"")</f>
        <v/>
      </c>
      <c r="E4857" s="43"/>
      <c r="F4857" s="91" t="str">
        <f t="shared" si="75"/>
        <v/>
      </c>
      <c r="G4857" s="43"/>
      <c r="H4857" s="43"/>
      <c r="I4857" s="43"/>
    </row>
    <row r="4858" spans="1:9" ht="24.95" customHeight="1" thickBot="1">
      <c r="A4858" s="43"/>
      <c r="B4858" s="43"/>
      <c r="C4858" s="43"/>
      <c r="D4858" s="86" t="str">
        <f>IFERROR(VLOOKUP(C4858,التكويد!$A$2:$R$1501,5,0),"")</f>
        <v/>
      </c>
      <c r="E4858" s="43"/>
      <c r="F4858" s="91" t="str">
        <f t="shared" si="75"/>
        <v/>
      </c>
      <c r="G4858" s="43"/>
      <c r="H4858" s="43"/>
      <c r="I4858" s="43"/>
    </row>
    <row r="4859" spans="1:9" ht="24.95" customHeight="1" thickBot="1">
      <c r="A4859" s="43"/>
      <c r="B4859" s="43"/>
      <c r="C4859" s="43"/>
      <c r="D4859" s="86" t="str">
        <f>IFERROR(VLOOKUP(C4859,التكويد!$A$2:$R$1501,5,0),"")</f>
        <v/>
      </c>
      <c r="E4859" s="43"/>
      <c r="F4859" s="91" t="str">
        <f t="shared" si="75"/>
        <v/>
      </c>
      <c r="G4859" s="43"/>
      <c r="H4859" s="43"/>
      <c r="I4859" s="43"/>
    </row>
    <row r="4860" spans="1:9" ht="24.95" customHeight="1" thickBot="1">
      <c r="A4860" s="43"/>
      <c r="B4860" s="43"/>
      <c r="C4860" s="43"/>
      <c r="D4860" s="86" t="str">
        <f>IFERROR(VLOOKUP(C4860,التكويد!$A$2:$R$1501,5,0),"")</f>
        <v/>
      </c>
      <c r="E4860" s="43"/>
      <c r="F4860" s="91" t="str">
        <f t="shared" si="75"/>
        <v/>
      </c>
      <c r="G4860" s="43"/>
      <c r="H4860" s="43"/>
      <c r="I4860" s="43"/>
    </row>
    <row r="4861" spans="1:9" ht="24.95" customHeight="1" thickBot="1">
      <c r="A4861" s="43"/>
      <c r="B4861" s="43"/>
      <c r="C4861" s="43"/>
      <c r="D4861" s="86" t="str">
        <f>IFERROR(VLOOKUP(C4861,التكويد!$A$2:$R$1501,5,0),"")</f>
        <v/>
      </c>
      <c r="E4861" s="43"/>
      <c r="F4861" s="91" t="str">
        <f t="shared" si="75"/>
        <v/>
      </c>
      <c r="G4861" s="43"/>
      <c r="H4861" s="43"/>
      <c r="I4861" s="43"/>
    </row>
    <row r="4862" spans="1:9" ht="24.95" customHeight="1" thickBot="1">
      <c r="A4862" s="43"/>
      <c r="B4862" s="43"/>
      <c r="C4862" s="43"/>
      <c r="D4862" s="86" t="str">
        <f>IFERROR(VLOOKUP(C4862,التكويد!$A$2:$R$1501,5,0),"")</f>
        <v/>
      </c>
      <c r="E4862" s="43"/>
      <c r="F4862" s="91" t="str">
        <f t="shared" si="75"/>
        <v/>
      </c>
      <c r="G4862" s="43"/>
      <c r="H4862" s="43"/>
      <c r="I4862" s="43"/>
    </row>
    <row r="4863" spans="1:9" ht="24.95" customHeight="1" thickBot="1">
      <c r="A4863" s="43"/>
      <c r="B4863" s="43"/>
      <c r="C4863" s="43"/>
      <c r="D4863" s="86" t="str">
        <f>IFERROR(VLOOKUP(C4863,التكويد!$A$2:$R$1501,5,0),"")</f>
        <v/>
      </c>
      <c r="E4863" s="43"/>
      <c r="F4863" s="91" t="str">
        <f t="shared" si="75"/>
        <v/>
      </c>
      <c r="G4863" s="43"/>
      <c r="H4863" s="43"/>
      <c r="I4863" s="43"/>
    </row>
    <row r="4864" spans="1:9" ht="24.95" customHeight="1" thickBot="1">
      <c r="A4864" s="43"/>
      <c r="B4864" s="43"/>
      <c r="C4864" s="43"/>
      <c r="D4864" s="86" t="str">
        <f>IFERROR(VLOOKUP(C4864,التكويد!$A$2:$R$1501,5,0),"")</f>
        <v/>
      </c>
      <c r="E4864" s="43"/>
      <c r="F4864" s="91" t="str">
        <f t="shared" si="75"/>
        <v/>
      </c>
      <c r="G4864" s="43"/>
      <c r="H4864" s="43"/>
      <c r="I4864" s="43"/>
    </row>
    <row r="4865" spans="1:9" ht="24.95" customHeight="1" thickBot="1">
      <c r="A4865" s="43"/>
      <c r="B4865" s="43"/>
      <c r="C4865" s="43"/>
      <c r="D4865" s="86" t="str">
        <f>IFERROR(VLOOKUP(C4865,التكويد!$A$2:$R$1501,5,0),"")</f>
        <v/>
      </c>
      <c r="E4865" s="43"/>
      <c r="F4865" s="91" t="str">
        <f t="shared" si="75"/>
        <v/>
      </c>
      <c r="G4865" s="43"/>
      <c r="H4865" s="43"/>
      <c r="I4865" s="43"/>
    </row>
    <row r="4866" spans="1:9" ht="24.95" customHeight="1" thickBot="1">
      <c r="A4866" s="43"/>
      <c r="B4866" s="43"/>
      <c r="C4866" s="43"/>
      <c r="D4866" s="86" t="str">
        <f>IFERROR(VLOOKUP(C4866,التكويد!$A$2:$R$1501,5,0),"")</f>
        <v/>
      </c>
      <c r="E4866" s="43"/>
      <c r="F4866" s="91" t="str">
        <f t="shared" ref="F4866:F4929" si="76">IFERROR(SUM(E4866/G4866),"")</f>
        <v/>
      </c>
      <c r="G4866" s="43"/>
      <c r="H4866" s="43"/>
      <c r="I4866" s="43"/>
    </row>
    <row r="4867" spans="1:9" ht="24.95" customHeight="1" thickBot="1">
      <c r="A4867" s="43"/>
      <c r="B4867" s="43"/>
      <c r="C4867" s="43"/>
      <c r="D4867" s="86" t="str">
        <f>IFERROR(VLOOKUP(C4867,التكويد!$A$2:$R$1501,5,0),"")</f>
        <v/>
      </c>
      <c r="E4867" s="43"/>
      <c r="F4867" s="91" t="str">
        <f t="shared" si="76"/>
        <v/>
      </c>
      <c r="G4867" s="43"/>
      <c r="H4867" s="43"/>
      <c r="I4867" s="43"/>
    </row>
    <row r="4868" spans="1:9" ht="24.95" customHeight="1" thickBot="1">
      <c r="A4868" s="43"/>
      <c r="B4868" s="43"/>
      <c r="C4868" s="43"/>
      <c r="D4868" s="86" t="str">
        <f>IFERROR(VLOOKUP(C4868,التكويد!$A$2:$R$1501,5,0),"")</f>
        <v/>
      </c>
      <c r="E4868" s="43"/>
      <c r="F4868" s="91" t="str">
        <f t="shared" si="76"/>
        <v/>
      </c>
      <c r="G4868" s="43"/>
      <c r="H4868" s="43"/>
      <c r="I4868" s="43"/>
    </row>
    <row r="4869" spans="1:9" ht="24.95" customHeight="1" thickBot="1">
      <c r="A4869" s="43"/>
      <c r="B4869" s="43"/>
      <c r="C4869" s="43"/>
      <c r="D4869" s="86" t="str">
        <f>IFERROR(VLOOKUP(C4869,التكويد!$A$2:$R$1501,5,0),"")</f>
        <v/>
      </c>
      <c r="E4869" s="43"/>
      <c r="F4869" s="91" t="str">
        <f t="shared" si="76"/>
        <v/>
      </c>
      <c r="G4869" s="43"/>
      <c r="H4869" s="43"/>
      <c r="I4869" s="43"/>
    </row>
    <row r="4870" spans="1:9" ht="24.95" customHeight="1" thickBot="1">
      <c r="A4870" s="43"/>
      <c r="B4870" s="43"/>
      <c r="C4870" s="43"/>
      <c r="D4870" s="86" t="str">
        <f>IFERROR(VLOOKUP(C4870,التكويد!$A$2:$R$1501,5,0),"")</f>
        <v/>
      </c>
      <c r="E4870" s="43"/>
      <c r="F4870" s="91" t="str">
        <f t="shared" si="76"/>
        <v/>
      </c>
      <c r="G4870" s="43"/>
      <c r="H4870" s="43"/>
      <c r="I4870" s="43"/>
    </row>
    <row r="4871" spans="1:9" ht="24.95" customHeight="1" thickBot="1">
      <c r="A4871" s="43"/>
      <c r="B4871" s="43"/>
      <c r="C4871" s="43"/>
      <c r="D4871" s="86" t="str">
        <f>IFERROR(VLOOKUP(C4871,التكويد!$A$2:$R$1501,5,0),"")</f>
        <v/>
      </c>
      <c r="E4871" s="43"/>
      <c r="F4871" s="91" t="str">
        <f t="shared" si="76"/>
        <v/>
      </c>
      <c r="G4871" s="43"/>
      <c r="H4871" s="43"/>
      <c r="I4871" s="43"/>
    </row>
    <row r="4872" spans="1:9" ht="24.95" customHeight="1" thickBot="1">
      <c r="A4872" s="43"/>
      <c r="B4872" s="43"/>
      <c r="C4872" s="43"/>
      <c r="D4872" s="86" t="str">
        <f>IFERROR(VLOOKUP(C4872,التكويد!$A$2:$R$1501,5,0),"")</f>
        <v/>
      </c>
      <c r="E4872" s="43"/>
      <c r="F4872" s="91" t="str">
        <f t="shared" si="76"/>
        <v/>
      </c>
      <c r="G4872" s="43"/>
      <c r="H4872" s="43"/>
      <c r="I4872" s="43"/>
    </row>
    <row r="4873" spans="1:9" ht="24.95" customHeight="1" thickBot="1">
      <c r="A4873" s="43"/>
      <c r="B4873" s="43"/>
      <c r="C4873" s="43"/>
      <c r="D4873" s="86" t="str">
        <f>IFERROR(VLOOKUP(C4873,التكويد!$A$2:$R$1501,5,0),"")</f>
        <v/>
      </c>
      <c r="E4873" s="43"/>
      <c r="F4873" s="91" t="str">
        <f t="shared" si="76"/>
        <v/>
      </c>
      <c r="G4873" s="43"/>
      <c r="H4873" s="43"/>
      <c r="I4873" s="43"/>
    </row>
    <row r="4874" spans="1:9" ht="24.95" customHeight="1" thickBot="1">
      <c r="A4874" s="43"/>
      <c r="B4874" s="43"/>
      <c r="C4874" s="43"/>
      <c r="D4874" s="86" t="str">
        <f>IFERROR(VLOOKUP(C4874,التكويد!$A$2:$R$1501,5,0),"")</f>
        <v/>
      </c>
      <c r="E4874" s="43"/>
      <c r="F4874" s="91" t="str">
        <f t="shared" si="76"/>
        <v/>
      </c>
      <c r="G4874" s="43"/>
      <c r="H4874" s="43"/>
      <c r="I4874" s="43"/>
    </row>
    <row r="4875" spans="1:9" ht="24.95" customHeight="1" thickBot="1">
      <c r="A4875" s="43"/>
      <c r="B4875" s="43"/>
      <c r="C4875" s="43"/>
      <c r="D4875" s="86" t="str">
        <f>IFERROR(VLOOKUP(C4875,التكويد!$A$2:$R$1501,5,0),"")</f>
        <v/>
      </c>
      <c r="E4875" s="43"/>
      <c r="F4875" s="91" t="str">
        <f t="shared" si="76"/>
        <v/>
      </c>
      <c r="G4875" s="43"/>
      <c r="H4875" s="43"/>
      <c r="I4875" s="43"/>
    </row>
    <row r="4876" spans="1:9" ht="24.95" customHeight="1" thickBot="1">
      <c r="A4876" s="43"/>
      <c r="B4876" s="43"/>
      <c r="C4876" s="43"/>
      <c r="D4876" s="86" t="str">
        <f>IFERROR(VLOOKUP(C4876,التكويد!$A$2:$R$1501,5,0),"")</f>
        <v/>
      </c>
      <c r="E4876" s="43"/>
      <c r="F4876" s="91" t="str">
        <f t="shared" si="76"/>
        <v/>
      </c>
      <c r="G4876" s="43"/>
      <c r="H4876" s="43"/>
      <c r="I4876" s="43"/>
    </row>
    <row r="4877" spans="1:9" ht="24.95" customHeight="1" thickBot="1">
      <c r="A4877" s="43"/>
      <c r="B4877" s="43"/>
      <c r="C4877" s="43"/>
      <c r="D4877" s="86" t="str">
        <f>IFERROR(VLOOKUP(C4877,التكويد!$A$2:$R$1501,5,0),"")</f>
        <v/>
      </c>
      <c r="E4877" s="43"/>
      <c r="F4877" s="91" t="str">
        <f t="shared" si="76"/>
        <v/>
      </c>
      <c r="G4877" s="43"/>
      <c r="H4877" s="43"/>
      <c r="I4877" s="43"/>
    </row>
    <row r="4878" spans="1:9" ht="24.95" customHeight="1" thickBot="1">
      <c r="A4878" s="43"/>
      <c r="B4878" s="43"/>
      <c r="C4878" s="43"/>
      <c r="D4878" s="86" t="str">
        <f>IFERROR(VLOOKUP(C4878,التكويد!$A$2:$R$1501,5,0),"")</f>
        <v/>
      </c>
      <c r="E4878" s="43"/>
      <c r="F4878" s="91" t="str">
        <f t="shared" si="76"/>
        <v/>
      </c>
      <c r="G4878" s="43"/>
      <c r="H4878" s="43"/>
      <c r="I4878" s="43"/>
    </row>
    <row r="4879" spans="1:9" ht="24.95" customHeight="1" thickBot="1">
      <c r="A4879" s="43"/>
      <c r="B4879" s="43"/>
      <c r="C4879" s="43"/>
      <c r="D4879" s="86" t="str">
        <f>IFERROR(VLOOKUP(C4879,التكويد!$A$2:$R$1501,5,0),"")</f>
        <v/>
      </c>
      <c r="E4879" s="43"/>
      <c r="F4879" s="91" t="str">
        <f t="shared" si="76"/>
        <v/>
      </c>
      <c r="G4879" s="43"/>
      <c r="H4879" s="43"/>
      <c r="I4879" s="43"/>
    </row>
    <row r="4880" spans="1:9" ht="24.95" customHeight="1" thickBot="1">
      <c r="A4880" s="43"/>
      <c r="B4880" s="43"/>
      <c r="C4880" s="43"/>
      <c r="D4880" s="86" t="str">
        <f>IFERROR(VLOOKUP(C4880,التكويد!$A$2:$R$1501,5,0),"")</f>
        <v/>
      </c>
      <c r="E4880" s="43"/>
      <c r="F4880" s="91" t="str">
        <f t="shared" si="76"/>
        <v/>
      </c>
      <c r="G4880" s="43"/>
      <c r="H4880" s="43"/>
      <c r="I4880" s="43"/>
    </row>
    <row r="4881" spans="1:9" ht="24.95" customHeight="1" thickBot="1">
      <c r="A4881" s="43"/>
      <c r="B4881" s="43"/>
      <c r="C4881" s="43"/>
      <c r="D4881" s="86" t="str">
        <f>IFERROR(VLOOKUP(C4881,التكويد!$A$2:$R$1501,5,0),"")</f>
        <v/>
      </c>
      <c r="E4881" s="43"/>
      <c r="F4881" s="91" t="str">
        <f t="shared" si="76"/>
        <v/>
      </c>
      <c r="G4881" s="43"/>
      <c r="H4881" s="43"/>
      <c r="I4881" s="43"/>
    </row>
    <row r="4882" spans="1:9" ht="24.95" customHeight="1" thickBot="1">
      <c r="A4882" s="43"/>
      <c r="B4882" s="43"/>
      <c r="C4882" s="43"/>
      <c r="D4882" s="86" t="str">
        <f>IFERROR(VLOOKUP(C4882,التكويد!$A$2:$R$1501,5,0),"")</f>
        <v/>
      </c>
      <c r="E4882" s="43"/>
      <c r="F4882" s="91" t="str">
        <f t="shared" si="76"/>
        <v/>
      </c>
      <c r="G4882" s="43"/>
      <c r="H4882" s="43"/>
      <c r="I4882" s="43"/>
    </row>
    <row r="4883" spans="1:9" ht="24.95" customHeight="1" thickBot="1">
      <c r="A4883" s="43"/>
      <c r="B4883" s="43"/>
      <c r="C4883" s="43"/>
      <c r="D4883" s="86" t="str">
        <f>IFERROR(VLOOKUP(C4883,التكويد!$A$2:$R$1501,5,0),"")</f>
        <v/>
      </c>
      <c r="E4883" s="43"/>
      <c r="F4883" s="91" t="str">
        <f t="shared" si="76"/>
        <v/>
      </c>
      <c r="G4883" s="43"/>
      <c r="H4883" s="43"/>
      <c r="I4883" s="43"/>
    </row>
    <row r="4884" spans="1:9" ht="24.95" customHeight="1" thickBot="1">
      <c r="A4884" s="43"/>
      <c r="B4884" s="43"/>
      <c r="C4884" s="43"/>
      <c r="D4884" s="86" t="str">
        <f>IFERROR(VLOOKUP(C4884,التكويد!$A$2:$R$1501,5,0),"")</f>
        <v/>
      </c>
      <c r="E4884" s="43"/>
      <c r="F4884" s="91" t="str">
        <f t="shared" si="76"/>
        <v/>
      </c>
      <c r="G4884" s="43"/>
      <c r="H4884" s="43"/>
      <c r="I4884" s="43"/>
    </row>
    <row r="4885" spans="1:9" ht="24.95" customHeight="1" thickBot="1">
      <c r="A4885" s="43"/>
      <c r="B4885" s="43"/>
      <c r="C4885" s="43"/>
      <c r="D4885" s="86" t="str">
        <f>IFERROR(VLOOKUP(C4885,التكويد!$A$2:$R$1501,5,0),"")</f>
        <v/>
      </c>
      <c r="E4885" s="43"/>
      <c r="F4885" s="91" t="str">
        <f t="shared" si="76"/>
        <v/>
      </c>
      <c r="G4885" s="43"/>
      <c r="H4885" s="43"/>
      <c r="I4885" s="43"/>
    </row>
    <row r="4886" spans="1:9" ht="24.95" customHeight="1" thickBot="1">
      <c r="A4886" s="43"/>
      <c r="B4886" s="43"/>
      <c r="C4886" s="43"/>
      <c r="D4886" s="86" t="str">
        <f>IFERROR(VLOOKUP(C4886,التكويد!$A$2:$R$1501,5,0),"")</f>
        <v/>
      </c>
      <c r="E4886" s="43"/>
      <c r="F4886" s="91" t="str">
        <f t="shared" si="76"/>
        <v/>
      </c>
      <c r="G4886" s="43"/>
      <c r="H4886" s="43"/>
      <c r="I4886" s="43"/>
    </row>
    <row r="4887" spans="1:9" ht="24.95" customHeight="1" thickBot="1">
      <c r="A4887" s="43"/>
      <c r="B4887" s="43"/>
      <c r="C4887" s="43"/>
      <c r="D4887" s="86" t="str">
        <f>IFERROR(VLOOKUP(C4887,التكويد!$A$2:$R$1501,5,0),"")</f>
        <v/>
      </c>
      <c r="E4887" s="43"/>
      <c r="F4887" s="91" t="str">
        <f t="shared" si="76"/>
        <v/>
      </c>
      <c r="G4887" s="43"/>
      <c r="H4887" s="43"/>
      <c r="I4887" s="43"/>
    </row>
    <row r="4888" spans="1:9" ht="24.95" customHeight="1" thickBot="1">
      <c r="A4888" s="43"/>
      <c r="B4888" s="43"/>
      <c r="C4888" s="43"/>
      <c r="D4888" s="86" t="str">
        <f>IFERROR(VLOOKUP(C4888,التكويد!$A$2:$R$1501,5,0),"")</f>
        <v/>
      </c>
      <c r="E4888" s="43"/>
      <c r="F4888" s="91" t="str">
        <f t="shared" si="76"/>
        <v/>
      </c>
      <c r="G4888" s="43"/>
      <c r="H4888" s="43"/>
      <c r="I4888" s="43"/>
    </row>
    <row r="4889" spans="1:9" ht="24.95" customHeight="1" thickBot="1">
      <c r="A4889" s="43"/>
      <c r="B4889" s="43"/>
      <c r="C4889" s="43"/>
      <c r="D4889" s="86" t="str">
        <f>IFERROR(VLOOKUP(C4889,التكويد!$A$2:$R$1501,5,0),"")</f>
        <v/>
      </c>
      <c r="E4889" s="43"/>
      <c r="F4889" s="91" t="str">
        <f t="shared" si="76"/>
        <v/>
      </c>
      <c r="G4889" s="43"/>
      <c r="H4889" s="43"/>
      <c r="I4889" s="43"/>
    </row>
    <row r="4890" spans="1:9" ht="24.95" customHeight="1" thickBot="1">
      <c r="A4890" s="43"/>
      <c r="B4890" s="43"/>
      <c r="C4890" s="43"/>
      <c r="D4890" s="86" t="str">
        <f>IFERROR(VLOOKUP(C4890,التكويد!$A$2:$R$1501,5,0),"")</f>
        <v/>
      </c>
      <c r="E4890" s="43"/>
      <c r="F4890" s="91" t="str">
        <f t="shared" si="76"/>
        <v/>
      </c>
      <c r="G4890" s="43"/>
      <c r="H4890" s="43"/>
      <c r="I4890" s="43"/>
    </row>
    <row r="4891" spans="1:9" ht="24.95" customHeight="1" thickBot="1">
      <c r="A4891" s="43"/>
      <c r="B4891" s="43"/>
      <c r="C4891" s="43"/>
      <c r="D4891" s="86" t="str">
        <f>IFERROR(VLOOKUP(C4891,التكويد!$A$2:$R$1501,5,0),"")</f>
        <v/>
      </c>
      <c r="E4891" s="43"/>
      <c r="F4891" s="91" t="str">
        <f t="shared" si="76"/>
        <v/>
      </c>
      <c r="G4891" s="43"/>
      <c r="H4891" s="43"/>
      <c r="I4891" s="43"/>
    </row>
    <row r="4892" spans="1:9" ht="24.95" customHeight="1" thickBot="1">
      <c r="A4892" s="43"/>
      <c r="B4892" s="43"/>
      <c r="C4892" s="43"/>
      <c r="D4892" s="86" t="str">
        <f>IFERROR(VLOOKUP(C4892,التكويد!$A$2:$R$1501,5,0),"")</f>
        <v/>
      </c>
      <c r="E4892" s="43"/>
      <c r="F4892" s="91" t="str">
        <f t="shared" si="76"/>
        <v/>
      </c>
      <c r="G4892" s="43"/>
      <c r="H4892" s="43"/>
      <c r="I4892" s="43"/>
    </row>
    <row r="4893" spans="1:9" ht="24.95" customHeight="1" thickBot="1">
      <c r="A4893" s="43"/>
      <c r="B4893" s="43"/>
      <c r="C4893" s="43"/>
      <c r="D4893" s="86" t="str">
        <f>IFERROR(VLOOKUP(C4893,التكويد!$A$2:$R$1501,5,0),"")</f>
        <v/>
      </c>
      <c r="E4893" s="43"/>
      <c r="F4893" s="91" t="str">
        <f t="shared" si="76"/>
        <v/>
      </c>
      <c r="G4893" s="43"/>
      <c r="H4893" s="43"/>
      <c r="I4893" s="43"/>
    </row>
    <row r="4894" spans="1:9" ht="24.95" customHeight="1" thickBot="1">
      <c r="A4894" s="43"/>
      <c r="B4894" s="43"/>
      <c r="C4894" s="43"/>
      <c r="D4894" s="86" t="str">
        <f>IFERROR(VLOOKUP(C4894,التكويد!$A$2:$R$1501,5,0),"")</f>
        <v/>
      </c>
      <c r="E4894" s="43"/>
      <c r="F4894" s="91" t="str">
        <f t="shared" si="76"/>
        <v/>
      </c>
      <c r="G4894" s="43"/>
      <c r="H4894" s="43"/>
      <c r="I4894" s="43"/>
    </row>
    <row r="4895" spans="1:9" ht="24.95" customHeight="1" thickBot="1">
      <c r="A4895" s="43"/>
      <c r="B4895" s="43"/>
      <c r="C4895" s="43"/>
      <c r="D4895" s="86" t="str">
        <f>IFERROR(VLOOKUP(C4895,التكويد!$A$2:$R$1501,5,0),"")</f>
        <v/>
      </c>
      <c r="E4895" s="43"/>
      <c r="F4895" s="91" t="str">
        <f t="shared" si="76"/>
        <v/>
      </c>
      <c r="G4895" s="43"/>
      <c r="H4895" s="43"/>
      <c r="I4895" s="43"/>
    </row>
    <row r="4896" spans="1:9" ht="24.95" customHeight="1" thickBot="1">
      <c r="A4896" s="43"/>
      <c r="B4896" s="43"/>
      <c r="C4896" s="43"/>
      <c r="D4896" s="86" t="str">
        <f>IFERROR(VLOOKUP(C4896,التكويد!$A$2:$R$1501,5,0),"")</f>
        <v/>
      </c>
      <c r="E4896" s="43"/>
      <c r="F4896" s="91" t="str">
        <f t="shared" si="76"/>
        <v/>
      </c>
      <c r="G4896" s="43"/>
      <c r="H4896" s="43"/>
      <c r="I4896" s="43"/>
    </row>
    <row r="4897" spans="1:9" ht="24.95" customHeight="1" thickBot="1">
      <c r="A4897" s="43"/>
      <c r="B4897" s="43"/>
      <c r="C4897" s="43"/>
      <c r="D4897" s="86" t="str">
        <f>IFERROR(VLOOKUP(C4897,التكويد!$A$2:$R$1501,5,0),"")</f>
        <v/>
      </c>
      <c r="E4897" s="43"/>
      <c r="F4897" s="91" t="str">
        <f t="shared" si="76"/>
        <v/>
      </c>
      <c r="G4897" s="43"/>
      <c r="H4897" s="43"/>
      <c r="I4897" s="43"/>
    </row>
    <row r="4898" spans="1:9" ht="24.95" customHeight="1" thickBot="1">
      <c r="A4898" s="43"/>
      <c r="B4898" s="43"/>
      <c r="C4898" s="43"/>
      <c r="D4898" s="86" t="str">
        <f>IFERROR(VLOOKUP(C4898,التكويد!$A$2:$R$1501,5,0),"")</f>
        <v/>
      </c>
      <c r="E4898" s="43"/>
      <c r="F4898" s="91" t="str">
        <f t="shared" si="76"/>
        <v/>
      </c>
      <c r="G4898" s="43"/>
      <c r="H4898" s="43"/>
      <c r="I4898" s="43"/>
    </row>
    <row r="4899" spans="1:9" ht="24.95" customHeight="1" thickBot="1">
      <c r="A4899" s="43"/>
      <c r="B4899" s="43"/>
      <c r="C4899" s="43"/>
      <c r="D4899" s="86" t="str">
        <f>IFERROR(VLOOKUP(C4899,التكويد!$A$2:$R$1501,5,0),"")</f>
        <v/>
      </c>
      <c r="E4899" s="43"/>
      <c r="F4899" s="91" t="str">
        <f t="shared" si="76"/>
        <v/>
      </c>
      <c r="G4899" s="43"/>
      <c r="H4899" s="43"/>
      <c r="I4899" s="43"/>
    </row>
    <row r="4900" spans="1:9" ht="24.95" customHeight="1" thickBot="1">
      <c r="A4900" s="43"/>
      <c r="B4900" s="43"/>
      <c r="C4900" s="43"/>
      <c r="D4900" s="86" t="str">
        <f>IFERROR(VLOOKUP(C4900,التكويد!$A$2:$R$1501,5,0),"")</f>
        <v/>
      </c>
      <c r="E4900" s="43"/>
      <c r="F4900" s="91" t="str">
        <f t="shared" si="76"/>
        <v/>
      </c>
      <c r="G4900" s="43"/>
      <c r="H4900" s="43"/>
      <c r="I4900" s="43"/>
    </row>
    <row r="4901" spans="1:9" ht="24.95" customHeight="1" thickBot="1">
      <c r="A4901" s="43"/>
      <c r="B4901" s="43"/>
      <c r="C4901" s="43"/>
      <c r="D4901" s="86" t="str">
        <f>IFERROR(VLOOKUP(C4901,التكويد!$A$2:$R$1501,5,0),"")</f>
        <v/>
      </c>
      <c r="E4901" s="43"/>
      <c r="F4901" s="91" t="str">
        <f t="shared" si="76"/>
        <v/>
      </c>
      <c r="G4901" s="43"/>
      <c r="H4901" s="43"/>
      <c r="I4901" s="43"/>
    </row>
    <row r="4902" spans="1:9" ht="24.95" customHeight="1" thickBot="1">
      <c r="A4902" s="43"/>
      <c r="B4902" s="43"/>
      <c r="C4902" s="43"/>
      <c r="D4902" s="86" t="str">
        <f>IFERROR(VLOOKUP(C4902,التكويد!$A$2:$R$1501,5,0),"")</f>
        <v/>
      </c>
      <c r="E4902" s="43"/>
      <c r="F4902" s="91" t="str">
        <f t="shared" si="76"/>
        <v/>
      </c>
      <c r="G4902" s="43"/>
      <c r="H4902" s="43"/>
      <c r="I4902" s="43"/>
    </row>
    <row r="4903" spans="1:9" ht="24.95" customHeight="1" thickBot="1">
      <c r="A4903" s="43"/>
      <c r="B4903" s="43"/>
      <c r="C4903" s="43"/>
      <c r="D4903" s="86" t="str">
        <f>IFERROR(VLOOKUP(C4903,التكويد!$A$2:$R$1501,5,0),"")</f>
        <v/>
      </c>
      <c r="E4903" s="43"/>
      <c r="F4903" s="91" t="str">
        <f t="shared" si="76"/>
        <v/>
      </c>
      <c r="G4903" s="43"/>
      <c r="H4903" s="43"/>
      <c r="I4903" s="43"/>
    </row>
    <row r="4904" spans="1:9" ht="24.95" customHeight="1" thickBot="1">
      <c r="A4904" s="43"/>
      <c r="B4904" s="43"/>
      <c r="C4904" s="43"/>
      <c r="D4904" s="86" t="str">
        <f>IFERROR(VLOOKUP(C4904,التكويد!$A$2:$R$1501,5,0),"")</f>
        <v/>
      </c>
      <c r="E4904" s="43"/>
      <c r="F4904" s="91" t="str">
        <f t="shared" si="76"/>
        <v/>
      </c>
      <c r="G4904" s="43"/>
      <c r="H4904" s="43"/>
      <c r="I4904" s="43"/>
    </row>
    <row r="4905" spans="1:9" ht="24.95" customHeight="1" thickBot="1">
      <c r="A4905" s="43"/>
      <c r="B4905" s="43"/>
      <c r="C4905" s="43"/>
      <c r="D4905" s="86" t="str">
        <f>IFERROR(VLOOKUP(C4905,التكويد!$A$2:$R$1501,5,0),"")</f>
        <v/>
      </c>
      <c r="E4905" s="43"/>
      <c r="F4905" s="91" t="str">
        <f t="shared" si="76"/>
        <v/>
      </c>
      <c r="G4905" s="43"/>
      <c r="H4905" s="43"/>
      <c r="I4905" s="43"/>
    </row>
    <row r="4906" spans="1:9" ht="24.95" customHeight="1" thickBot="1">
      <c r="A4906" s="43"/>
      <c r="B4906" s="43"/>
      <c r="C4906" s="43"/>
      <c r="D4906" s="86" t="str">
        <f>IFERROR(VLOOKUP(C4906,التكويد!$A$2:$R$1501,5,0),"")</f>
        <v/>
      </c>
      <c r="E4906" s="43"/>
      <c r="F4906" s="91" t="str">
        <f t="shared" si="76"/>
        <v/>
      </c>
      <c r="G4906" s="43"/>
      <c r="H4906" s="43"/>
      <c r="I4906" s="43"/>
    </row>
    <row r="4907" spans="1:9" ht="24.95" customHeight="1" thickBot="1">
      <c r="A4907" s="43"/>
      <c r="B4907" s="43"/>
      <c r="C4907" s="43"/>
      <c r="D4907" s="86" t="str">
        <f>IFERROR(VLOOKUP(C4907,التكويد!$A$2:$R$1501,5,0),"")</f>
        <v/>
      </c>
      <c r="E4907" s="43"/>
      <c r="F4907" s="91" t="str">
        <f t="shared" si="76"/>
        <v/>
      </c>
      <c r="G4907" s="43"/>
      <c r="H4907" s="43"/>
      <c r="I4907" s="43"/>
    </row>
    <row r="4908" spans="1:9" ht="24.95" customHeight="1" thickBot="1">
      <c r="A4908" s="43"/>
      <c r="B4908" s="43"/>
      <c r="C4908" s="43"/>
      <c r="D4908" s="86" t="str">
        <f>IFERROR(VLOOKUP(C4908,التكويد!$A$2:$R$1501,5,0),"")</f>
        <v/>
      </c>
      <c r="E4908" s="43"/>
      <c r="F4908" s="91" t="str">
        <f t="shared" si="76"/>
        <v/>
      </c>
      <c r="G4908" s="43"/>
      <c r="H4908" s="43"/>
      <c r="I4908" s="43"/>
    </row>
    <row r="4909" spans="1:9" ht="24.95" customHeight="1" thickBot="1">
      <c r="A4909" s="43"/>
      <c r="B4909" s="43"/>
      <c r="C4909" s="43"/>
      <c r="D4909" s="86" t="str">
        <f>IFERROR(VLOOKUP(C4909,التكويد!$A$2:$R$1501,5,0),"")</f>
        <v/>
      </c>
      <c r="E4909" s="43"/>
      <c r="F4909" s="91" t="str">
        <f t="shared" si="76"/>
        <v/>
      </c>
      <c r="G4909" s="43"/>
      <c r="H4909" s="43"/>
      <c r="I4909" s="43"/>
    </row>
    <row r="4910" spans="1:9" ht="24.95" customHeight="1" thickBot="1">
      <c r="A4910" s="43"/>
      <c r="B4910" s="43"/>
      <c r="C4910" s="43"/>
      <c r="D4910" s="86" t="str">
        <f>IFERROR(VLOOKUP(C4910,التكويد!$A$2:$R$1501,5,0),"")</f>
        <v/>
      </c>
      <c r="E4910" s="43"/>
      <c r="F4910" s="91" t="str">
        <f t="shared" si="76"/>
        <v/>
      </c>
      <c r="G4910" s="43"/>
      <c r="H4910" s="43"/>
      <c r="I4910" s="43"/>
    </row>
    <row r="4911" spans="1:9" ht="24.95" customHeight="1" thickBot="1">
      <c r="A4911" s="43"/>
      <c r="B4911" s="43"/>
      <c r="C4911" s="43"/>
      <c r="D4911" s="86" t="str">
        <f>IFERROR(VLOOKUP(C4911,التكويد!$A$2:$R$1501,5,0),"")</f>
        <v/>
      </c>
      <c r="E4911" s="43"/>
      <c r="F4911" s="91" t="str">
        <f t="shared" si="76"/>
        <v/>
      </c>
      <c r="G4911" s="43"/>
      <c r="H4911" s="43"/>
      <c r="I4911" s="43"/>
    </row>
    <row r="4912" spans="1:9" ht="24.95" customHeight="1" thickBot="1">
      <c r="A4912" s="43"/>
      <c r="B4912" s="43"/>
      <c r="C4912" s="43"/>
      <c r="D4912" s="86" t="str">
        <f>IFERROR(VLOOKUP(C4912,التكويد!$A$2:$R$1501,5,0),"")</f>
        <v/>
      </c>
      <c r="E4912" s="43"/>
      <c r="F4912" s="91" t="str">
        <f t="shared" si="76"/>
        <v/>
      </c>
      <c r="G4912" s="43"/>
      <c r="H4912" s="43"/>
      <c r="I4912" s="43"/>
    </row>
    <row r="4913" spans="1:9" ht="24.95" customHeight="1" thickBot="1">
      <c r="A4913" s="43"/>
      <c r="B4913" s="43"/>
      <c r="C4913" s="43"/>
      <c r="D4913" s="86" t="str">
        <f>IFERROR(VLOOKUP(C4913,التكويد!$A$2:$R$1501,5,0),"")</f>
        <v/>
      </c>
      <c r="E4913" s="43"/>
      <c r="F4913" s="91" t="str">
        <f t="shared" si="76"/>
        <v/>
      </c>
      <c r="G4913" s="43"/>
      <c r="H4913" s="43"/>
      <c r="I4913" s="43"/>
    </row>
    <row r="4914" spans="1:9" ht="24.95" customHeight="1" thickBot="1">
      <c r="A4914" s="43"/>
      <c r="B4914" s="43"/>
      <c r="C4914" s="43"/>
      <c r="D4914" s="86" t="str">
        <f>IFERROR(VLOOKUP(C4914,التكويد!$A$2:$R$1501,5,0),"")</f>
        <v/>
      </c>
      <c r="E4914" s="43"/>
      <c r="F4914" s="91" t="str">
        <f t="shared" si="76"/>
        <v/>
      </c>
      <c r="G4914" s="43"/>
      <c r="H4914" s="43"/>
      <c r="I4914" s="43"/>
    </row>
    <row r="4915" spans="1:9" ht="24.95" customHeight="1" thickBot="1">
      <c r="A4915" s="43"/>
      <c r="B4915" s="43"/>
      <c r="C4915" s="43"/>
      <c r="D4915" s="86" t="str">
        <f>IFERROR(VLOOKUP(C4915,التكويد!$A$2:$R$1501,5,0),"")</f>
        <v/>
      </c>
      <c r="E4915" s="43"/>
      <c r="F4915" s="91" t="str">
        <f t="shared" si="76"/>
        <v/>
      </c>
      <c r="G4915" s="43"/>
      <c r="H4915" s="43"/>
      <c r="I4915" s="43"/>
    </row>
    <row r="4916" spans="1:9" ht="24.95" customHeight="1" thickBot="1">
      <c r="A4916" s="43"/>
      <c r="B4916" s="43"/>
      <c r="C4916" s="43"/>
      <c r="D4916" s="86" t="str">
        <f>IFERROR(VLOOKUP(C4916,التكويد!$A$2:$R$1501,5,0),"")</f>
        <v/>
      </c>
      <c r="E4916" s="43"/>
      <c r="F4916" s="91" t="str">
        <f t="shared" si="76"/>
        <v/>
      </c>
      <c r="G4916" s="43"/>
      <c r="H4916" s="43"/>
      <c r="I4916" s="43"/>
    </row>
    <row r="4917" spans="1:9" ht="24.95" customHeight="1" thickBot="1">
      <c r="A4917" s="43"/>
      <c r="B4917" s="43"/>
      <c r="C4917" s="43"/>
      <c r="D4917" s="86" t="str">
        <f>IFERROR(VLOOKUP(C4917,التكويد!$A$2:$R$1501,5,0),"")</f>
        <v/>
      </c>
      <c r="E4917" s="43"/>
      <c r="F4917" s="91" t="str">
        <f t="shared" si="76"/>
        <v/>
      </c>
      <c r="G4917" s="43"/>
      <c r="H4917" s="43"/>
      <c r="I4917" s="43"/>
    </row>
    <row r="4918" spans="1:9" ht="24.95" customHeight="1" thickBot="1">
      <c r="A4918" s="43"/>
      <c r="B4918" s="43"/>
      <c r="C4918" s="43"/>
      <c r="D4918" s="86" t="str">
        <f>IFERROR(VLOOKUP(C4918,التكويد!$A$2:$R$1501,5,0),"")</f>
        <v/>
      </c>
      <c r="E4918" s="43"/>
      <c r="F4918" s="91" t="str">
        <f t="shared" si="76"/>
        <v/>
      </c>
      <c r="G4918" s="43"/>
      <c r="H4918" s="43"/>
      <c r="I4918" s="43"/>
    </row>
    <row r="4919" spans="1:9" ht="24.95" customHeight="1" thickBot="1">
      <c r="A4919" s="43"/>
      <c r="B4919" s="43"/>
      <c r="C4919" s="43"/>
      <c r="D4919" s="86" t="str">
        <f>IFERROR(VLOOKUP(C4919,التكويد!$A$2:$R$1501,5,0),"")</f>
        <v/>
      </c>
      <c r="E4919" s="43"/>
      <c r="F4919" s="91" t="str">
        <f t="shared" si="76"/>
        <v/>
      </c>
      <c r="G4919" s="43"/>
      <c r="H4919" s="43"/>
      <c r="I4919" s="43"/>
    </row>
    <row r="4920" spans="1:9" ht="24.95" customHeight="1" thickBot="1">
      <c r="A4920" s="43"/>
      <c r="B4920" s="43"/>
      <c r="C4920" s="43"/>
      <c r="D4920" s="86" t="str">
        <f>IFERROR(VLOOKUP(C4920,التكويد!$A$2:$R$1501,5,0),"")</f>
        <v/>
      </c>
      <c r="E4920" s="43"/>
      <c r="F4920" s="91" t="str">
        <f t="shared" si="76"/>
        <v/>
      </c>
      <c r="G4920" s="43"/>
      <c r="H4920" s="43"/>
      <c r="I4920" s="43"/>
    </row>
    <row r="4921" spans="1:9" ht="24.95" customHeight="1" thickBot="1">
      <c r="A4921" s="43"/>
      <c r="B4921" s="43"/>
      <c r="C4921" s="43"/>
      <c r="D4921" s="86" t="str">
        <f>IFERROR(VLOOKUP(C4921,التكويد!$A$2:$R$1501,5,0),"")</f>
        <v/>
      </c>
      <c r="E4921" s="43"/>
      <c r="F4921" s="91" t="str">
        <f t="shared" si="76"/>
        <v/>
      </c>
      <c r="G4921" s="43"/>
      <c r="H4921" s="43"/>
      <c r="I4921" s="43"/>
    </row>
    <row r="4922" spans="1:9" ht="24.95" customHeight="1" thickBot="1">
      <c r="A4922" s="43"/>
      <c r="B4922" s="43"/>
      <c r="C4922" s="43"/>
      <c r="D4922" s="86" t="str">
        <f>IFERROR(VLOOKUP(C4922,التكويد!$A$2:$R$1501,5,0),"")</f>
        <v/>
      </c>
      <c r="E4922" s="43"/>
      <c r="F4922" s="91" t="str">
        <f t="shared" si="76"/>
        <v/>
      </c>
      <c r="G4922" s="43"/>
      <c r="H4922" s="43"/>
      <c r="I4922" s="43"/>
    </row>
    <row r="4923" spans="1:9" ht="24.95" customHeight="1" thickBot="1">
      <c r="A4923" s="43"/>
      <c r="B4923" s="43"/>
      <c r="C4923" s="43"/>
      <c r="D4923" s="86" t="str">
        <f>IFERROR(VLOOKUP(C4923,التكويد!$A$2:$R$1501,5,0),"")</f>
        <v/>
      </c>
      <c r="E4923" s="43"/>
      <c r="F4923" s="91" t="str">
        <f t="shared" si="76"/>
        <v/>
      </c>
      <c r="G4923" s="43"/>
      <c r="H4923" s="43"/>
      <c r="I4923" s="43"/>
    </row>
    <row r="4924" spans="1:9" ht="24.95" customHeight="1" thickBot="1">
      <c r="A4924" s="43"/>
      <c r="B4924" s="43"/>
      <c r="C4924" s="43"/>
      <c r="D4924" s="86" t="str">
        <f>IFERROR(VLOOKUP(C4924,التكويد!$A$2:$R$1501,5,0),"")</f>
        <v/>
      </c>
      <c r="E4924" s="43"/>
      <c r="F4924" s="91" t="str">
        <f t="shared" si="76"/>
        <v/>
      </c>
      <c r="G4924" s="43"/>
      <c r="H4924" s="43"/>
      <c r="I4924" s="43"/>
    </row>
    <row r="4925" spans="1:9" ht="24.95" customHeight="1" thickBot="1">
      <c r="A4925" s="43"/>
      <c r="B4925" s="43"/>
      <c r="C4925" s="43"/>
      <c r="D4925" s="86" t="str">
        <f>IFERROR(VLOOKUP(C4925,التكويد!$A$2:$R$1501,5,0),"")</f>
        <v/>
      </c>
      <c r="E4925" s="43"/>
      <c r="F4925" s="91" t="str">
        <f t="shared" si="76"/>
        <v/>
      </c>
      <c r="G4925" s="43"/>
      <c r="H4925" s="43"/>
      <c r="I4925" s="43"/>
    </row>
    <row r="4926" spans="1:9" ht="24.95" customHeight="1" thickBot="1">
      <c r="A4926" s="43"/>
      <c r="B4926" s="43"/>
      <c r="C4926" s="43"/>
      <c r="D4926" s="86" t="str">
        <f>IFERROR(VLOOKUP(C4926,التكويد!$A$2:$R$1501,5,0),"")</f>
        <v/>
      </c>
      <c r="E4926" s="43"/>
      <c r="F4926" s="91" t="str">
        <f t="shared" si="76"/>
        <v/>
      </c>
      <c r="G4926" s="43"/>
      <c r="H4926" s="43"/>
      <c r="I4926" s="43"/>
    </row>
    <row r="4927" spans="1:9" ht="24.95" customHeight="1" thickBot="1">
      <c r="A4927" s="43"/>
      <c r="B4927" s="43"/>
      <c r="C4927" s="43"/>
      <c r="D4927" s="86" t="str">
        <f>IFERROR(VLOOKUP(C4927,التكويد!$A$2:$R$1501,5,0),"")</f>
        <v/>
      </c>
      <c r="E4927" s="43"/>
      <c r="F4927" s="91" t="str">
        <f t="shared" si="76"/>
        <v/>
      </c>
      <c r="G4927" s="43"/>
      <c r="H4927" s="43"/>
      <c r="I4927" s="43"/>
    </row>
    <row r="4928" spans="1:9" ht="24.95" customHeight="1" thickBot="1">
      <c r="A4928" s="43"/>
      <c r="B4928" s="43"/>
      <c r="C4928" s="43"/>
      <c r="D4928" s="86" t="str">
        <f>IFERROR(VLOOKUP(C4928,التكويد!$A$2:$R$1501,5,0),"")</f>
        <v/>
      </c>
      <c r="E4928" s="43"/>
      <c r="F4928" s="91" t="str">
        <f t="shared" si="76"/>
        <v/>
      </c>
      <c r="G4928" s="43"/>
      <c r="H4928" s="43"/>
      <c r="I4928" s="43"/>
    </row>
    <row r="4929" spans="1:9" ht="24.95" customHeight="1" thickBot="1">
      <c r="A4929" s="43"/>
      <c r="B4929" s="43"/>
      <c r="C4929" s="43"/>
      <c r="D4929" s="86" t="str">
        <f>IFERROR(VLOOKUP(C4929,التكويد!$A$2:$R$1501,5,0),"")</f>
        <v/>
      </c>
      <c r="E4929" s="43"/>
      <c r="F4929" s="91" t="str">
        <f t="shared" si="76"/>
        <v/>
      </c>
      <c r="G4929" s="43"/>
      <c r="H4929" s="43"/>
      <c r="I4929" s="43"/>
    </row>
    <row r="4930" spans="1:9" ht="24.95" customHeight="1" thickBot="1">
      <c r="A4930" s="43"/>
      <c r="B4930" s="43"/>
      <c r="C4930" s="43"/>
      <c r="D4930" s="86" t="str">
        <f>IFERROR(VLOOKUP(C4930,التكويد!$A$2:$R$1501,5,0),"")</f>
        <v/>
      </c>
      <c r="E4930" s="43"/>
      <c r="F4930" s="91" t="str">
        <f t="shared" ref="F4930:F4993" si="77">IFERROR(SUM(E4930/G4930),"")</f>
        <v/>
      </c>
      <c r="G4930" s="43"/>
      <c r="H4930" s="43"/>
      <c r="I4930" s="43"/>
    </row>
    <row r="4931" spans="1:9" ht="24.95" customHeight="1" thickBot="1">
      <c r="A4931" s="43"/>
      <c r="B4931" s="43"/>
      <c r="C4931" s="43"/>
      <c r="D4931" s="86" t="str">
        <f>IFERROR(VLOOKUP(C4931,التكويد!$A$2:$R$1501,5,0),"")</f>
        <v/>
      </c>
      <c r="E4931" s="43"/>
      <c r="F4931" s="91" t="str">
        <f t="shared" si="77"/>
        <v/>
      </c>
      <c r="G4931" s="43"/>
      <c r="H4931" s="43"/>
      <c r="I4931" s="43"/>
    </row>
    <row r="4932" spans="1:9" ht="24.95" customHeight="1" thickBot="1">
      <c r="A4932" s="43"/>
      <c r="B4932" s="43"/>
      <c r="C4932" s="43"/>
      <c r="D4932" s="86" t="str">
        <f>IFERROR(VLOOKUP(C4932,التكويد!$A$2:$R$1501,5,0),"")</f>
        <v/>
      </c>
      <c r="E4932" s="43"/>
      <c r="F4932" s="91" t="str">
        <f t="shared" si="77"/>
        <v/>
      </c>
      <c r="G4932" s="43"/>
      <c r="H4932" s="43"/>
      <c r="I4932" s="43"/>
    </row>
    <row r="4933" spans="1:9" ht="24.95" customHeight="1" thickBot="1">
      <c r="A4933" s="43"/>
      <c r="B4933" s="43"/>
      <c r="C4933" s="43"/>
      <c r="D4933" s="86" t="str">
        <f>IFERROR(VLOOKUP(C4933,التكويد!$A$2:$R$1501,5,0),"")</f>
        <v/>
      </c>
      <c r="E4933" s="43"/>
      <c r="F4933" s="91" t="str">
        <f t="shared" si="77"/>
        <v/>
      </c>
      <c r="G4933" s="43"/>
      <c r="H4933" s="43"/>
      <c r="I4933" s="43"/>
    </row>
    <row r="4934" spans="1:9" ht="24.95" customHeight="1" thickBot="1">
      <c r="A4934" s="43"/>
      <c r="B4934" s="43"/>
      <c r="C4934" s="43"/>
      <c r="D4934" s="86" t="str">
        <f>IFERROR(VLOOKUP(C4934,التكويد!$A$2:$R$1501,5,0),"")</f>
        <v/>
      </c>
      <c r="E4934" s="43"/>
      <c r="F4934" s="91" t="str">
        <f t="shared" si="77"/>
        <v/>
      </c>
      <c r="G4934" s="43"/>
      <c r="H4934" s="43"/>
      <c r="I4934" s="43"/>
    </row>
    <row r="4935" spans="1:9" ht="24.95" customHeight="1" thickBot="1">
      <c r="A4935" s="43"/>
      <c r="B4935" s="43"/>
      <c r="C4935" s="43"/>
      <c r="D4935" s="86" t="str">
        <f>IFERROR(VLOOKUP(C4935,التكويد!$A$2:$R$1501,5,0),"")</f>
        <v/>
      </c>
      <c r="E4935" s="43"/>
      <c r="F4935" s="91" t="str">
        <f t="shared" si="77"/>
        <v/>
      </c>
      <c r="G4935" s="43"/>
      <c r="H4935" s="43"/>
      <c r="I4935" s="43"/>
    </row>
    <row r="4936" spans="1:9" ht="24.95" customHeight="1" thickBot="1">
      <c r="A4936" s="43"/>
      <c r="B4936" s="43"/>
      <c r="C4936" s="43"/>
      <c r="D4936" s="86" t="str">
        <f>IFERROR(VLOOKUP(C4936,التكويد!$A$2:$R$1501,5,0),"")</f>
        <v/>
      </c>
      <c r="E4936" s="43"/>
      <c r="F4936" s="91" t="str">
        <f t="shared" si="77"/>
        <v/>
      </c>
      <c r="G4936" s="43"/>
      <c r="H4936" s="43"/>
      <c r="I4936" s="43"/>
    </row>
    <row r="4937" spans="1:9" ht="24.95" customHeight="1" thickBot="1">
      <c r="A4937" s="43"/>
      <c r="B4937" s="43"/>
      <c r="C4937" s="43"/>
      <c r="D4937" s="86" t="str">
        <f>IFERROR(VLOOKUP(C4937,التكويد!$A$2:$R$1501,5,0),"")</f>
        <v/>
      </c>
      <c r="E4937" s="43"/>
      <c r="F4937" s="91" t="str">
        <f t="shared" si="77"/>
        <v/>
      </c>
      <c r="G4937" s="43"/>
      <c r="H4937" s="43"/>
      <c r="I4937" s="43"/>
    </row>
    <row r="4938" spans="1:9" ht="24.95" customHeight="1" thickBot="1">
      <c r="A4938" s="43"/>
      <c r="B4938" s="43"/>
      <c r="C4938" s="43"/>
      <c r="D4938" s="86" t="str">
        <f>IFERROR(VLOOKUP(C4938,التكويد!$A$2:$R$1501,5,0),"")</f>
        <v/>
      </c>
      <c r="E4938" s="43"/>
      <c r="F4938" s="91" t="str">
        <f t="shared" si="77"/>
        <v/>
      </c>
      <c r="G4938" s="43"/>
      <c r="H4938" s="43"/>
      <c r="I4938" s="43"/>
    </row>
    <row r="4939" spans="1:9" ht="24.95" customHeight="1" thickBot="1">
      <c r="A4939" s="43"/>
      <c r="B4939" s="43"/>
      <c r="C4939" s="43"/>
      <c r="D4939" s="86" t="str">
        <f>IFERROR(VLOOKUP(C4939,التكويد!$A$2:$R$1501,5,0),"")</f>
        <v/>
      </c>
      <c r="E4939" s="43"/>
      <c r="F4939" s="91" t="str">
        <f t="shared" si="77"/>
        <v/>
      </c>
      <c r="G4939" s="43"/>
      <c r="H4939" s="43"/>
      <c r="I4939" s="43"/>
    </row>
    <row r="4940" spans="1:9" ht="24.95" customHeight="1" thickBot="1">
      <c r="A4940" s="43"/>
      <c r="B4940" s="43"/>
      <c r="C4940" s="43"/>
      <c r="D4940" s="86" t="str">
        <f>IFERROR(VLOOKUP(C4940,التكويد!$A$2:$R$1501,5,0),"")</f>
        <v/>
      </c>
      <c r="E4940" s="43"/>
      <c r="F4940" s="91" t="str">
        <f t="shared" si="77"/>
        <v/>
      </c>
      <c r="G4940" s="43"/>
      <c r="H4940" s="43"/>
      <c r="I4940" s="43"/>
    </row>
    <row r="4941" spans="1:9" ht="24.95" customHeight="1" thickBot="1">
      <c r="A4941" s="43"/>
      <c r="B4941" s="43"/>
      <c r="C4941" s="43"/>
      <c r="D4941" s="86" t="str">
        <f>IFERROR(VLOOKUP(C4941,التكويد!$A$2:$R$1501,5,0),"")</f>
        <v/>
      </c>
      <c r="E4941" s="43"/>
      <c r="F4941" s="91" t="str">
        <f t="shared" si="77"/>
        <v/>
      </c>
      <c r="G4941" s="43"/>
      <c r="H4941" s="43"/>
      <c r="I4941" s="43"/>
    </row>
    <row r="4942" spans="1:9" ht="24.95" customHeight="1" thickBot="1">
      <c r="A4942" s="43"/>
      <c r="B4942" s="43"/>
      <c r="C4942" s="43"/>
      <c r="D4942" s="86" t="str">
        <f>IFERROR(VLOOKUP(C4942,التكويد!$A$2:$R$1501,5,0),"")</f>
        <v/>
      </c>
      <c r="E4942" s="43"/>
      <c r="F4942" s="91" t="str">
        <f t="shared" si="77"/>
        <v/>
      </c>
      <c r="G4942" s="43"/>
      <c r="H4942" s="43"/>
      <c r="I4942" s="43"/>
    </row>
    <row r="4943" spans="1:9" ht="24.95" customHeight="1" thickBot="1">
      <c r="A4943" s="43"/>
      <c r="B4943" s="43"/>
      <c r="C4943" s="43"/>
      <c r="D4943" s="86" t="str">
        <f>IFERROR(VLOOKUP(C4943,التكويد!$A$2:$R$1501,5,0),"")</f>
        <v/>
      </c>
      <c r="E4943" s="43"/>
      <c r="F4943" s="91" t="str">
        <f t="shared" si="77"/>
        <v/>
      </c>
      <c r="G4943" s="43"/>
      <c r="H4943" s="43"/>
      <c r="I4943" s="43"/>
    </row>
    <row r="4944" spans="1:9" ht="24.95" customHeight="1" thickBot="1">
      <c r="A4944" s="43"/>
      <c r="B4944" s="43"/>
      <c r="C4944" s="43"/>
      <c r="D4944" s="86" t="str">
        <f>IFERROR(VLOOKUP(C4944,التكويد!$A$2:$R$1501,5,0),"")</f>
        <v/>
      </c>
      <c r="E4944" s="43"/>
      <c r="F4944" s="91" t="str">
        <f t="shared" si="77"/>
        <v/>
      </c>
      <c r="G4944" s="43"/>
      <c r="H4944" s="43"/>
      <c r="I4944" s="43"/>
    </row>
    <row r="4945" spans="1:9" ht="24.95" customHeight="1" thickBot="1">
      <c r="A4945" s="43"/>
      <c r="B4945" s="43"/>
      <c r="C4945" s="43"/>
      <c r="D4945" s="86" t="str">
        <f>IFERROR(VLOOKUP(C4945,التكويد!$A$2:$R$1501,5,0),"")</f>
        <v/>
      </c>
      <c r="E4945" s="43"/>
      <c r="F4945" s="91" t="str">
        <f t="shared" si="77"/>
        <v/>
      </c>
      <c r="G4945" s="43"/>
      <c r="H4945" s="43"/>
      <c r="I4945" s="43"/>
    </row>
    <row r="4946" spans="1:9" ht="24.95" customHeight="1" thickBot="1">
      <c r="A4946" s="43"/>
      <c r="B4946" s="43"/>
      <c r="C4946" s="43"/>
      <c r="D4946" s="86" t="str">
        <f>IFERROR(VLOOKUP(C4946,التكويد!$A$2:$R$1501,5,0),"")</f>
        <v/>
      </c>
      <c r="E4946" s="43"/>
      <c r="F4946" s="91" t="str">
        <f t="shared" si="77"/>
        <v/>
      </c>
      <c r="G4946" s="43"/>
      <c r="H4946" s="43"/>
      <c r="I4946" s="43"/>
    </row>
    <row r="4947" spans="1:9" ht="24.95" customHeight="1" thickBot="1">
      <c r="A4947" s="43"/>
      <c r="B4947" s="43"/>
      <c r="C4947" s="43"/>
      <c r="D4947" s="86" t="str">
        <f>IFERROR(VLOOKUP(C4947,التكويد!$A$2:$R$1501,5,0),"")</f>
        <v/>
      </c>
      <c r="E4947" s="43"/>
      <c r="F4947" s="91" t="str">
        <f t="shared" si="77"/>
        <v/>
      </c>
      <c r="G4947" s="43"/>
      <c r="H4947" s="43"/>
      <c r="I4947" s="43"/>
    </row>
    <row r="4948" spans="1:9" ht="24.95" customHeight="1" thickBot="1">
      <c r="A4948" s="43"/>
      <c r="B4948" s="43"/>
      <c r="C4948" s="43"/>
      <c r="D4948" s="86" t="str">
        <f>IFERROR(VLOOKUP(C4948,التكويد!$A$2:$R$1501,5,0),"")</f>
        <v/>
      </c>
      <c r="E4948" s="43"/>
      <c r="F4948" s="91" t="str">
        <f t="shared" si="77"/>
        <v/>
      </c>
      <c r="G4948" s="43"/>
      <c r="H4948" s="43"/>
      <c r="I4948" s="43"/>
    </row>
    <row r="4949" spans="1:9" ht="24.95" customHeight="1" thickBot="1">
      <c r="A4949" s="43"/>
      <c r="B4949" s="43"/>
      <c r="C4949" s="43"/>
      <c r="D4949" s="86" t="str">
        <f>IFERROR(VLOOKUP(C4949,التكويد!$A$2:$R$1501,5,0),"")</f>
        <v/>
      </c>
      <c r="E4949" s="43"/>
      <c r="F4949" s="91" t="str">
        <f t="shared" si="77"/>
        <v/>
      </c>
      <c r="G4949" s="43"/>
      <c r="H4949" s="43"/>
      <c r="I4949" s="43"/>
    </row>
    <row r="4950" spans="1:9" ht="24.95" customHeight="1" thickBot="1">
      <c r="A4950" s="43"/>
      <c r="B4950" s="43"/>
      <c r="C4950" s="43"/>
      <c r="D4950" s="86" t="str">
        <f>IFERROR(VLOOKUP(C4950,التكويد!$A$2:$R$1501,5,0),"")</f>
        <v/>
      </c>
      <c r="E4950" s="43"/>
      <c r="F4950" s="91" t="str">
        <f t="shared" si="77"/>
        <v/>
      </c>
      <c r="G4950" s="43"/>
      <c r="H4950" s="43"/>
      <c r="I4950" s="43"/>
    </row>
    <row r="4951" spans="1:9" ht="24.95" customHeight="1" thickBot="1">
      <c r="A4951" s="43"/>
      <c r="B4951" s="43"/>
      <c r="C4951" s="43"/>
      <c r="D4951" s="86" t="str">
        <f>IFERROR(VLOOKUP(C4951,التكويد!$A$2:$R$1501,5,0),"")</f>
        <v/>
      </c>
      <c r="E4951" s="43"/>
      <c r="F4951" s="91" t="str">
        <f t="shared" si="77"/>
        <v/>
      </c>
      <c r="G4951" s="43"/>
      <c r="H4951" s="43"/>
      <c r="I4951" s="43"/>
    </row>
    <row r="4952" spans="1:9" ht="24.95" customHeight="1" thickBot="1">
      <c r="A4952" s="43"/>
      <c r="B4952" s="43"/>
      <c r="C4952" s="43"/>
      <c r="D4952" s="86" t="str">
        <f>IFERROR(VLOOKUP(C4952,التكويد!$A$2:$R$1501,5,0),"")</f>
        <v/>
      </c>
      <c r="E4952" s="43"/>
      <c r="F4952" s="91" t="str">
        <f t="shared" si="77"/>
        <v/>
      </c>
      <c r="G4952" s="43"/>
      <c r="H4952" s="43"/>
      <c r="I4952" s="43"/>
    </row>
    <row r="4953" spans="1:9" ht="24.95" customHeight="1" thickBot="1">
      <c r="A4953" s="43"/>
      <c r="B4953" s="43"/>
      <c r="C4953" s="43"/>
      <c r="D4953" s="86" t="str">
        <f>IFERROR(VLOOKUP(C4953,التكويد!$A$2:$R$1501,5,0),"")</f>
        <v/>
      </c>
      <c r="E4953" s="43"/>
      <c r="F4953" s="91" t="str">
        <f t="shared" si="77"/>
        <v/>
      </c>
      <c r="G4953" s="43"/>
      <c r="H4953" s="43"/>
      <c r="I4953" s="43"/>
    </row>
    <row r="4954" spans="1:9" ht="24.95" customHeight="1" thickBot="1">
      <c r="A4954" s="43"/>
      <c r="B4954" s="43"/>
      <c r="C4954" s="43"/>
      <c r="D4954" s="86" t="str">
        <f>IFERROR(VLOOKUP(C4954,التكويد!$A$2:$R$1501,5,0),"")</f>
        <v/>
      </c>
      <c r="E4954" s="43"/>
      <c r="F4954" s="91" t="str">
        <f t="shared" si="77"/>
        <v/>
      </c>
      <c r="G4954" s="43"/>
      <c r="H4954" s="43"/>
      <c r="I4954" s="43"/>
    </row>
    <row r="4955" spans="1:9" ht="24.95" customHeight="1" thickBot="1">
      <c r="A4955" s="43"/>
      <c r="B4955" s="43"/>
      <c r="C4955" s="43"/>
      <c r="D4955" s="86" t="str">
        <f>IFERROR(VLOOKUP(C4955,التكويد!$A$2:$R$1501,5,0),"")</f>
        <v/>
      </c>
      <c r="E4955" s="43"/>
      <c r="F4955" s="91" t="str">
        <f t="shared" si="77"/>
        <v/>
      </c>
      <c r="G4955" s="43"/>
      <c r="H4955" s="43"/>
      <c r="I4955" s="43"/>
    </row>
    <row r="4956" spans="1:9" ht="24.95" customHeight="1" thickBot="1">
      <c r="A4956" s="43"/>
      <c r="B4956" s="43"/>
      <c r="C4956" s="43"/>
      <c r="D4956" s="86" t="str">
        <f>IFERROR(VLOOKUP(C4956,التكويد!$A$2:$R$1501,5,0),"")</f>
        <v/>
      </c>
      <c r="E4956" s="43"/>
      <c r="F4956" s="91" t="str">
        <f t="shared" si="77"/>
        <v/>
      </c>
      <c r="G4956" s="43"/>
      <c r="H4956" s="43"/>
      <c r="I4956" s="43"/>
    </row>
    <row r="4957" spans="1:9" ht="24.95" customHeight="1" thickBot="1">
      <c r="A4957" s="43"/>
      <c r="B4957" s="43"/>
      <c r="C4957" s="43"/>
      <c r="D4957" s="86" t="str">
        <f>IFERROR(VLOOKUP(C4957,التكويد!$A$2:$R$1501,5,0),"")</f>
        <v/>
      </c>
      <c r="E4957" s="43"/>
      <c r="F4957" s="91" t="str">
        <f t="shared" si="77"/>
        <v/>
      </c>
      <c r="G4957" s="43"/>
      <c r="H4957" s="43"/>
      <c r="I4957" s="43"/>
    </row>
    <row r="4958" spans="1:9" ht="24.95" customHeight="1" thickBot="1">
      <c r="A4958" s="43"/>
      <c r="B4958" s="43"/>
      <c r="C4958" s="43"/>
      <c r="D4958" s="86" t="str">
        <f>IFERROR(VLOOKUP(C4958,التكويد!$A$2:$R$1501,5,0),"")</f>
        <v/>
      </c>
      <c r="E4958" s="43"/>
      <c r="F4958" s="91" t="str">
        <f t="shared" si="77"/>
        <v/>
      </c>
      <c r="G4958" s="43"/>
      <c r="H4958" s="43"/>
      <c r="I4958" s="43"/>
    </row>
    <row r="4959" spans="1:9" ht="24.95" customHeight="1" thickBot="1">
      <c r="A4959" s="43"/>
      <c r="B4959" s="43"/>
      <c r="C4959" s="43"/>
      <c r="D4959" s="86" t="str">
        <f>IFERROR(VLOOKUP(C4959,التكويد!$A$2:$R$1501,5,0),"")</f>
        <v/>
      </c>
      <c r="E4959" s="43"/>
      <c r="F4959" s="91" t="str">
        <f t="shared" si="77"/>
        <v/>
      </c>
      <c r="G4959" s="43"/>
      <c r="H4959" s="43"/>
      <c r="I4959" s="43"/>
    </row>
    <row r="4960" spans="1:9" ht="24.95" customHeight="1" thickBot="1">
      <c r="A4960" s="43"/>
      <c r="B4960" s="43"/>
      <c r="C4960" s="43"/>
      <c r="D4960" s="86" t="str">
        <f>IFERROR(VLOOKUP(C4960,التكويد!$A$2:$R$1501,5,0),"")</f>
        <v/>
      </c>
      <c r="E4960" s="43"/>
      <c r="F4960" s="91" t="str">
        <f t="shared" si="77"/>
        <v/>
      </c>
      <c r="G4960" s="43"/>
      <c r="H4960" s="43"/>
      <c r="I4960" s="43"/>
    </row>
    <row r="4961" spans="1:9" ht="24.95" customHeight="1" thickBot="1">
      <c r="A4961" s="43"/>
      <c r="B4961" s="43"/>
      <c r="C4961" s="43"/>
      <c r="D4961" s="86" t="str">
        <f>IFERROR(VLOOKUP(C4961,التكويد!$A$2:$R$1501,5,0),"")</f>
        <v/>
      </c>
      <c r="E4961" s="43"/>
      <c r="F4961" s="91" t="str">
        <f t="shared" si="77"/>
        <v/>
      </c>
      <c r="G4961" s="43"/>
      <c r="H4961" s="43"/>
      <c r="I4961" s="43"/>
    </row>
    <row r="4962" spans="1:9" ht="24.95" customHeight="1" thickBot="1">
      <c r="A4962" s="43"/>
      <c r="B4962" s="43"/>
      <c r="C4962" s="43"/>
      <c r="D4962" s="86" t="str">
        <f>IFERROR(VLOOKUP(C4962,التكويد!$A$2:$R$1501,5,0),"")</f>
        <v/>
      </c>
      <c r="E4962" s="43"/>
      <c r="F4962" s="91" t="str">
        <f t="shared" si="77"/>
        <v/>
      </c>
      <c r="G4962" s="43"/>
      <c r="H4962" s="43"/>
      <c r="I4962" s="43"/>
    </row>
    <row r="4963" spans="1:9" ht="24.95" customHeight="1" thickBot="1">
      <c r="A4963" s="43"/>
      <c r="B4963" s="43"/>
      <c r="C4963" s="43"/>
      <c r="D4963" s="86" t="str">
        <f>IFERROR(VLOOKUP(C4963,التكويد!$A$2:$R$1501,5,0),"")</f>
        <v/>
      </c>
      <c r="E4963" s="43"/>
      <c r="F4963" s="91" t="str">
        <f t="shared" si="77"/>
        <v/>
      </c>
      <c r="G4963" s="43"/>
      <c r="H4963" s="43"/>
      <c r="I4963" s="43"/>
    </row>
    <row r="4964" spans="1:9" ht="24.95" customHeight="1" thickBot="1">
      <c r="A4964" s="43"/>
      <c r="B4964" s="43"/>
      <c r="C4964" s="43"/>
      <c r="D4964" s="86" t="str">
        <f>IFERROR(VLOOKUP(C4964,التكويد!$A$2:$R$1501,5,0),"")</f>
        <v/>
      </c>
      <c r="E4964" s="43"/>
      <c r="F4964" s="91" t="str">
        <f t="shared" si="77"/>
        <v/>
      </c>
      <c r="G4964" s="43"/>
      <c r="H4964" s="43"/>
      <c r="I4964" s="43"/>
    </row>
    <row r="4965" spans="1:9" ht="24.95" customHeight="1" thickBot="1">
      <c r="A4965" s="43"/>
      <c r="B4965" s="43"/>
      <c r="C4965" s="43"/>
      <c r="D4965" s="86" t="str">
        <f>IFERROR(VLOOKUP(C4965,التكويد!$A$2:$R$1501,5,0),"")</f>
        <v/>
      </c>
      <c r="E4965" s="43"/>
      <c r="F4965" s="91" t="str">
        <f t="shared" si="77"/>
        <v/>
      </c>
      <c r="G4965" s="43"/>
      <c r="H4965" s="43"/>
      <c r="I4965" s="43"/>
    </row>
    <row r="4966" spans="1:9" ht="24.95" customHeight="1" thickBot="1">
      <c r="A4966" s="43"/>
      <c r="B4966" s="43"/>
      <c r="C4966" s="43"/>
      <c r="D4966" s="86" t="str">
        <f>IFERROR(VLOOKUP(C4966,التكويد!$A$2:$R$1501,5,0),"")</f>
        <v/>
      </c>
      <c r="E4966" s="43"/>
      <c r="F4966" s="91" t="str">
        <f t="shared" si="77"/>
        <v/>
      </c>
      <c r="G4966" s="43"/>
      <c r="H4966" s="43"/>
      <c r="I4966" s="43"/>
    </row>
    <row r="4967" spans="1:9" ht="24.95" customHeight="1" thickBot="1">
      <c r="A4967" s="43"/>
      <c r="B4967" s="43"/>
      <c r="C4967" s="43"/>
      <c r="D4967" s="86" t="str">
        <f>IFERROR(VLOOKUP(C4967,التكويد!$A$2:$R$1501,5,0),"")</f>
        <v/>
      </c>
      <c r="E4967" s="43"/>
      <c r="F4967" s="91" t="str">
        <f t="shared" si="77"/>
        <v/>
      </c>
      <c r="G4967" s="43"/>
      <c r="H4967" s="43"/>
      <c r="I4967" s="43"/>
    </row>
    <row r="4968" spans="1:9" ht="24.95" customHeight="1" thickBot="1">
      <c r="A4968" s="43"/>
      <c r="B4968" s="43"/>
      <c r="C4968" s="43"/>
      <c r="D4968" s="86" t="str">
        <f>IFERROR(VLOOKUP(C4968,التكويد!$A$2:$R$1501,5,0),"")</f>
        <v/>
      </c>
      <c r="E4968" s="43"/>
      <c r="F4968" s="91" t="str">
        <f t="shared" si="77"/>
        <v/>
      </c>
      <c r="G4968" s="43"/>
      <c r="H4968" s="43"/>
      <c r="I4968" s="43"/>
    </row>
    <row r="4969" spans="1:9" ht="24.95" customHeight="1" thickBot="1">
      <c r="A4969" s="43"/>
      <c r="B4969" s="43"/>
      <c r="C4969" s="43"/>
      <c r="D4969" s="86" t="str">
        <f>IFERROR(VLOOKUP(C4969,التكويد!$A$2:$R$1501,5,0),"")</f>
        <v/>
      </c>
      <c r="E4969" s="43"/>
      <c r="F4969" s="91" t="str">
        <f t="shared" si="77"/>
        <v/>
      </c>
      <c r="G4969" s="43"/>
      <c r="H4969" s="43"/>
      <c r="I4969" s="43"/>
    </row>
    <row r="4970" spans="1:9" ht="24.95" customHeight="1" thickBot="1">
      <c r="A4970" s="43"/>
      <c r="B4970" s="43"/>
      <c r="C4970" s="43"/>
      <c r="D4970" s="86" t="str">
        <f>IFERROR(VLOOKUP(C4970,التكويد!$A$2:$R$1501,5,0),"")</f>
        <v/>
      </c>
      <c r="E4970" s="43"/>
      <c r="F4970" s="91" t="str">
        <f t="shared" si="77"/>
        <v/>
      </c>
      <c r="G4970" s="43"/>
      <c r="H4970" s="43"/>
      <c r="I4970" s="43"/>
    </row>
    <row r="4971" spans="1:9" ht="24.95" customHeight="1" thickBot="1">
      <c r="A4971" s="43"/>
      <c r="B4971" s="43"/>
      <c r="C4971" s="43"/>
      <c r="D4971" s="86" t="str">
        <f>IFERROR(VLOOKUP(C4971,التكويد!$A$2:$R$1501,5,0),"")</f>
        <v/>
      </c>
      <c r="E4971" s="43"/>
      <c r="F4971" s="91" t="str">
        <f t="shared" si="77"/>
        <v/>
      </c>
      <c r="G4971" s="43"/>
      <c r="H4971" s="43"/>
      <c r="I4971" s="43"/>
    </row>
    <row r="4972" spans="1:9" ht="24.95" customHeight="1" thickBot="1">
      <c r="A4972" s="43"/>
      <c r="B4972" s="43"/>
      <c r="C4972" s="43"/>
      <c r="D4972" s="86" t="str">
        <f>IFERROR(VLOOKUP(C4972,التكويد!$A$2:$R$1501,5,0),"")</f>
        <v/>
      </c>
      <c r="E4972" s="43"/>
      <c r="F4972" s="91" t="str">
        <f t="shared" si="77"/>
        <v/>
      </c>
      <c r="G4972" s="43"/>
      <c r="H4972" s="43"/>
      <c r="I4972" s="43"/>
    </row>
    <row r="4973" spans="1:9" ht="24.95" customHeight="1" thickBot="1">
      <c r="A4973" s="43"/>
      <c r="B4973" s="43"/>
      <c r="C4973" s="43"/>
      <c r="D4973" s="86" t="str">
        <f>IFERROR(VLOOKUP(C4973,التكويد!$A$2:$R$1501,5,0),"")</f>
        <v/>
      </c>
      <c r="E4973" s="43"/>
      <c r="F4973" s="91" t="str">
        <f t="shared" si="77"/>
        <v/>
      </c>
      <c r="G4973" s="43"/>
      <c r="H4973" s="43"/>
      <c r="I4973" s="43"/>
    </row>
    <row r="4974" spans="1:9" ht="24.95" customHeight="1" thickBot="1">
      <c r="A4974" s="43"/>
      <c r="B4974" s="43"/>
      <c r="C4974" s="43"/>
      <c r="D4974" s="86" t="str">
        <f>IFERROR(VLOOKUP(C4974,التكويد!$A$2:$R$1501,5,0),"")</f>
        <v/>
      </c>
      <c r="E4974" s="43"/>
      <c r="F4974" s="91" t="str">
        <f t="shared" si="77"/>
        <v/>
      </c>
      <c r="G4974" s="43"/>
      <c r="H4974" s="43"/>
      <c r="I4974" s="43"/>
    </row>
    <row r="4975" spans="1:9" ht="24.95" customHeight="1" thickBot="1">
      <c r="A4975" s="43"/>
      <c r="B4975" s="43"/>
      <c r="C4975" s="43"/>
      <c r="D4975" s="86" t="str">
        <f>IFERROR(VLOOKUP(C4975,التكويد!$A$2:$R$1501,5,0),"")</f>
        <v/>
      </c>
      <c r="E4975" s="43"/>
      <c r="F4975" s="91" t="str">
        <f t="shared" si="77"/>
        <v/>
      </c>
      <c r="G4975" s="43"/>
      <c r="H4975" s="43"/>
      <c r="I4975" s="43"/>
    </row>
    <row r="4976" spans="1:9" ht="24.95" customHeight="1" thickBot="1">
      <c r="A4976" s="43"/>
      <c r="B4976" s="43"/>
      <c r="C4976" s="43"/>
      <c r="D4976" s="86" t="str">
        <f>IFERROR(VLOOKUP(C4976,التكويد!$A$2:$R$1501,5,0),"")</f>
        <v/>
      </c>
      <c r="E4976" s="43"/>
      <c r="F4976" s="91" t="str">
        <f t="shared" si="77"/>
        <v/>
      </c>
      <c r="G4976" s="43"/>
      <c r="H4976" s="43"/>
      <c r="I4976" s="43"/>
    </row>
    <row r="4977" spans="1:9" ht="24.95" customHeight="1" thickBot="1">
      <c r="A4977" s="43"/>
      <c r="B4977" s="43"/>
      <c r="C4977" s="43"/>
      <c r="D4977" s="86" t="str">
        <f>IFERROR(VLOOKUP(C4977,التكويد!$A$2:$R$1501,5,0),"")</f>
        <v/>
      </c>
      <c r="E4977" s="43"/>
      <c r="F4977" s="91" t="str">
        <f t="shared" si="77"/>
        <v/>
      </c>
      <c r="G4977" s="43"/>
      <c r="H4977" s="43"/>
      <c r="I4977" s="43"/>
    </row>
    <row r="4978" spans="1:9" ht="24.95" customHeight="1" thickBot="1">
      <c r="A4978" s="43"/>
      <c r="B4978" s="43"/>
      <c r="C4978" s="43"/>
      <c r="D4978" s="86" t="str">
        <f>IFERROR(VLOOKUP(C4978,التكويد!$A$2:$R$1501,5,0),"")</f>
        <v/>
      </c>
      <c r="E4978" s="43"/>
      <c r="F4978" s="91" t="str">
        <f t="shared" si="77"/>
        <v/>
      </c>
      <c r="G4978" s="43"/>
      <c r="H4978" s="43"/>
      <c r="I4978" s="43"/>
    </row>
    <row r="4979" spans="1:9" ht="24.95" customHeight="1" thickBot="1">
      <c r="A4979" s="43"/>
      <c r="B4979" s="43"/>
      <c r="C4979" s="43"/>
      <c r="D4979" s="86" t="str">
        <f>IFERROR(VLOOKUP(C4979,التكويد!$A$2:$R$1501,5,0),"")</f>
        <v/>
      </c>
      <c r="E4979" s="43"/>
      <c r="F4979" s="91" t="str">
        <f t="shared" si="77"/>
        <v/>
      </c>
      <c r="G4979" s="43"/>
      <c r="H4979" s="43"/>
      <c r="I4979" s="43"/>
    </row>
    <row r="4980" spans="1:9" ht="24.95" customHeight="1" thickBot="1">
      <c r="A4980" s="43"/>
      <c r="B4980" s="43"/>
      <c r="C4980" s="43"/>
      <c r="D4980" s="86" t="str">
        <f>IFERROR(VLOOKUP(C4980,التكويد!$A$2:$R$1501,5,0),"")</f>
        <v/>
      </c>
      <c r="E4980" s="43"/>
      <c r="F4980" s="91" t="str">
        <f t="shared" si="77"/>
        <v/>
      </c>
      <c r="G4980" s="43"/>
      <c r="H4980" s="43"/>
      <c r="I4980" s="43"/>
    </row>
    <row r="4981" spans="1:9" ht="24.95" customHeight="1" thickBot="1">
      <c r="A4981" s="43"/>
      <c r="B4981" s="43"/>
      <c r="C4981" s="43"/>
      <c r="D4981" s="86" t="str">
        <f>IFERROR(VLOOKUP(C4981,التكويد!$A$2:$R$1501,5,0),"")</f>
        <v/>
      </c>
      <c r="E4981" s="43"/>
      <c r="F4981" s="91" t="str">
        <f t="shared" si="77"/>
        <v/>
      </c>
      <c r="G4981" s="43"/>
      <c r="H4981" s="43"/>
      <c r="I4981" s="43"/>
    </row>
    <row r="4982" spans="1:9" ht="24.95" customHeight="1" thickBot="1">
      <c r="A4982" s="43"/>
      <c r="B4982" s="43"/>
      <c r="C4982" s="43"/>
      <c r="D4982" s="86" t="str">
        <f>IFERROR(VLOOKUP(C4982,التكويد!$A$2:$R$1501,5,0),"")</f>
        <v/>
      </c>
      <c r="E4982" s="43"/>
      <c r="F4982" s="91" t="str">
        <f t="shared" si="77"/>
        <v/>
      </c>
      <c r="G4982" s="43"/>
      <c r="H4982" s="43"/>
      <c r="I4982" s="43"/>
    </row>
    <row r="4983" spans="1:9" ht="24.95" customHeight="1" thickBot="1">
      <c r="A4983" s="43"/>
      <c r="B4983" s="43"/>
      <c r="C4983" s="43"/>
      <c r="D4983" s="86" t="str">
        <f>IFERROR(VLOOKUP(C4983,التكويد!$A$2:$R$1501,5,0),"")</f>
        <v/>
      </c>
      <c r="E4983" s="43"/>
      <c r="F4983" s="91" t="str">
        <f t="shared" si="77"/>
        <v/>
      </c>
      <c r="G4983" s="43"/>
      <c r="H4983" s="43"/>
      <c r="I4983" s="43"/>
    </row>
    <row r="4984" spans="1:9" ht="24.95" customHeight="1" thickBot="1">
      <c r="A4984" s="43"/>
      <c r="B4984" s="43"/>
      <c r="C4984" s="43"/>
      <c r="D4984" s="86" t="str">
        <f>IFERROR(VLOOKUP(C4984,التكويد!$A$2:$R$1501,5,0),"")</f>
        <v/>
      </c>
      <c r="E4984" s="43"/>
      <c r="F4984" s="91" t="str">
        <f t="shared" si="77"/>
        <v/>
      </c>
      <c r="G4984" s="43"/>
      <c r="H4984" s="43"/>
      <c r="I4984" s="43"/>
    </row>
    <row r="4985" spans="1:9" ht="24.95" customHeight="1" thickBot="1">
      <c r="A4985" s="43"/>
      <c r="B4985" s="43"/>
      <c r="C4985" s="43"/>
      <c r="D4985" s="86" t="str">
        <f>IFERROR(VLOOKUP(C4985,التكويد!$A$2:$R$1501,5,0),"")</f>
        <v/>
      </c>
      <c r="E4985" s="43"/>
      <c r="F4985" s="91" t="str">
        <f t="shared" si="77"/>
        <v/>
      </c>
      <c r="G4985" s="43"/>
      <c r="H4985" s="43"/>
      <c r="I4985" s="43"/>
    </row>
    <row r="4986" spans="1:9" ht="24.95" customHeight="1" thickBot="1">
      <c r="A4986" s="43"/>
      <c r="B4986" s="43"/>
      <c r="C4986" s="43"/>
      <c r="D4986" s="86" t="str">
        <f>IFERROR(VLOOKUP(C4986,التكويد!$A$2:$R$1501,5,0),"")</f>
        <v/>
      </c>
      <c r="E4986" s="43"/>
      <c r="F4986" s="91" t="str">
        <f t="shared" si="77"/>
        <v/>
      </c>
      <c r="G4986" s="43"/>
      <c r="H4986" s="43"/>
      <c r="I4986" s="43"/>
    </row>
    <row r="4987" spans="1:9" ht="24.95" customHeight="1" thickBot="1">
      <c r="A4987" s="43"/>
      <c r="B4987" s="43"/>
      <c r="C4987" s="43"/>
      <c r="D4987" s="86" t="str">
        <f>IFERROR(VLOOKUP(C4987,التكويد!$A$2:$R$1501,5,0),"")</f>
        <v/>
      </c>
      <c r="E4987" s="43"/>
      <c r="F4987" s="91" t="str">
        <f t="shared" si="77"/>
        <v/>
      </c>
      <c r="G4987" s="43"/>
      <c r="H4987" s="43"/>
      <c r="I4987" s="43"/>
    </row>
    <row r="4988" spans="1:9" ht="24.95" customHeight="1" thickBot="1">
      <c r="A4988" s="43"/>
      <c r="B4988" s="43"/>
      <c r="C4988" s="43"/>
      <c r="D4988" s="86" t="str">
        <f>IFERROR(VLOOKUP(C4988,التكويد!$A$2:$R$1501,5,0),"")</f>
        <v/>
      </c>
      <c r="E4988" s="43"/>
      <c r="F4988" s="91" t="str">
        <f t="shared" si="77"/>
        <v/>
      </c>
      <c r="G4988" s="43"/>
      <c r="H4988" s="43"/>
      <c r="I4988" s="43"/>
    </row>
    <row r="4989" spans="1:9" ht="24.95" customHeight="1" thickBot="1">
      <c r="A4989" s="43"/>
      <c r="B4989" s="43"/>
      <c r="C4989" s="43"/>
      <c r="D4989" s="86" t="str">
        <f>IFERROR(VLOOKUP(C4989,التكويد!$A$2:$R$1501,5,0),"")</f>
        <v/>
      </c>
      <c r="E4989" s="43"/>
      <c r="F4989" s="91" t="str">
        <f t="shared" si="77"/>
        <v/>
      </c>
      <c r="G4989" s="43"/>
      <c r="H4989" s="43"/>
      <c r="I4989" s="43"/>
    </row>
    <row r="4990" spans="1:9" ht="24.95" customHeight="1" thickBot="1">
      <c r="A4990" s="43"/>
      <c r="B4990" s="43"/>
      <c r="C4990" s="43"/>
      <c r="D4990" s="86" t="str">
        <f>IFERROR(VLOOKUP(C4990,التكويد!$A$2:$R$1501,5,0),"")</f>
        <v/>
      </c>
      <c r="E4990" s="43"/>
      <c r="F4990" s="91" t="str">
        <f t="shared" si="77"/>
        <v/>
      </c>
      <c r="G4990" s="43"/>
      <c r="H4990" s="43"/>
      <c r="I4990" s="43"/>
    </row>
    <row r="4991" spans="1:9" ht="24.95" customHeight="1" thickBot="1">
      <c r="A4991" s="43"/>
      <c r="B4991" s="43"/>
      <c r="C4991" s="43"/>
      <c r="D4991" s="86" t="str">
        <f>IFERROR(VLOOKUP(C4991,التكويد!$A$2:$R$1501,5,0),"")</f>
        <v/>
      </c>
      <c r="E4991" s="43"/>
      <c r="F4991" s="91" t="str">
        <f t="shared" si="77"/>
        <v/>
      </c>
      <c r="G4991" s="43"/>
      <c r="H4991" s="43"/>
      <c r="I4991" s="43"/>
    </row>
    <row r="4992" spans="1:9" ht="24.95" customHeight="1" thickBot="1">
      <c r="A4992" s="43"/>
      <c r="B4992" s="43"/>
      <c r="C4992" s="43"/>
      <c r="D4992" s="86" t="str">
        <f>IFERROR(VLOOKUP(C4992,التكويد!$A$2:$R$1501,5,0),"")</f>
        <v/>
      </c>
      <c r="E4992" s="43"/>
      <c r="F4992" s="91" t="str">
        <f t="shared" si="77"/>
        <v/>
      </c>
      <c r="G4992" s="43"/>
      <c r="H4992" s="43"/>
      <c r="I4992" s="43"/>
    </row>
    <row r="4993" spans="1:9" ht="24.95" customHeight="1" thickBot="1">
      <c r="A4993" s="43"/>
      <c r="B4993" s="43"/>
      <c r="C4993" s="43"/>
      <c r="D4993" s="86" t="str">
        <f>IFERROR(VLOOKUP(C4993,التكويد!$A$2:$R$1501,5,0),"")</f>
        <v/>
      </c>
      <c r="E4993" s="43"/>
      <c r="F4993" s="91" t="str">
        <f t="shared" si="77"/>
        <v/>
      </c>
      <c r="G4993" s="43"/>
      <c r="H4993" s="43"/>
      <c r="I4993" s="43"/>
    </row>
    <row r="4994" spans="1:9" ht="24.95" customHeight="1" thickBot="1">
      <c r="A4994" s="43"/>
      <c r="B4994" s="43"/>
      <c r="C4994" s="43"/>
      <c r="D4994" s="86" t="str">
        <f>IFERROR(VLOOKUP(C4994,التكويد!$A$2:$R$1501,5,0),"")</f>
        <v/>
      </c>
      <c r="E4994" s="43"/>
      <c r="F4994" s="91" t="str">
        <f t="shared" ref="F4994:F5000" si="78">IFERROR(SUM(E4994/G4994),"")</f>
        <v/>
      </c>
      <c r="G4994" s="43"/>
      <c r="H4994" s="43"/>
      <c r="I4994" s="43"/>
    </row>
    <row r="4995" spans="1:9" ht="24.95" customHeight="1" thickBot="1">
      <c r="A4995" s="43"/>
      <c r="B4995" s="43"/>
      <c r="C4995" s="43"/>
      <c r="D4995" s="86" t="str">
        <f>IFERROR(VLOOKUP(C4995,التكويد!$A$2:$R$1501,5,0),"")</f>
        <v/>
      </c>
      <c r="E4995" s="43"/>
      <c r="F4995" s="91" t="str">
        <f t="shared" si="78"/>
        <v/>
      </c>
      <c r="G4995" s="43"/>
      <c r="H4995" s="43"/>
      <c r="I4995" s="43"/>
    </row>
    <row r="4996" spans="1:9" ht="24.95" customHeight="1" thickBot="1">
      <c r="A4996" s="43"/>
      <c r="B4996" s="43"/>
      <c r="C4996" s="43"/>
      <c r="D4996" s="86" t="str">
        <f>IFERROR(VLOOKUP(C4996,التكويد!$A$2:$R$1501,5,0),"")</f>
        <v/>
      </c>
      <c r="E4996" s="43"/>
      <c r="F4996" s="91" t="str">
        <f t="shared" si="78"/>
        <v/>
      </c>
      <c r="G4996" s="43"/>
      <c r="H4996" s="43"/>
      <c r="I4996" s="43"/>
    </row>
    <row r="4997" spans="1:9" ht="24.95" customHeight="1" thickBot="1">
      <c r="A4997" s="43"/>
      <c r="B4997" s="43"/>
      <c r="C4997" s="43"/>
      <c r="D4997" s="86" t="str">
        <f>IFERROR(VLOOKUP(C4997,التكويد!$A$2:$R$1501,5,0),"")</f>
        <v/>
      </c>
      <c r="E4997" s="43"/>
      <c r="F4997" s="91" t="str">
        <f t="shared" si="78"/>
        <v/>
      </c>
      <c r="G4997" s="43"/>
      <c r="H4997" s="43"/>
      <c r="I4997" s="43"/>
    </row>
    <row r="4998" spans="1:9" ht="24.95" customHeight="1" thickBot="1">
      <c r="A4998" s="43"/>
      <c r="B4998" s="43"/>
      <c r="C4998" s="43"/>
      <c r="D4998" s="86" t="str">
        <f>IFERROR(VLOOKUP(C4998,التكويد!$A$2:$R$1501,5,0),"")</f>
        <v/>
      </c>
      <c r="E4998" s="43"/>
      <c r="F4998" s="91" t="str">
        <f t="shared" si="78"/>
        <v/>
      </c>
      <c r="G4998" s="43"/>
      <c r="H4998" s="43"/>
      <c r="I4998" s="43"/>
    </row>
    <row r="4999" spans="1:9" ht="24.95" customHeight="1" thickBot="1">
      <c r="A4999" s="43"/>
      <c r="B4999" s="43"/>
      <c r="C4999" s="43"/>
      <c r="D4999" s="86" t="str">
        <f>IFERROR(VLOOKUP(C4999,التكويد!$A$2:$R$1501,5,0),"")</f>
        <v/>
      </c>
      <c r="E4999" s="43"/>
      <c r="F4999" s="91" t="str">
        <f t="shared" si="78"/>
        <v/>
      </c>
      <c r="G4999" s="43"/>
      <c r="H4999" s="43"/>
      <c r="I4999" s="43"/>
    </row>
    <row r="5000" spans="1:9" ht="24.95" customHeight="1" thickBot="1">
      <c r="A5000" s="43"/>
      <c r="B5000" s="43"/>
      <c r="C5000" s="43"/>
      <c r="D5000" s="85" t="str">
        <f>IFERROR(VLOOKUP(C5000,التكويد!$A$2:$R$1501,5,0),"")</f>
        <v/>
      </c>
      <c r="E5000" s="43"/>
      <c r="F5000" s="90" t="str">
        <f t="shared" si="78"/>
        <v/>
      </c>
      <c r="G5000" s="43"/>
      <c r="H5000" s="43"/>
      <c r="I5000" s="43"/>
    </row>
    <row r="5001" spans="1:9" ht="24.95" customHeight="1" thickBot="1">
      <c r="A5001" s="43"/>
      <c r="B5001" s="43"/>
      <c r="C5001" s="43"/>
      <c r="D5001" s="85" t="str">
        <f>IFERROR(VLOOKUP(C5001,التكويد!$A$2:$R$1501,5,0),"")</f>
        <v/>
      </c>
      <c r="E5001" s="43"/>
      <c r="F5001" s="90" t="str">
        <f t="shared" ref="F5001:F5064" si="79">IFERROR(SUM(E5001/G5001),"")</f>
        <v/>
      </c>
      <c r="G5001" s="43"/>
      <c r="H5001" s="43"/>
      <c r="I5001" s="43"/>
    </row>
    <row r="5002" spans="1:9" ht="24.95" customHeight="1" thickBot="1">
      <c r="A5002" s="43"/>
      <c r="B5002" s="43"/>
      <c r="C5002" s="43"/>
      <c r="D5002" s="85" t="str">
        <f>IFERROR(VLOOKUP(C5002,التكويد!$A$2:$R$1501,5,0),"")</f>
        <v/>
      </c>
      <c r="E5002" s="43"/>
      <c r="F5002" s="90" t="str">
        <f t="shared" si="79"/>
        <v/>
      </c>
      <c r="G5002" s="43"/>
      <c r="H5002" s="43"/>
      <c r="I5002" s="43"/>
    </row>
    <row r="5003" spans="1:9" ht="24.95" customHeight="1" thickBot="1">
      <c r="A5003" s="43"/>
      <c r="B5003" s="43"/>
      <c r="C5003" s="43"/>
      <c r="D5003" s="85" t="str">
        <f>IFERROR(VLOOKUP(C5003,التكويد!$A$2:$R$1501,5,0),"")</f>
        <v/>
      </c>
      <c r="E5003" s="43"/>
      <c r="F5003" s="90" t="str">
        <f t="shared" si="79"/>
        <v/>
      </c>
      <c r="G5003" s="43"/>
      <c r="H5003" s="43"/>
      <c r="I5003" s="43"/>
    </row>
    <row r="5004" spans="1:9" ht="24.95" customHeight="1" thickBot="1">
      <c r="A5004" s="43"/>
      <c r="B5004" s="43"/>
      <c r="C5004" s="43"/>
      <c r="D5004" s="85" t="str">
        <f>IFERROR(VLOOKUP(C5004,التكويد!$A$2:$R$1501,5,0),"")</f>
        <v/>
      </c>
      <c r="E5004" s="43"/>
      <c r="F5004" s="90" t="str">
        <f t="shared" si="79"/>
        <v/>
      </c>
      <c r="G5004" s="43"/>
      <c r="H5004" s="43"/>
      <c r="I5004" s="43"/>
    </row>
    <row r="5005" spans="1:9" ht="24.95" customHeight="1" thickBot="1">
      <c r="A5005" s="43"/>
      <c r="B5005" s="43"/>
      <c r="C5005" s="43"/>
      <c r="D5005" s="85" t="str">
        <f>IFERROR(VLOOKUP(C5005,التكويد!$A$2:$R$1501,5,0),"")</f>
        <v/>
      </c>
      <c r="E5005" s="43"/>
      <c r="F5005" s="90" t="str">
        <f t="shared" si="79"/>
        <v/>
      </c>
      <c r="G5005" s="43"/>
      <c r="H5005" s="43"/>
      <c r="I5005" s="43"/>
    </row>
    <row r="5006" spans="1:9" ht="24.95" customHeight="1" thickBot="1">
      <c r="A5006" s="43"/>
      <c r="B5006" s="43"/>
      <c r="C5006" s="43"/>
      <c r="D5006" s="85" t="str">
        <f>IFERROR(VLOOKUP(C5006,التكويد!$A$2:$R$1501,5,0),"")</f>
        <v/>
      </c>
      <c r="E5006" s="43"/>
      <c r="F5006" s="90" t="str">
        <f t="shared" si="79"/>
        <v/>
      </c>
      <c r="G5006" s="43"/>
      <c r="H5006" s="43"/>
      <c r="I5006" s="43"/>
    </row>
    <row r="5007" spans="1:9" ht="24.95" customHeight="1" thickBot="1">
      <c r="A5007" s="43"/>
      <c r="B5007" s="43"/>
      <c r="C5007" s="43"/>
      <c r="D5007" s="85" t="str">
        <f>IFERROR(VLOOKUP(C5007,التكويد!$A$2:$R$1501,5,0),"")</f>
        <v/>
      </c>
      <c r="E5007" s="43"/>
      <c r="F5007" s="90" t="str">
        <f t="shared" si="79"/>
        <v/>
      </c>
      <c r="G5007" s="43"/>
      <c r="H5007" s="43"/>
      <c r="I5007" s="43"/>
    </row>
    <row r="5008" spans="1:9" ht="24.95" customHeight="1" thickBot="1">
      <c r="A5008" s="43"/>
      <c r="B5008" s="43"/>
      <c r="C5008" s="43"/>
      <c r="D5008" s="85" t="str">
        <f>IFERROR(VLOOKUP(C5008,التكويد!$A$2:$R$1501,5,0),"")</f>
        <v/>
      </c>
      <c r="E5008" s="43"/>
      <c r="F5008" s="90" t="str">
        <f t="shared" si="79"/>
        <v/>
      </c>
      <c r="G5008" s="43"/>
      <c r="H5008" s="43"/>
      <c r="I5008" s="43"/>
    </row>
    <row r="5009" spans="1:9" ht="24.95" customHeight="1" thickBot="1">
      <c r="A5009" s="43"/>
      <c r="B5009" s="43"/>
      <c r="C5009" s="43"/>
      <c r="D5009" s="85" t="str">
        <f>IFERROR(VLOOKUP(C5009,التكويد!$A$2:$R$1501,5,0),"")</f>
        <v/>
      </c>
      <c r="E5009" s="43"/>
      <c r="F5009" s="90" t="str">
        <f t="shared" si="79"/>
        <v/>
      </c>
      <c r="G5009" s="43"/>
      <c r="H5009" s="43"/>
      <c r="I5009" s="43"/>
    </row>
    <row r="5010" spans="1:9" ht="24.95" customHeight="1" thickBot="1">
      <c r="A5010" s="43"/>
      <c r="B5010" s="43"/>
      <c r="C5010" s="43"/>
      <c r="D5010" s="85" t="str">
        <f>IFERROR(VLOOKUP(C5010,التكويد!$A$2:$R$1501,5,0),"")</f>
        <v/>
      </c>
      <c r="E5010" s="43"/>
      <c r="F5010" s="90" t="str">
        <f t="shared" si="79"/>
        <v/>
      </c>
      <c r="G5010" s="43"/>
      <c r="H5010" s="43"/>
      <c r="I5010" s="43"/>
    </row>
    <row r="5011" spans="1:9" ht="24.95" customHeight="1" thickBot="1">
      <c r="A5011" s="43"/>
      <c r="B5011" s="43"/>
      <c r="C5011" s="43"/>
      <c r="D5011" s="85" t="str">
        <f>IFERROR(VLOOKUP(C5011,التكويد!$A$2:$R$1501,5,0),"")</f>
        <v/>
      </c>
      <c r="E5011" s="43"/>
      <c r="F5011" s="90" t="str">
        <f t="shared" si="79"/>
        <v/>
      </c>
      <c r="G5011" s="43"/>
      <c r="H5011" s="43"/>
      <c r="I5011" s="43"/>
    </row>
    <row r="5012" spans="1:9" ht="24.95" customHeight="1" thickBot="1">
      <c r="A5012" s="43"/>
      <c r="B5012" s="43"/>
      <c r="C5012" s="43"/>
      <c r="D5012" s="85" t="str">
        <f>IFERROR(VLOOKUP(C5012,التكويد!$A$2:$R$1501,5,0),"")</f>
        <v/>
      </c>
      <c r="E5012" s="43"/>
      <c r="F5012" s="90" t="str">
        <f t="shared" si="79"/>
        <v/>
      </c>
      <c r="G5012" s="43"/>
      <c r="H5012" s="43"/>
      <c r="I5012" s="43"/>
    </row>
    <row r="5013" spans="1:9" ht="24.95" customHeight="1" thickBot="1">
      <c r="A5013" s="43"/>
      <c r="B5013" s="43"/>
      <c r="C5013" s="43"/>
      <c r="D5013" s="85" t="str">
        <f>IFERROR(VLOOKUP(C5013,التكويد!$A$2:$R$1501,5,0),"")</f>
        <v/>
      </c>
      <c r="E5013" s="43"/>
      <c r="F5013" s="90" t="str">
        <f t="shared" si="79"/>
        <v/>
      </c>
      <c r="G5013" s="43"/>
      <c r="H5013" s="43"/>
      <c r="I5013" s="43"/>
    </row>
    <row r="5014" spans="1:9" ht="24.95" customHeight="1" thickBot="1">
      <c r="A5014" s="43"/>
      <c r="B5014" s="43"/>
      <c r="C5014" s="43"/>
      <c r="D5014" s="85" t="str">
        <f>IFERROR(VLOOKUP(C5014,التكويد!$A$2:$R$1501,5,0),"")</f>
        <v/>
      </c>
      <c r="E5014" s="43"/>
      <c r="F5014" s="90" t="str">
        <f t="shared" si="79"/>
        <v/>
      </c>
      <c r="G5014" s="43"/>
      <c r="H5014" s="43"/>
      <c r="I5014" s="43"/>
    </row>
    <row r="5015" spans="1:9" ht="24.95" customHeight="1" thickBot="1">
      <c r="A5015" s="43"/>
      <c r="B5015" s="43"/>
      <c r="C5015" s="43"/>
      <c r="D5015" s="85" t="str">
        <f>IFERROR(VLOOKUP(C5015,التكويد!$A$2:$R$1501,5,0),"")</f>
        <v/>
      </c>
      <c r="E5015" s="43"/>
      <c r="F5015" s="90" t="str">
        <f t="shared" si="79"/>
        <v/>
      </c>
      <c r="G5015" s="43"/>
      <c r="H5015" s="43"/>
      <c r="I5015" s="43"/>
    </row>
    <row r="5016" spans="1:9" ht="24.95" customHeight="1" thickBot="1">
      <c r="A5016" s="43"/>
      <c r="B5016" s="43"/>
      <c r="C5016" s="43"/>
      <c r="D5016" s="85" t="str">
        <f>IFERROR(VLOOKUP(C5016,التكويد!$A$2:$R$1501,5,0),"")</f>
        <v/>
      </c>
      <c r="E5016" s="43"/>
      <c r="F5016" s="90" t="str">
        <f t="shared" si="79"/>
        <v/>
      </c>
      <c r="G5016" s="43"/>
      <c r="H5016" s="43"/>
      <c r="I5016" s="43"/>
    </row>
    <row r="5017" spans="1:9" ht="24.95" customHeight="1" thickBot="1">
      <c r="A5017" s="43"/>
      <c r="B5017" s="43"/>
      <c r="C5017" s="43"/>
      <c r="D5017" s="85" t="str">
        <f>IFERROR(VLOOKUP(C5017,التكويد!$A$2:$R$1501,5,0),"")</f>
        <v/>
      </c>
      <c r="E5017" s="43"/>
      <c r="F5017" s="90" t="str">
        <f t="shared" si="79"/>
        <v/>
      </c>
      <c r="G5017" s="43"/>
      <c r="H5017" s="43"/>
      <c r="I5017" s="43"/>
    </row>
    <row r="5018" spans="1:9" ht="24.95" customHeight="1" thickBot="1">
      <c r="A5018" s="43"/>
      <c r="B5018" s="43"/>
      <c r="C5018" s="43"/>
      <c r="D5018" s="85" t="str">
        <f>IFERROR(VLOOKUP(C5018,التكويد!$A$2:$R$1501,5,0),"")</f>
        <v/>
      </c>
      <c r="E5018" s="43"/>
      <c r="F5018" s="90" t="str">
        <f t="shared" si="79"/>
        <v/>
      </c>
      <c r="G5018" s="43"/>
      <c r="H5018" s="43"/>
      <c r="I5018" s="43"/>
    </row>
    <row r="5019" spans="1:9" ht="24.95" customHeight="1" thickBot="1">
      <c r="A5019" s="43"/>
      <c r="B5019" s="43"/>
      <c r="C5019" s="43"/>
      <c r="D5019" s="85" t="str">
        <f>IFERROR(VLOOKUP(C5019,التكويد!$A$2:$R$1501,5,0),"")</f>
        <v/>
      </c>
      <c r="E5019" s="43"/>
      <c r="F5019" s="90" t="str">
        <f t="shared" si="79"/>
        <v/>
      </c>
      <c r="G5019" s="43"/>
      <c r="H5019" s="43"/>
      <c r="I5019" s="43"/>
    </row>
    <row r="5020" spans="1:9" ht="24.95" customHeight="1" thickBot="1">
      <c r="A5020" s="43"/>
      <c r="B5020" s="43"/>
      <c r="C5020" s="43"/>
      <c r="D5020" s="85" t="str">
        <f>IFERROR(VLOOKUP(C5020,التكويد!$A$2:$R$1501,5,0),"")</f>
        <v/>
      </c>
      <c r="E5020" s="43"/>
      <c r="F5020" s="90" t="str">
        <f t="shared" si="79"/>
        <v/>
      </c>
      <c r="G5020" s="43"/>
      <c r="H5020" s="43"/>
      <c r="I5020" s="43"/>
    </row>
    <row r="5021" spans="1:9" ht="24.95" customHeight="1" thickBot="1">
      <c r="A5021" s="43"/>
      <c r="B5021" s="43"/>
      <c r="C5021" s="43"/>
      <c r="D5021" s="85" t="str">
        <f>IFERROR(VLOOKUP(C5021,التكويد!$A$2:$R$1501,5,0),"")</f>
        <v/>
      </c>
      <c r="E5021" s="43"/>
      <c r="F5021" s="90" t="str">
        <f t="shared" si="79"/>
        <v/>
      </c>
      <c r="G5021" s="43"/>
      <c r="H5021" s="43"/>
      <c r="I5021" s="43"/>
    </row>
    <row r="5022" spans="1:9" ht="24.95" customHeight="1" thickBot="1">
      <c r="A5022" s="43"/>
      <c r="B5022" s="43"/>
      <c r="C5022" s="43"/>
      <c r="D5022" s="85" t="str">
        <f>IFERROR(VLOOKUP(C5022,التكويد!$A$2:$R$1501,5,0),"")</f>
        <v/>
      </c>
      <c r="E5022" s="43"/>
      <c r="F5022" s="90" t="str">
        <f t="shared" si="79"/>
        <v/>
      </c>
      <c r="G5022" s="43"/>
      <c r="H5022" s="43"/>
      <c r="I5022" s="43"/>
    </row>
    <row r="5023" spans="1:9" ht="24.95" customHeight="1" thickBot="1">
      <c r="A5023" s="43"/>
      <c r="B5023" s="43"/>
      <c r="C5023" s="43"/>
      <c r="D5023" s="85" t="str">
        <f>IFERROR(VLOOKUP(C5023,التكويد!$A$2:$R$1501,5,0),"")</f>
        <v/>
      </c>
      <c r="E5023" s="43"/>
      <c r="F5023" s="90" t="str">
        <f t="shared" si="79"/>
        <v/>
      </c>
      <c r="G5023" s="43"/>
      <c r="H5023" s="43"/>
      <c r="I5023" s="43"/>
    </row>
    <row r="5024" spans="1:9" ht="24.95" customHeight="1" thickBot="1">
      <c r="A5024" s="43"/>
      <c r="B5024" s="43"/>
      <c r="C5024" s="43"/>
      <c r="D5024" s="85" t="str">
        <f>IFERROR(VLOOKUP(C5024,التكويد!$A$2:$R$1501,5,0),"")</f>
        <v/>
      </c>
      <c r="E5024" s="43"/>
      <c r="F5024" s="90" t="str">
        <f t="shared" si="79"/>
        <v/>
      </c>
      <c r="G5024" s="43"/>
      <c r="H5024" s="43"/>
      <c r="I5024" s="43"/>
    </row>
    <row r="5025" spans="1:9" ht="24.95" customHeight="1" thickBot="1">
      <c r="A5025" s="43"/>
      <c r="B5025" s="43"/>
      <c r="C5025" s="43"/>
      <c r="D5025" s="85" t="str">
        <f>IFERROR(VLOOKUP(C5025,التكويد!$A$2:$R$1501,5,0),"")</f>
        <v/>
      </c>
      <c r="E5025" s="43"/>
      <c r="F5025" s="90" t="str">
        <f t="shared" si="79"/>
        <v/>
      </c>
      <c r="G5025" s="43"/>
      <c r="H5025" s="43"/>
      <c r="I5025" s="43"/>
    </row>
    <row r="5026" spans="1:9" ht="24.95" customHeight="1" thickBot="1">
      <c r="A5026" s="43"/>
      <c r="B5026" s="43"/>
      <c r="C5026" s="43"/>
      <c r="D5026" s="85" t="str">
        <f>IFERROR(VLOOKUP(C5026,التكويد!$A$2:$R$1501,5,0),"")</f>
        <v/>
      </c>
      <c r="E5026" s="43"/>
      <c r="F5026" s="90" t="str">
        <f t="shared" si="79"/>
        <v/>
      </c>
      <c r="G5026" s="43"/>
      <c r="H5026" s="43"/>
      <c r="I5026" s="43"/>
    </row>
    <row r="5027" spans="1:9" ht="24.95" customHeight="1" thickBot="1">
      <c r="A5027" s="43"/>
      <c r="B5027" s="43"/>
      <c r="C5027" s="43"/>
      <c r="D5027" s="85" t="str">
        <f>IFERROR(VLOOKUP(C5027,التكويد!$A$2:$R$1501,5,0),"")</f>
        <v/>
      </c>
      <c r="E5027" s="43"/>
      <c r="F5027" s="90" t="str">
        <f t="shared" si="79"/>
        <v/>
      </c>
      <c r="G5027" s="43"/>
      <c r="H5027" s="43"/>
      <c r="I5027" s="43"/>
    </row>
    <row r="5028" spans="1:9" ht="24.95" customHeight="1" thickBot="1">
      <c r="A5028" s="43"/>
      <c r="B5028" s="43"/>
      <c r="C5028" s="43"/>
      <c r="D5028" s="85" t="str">
        <f>IFERROR(VLOOKUP(C5028,التكويد!$A$2:$R$1501,5,0),"")</f>
        <v/>
      </c>
      <c r="E5028" s="43"/>
      <c r="F5028" s="90" t="str">
        <f t="shared" si="79"/>
        <v/>
      </c>
      <c r="G5028" s="43"/>
      <c r="H5028" s="43"/>
      <c r="I5028" s="43"/>
    </row>
    <row r="5029" spans="1:9" ht="24.95" customHeight="1" thickBot="1">
      <c r="A5029" s="43"/>
      <c r="B5029" s="43"/>
      <c r="C5029" s="43"/>
      <c r="D5029" s="85" t="str">
        <f>IFERROR(VLOOKUP(C5029,التكويد!$A$2:$R$1501,5,0),"")</f>
        <v/>
      </c>
      <c r="E5029" s="43"/>
      <c r="F5029" s="90" t="str">
        <f t="shared" si="79"/>
        <v/>
      </c>
      <c r="G5029" s="43"/>
      <c r="H5029" s="43"/>
      <c r="I5029" s="43"/>
    </row>
    <row r="5030" spans="1:9" ht="24.95" customHeight="1" thickBot="1">
      <c r="A5030" s="43"/>
      <c r="B5030" s="43"/>
      <c r="C5030" s="43"/>
      <c r="D5030" s="85" t="str">
        <f>IFERROR(VLOOKUP(C5030,التكويد!$A$2:$R$1501,5,0),"")</f>
        <v/>
      </c>
      <c r="E5030" s="43"/>
      <c r="F5030" s="90" t="str">
        <f t="shared" si="79"/>
        <v/>
      </c>
      <c r="G5030" s="43"/>
      <c r="H5030" s="43"/>
      <c r="I5030" s="43"/>
    </row>
    <row r="5031" spans="1:9" ht="24.95" customHeight="1" thickBot="1">
      <c r="A5031" s="43"/>
      <c r="B5031" s="43"/>
      <c r="C5031" s="43"/>
      <c r="D5031" s="85" t="str">
        <f>IFERROR(VLOOKUP(C5031,التكويد!$A$2:$R$1501,5,0),"")</f>
        <v/>
      </c>
      <c r="E5031" s="43"/>
      <c r="F5031" s="90" t="str">
        <f t="shared" si="79"/>
        <v/>
      </c>
      <c r="G5031" s="43"/>
      <c r="H5031" s="43"/>
      <c r="I5031" s="43"/>
    </row>
    <row r="5032" spans="1:9" ht="24.95" customHeight="1" thickBot="1">
      <c r="A5032" s="43"/>
      <c r="B5032" s="43"/>
      <c r="C5032" s="43"/>
      <c r="D5032" s="85" t="str">
        <f>IFERROR(VLOOKUP(C5032,التكويد!$A$2:$R$1501,5,0),"")</f>
        <v/>
      </c>
      <c r="E5032" s="43"/>
      <c r="F5032" s="90" t="str">
        <f t="shared" si="79"/>
        <v/>
      </c>
      <c r="G5032" s="43"/>
      <c r="H5032" s="43"/>
      <c r="I5032" s="43"/>
    </row>
    <row r="5033" spans="1:9" ht="24.95" customHeight="1" thickBot="1">
      <c r="A5033" s="43"/>
      <c r="B5033" s="43"/>
      <c r="C5033" s="43"/>
      <c r="D5033" s="85" t="str">
        <f>IFERROR(VLOOKUP(C5033,التكويد!$A$2:$R$1501,5,0),"")</f>
        <v/>
      </c>
      <c r="E5033" s="43"/>
      <c r="F5033" s="90" t="str">
        <f t="shared" si="79"/>
        <v/>
      </c>
      <c r="G5033" s="43"/>
      <c r="H5033" s="43"/>
      <c r="I5033" s="43"/>
    </row>
    <row r="5034" spans="1:9" ht="24.95" customHeight="1" thickBot="1">
      <c r="A5034" s="43"/>
      <c r="B5034" s="43"/>
      <c r="C5034" s="43"/>
      <c r="D5034" s="85" t="str">
        <f>IFERROR(VLOOKUP(C5034,التكويد!$A$2:$R$1501,5,0),"")</f>
        <v/>
      </c>
      <c r="E5034" s="43"/>
      <c r="F5034" s="90" t="str">
        <f t="shared" si="79"/>
        <v/>
      </c>
      <c r="G5034" s="43"/>
      <c r="H5034" s="43"/>
      <c r="I5034" s="43"/>
    </row>
    <row r="5035" spans="1:9" ht="24.95" customHeight="1" thickBot="1">
      <c r="A5035" s="43"/>
      <c r="B5035" s="43"/>
      <c r="C5035" s="43"/>
      <c r="D5035" s="85" t="str">
        <f>IFERROR(VLOOKUP(C5035,التكويد!$A$2:$R$1501,5,0),"")</f>
        <v/>
      </c>
      <c r="E5035" s="43"/>
      <c r="F5035" s="90" t="str">
        <f t="shared" si="79"/>
        <v/>
      </c>
      <c r="G5035" s="43"/>
      <c r="H5035" s="43"/>
      <c r="I5035" s="43"/>
    </row>
    <row r="5036" spans="1:9" ht="24.95" customHeight="1" thickBot="1">
      <c r="A5036" s="43"/>
      <c r="B5036" s="43"/>
      <c r="C5036" s="43"/>
      <c r="D5036" s="85" t="str">
        <f>IFERROR(VLOOKUP(C5036,التكويد!$A$2:$R$1501,5,0),"")</f>
        <v/>
      </c>
      <c r="E5036" s="43"/>
      <c r="F5036" s="90" t="str">
        <f t="shared" si="79"/>
        <v/>
      </c>
      <c r="G5036" s="43"/>
      <c r="H5036" s="43"/>
      <c r="I5036" s="43"/>
    </row>
    <row r="5037" spans="1:9" ht="24.95" customHeight="1" thickBot="1">
      <c r="A5037" s="43"/>
      <c r="B5037" s="43"/>
      <c r="C5037" s="43"/>
      <c r="D5037" s="85" t="str">
        <f>IFERROR(VLOOKUP(C5037,التكويد!$A$2:$R$1501,5,0),"")</f>
        <v/>
      </c>
      <c r="E5037" s="43"/>
      <c r="F5037" s="90" t="str">
        <f t="shared" si="79"/>
        <v/>
      </c>
      <c r="G5037" s="43"/>
      <c r="H5037" s="43"/>
      <c r="I5037" s="43"/>
    </row>
    <row r="5038" spans="1:9" ht="24.95" customHeight="1" thickBot="1">
      <c r="A5038" s="43"/>
      <c r="B5038" s="43"/>
      <c r="C5038" s="43"/>
      <c r="D5038" s="85" t="str">
        <f>IFERROR(VLOOKUP(C5038,التكويد!$A$2:$R$1501,5,0),"")</f>
        <v/>
      </c>
      <c r="E5038" s="43"/>
      <c r="F5038" s="90" t="str">
        <f t="shared" si="79"/>
        <v/>
      </c>
      <c r="G5038" s="43"/>
      <c r="H5038" s="43"/>
      <c r="I5038" s="43"/>
    </row>
    <row r="5039" spans="1:9" ht="24.95" customHeight="1" thickBot="1">
      <c r="A5039" s="43"/>
      <c r="B5039" s="43"/>
      <c r="C5039" s="43"/>
      <c r="D5039" s="85" t="str">
        <f>IFERROR(VLOOKUP(C5039,التكويد!$A$2:$R$1501,5,0),"")</f>
        <v/>
      </c>
      <c r="E5039" s="43"/>
      <c r="F5039" s="90" t="str">
        <f t="shared" si="79"/>
        <v/>
      </c>
      <c r="G5039" s="43"/>
      <c r="H5039" s="43"/>
      <c r="I5039" s="43"/>
    </row>
    <row r="5040" spans="1:9" ht="24.95" customHeight="1" thickBot="1">
      <c r="A5040" s="43"/>
      <c r="B5040" s="43"/>
      <c r="C5040" s="43"/>
      <c r="D5040" s="85" t="str">
        <f>IFERROR(VLOOKUP(C5040,التكويد!$A$2:$R$1501,5,0),"")</f>
        <v/>
      </c>
      <c r="E5040" s="43"/>
      <c r="F5040" s="90" t="str">
        <f t="shared" si="79"/>
        <v/>
      </c>
      <c r="G5040" s="43"/>
      <c r="H5040" s="43"/>
      <c r="I5040" s="43"/>
    </row>
    <row r="5041" spans="1:9" ht="24.95" customHeight="1" thickBot="1">
      <c r="A5041" s="43"/>
      <c r="B5041" s="43"/>
      <c r="C5041" s="43"/>
      <c r="D5041" s="85" t="str">
        <f>IFERROR(VLOOKUP(C5041,التكويد!$A$2:$R$1501,5,0),"")</f>
        <v/>
      </c>
      <c r="E5041" s="43"/>
      <c r="F5041" s="90" t="str">
        <f t="shared" si="79"/>
        <v/>
      </c>
      <c r="G5041" s="43"/>
      <c r="H5041" s="43"/>
      <c r="I5041" s="43"/>
    </row>
    <row r="5042" spans="1:9" ht="24.95" customHeight="1" thickBot="1">
      <c r="A5042" s="43"/>
      <c r="B5042" s="43"/>
      <c r="C5042" s="43"/>
      <c r="D5042" s="85" t="str">
        <f>IFERROR(VLOOKUP(C5042,التكويد!$A$2:$R$1501,5,0),"")</f>
        <v/>
      </c>
      <c r="E5042" s="43"/>
      <c r="F5042" s="90" t="str">
        <f t="shared" si="79"/>
        <v/>
      </c>
      <c r="G5042" s="43"/>
      <c r="H5042" s="43"/>
      <c r="I5042" s="43"/>
    </row>
    <row r="5043" spans="1:9" ht="24.95" customHeight="1" thickBot="1">
      <c r="A5043" s="43"/>
      <c r="B5043" s="43"/>
      <c r="C5043" s="43"/>
      <c r="D5043" s="85" t="str">
        <f>IFERROR(VLOOKUP(C5043,التكويد!$A$2:$R$1501,5,0),"")</f>
        <v/>
      </c>
      <c r="E5043" s="43"/>
      <c r="F5043" s="90" t="str">
        <f t="shared" si="79"/>
        <v/>
      </c>
      <c r="G5043" s="43"/>
      <c r="H5043" s="43"/>
      <c r="I5043" s="43"/>
    </row>
    <row r="5044" spans="1:9" ht="24.95" customHeight="1" thickBot="1">
      <c r="A5044" s="43"/>
      <c r="B5044" s="43"/>
      <c r="C5044" s="43"/>
      <c r="D5044" s="85" t="str">
        <f>IFERROR(VLOOKUP(C5044,التكويد!$A$2:$R$1501,5,0),"")</f>
        <v/>
      </c>
      <c r="E5044" s="43"/>
      <c r="F5044" s="90" t="str">
        <f t="shared" si="79"/>
        <v/>
      </c>
      <c r="G5044" s="43"/>
      <c r="H5044" s="43"/>
      <c r="I5044" s="43"/>
    </row>
    <row r="5045" spans="1:9" ht="24.95" customHeight="1" thickBot="1">
      <c r="A5045" s="43"/>
      <c r="B5045" s="43"/>
      <c r="C5045" s="43"/>
      <c r="D5045" s="85" t="str">
        <f>IFERROR(VLOOKUP(C5045,التكويد!$A$2:$R$1501,5,0),"")</f>
        <v/>
      </c>
      <c r="E5045" s="43"/>
      <c r="F5045" s="90" t="str">
        <f t="shared" si="79"/>
        <v/>
      </c>
      <c r="G5045" s="43"/>
      <c r="H5045" s="43"/>
      <c r="I5045" s="43"/>
    </row>
    <row r="5046" spans="1:9" ht="24.95" customHeight="1" thickBot="1">
      <c r="A5046" s="43"/>
      <c r="B5046" s="43"/>
      <c r="C5046" s="43"/>
      <c r="D5046" s="85" t="str">
        <f>IFERROR(VLOOKUP(C5046,التكويد!$A$2:$R$1501,5,0),"")</f>
        <v/>
      </c>
      <c r="E5046" s="43"/>
      <c r="F5046" s="90" t="str">
        <f t="shared" si="79"/>
        <v/>
      </c>
      <c r="G5046" s="43"/>
      <c r="H5046" s="43"/>
      <c r="I5046" s="43"/>
    </row>
    <row r="5047" spans="1:9" ht="24.95" customHeight="1" thickBot="1">
      <c r="A5047" s="43"/>
      <c r="B5047" s="43"/>
      <c r="C5047" s="43"/>
      <c r="D5047" s="85" t="str">
        <f>IFERROR(VLOOKUP(C5047,التكويد!$A$2:$R$1501,5,0),"")</f>
        <v/>
      </c>
      <c r="E5047" s="43"/>
      <c r="F5047" s="90" t="str">
        <f t="shared" si="79"/>
        <v/>
      </c>
      <c r="G5047" s="43"/>
      <c r="H5047" s="43"/>
      <c r="I5047" s="43"/>
    </row>
    <row r="5048" spans="1:9" ht="24.95" customHeight="1" thickBot="1">
      <c r="A5048" s="43"/>
      <c r="B5048" s="43"/>
      <c r="C5048" s="43"/>
      <c r="D5048" s="85" t="str">
        <f>IFERROR(VLOOKUP(C5048,التكويد!$A$2:$R$1501,5,0),"")</f>
        <v/>
      </c>
      <c r="E5048" s="43"/>
      <c r="F5048" s="90" t="str">
        <f t="shared" si="79"/>
        <v/>
      </c>
      <c r="G5048" s="43"/>
      <c r="H5048" s="43"/>
      <c r="I5048" s="43"/>
    </row>
    <row r="5049" spans="1:9" ht="24.95" customHeight="1" thickBot="1">
      <c r="A5049" s="43"/>
      <c r="B5049" s="43"/>
      <c r="C5049" s="43"/>
      <c r="D5049" s="85" t="str">
        <f>IFERROR(VLOOKUP(C5049,التكويد!$A$2:$R$1501,5,0),"")</f>
        <v/>
      </c>
      <c r="E5049" s="43"/>
      <c r="F5049" s="90" t="str">
        <f t="shared" si="79"/>
        <v/>
      </c>
      <c r="G5049" s="43"/>
      <c r="H5049" s="43"/>
      <c r="I5049" s="43"/>
    </row>
    <row r="5050" spans="1:9" ht="24.95" customHeight="1" thickBot="1">
      <c r="A5050" s="43"/>
      <c r="B5050" s="43"/>
      <c r="C5050" s="43"/>
      <c r="D5050" s="85" t="str">
        <f>IFERROR(VLOOKUP(C5050,التكويد!$A$2:$R$1501,5,0),"")</f>
        <v/>
      </c>
      <c r="E5050" s="43"/>
      <c r="F5050" s="90" t="str">
        <f t="shared" si="79"/>
        <v/>
      </c>
      <c r="G5050" s="43"/>
      <c r="H5050" s="43"/>
      <c r="I5050" s="43"/>
    </row>
    <row r="5051" spans="1:9" ht="24.95" customHeight="1" thickBot="1">
      <c r="A5051" s="43"/>
      <c r="B5051" s="43"/>
      <c r="C5051" s="43"/>
      <c r="D5051" s="85" t="str">
        <f>IFERROR(VLOOKUP(C5051,التكويد!$A$2:$R$1501,5,0),"")</f>
        <v/>
      </c>
      <c r="E5051" s="43"/>
      <c r="F5051" s="90" t="str">
        <f t="shared" si="79"/>
        <v/>
      </c>
      <c r="G5051" s="43"/>
      <c r="H5051" s="43"/>
      <c r="I5051" s="43"/>
    </row>
    <row r="5052" spans="1:9" ht="24.95" customHeight="1" thickBot="1">
      <c r="A5052" s="43"/>
      <c r="B5052" s="43"/>
      <c r="C5052" s="43"/>
      <c r="D5052" s="85" t="str">
        <f>IFERROR(VLOOKUP(C5052,التكويد!$A$2:$R$1501,5,0),"")</f>
        <v/>
      </c>
      <c r="E5052" s="43"/>
      <c r="F5052" s="90" t="str">
        <f t="shared" si="79"/>
        <v/>
      </c>
      <c r="G5052" s="43"/>
      <c r="H5052" s="43"/>
      <c r="I5052" s="43"/>
    </row>
    <row r="5053" spans="1:9" ht="24.95" customHeight="1" thickBot="1">
      <c r="A5053" s="43"/>
      <c r="B5053" s="43"/>
      <c r="C5053" s="43"/>
      <c r="D5053" s="85" t="str">
        <f>IFERROR(VLOOKUP(C5053,التكويد!$A$2:$R$1501,5,0),"")</f>
        <v/>
      </c>
      <c r="E5053" s="43"/>
      <c r="F5053" s="90" t="str">
        <f t="shared" si="79"/>
        <v/>
      </c>
      <c r="G5053" s="43"/>
      <c r="H5053" s="43"/>
      <c r="I5053" s="43"/>
    </row>
    <row r="5054" spans="1:9" ht="24.95" customHeight="1" thickBot="1">
      <c r="A5054" s="43"/>
      <c r="B5054" s="43"/>
      <c r="C5054" s="43"/>
      <c r="D5054" s="85" t="str">
        <f>IFERROR(VLOOKUP(C5054,التكويد!$A$2:$R$1501,5,0),"")</f>
        <v/>
      </c>
      <c r="E5054" s="43"/>
      <c r="F5054" s="90" t="str">
        <f t="shared" si="79"/>
        <v/>
      </c>
      <c r="G5054" s="43"/>
      <c r="H5054" s="43"/>
      <c r="I5054" s="43"/>
    </row>
    <row r="5055" spans="1:9" ht="24.95" customHeight="1" thickBot="1">
      <c r="A5055" s="43"/>
      <c r="B5055" s="43"/>
      <c r="C5055" s="43"/>
      <c r="D5055" s="85" t="str">
        <f>IFERROR(VLOOKUP(C5055,التكويد!$A$2:$R$1501,5,0),"")</f>
        <v/>
      </c>
      <c r="E5055" s="43"/>
      <c r="F5055" s="90" t="str">
        <f t="shared" si="79"/>
        <v/>
      </c>
      <c r="G5055" s="43"/>
      <c r="H5055" s="43"/>
      <c r="I5055" s="43"/>
    </row>
    <row r="5056" spans="1:9" ht="24.95" customHeight="1" thickBot="1">
      <c r="A5056" s="43"/>
      <c r="B5056" s="43"/>
      <c r="C5056" s="43"/>
      <c r="D5056" s="85" t="str">
        <f>IFERROR(VLOOKUP(C5056,التكويد!$A$2:$R$1501,5,0),"")</f>
        <v/>
      </c>
      <c r="E5056" s="43"/>
      <c r="F5056" s="90" t="str">
        <f t="shared" si="79"/>
        <v/>
      </c>
      <c r="G5056" s="43"/>
      <c r="H5056" s="43"/>
      <c r="I5056" s="43"/>
    </row>
    <row r="5057" spans="1:9" ht="24.95" customHeight="1" thickBot="1">
      <c r="A5057" s="43"/>
      <c r="B5057" s="43"/>
      <c r="C5057" s="43"/>
      <c r="D5057" s="85" t="str">
        <f>IFERROR(VLOOKUP(C5057,التكويد!$A$2:$R$1501,5,0),"")</f>
        <v/>
      </c>
      <c r="E5057" s="43"/>
      <c r="F5057" s="90" t="str">
        <f t="shared" si="79"/>
        <v/>
      </c>
      <c r="G5057" s="43"/>
      <c r="H5057" s="43"/>
      <c r="I5057" s="43"/>
    </row>
    <row r="5058" spans="1:9" ht="24.95" customHeight="1" thickBot="1">
      <c r="A5058" s="43"/>
      <c r="B5058" s="43"/>
      <c r="C5058" s="43"/>
      <c r="D5058" s="85" t="str">
        <f>IFERROR(VLOOKUP(C5058,التكويد!$A$2:$R$1501,5,0),"")</f>
        <v/>
      </c>
      <c r="E5058" s="43"/>
      <c r="F5058" s="90" t="str">
        <f t="shared" si="79"/>
        <v/>
      </c>
      <c r="G5058" s="43"/>
      <c r="H5058" s="43"/>
      <c r="I5058" s="43"/>
    </row>
    <row r="5059" spans="1:9" ht="24.95" customHeight="1" thickBot="1">
      <c r="A5059" s="43"/>
      <c r="B5059" s="43"/>
      <c r="C5059" s="43"/>
      <c r="D5059" s="85" t="str">
        <f>IFERROR(VLOOKUP(C5059,التكويد!$A$2:$R$1501,5,0),"")</f>
        <v/>
      </c>
      <c r="E5059" s="43"/>
      <c r="F5059" s="90" t="str">
        <f t="shared" si="79"/>
        <v/>
      </c>
      <c r="G5059" s="43"/>
      <c r="H5059" s="43"/>
      <c r="I5059" s="43"/>
    </row>
    <row r="5060" spans="1:9" ht="24.95" customHeight="1" thickBot="1">
      <c r="A5060" s="43"/>
      <c r="B5060" s="43"/>
      <c r="C5060" s="43"/>
      <c r="D5060" s="85" t="str">
        <f>IFERROR(VLOOKUP(C5060,التكويد!$A$2:$R$1501,5,0),"")</f>
        <v/>
      </c>
      <c r="E5060" s="43"/>
      <c r="F5060" s="90" t="str">
        <f t="shared" si="79"/>
        <v/>
      </c>
      <c r="G5060" s="43"/>
      <c r="H5060" s="43"/>
      <c r="I5060" s="43"/>
    </row>
    <row r="5061" spans="1:9" ht="24.95" customHeight="1" thickBot="1">
      <c r="A5061" s="43"/>
      <c r="B5061" s="43"/>
      <c r="C5061" s="43"/>
      <c r="D5061" s="85" t="str">
        <f>IFERROR(VLOOKUP(C5061,التكويد!$A$2:$R$1501,5,0),"")</f>
        <v/>
      </c>
      <c r="E5061" s="43"/>
      <c r="F5061" s="90" t="str">
        <f t="shared" si="79"/>
        <v/>
      </c>
      <c r="G5061" s="43"/>
      <c r="H5061" s="43"/>
      <c r="I5061" s="43"/>
    </row>
    <row r="5062" spans="1:9" ht="24.95" customHeight="1" thickBot="1">
      <c r="A5062" s="43"/>
      <c r="B5062" s="43"/>
      <c r="C5062" s="43"/>
      <c r="D5062" s="85" t="str">
        <f>IFERROR(VLOOKUP(C5062,التكويد!$A$2:$R$1501,5,0),"")</f>
        <v/>
      </c>
      <c r="E5062" s="43"/>
      <c r="F5062" s="90" t="str">
        <f t="shared" si="79"/>
        <v/>
      </c>
      <c r="G5062" s="43"/>
      <c r="H5062" s="43"/>
      <c r="I5062" s="43"/>
    </row>
    <row r="5063" spans="1:9" ht="24.95" customHeight="1" thickBot="1">
      <c r="A5063" s="43"/>
      <c r="B5063" s="43"/>
      <c r="C5063" s="43"/>
      <c r="D5063" s="85" t="str">
        <f>IFERROR(VLOOKUP(C5063,التكويد!$A$2:$R$1501,5,0),"")</f>
        <v/>
      </c>
      <c r="E5063" s="43"/>
      <c r="F5063" s="90" t="str">
        <f t="shared" si="79"/>
        <v/>
      </c>
      <c r="G5063" s="43"/>
      <c r="H5063" s="43"/>
      <c r="I5063" s="43"/>
    </row>
    <row r="5064" spans="1:9" ht="24.95" customHeight="1" thickBot="1">
      <c r="A5064" s="43"/>
      <c r="B5064" s="43"/>
      <c r="C5064" s="43"/>
      <c r="D5064" s="85" t="str">
        <f>IFERROR(VLOOKUP(C5064,التكويد!$A$2:$R$1501,5,0),"")</f>
        <v/>
      </c>
      <c r="E5064" s="43"/>
      <c r="F5064" s="90" t="str">
        <f t="shared" si="79"/>
        <v/>
      </c>
      <c r="G5064" s="43"/>
      <c r="H5064" s="43"/>
      <c r="I5064" s="43"/>
    </row>
    <row r="5065" spans="1:9" ht="24.95" customHeight="1" thickBot="1">
      <c r="A5065" s="43"/>
      <c r="B5065" s="43"/>
      <c r="C5065" s="43"/>
      <c r="D5065" s="85" t="str">
        <f>IFERROR(VLOOKUP(C5065,التكويد!$A$2:$R$1501,5,0),"")</f>
        <v/>
      </c>
      <c r="E5065" s="43"/>
      <c r="F5065" s="90" t="str">
        <f t="shared" ref="F5065:F5128" si="80">IFERROR(SUM(E5065/G5065),"")</f>
        <v/>
      </c>
      <c r="G5065" s="43"/>
      <c r="H5065" s="43"/>
      <c r="I5065" s="43"/>
    </row>
    <row r="5066" spans="1:9" ht="24.95" customHeight="1" thickBot="1">
      <c r="A5066" s="43"/>
      <c r="B5066" s="43"/>
      <c r="C5066" s="43"/>
      <c r="D5066" s="85" t="str">
        <f>IFERROR(VLOOKUP(C5066,التكويد!$A$2:$R$1501,5,0),"")</f>
        <v/>
      </c>
      <c r="E5066" s="43"/>
      <c r="F5066" s="90" t="str">
        <f t="shared" si="80"/>
        <v/>
      </c>
      <c r="G5066" s="43"/>
      <c r="H5066" s="43"/>
      <c r="I5066" s="43"/>
    </row>
    <row r="5067" spans="1:9" ht="24.95" customHeight="1" thickBot="1">
      <c r="A5067" s="43"/>
      <c r="B5067" s="43"/>
      <c r="C5067" s="43"/>
      <c r="D5067" s="85" t="str">
        <f>IFERROR(VLOOKUP(C5067,التكويد!$A$2:$R$1501,5,0),"")</f>
        <v/>
      </c>
      <c r="E5067" s="43"/>
      <c r="F5067" s="90" t="str">
        <f t="shared" si="80"/>
        <v/>
      </c>
      <c r="G5067" s="43"/>
      <c r="H5067" s="43"/>
      <c r="I5067" s="43"/>
    </row>
    <row r="5068" spans="1:9" ht="24.95" customHeight="1" thickBot="1">
      <c r="A5068" s="43"/>
      <c r="B5068" s="43"/>
      <c r="C5068" s="43"/>
      <c r="D5068" s="85" t="str">
        <f>IFERROR(VLOOKUP(C5068,التكويد!$A$2:$R$1501,5,0),"")</f>
        <v/>
      </c>
      <c r="E5068" s="43"/>
      <c r="F5068" s="90" t="str">
        <f t="shared" si="80"/>
        <v/>
      </c>
      <c r="G5068" s="43"/>
      <c r="H5068" s="43"/>
      <c r="I5068" s="43"/>
    </row>
    <row r="5069" spans="1:9" ht="24.95" customHeight="1" thickBot="1">
      <c r="A5069" s="43"/>
      <c r="B5069" s="43"/>
      <c r="C5069" s="43"/>
      <c r="D5069" s="85" t="str">
        <f>IFERROR(VLOOKUP(C5069,التكويد!$A$2:$R$1501,5,0),"")</f>
        <v/>
      </c>
      <c r="E5069" s="43"/>
      <c r="F5069" s="90" t="str">
        <f t="shared" si="80"/>
        <v/>
      </c>
      <c r="G5069" s="43"/>
      <c r="H5069" s="43"/>
      <c r="I5069" s="43"/>
    </row>
    <row r="5070" spans="1:9" ht="24.95" customHeight="1" thickBot="1">
      <c r="A5070" s="43"/>
      <c r="B5070" s="43"/>
      <c r="C5070" s="43"/>
      <c r="D5070" s="85" t="str">
        <f>IFERROR(VLOOKUP(C5070,التكويد!$A$2:$R$1501,5,0),"")</f>
        <v/>
      </c>
      <c r="E5070" s="43"/>
      <c r="F5070" s="90" t="str">
        <f t="shared" si="80"/>
        <v/>
      </c>
      <c r="G5070" s="43"/>
      <c r="H5070" s="43"/>
      <c r="I5070" s="43"/>
    </row>
    <row r="5071" spans="1:9" ht="24.95" customHeight="1" thickBot="1">
      <c r="A5071" s="43"/>
      <c r="B5071" s="43"/>
      <c r="C5071" s="43"/>
      <c r="D5071" s="85" t="str">
        <f>IFERROR(VLOOKUP(C5071,التكويد!$A$2:$R$1501,5,0),"")</f>
        <v/>
      </c>
      <c r="E5071" s="43"/>
      <c r="F5071" s="90" t="str">
        <f t="shared" si="80"/>
        <v/>
      </c>
      <c r="G5071" s="43"/>
      <c r="H5071" s="43"/>
      <c r="I5071" s="43"/>
    </row>
    <row r="5072" spans="1:9" ht="24.95" customHeight="1" thickBot="1">
      <c r="A5072" s="43"/>
      <c r="B5072" s="43"/>
      <c r="C5072" s="43"/>
      <c r="D5072" s="85" t="str">
        <f>IFERROR(VLOOKUP(C5072,التكويد!$A$2:$R$1501,5,0),"")</f>
        <v/>
      </c>
      <c r="E5072" s="43"/>
      <c r="F5072" s="90" t="str">
        <f t="shared" si="80"/>
        <v/>
      </c>
      <c r="G5072" s="43"/>
      <c r="H5072" s="43"/>
      <c r="I5072" s="43"/>
    </row>
    <row r="5073" spans="1:9" ht="24.95" customHeight="1" thickBot="1">
      <c r="A5073" s="43"/>
      <c r="B5073" s="43"/>
      <c r="C5073" s="43"/>
      <c r="D5073" s="85" t="str">
        <f>IFERROR(VLOOKUP(C5073,التكويد!$A$2:$R$1501,5,0),"")</f>
        <v/>
      </c>
      <c r="E5073" s="43"/>
      <c r="F5073" s="90" t="str">
        <f t="shared" si="80"/>
        <v/>
      </c>
      <c r="G5073" s="43"/>
      <c r="H5073" s="43"/>
      <c r="I5073" s="43"/>
    </row>
    <row r="5074" spans="1:9" ht="24.95" customHeight="1" thickBot="1">
      <c r="A5074" s="43"/>
      <c r="B5074" s="43"/>
      <c r="C5074" s="43"/>
      <c r="D5074" s="85" t="str">
        <f>IFERROR(VLOOKUP(C5074,التكويد!$A$2:$R$1501,5,0),"")</f>
        <v/>
      </c>
      <c r="E5074" s="43"/>
      <c r="F5074" s="90" t="str">
        <f t="shared" si="80"/>
        <v/>
      </c>
      <c r="G5074" s="43"/>
      <c r="H5074" s="43"/>
      <c r="I5074" s="43"/>
    </row>
    <row r="5075" spans="1:9" ht="24.95" customHeight="1" thickBot="1">
      <c r="A5075" s="43"/>
      <c r="B5075" s="43"/>
      <c r="C5075" s="43"/>
      <c r="D5075" s="85" t="str">
        <f>IFERROR(VLOOKUP(C5075,التكويد!$A$2:$R$1501,5,0),"")</f>
        <v/>
      </c>
      <c r="E5075" s="43"/>
      <c r="F5075" s="90" t="str">
        <f t="shared" si="80"/>
        <v/>
      </c>
      <c r="G5075" s="43"/>
      <c r="H5075" s="43"/>
      <c r="I5075" s="43"/>
    </row>
    <row r="5076" spans="1:9" ht="24.95" customHeight="1" thickBot="1">
      <c r="A5076" s="43"/>
      <c r="B5076" s="43"/>
      <c r="C5076" s="43"/>
      <c r="D5076" s="85" t="str">
        <f>IFERROR(VLOOKUP(C5076,التكويد!$A$2:$R$1501,5,0),"")</f>
        <v/>
      </c>
      <c r="E5076" s="43"/>
      <c r="F5076" s="90" t="str">
        <f t="shared" si="80"/>
        <v/>
      </c>
      <c r="G5076" s="43"/>
      <c r="H5076" s="43"/>
      <c r="I5076" s="43"/>
    </row>
    <row r="5077" spans="1:9" ht="24.95" customHeight="1" thickBot="1">
      <c r="A5077" s="43"/>
      <c r="B5077" s="43"/>
      <c r="C5077" s="43"/>
      <c r="D5077" s="85" t="str">
        <f>IFERROR(VLOOKUP(C5077,التكويد!$A$2:$R$1501,5,0),"")</f>
        <v/>
      </c>
      <c r="E5077" s="43"/>
      <c r="F5077" s="90" t="str">
        <f t="shared" si="80"/>
        <v/>
      </c>
      <c r="G5077" s="43"/>
      <c r="H5077" s="43"/>
      <c r="I5077" s="43"/>
    </row>
    <row r="5078" spans="1:9" ht="24.95" customHeight="1" thickBot="1">
      <c r="A5078" s="43"/>
      <c r="B5078" s="43"/>
      <c r="C5078" s="43"/>
      <c r="D5078" s="85" t="str">
        <f>IFERROR(VLOOKUP(C5078,التكويد!$A$2:$R$1501,5,0),"")</f>
        <v/>
      </c>
      <c r="E5078" s="43"/>
      <c r="F5078" s="90" t="str">
        <f t="shared" si="80"/>
        <v/>
      </c>
      <c r="G5078" s="43"/>
      <c r="H5078" s="43"/>
      <c r="I5078" s="43"/>
    </row>
    <row r="5079" spans="1:9" ht="24.95" customHeight="1" thickBot="1">
      <c r="A5079" s="43"/>
      <c r="B5079" s="43"/>
      <c r="C5079" s="43"/>
      <c r="D5079" s="85" t="str">
        <f>IFERROR(VLOOKUP(C5079,التكويد!$A$2:$R$1501,5,0),"")</f>
        <v/>
      </c>
      <c r="E5079" s="43"/>
      <c r="F5079" s="90" t="str">
        <f t="shared" si="80"/>
        <v/>
      </c>
      <c r="G5079" s="43"/>
      <c r="H5079" s="43"/>
      <c r="I5079" s="43"/>
    </row>
    <row r="5080" spans="1:9" ht="24.95" customHeight="1" thickBot="1">
      <c r="A5080" s="43"/>
      <c r="B5080" s="43"/>
      <c r="C5080" s="43"/>
      <c r="D5080" s="85" t="str">
        <f>IFERROR(VLOOKUP(C5080,التكويد!$A$2:$R$1501,5,0),"")</f>
        <v/>
      </c>
      <c r="E5080" s="43"/>
      <c r="F5080" s="90" t="str">
        <f t="shared" si="80"/>
        <v/>
      </c>
      <c r="G5080" s="43"/>
      <c r="H5080" s="43"/>
      <c r="I5080" s="43"/>
    </row>
    <row r="5081" spans="1:9" ht="24.95" customHeight="1" thickBot="1">
      <c r="A5081" s="43"/>
      <c r="B5081" s="43"/>
      <c r="C5081" s="43"/>
      <c r="D5081" s="85" t="str">
        <f>IFERROR(VLOOKUP(C5081,التكويد!$A$2:$R$1501,5,0),"")</f>
        <v/>
      </c>
      <c r="E5081" s="43"/>
      <c r="F5081" s="90" t="str">
        <f t="shared" si="80"/>
        <v/>
      </c>
      <c r="G5081" s="43"/>
      <c r="H5081" s="43"/>
      <c r="I5081" s="43"/>
    </row>
    <row r="5082" spans="1:9" ht="24.95" customHeight="1" thickBot="1">
      <c r="A5082" s="43"/>
      <c r="B5082" s="43"/>
      <c r="C5082" s="43"/>
      <c r="D5082" s="85" t="str">
        <f>IFERROR(VLOOKUP(C5082,التكويد!$A$2:$R$1501,5,0),"")</f>
        <v/>
      </c>
      <c r="E5082" s="43"/>
      <c r="F5082" s="90" t="str">
        <f t="shared" si="80"/>
        <v/>
      </c>
      <c r="G5082" s="43"/>
      <c r="H5082" s="43"/>
      <c r="I5082" s="43"/>
    </row>
    <row r="5083" spans="1:9" ht="24.95" customHeight="1" thickBot="1">
      <c r="A5083" s="43"/>
      <c r="B5083" s="43"/>
      <c r="C5083" s="43"/>
      <c r="D5083" s="85" t="str">
        <f>IFERROR(VLOOKUP(C5083,التكويد!$A$2:$R$1501,5,0),"")</f>
        <v/>
      </c>
      <c r="E5083" s="43"/>
      <c r="F5083" s="90" t="str">
        <f t="shared" si="80"/>
        <v/>
      </c>
      <c r="G5083" s="43"/>
      <c r="H5083" s="43"/>
      <c r="I5083" s="43"/>
    </row>
    <row r="5084" spans="1:9" ht="24.95" customHeight="1" thickBot="1">
      <c r="A5084" s="43"/>
      <c r="B5084" s="43"/>
      <c r="C5084" s="43"/>
      <c r="D5084" s="85" t="str">
        <f>IFERROR(VLOOKUP(C5084,التكويد!$A$2:$R$1501,5,0),"")</f>
        <v/>
      </c>
      <c r="E5084" s="43"/>
      <c r="F5084" s="90" t="str">
        <f t="shared" si="80"/>
        <v/>
      </c>
      <c r="G5084" s="43"/>
      <c r="H5084" s="43"/>
      <c r="I5084" s="43"/>
    </row>
    <row r="5085" spans="1:9" ht="24.95" customHeight="1" thickBot="1">
      <c r="A5085" s="43"/>
      <c r="B5085" s="43"/>
      <c r="C5085" s="43"/>
      <c r="D5085" s="85" t="str">
        <f>IFERROR(VLOOKUP(C5085,التكويد!$A$2:$R$1501,5,0),"")</f>
        <v/>
      </c>
      <c r="E5085" s="43"/>
      <c r="F5085" s="90" t="str">
        <f t="shared" si="80"/>
        <v/>
      </c>
      <c r="G5085" s="43"/>
      <c r="H5085" s="43"/>
      <c r="I5085" s="43"/>
    </row>
    <row r="5086" spans="1:9" ht="24.95" customHeight="1" thickBot="1">
      <c r="A5086" s="43"/>
      <c r="B5086" s="43"/>
      <c r="C5086" s="43"/>
      <c r="D5086" s="85" t="str">
        <f>IFERROR(VLOOKUP(C5086,التكويد!$A$2:$R$1501,5,0),"")</f>
        <v/>
      </c>
      <c r="E5086" s="43"/>
      <c r="F5086" s="90" t="str">
        <f t="shared" si="80"/>
        <v/>
      </c>
      <c r="G5086" s="43"/>
      <c r="H5086" s="43"/>
      <c r="I5086" s="43"/>
    </row>
    <row r="5087" spans="1:9" ht="24.95" customHeight="1" thickBot="1">
      <c r="A5087" s="43"/>
      <c r="B5087" s="43"/>
      <c r="C5087" s="43"/>
      <c r="D5087" s="85" t="str">
        <f>IFERROR(VLOOKUP(C5087,التكويد!$A$2:$R$1501,5,0),"")</f>
        <v/>
      </c>
      <c r="E5087" s="43"/>
      <c r="F5087" s="90" t="str">
        <f t="shared" si="80"/>
        <v/>
      </c>
      <c r="G5087" s="43"/>
      <c r="H5087" s="43"/>
      <c r="I5087" s="43"/>
    </row>
    <row r="5088" spans="1:9" ht="24.95" customHeight="1" thickBot="1">
      <c r="A5088" s="43"/>
      <c r="B5088" s="43"/>
      <c r="C5088" s="43"/>
      <c r="D5088" s="85" t="str">
        <f>IFERROR(VLOOKUP(C5088,التكويد!$A$2:$R$1501,5,0),"")</f>
        <v/>
      </c>
      <c r="E5088" s="43"/>
      <c r="F5088" s="90" t="str">
        <f t="shared" si="80"/>
        <v/>
      </c>
      <c r="G5088" s="43"/>
      <c r="H5088" s="43"/>
      <c r="I5088" s="43"/>
    </row>
    <row r="5089" spans="1:9" ht="24.95" customHeight="1" thickBot="1">
      <c r="A5089" s="43"/>
      <c r="B5089" s="43"/>
      <c r="C5089" s="43"/>
      <c r="D5089" s="85" t="str">
        <f>IFERROR(VLOOKUP(C5089,التكويد!$A$2:$R$1501,5,0),"")</f>
        <v/>
      </c>
      <c r="E5089" s="43"/>
      <c r="F5089" s="90" t="str">
        <f t="shared" si="80"/>
        <v/>
      </c>
      <c r="G5089" s="43"/>
      <c r="H5089" s="43"/>
      <c r="I5089" s="43"/>
    </row>
    <row r="5090" spans="1:9" ht="24.95" customHeight="1" thickBot="1">
      <c r="A5090" s="43"/>
      <c r="B5090" s="43"/>
      <c r="C5090" s="43"/>
      <c r="D5090" s="85" t="str">
        <f>IFERROR(VLOOKUP(C5090,التكويد!$A$2:$R$1501,5,0),"")</f>
        <v/>
      </c>
      <c r="E5090" s="43"/>
      <c r="F5090" s="90" t="str">
        <f t="shared" si="80"/>
        <v/>
      </c>
      <c r="G5090" s="43"/>
      <c r="H5090" s="43"/>
      <c r="I5090" s="43"/>
    </row>
    <row r="5091" spans="1:9" ht="24.95" customHeight="1" thickBot="1">
      <c r="A5091" s="43"/>
      <c r="B5091" s="43"/>
      <c r="C5091" s="43"/>
      <c r="D5091" s="85" t="str">
        <f>IFERROR(VLOOKUP(C5091,التكويد!$A$2:$R$1501,5,0),"")</f>
        <v/>
      </c>
      <c r="E5091" s="43"/>
      <c r="F5091" s="90" t="str">
        <f t="shared" si="80"/>
        <v/>
      </c>
      <c r="G5091" s="43"/>
      <c r="H5091" s="43"/>
      <c r="I5091" s="43"/>
    </row>
    <row r="5092" spans="1:9" ht="24.95" customHeight="1" thickBot="1">
      <c r="A5092" s="43"/>
      <c r="B5092" s="43"/>
      <c r="C5092" s="43"/>
      <c r="D5092" s="85" t="str">
        <f>IFERROR(VLOOKUP(C5092,التكويد!$A$2:$R$1501,5,0),"")</f>
        <v/>
      </c>
      <c r="E5092" s="43"/>
      <c r="F5092" s="90" t="str">
        <f t="shared" si="80"/>
        <v/>
      </c>
      <c r="G5092" s="43"/>
      <c r="H5092" s="43"/>
      <c r="I5092" s="43"/>
    </row>
    <row r="5093" spans="1:9" ht="24.95" customHeight="1" thickBot="1">
      <c r="A5093" s="43"/>
      <c r="B5093" s="43"/>
      <c r="C5093" s="43"/>
      <c r="D5093" s="85" t="str">
        <f>IFERROR(VLOOKUP(C5093,التكويد!$A$2:$R$1501,5,0),"")</f>
        <v/>
      </c>
      <c r="E5093" s="43"/>
      <c r="F5093" s="90" t="str">
        <f t="shared" si="80"/>
        <v/>
      </c>
      <c r="G5093" s="43"/>
      <c r="H5093" s="43"/>
      <c r="I5093" s="43"/>
    </row>
    <row r="5094" spans="1:9" ht="24.95" customHeight="1" thickBot="1">
      <c r="A5094" s="43"/>
      <c r="B5094" s="43"/>
      <c r="C5094" s="43"/>
      <c r="D5094" s="85" t="str">
        <f>IFERROR(VLOOKUP(C5094,التكويد!$A$2:$R$1501,5,0),"")</f>
        <v/>
      </c>
      <c r="E5094" s="43"/>
      <c r="F5094" s="90" t="str">
        <f t="shared" si="80"/>
        <v/>
      </c>
      <c r="G5094" s="43"/>
      <c r="H5094" s="43"/>
      <c r="I5094" s="43"/>
    </row>
    <row r="5095" spans="1:9" ht="24.95" customHeight="1" thickBot="1">
      <c r="A5095" s="43"/>
      <c r="B5095" s="43"/>
      <c r="C5095" s="43"/>
      <c r="D5095" s="85" t="str">
        <f>IFERROR(VLOOKUP(C5095,التكويد!$A$2:$R$1501,5,0),"")</f>
        <v/>
      </c>
      <c r="E5095" s="43"/>
      <c r="F5095" s="90" t="str">
        <f t="shared" si="80"/>
        <v/>
      </c>
      <c r="G5095" s="43"/>
      <c r="H5095" s="43"/>
      <c r="I5095" s="43"/>
    </row>
    <row r="5096" spans="1:9" ht="24.95" customHeight="1" thickBot="1">
      <c r="A5096" s="43"/>
      <c r="B5096" s="43"/>
      <c r="C5096" s="43"/>
      <c r="D5096" s="85" t="str">
        <f>IFERROR(VLOOKUP(C5096,التكويد!$A$2:$R$1501,5,0),"")</f>
        <v/>
      </c>
      <c r="E5096" s="43"/>
      <c r="F5096" s="90" t="str">
        <f t="shared" si="80"/>
        <v/>
      </c>
      <c r="G5096" s="43"/>
      <c r="H5096" s="43"/>
      <c r="I5096" s="43"/>
    </row>
    <row r="5097" spans="1:9" ht="24.95" customHeight="1" thickBot="1">
      <c r="A5097" s="43"/>
      <c r="B5097" s="43"/>
      <c r="C5097" s="43"/>
      <c r="D5097" s="85" t="str">
        <f>IFERROR(VLOOKUP(C5097,التكويد!$A$2:$R$1501,5,0),"")</f>
        <v/>
      </c>
      <c r="E5097" s="43"/>
      <c r="F5097" s="90" t="str">
        <f t="shared" si="80"/>
        <v/>
      </c>
      <c r="G5097" s="43"/>
      <c r="H5097" s="43"/>
      <c r="I5097" s="43"/>
    </row>
    <row r="5098" spans="1:9" ht="24.95" customHeight="1" thickBot="1">
      <c r="A5098" s="43"/>
      <c r="B5098" s="43"/>
      <c r="C5098" s="43"/>
      <c r="D5098" s="85" t="str">
        <f>IFERROR(VLOOKUP(C5098,التكويد!$A$2:$R$1501,5,0),"")</f>
        <v/>
      </c>
      <c r="E5098" s="43"/>
      <c r="F5098" s="90" t="str">
        <f t="shared" si="80"/>
        <v/>
      </c>
      <c r="G5098" s="43"/>
      <c r="H5098" s="43"/>
      <c r="I5098" s="43"/>
    </row>
    <row r="5099" spans="1:9" ht="24.95" customHeight="1" thickBot="1">
      <c r="A5099" s="43"/>
      <c r="B5099" s="43"/>
      <c r="C5099" s="43"/>
      <c r="D5099" s="85" t="str">
        <f>IFERROR(VLOOKUP(C5099,التكويد!$A$2:$R$1501,5,0),"")</f>
        <v/>
      </c>
      <c r="E5099" s="43"/>
      <c r="F5099" s="90" t="str">
        <f t="shared" si="80"/>
        <v/>
      </c>
      <c r="G5099" s="43"/>
      <c r="H5099" s="43"/>
      <c r="I5099" s="43"/>
    </row>
    <row r="5100" spans="1:9" ht="24.95" customHeight="1" thickBot="1">
      <c r="A5100" s="43"/>
      <c r="B5100" s="43"/>
      <c r="C5100" s="43"/>
      <c r="D5100" s="85" t="str">
        <f>IFERROR(VLOOKUP(C5100,التكويد!$A$2:$R$1501,5,0),"")</f>
        <v/>
      </c>
      <c r="E5100" s="43"/>
      <c r="F5100" s="90" t="str">
        <f t="shared" si="80"/>
        <v/>
      </c>
      <c r="G5100" s="43"/>
      <c r="H5100" s="43"/>
      <c r="I5100" s="43"/>
    </row>
    <row r="5101" spans="1:9" ht="24.95" customHeight="1" thickBot="1">
      <c r="A5101" s="43"/>
      <c r="B5101" s="43"/>
      <c r="C5101" s="43"/>
      <c r="D5101" s="85" t="str">
        <f>IFERROR(VLOOKUP(C5101,التكويد!$A$2:$R$1501,5,0),"")</f>
        <v/>
      </c>
      <c r="E5101" s="43"/>
      <c r="F5101" s="90" t="str">
        <f t="shared" si="80"/>
        <v/>
      </c>
      <c r="G5101" s="43"/>
      <c r="H5101" s="43"/>
      <c r="I5101" s="43"/>
    </row>
    <row r="5102" spans="1:9" ht="24.95" customHeight="1" thickBot="1">
      <c r="A5102" s="43"/>
      <c r="B5102" s="43"/>
      <c r="C5102" s="43"/>
      <c r="D5102" s="85" t="str">
        <f>IFERROR(VLOOKUP(C5102,التكويد!$A$2:$R$1501,5,0),"")</f>
        <v/>
      </c>
      <c r="E5102" s="43"/>
      <c r="F5102" s="90" t="str">
        <f t="shared" si="80"/>
        <v/>
      </c>
      <c r="G5102" s="43"/>
      <c r="H5102" s="43"/>
      <c r="I5102" s="43"/>
    </row>
    <row r="5103" spans="1:9" ht="24.95" customHeight="1" thickBot="1">
      <c r="A5103" s="43"/>
      <c r="B5103" s="43"/>
      <c r="C5103" s="43"/>
      <c r="D5103" s="85" t="str">
        <f>IFERROR(VLOOKUP(C5103,التكويد!$A$2:$R$1501,5,0),"")</f>
        <v/>
      </c>
      <c r="E5103" s="43"/>
      <c r="F5103" s="90" t="str">
        <f t="shared" si="80"/>
        <v/>
      </c>
      <c r="G5103" s="43"/>
      <c r="H5103" s="43"/>
      <c r="I5103" s="43"/>
    </row>
    <row r="5104" spans="1:9" ht="24.95" customHeight="1" thickBot="1">
      <c r="A5104" s="43"/>
      <c r="B5104" s="43"/>
      <c r="C5104" s="43"/>
      <c r="D5104" s="85" t="str">
        <f>IFERROR(VLOOKUP(C5104,التكويد!$A$2:$R$1501,5,0),"")</f>
        <v/>
      </c>
      <c r="E5104" s="43"/>
      <c r="F5104" s="90" t="str">
        <f t="shared" si="80"/>
        <v/>
      </c>
      <c r="G5104" s="43"/>
      <c r="H5104" s="43"/>
      <c r="I5104" s="43"/>
    </row>
    <row r="5105" spans="1:9" ht="24.95" customHeight="1" thickBot="1">
      <c r="A5105" s="43"/>
      <c r="B5105" s="43"/>
      <c r="C5105" s="43"/>
      <c r="D5105" s="85" t="str">
        <f>IFERROR(VLOOKUP(C5105,التكويد!$A$2:$R$1501,5,0),"")</f>
        <v/>
      </c>
      <c r="E5105" s="43"/>
      <c r="F5105" s="90" t="str">
        <f t="shared" si="80"/>
        <v/>
      </c>
      <c r="G5105" s="43"/>
      <c r="H5105" s="43"/>
      <c r="I5105" s="43"/>
    </row>
    <row r="5106" spans="1:9" ht="24.95" customHeight="1" thickBot="1">
      <c r="A5106" s="43"/>
      <c r="B5106" s="43"/>
      <c r="C5106" s="43"/>
      <c r="D5106" s="85" t="str">
        <f>IFERROR(VLOOKUP(C5106,التكويد!$A$2:$R$1501,5,0),"")</f>
        <v/>
      </c>
      <c r="E5106" s="43"/>
      <c r="F5106" s="90" t="str">
        <f t="shared" si="80"/>
        <v/>
      </c>
      <c r="G5106" s="43"/>
      <c r="H5106" s="43"/>
      <c r="I5106" s="43"/>
    </row>
    <row r="5107" spans="1:9" ht="24.95" customHeight="1" thickBot="1">
      <c r="A5107" s="43"/>
      <c r="B5107" s="43"/>
      <c r="C5107" s="43"/>
      <c r="D5107" s="85" t="str">
        <f>IFERROR(VLOOKUP(C5107,التكويد!$A$2:$R$1501,5,0),"")</f>
        <v/>
      </c>
      <c r="E5107" s="43"/>
      <c r="F5107" s="90" t="str">
        <f t="shared" si="80"/>
        <v/>
      </c>
      <c r="G5107" s="43"/>
      <c r="H5107" s="43"/>
      <c r="I5107" s="43"/>
    </row>
    <row r="5108" spans="1:9" ht="24.95" customHeight="1" thickBot="1">
      <c r="A5108" s="43"/>
      <c r="B5108" s="43"/>
      <c r="C5108" s="43"/>
      <c r="D5108" s="85" t="str">
        <f>IFERROR(VLOOKUP(C5108,التكويد!$A$2:$R$1501,5,0),"")</f>
        <v/>
      </c>
      <c r="E5108" s="43"/>
      <c r="F5108" s="90" t="str">
        <f t="shared" si="80"/>
        <v/>
      </c>
      <c r="G5108" s="43"/>
      <c r="H5108" s="43"/>
      <c r="I5108" s="43"/>
    </row>
    <row r="5109" spans="1:9" ht="24.95" customHeight="1" thickBot="1">
      <c r="A5109" s="43"/>
      <c r="B5109" s="43"/>
      <c r="C5109" s="43"/>
      <c r="D5109" s="85" t="str">
        <f>IFERROR(VLOOKUP(C5109,التكويد!$A$2:$R$1501,5,0),"")</f>
        <v/>
      </c>
      <c r="E5109" s="43"/>
      <c r="F5109" s="90" t="str">
        <f t="shared" si="80"/>
        <v/>
      </c>
      <c r="G5109" s="43"/>
      <c r="H5109" s="43"/>
      <c r="I5109" s="43"/>
    </row>
    <row r="5110" spans="1:9" ht="24.95" customHeight="1" thickBot="1">
      <c r="A5110" s="43"/>
      <c r="B5110" s="43"/>
      <c r="C5110" s="43"/>
      <c r="D5110" s="85" t="str">
        <f>IFERROR(VLOOKUP(C5110,التكويد!$A$2:$R$1501,5,0),"")</f>
        <v/>
      </c>
      <c r="E5110" s="43"/>
      <c r="F5110" s="90" t="str">
        <f t="shared" si="80"/>
        <v/>
      </c>
      <c r="G5110" s="43"/>
      <c r="H5110" s="43"/>
      <c r="I5110" s="43"/>
    </row>
    <row r="5111" spans="1:9" ht="24.95" customHeight="1" thickBot="1">
      <c r="A5111" s="43"/>
      <c r="B5111" s="43"/>
      <c r="C5111" s="43"/>
      <c r="D5111" s="85" t="str">
        <f>IFERROR(VLOOKUP(C5111,التكويد!$A$2:$R$1501,5,0),"")</f>
        <v/>
      </c>
      <c r="E5111" s="43"/>
      <c r="F5111" s="90" t="str">
        <f t="shared" si="80"/>
        <v/>
      </c>
      <c r="G5111" s="43"/>
      <c r="H5111" s="43"/>
      <c r="I5111" s="43"/>
    </row>
    <row r="5112" spans="1:9" ht="24.95" customHeight="1" thickBot="1">
      <c r="A5112" s="43"/>
      <c r="B5112" s="43"/>
      <c r="C5112" s="43"/>
      <c r="D5112" s="85" t="str">
        <f>IFERROR(VLOOKUP(C5112,التكويد!$A$2:$R$1501,5,0),"")</f>
        <v/>
      </c>
      <c r="E5112" s="43"/>
      <c r="F5112" s="90" t="str">
        <f t="shared" si="80"/>
        <v/>
      </c>
      <c r="G5112" s="43"/>
      <c r="H5112" s="43"/>
      <c r="I5112" s="43"/>
    </row>
    <row r="5113" spans="1:9" ht="24.95" customHeight="1" thickBot="1">
      <c r="A5113" s="43"/>
      <c r="B5113" s="43"/>
      <c r="C5113" s="43"/>
      <c r="D5113" s="85" t="str">
        <f>IFERROR(VLOOKUP(C5113,التكويد!$A$2:$R$1501,5,0),"")</f>
        <v/>
      </c>
      <c r="E5113" s="43"/>
      <c r="F5113" s="90" t="str">
        <f t="shared" si="80"/>
        <v/>
      </c>
      <c r="G5113" s="43"/>
      <c r="H5113" s="43"/>
      <c r="I5113" s="43"/>
    </row>
    <row r="5114" spans="1:9" ht="24.95" customHeight="1" thickBot="1">
      <c r="A5114" s="43"/>
      <c r="B5114" s="43"/>
      <c r="C5114" s="43"/>
      <c r="D5114" s="85" t="str">
        <f>IFERROR(VLOOKUP(C5114,التكويد!$A$2:$R$1501,5,0),"")</f>
        <v/>
      </c>
      <c r="E5114" s="43"/>
      <c r="F5114" s="90" t="str">
        <f t="shared" si="80"/>
        <v/>
      </c>
      <c r="G5114" s="43"/>
      <c r="H5114" s="43"/>
      <c r="I5114" s="43"/>
    </row>
    <row r="5115" spans="1:9" ht="24.95" customHeight="1" thickBot="1">
      <c r="A5115" s="43"/>
      <c r="B5115" s="43"/>
      <c r="C5115" s="43"/>
      <c r="D5115" s="85" t="str">
        <f>IFERROR(VLOOKUP(C5115,التكويد!$A$2:$R$1501,5,0),"")</f>
        <v/>
      </c>
      <c r="E5115" s="43"/>
      <c r="F5115" s="90" t="str">
        <f t="shared" si="80"/>
        <v/>
      </c>
      <c r="G5115" s="43"/>
      <c r="H5115" s="43"/>
      <c r="I5115" s="43"/>
    </row>
    <row r="5116" spans="1:9" ht="24.95" customHeight="1" thickBot="1">
      <c r="A5116" s="43"/>
      <c r="B5116" s="43"/>
      <c r="C5116" s="43"/>
      <c r="D5116" s="85" t="str">
        <f>IFERROR(VLOOKUP(C5116,التكويد!$A$2:$R$1501,5,0),"")</f>
        <v/>
      </c>
      <c r="E5116" s="43"/>
      <c r="F5116" s="90" t="str">
        <f t="shared" si="80"/>
        <v/>
      </c>
      <c r="G5116" s="43"/>
      <c r="H5116" s="43"/>
      <c r="I5116" s="43"/>
    </row>
    <row r="5117" spans="1:9" ht="24.95" customHeight="1" thickBot="1">
      <c r="A5117" s="43"/>
      <c r="B5117" s="43"/>
      <c r="C5117" s="43"/>
      <c r="D5117" s="85" t="str">
        <f>IFERROR(VLOOKUP(C5117,التكويد!$A$2:$R$1501,5,0),"")</f>
        <v/>
      </c>
      <c r="E5117" s="43"/>
      <c r="F5117" s="90" t="str">
        <f t="shared" si="80"/>
        <v/>
      </c>
      <c r="G5117" s="43"/>
      <c r="H5117" s="43"/>
      <c r="I5117" s="43"/>
    </row>
    <row r="5118" spans="1:9" ht="24.95" customHeight="1" thickBot="1">
      <c r="A5118" s="43"/>
      <c r="B5118" s="43"/>
      <c r="C5118" s="43"/>
      <c r="D5118" s="85" t="str">
        <f>IFERROR(VLOOKUP(C5118,التكويد!$A$2:$R$1501,5,0),"")</f>
        <v/>
      </c>
      <c r="E5118" s="43"/>
      <c r="F5118" s="90" t="str">
        <f t="shared" si="80"/>
        <v/>
      </c>
      <c r="G5118" s="43"/>
      <c r="H5118" s="43"/>
      <c r="I5118" s="43"/>
    </row>
    <row r="5119" spans="1:9" ht="24.95" customHeight="1" thickBot="1">
      <c r="A5119" s="43"/>
      <c r="B5119" s="43"/>
      <c r="C5119" s="43"/>
      <c r="D5119" s="85" t="str">
        <f>IFERROR(VLOOKUP(C5119,التكويد!$A$2:$R$1501,5,0),"")</f>
        <v/>
      </c>
      <c r="E5119" s="43"/>
      <c r="F5119" s="90" t="str">
        <f t="shared" si="80"/>
        <v/>
      </c>
      <c r="G5119" s="43"/>
      <c r="H5119" s="43"/>
      <c r="I5119" s="43"/>
    </row>
    <row r="5120" spans="1:9" ht="24.95" customHeight="1" thickBot="1">
      <c r="A5120" s="43"/>
      <c r="B5120" s="43"/>
      <c r="C5120" s="43"/>
      <c r="D5120" s="85" t="str">
        <f>IFERROR(VLOOKUP(C5120,التكويد!$A$2:$R$1501,5,0),"")</f>
        <v/>
      </c>
      <c r="E5120" s="43"/>
      <c r="F5120" s="90" t="str">
        <f t="shared" si="80"/>
        <v/>
      </c>
      <c r="G5120" s="43"/>
      <c r="H5120" s="43"/>
      <c r="I5120" s="43"/>
    </row>
    <row r="5121" spans="1:9" ht="24.95" customHeight="1" thickBot="1">
      <c r="A5121" s="43"/>
      <c r="B5121" s="43"/>
      <c r="C5121" s="43"/>
      <c r="D5121" s="85" t="str">
        <f>IFERROR(VLOOKUP(C5121,التكويد!$A$2:$R$1501,5,0),"")</f>
        <v/>
      </c>
      <c r="E5121" s="43"/>
      <c r="F5121" s="90" t="str">
        <f t="shared" si="80"/>
        <v/>
      </c>
      <c r="G5121" s="43"/>
      <c r="H5121" s="43"/>
      <c r="I5121" s="43"/>
    </row>
    <row r="5122" spans="1:9" ht="24.95" customHeight="1" thickBot="1">
      <c r="A5122" s="43"/>
      <c r="B5122" s="43"/>
      <c r="C5122" s="43"/>
      <c r="D5122" s="85" t="str">
        <f>IFERROR(VLOOKUP(C5122,التكويد!$A$2:$R$1501,5,0),"")</f>
        <v/>
      </c>
      <c r="E5122" s="43"/>
      <c r="F5122" s="90" t="str">
        <f t="shared" si="80"/>
        <v/>
      </c>
      <c r="G5122" s="43"/>
      <c r="H5122" s="43"/>
      <c r="I5122" s="43"/>
    </row>
    <row r="5123" spans="1:9" ht="24.95" customHeight="1" thickBot="1">
      <c r="A5123" s="43"/>
      <c r="B5123" s="43"/>
      <c r="C5123" s="43"/>
      <c r="D5123" s="85" t="str">
        <f>IFERROR(VLOOKUP(C5123,التكويد!$A$2:$R$1501,5,0),"")</f>
        <v/>
      </c>
      <c r="E5123" s="43"/>
      <c r="F5123" s="90" t="str">
        <f t="shared" si="80"/>
        <v/>
      </c>
      <c r="G5123" s="43"/>
      <c r="H5123" s="43"/>
      <c r="I5123" s="43"/>
    </row>
    <row r="5124" spans="1:9" ht="24.95" customHeight="1" thickBot="1">
      <c r="A5124" s="43"/>
      <c r="B5124" s="43"/>
      <c r="C5124" s="43"/>
      <c r="D5124" s="85" t="str">
        <f>IFERROR(VLOOKUP(C5124,التكويد!$A$2:$R$1501,5,0),"")</f>
        <v/>
      </c>
      <c r="E5124" s="43"/>
      <c r="F5124" s="90" t="str">
        <f t="shared" si="80"/>
        <v/>
      </c>
      <c r="G5124" s="43"/>
      <c r="H5124" s="43"/>
      <c r="I5124" s="43"/>
    </row>
    <row r="5125" spans="1:9" ht="24.95" customHeight="1" thickBot="1">
      <c r="A5125" s="43"/>
      <c r="B5125" s="43"/>
      <c r="C5125" s="43"/>
      <c r="D5125" s="85" t="str">
        <f>IFERROR(VLOOKUP(C5125,التكويد!$A$2:$R$1501,5,0),"")</f>
        <v/>
      </c>
      <c r="E5125" s="43"/>
      <c r="F5125" s="90" t="str">
        <f t="shared" si="80"/>
        <v/>
      </c>
      <c r="G5125" s="43"/>
      <c r="H5125" s="43"/>
      <c r="I5125" s="43"/>
    </row>
    <row r="5126" spans="1:9" ht="24.95" customHeight="1" thickBot="1">
      <c r="A5126" s="43"/>
      <c r="B5126" s="43"/>
      <c r="C5126" s="43"/>
      <c r="D5126" s="85" t="str">
        <f>IFERROR(VLOOKUP(C5126,التكويد!$A$2:$R$1501,5,0),"")</f>
        <v/>
      </c>
      <c r="E5126" s="43"/>
      <c r="F5126" s="90" t="str">
        <f t="shared" si="80"/>
        <v/>
      </c>
      <c r="G5126" s="43"/>
      <c r="H5126" s="43"/>
      <c r="I5126" s="43"/>
    </row>
    <row r="5127" spans="1:9" ht="24.95" customHeight="1" thickBot="1">
      <c r="A5127" s="43"/>
      <c r="B5127" s="43"/>
      <c r="C5127" s="43"/>
      <c r="D5127" s="85" t="str">
        <f>IFERROR(VLOOKUP(C5127,التكويد!$A$2:$R$1501,5,0),"")</f>
        <v/>
      </c>
      <c r="E5127" s="43"/>
      <c r="F5127" s="90" t="str">
        <f t="shared" si="80"/>
        <v/>
      </c>
      <c r="G5127" s="43"/>
      <c r="H5127" s="43"/>
      <c r="I5127" s="43"/>
    </row>
    <row r="5128" spans="1:9" ht="24.95" customHeight="1" thickBot="1">
      <c r="A5128" s="43"/>
      <c r="B5128" s="43"/>
      <c r="C5128" s="43"/>
      <c r="D5128" s="85" t="str">
        <f>IFERROR(VLOOKUP(C5128,التكويد!$A$2:$R$1501,5,0),"")</f>
        <v/>
      </c>
      <c r="E5128" s="43"/>
      <c r="F5128" s="90" t="str">
        <f t="shared" si="80"/>
        <v/>
      </c>
      <c r="G5128" s="43"/>
      <c r="H5128" s="43"/>
      <c r="I5128" s="43"/>
    </row>
    <row r="5129" spans="1:9" ht="24.95" customHeight="1" thickBot="1">
      <c r="A5129" s="43"/>
      <c r="B5129" s="43"/>
      <c r="C5129" s="43"/>
      <c r="D5129" s="85" t="str">
        <f>IFERROR(VLOOKUP(C5129,التكويد!$A$2:$R$1501,5,0),"")</f>
        <v/>
      </c>
      <c r="E5129" s="43"/>
      <c r="F5129" s="90" t="str">
        <f t="shared" ref="F5129:F5192" si="81">IFERROR(SUM(E5129/G5129),"")</f>
        <v/>
      </c>
      <c r="G5129" s="43"/>
      <c r="H5129" s="43"/>
      <c r="I5129" s="43"/>
    </row>
    <row r="5130" spans="1:9" ht="24.95" customHeight="1" thickBot="1">
      <c r="A5130" s="43"/>
      <c r="B5130" s="43"/>
      <c r="C5130" s="43"/>
      <c r="D5130" s="85" t="str">
        <f>IFERROR(VLOOKUP(C5130,التكويد!$A$2:$R$1501,5,0),"")</f>
        <v/>
      </c>
      <c r="E5130" s="43"/>
      <c r="F5130" s="90" t="str">
        <f t="shared" si="81"/>
        <v/>
      </c>
      <c r="G5130" s="43"/>
      <c r="H5130" s="43"/>
      <c r="I5130" s="43"/>
    </row>
    <row r="5131" spans="1:9" ht="24.95" customHeight="1" thickBot="1">
      <c r="A5131" s="43"/>
      <c r="B5131" s="43"/>
      <c r="C5131" s="43"/>
      <c r="D5131" s="85" t="str">
        <f>IFERROR(VLOOKUP(C5131,التكويد!$A$2:$R$1501,5,0),"")</f>
        <v/>
      </c>
      <c r="E5131" s="43"/>
      <c r="F5131" s="90" t="str">
        <f t="shared" si="81"/>
        <v/>
      </c>
      <c r="G5131" s="43"/>
      <c r="H5131" s="43"/>
      <c r="I5131" s="43"/>
    </row>
    <row r="5132" spans="1:9" ht="24.95" customHeight="1" thickBot="1">
      <c r="A5132" s="43"/>
      <c r="B5132" s="43"/>
      <c r="C5132" s="43"/>
      <c r="D5132" s="85" t="str">
        <f>IFERROR(VLOOKUP(C5132,التكويد!$A$2:$R$1501,5,0),"")</f>
        <v/>
      </c>
      <c r="E5132" s="43"/>
      <c r="F5132" s="90" t="str">
        <f t="shared" si="81"/>
        <v/>
      </c>
      <c r="G5132" s="43"/>
      <c r="H5132" s="43"/>
      <c r="I5132" s="43"/>
    </row>
    <row r="5133" spans="1:9" ht="24.95" customHeight="1" thickBot="1">
      <c r="A5133" s="43"/>
      <c r="B5133" s="43"/>
      <c r="C5133" s="43"/>
      <c r="D5133" s="85" t="str">
        <f>IFERROR(VLOOKUP(C5133,التكويد!$A$2:$R$1501,5,0),"")</f>
        <v/>
      </c>
      <c r="E5133" s="43"/>
      <c r="F5133" s="90" t="str">
        <f t="shared" si="81"/>
        <v/>
      </c>
      <c r="G5133" s="43"/>
      <c r="H5133" s="43"/>
      <c r="I5133" s="43"/>
    </row>
    <row r="5134" spans="1:9" ht="24.95" customHeight="1" thickBot="1">
      <c r="A5134" s="43"/>
      <c r="B5134" s="43"/>
      <c r="C5134" s="43"/>
      <c r="D5134" s="85" t="str">
        <f>IFERROR(VLOOKUP(C5134,التكويد!$A$2:$R$1501,5,0),"")</f>
        <v/>
      </c>
      <c r="E5134" s="43"/>
      <c r="F5134" s="90" t="str">
        <f t="shared" si="81"/>
        <v/>
      </c>
      <c r="G5134" s="43"/>
      <c r="H5134" s="43"/>
      <c r="I5134" s="43"/>
    </row>
    <row r="5135" spans="1:9" ht="24.95" customHeight="1" thickBot="1">
      <c r="A5135" s="43"/>
      <c r="B5135" s="43"/>
      <c r="C5135" s="43"/>
      <c r="D5135" s="85" t="str">
        <f>IFERROR(VLOOKUP(C5135,التكويد!$A$2:$R$1501,5,0),"")</f>
        <v/>
      </c>
      <c r="E5135" s="43"/>
      <c r="F5135" s="90" t="str">
        <f t="shared" si="81"/>
        <v/>
      </c>
      <c r="G5135" s="43"/>
      <c r="H5135" s="43"/>
      <c r="I5135" s="43"/>
    </row>
    <row r="5136" spans="1:9" ht="24.95" customHeight="1" thickBot="1">
      <c r="A5136" s="43"/>
      <c r="B5136" s="43"/>
      <c r="C5136" s="43"/>
      <c r="D5136" s="85" t="str">
        <f>IFERROR(VLOOKUP(C5136,التكويد!$A$2:$R$1501,5,0),"")</f>
        <v/>
      </c>
      <c r="E5136" s="43"/>
      <c r="F5136" s="90" t="str">
        <f t="shared" si="81"/>
        <v/>
      </c>
      <c r="G5136" s="43"/>
      <c r="H5136" s="43"/>
      <c r="I5136" s="43"/>
    </row>
    <row r="5137" spans="1:9" ht="24.95" customHeight="1" thickBot="1">
      <c r="A5137" s="43"/>
      <c r="B5137" s="43"/>
      <c r="C5137" s="43"/>
      <c r="D5137" s="85" t="str">
        <f>IFERROR(VLOOKUP(C5137,التكويد!$A$2:$R$1501,5,0),"")</f>
        <v/>
      </c>
      <c r="E5137" s="43"/>
      <c r="F5137" s="90" t="str">
        <f t="shared" si="81"/>
        <v/>
      </c>
      <c r="G5137" s="43"/>
      <c r="H5137" s="43"/>
      <c r="I5137" s="43"/>
    </row>
    <row r="5138" spans="1:9" ht="24.95" customHeight="1" thickBot="1">
      <c r="A5138" s="43"/>
      <c r="B5138" s="43"/>
      <c r="C5138" s="43"/>
      <c r="D5138" s="85" t="str">
        <f>IFERROR(VLOOKUP(C5138,التكويد!$A$2:$R$1501,5,0),"")</f>
        <v/>
      </c>
      <c r="E5138" s="43"/>
      <c r="F5138" s="90" t="str">
        <f t="shared" si="81"/>
        <v/>
      </c>
      <c r="G5138" s="43"/>
      <c r="H5138" s="43"/>
      <c r="I5138" s="43"/>
    </row>
    <row r="5139" spans="1:9" ht="24.95" customHeight="1" thickBot="1">
      <c r="A5139" s="43"/>
      <c r="B5139" s="43"/>
      <c r="C5139" s="43"/>
      <c r="D5139" s="85" t="str">
        <f>IFERROR(VLOOKUP(C5139,التكويد!$A$2:$R$1501,5,0),"")</f>
        <v/>
      </c>
      <c r="E5139" s="43"/>
      <c r="F5139" s="90" t="str">
        <f t="shared" si="81"/>
        <v/>
      </c>
      <c r="G5139" s="43"/>
      <c r="H5139" s="43"/>
      <c r="I5139" s="43"/>
    </row>
    <row r="5140" spans="1:9" ht="24.95" customHeight="1" thickBot="1">
      <c r="A5140" s="43"/>
      <c r="B5140" s="43"/>
      <c r="C5140" s="43"/>
      <c r="D5140" s="85" t="str">
        <f>IFERROR(VLOOKUP(C5140,التكويد!$A$2:$R$1501,5,0),"")</f>
        <v/>
      </c>
      <c r="E5140" s="43"/>
      <c r="F5140" s="90" t="str">
        <f t="shared" si="81"/>
        <v/>
      </c>
      <c r="G5140" s="43"/>
      <c r="H5140" s="43"/>
      <c r="I5140" s="43"/>
    </row>
    <row r="5141" spans="1:9" ht="24.95" customHeight="1" thickBot="1">
      <c r="A5141" s="43"/>
      <c r="B5141" s="43"/>
      <c r="C5141" s="43"/>
      <c r="D5141" s="85" t="str">
        <f>IFERROR(VLOOKUP(C5141,التكويد!$A$2:$R$1501,5,0),"")</f>
        <v/>
      </c>
      <c r="E5141" s="43"/>
      <c r="F5141" s="90" t="str">
        <f t="shared" si="81"/>
        <v/>
      </c>
      <c r="G5141" s="43"/>
      <c r="H5141" s="43"/>
      <c r="I5141" s="43"/>
    </row>
    <row r="5142" spans="1:9" ht="24.95" customHeight="1" thickBot="1">
      <c r="A5142" s="43"/>
      <c r="B5142" s="43"/>
      <c r="C5142" s="43"/>
      <c r="D5142" s="85" t="str">
        <f>IFERROR(VLOOKUP(C5142,التكويد!$A$2:$R$1501,5,0),"")</f>
        <v/>
      </c>
      <c r="E5142" s="43"/>
      <c r="F5142" s="90" t="str">
        <f t="shared" si="81"/>
        <v/>
      </c>
      <c r="G5142" s="43"/>
      <c r="H5142" s="43"/>
      <c r="I5142" s="43"/>
    </row>
    <row r="5143" spans="1:9" ht="24.95" customHeight="1" thickBot="1">
      <c r="A5143" s="43"/>
      <c r="B5143" s="43"/>
      <c r="C5143" s="43"/>
      <c r="D5143" s="85" t="str">
        <f>IFERROR(VLOOKUP(C5143,التكويد!$A$2:$R$1501,5,0),"")</f>
        <v/>
      </c>
      <c r="E5143" s="43"/>
      <c r="F5143" s="90" t="str">
        <f t="shared" si="81"/>
        <v/>
      </c>
      <c r="G5143" s="43"/>
      <c r="H5143" s="43"/>
      <c r="I5143" s="43"/>
    </row>
    <row r="5144" spans="1:9" ht="24.95" customHeight="1" thickBot="1">
      <c r="A5144" s="43"/>
      <c r="B5144" s="43"/>
      <c r="C5144" s="43"/>
      <c r="D5144" s="85" t="str">
        <f>IFERROR(VLOOKUP(C5144,التكويد!$A$2:$R$1501,5,0),"")</f>
        <v/>
      </c>
      <c r="E5144" s="43"/>
      <c r="F5144" s="90" t="str">
        <f t="shared" si="81"/>
        <v/>
      </c>
      <c r="G5144" s="43"/>
      <c r="H5144" s="43"/>
      <c r="I5144" s="43"/>
    </row>
    <row r="5145" spans="1:9" ht="24.95" customHeight="1" thickBot="1">
      <c r="A5145" s="43"/>
      <c r="B5145" s="43"/>
      <c r="C5145" s="43"/>
      <c r="D5145" s="85" t="str">
        <f>IFERROR(VLOOKUP(C5145,التكويد!$A$2:$R$1501,5,0),"")</f>
        <v/>
      </c>
      <c r="E5145" s="43"/>
      <c r="F5145" s="90" t="str">
        <f t="shared" si="81"/>
        <v/>
      </c>
      <c r="G5145" s="43"/>
      <c r="H5145" s="43"/>
      <c r="I5145" s="43"/>
    </row>
    <row r="5146" spans="1:9" ht="24.95" customHeight="1" thickBot="1">
      <c r="A5146" s="43"/>
      <c r="B5146" s="43"/>
      <c r="C5146" s="43"/>
      <c r="D5146" s="85" t="str">
        <f>IFERROR(VLOOKUP(C5146,التكويد!$A$2:$R$1501,5,0),"")</f>
        <v/>
      </c>
      <c r="E5146" s="43"/>
      <c r="F5146" s="90" t="str">
        <f t="shared" si="81"/>
        <v/>
      </c>
      <c r="G5146" s="43"/>
      <c r="H5146" s="43"/>
      <c r="I5146" s="43"/>
    </row>
    <row r="5147" spans="1:9" ht="24.95" customHeight="1" thickBot="1">
      <c r="A5147" s="43"/>
      <c r="B5147" s="43"/>
      <c r="C5147" s="43"/>
      <c r="D5147" s="85" t="str">
        <f>IFERROR(VLOOKUP(C5147,التكويد!$A$2:$R$1501,5,0),"")</f>
        <v/>
      </c>
      <c r="E5147" s="43"/>
      <c r="F5147" s="90" t="str">
        <f t="shared" si="81"/>
        <v/>
      </c>
      <c r="G5147" s="43"/>
      <c r="H5147" s="43"/>
      <c r="I5147" s="43"/>
    </row>
    <row r="5148" spans="1:9" ht="24.95" customHeight="1" thickBot="1">
      <c r="A5148" s="43"/>
      <c r="B5148" s="43"/>
      <c r="C5148" s="43"/>
      <c r="D5148" s="85" t="str">
        <f>IFERROR(VLOOKUP(C5148,التكويد!$A$2:$R$1501,5,0),"")</f>
        <v/>
      </c>
      <c r="E5148" s="43"/>
      <c r="F5148" s="90" t="str">
        <f t="shared" si="81"/>
        <v/>
      </c>
      <c r="G5148" s="43"/>
      <c r="H5148" s="43"/>
      <c r="I5148" s="43"/>
    </row>
    <row r="5149" spans="1:9" ht="24.95" customHeight="1" thickBot="1">
      <c r="A5149" s="43"/>
      <c r="B5149" s="43"/>
      <c r="C5149" s="43"/>
      <c r="D5149" s="85" t="str">
        <f>IFERROR(VLOOKUP(C5149,التكويد!$A$2:$R$1501,5,0),"")</f>
        <v/>
      </c>
      <c r="E5149" s="43"/>
      <c r="F5149" s="90" t="str">
        <f t="shared" si="81"/>
        <v/>
      </c>
      <c r="G5149" s="43"/>
      <c r="H5149" s="43"/>
      <c r="I5149" s="43"/>
    </row>
    <row r="5150" spans="1:9" ht="24.95" customHeight="1" thickBot="1">
      <c r="A5150" s="43"/>
      <c r="B5150" s="43"/>
      <c r="C5150" s="43"/>
      <c r="D5150" s="85" t="str">
        <f>IFERROR(VLOOKUP(C5150,التكويد!$A$2:$R$1501,5,0),"")</f>
        <v/>
      </c>
      <c r="E5150" s="43"/>
      <c r="F5150" s="90" t="str">
        <f t="shared" si="81"/>
        <v/>
      </c>
      <c r="G5150" s="43"/>
      <c r="H5150" s="43"/>
      <c r="I5150" s="43"/>
    </row>
    <row r="5151" spans="1:9" ht="24.95" customHeight="1" thickBot="1">
      <c r="A5151" s="43"/>
      <c r="B5151" s="43"/>
      <c r="C5151" s="43"/>
      <c r="D5151" s="85" t="str">
        <f>IFERROR(VLOOKUP(C5151,التكويد!$A$2:$R$1501,5,0),"")</f>
        <v/>
      </c>
      <c r="E5151" s="43"/>
      <c r="F5151" s="90" t="str">
        <f t="shared" si="81"/>
        <v/>
      </c>
      <c r="G5151" s="43"/>
      <c r="H5151" s="43"/>
      <c r="I5151" s="43"/>
    </row>
    <row r="5152" spans="1:9" ht="24.95" customHeight="1" thickBot="1">
      <c r="A5152" s="43"/>
      <c r="B5152" s="43"/>
      <c r="C5152" s="43"/>
      <c r="D5152" s="85" t="str">
        <f>IFERROR(VLOOKUP(C5152,التكويد!$A$2:$R$1501,5,0),"")</f>
        <v/>
      </c>
      <c r="E5152" s="43"/>
      <c r="F5152" s="90" t="str">
        <f t="shared" si="81"/>
        <v/>
      </c>
      <c r="G5152" s="43"/>
      <c r="H5152" s="43"/>
      <c r="I5152" s="43"/>
    </row>
    <row r="5153" spans="1:9" ht="24.95" customHeight="1" thickBot="1">
      <c r="A5153" s="43"/>
      <c r="B5153" s="43"/>
      <c r="C5153" s="43"/>
      <c r="D5153" s="85" t="str">
        <f>IFERROR(VLOOKUP(C5153,التكويد!$A$2:$R$1501,5,0),"")</f>
        <v/>
      </c>
      <c r="E5153" s="43"/>
      <c r="F5153" s="90" t="str">
        <f t="shared" si="81"/>
        <v/>
      </c>
      <c r="G5153" s="43"/>
      <c r="H5153" s="43"/>
      <c r="I5153" s="43"/>
    </row>
    <row r="5154" spans="1:9" ht="24.95" customHeight="1" thickBot="1">
      <c r="A5154" s="43"/>
      <c r="B5154" s="43"/>
      <c r="C5154" s="43"/>
      <c r="D5154" s="85" t="str">
        <f>IFERROR(VLOOKUP(C5154,التكويد!$A$2:$R$1501,5,0),"")</f>
        <v/>
      </c>
      <c r="E5154" s="43"/>
      <c r="F5154" s="90" t="str">
        <f t="shared" si="81"/>
        <v/>
      </c>
      <c r="G5154" s="43"/>
      <c r="H5154" s="43"/>
      <c r="I5154" s="43"/>
    </row>
    <row r="5155" spans="1:9" ht="24.95" customHeight="1" thickBot="1">
      <c r="A5155" s="43"/>
      <c r="B5155" s="43"/>
      <c r="C5155" s="43"/>
      <c r="D5155" s="85" t="str">
        <f>IFERROR(VLOOKUP(C5155,التكويد!$A$2:$R$1501,5,0),"")</f>
        <v/>
      </c>
      <c r="E5155" s="43"/>
      <c r="F5155" s="90" t="str">
        <f t="shared" si="81"/>
        <v/>
      </c>
      <c r="G5155" s="43"/>
      <c r="H5155" s="43"/>
      <c r="I5155" s="43"/>
    </row>
    <row r="5156" spans="1:9" ht="24.95" customHeight="1" thickBot="1">
      <c r="A5156" s="43"/>
      <c r="B5156" s="43"/>
      <c r="C5156" s="43"/>
      <c r="D5156" s="85" t="str">
        <f>IFERROR(VLOOKUP(C5156,التكويد!$A$2:$R$1501,5,0),"")</f>
        <v/>
      </c>
      <c r="E5156" s="43"/>
      <c r="F5156" s="90" t="str">
        <f t="shared" si="81"/>
        <v/>
      </c>
      <c r="G5156" s="43"/>
      <c r="H5156" s="43"/>
      <c r="I5156" s="43"/>
    </row>
    <row r="5157" spans="1:9" ht="24.95" customHeight="1" thickBot="1">
      <c r="A5157" s="43"/>
      <c r="B5157" s="43"/>
      <c r="C5157" s="43"/>
      <c r="D5157" s="85" t="str">
        <f>IFERROR(VLOOKUP(C5157,التكويد!$A$2:$R$1501,5,0),"")</f>
        <v/>
      </c>
      <c r="E5157" s="43"/>
      <c r="F5157" s="90" t="str">
        <f t="shared" si="81"/>
        <v/>
      </c>
      <c r="G5157" s="43"/>
      <c r="H5157" s="43"/>
      <c r="I5157" s="43"/>
    </row>
    <row r="5158" spans="1:9" ht="24.95" customHeight="1" thickBot="1">
      <c r="A5158" s="43"/>
      <c r="B5158" s="43"/>
      <c r="C5158" s="43"/>
      <c r="D5158" s="85" t="str">
        <f>IFERROR(VLOOKUP(C5158,التكويد!$A$2:$R$1501,5,0),"")</f>
        <v/>
      </c>
      <c r="E5158" s="43"/>
      <c r="F5158" s="90" t="str">
        <f t="shared" si="81"/>
        <v/>
      </c>
      <c r="G5158" s="43"/>
      <c r="H5158" s="43"/>
      <c r="I5158" s="43"/>
    </row>
    <row r="5159" spans="1:9" ht="24.95" customHeight="1" thickBot="1">
      <c r="A5159" s="43"/>
      <c r="B5159" s="43"/>
      <c r="C5159" s="43"/>
      <c r="D5159" s="85" t="str">
        <f>IFERROR(VLOOKUP(C5159,التكويد!$A$2:$R$1501,5,0),"")</f>
        <v/>
      </c>
      <c r="E5159" s="43"/>
      <c r="F5159" s="90" t="str">
        <f t="shared" si="81"/>
        <v/>
      </c>
      <c r="G5159" s="43"/>
      <c r="H5159" s="43"/>
      <c r="I5159" s="43"/>
    </row>
    <row r="5160" spans="1:9" ht="24.95" customHeight="1" thickBot="1">
      <c r="A5160" s="43"/>
      <c r="B5160" s="43"/>
      <c r="C5160" s="43"/>
      <c r="D5160" s="85" t="str">
        <f>IFERROR(VLOOKUP(C5160,التكويد!$A$2:$R$1501,5,0),"")</f>
        <v/>
      </c>
      <c r="E5160" s="43"/>
      <c r="F5160" s="90" t="str">
        <f t="shared" si="81"/>
        <v/>
      </c>
      <c r="G5160" s="43"/>
      <c r="H5160" s="43"/>
      <c r="I5160" s="43"/>
    </row>
    <row r="5161" spans="1:9" ht="24.95" customHeight="1" thickBot="1">
      <c r="A5161" s="43"/>
      <c r="B5161" s="43"/>
      <c r="C5161" s="43"/>
      <c r="D5161" s="85" t="str">
        <f>IFERROR(VLOOKUP(C5161,التكويد!$A$2:$R$1501,5,0),"")</f>
        <v/>
      </c>
      <c r="E5161" s="43"/>
      <c r="F5161" s="90" t="str">
        <f t="shared" si="81"/>
        <v/>
      </c>
      <c r="G5161" s="43"/>
      <c r="H5161" s="43"/>
      <c r="I5161" s="43"/>
    </row>
    <row r="5162" spans="1:9" ht="24.95" customHeight="1" thickBot="1">
      <c r="A5162" s="43"/>
      <c r="B5162" s="43"/>
      <c r="C5162" s="43"/>
      <c r="D5162" s="85" t="str">
        <f>IFERROR(VLOOKUP(C5162,التكويد!$A$2:$R$1501,5,0),"")</f>
        <v/>
      </c>
      <c r="E5162" s="43"/>
      <c r="F5162" s="90" t="str">
        <f t="shared" si="81"/>
        <v/>
      </c>
      <c r="G5162" s="43"/>
      <c r="H5162" s="43"/>
      <c r="I5162" s="43"/>
    </row>
    <row r="5163" spans="1:9" ht="24.95" customHeight="1" thickBot="1">
      <c r="A5163" s="43"/>
      <c r="B5163" s="43"/>
      <c r="C5163" s="43"/>
      <c r="D5163" s="85" t="str">
        <f>IFERROR(VLOOKUP(C5163,التكويد!$A$2:$R$1501,5,0),"")</f>
        <v/>
      </c>
      <c r="E5163" s="43"/>
      <c r="F5163" s="90" t="str">
        <f t="shared" si="81"/>
        <v/>
      </c>
      <c r="G5163" s="43"/>
      <c r="H5163" s="43"/>
      <c r="I5163" s="43"/>
    </row>
    <row r="5164" spans="1:9" ht="24.95" customHeight="1" thickBot="1">
      <c r="A5164" s="43"/>
      <c r="B5164" s="43"/>
      <c r="C5164" s="43"/>
      <c r="D5164" s="85" t="str">
        <f>IFERROR(VLOOKUP(C5164,التكويد!$A$2:$R$1501,5,0),"")</f>
        <v/>
      </c>
      <c r="E5164" s="43"/>
      <c r="F5164" s="90" t="str">
        <f t="shared" si="81"/>
        <v/>
      </c>
      <c r="G5164" s="43"/>
      <c r="H5164" s="43"/>
      <c r="I5164" s="43"/>
    </row>
    <row r="5165" spans="1:9" ht="24.95" customHeight="1" thickBot="1">
      <c r="A5165" s="43"/>
      <c r="B5165" s="43"/>
      <c r="C5165" s="43"/>
      <c r="D5165" s="85" t="str">
        <f>IFERROR(VLOOKUP(C5165,التكويد!$A$2:$R$1501,5,0),"")</f>
        <v/>
      </c>
      <c r="E5165" s="43"/>
      <c r="F5165" s="90" t="str">
        <f t="shared" si="81"/>
        <v/>
      </c>
      <c r="G5165" s="43"/>
      <c r="H5165" s="43"/>
      <c r="I5165" s="43"/>
    </row>
    <row r="5166" spans="1:9" ht="24.95" customHeight="1" thickBot="1">
      <c r="A5166" s="43"/>
      <c r="B5166" s="43"/>
      <c r="C5166" s="43"/>
      <c r="D5166" s="85" t="str">
        <f>IFERROR(VLOOKUP(C5166,التكويد!$A$2:$R$1501,5,0),"")</f>
        <v/>
      </c>
      <c r="E5166" s="43"/>
      <c r="F5166" s="90" t="str">
        <f t="shared" si="81"/>
        <v/>
      </c>
      <c r="G5166" s="43"/>
      <c r="H5166" s="43"/>
      <c r="I5166" s="43"/>
    </row>
    <row r="5167" spans="1:9" ht="24.95" customHeight="1" thickBot="1">
      <c r="A5167" s="43"/>
      <c r="B5167" s="43"/>
      <c r="C5167" s="43"/>
      <c r="D5167" s="85" t="str">
        <f>IFERROR(VLOOKUP(C5167,التكويد!$A$2:$R$1501,5,0),"")</f>
        <v/>
      </c>
      <c r="E5167" s="43"/>
      <c r="F5167" s="90" t="str">
        <f t="shared" si="81"/>
        <v/>
      </c>
      <c r="G5167" s="43"/>
      <c r="H5167" s="43"/>
      <c r="I5167" s="43"/>
    </row>
    <row r="5168" spans="1:9" ht="24.95" customHeight="1" thickBot="1">
      <c r="A5168" s="43"/>
      <c r="B5168" s="43"/>
      <c r="C5168" s="43"/>
      <c r="D5168" s="85" t="str">
        <f>IFERROR(VLOOKUP(C5168,التكويد!$A$2:$R$1501,5,0),"")</f>
        <v/>
      </c>
      <c r="E5168" s="43"/>
      <c r="F5168" s="90" t="str">
        <f t="shared" si="81"/>
        <v/>
      </c>
      <c r="G5168" s="43"/>
      <c r="H5168" s="43"/>
      <c r="I5168" s="43"/>
    </row>
    <row r="5169" spans="1:9" ht="24.95" customHeight="1" thickBot="1">
      <c r="A5169" s="43"/>
      <c r="B5169" s="43"/>
      <c r="C5169" s="43"/>
      <c r="D5169" s="85" t="str">
        <f>IFERROR(VLOOKUP(C5169,التكويد!$A$2:$R$1501,5,0),"")</f>
        <v/>
      </c>
      <c r="E5169" s="43"/>
      <c r="F5169" s="90" t="str">
        <f t="shared" si="81"/>
        <v/>
      </c>
      <c r="G5169" s="43"/>
      <c r="H5169" s="43"/>
      <c r="I5169" s="43"/>
    </row>
    <row r="5170" spans="1:9" ht="24.95" customHeight="1" thickBot="1">
      <c r="A5170" s="43"/>
      <c r="B5170" s="43"/>
      <c r="C5170" s="43"/>
      <c r="D5170" s="85" t="str">
        <f>IFERROR(VLOOKUP(C5170,التكويد!$A$2:$R$1501,5,0),"")</f>
        <v/>
      </c>
      <c r="E5170" s="43"/>
      <c r="F5170" s="90" t="str">
        <f t="shared" si="81"/>
        <v/>
      </c>
      <c r="G5170" s="43"/>
      <c r="H5170" s="43"/>
      <c r="I5170" s="43"/>
    </row>
    <row r="5171" spans="1:9" ht="24.95" customHeight="1" thickBot="1">
      <c r="A5171" s="43"/>
      <c r="B5171" s="43"/>
      <c r="C5171" s="43"/>
      <c r="D5171" s="85" t="str">
        <f>IFERROR(VLOOKUP(C5171,التكويد!$A$2:$R$1501,5,0),"")</f>
        <v/>
      </c>
      <c r="E5171" s="43"/>
      <c r="F5171" s="90" t="str">
        <f t="shared" si="81"/>
        <v/>
      </c>
      <c r="G5171" s="43"/>
      <c r="H5171" s="43"/>
      <c r="I5171" s="43"/>
    </row>
    <row r="5172" spans="1:9" ht="24.95" customHeight="1" thickBot="1">
      <c r="A5172" s="43"/>
      <c r="B5172" s="43"/>
      <c r="C5172" s="43"/>
      <c r="D5172" s="85" t="str">
        <f>IFERROR(VLOOKUP(C5172,التكويد!$A$2:$R$1501,5,0),"")</f>
        <v/>
      </c>
      <c r="E5172" s="43"/>
      <c r="F5172" s="90" t="str">
        <f t="shared" si="81"/>
        <v/>
      </c>
      <c r="G5172" s="43"/>
      <c r="H5172" s="43"/>
      <c r="I5172" s="43"/>
    </row>
    <row r="5173" spans="1:9" ht="24.95" customHeight="1" thickBot="1">
      <c r="A5173" s="43"/>
      <c r="B5173" s="43"/>
      <c r="C5173" s="43"/>
      <c r="D5173" s="85" t="str">
        <f>IFERROR(VLOOKUP(C5173,التكويد!$A$2:$R$1501,5,0),"")</f>
        <v/>
      </c>
      <c r="E5173" s="43"/>
      <c r="F5173" s="90" t="str">
        <f t="shared" si="81"/>
        <v/>
      </c>
      <c r="G5173" s="43"/>
      <c r="H5173" s="43"/>
      <c r="I5173" s="43"/>
    </row>
    <row r="5174" spans="1:9" ht="24.95" customHeight="1" thickBot="1">
      <c r="A5174" s="43"/>
      <c r="B5174" s="43"/>
      <c r="C5174" s="43"/>
      <c r="D5174" s="85" t="str">
        <f>IFERROR(VLOOKUP(C5174,التكويد!$A$2:$R$1501,5,0),"")</f>
        <v/>
      </c>
      <c r="E5174" s="43"/>
      <c r="F5174" s="90" t="str">
        <f t="shared" si="81"/>
        <v/>
      </c>
      <c r="G5174" s="43"/>
      <c r="H5174" s="43"/>
      <c r="I5174" s="43"/>
    </row>
    <row r="5175" spans="1:9" ht="24.95" customHeight="1" thickBot="1">
      <c r="A5175" s="43"/>
      <c r="B5175" s="43"/>
      <c r="C5175" s="43"/>
      <c r="D5175" s="85" t="str">
        <f>IFERROR(VLOOKUP(C5175,التكويد!$A$2:$R$1501,5,0),"")</f>
        <v/>
      </c>
      <c r="E5175" s="43"/>
      <c r="F5175" s="90" t="str">
        <f t="shared" si="81"/>
        <v/>
      </c>
      <c r="G5175" s="43"/>
      <c r="H5175" s="43"/>
      <c r="I5175" s="43"/>
    </row>
    <row r="5176" spans="1:9" ht="24.95" customHeight="1" thickBot="1">
      <c r="A5176" s="43"/>
      <c r="B5176" s="43"/>
      <c r="C5176" s="43"/>
      <c r="D5176" s="85" t="str">
        <f>IFERROR(VLOOKUP(C5176,التكويد!$A$2:$R$1501,5,0),"")</f>
        <v/>
      </c>
      <c r="E5176" s="43"/>
      <c r="F5176" s="90" t="str">
        <f t="shared" si="81"/>
        <v/>
      </c>
      <c r="G5176" s="43"/>
      <c r="H5176" s="43"/>
      <c r="I5176" s="43"/>
    </row>
    <row r="5177" spans="1:9" ht="24.95" customHeight="1" thickBot="1">
      <c r="A5177" s="43"/>
      <c r="B5177" s="43"/>
      <c r="C5177" s="43"/>
      <c r="D5177" s="85" t="str">
        <f>IFERROR(VLOOKUP(C5177,التكويد!$A$2:$R$1501,5,0),"")</f>
        <v/>
      </c>
      <c r="E5177" s="43"/>
      <c r="F5177" s="90" t="str">
        <f t="shared" si="81"/>
        <v/>
      </c>
      <c r="G5177" s="43"/>
      <c r="H5177" s="43"/>
      <c r="I5177" s="43"/>
    </row>
    <row r="5178" spans="1:9" ht="24.95" customHeight="1" thickBot="1">
      <c r="A5178" s="43"/>
      <c r="B5178" s="43"/>
      <c r="C5178" s="43"/>
      <c r="D5178" s="85" t="str">
        <f>IFERROR(VLOOKUP(C5178,التكويد!$A$2:$R$1501,5,0),"")</f>
        <v/>
      </c>
      <c r="E5178" s="43"/>
      <c r="F5178" s="90" t="str">
        <f t="shared" si="81"/>
        <v/>
      </c>
      <c r="G5178" s="43"/>
      <c r="H5178" s="43"/>
      <c r="I5178" s="43"/>
    </row>
    <row r="5179" spans="1:9" ht="24.95" customHeight="1" thickBot="1">
      <c r="A5179" s="43"/>
      <c r="B5179" s="43"/>
      <c r="C5179" s="43"/>
      <c r="D5179" s="85" t="str">
        <f>IFERROR(VLOOKUP(C5179,التكويد!$A$2:$R$1501,5,0),"")</f>
        <v/>
      </c>
      <c r="E5179" s="43"/>
      <c r="F5179" s="90" t="str">
        <f t="shared" si="81"/>
        <v/>
      </c>
      <c r="G5179" s="43"/>
      <c r="H5179" s="43"/>
      <c r="I5179" s="43"/>
    </row>
    <row r="5180" spans="1:9" ht="24.95" customHeight="1" thickBot="1">
      <c r="A5180" s="43"/>
      <c r="B5180" s="43"/>
      <c r="C5180" s="43"/>
      <c r="D5180" s="85" t="str">
        <f>IFERROR(VLOOKUP(C5180,التكويد!$A$2:$R$1501,5,0),"")</f>
        <v/>
      </c>
      <c r="E5180" s="43"/>
      <c r="F5180" s="90" t="str">
        <f t="shared" si="81"/>
        <v/>
      </c>
      <c r="G5180" s="43"/>
      <c r="H5180" s="43"/>
      <c r="I5180" s="43"/>
    </row>
    <row r="5181" spans="1:9" ht="24.95" customHeight="1" thickBot="1">
      <c r="A5181" s="43"/>
      <c r="B5181" s="43"/>
      <c r="C5181" s="43"/>
      <c r="D5181" s="85" t="str">
        <f>IFERROR(VLOOKUP(C5181,التكويد!$A$2:$R$1501,5,0),"")</f>
        <v/>
      </c>
      <c r="E5181" s="43"/>
      <c r="F5181" s="90" t="str">
        <f t="shared" si="81"/>
        <v/>
      </c>
      <c r="G5181" s="43"/>
      <c r="H5181" s="43"/>
      <c r="I5181" s="43"/>
    </row>
    <row r="5182" spans="1:9" ht="24.95" customHeight="1" thickBot="1">
      <c r="A5182" s="43"/>
      <c r="B5182" s="43"/>
      <c r="C5182" s="43"/>
      <c r="D5182" s="85" t="str">
        <f>IFERROR(VLOOKUP(C5182,التكويد!$A$2:$R$1501,5,0),"")</f>
        <v/>
      </c>
      <c r="E5182" s="43"/>
      <c r="F5182" s="90" t="str">
        <f t="shared" si="81"/>
        <v/>
      </c>
      <c r="G5182" s="43"/>
      <c r="H5182" s="43"/>
      <c r="I5182" s="43"/>
    </row>
    <row r="5183" spans="1:9" ht="24.95" customHeight="1" thickBot="1">
      <c r="A5183" s="43"/>
      <c r="B5183" s="43"/>
      <c r="C5183" s="43"/>
      <c r="D5183" s="85" t="str">
        <f>IFERROR(VLOOKUP(C5183,التكويد!$A$2:$R$1501,5,0),"")</f>
        <v/>
      </c>
      <c r="E5183" s="43"/>
      <c r="F5183" s="90" t="str">
        <f t="shared" si="81"/>
        <v/>
      </c>
      <c r="G5183" s="43"/>
      <c r="H5183" s="43"/>
      <c r="I5183" s="43"/>
    </row>
    <row r="5184" spans="1:9" ht="24.95" customHeight="1" thickBot="1">
      <c r="A5184" s="43"/>
      <c r="B5184" s="43"/>
      <c r="C5184" s="43"/>
      <c r="D5184" s="85" t="str">
        <f>IFERROR(VLOOKUP(C5184,التكويد!$A$2:$R$1501,5,0),"")</f>
        <v/>
      </c>
      <c r="E5184" s="43"/>
      <c r="F5184" s="90" t="str">
        <f t="shared" si="81"/>
        <v/>
      </c>
      <c r="G5184" s="43"/>
      <c r="H5184" s="43"/>
      <c r="I5184" s="43"/>
    </row>
    <row r="5185" spans="1:9" ht="24.95" customHeight="1" thickBot="1">
      <c r="A5185" s="43"/>
      <c r="B5185" s="43"/>
      <c r="C5185" s="43"/>
      <c r="D5185" s="85" t="str">
        <f>IFERROR(VLOOKUP(C5185,التكويد!$A$2:$R$1501,5,0),"")</f>
        <v/>
      </c>
      <c r="E5185" s="43"/>
      <c r="F5185" s="90" t="str">
        <f t="shared" si="81"/>
        <v/>
      </c>
      <c r="G5185" s="43"/>
      <c r="H5185" s="43"/>
      <c r="I5185" s="43"/>
    </row>
    <row r="5186" spans="1:9" ht="24.95" customHeight="1" thickBot="1">
      <c r="A5186" s="43"/>
      <c r="B5186" s="43"/>
      <c r="C5186" s="43"/>
      <c r="D5186" s="85" t="str">
        <f>IFERROR(VLOOKUP(C5186,التكويد!$A$2:$R$1501,5,0),"")</f>
        <v/>
      </c>
      <c r="E5186" s="43"/>
      <c r="F5186" s="90" t="str">
        <f t="shared" si="81"/>
        <v/>
      </c>
      <c r="G5186" s="43"/>
      <c r="H5186" s="43"/>
      <c r="I5186" s="43"/>
    </row>
    <row r="5187" spans="1:9" ht="24.95" customHeight="1" thickBot="1">
      <c r="A5187" s="43"/>
      <c r="B5187" s="43"/>
      <c r="C5187" s="43"/>
      <c r="D5187" s="85" t="str">
        <f>IFERROR(VLOOKUP(C5187,التكويد!$A$2:$R$1501,5,0),"")</f>
        <v/>
      </c>
      <c r="E5187" s="43"/>
      <c r="F5187" s="90" t="str">
        <f t="shared" si="81"/>
        <v/>
      </c>
      <c r="G5187" s="43"/>
      <c r="H5187" s="43"/>
      <c r="I5187" s="43"/>
    </row>
    <row r="5188" spans="1:9" ht="24.95" customHeight="1" thickBot="1">
      <c r="A5188" s="43"/>
      <c r="B5188" s="43"/>
      <c r="C5188" s="43"/>
      <c r="D5188" s="85" t="str">
        <f>IFERROR(VLOOKUP(C5188,التكويد!$A$2:$R$1501,5,0),"")</f>
        <v/>
      </c>
      <c r="E5188" s="43"/>
      <c r="F5188" s="90" t="str">
        <f t="shared" si="81"/>
        <v/>
      </c>
      <c r="G5188" s="43"/>
      <c r="H5188" s="43"/>
      <c r="I5188" s="43"/>
    </row>
    <row r="5189" spans="1:9" ht="24.95" customHeight="1" thickBot="1">
      <c r="A5189" s="43"/>
      <c r="B5189" s="43"/>
      <c r="C5189" s="43"/>
      <c r="D5189" s="85" t="str">
        <f>IFERROR(VLOOKUP(C5189,التكويد!$A$2:$R$1501,5,0),"")</f>
        <v/>
      </c>
      <c r="E5189" s="43"/>
      <c r="F5189" s="90" t="str">
        <f t="shared" si="81"/>
        <v/>
      </c>
      <c r="G5189" s="43"/>
      <c r="H5189" s="43"/>
      <c r="I5189" s="43"/>
    </row>
    <row r="5190" spans="1:9" ht="24.95" customHeight="1" thickBot="1">
      <c r="A5190" s="43"/>
      <c r="B5190" s="43"/>
      <c r="C5190" s="43"/>
      <c r="D5190" s="85" t="str">
        <f>IFERROR(VLOOKUP(C5190,التكويد!$A$2:$R$1501,5,0),"")</f>
        <v/>
      </c>
      <c r="E5190" s="43"/>
      <c r="F5190" s="90" t="str">
        <f t="shared" si="81"/>
        <v/>
      </c>
      <c r="G5190" s="43"/>
      <c r="H5190" s="43"/>
      <c r="I5190" s="43"/>
    </row>
    <row r="5191" spans="1:9" ht="24.95" customHeight="1" thickBot="1">
      <c r="A5191" s="43"/>
      <c r="B5191" s="43"/>
      <c r="C5191" s="43"/>
      <c r="D5191" s="85" t="str">
        <f>IFERROR(VLOOKUP(C5191,التكويد!$A$2:$R$1501,5,0),"")</f>
        <v/>
      </c>
      <c r="E5191" s="43"/>
      <c r="F5191" s="90" t="str">
        <f t="shared" si="81"/>
        <v/>
      </c>
      <c r="G5191" s="43"/>
      <c r="H5191" s="43"/>
      <c r="I5191" s="43"/>
    </row>
    <row r="5192" spans="1:9" ht="24.95" customHeight="1" thickBot="1">
      <c r="A5192" s="43"/>
      <c r="B5192" s="43"/>
      <c r="C5192" s="43"/>
      <c r="D5192" s="85" t="str">
        <f>IFERROR(VLOOKUP(C5192,التكويد!$A$2:$R$1501,5,0),"")</f>
        <v/>
      </c>
      <c r="E5192" s="43"/>
      <c r="F5192" s="90" t="str">
        <f t="shared" si="81"/>
        <v/>
      </c>
      <c r="G5192" s="43"/>
      <c r="H5192" s="43"/>
      <c r="I5192" s="43"/>
    </row>
    <row r="5193" spans="1:9" ht="24.95" customHeight="1" thickBot="1">
      <c r="A5193" s="43"/>
      <c r="B5193" s="43"/>
      <c r="C5193" s="43"/>
      <c r="D5193" s="85" t="str">
        <f>IFERROR(VLOOKUP(C5193,التكويد!$A$2:$R$1501,5,0),"")</f>
        <v/>
      </c>
      <c r="E5193" s="43"/>
      <c r="F5193" s="90" t="str">
        <f t="shared" ref="F5193:F5256" si="82">IFERROR(SUM(E5193/G5193),"")</f>
        <v/>
      </c>
      <c r="G5193" s="43"/>
      <c r="H5193" s="43"/>
      <c r="I5193" s="43"/>
    </row>
    <row r="5194" spans="1:9" ht="24.95" customHeight="1" thickBot="1">
      <c r="A5194" s="43"/>
      <c r="B5194" s="43"/>
      <c r="C5194" s="43"/>
      <c r="D5194" s="85" t="str">
        <f>IFERROR(VLOOKUP(C5194,التكويد!$A$2:$R$1501,5,0),"")</f>
        <v/>
      </c>
      <c r="E5194" s="43"/>
      <c r="F5194" s="90" t="str">
        <f t="shared" si="82"/>
        <v/>
      </c>
      <c r="G5194" s="43"/>
      <c r="H5194" s="43"/>
      <c r="I5194" s="43"/>
    </row>
    <row r="5195" spans="1:9" ht="24.95" customHeight="1" thickBot="1">
      <c r="A5195" s="43"/>
      <c r="B5195" s="43"/>
      <c r="C5195" s="43"/>
      <c r="D5195" s="85" t="str">
        <f>IFERROR(VLOOKUP(C5195,التكويد!$A$2:$R$1501,5,0),"")</f>
        <v/>
      </c>
      <c r="E5195" s="43"/>
      <c r="F5195" s="90" t="str">
        <f t="shared" si="82"/>
        <v/>
      </c>
      <c r="G5195" s="43"/>
      <c r="H5195" s="43"/>
      <c r="I5195" s="43"/>
    </row>
    <row r="5196" spans="1:9" ht="24.95" customHeight="1" thickBot="1">
      <c r="A5196" s="43"/>
      <c r="B5196" s="43"/>
      <c r="C5196" s="43"/>
      <c r="D5196" s="85" t="str">
        <f>IFERROR(VLOOKUP(C5196,التكويد!$A$2:$R$1501,5,0),"")</f>
        <v/>
      </c>
      <c r="E5196" s="43"/>
      <c r="F5196" s="90" t="str">
        <f t="shared" si="82"/>
        <v/>
      </c>
      <c r="G5196" s="43"/>
      <c r="H5196" s="43"/>
      <c r="I5196" s="43"/>
    </row>
    <row r="5197" spans="1:9" ht="24.95" customHeight="1" thickBot="1">
      <c r="A5197" s="43"/>
      <c r="B5197" s="43"/>
      <c r="C5197" s="43"/>
      <c r="D5197" s="85" t="str">
        <f>IFERROR(VLOOKUP(C5197,التكويد!$A$2:$R$1501,5,0),"")</f>
        <v/>
      </c>
      <c r="E5197" s="43"/>
      <c r="F5197" s="90" t="str">
        <f t="shared" si="82"/>
        <v/>
      </c>
      <c r="G5197" s="43"/>
      <c r="H5197" s="43"/>
      <c r="I5197" s="43"/>
    </row>
    <row r="5198" spans="1:9" ht="24.95" customHeight="1" thickBot="1">
      <c r="A5198" s="43"/>
      <c r="B5198" s="43"/>
      <c r="C5198" s="43"/>
      <c r="D5198" s="85" t="str">
        <f>IFERROR(VLOOKUP(C5198,التكويد!$A$2:$R$1501,5,0),"")</f>
        <v/>
      </c>
      <c r="E5198" s="43"/>
      <c r="F5198" s="90" t="str">
        <f t="shared" si="82"/>
        <v/>
      </c>
      <c r="G5198" s="43"/>
      <c r="H5198" s="43"/>
      <c r="I5198" s="43"/>
    </row>
    <row r="5199" spans="1:9" ht="24.95" customHeight="1" thickBot="1">
      <c r="A5199" s="43"/>
      <c r="B5199" s="43"/>
      <c r="C5199" s="43"/>
      <c r="D5199" s="85" t="str">
        <f>IFERROR(VLOOKUP(C5199,التكويد!$A$2:$R$1501,5,0),"")</f>
        <v/>
      </c>
      <c r="E5199" s="43"/>
      <c r="F5199" s="90" t="str">
        <f t="shared" si="82"/>
        <v/>
      </c>
      <c r="G5199" s="43"/>
      <c r="H5199" s="43"/>
      <c r="I5199" s="43"/>
    </row>
    <row r="5200" spans="1:9" ht="24.95" customHeight="1" thickBot="1">
      <c r="A5200" s="43"/>
      <c r="B5200" s="43"/>
      <c r="C5200" s="43"/>
      <c r="D5200" s="85" t="str">
        <f>IFERROR(VLOOKUP(C5200,التكويد!$A$2:$R$1501,5,0),"")</f>
        <v/>
      </c>
      <c r="E5200" s="43"/>
      <c r="F5200" s="90" t="str">
        <f t="shared" si="82"/>
        <v/>
      </c>
      <c r="G5200" s="43"/>
      <c r="H5200" s="43"/>
      <c r="I5200" s="43"/>
    </row>
    <row r="5201" spans="1:9" ht="24.95" customHeight="1" thickBot="1">
      <c r="A5201" s="43"/>
      <c r="B5201" s="43"/>
      <c r="C5201" s="43"/>
      <c r="D5201" s="85" t="str">
        <f>IFERROR(VLOOKUP(C5201,التكويد!$A$2:$R$1501,5,0),"")</f>
        <v/>
      </c>
      <c r="E5201" s="43"/>
      <c r="F5201" s="90" t="str">
        <f t="shared" si="82"/>
        <v/>
      </c>
      <c r="G5201" s="43"/>
      <c r="H5201" s="43"/>
      <c r="I5201" s="43"/>
    </row>
    <row r="5202" spans="1:9" ht="24.95" customHeight="1" thickBot="1">
      <c r="A5202" s="43"/>
      <c r="B5202" s="43"/>
      <c r="C5202" s="43"/>
      <c r="D5202" s="85" t="str">
        <f>IFERROR(VLOOKUP(C5202,التكويد!$A$2:$R$1501,5,0),"")</f>
        <v/>
      </c>
      <c r="E5202" s="43"/>
      <c r="F5202" s="90" t="str">
        <f t="shared" si="82"/>
        <v/>
      </c>
      <c r="G5202" s="43"/>
      <c r="H5202" s="43"/>
      <c r="I5202" s="43"/>
    </row>
    <row r="5203" spans="1:9" ht="24.95" customHeight="1" thickBot="1">
      <c r="A5203" s="43"/>
      <c r="B5203" s="43"/>
      <c r="C5203" s="43"/>
      <c r="D5203" s="85" t="str">
        <f>IFERROR(VLOOKUP(C5203,التكويد!$A$2:$R$1501,5,0),"")</f>
        <v/>
      </c>
      <c r="E5203" s="43"/>
      <c r="F5203" s="90" t="str">
        <f t="shared" si="82"/>
        <v/>
      </c>
      <c r="G5203" s="43"/>
      <c r="H5203" s="43"/>
      <c r="I5203" s="43"/>
    </row>
    <row r="5204" spans="1:9" ht="24.95" customHeight="1" thickBot="1">
      <c r="A5204" s="43"/>
      <c r="B5204" s="43"/>
      <c r="C5204" s="43"/>
      <c r="D5204" s="85" t="str">
        <f>IFERROR(VLOOKUP(C5204,التكويد!$A$2:$R$1501,5,0),"")</f>
        <v/>
      </c>
      <c r="E5204" s="43"/>
      <c r="F5204" s="90" t="str">
        <f t="shared" si="82"/>
        <v/>
      </c>
      <c r="G5204" s="43"/>
      <c r="H5204" s="43"/>
      <c r="I5204" s="43"/>
    </row>
    <row r="5205" spans="1:9" ht="24.95" customHeight="1" thickBot="1">
      <c r="A5205" s="43"/>
      <c r="B5205" s="43"/>
      <c r="C5205" s="43"/>
      <c r="D5205" s="85" t="str">
        <f>IFERROR(VLOOKUP(C5205,التكويد!$A$2:$R$1501,5,0),"")</f>
        <v/>
      </c>
      <c r="E5205" s="43"/>
      <c r="F5205" s="90" t="str">
        <f t="shared" si="82"/>
        <v/>
      </c>
      <c r="G5205" s="43"/>
      <c r="H5205" s="43"/>
      <c r="I5205" s="43"/>
    </row>
    <row r="5206" spans="1:9" ht="24.95" customHeight="1" thickBot="1">
      <c r="A5206" s="43"/>
      <c r="B5206" s="43"/>
      <c r="C5206" s="43"/>
      <c r="D5206" s="85" t="str">
        <f>IFERROR(VLOOKUP(C5206,التكويد!$A$2:$R$1501,5,0),"")</f>
        <v/>
      </c>
      <c r="E5206" s="43"/>
      <c r="F5206" s="90" t="str">
        <f t="shared" si="82"/>
        <v/>
      </c>
      <c r="G5206" s="43"/>
      <c r="H5206" s="43"/>
      <c r="I5206" s="43"/>
    </row>
    <row r="5207" spans="1:9" ht="24.95" customHeight="1" thickBot="1">
      <c r="A5207" s="43"/>
      <c r="B5207" s="43"/>
      <c r="C5207" s="43"/>
      <c r="D5207" s="85" t="str">
        <f>IFERROR(VLOOKUP(C5207,التكويد!$A$2:$R$1501,5,0),"")</f>
        <v/>
      </c>
      <c r="E5207" s="43"/>
      <c r="F5207" s="90" t="str">
        <f t="shared" si="82"/>
        <v/>
      </c>
      <c r="G5207" s="43"/>
      <c r="H5207" s="43"/>
      <c r="I5207" s="43"/>
    </row>
    <row r="5208" spans="1:9" ht="24.95" customHeight="1" thickBot="1">
      <c r="A5208" s="43"/>
      <c r="B5208" s="43"/>
      <c r="C5208" s="43"/>
      <c r="D5208" s="85" t="str">
        <f>IFERROR(VLOOKUP(C5208,التكويد!$A$2:$R$1501,5,0),"")</f>
        <v/>
      </c>
      <c r="E5208" s="43"/>
      <c r="F5208" s="90" t="str">
        <f t="shared" si="82"/>
        <v/>
      </c>
      <c r="G5208" s="43"/>
      <c r="H5208" s="43"/>
      <c r="I5208" s="43"/>
    </row>
    <row r="5209" spans="1:9" ht="24.95" customHeight="1" thickBot="1">
      <c r="A5209" s="43"/>
      <c r="B5209" s="43"/>
      <c r="C5209" s="43"/>
      <c r="D5209" s="85" t="str">
        <f>IFERROR(VLOOKUP(C5209,التكويد!$A$2:$R$1501,5,0),"")</f>
        <v/>
      </c>
      <c r="E5209" s="43"/>
      <c r="F5209" s="90" t="str">
        <f t="shared" si="82"/>
        <v/>
      </c>
      <c r="G5209" s="43"/>
      <c r="H5209" s="43"/>
      <c r="I5209" s="43"/>
    </row>
    <row r="5210" spans="1:9" ht="24.95" customHeight="1" thickBot="1">
      <c r="A5210" s="43"/>
      <c r="B5210" s="43"/>
      <c r="C5210" s="43"/>
      <c r="D5210" s="85" t="str">
        <f>IFERROR(VLOOKUP(C5210,التكويد!$A$2:$R$1501,5,0),"")</f>
        <v/>
      </c>
      <c r="E5210" s="43"/>
      <c r="F5210" s="90" t="str">
        <f t="shared" si="82"/>
        <v/>
      </c>
      <c r="G5210" s="43"/>
      <c r="H5210" s="43"/>
      <c r="I5210" s="43"/>
    </row>
    <row r="5211" spans="1:9" ht="24.95" customHeight="1" thickBot="1">
      <c r="A5211" s="43"/>
      <c r="B5211" s="43"/>
      <c r="C5211" s="43"/>
      <c r="D5211" s="85" t="str">
        <f>IFERROR(VLOOKUP(C5211,التكويد!$A$2:$R$1501,5,0),"")</f>
        <v/>
      </c>
      <c r="E5211" s="43"/>
      <c r="F5211" s="90" t="str">
        <f t="shared" si="82"/>
        <v/>
      </c>
      <c r="G5211" s="43"/>
      <c r="H5211" s="43"/>
      <c r="I5211" s="43"/>
    </row>
    <row r="5212" spans="1:9" ht="24.95" customHeight="1" thickBot="1">
      <c r="A5212" s="43"/>
      <c r="B5212" s="43"/>
      <c r="C5212" s="43"/>
      <c r="D5212" s="85" t="str">
        <f>IFERROR(VLOOKUP(C5212,التكويد!$A$2:$R$1501,5,0),"")</f>
        <v/>
      </c>
      <c r="E5212" s="43"/>
      <c r="F5212" s="90" t="str">
        <f t="shared" si="82"/>
        <v/>
      </c>
      <c r="G5212" s="43"/>
      <c r="H5212" s="43"/>
      <c r="I5212" s="43"/>
    </row>
    <row r="5213" spans="1:9" ht="24.95" customHeight="1" thickBot="1">
      <c r="A5213" s="43"/>
      <c r="B5213" s="43"/>
      <c r="C5213" s="43"/>
      <c r="D5213" s="85" t="str">
        <f>IFERROR(VLOOKUP(C5213,التكويد!$A$2:$R$1501,5,0),"")</f>
        <v/>
      </c>
      <c r="E5213" s="43"/>
      <c r="F5213" s="90" t="str">
        <f t="shared" si="82"/>
        <v/>
      </c>
      <c r="G5213" s="43"/>
      <c r="H5213" s="43"/>
      <c r="I5213" s="43"/>
    </row>
    <row r="5214" spans="1:9" ht="24.95" customHeight="1" thickBot="1">
      <c r="A5214" s="43"/>
      <c r="B5214" s="43"/>
      <c r="C5214" s="43"/>
      <c r="D5214" s="85" t="str">
        <f>IFERROR(VLOOKUP(C5214,التكويد!$A$2:$R$1501,5,0),"")</f>
        <v/>
      </c>
      <c r="E5214" s="43"/>
      <c r="F5214" s="90" t="str">
        <f t="shared" si="82"/>
        <v/>
      </c>
      <c r="G5214" s="43"/>
      <c r="H5214" s="43"/>
      <c r="I5214" s="43"/>
    </row>
    <row r="5215" spans="1:9" ht="24.95" customHeight="1" thickBot="1">
      <c r="A5215" s="43"/>
      <c r="B5215" s="43"/>
      <c r="C5215" s="43"/>
      <c r="D5215" s="85" t="str">
        <f>IFERROR(VLOOKUP(C5215,التكويد!$A$2:$R$1501,5,0),"")</f>
        <v/>
      </c>
      <c r="E5215" s="43"/>
      <c r="F5215" s="90" t="str">
        <f t="shared" si="82"/>
        <v/>
      </c>
      <c r="G5215" s="43"/>
      <c r="H5215" s="43"/>
      <c r="I5215" s="43"/>
    </row>
    <row r="5216" spans="1:9" ht="24.95" customHeight="1" thickBot="1">
      <c r="A5216" s="43"/>
      <c r="B5216" s="43"/>
      <c r="C5216" s="43"/>
      <c r="D5216" s="85" t="str">
        <f>IFERROR(VLOOKUP(C5216,التكويد!$A$2:$R$1501,5,0),"")</f>
        <v/>
      </c>
      <c r="E5216" s="43"/>
      <c r="F5216" s="90" t="str">
        <f t="shared" si="82"/>
        <v/>
      </c>
      <c r="G5216" s="43"/>
      <c r="H5216" s="43"/>
      <c r="I5216" s="43"/>
    </row>
    <row r="5217" spans="1:9" ht="24.95" customHeight="1" thickBot="1">
      <c r="A5217" s="43"/>
      <c r="B5217" s="43"/>
      <c r="C5217" s="43"/>
      <c r="D5217" s="85" t="str">
        <f>IFERROR(VLOOKUP(C5217,التكويد!$A$2:$R$1501,5,0),"")</f>
        <v/>
      </c>
      <c r="E5217" s="43"/>
      <c r="F5217" s="90" t="str">
        <f t="shared" si="82"/>
        <v/>
      </c>
      <c r="G5217" s="43"/>
      <c r="H5217" s="43"/>
      <c r="I5217" s="43"/>
    </row>
    <row r="5218" spans="1:9" ht="24.95" customHeight="1" thickBot="1">
      <c r="A5218" s="43"/>
      <c r="B5218" s="43"/>
      <c r="C5218" s="43"/>
      <c r="D5218" s="85" t="str">
        <f>IFERROR(VLOOKUP(C5218,التكويد!$A$2:$R$1501,5,0),"")</f>
        <v/>
      </c>
      <c r="E5218" s="43"/>
      <c r="F5218" s="90" t="str">
        <f t="shared" si="82"/>
        <v/>
      </c>
      <c r="G5218" s="43"/>
      <c r="H5218" s="43"/>
      <c r="I5218" s="43"/>
    </row>
    <row r="5219" spans="1:9" ht="24.95" customHeight="1" thickBot="1">
      <c r="A5219" s="43"/>
      <c r="B5219" s="43"/>
      <c r="C5219" s="43"/>
      <c r="D5219" s="85" t="str">
        <f>IFERROR(VLOOKUP(C5219,التكويد!$A$2:$R$1501,5,0),"")</f>
        <v/>
      </c>
      <c r="E5219" s="43"/>
      <c r="F5219" s="90" t="str">
        <f t="shared" si="82"/>
        <v/>
      </c>
      <c r="G5219" s="43"/>
      <c r="H5219" s="43"/>
      <c r="I5219" s="43"/>
    </row>
    <row r="5220" spans="1:9" ht="24.95" customHeight="1" thickBot="1">
      <c r="A5220" s="43"/>
      <c r="B5220" s="43"/>
      <c r="C5220" s="43"/>
      <c r="D5220" s="85" t="str">
        <f>IFERROR(VLOOKUP(C5220,التكويد!$A$2:$R$1501,5,0),"")</f>
        <v/>
      </c>
      <c r="E5220" s="43"/>
      <c r="F5220" s="90" t="str">
        <f t="shared" si="82"/>
        <v/>
      </c>
      <c r="G5220" s="43"/>
      <c r="H5220" s="43"/>
      <c r="I5220" s="43"/>
    </row>
    <row r="5221" spans="1:9" ht="24.95" customHeight="1" thickBot="1">
      <c r="A5221" s="43"/>
      <c r="B5221" s="43"/>
      <c r="C5221" s="43"/>
      <c r="D5221" s="85" t="str">
        <f>IFERROR(VLOOKUP(C5221,التكويد!$A$2:$R$1501,5,0),"")</f>
        <v/>
      </c>
      <c r="E5221" s="43"/>
      <c r="F5221" s="90" t="str">
        <f t="shared" si="82"/>
        <v/>
      </c>
      <c r="G5221" s="43"/>
      <c r="H5221" s="43"/>
      <c r="I5221" s="43"/>
    </row>
    <row r="5222" spans="1:9" ht="24.95" customHeight="1" thickBot="1">
      <c r="A5222" s="43"/>
      <c r="B5222" s="43"/>
      <c r="C5222" s="43"/>
      <c r="D5222" s="85" t="str">
        <f>IFERROR(VLOOKUP(C5222,التكويد!$A$2:$R$1501,5,0),"")</f>
        <v/>
      </c>
      <c r="E5222" s="43"/>
      <c r="F5222" s="90" t="str">
        <f t="shared" si="82"/>
        <v/>
      </c>
      <c r="G5222" s="43"/>
      <c r="H5222" s="43"/>
      <c r="I5222" s="43"/>
    </row>
    <row r="5223" spans="1:9" ht="24.95" customHeight="1" thickBot="1">
      <c r="A5223" s="43"/>
      <c r="B5223" s="43"/>
      <c r="C5223" s="43"/>
      <c r="D5223" s="85" t="str">
        <f>IFERROR(VLOOKUP(C5223,التكويد!$A$2:$R$1501,5,0),"")</f>
        <v/>
      </c>
      <c r="E5223" s="43"/>
      <c r="F5223" s="90" t="str">
        <f t="shared" si="82"/>
        <v/>
      </c>
      <c r="G5223" s="43"/>
      <c r="H5223" s="43"/>
      <c r="I5223" s="43"/>
    </row>
    <row r="5224" spans="1:9" ht="24.95" customHeight="1" thickBot="1">
      <c r="A5224" s="43"/>
      <c r="B5224" s="43"/>
      <c r="C5224" s="43"/>
      <c r="D5224" s="85" t="str">
        <f>IFERROR(VLOOKUP(C5224,التكويد!$A$2:$R$1501,5,0),"")</f>
        <v/>
      </c>
      <c r="E5224" s="43"/>
      <c r="F5224" s="90" t="str">
        <f t="shared" si="82"/>
        <v/>
      </c>
      <c r="G5224" s="43"/>
      <c r="H5224" s="43"/>
      <c r="I5224" s="43"/>
    </row>
    <row r="5225" spans="1:9" ht="24.95" customHeight="1" thickBot="1">
      <c r="A5225" s="43"/>
      <c r="B5225" s="43"/>
      <c r="C5225" s="43"/>
      <c r="D5225" s="85" t="str">
        <f>IFERROR(VLOOKUP(C5225,التكويد!$A$2:$R$1501,5,0),"")</f>
        <v/>
      </c>
      <c r="E5225" s="43"/>
      <c r="F5225" s="90" t="str">
        <f t="shared" si="82"/>
        <v/>
      </c>
      <c r="G5225" s="43"/>
      <c r="H5225" s="43"/>
      <c r="I5225" s="43"/>
    </row>
    <row r="5226" spans="1:9" ht="24.95" customHeight="1" thickBot="1">
      <c r="A5226" s="43"/>
      <c r="B5226" s="43"/>
      <c r="C5226" s="43"/>
      <c r="D5226" s="85" t="str">
        <f>IFERROR(VLOOKUP(C5226,التكويد!$A$2:$R$1501,5,0),"")</f>
        <v/>
      </c>
      <c r="E5226" s="43"/>
      <c r="F5226" s="90" t="str">
        <f t="shared" si="82"/>
        <v/>
      </c>
      <c r="G5226" s="43"/>
      <c r="H5226" s="43"/>
      <c r="I5226" s="43"/>
    </row>
    <row r="5227" spans="1:9" ht="24.95" customHeight="1" thickBot="1">
      <c r="A5227" s="43"/>
      <c r="B5227" s="43"/>
      <c r="C5227" s="43"/>
      <c r="D5227" s="85" t="str">
        <f>IFERROR(VLOOKUP(C5227,التكويد!$A$2:$R$1501,5,0),"")</f>
        <v/>
      </c>
      <c r="E5227" s="43"/>
      <c r="F5227" s="90" t="str">
        <f t="shared" si="82"/>
        <v/>
      </c>
      <c r="G5227" s="43"/>
      <c r="H5227" s="43"/>
      <c r="I5227" s="43"/>
    </row>
    <row r="5228" spans="1:9" ht="24.95" customHeight="1" thickBot="1">
      <c r="A5228" s="43"/>
      <c r="B5228" s="43"/>
      <c r="C5228" s="43"/>
      <c r="D5228" s="85" t="str">
        <f>IFERROR(VLOOKUP(C5228,التكويد!$A$2:$R$1501,5,0),"")</f>
        <v/>
      </c>
      <c r="E5228" s="43"/>
      <c r="F5228" s="90" t="str">
        <f t="shared" si="82"/>
        <v/>
      </c>
      <c r="G5228" s="43"/>
      <c r="H5228" s="43"/>
      <c r="I5228" s="43"/>
    </row>
    <row r="5229" spans="1:9" ht="24.95" customHeight="1" thickBot="1">
      <c r="A5229" s="43"/>
      <c r="B5229" s="43"/>
      <c r="C5229" s="43"/>
      <c r="D5229" s="85" t="str">
        <f>IFERROR(VLOOKUP(C5229,التكويد!$A$2:$R$1501,5,0),"")</f>
        <v/>
      </c>
      <c r="E5229" s="43"/>
      <c r="F5229" s="90" t="str">
        <f t="shared" si="82"/>
        <v/>
      </c>
      <c r="G5229" s="43"/>
      <c r="H5229" s="43"/>
      <c r="I5229" s="43"/>
    </row>
    <row r="5230" spans="1:9" ht="24.95" customHeight="1" thickBot="1">
      <c r="A5230" s="43"/>
      <c r="B5230" s="43"/>
      <c r="C5230" s="43"/>
      <c r="D5230" s="85" t="str">
        <f>IFERROR(VLOOKUP(C5230,التكويد!$A$2:$R$1501,5,0),"")</f>
        <v/>
      </c>
      <c r="E5230" s="43"/>
      <c r="F5230" s="90" t="str">
        <f t="shared" si="82"/>
        <v/>
      </c>
      <c r="G5230" s="43"/>
      <c r="H5230" s="43"/>
      <c r="I5230" s="43"/>
    </row>
    <row r="5231" spans="1:9" ht="24.95" customHeight="1" thickBot="1">
      <c r="A5231" s="43"/>
      <c r="B5231" s="43"/>
      <c r="C5231" s="43"/>
      <c r="D5231" s="85" t="str">
        <f>IFERROR(VLOOKUP(C5231,التكويد!$A$2:$R$1501,5,0),"")</f>
        <v/>
      </c>
      <c r="E5231" s="43"/>
      <c r="F5231" s="90" t="str">
        <f t="shared" si="82"/>
        <v/>
      </c>
      <c r="G5231" s="43"/>
      <c r="H5231" s="43"/>
      <c r="I5231" s="43"/>
    </row>
    <row r="5232" spans="1:9" ht="24.95" customHeight="1" thickBot="1">
      <c r="A5232" s="43"/>
      <c r="B5232" s="43"/>
      <c r="C5232" s="43"/>
      <c r="D5232" s="85" t="str">
        <f>IFERROR(VLOOKUP(C5232,التكويد!$A$2:$R$1501,5,0),"")</f>
        <v/>
      </c>
      <c r="E5232" s="43"/>
      <c r="F5232" s="90" t="str">
        <f t="shared" si="82"/>
        <v/>
      </c>
      <c r="G5232" s="43"/>
      <c r="H5232" s="43"/>
      <c r="I5232" s="43"/>
    </row>
    <row r="5233" spans="1:9" ht="24.95" customHeight="1" thickBot="1">
      <c r="A5233" s="43"/>
      <c r="B5233" s="43"/>
      <c r="C5233" s="43"/>
      <c r="D5233" s="85" t="str">
        <f>IFERROR(VLOOKUP(C5233,التكويد!$A$2:$R$1501,5,0),"")</f>
        <v/>
      </c>
      <c r="E5233" s="43"/>
      <c r="F5233" s="90" t="str">
        <f t="shared" si="82"/>
        <v/>
      </c>
      <c r="G5233" s="43"/>
      <c r="H5233" s="43"/>
      <c r="I5233" s="43"/>
    </row>
    <row r="5234" spans="1:9" ht="24.95" customHeight="1" thickBot="1">
      <c r="A5234" s="43"/>
      <c r="B5234" s="43"/>
      <c r="C5234" s="43"/>
      <c r="D5234" s="85" t="str">
        <f>IFERROR(VLOOKUP(C5234,التكويد!$A$2:$R$1501,5,0),"")</f>
        <v/>
      </c>
      <c r="E5234" s="43"/>
      <c r="F5234" s="90" t="str">
        <f t="shared" si="82"/>
        <v/>
      </c>
      <c r="G5234" s="43"/>
      <c r="H5234" s="43"/>
      <c r="I5234" s="43"/>
    </row>
    <row r="5235" spans="1:9" ht="24.95" customHeight="1" thickBot="1">
      <c r="A5235" s="43"/>
      <c r="B5235" s="43"/>
      <c r="C5235" s="43"/>
      <c r="D5235" s="85" t="str">
        <f>IFERROR(VLOOKUP(C5235,التكويد!$A$2:$R$1501,5,0),"")</f>
        <v/>
      </c>
      <c r="E5235" s="43"/>
      <c r="F5235" s="90" t="str">
        <f t="shared" si="82"/>
        <v/>
      </c>
      <c r="G5235" s="43"/>
      <c r="H5235" s="43"/>
      <c r="I5235" s="43"/>
    </row>
    <row r="5236" spans="1:9" ht="24.95" customHeight="1" thickBot="1">
      <c r="A5236" s="43"/>
      <c r="B5236" s="43"/>
      <c r="C5236" s="43"/>
      <c r="D5236" s="85" t="str">
        <f>IFERROR(VLOOKUP(C5236,التكويد!$A$2:$R$1501,5,0),"")</f>
        <v/>
      </c>
      <c r="E5236" s="43"/>
      <c r="F5236" s="90" t="str">
        <f t="shared" si="82"/>
        <v/>
      </c>
      <c r="G5236" s="43"/>
      <c r="H5236" s="43"/>
      <c r="I5236" s="43"/>
    </row>
    <row r="5237" spans="1:9" ht="24.95" customHeight="1" thickBot="1">
      <c r="A5237" s="43"/>
      <c r="B5237" s="43"/>
      <c r="C5237" s="43"/>
      <c r="D5237" s="85" t="str">
        <f>IFERROR(VLOOKUP(C5237,التكويد!$A$2:$R$1501,5,0),"")</f>
        <v/>
      </c>
      <c r="E5237" s="43"/>
      <c r="F5237" s="90" t="str">
        <f t="shared" si="82"/>
        <v/>
      </c>
      <c r="G5237" s="43"/>
      <c r="H5237" s="43"/>
      <c r="I5237" s="43"/>
    </row>
    <row r="5238" spans="1:9" ht="24.95" customHeight="1" thickBot="1">
      <c r="A5238" s="43"/>
      <c r="B5238" s="43"/>
      <c r="C5238" s="43"/>
      <c r="D5238" s="85" t="str">
        <f>IFERROR(VLOOKUP(C5238,التكويد!$A$2:$R$1501,5,0),"")</f>
        <v/>
      </c>
      <c r="E5238" s="43"/>
      <c r="F5238" s="90" t="str">
        <f t="shared" si="82"/>
        <v/>
      </c>
      <c r="G5238" s="43"/>
      <c r="H5238" s="43"/>
      <c r="I5238" s="43"/>
    </row>
    <row r="5239" spans="1:9" ht="24.95" customHeight="1" thickBot="1">
      <c r="A5239" s="43"/>
      <c r="B5239" s="43"/>
      <c r="C5239" s="43"/>
      <c r="D5239" s="85" t="str">
        <f>IFERROR(VLOOKUP(C5239,التكويد!$A$2:$R$1501,5,0),"")</f>
        <v/>
      </c>
      <c r="E5239" s="43"/>
      <c r="F5239" s="90" t="str">
        <f t="shared" si="82"/>
        <v/>
      </c>
      <c r="G5239" s="43"/>
      <c r="H5239" s="43"/>
      <c r="I5239" s="43"/>
    </row>
    <row r="5240" spans="1:9" ht="24.95" customHeight="1" thickBot="1">
      <c r="A5240" s="43"/>
      <c r="B5240" s="43"/>
      <c r="C5240" s="43"/>
      <c r="D5240" s="85" t="str">
        <f>IFERROR(VLOOKUP(C5240,التكويد!$A$2:$R$1501,5,0),"")</f>
        <v/>
      </c>
      <c r="E5240" s="43"/>
      <c r="F5240" s="90" t="str">
        <f t="shared" si="82"/>
        <v/>
      </c>
      <c r="G5240" s="43"/>
      <c r="H5240" s="43"/>
      <c r="I5240" s="43"/>
    </row>
    <row r="5241" spans="1:9" ht="24.95" customHeight="1" thickBot="1">
      <c r="A5241" s="43"/>
      <c r="B5241" s="43"/>
      <c r="C5241" s="43"/>
      <c r="D5241" s="85" t="str">
        <f>IFERROR(VLOOKUP(C5241,التكويد!$A$2:$R$1501,5,0),"")</f>
        <v/>
      </c>
      <c r="E5241" s="43"/>
      <c r="F5241" s="90" t="str">
        <f t="shared" si="82"/>
        <v/>
      </c>
      <c r="G5241" s="43"/>
      <c r="H5241" s="43"/>
      <c r="I5241" s="43"/>
    </row>
    <row r="5242" spans="1:9" ht="24.95" customHeight="1" thickBot="1">
      <c r="A5242" s="43"/>
      <c r="B5242" s="43"/>
      <c r="C5242" s="43"/>
      <c r="D5242" s="85" t="str">
        <f>IFERROR(VLOOKUP(C5242,التكويد!$A$2:$R$1501,5,0),"")</f>
        <v/>
      </c>
      <c r="E5242" s="43"/>
      <c r="F5242" s="90" t="str">
        <f t="shared" si="82"/>
        <v/>
      </c>
      <c r="G5242" s="43"/>
      <c r="H5242" s="43"/>
      <c r="I5242" s="43"/>
    </row>
    <row r="5243" spans="1:9" ht="24.95" customHeight="1" thickBot="1">
      <c r="A5243" s="43"/>
      <c r="B5243" s="43"/>
      <c r="C5243" s="43"/>
      <c r="D5243" s="85" t="str">
        <f>IFERROR(VLOOKUP(C5243,التكويد!$A$2:$R$1501,5,0),"")</f>
        <v/>
      </c>
      <c r="E5243" s="43"/>
      <c r="F5243" s="90" t="str">
        <f t="shared" si="82"/>
        <v/>
      </c>
      <c r="G5243" s="43"/>
      <c r="H5243" s="43"/>
      <c r="I5243" s="43"/>
    </row>
    <row r="5244" spans="1:9" ht="24.95" customHeight="1" thickBot="1">
      <c r="A5244" s="43"/>
      <c r="B5244" s="43"/>
      <c r="C5244" s="43"/>
      <c r="D5244" s="85" t="str">
        <f>IFERROR(VLOOKUP(C5244,التكويد!$A$2:$R$1501,5,0),"")</f>
        <v/>
      </c>
      <c r="E5244" s="43"/>
      <c r="F5244" s="90" t="str">
        <f t="shared" si="82"/>
        <v/>
      </c>
      <c r="G5244" s="43"/>
      <c r="H5244" s="43"/>
      <c r="I5244" s="43"/>
    </row>
    <row r="5245" spans="1:9" ht="24.95" customHeight="1" thickBot="1">
      <c r="A5245" s="43"/>
      <c r="B5245" s="43"/>
      <c r="C5245" s="43"/>
      <c r="D5245" s="85" t="str">
        <f>IFERROR(VLOOKUP(C5245,التكويد!$A$2:$R$1501,5,0),"")</f>
        <v/>
      </c>
      <c r="E5245" s="43"/>
      <c r="F5245" s="90" t="str">
        <f t="shared" si="82"/>
        <v/>
      </c>
      <c r="G5245" s="43"/>
      <c r="H5245" s="43"/>
      <c r="I5245" s="43"/>
    </row>
    <row r="5246" spans="1:9" ht="24.95" customHeight="1" thickBot="1">
      <c r="A5246" s="43"/>
      <c r="B5246" s="43"/>
      <c r="C5246" s="43"/>
      <c r="D5246" s="85" t="str">
        <f>IFERROR(VLOOKUP(C5246,التكويد!$A$2:$R$1501,5,0),"")</f>
        <v/>
      </c>
      <c r="E5246" s="43"/>
      <c r="F5246" s="90" t="str">
        <f t="shared" si="82"/>
        <v/>
      </c>
      <c r="G5246" s="43"/>
      <c r="H5246" s="43"/>
      <c r="I5246" s="43"/>
    </row>
    <row r="5247" spans="1:9" ht="24.95" customHeight="1" thickBot="1">
      <c r="A5247" s="43"/>
      <c r="B5247" s="43"/>
      <c r="C5247" s="43"/>
      <c r="D5247" s="85" t="str">
        <f>IFERROR(VLOOKUP(C5247,التكويد!$A$2:$R$1501,5,0),"")</f>
        <v/>
      </c>
      <c r="E5247" s="43"/>
      <c r="F5247" s="90" t="str">
        <f t="shared" si="82"/>
        <v/>
      </c>
      <c r="G5247" s="43"/>
      <c r="H5247" s="43"/>
      <c r="I5247" s="43"/>
    </row>
    <row r="5248" spans="1:9" ht="24.95" customHeight="1" thickBot="1">
      <c r="A5248" s="43"/>
      <c r="B5248" s="43"/>
      <c r="C5248" s="43"/>
      <c r="D5248" s="85" t="str">
        <f>IFERROR(VLOOKUP(C5248,التكويد!$A$2:$R$1501,5,0),"")</f>
        <v/>
      </c>
      <c r="E5248" s="43"/>
      <c r="F5248" s="90" t="str">
        <f t="shared" si="82"/>
        <v/>
      </c>
      <c r="G5248" s="43"/>
      <c r="H5248" s="43"/>
      <c r="I5248" s="43"/>
    </row>
    <row r="5249" spans="1:9" ht="24.95" customHeight="1" thickBot="1">
      <c r="A5249" s="43"/>
      <c r="B5249" s="43"/>
      <c r="C5249" s="43"/>
      <c r="D5249" s="85" t="str">
        <f>IFERROR(VLOOKUP(C5249,التكويد!$A$2:$R$1501,5,0),"")</f>
        <v/>
      </c>
      <c r="E5249" s="43"/>
      <c r="F5249" s="90" t="str">
        <f t="shared" si="82"/>
        <v/>
      </c>
      <c r="G5249" s="43"/>
      <c r="H5249" s="43"/>
      <c r="I5249" s="43"/>
    </row>
    <row r="5250" spans="1:9" ht="24.95" customHeight="1" thickBot="1">
      <c r="A5250" s="43"/>
      <c r="B5250" s="43"/>
      <c r="C5250" s="43"/>
      <c r="D5250" s="85" t="str">
        <f>IFERROR(VLOOKUP(C5250,التكويد!$A$2:$R$1501,5,0),"")</f>
        <v/>
      </c>
      <c r="E5250" s="43"/>
      <c r="F5250" s="90" t="str">
        <f t="shared" si="82"/>
        <v/>
      </c>
      <c r="G5250" s="43"/>
      <c r="H5250" s="43"/>
      <c r="I5250" s="43"/>
    </row>
    <row r="5251" spans="1:9" ht="24.95" customHeight="1" thickBot="1">
      <c r="A5251" s="43"/>
      <c r="B5251" s="43"/>
      <c r="C5251" s="43"/>
      <c r="D5251" s="85" t="str">
        <f>IFERROR(VLOOKUP(C5251,التكويد!$A$2:$R$1501,5,0),"")</f>
        <v/>
      </c>
      <c r="E5251" s="43"/>
      <c r="F5251" s="90" t="str">
        <f t="shared" si="82"/>
        <v/>
      </c>
      <c r="G5251" s="43"/>
      <c r="H5251" s="43"/>
      <c r="I5251" s="43"/>
    </row>
    <row r="5252" spans="1:9" ht="24.95" customHeight="1" thickBot="1">
      <c r="A5252" s="43"/>
      <c r="B5252" s="43"/>
      <c r="C5252" s="43"/>
      <c r="D5252" s="85" t="str">
        <f>IFERROR(VLOOKUP(C5252,التكويد!$A$2:$R$1501,5,0),"")</f>
        <v/>
      </c>
      <c r="E5252" s="43"/>
      <c r="F5252" s="90" t="str">
        <f t="shared" si="82"/>
        <v/>
      </c>
      <c r="G5252" s="43"/>
      <c r="H5252" s="43"/>
      <c r="I5252" s="43"/>
    </row>
    <row r="5253" spans="1:9" ht="24.95" customHeight="1" thickBot="1">
      <c r="A5253" s="43"/>
      <c r="B5253" s="43"/>
      <c r="C5253" s="43"/>
      <c r="D5253" s="85" t="str">
        <f>IFERROR(VLOOKUP(C5253,التكويد!$A$2:$R$1501,5,0),"")</f>
        <v/>
      </c>
      <c r="E5253" s="43"/>
      <c r="F5253" s="90" t="str">
        <f t="shared" si="82"/>
        <v/>
      </c>
      <c r="G5253" s="43"/>
      <c r="H5253" s="43"/>
      <c r="I5253" s="43"/>
    </row>
    <row r="5254" spans="1:9" ht="24.95" customHeight="1" thickBot="1">
      <c r="A5254" s="43"/>
      <c r="B5254" s="43"/>
      <c r="C5254" s="43"/>
      <c r="D5254" s="85" t="str">
        <f>IFERROR(VLOOKUP(C5254,التكويد!$A$2:$R$1501,5,0),"")</f>
        <v/>
      </c>
      <c r="E5254" s="43"/>
      <c r="F5254" s="90" t="str">
        <f t="shared" si="82"/>
        <v/>
      </c>
      <c r="G5254" s="43"/>
      <c r="H5254" s="43"/>
      <c r="I5254" s="43"/>
    </row>
    <row r="5255" spans="1:9" ht="24.95" customHeight="1" thickBot="1">
      <c r="A5255" s="43"/>
      <c r="B5255" s="43"/>
      <c r="C5255" s="43"/>
      <c r="D5255" s="85" t="str">
        <f>IFERROR(VLOOKUP(C5255,التكويد!$A$2:$R$1501,5,0),"")</f>
        <v/>
      </c>
      <c r="E5255" s="43"/>
      <c r="F5255" s="90" t="str">
        <f t="shared" si="82"/>
        <v/>
      </c>
      <c r="G5255" s="43"/>
      <c r="H5255" s="43"/>
      <c r="I5255" s="43"/>
    </row>
    <row r="5256" spans="1:9" ht="24.95" customHeight="1" thickBot="1">
      <c r="A5256" s="43"/>
      <c r="B5256" s="43"/>
      <c r="C5256" s="43"/>
      <c r="D5256" s="85" t="str">
        <f>IFERROR(VLOOKUP(C5256,التكويد!$A$2:$R$1501,5,0),"")</f>
        <v/>
      </c>
      <c r="E5256" s="43"/>
      <c r="F5256" s="90" t="str">
        <f t="shared" si="82"/>
        <v/>
      </c>
      <c r="G5256" s="43"/>
      <c r="H5256" s="43"/>
      <c r="I5256" s="43"/>
    </row>
    <row r="5257" spans="1:9" ht="24.95" customHeight="1" thickBot="1">
      <c r="A5257" s="43"/>
      <c r="B5257" s="43"/>
      <c r="C5257" s="43"/>
      <c r="D5257" s="85" t="str">
        <f>IFERROR(VLOOKUP(C5257,التكويد!$A$2:$R$1501,5,0),"")</f>
        <v/>
      </c>
      <c r="E5257" s="43"/>
      <c r="F5257" s="90" t="str">
        <f t="shared" ref="F5257:F5320" si="83">IFERROR(SUM(E5257/G5257),"")</f>
        <v/>
      </c>
      <c r="G5257" s="43"/>
      <c r="H5257" s="43"/>
      <c r="I5257" s="43"/>
    </row>
    <row r="5258" spans="1:9" ht="24.95" customHeight="1" thickBot="1">
      <c r="A5258" s="43"/>
      <c r="B5258" s="43"/>
      <c r="C5258" s="43"/>
      <c r="D5258" s="85" t="str">
        <f>IFERROR(VLOOKUP(C5258,التكويد!$A$2:$R$1501,5,0),"")</f>
        <v/>
      </c>
      <c r="E5258" s="43"/>
      <c r="F5258" s="90" t="str">
        <f t="shared" si="83"/>
        <v/>
      </c>
      <c r="G5258" s="43"/>
      <c r="H5258" s="43"/>
      <c r="I5258" s="43"/>
    </row>
    <row r="5259" spans="1:9" ht="24.95" customHeight="1" thickBot="1">
      <c r="A5259" s="43"/>
      <c r="B5259" s="43"/>
      <c r="C5259" s="43"/>
      <c r="D5259" s="85" t="str">
        <f>IFERROR(VLOOKUP(C5259,التكويد!$A$2:$R$1501,5,0),"")</f>
        <v/>
      </c>
      <c r="E5259" s="43"/>
      <c r="F5259" s="90" t="str">
        <f t="shared" si="83"/>
        <v/>
      </c>
      <c r="G5259" s="43"/>
      <c r="H5259" s="43"/>
      <c r="I5259" s="43"/>
    </row>
    <row r="5260" spans="1:9" ht="24.95" customHeight="1" thickBot="1">
      <c r="A5260" s="43"/>
      <c r="B5260" s="43"/>
      <c r="C5260" s="43"/>
      <c r="D5260" s="85" t="str">
        <f>IFERROR(VLOOKUP(C5260,التكويد!$A$2:$R$1501,5,0),"")</f>
        <v/>
      </c>
      <c r="E5260" s="43"/>
      <c r="F5260" s="90" t="str">
        <f t="shared" si="83"/>
        <v/>
      </c>
      <c r="G5260" s="43"/>
      <c r="H5260" s="43"/>
      <c r="I5260" s="43"/>
    </row>
    <row r="5261" spans="1:9" ht="24.95" customHeight="1" thickBot="1">
      <c r="A5261" s="43"/>
      <c r="B5261" s="43"/>
      <c r="C5261" s="43"/>
      <c r="D5261" s="85" t="str">
        <f>IFERROR(VLOOKUP(C5261,التكويد!$A$2:$R$1501,5,0),"")</f>
        <v/>
      </c>
      <c r="E5261" s="43"/>
      <c r="F5261" s="90" t="str">
        <f t="shared" si="83"/>
        <v/>
      </c>
      <c r="G5261" s="43"/>
      <c r="H5261" s="43"/>
      <c r="I5261" s="43"/>
    </row>
    <row r="5262" spans="1:9" ht="24.95" customHeight="1" thickBot="1">
      <c r="A5262" s="43"/>
      <c r="B5262" s="43"/>
      <c r="C5262" s="43"/>
      <c r="D5262" s="85" t="str">
        <f>IFERROR(VLOOKUP(C5262,التكويد!$A$2:$R$1501,5,0),"")</f>
        <v/>
      </c>
      <c r="E5262" s="43"/>
      <c r="F5262" s="90" t="str">
        <f t="shared" si="83"/>
        <v/>
      </c>
      <c r="G5262" s="43"/>
      <c r="H5262" s="43"/>
      <c r="I5262" s="43"/>
    </row>
    <row r="5263" spans="1:9" ht="24.95" customHeight="1" thickBot="1">
      <c r="A5263" s="43"/>
      <c r="B5263" s="43"/>
      <c r="C5263" s="43"/>
      <c r="D5263" s="85" t="str">
        <f>IFERROR(VLOOKUP(C5263,التكويد!$A$2:$R$1501,5,0),"")</f>
        <v/>
      </c>
      <c r="E5263" s="43"/>
      <c r="F5263" s="90" t="str">
        <f t="shared" si="83"/>
        <v/>
      </c>
      <c r="G5263" s="43"/>
      <c r="H5263" s="43"/>
      <c r="I5263" s="43"/>
    </row>
    <row r="5264" spans="1:9" ht="24.95" customHeight="1" thickBot="1">
      <c r="A5264" s="43"/>
      <c r="B5264" s="43"/>
      <c r="C5264" s="43"/>
      <c r="D5264" s="85" t="str">
        <f>IFERROR(VLOOKUP(C5264,التكويد!$A$2:$R$1501,5,0),"")</f>
        <v/>
      </c>
      <c r="E5264" s="43"/>
      <c r="F5264" s="90" t="str">
        <f t="shared" si="83"/>
        <v/>
      </c>
      <c r="G5264" s="43"/>
      <c r="H5264" s="43"/>
      <c r="I5264" s="43"/>
    </row>
    <row r="5265" spans="1:9" ht="24.95" customHeight="1" thickBot="1">
      <c r="A5265" s="43"/>
      <c r="B5265" s="43"/>
      <c r="C5265" s="43"/>
      <c r="D5265" s="85" t="str">
        <f>IFERROR(VLOOKUP(C5265,التكويد!$A$2:$R$1501,5,0),"")</f>
        <v/>
      </c>
      <c r="E5265" s="43"/>
      <c r="F5265" s="90" t="str">
        <f t="shared" si="83"/>
        <v/>
      </c>
      <c r="G5265" s="43"/>
      <c r="H5265" s="43"/>
      <c r="I5265" s="43"/>
    </row>
    <row r="5266" spans="1:9" ht="24.95" customHeight="1" thickBot="1">
      <c r="A5266" s="43"/>
      <c r="B5266" s="43"/>
      <c r="C5266" s="43"/>
      <c r="D5266" s="85" t="str">
        <f>IFERROR(VLOOKUP(C5266,التكويد!$A$2:$R$1501,5,0),"")</f>
        <v/>
      </c>
      <c r="E5266" s="43"/>
      <c r="F5266" s="90" t="str">
        <f t="shared" si="83"/>
        <v/>
      </c>
      <c r="G5266" s="43"/>
      <c r="H5266" s="43"/>
      <c r="I5266" s="43"/>
    </row>
    <row r="5267" spans="1:9" ht="24.95" customHeight="1" thickBot="1">
      <c r="A5267" s="43"/>
      <c r="B5267" s="43"/>
      <c r="C5267" s="43"/>
      <c r="D5267" s="85" t="str">
        <f>IFERROR(VLOOKUP(C5267,التكويد!$A$2:$R$1501,5,0),"")</f>
        <v/>
      </c>
      <c r="E5267" s="43"/>
      <c r="F5267" s="90" t="str">
        <f t="shared" si="83"/>
        <v/>
      </c>
      <c r="G5267" s="43"/>
      <c r="H5267" s="43"/>
      <c r="I5267" s="43"/>
    </row>
    <row r="5268" spans="1:9" ht="24.95" customHeight="1" thickBot="1">
      <c r="A5268" s="43"/>
      <c r="B5268" s="43"/>
      <c r="C5268" s="43"/>
      <c r="D5268" s="85" t="str">
        <f>IFERROR(VLOOKUP(C5268,التكويد!$A$2:$R$1501,5,0),"")</f>
        <v/>
      </c>
      <c r="E5268" s="43"/>
      <c r="F5268" s="90" t="str">
        <f t="shared" si="83"/>
        <v/>
      </c>
      <c r="G5268" s="43"/>
      <c r="H5268" s="43"/>
      <c r="I5268" s="43"/>
    </row>
    <row r="5269" spans="1:9" ht="24.95" customHeight="1" thickBot="1">
      <c r="A5269" s="43"/>
      <c r="B5269" s="43"/>
      <c r="C5269" s="43"/>
      <c r="D5269" s="85" t="str">
        <f>IFERROR(VLOOKUP(C5269,التكويد!$A$2:$R$1501,5,0),"")</f>
        <v/>
      </c>
      <c r="E5269" s="43"/>
      <c r="F5269" s="90" t="str">
        <f t="shared" si="83"/>
        <v/>
      </c>
      <c r="G5269" s="43"/>
      <c r="H5269" s="43"/>
      <c r="I5269" s="43"/>
    </row>
    <row r="5270" spans="1:9" ht="24.95" customHeight="1" thickBot="1">
      <c r="A5270" s="43"/>
      <c r="B5270" s="43"/>
      <c r="C5270" s="43"/>
      <c r="D5270" s="85" t="str">
        <f>IFERROR(VLOOKUP(C5270,التكويد!$A$2:$R$1501,5,0),"")</f>
        <v/>
      </c>
      <c r="E5270" s="43"/>
      <c r="F5270" s="90" t="str">
        <f t="shared" si="83"/>
        <v/>
      </c>
      <c r="G5270" s="43"/>
      <c r="H5270" s="43"/>
      <c r="I5270" s="43"/>
    </row>
    <row r="5271" spans="1:9" ht="24.95" customHeight="1" thickBot="1">
      <c r="A5271" s="43"/>
      <c r="B5271" s="43"/>
      <c r="C5271" s="43"/>
      <c r="D5271" s="85" t="str">
        <f>IFERROR(VLOOKUP(C5271,التكويد!$A$2:$R$1501,5,0),"")</f>
        <v/>
      </c>
      <c r="E5271" s="43"/>
      <c r="F5271" s="90" t="str">
        <f t="shared" si="83"/>
        <v/>
      </c>
      <c r="G5271" s="43"/>
      <c r="H5271" s="43"/>
      <c r="I5271" s="43"/>
    </row>
    <row r="5272" spans="1:9" ht="24.95" customHeight="1" thickBot="1">
      <c r="A5272" s="43"/>
      <c r="B5272" s="43"/>
      <c r="C5272" s="43"/>
      <c r="D5272" s="85" t="str">
        <f>IFERROR(VLOOKUP(C5272,التكويد!$A$2:$R$1501,5,0),"")</f>
        <v/>
      </c>
      <c r="E5272" s="43"/>
      <c r="F5272" s="90" t="str">
        <f t="shared" si="83"/>
        <v/>
      </c>
      <c r="G5272" s="43"/>
      <c r="H5272" s="43"/>
      <c r="I5272" s="43"/>
    </row>
    <row r="5273" spans="1:9" ht="24.95" customHeight="1" thickBot="1">
      <c r="A5273" s="43"/>
      <c r="B5273" s="43"/>
      <c r="C5273" s="43"/>
      <c r="D5273" s="85" t="str">
        <f>IFERROR(VLOOKUP(C5273,التكويد!$A$2:$R$1501,5,0),"")</f>
        <v/>
      </c>
      <c r="E5273" s="43"/>
      <c r="F5273" s="90" t="str">
        <f t="shared" si="83"/>
        <v/>
      </c>
      <c r="G5273" s="43"/>
      <c r="H5273" s="43"/>
      <c r="I5273" s="43"/>
    </row>
    <row r="5274" spans="1:9" ht="24.95" customHeight="1" thickBot="1">
      <c r="A5274" s="43"/>
      <c r="B5274" s="43"/>
      <c r="C5274" s="43"/>
      <c r="D5274" s="85" t="str">
        <f>IFERROR(VLOOKUP(C5274,التكويد!$A$2:$R$1501,5,0),"")</f>
        <v/>
      </c>
      <c r="E5274" s="43"/>
      <c r="F5274" s="90" t="str">
        <f t="shared" si="83"/>
        <v/>
      </c>
      <c r="G5274" s="43"/>
      <c r="H5274" s="43"/>
      <c r="I5274" s="43"/>
    </row>
    <row r="5275" spans="1:9" ht="24.95" customHeight="1" thickBot="1">
      <c r="A5275" s="43"/>
      <c r="B5275" s="43"/>
      <c r="C5275" s="43"/>
      <c r="D5275" s="85" t="str">
        <f>IFERROR(VLOOKUP(C5275,التكويد!$A$2:$R$1501,5,0),"")</f>
        <v/>
      </c>
      <c r="E5275" s="43"/>
      <c r="F5275" s="90" t="str">
        <f t="shared" si="83"/>
        <v/>
      </c>
      <c r="G5275" s="43"/>
      <c r="H5275" s="43"/>
      <c r="I5275" s="43"/>
    </row>
    <row r="5276" spans="1:9" ht="24.95" customHeight="1" thickBot="1">
      <c r="A5276" s="43"/>
      <c r="B5276" s="43"/>
      <c r="C5276" s="43"/>
      <c r="D5276" s="85" t="str">
        <f>IFERROR(VLOOKUP(C5276,التكويد!$A$2:$R$1501,5,0),"")</f>
        <v/>
      </c>
      <c r="E5276" s="43"/>
      <c r="F5276" s="90" t="str">
        <f t="shared" si="83"/>
        <v/>
      </c>
      <c r="G5276" s="43"/>
      <c r="H5276" s="43"/>
      <c r="I5276" s="43"/>
    </row>
    <row r="5277" spans="1:9" ht="24.95" customHeight="1" thickBot="1">
      <c r="A5277" s="43"/>
      <c r="B5277" s="43"/>
      <c r="C5277" s="43"/>
      <c r="D5277" s="85" t="str">
        <f>IFERROR(VLOOKUP(C5277,التكويد!$A$2:$R$1501,5,0),"")</f>
        <v/>
      </c>
      <c r="E5277" s="43"/>
      <c r="F5277" s="90" t="str">
        <f t="shared" si="83"/>
        <v/>
      </c>
      <c r="G5277" s="43"/>
      <c r="H5277" s="43"/>
      <c r="I5277" s="43"/>
    </row>
    <row r="5278" spans="1:9" ht="24.95" customHeight="1" thickBot="1">
      <c r="A5278" s="43"/>
      <c r="B5278" s="43"/>
      <c r="C5278" s="43"/>
      <c r="D5278" s="85" t="str">
        <f>IFERROR(VLOOKUP(C5278,التكويد!$A$2:$R$1501,5,0),"")</f>
        <v/>
      </c>
      <c r="E5278" s="43"/>
      <c r="F5278" s="90" t="str">
        <f t="shared" si="83"/>
        <v/>
      </c>
      <c r="G5278" s="43"/>
      <c r="H5278" s="43"/>
      <c r="I5278" s="43"/>
    </row>
    <row r="5279" spans="1:9" ht="24.95" customHeight="1" thickBot="1">
      <c r="A5279" s="43"/>
      <c r="B5279" s="43"/>
      <c r="C5279" s="43"/>
      <c r="D5279" s="85" t="str">
        <f>IFERROR(VLOOKUP(C5279,التكويد!$A$2:$R$1501,5,0),"")</f>
        <v/>
      </c>
      <c r="E5279" s="43"/>
      <c r="F5279" s="90" t="str">
        <f t="shared" si="83"/>
        <v/>
      </c>
      <c r="G5279" s="43"/>
      <c r="H5279" s="43"/>
      <c r="I5279" s="43"/>
    </row>
    <row r="5280" spans="1:9" ht="24.95" customHeight="1" thickBot="1">
      <c r="A5280" s="43"/>
      <c r="B5280" s="43"/>
      <c r="C5280" s="43"/>
      <c r="D5280" s="85" t="str">
        <f>IFERROR(VLOOKUP(C5280,التكويد!$A$2:$R$1501,5,0),"")</f>
        <v/>
      </c>
      <c r="E5280" s="43"/>
      <c r="F5280" s="90" t="str">
        <f t="shared" si="83"/>
        <v/>
      </c>
      <c r="G5280" s="43"/>
      <c r="H5280" s="43"/>
      <c r="I5280" s="43"/>
    </row>
    <row r="5281" spans="1:9" ht="24.95" customHeight="1" thickBot="1">
      <c r="A5281" s="43"/>
      <c r="B5281" s="43"/>
      <c r="C5281" s="43"/>
      <c r="D5281" s="85" t="str">
        <f>IFERROR(VLOOKUP(C5281,التكويد!$A$2:$R$1501,5,0),"")</f>
        <v/>
      </c>
      <c r="E5281" s="43"/>
      <c r="F5281" s="90" t="str">
        <f t="shared" si="83"/>
        <v/>
      </c>
      <c r="G5281" s="43"/>
      <c r="H5281" s="43"/>
      <c r="I5281" s="43"/>
    </row>
    <row r="5282" spans="1:9" ht="24.95" customHeight="1" thickBot="1">
      <c r="A5282" s="43"/>
      <c r="B5282" s="43"/>
      <c r="C5282" s="43"/>
      <c r="D5282" s="85" t="str">
        <f>IFERROR(VLOOKUP(C5282,التكويد!$A$2:$R$1501,5,0),"")</f>
        <v/>
      </c>
      <c r="E5282" s="43"/>
      <c r="F5282" s="90" t="str">
        <f t="shared" si="83"/>
        <v/>
      </c>
      <c r="G5282" s="43"/>
      <c r="H5282" s="43"/>
      <c r="I5282" s="43"/>
    </row>
    <row r="5283" spans="1:9" ht="24.95" customHeight="1" thickBot="1">
      <c r="A5283" s="43"/>
      <c r="B5283" s="43"/>
      <c r="C5283" s="43"/>
      <c r="D5283" s="85" t="str">
        <f>IFERROR(VLOOKUP(C5283,التكويد!$A$2:$R$1501,5,0),"")</f>
        <v/>
      </c>
      <c r="E5283" s="43"/>
      <c r="F5283" s="90" t="str">
        <f t="shared" si="83"/>
        <v/>
      </c>
      <c r="G5283" s="43"/>
      <c r="H5283" s="43"/>
      <c r="I5283" s="43"/>
    </row>
    <row r="5284" spans="1:9" ht="24.95" customHeight="1" thickBot="1">
      <c r="A5284" s="43"/>
      <c r="B5284" s="43"/>
      <c r="C5284" s="43"/>
      <c r="D5284" s="85" t="str">
        <f>IFERROR(VLOOKUP(C5284,التكويد!$A$2:$R$1501,5,0),"")</f>
        <v/>
      </c>
      <c r="E5284" s="43"/>
      <c r="F5284" s="90" t="str">
        <f t="shared" si="83"/>
        <v/>
      </c>
      <c r="G5284" s="43"/>
      <c r="H5284" s="43"/>
      <c r="I5284" s="43"/>
    </row>
    <row r="5285" spans="1:9" ht="24.95" customHeight="1" thickBot="1">
      <c r="A5285" s="43"/>
      <c r="B5285" s="43"/>
      <c r="C5285" s="43"/>
      <c r="D5285" s="85" t="str">
        <f>IFERROR(VLOOKUP(C5285,التكويد!$A$2:$R$1501,5,0),"")</f>
        <v/>
      </c>
      <c r="E5285" s="43"/>
      <c r="F5285" s="90" t="str">
        <f t="shared" si="83"/>
        <v/>
      </c>
      <c r="G5285" s="43"/>
      <c r="H5285" s="43"/>
      <c r="I5285" s="43"/>
    </row>
    <row r="5286" spans="1:9" ht="24.95" customHeight="1" thickBot="1">
      <c r="A5286" s="43"/>
      <c r="B5286" s="43"/>
      <c r="C5286" s="43"/>
      <c r="D5286" s="85" t="str">
        <f>IFERROR(VLOOKUP(C5286,التكويد!$A$2:$R$1501,5,0),"")</f>
        <v/>
      </c>
      <c r="E5286" s="43"/>
      <c r="F5286" s="90" t="str">
        <f t="shared" si="83"/>
        <v/>
      </c>
      <c r="G5286" s="43"/>
      <c r="H5286" s="43"/>
      <c r="I5286" s="43"/>
    </row>
    <row r="5287" spans="1:9" ht="24.95" customHeight="1" thickBot="1">
      <c r="A5287" s="43"/>
      <c r="B5287" s="43"/>
      <c r="C5287" s="43"/>
      <c r="D5287" s="85" t="str">
        <f>IFERROR(VLOOKUP(C5287,التكويد!$A$2:$R$1501,5,0),"")</f>
        <v/>
      </c>
      <c r="E5287" s="43"/>
      <c r="F5287" s="90" t="str">
        <f t="shared" si="83"/>
        <v/>
      </c>
      <c r="G5287" s="43"/>
      <c r="H5287" s="43"/>
      <c r="I5287" s="43"/>
    </row>
    <row r="5288" spans="1:9" ht="24.95" customHeight="1" thickBot="1">
      <c r="A5288" s="43"/>
      <c r="B5288" s="43"/>
      <c r="C5288" s="43"/>
      <c r="D5288" s="85" t="str">
        <f>IFERROR(VLOOKUP(C5288,التكويد!$A$2:$R$1501,5,0),"")</f>
        <v/>
      </c>
      <c r="E5288" s="43"/>
      <c r="F5288" s="90" t="str">
        <f t="shared" si="83"/>
        <v/>
      </c>
      <c r="G5288" s="43"/>
      <c r="H5288" s="43"/>
      <c r="I5288" s="43"/>
    </row>
    <row r="5289" spans="1:9" ht="24.95" customHeight="1" thickBot="1">
      <c r="A5289" s="43"/>
      <c r="B5289" s="43"/>
      <c r="C5289" s="43"/>
      <c r="D5289" s="85" t="str">
        <f>IFERROR(VLOOKUP(C5289,التكويد!$A$2:$R$1501,5,0),"")</f>
        <v/>
      </c>
      <c r="E5289" s="43"/>
      <c r="F5289" s="90" t="str">
        <f t="shared" si="83"/>
        <v/>
      </c>
      <c r="G5289" s="43"/>
      <c r="H5289" s="43"/>
      <c r="I5289" s="43"/>
    </row>
    <row r="5290" spans="1:9" ht="24.95" customHeight="1" thickBot="1">
      <c r="A5290" s="43"/>
      <c r="B5290" s="43"/>
      <c r="C5290" s="43"/>
      <c r="D5290" s="85" t="str">
        <f>IFERROR(VLOOKUP(C5290,التكويد!$A$2:$R$1501,5,0),"")</f>
        <v/>
      </c>
      <c r="E5290" s="43"/>
      <c r="F5290" s="90" t="str">
        <f t="shared" si="83"/>
        <v/>
      </c>
      <c r="G5290" s="43"/>
      <c r="H5290" s="43"/>
      <c r="I5290" s="43"/>
    </row>
    <row r="5291" spans="1:9" ht="24.95" customHeight="1" thickBot="1">
      <c r="A5291" s="43"/>
      <c r="B5291" s="43"/>
      <c r="C5291" s="43"/>
      <c r="D5291" s="85" t="str">
        <f>IFERROR(VLOOKUP(C5291,التكويد!$A$2:$R$1501,5,0),"")</f>
        <v/>
      </c>
      <c r="E5291" s="43"/>
      <c r="F5291" s="90" t="str">
        <f t="shared" si="83"/>
        <v/>
      </c>
      <c r="G5291" s="43"/>
      <c r="H5291" s="43"/>
      <c r="I5291" s="43"/>
    </row>
    <row r="5292" spans="1:9" ht="24.95" customHeight="1" thickBot="1">
      <c r="A5292" s="43"/>
      <c r="B5292" s="43"/>
      <c r="C5292" s="43"/>
      <c r="D5292" s="85" t="str">
        <f>IFERROR(VLOOKUP(C5292,التكويد!$A$2:$R$1501,5,0),"")</f>
        <v/>
      </c>
      <c r="E5292" s="43"/>
      <c r="F5292" s="90" t="str">
        <f t="shared" si="83"/>
        <v/>
      </c>
      <c r="G5292" s="43"/>
      <c r="H5292" s="43"/>
      <c r="I5292" s="43"/>
    </row>
    <row r="5293" spans="1:9" ht="24.95" customHeight="1" thickBot="1">
      <c r="A5293" s="43"/>
      <c r="B5293" s="43"/>
      <c r="C5293" s="43"/>
      <c r="D5293" s="85" t="str">
        <f>IFERROR(VLOOKUP(C5293,التكويد!$A$2:$R$1501,5,0),"")</f>
        <v/>
      </c>
      <c r="E5293" s="43"/>
      <c r="F5293" s="90" t="str">
        <f t="shared" si="83"/>
        <v/>
      </c>
      <c r="G5293" s="43"/>
      <c r="H5293" s="43"/>
      <c r="I5293" s="43"/>
    </row>
    <row r="5294" spans="1:9" ht="24.95" customHeight="1" thickBot="1">
      <c r="A5294" s="43"/>
      <c r="B5294" s="43"/>
      <c r="C5294" s="43"/>
      <c r="D5294" s="85" t="str">
        <f>IFERROR(VLOOKUP(C5294,التكويد!$A$2:$R$1501,5,0),"")</f>
        <v/>
      </c>
      <c r="E5294" s="43"/>
      <c r="F5294" s="90" t="str">
        <f t="shared" si="83"/>
        <v/>
      </c>
      <c r="G5294" s="43"/>
      <c r="H5294" s="43"/>
      <c r="I5294" s="43"/>
    </row>
    <row r="5295" spans="1:9" ht="24.95" customHeight="1" thickBot="1">
      <c r="A5295" s="43"/>
      <c r="B5295" s="43"/>
      <c r="C5295" s="43"/>
      <c r="D5295" s="85" t="str">
        <f>IFERROR(VLOOKUP(C5295,التكويد!$A$2:$R$1501,5,0),"")</f>
        <v/>
      </c>
      <c r="E5295" s="43"/>
      <c r="F5295" s="90" t="str">
        <f t="shared" si="83"/>
        <v/>
      </c>
      <c r="G5295" s="43"/>
      <c r="H5295" s="43"/>
      <c r="I5295" s="43"/>
    </row>
    <row r="5296" spans="1:9" ht="24.95" customHeight="1" thickBot="1">
      <c r="A5296" s="43"/>
      <c r="B5296" s="43"/>
      <c r="C5296" s="43"/>
      <c r="D5296" s="85" t="str">
        <f>IFERROR(VLOOKUP(C5296,التكويد!$A$2:$R$1501,5,0),"")</f>
        <v/>
      </c>
      <c r="E5296" s="43"/>
      <c r="F5296" s="90" t="str">
        <f t="shared" si="83"/>
        <v/>
      </c>
      <c r="G5296" s="43"/>
      <c r="H5296" s="43"/>
      <c r="I5296" s="43"/>
    </row>
    <row r="5297" spans="1:9" ht="24.95" customHeight="1" thickBot="1">
      <c r="A5297" s="43"/>
      <c r="B5297" s="43"/>
      <c r="C5297" s="43"/>
      <c r="D5297" s="85" t="str">
        <f>IFERROR(VLOOKUP(C5297,التكويد!$A$2:$R$1501,5,0),"")</f>
        <v/>
      </c>
      <c r="E5297" s="43"/>
      <c r="F5297" s="90" t="str">
        <f t="shared" si="83"/>
        <v/>
      </c>
      <c r="G5297" s="43"/>
      <c r="H5297" s="43"/>
      <c r="I5297" s="43"/>
    </row>
    <row r="5298" spans="1:9" ht="24.95" customHeight="1" thickBot="1">
      <c r="A5298" s="43"/>
      <c r="B5298" s="43"/>
      <c r="C5298" s="43"/>
      <c r="D5298" s="85" t="str">
        <f>IFERROR(VLOOKUP(C5298,التكويد!$A$2:$R$1501,5,0),"")</f>
        <v/>
      </c>
      <c r="E5298" s="43"/>
      <c r="F5298" s="90" t="str">
        <f t="shared" si="83"/>
        <v/>
      </c>
      <c r="G5298" s="43"/>
      <c r="H5298" s="43"/>
      <c r="I5298" s="43"/>
    </row>
    <row r="5299" spans="1:9" ht="24.95" customHeight="1" thickBot="1">
      <c r="A5299" s="43"/>
      <c r="B5299" s="43"/>
      <c r="C5299" s="43"/>
      <c r="D5299" s="85" t="str">
        <f>IFERROR(VLOOKUP(C5299,التكويد!$A$2:$R$1501,5,0),"")</f>
        <v/>
      </c>
      <c r="E5299" s="43"/>
      <c r="F5299" s="90" t="str">
        <f t="shared" si="83"/>
        <v/>
      </c>
      <c r="G5299" s="43"/>
      <c r="H5299" s="43"/>
      <c r="I5299" s="43"/>
    </row>
    <row r="5300" spans="1:9" ht="24.95" customHeight="1" thickBot="1">
      <c r="A5300" s="43"/>
      <c r="B5300" s="43"/>
      <c r="C5300" s="43"/>
      <c r="D5300" s="85" t="str">
        <f>IFERROR(VLOOKUP(C5300,التكويد!$A$2:$R$1501,5,0),"")</f>
        <v/>
      </c>
      <c r="E5300" s="43"/>
      <c r="F5300" s="90" t="str">
        <f t="shared" si="83"/>
        <v/>
      </c>
      <c r="G5300" s="43"/>
      <c r="H5300" s="43"/>
      <c r="I5300" s="43"/>
    </row>
    <row r="5301" spans="1:9" ht="24.95" customHeight="1" thickBot="1">
      <c r="A5301" s="43"/>
      <c r="B5301" s="43"/>
      <c r="C5301" s="43"/>
      <c r="D5301" s="85" t="str">
        <f>IFERROR(VLOOKUP(C5301,التكويد!$A$2:$R$1501,5,0),"")</f>
        <v/>
      </c>
      <c r="E5301" s="43"/>
      <c r="F5301" s="90" t="str">
        <f t="shared" si="83"/>
        <v/>
      </c>
      <c r="G5301" s="43"/>
      <c r="H5301" s="43"/>
      <c r="I5301" s="43"/>
    </row>
    <row r="5302" spans="1:9" ht="24.95" customHeight="1" thickBot="1">
      <c r="A5302" s="43"/>
      <c r="B5302" s="43"/>
      <c r="C5302" s="43"/>
      <c r="D5302" s="85" t="str">
        <f>IFERROR(VLOOKUP(C5302,التكويد!$A$2:$R$1501,5,0),"")</f>
        <v/>
      </c>
      <c r="E5302" s="43"/>
      <c r="F5302" s="90" t="str">
        <f t="shared" si="83"/>
        <v/>
      </c>
      <c r="G5302" s="43"/>
      <c r="H5302" s="43"/>
      <c r="I5302" s="43"/>
    </row>
    <row r="5303" spans="1:9" ht="24.95" customHeight="1" thickBot="1">
      <c r="A5303" s="43"/>
      <c r="B5303" s="43"/>
      <c r="C5303" s="43"/>
      <c r="D5303" s="85" t="str">
        <f>IFERROR(VLOOKUP(C5303,التكويد!$A$2:$R$1501,5,0),"")</f>
        <v/>
      </c>
      <c r="E5303" s="43"/>
      <c r="F5303" s="90" t="str">
        <f t="shared" si="83"/>
        <v/>
      </c>
      <c r="G5303" s="43"/>
      <c r="H5303" s="43"/>
      <c r="I5303" s="43"/>
    </row>
    <row r="5304" spans="1:9" ht="24.95" customHeight="1" thickBot="1">
      <c r="A5304" s="43"/>
      <c r="B5304" s="43"/>
      <c r="C5304" s="43"/>
      <c r="D5304" s="85" t="str">
        <f>IFERROR(VLOOKUP(C5304,التكويد!$A$2:$R$1501,5,0),"")</f>
        <v/>
      </c>
      <c r="E5304" s="43"/>
      <c r="F5304" s="90" t="str">
        <f t="shared" si="83"/>
        <v/>
      </c>
      <c r="G5304" s="43"/>
      <c r="H5304" s="43"/>
      <c r="I5304" s="43"/>
    </row>
    <row r="5305" spans="1:9" ht="24.95" customHeight="1" thickBot="1">
      <c r="A5305" s="43"/>
      <c r="B5305" s="43"/>
      <c r="C5305" s="43"/>
      <c r="D5305" s="85" t="str">
        <f>IFERROR(VLOOKUP(C5305,التكويد!$A$2:$R$1501,5,0),"")</f>
        <v/>
      </c>
      <c r="E5305" s="43"/>
      <c r="F5305" s="90" t="str">
        <f t="shared" si="83"/>
        <v/>
      </c>
      <c r="G5305" s="43"/>
      <c r="H5305" s="43"/>
      <c r="I5305" s="43"/>
    </row>
    <row r="5306" spans="1:9" ht="24.95" customHeight="1" thickBot="1">
      <c r="A5306" s="43"/>
      <c r="B5306" s="43"/>
      <c r="C5306" s="43"/>
      <c r="D5306" s="85" t="str">
        <f>IFERROR(VLOOKUP(C5306,التكويد!$A$2:$R$1501,5,0),"")</f>
        <v/>
      </c>
      <c r="E5306" s="43"/>
      <c r="F5306" s="90" t="str">
        <f t="shared" si="83"/>
        <v/>
      </c>
      <c r="G5306" s="43"/>
      <c r="H5306" s="43"/>
      <c r="I5306" s="43"/>
    </row>
    <row r="5307" spans="1:9" ht="24.95" customHeight="1" thickBot="1">
      <c r="A5307" s="43"/>
      <c r="B5307" s="43"/>
      <c r="C5307" s="43"/>
      <c r="D5307" s="85" t="str">
        <f>IFERROR(VLOOKUP(C5307,التكويد!$A$2:$R$1501,5,0),"")</f>
        <v/>
      </c>
      <c r="E5307" s="43"/>
      <c r="F5307" s="90" t="str">
        <f t="shared" si="83"/>
        <v/>
      </c>
      <c r="G5307" s="43"/>
      <c r="H5307" s="43"/>
      <c r="I5307" s="43"/>
    </row>
    <row r="5308" spans="1:9" ht="24.95" customHeight="1" thickBot="1">
      <c r="A5308" s="43"/>
      <c r="B5308" s="43"/>
      <c r="C5308" s="43"/>
      <c r="D5308" s="85" t="str">
        <f>IFERROR(VLOOKUP(C5308,التكويد!$A$2:$R$1501,5,0),"")</f>
        <v/>
      </c>
      <c r="E5308" s="43"/>
      <c r="F5308" s="90" t="str">
        <f t="shared" si="83"/>
        <v/>
      </c>
      <c r="G5308" s="43"/>
      <c r="H5308" s="43"/>
      <c r="I5308" s="43"/>
    </row>
    <row r="5309" spans="1:9" ht="24.95" customHeight="1" thickBot="1">
      <c r="A5309" s="43"/>
      <c r="B5309" s="43"/>
      <c r="C5309" s="43"/>
      <c r="D5309" s="85" t="str">
        <f>IFERROR(VLOOKUP(C5309,التكويد!$A$2:$R$1501,5,0),"")</f>
        <v/>
      </c>
      <c r="E5309" s="43"/>
      <c r="F5309" s="90" t="str">
        <f t="shared" si="83"/>
        <v/>
      </c>
      <c r="G5309" s="43"/>
      <c r="H5309" s="43"/>
      <c r="I5309" s="43"/>
    </row>
    <row r="5310" spans="1:9" ht="24.95" customHeight="1" thickBot="1">
      <c r="A5310" s="43"/>
      <c r="B5310" s="43"/>
      <c r="C5310" s="43"/>
      <c r="D5310" s="85" t="str">
        <f>IFERROR(VLOOKUP(C5310,التكويد!$A$2:$R$1501,5,0),"")</f>
        <v/>
      </c>
      <c r="E5310" s="43"/>
      <c r="F5310" s="90" t="str">
        <f t="shared" si="83"/>
        <v/>
      </c>
      <c r="G5310" s="43"/>
      <c r="H5310" s="43"/>
      <c r="I5310" s="43"/>
    </row>
    <row r="5311" spans="1:9" ht="24.95" customHeight="1" thickBot="1">
      <c r="A5311" s="43"/>
      <c r="B5311" s="43"/>
      <c r="C5311" s="43"/>
      <c r="D5311" s="85" t="str">
        <f>IFERROR(VLOOKUP(C5311,التكويد!$A$2:$R$1501,5,0),"")</f>
        <v/>
      </c>
      <c r="E5311" s="43"/>
      <c r="F5311" s="90" t="str">
        <f t="shared" si="83"/>
        <v/>
      </c>
      <c r="G5311" s="43"/>
      <c r="H5311" s="43"/>
      <c r="I5311" s="43"/>
    </row>
    <row r="5312" spans="1:9" ht="24.95" customHeight="1" thickBot="1">
      <c r="A5312" s="43"/>
      <c r="B5312" s="43"/>
      <c r="C5312" s="43"/>
      <c r="D5312" s="85" t="str">
        <f>IFERROR(VLOOKUP(C5312,التكويد!$A$2:$R$1501,5,0),"")</f>
        <v/>
      </c>
      <c r="E5312" s="43"/>
      <c r="F5312" s="90" t="str">
        <f t="shared" si="83"/>
        <v/>
      </c>
      <c r="G5312" s="43"/>
      <c r="H5312" s="43"/>
      <c r="I5312" s="43"/>
    </row>
    <row r="5313" spans="1:9" ht="24.95" customHeight="1" thickBot="1">
      <c r="A5313" s="43"/>
      <c r="B5313" s="43"/>
      <c r="C5313" s="43"/>
      <c r="D5313" s="85" t="str">
        <f>IFERROR(VLOOKUP(C5313,التكويد!$A$2:$R$1501,5,0),"")</f>
        <v/>
      </c>
      <c r="E5313" s="43"/>
      <c r="F5313" s="90" t="str">
        <f t="shared" si="83"/>
        <v/>
      </c>
      <c r="G5313" s="43"/>
      <c r="H5313" s="43"/>
      <c r="I5313" s="43"/>
    </row>
    <row r="5314" spans="1:9" ht="24.95" customHeight="1" thickBot="1">
      <c r="A5314" s="43"/>
      <c r="B5314" s="43"/>
      <c r="C5314" s="43"/>
      <c r="D5314" s="85" t="str">
        <f>IFERROR(VLOOKUP(C5314,التكويد!$A$2:$R$1501,5,0),"")</f>
        <v/>
      </c>
      <c r="E5314" s="43"/>
      <c r="F5314" s="90" t="str">
        <f t="shared" si="83"/>
        <v/>
      </c>
      <c r="G5314" s="43"/>
      <c r="H5314" s="43"/>
      <c r="I5314" s="43"/>
    </row>
    <row r="5315" spans="1:9" ht="24.95" customHeight="1" thickBot="1">
      <c r="A5315" s="43"/>
      <c r="B5315" s="43"/>
      <c r="C5315" s="43"/>
      <c r="D5315" s="85" t="str">
        <f>IFERROR(VLOOKUP(C5315,التكويد!$A$2:$R$1501,5,0),"")</f>
        <v/>
      </c>
      <c r="E5315" s="43"/>
      <c r="F5315" s="90" t="str">
        <f t="shared" si="83"/>
        <v/>
      </c>
      <c r="G5315" s="43"/>
      <c r="H5315" s="43"/>
      <c r="I5315" s="43"/>
    </row>
    <row r="5316" spans="1:9" ht="24.95" customHeight="1" thickBot="1">
      <c r="A5316" s="43"/>
      <c r="B5316" s="43"/>
      <c r="C5316" s="43"/>
      <c r="D5316" s="85" t="str">
        <f>IFERROR(VLOOKUP(C5316,التكويد!$A$2:$R$1501,5,0),"")</f>
        <v/>
      </c>
      <c r="E5316" s="43"/>
      <c r="F5316" s="90" t="str">
        <f t="shared" si="83"/>
        <v/>
      </c>
      <c r="G5316" s="43"/>
      <c r="H5316" s="43"/>
      <c r="I5316" s="43"/>
    </row>
    <row r="5317" spans="1:9" ht="24.95" customHeight="1" thickBot="1">
      <c r="A5317" s="43"/>
      <c r="B5317" s="43"/>
      <c r="C5317" s="43"/>
      <c r="D5317" s="85" t="str">
        <f>IFERROR(VLOOKUP(C5317,التكويد!$A$2:$R$1501,5,0),"")</f>
        <v/>
      </c>
      <c r="E5317" s="43"/>
      <c r="F5317" s="90" t="str">
        <f t="shared" si="83"/>
        <v/>
      </c>
      <c r="G5317" s="43"/>
      <c r="H5317" s="43"/>
      <c r="I5317" s="43"/>
    </row>
    <row r="5318" spans="1:9" ht="24.95" customHeight="1" thickBot="1">
      <c r="A5318" s="43"/>
      <c r="B5318" s="43"/>
      <c r="C5318" s="43"/>
      <c r="D5318" s="85" t="str">
        <f>IFERROR(VLOOKUP(C5318,التكويد!$A$2:$R$1501,5,0),"")</f>
        <v/>
      </c>
      <c r="E5318" s="43"/>
      <c r="F5318" s="90" t="str">
        <f t="shared" si="83"/>
        <v/>
      </c>
      <c r="G5318" s="43"/>
      <c r="H5318" s="43"/>
      <c r="I5318" s="43"/>
    </row>
    <row r="5319" spans="1:9" ht="24.95" customHeight="1" thickBot="1">
      <c r="A5319" s="43"/>
      <c r="B5319" s="43"/>
      <c r="C5319" s="43"/>
      <c r="D5319" s="85" t="str">
        <f>IFERROR(VLOOKUP(C5319,التكويد!$A$2:$R$1501,5,0),"")</f>
        <v/>
      </c>
      <c r="E5319" s="43"/>
      <c r="F5319" s="90" t="str">
        <f t="shared" si="83"/>
        <v/>
      </c>
      <c r="G5319" s="43"/>
      <c r="H5319" s="43"/>
      <c r="I5319" s="43"/>
    </row>
    <row r="5320" spans="1:9" ht="24.95" customHeight="1" thickBot="1">
      <c r="A5320" s="43"/>
      <c r="B5320" s="43"/>
      <c r="C5320" s="43"/>
      <c r="D5320" s="85" t="str">
        <f>IFERROR(VLOOKUP(C5320,التكويد!$A$2:$R$1501,5,0),"")</f>
        <v/>
      </c>
      <c r="E5320" s="43"/>
      <c r="F5320" s="90" t="str">
        <f t="shared" si="83"/>
        <v/>
      </c>
      <c r="G5320" s="43"/>
      <c r="H5320" s="43"/>
      <c r="I5320" s="43"/>
    </row>
    <row r="5321" spans="1:9" ht="24.95" customHeight="1" thickBot="1">
      <c r="A5321" s="43"/>
      <c r="B5321" s="43"/>
      <c r="C5321" s="43"/>
      <c r="D5321" s="85" t="str">
        <f>IFERROR(VLOOKUP(C5321,التكويد!$A$2:$R$1501,5,0),"")</f>
        <v/>
      </c>
      <c r="E5321" s="43"/>
      <c r="F5321" s="90" t="str">
        <f t="shared" ref="F5321:F5384" si="84">IFERROR(SUM(E5321/G5321),"")</f>
        <v/>
      </c>
      <c r="G5321" s="43"/>
      <c r="H5321" s="43"/>
      <c r="I5321" s="43"/>
    </row>
    <row r="5322" spans="1:9" ht="24.95" customHeight="1" thickBot="1">
      <c r="A5322" s="43"/>
      <c r="B5322" s="43"/>
      <c r="C5322" s="43"/>
      <c r="D5322" s="85" t="str">
        <f>IFERROR(VLOOKUP(C5322,التكويد!$A$2:$R$1501,5,0),"")</f>
        <v/>
      </c>
      <c r="E5322" s="43"/>
      <c r="F5322" s="90" t="str">
        <f t="shared" si="84"/>
        <v/>
      </c>
      <c r="G5322" s="43"/>
      <c r="H5322" s="43"/>
      <c r="I5322" s="43"/>
    </row>
    <row r="5323" spans="1:9" ht="24.95" customHeight="1" thickBot="1">
      <c r="A5323" s="43"/>
      <c r="B5323" s="43"/>
      <c r="C5323" s="43"/>
      <c r="D5323" s="85" t="str">
        <f>IFERROR(VLOOKUP(C5323,التكويد!$A$2:$R$1501,5,0),"")</f>
        <v/>
      </c>
      <c r="E5323" s="43"/>
      <c r="F5323" s="90" t="str">
        <f t="shared" si="84"/>
        <v/>
      </c>
      <c r="G5323" s="43"/>
      <c r="H5323" s="43"/>
      <c r="I5323" s="43"/>
    </row>
    <row r="5324" spans="1:9" ht="24.95" customHeight="1" thickBot="1">
      <c r="A5324" s="43"/>
      <c r="B5324" s="43"/>
      <c r="C5324" s="43"/>
      <c r="D5324" s="85" t="str">
        <f>IFERROR(VLOOKUP(C5324,التكويد!$A$2:$R$1501,5,0),"")</f>
        <v/>
      </c>
      <c r="E5324" s="43"/>
      <c r="F5324" s="90" t="str">
        <f t="shared" si="84"/>
        <v/>
      </c>
      <c r="G5324" s="43"/>
      <c r="H5324" s="43"/>
      <c r="I5324" s="43"/>
    </row>
    <row r="5325" spans="1:9" ht="24.95" customHeight="1" thickBot="1">
      <c r="A5325" s="43"/>
      <c r="B5325" s="43"/>
      <c r="C5325" s="43"/>
      <c r="D5325" s="85" t="str">
        <f>IFERROR(VLOOKUP(C5325,التكويد!$A$2:$R$1501,5,0),"")</f>
        <v/>
      </c>
      <c r="E5325" s="43"/>
      <c r="F5325" s="90" t="str">
        <f t="shared" si="84"/>
        <v/>
      </c>
      <c r="G5325" s="43"/>
      <c r="H5325" s="43"/>
      <c r="I5325" s="43"/>
    </row>
    <row r="5326" spans="1:9" ht="24.95" customHeight="1" thickBot="1">
      <c r="A5326" s="43"/>
      <c r="B5326" s="43"/>
      <c r="C5326" s="43"/>
      <c r="D5326" s="85" t="str">
        <f>IFERROR(VLOOKUP(C5326,التكويد!$A$2:$R$1501,5,0),"")</f>
        <v/>
      </c>
      <c r="E5326" s="43"/>
      <c r="F5326" s="90" t="str">
        <f t="shared" si="84"/>
        <v/>
      </c>
      <c r="G5326" s="43"/>
      <c r="H5326" s="43"/>
      <c r="I5326" s="43"/>
    </row>
    <row r="5327" spans="1:9" ht="24.95" customHeight="1" thickBot="1">
      <c r="A5327" s="43"/>
      <c r="B5327" s="43"/>
      <c r="C5327" s="43"/>
      <c r="D5327" s="85" t="str">
        <f>IFERROR(VLOOKUP(C5327,التكويد!$A$2:$R$1501,5,0),"")</f>
        <v/>
      </c>
      <c r="E5327" s="43"/>
      <c r="F5327" s="90" t="str">
        <f t="shared" si="84"/>
        <v/>
      </c>
      <c r="G5327" s="43"/>
      <c r="H5327" s="43"/>
      <c r="I5327" s="43"/>
    </row>
    <row r="5328" spans="1:9" ht="24.95" customHeight="1" thickBot="1">
      <c r="A5328" s="43"/>
      <c r="B5328" s="43"/>
      <c r="C5328" s="43"/>
      <c r="D5328" s="85" t="str">
        <f>IFERROR(VLOOKUP(C5328,التكويد!$A$2:$R$1501,5,0),"")</f>
        <v/>
      </c>
      <c r="E5328" s="43"/>
      <c r="F5328" s="90" t="str">
        <f t="shared" si="84"/>
        <v/>
      </c>
      <c r="G5328" s="43"/>
      <c r="H5328" s="43"/>
      <c r="I5328" s="43"/>
    </row>
    <row r="5329" spans="1:9" ht="24.95" customHeight="1" thickBot="1">
      <c r="A5329" s="43"/>
      <c r="B5329" s="43"/>
      <c r="C5329" s="43"/>
      <c r="D5329" s="85" t="str">
        <f>IFERROR(VLOOKUP(C5329,التكويد!$A$2:$R$1501,5,0),"")</f>
        <v/>
      </c>
      <c r="E5329" s="43"/>
      <c r="F5329" s="90" t="str">
        <f t="shared" si="84"/>
        <v/>
      </c>
      <c r="G5329" s="43"/>
      <c r="H5329" s="43"/>
      <c r="I5329" s="43"/>
    </row>
    <row r="5330" spans="1:9" ht="24.95" customHeight="1" thickBot="1">
      <c r="A5330" s="43"/>
      <c r="B5330" s="43"/>
      <c r="C5330" s="43"/>
      <c r="D5330" s="85" t="str">
        <f>IFERROR(VLOOKUP(C5330,التكويد!$A$2:$R$1501,5,0),"")</f>
        <v/>
      </c>
      <c r="E5330" s="43"/>
      <c r="F5330" s="90" t="str">
        <f t="shared" si="84"/>
        <v/>
      </c>
      <c r="G5330" s="43"/>
      <c r="H5330" s="43"/>
      <c r="I5330" s="43"/>
    </row>
    <row r="5331" spans="1:9" ht="24.95" customHeight="1" thickBot="1">
      <c r="A5331" s="43"/>
      <c r="B5331" s="43"/>
      <c r="C5331" s="43"/>
      <c r="D5331" s="85" t="str">
        <f>IFERROR(VLOOKUP(C5331,التكويد!$A$2:$R$1501,5,0),"")</f>
        <v/>
      </c>
      <c r="E5331" s="43"/>
      <c r="F5331" s="90" t="str">
        <f t="shared" si="84"/>
        <v/>
      </c>
      <c r="G5331" s="43"/>
      <c r="H5331" s="43"/>
      <c r="I5331" s="43"/>
    </row>
    <row r="5332" spans="1:9" ht="24.95" customHeight="1" thickBot="1">
      <c r="A5332" s="43"/>
      <c r="B5332" s="43"/>
      <c r="C5332" s="43"/>
      <c r="D5332" s="85" t="str">
        <f>IFERROR(VLOOKUP(C5332,التكويد!$A$2:$R$1501,5,0),"")</f>
        <v/>
      </c>
      <c r="E5332" s="43"/>
      <c r="F5332" s="90" t="str">
        <f t="shared" si="84"/>
        <v/>
      </c>
      <c r="G5332" s="43"/>
      <c r="H5332" s="43"/>
      <c r="I5332" s="43"/>
    </row>
    <row r="5333" spans="1:9" ht="24.95" customHeight="1" thickBot="1">
      <c r="A5333" s="43"/>
      <c r="B5333" s="43"/>
      <c r="C5333" s="43"/>
      <c r="D5333" s="85" t="str">
        <f>IFERROR(VLOOKUP(C5333,التكويد!$A$2:$R$1501,5,0),"")</f>
        <v/>
      </c>
      <c r="E5333" s="43"/>
      <c r="F5333" s="90" t="str">
        <f t="shared" si="84"/>
        <v/>
      </c>
      <c r="G5333" s="43"/>
      <c r="H5333" s="43"/>
      <c r="I5333" s="43"/>
    </row>
    <row r="5334" spans="1:9" ht="24.95" customHeight="1" thickBot="1">
      <c r="A5334" s="43"/>
      <c r="B5334" s="43"/>
      <c r="C5334" s="43"/>
      <c r="D5334" s="85" t="str">
        <f>IFERROR(VLOOKUP(C5334,التكويد!$A$2:$R$1501,5,0),"")</f>
        <v/>
      </c>
      <c r="E5334" s="43"/>
      <c r="F5334" s="90" t="str">
        <f t="shared" si="84"/>
        <v/>
      </c>
      <c r="G5334" s="43"/>
      <c r="H5334" s="43"/>
      <c r="I5334" s="43"/>
    </row>
    <row r="5335" spans="1:9" ht="24.95" customHeight="1" thickBot="1">
      <c r="A5335" s="43"/>
      <c r="B5335" s="43"/>
      <c r="C5335" s="43"/>
      <c r="D5335" s="85" t="str">
        <f>IFERROR(VLOOKUP(C5335,التكويد!$A$2:$R$1501,5,0),"")</f>
        <v/>
      </c>
      <c r="E5335" s="43"/>
      <c r="F5335" s="90" t="str">
        <f t="shared" si="84"/>
        <v/>
      </c>
      <c r="G5335" s="43"/>
      <c r="H5335" s="43"/>
      <c r="I5335" s="43"/>
    </row>
    <row r="5336" spans="1:9" ht="24.95" customHeight="1" thickBot="1">
      <c r="A5336" s="43"/>
      <c r="B5336" s="43"/>
      <c r="C5336" s="43"/>
      <c r="D5336" s="85" t="str">
        <f>IFERROR(VLOOKUP(C5336,التكويد!$A$2:$R$1501,5,0),"")</f>
        <v/>
      </c>
      <c r="E5336" s="43"/>
      <c r="F5336" s="90" t="str">
        <f t="shared" si="84"/>
        <v/>
      </c>
      <c r="G5336" s="43"/>
      <c r="H5336" s="43"/>
      <c r="I5336" s="43"/>
    </row>
    <row r="5337" spans="1:9" ht="24.95" customHeight="1" thickBot="1">
      <c r="A5337" s="43"/>
      <c r="B5337" s="43"/>
      <c r="C5337" s="43"/>
      <c r="D5337" s="85" t="str">
        <f>IFERROR(VLOOKUP(C5337,التكويد!$A$2:$R$1501,5,0),"")</f>
        <v/>
      </c>
      <c r="E5337" s="43"/>
      <c r="F5337" s="90" t="str">
        <f t="shared" si="84"/>
        <v/>
      </c>
      <c r="G5337" s="43"/>
      <c r="H5337" s="43"/>
      <c r="I5337" s="43"/>
    </row>
    <row r="5338" spans="1:9" ht="24.95" customHeight="1" thickBot="1">
      <c r="A5338" s="43"/>
      <c r="B5338" s="43"/>
      <c r="C5338" s="43"/>
      <c r="D5338" s="85" t="str">
        <f>IFERROR(VLOOKUP(C5338,التكويد!$A$2:$R$1501,5,0),"")</f>
        <v/>
      </c>
      <c r="E5338" s="43"/>
      <c r="F5338" s="90" t="str">
        <f t="shared" si="84"/>
        <v/>
      </c>
      <c r="G5338" s="43"/>
      <c r="H5338" s="43"/>
      <c r="I5338" s="43"/>
    </row>
    <row r="5339" spans="1:9" ht="24.95" customHeight="1" thickBot="1">
      <c r="A5339" s="43"/>
      <c r="B5339" s="43"/>
      <c r="C5339" s="43"/>
      <c r="D5339" s="85" t="str">
        <f>IFERROR(VLOOKUP(C5339,التكويد!$A$2:$R$1501,5,0),"")</f>
        <v/>
      </c>
      <c r="E5339" s="43"/>
      <c r="F5339" s="90" t="str">
        <f t="shared" si="84"/>
        <v/>
      </c>
      <c r="G5339" s="43"/>
      <c r="H5339" s="43"/>
      <c r="I5339" s="43"/>
    </row>
    <row r="5340" spans="1:9" ht="24.95" customHeight="1" thickBot="1">
      <c r="A5340" s="43"/>
      <c r="B5340" s="43"/>
      <c r="C5340" s="43"/>
      <c r="D5340" s="85" t="str">
        <f>IFERROR(VLOOKUP(C5340,التكويد!$A$2:$R$1501,5,0),"")</f>
        <v/>
      </c>
      <c r="E5340" s="43"/>
      <c r="F5340" s="90" t="str">
        <f t="shared" si="84"/>
        <v/>
      </c>
      <c r="G5340" s="43"/>
      <c r="H5340" s="43"/>
      <c r="I5340" s="43"/>
    </row>
    <row r="5341" spans="1:9" ht="24.95" customHeight="1" thickBot="1">
      <c r="A5341" s="43"/>
      <c r="B5341" s="43"/>
      <c r="C5341" s="43"/>
      <c r="D5341" s="85" t="str">
        <f>IFERROR(VLOOKUP(C5341,التكويد!$A$2:$R$1501,5,0),"")</f>
        <v/>
      </c>
      <c r="E5341" s="43"/>
      <c r="F5341" s="90" t="str">
        <f t="shared" si="84"/>
        <v/>
      </c>
      <c r="G5341" s="43"/>
      <c r="H5341" s="43"/>
      <c r="I5341" s="43"/>
    </row>
    <row r="5342" spans="1:9" ht="24.95" customHeight="1" thickBot="1">
      <c r="A5342" s="43"/>
      <c r="B5342" s="43"/>
      <c r="C5342" s="43"/>
      <c r="D5342" s="85" t="str">
        <f>IFERROR(VLOOKUP(C5342,التكويد!$A$2:$R$1501,5,0),"")</f>
        <v/>
      </c>
      <c r="E5342" s="43"/>
      <c r="F5342" s="90" t="str">
        <f t="shared" si="84"/>
        <v/>
      </c>
      <c r="G5342" s="43"/>
      <c r="H5342" s="43"/>
      <c r="I5342" s="43"/>
    </row>
    <row r="5343" spans="1:9" ht="24.95" customHeight="1" thickBot="1">
      <c r="A5343" s="43"/>
      <c r="B5343" s="43"/>
      <c r="C5343" s="43"/>
      <c r="D5343" s="85" t="str">
        <f>IFERROR(VLOOKUP(C5343,التكويد!$A$2:$R$1501,5,0),"")</f>
        <v/>
      </c>
      <c r="E5343" s="43"/>
      <c r="F5343" s="90" t="str">
        <f t="shared" si="84"/>
        <v/>
      </c>
      <c r="G5343" s="43"/>
      <c r="H5343" s="43"/>
      <c r="I5343" s="43"/>
    </row>
    <row r="5344" spans="1:9" ht="24.95" customHeight="1" thickBot="1">
      <c r="A5344" s="43"/>
      <c r="B5344" s="43"/>
      <c r="C5344" s="43"/>
      <c r="D5344" s="85" t="str">
        <f>IFERROR(VLOOKUP(C5344,التكويد!$A$2:$R$1501,5,0),"")</f>
        <v/>
      </c>
      <c r="E5344" s="43"/>
      <c r="F5344" s="90" t="str">
        <f t="shared" si="84"/>
        <v/>
      </c>
      <c r="G5344" s="43"/>
      <c r="H5344" s="43"/>
      <c r="I5344" s="43"/>
    </row>
    <row r="5345" spans="1:9" ht="24.95" customHeight="1" thickBot="1">
      <c r="A5345" s="43"/>
      <c r="B5345" s="43"/>
      <c r="C5345" s="43"/>
      <c r="D5345" s="85" t="str">
        <f>IFERROR(VLOOKUP(C5345,التكويد!$A$2:$R$1501,5,0),"")</f>
        <v/>
      </c>
      <c r="E5345" s="43"/>
      <c r="F5345" s="90" t="str">
        <f t="shared" si="84"/>
        <v/>
      </c>
      <c r="G5345" s="43"/>
      <c r="H5345" s="43"/>
      <c r="I5345" s="43"/>
    </row>
    <row r="5346" spans="1:9" ht="24.95" customHeight="1" thickBot="1">
      <c r="A5346" s="43"/>
      <c r="B5346" s="43"/>
      <c r="C5346" s="43"/>
      <c r="D5346" s="85" t="str">
        <f>IFERROR(VLOOKUP(C5346,التكويد!$A$2:$R$1501,5,0),"")</f>
        <v/>
      </c>
      <c r="E5346" s="43"/>
      <c r="F5346" s="90" t="str">
        <f t="shared" si="84"/>
        <v/>
      </c>
      <c r="G5346" s="43"/>
      <c r="H5346" s="43"/>
      <c r="I5346" s="43"/>
    </row>
    <row r="5347" spans="1:9" ht="24.95" customHeight="1" thickBot="1">
      <c r="A5347" s="43"/>
      <c r="B5347" s="43"/>
      <c r="C5347" s="43"/>
      <c r="D5347" s="85" t="str">
        <f>IFERROR(VLOOKUP(C5347,التكويد!$A$2:$R$1501,5,0),"")</f>
        <v/>
      </c>
      <c r="E5347" s="43"/>
      <c r="F5347" s="90" t="str">
        <f t="shared" si="84"/>
        <v/>
      </c>
      <c r="G5347" s="43"/>
      <c r="H5347" s="43"/>
      <c r="I5347" s="43"/>
    </row>
    <row r="5348" spans="1:9" ht="24.95" customHeight="1" thickBot="1">
      <c r="A5348" s="43"/>
      <c r="B5348" s="43"/>
      <c r="C5348" s="43"/>
      <c r="D5348" s="85" t="str">
        <f>IFERROR(VLOOKUP(C5348,التكويد!$A$2:$R$1501,5,0),"")</f>
        <v/>
      </c>
      <c r="E5348" s="43"/>
      <c r="F5348" s="90" t="str">
        <f t="shared" si="84"/>
        <v/>
      </c>
      <c r="G5348" s="43"/>
      <c r="H5348" s="43"/>
      <c r="I5348" s="43"/>
    </row>
    <row r="5349" spans="1:9" ht="24.95" customHeight="1" thickBot="1">
      <c r="A5349" s="43"/>
      <c r="B5349" s="43"/>
      <c r="C5349" s="43"/>
      <c r="D5349" s="85" t="str">
        <f>IFERROR(VLOOKUP(C5349,التكويد!$A$2:$R$1501,5,0),"")</f>
        <v/>
      </c>
      <c r="E5349" s="43"/>
      <c r="F5349" s="90" t="str">
        <f t="shared" si="84"/>
        <v/>
      </c>
      <c r="G5349" s="43"/>
      <c r="H5349" s="43"/>
      <c r="I5349" s="43"/>
    </row>
    <row r="5350" spans="1:9" ht="24.95" customHeight="1" thickBot="1">
      <c r="A5350" s="43"/>
      <c r="B5350" s="43"/>
      <c r="C5350" s="43"/>
      <c r="D5350" s="85" t="str">
        <f>IFERROR(VLOOKUP(C5350,التكويد!$A$2:$R$1501,5,0),"")</f>
        <v/>
      </c>
      <c r="E5350" s="43"/>
      <c r="F5350" s="90" t="str">
        <f t="shared" si="84"/>
        <v/>
      </c>
      <c r="G5350" s="43"/>
      <c r="H5350" s="43"/>
      <c r="I5350" s="43"/>
    </row>
    <row r="5351" spans="1:9" ht="24.95" customHeight="1" thickBot="1">
      <c r="A5351" s="43"/>
      <c r="B5351" s="43"/>
      <c r="C5351" s="43"/>
      <c r="D5351" s="85" t="str">
        <f>IFERROR(VLOOKUP(C5351,التكويد!$A$2:$R$1501,5,0),"")</f>
        <v/>
      </c>
      <c r="E5351" s="43"/>
      <c r="F5351" s="90" t="str">
        <f t="shared" si="84"/>
        <v/>
      </c>
      <c r="G5351" s="43"/>
      <c r="H5351" s="43"/>
      <c r="I5351" s="43"/>
    </row>
    <row r="5352" spans="1:9" ht="24.95" customHeight="1" thickBot="1">
      <c r="A5352" s="43"/>
      <c r="B5352" s="43"/>
      <c r="C5352" s="43"/>
      <c r="D5352" s="85" t="str">
        <f>IFERROR(VLOOKUP(C5352,التكويد!$A$2:$R$1501,5,0),"")</f>
        <v/>
      </c>
      <c r="E5352" s="43"/>
      <c r="F5352" s="90" t="str">
        <f t="shared" si="84"/>
        <v/>
      </c>
      <c r="G5352" s="43"/>
      <c r="H5352" s="43"/>
      <c r="I5352" s="43"/>
    </row>
    <row r="5353" spans="1:9" ht="24.95" customHeight="1" thickBot="1">
      <c r="A5353" s="43"/>
      <c r="B5353" s="43"/>
      <c r="C5353" s="43"/>
      <c r="D5353" s="85" t="str">
        <f>IFERROR(VLOOKUP(C5353,التكويد!$A$2:$R$1501,5,0),"")</f>
        <v/>
      </c>
      <c r="E5353" s="43"/>
      <c r="F5353" s="90" t="str">
        <f t="shared" si="84"/>
        <v/>
      </c>
      <c r="G5353" s="43"/>
      <c r="H5353" s="43"/>
      <c r="I5353" s="43"/>
    </row>
    <row r="5354" spans="1:9" ht="24.95" customHeight="1" thickBot="1">
      <c r="A5354" s="43"/>
      <c r="B5354" s="43"/>
      <c r="C5354" s="43"/>
      <c r="D5354" s="85" t="str">
        <f>IFERROR(VLOOKUP(C5354,التكويد!$A$2:$R$1501,5,0),"")</f>
        <v/>
      </c>
      <c r="E5354" s="43"/>
      <c r="F5354" s="90" t="str">
        <f t="shared" si="84"/>
        <v/>
      </c>
      <c r="G5354" s="43"/>
      <c r="H5354" s="43"/>
      <c r="I5354" s="43"/>
    </row>
    <row r="5355" spans="1:9" ht="24.95" customHeight="1" thickBot="1">
      <c r="A5355" s="43"/>
      <c r="B5355" s="43"/>
      <c r="C5355" s="43"/>
      <c r="D5355" s="85" t="str">
        <f>IFERROR(VLOOKUP(C5355,التكويد!$A$2:$R$1501,5,0),"")</f>
        <v/>
      </c>
      <c r="E5355" s="43"/>
      <c r="F5355" s="90" t="str">
        <f t="shared" si="84"/>
        <v/>
      </c>
      <c r="G5355" s="43"/>
      <c r="H5355" s="43"/>
      <c r="I5355" s="43"/>
    </row>
    <row r="5356" spans="1:9" ht="24.95" customHeight="1" thickBot="1">
      <c r="A5356" s="43"/>
      <c r="B5356" s="43"/>
      <c r="C5356" s="43"/>
      <c r="D5356" s="85" t="str">
        <f>IFERROR(VLOOKUP(C5356,التكويد!$A$2:$R$1501,5,0),"")</f>
        <v/>
      </c>
      <c r="E5356" s="43"/>
      <c r="F5356" s="90" t="str">
        <f t="shared" si="84"/>
        <v/>
      </c>
      <c r="G5356" s="43"/>
      <c r="H5356" s="43"/>
      <c r="I5356" s="43"/>
    </row>
    <row r="5357" spans="1:9" ht="24.95" customHeight="1" thickBot="1">
      <c r="A5357" s="43"/>
      <c r="B5357" s="43"/>
      <c r="C5357" s="43"/>
      <c r="D5357" s="85" t="str">
        <f>IFERROR(VLOOKUP(C5357,التكويد!$A$2:$R$1501,5,0),"")</f>
        <v/>
      </c>
      <c r="E5357" s="43"/>
      <c r="F5357" s="90" t="str">
        <f t="shared" si="84"/>
        <v/>
      </c>
      <c r="G5357" s="43"/>
      <c r="H5357" s="43"/>
      <c r="I5357" s="43"/>
    </row>
    <row r="5358" spans="1:9" ht="24.95" customHeight="1" thickBot="1">
      <c r="A5358" s="43"/>
      <c r="B5358" s="43"/>
      <c r="C5358" s="43"/>
      <c r="D5358" s="85" t="str">
        <f>IFERROR(VLOOKUP(C5358,التكويد!$A$2:$R$1501,5,0),"")</f>
        <v/>
      </c>
      <c r="E5358" s="43"/>
      <c r="F5358" s="90" t="str">
        <f t="shared" si="84"/>
        <v/>
      </c>
      <c r="G5358" s="43"/>
      <c r="H5358" s="43"/>
      <c r="I5358" s="43"/>
    </row>
    <row r="5359" spans="1:9" ht="24.95" customHeight="1" thickBot="1">
      <c r="A5359" s="43"/>
      <c r="B5359" s="43"/>
      <c r="C5359" s="43"/>
      <c r="D5359" s="85" t="str">
        <f>IFERROR(VLOOKUP(C5359,التكويد!$A$2:$R$1501,5,0),"")</f>
        <v/>
      </c>
      <c r="E5359" s="43"/>
      <c r="F5359" s="90" t="str">
        <f t="shared" si="84"/>
        <v/>
      </c>
      <c r="G5359" s="43"/>
      <c r="H5359" s="43"/>
      <c r="I5359" s="43"/>
    </row>
    <row r="5360" spans="1:9" ht="24.95" customHeight="1" thickBot="1">
      <c r="A5360" s="43"/>
      <c r="B5360" s="43"/>
      <c r="C5360" s="43"/>
      <c r="D5360" s="85" t="str">
        <f>IFERROR(VLOOKUP(C5360,التكويد!$A$2:$R$1501,5,0),"")</f>
        <v/>
      </c>
      <c r="E5360" s="43"/>
      <c r="F5360" s="90" t="str">
        <f t="shared" si="84"/>
        <v/>
      </c>
      <c r="G5360" s="43"/>
      <c r="H5360" s="43"/>
      <c r="I5360" s="43"/>
    </row>
    <row r="5361" spans="1:9" ht="24.95" customHeight="1" thickBot="1">
      <c r="A5361" s="43"/>
      <c r="B5361" s="43"/>
      <c r="C5361" s="43"/>
      <c r="D5361" s="85" t="str">
        <f>IFERROR(VLOOKUP(C5361,التكويد!$A$2:$R$1501,5,0),"")</f>
        <v/>
      </c>
      <c r="E5361" s="43"/>
      <c r="F5361" s="90" t="str">
        <f t="shared" si="84"/>
        <v/>
      </c>
      <c r="G5361" s="43"/>
      <c r="H5361" s="43"/>
      <c r="I5361" s="43"/>
    </row>
    <row r="5362" spans="1:9" ht="24.95" customHeight="1" thickBot="1">
      <c r="A5362" s="43"/>
      <c r="B5362" s="43"/>
      <c r="C5362" s="43"/>
      <c r="D5362" s="85" t="str">
        <f>IFERROR(VLOOKUP(C5362,التكويد!$A$2:$R$1501,5,0),"")</f>
        <v/>
      </c>
      <c r="E5362" s="43"/>
      <c r="F5362" s="90" t="str">
        <f t="shared" si="84"/>
        <v/>
      </c>
      <c r="G5362" s="43"/>
      <c r="H5362" s="43"/>
      <c r="I5362" s="43"/>
    </row>
    <row r="5363" spans="1:9" ht="24.95" customHeight="1" thickBot="1">
      <c r="A5363" s="43"/>
      <c r="B5363" s="43"/>
      <c r="C5363" s="43"/>
      <c r="D5363" s="85" t="str">
        <f>IFERROR(VLOOKUP(C5363,التكويد!$A$2:$R$1501,5,0),"")</f>
        <v/>
      </c>
      <c r="E5363" s="43"/>
      <c r="F5363" s="90" t="str">
        <f t="shared" si="84"/>
        <v/>
      </c>
      <c r="G5363" s="43"/>
      <c r="H5363" s="43"/>
      <c r="I5363" s="43"/>
    </row>
    <row r="5364" spans="1:9" ht="24.95" customHeight="1" thickBot="1">
      <c r="A5364" s="43"/>
      <c r="B5364" s="43"/>
      <c r="C5364" s="43"/>
      <c r="D5364" s="85" t="str">
        <f>IFERROR(VLOOKUP(C5364,التكويد!$A$2:$R$1501,5,0),"")</f>
        <v/>
      </c>
      <c r="E5364" s="43"/>
      <c r="F5364" s="90" t="str">
        <f t="shared" si="84"/>
        <v/>
      </c>
      <c r="G5364" s="43"/>
      <c r="H5364" s="43"/>
      <c r="I5364" s="43"/>
    </row>
    <row r="5365" spans="1:9" ht="24.95" customHeight="1" thickBot="1">
      <c r="A5365" s="43"/>
      <c r="B5365" s="43"/>
      <c r="C5365" s="43"/>
      <c r="D5365" s="85" t="str">
        <f>IFERROR(VLOOKUP(C5365,التكويد!$A$2:$R$1501,5,0),"")</f>
        <v/>
      </c>
      <c r="E5365" s="43"/>
      <c r="F5365" s="90" t="str">
        <f t="shared" si="84"/>
        <v/>
      </c>
      <c r="G5365" s="43"/>
      <c r="H5365" s="43"/>
      <c r="I5365" s="43"/>
    </row>
    <row r="5366" spans="1:9" ht="24.95" customHeight="1" thickBot="1">
      <c r="A5366" s="43"/>
      <c r="B5366" s="43"/>
      <c r="C5366" s="43"/>
      <c r="D5366" s="85" t="str">
        <f>IFERROR(VLOOKUP(C5366,التكويد!$A$2:$R$1501,5,0),"")</f>
        <v/>
      </c>
      <c r="E5366" s="43"/>
      <c r="F5366" s="90" t="str">
        <f t="shared" si="84"/>
        <v/>
      </c>
      <c r="G5366" s="43"/>
      <c r="H5366" s="43"/>
      <c r="I5366" s="43"/>
    </row>
    <row r="5367" spans="1:9" ht="24.95" customHeight="1" thickBot="1">
      <c r="A5367" s="43"/>
      <c r="B5367" s="43"/>
      <c r="C5367" s="43"/>
      <c r="D5367" s="85" t="str">
        <f>IFERROR(VLOOKUP(C5367,التكويد!$A$2:$R$1501,5,0),"")</f>
        <v/>
      </c>
      <c r="E5367" s="43"/>
      <c r="F5367" s="90" t="str">
        <f t="shared" si="84"/>
        <v/>
      </c>
      <c r="G5367" s="43"/>
      <c r="H5367" s="43"/>
      <c r="I5367" s="43"/>
    </row>
    <row r="5368" spans="1:9" ht="24.95" customHeight="1" thickBot="1">
      <c r="A5368" s="43"/>
      <c r="B5368" s="43"/>
      <c r="C5368" s="43"/>
      <c r="D5368" s="85" t="str">
        <f>IFERROR(VLOOKUP(C5368,التكويد!$A$2:$R$1501,5,0),"")</f>
        <v/>
      </c>
      <c r="E5368" s="43"/>
      <c r="F5368" s="90" t="str">
        <f t="shared" si="84"/>
        <v/>
      </c>
      <c r="G5368" s="43"/>
      <c r="H5368" s="43"/>
      <c r="I5368" s="43"/>
    </row>
    <row r="5369" spans="1:9" ht="24.95" customHeight="1" thickBot="1">
      <c r="A5369" s="43"/>
      <c r="B5369" s="43"/>
      <c r="C5369" s="43"/>
      <c r="D5369" s="85" t="str">
        <f>IFERROR(VLOOKUP(C5369,التكويد!$A$2:$R$1501,5,0),"")</f>
        <v/>
      </c>
      <c r="E5369" s="43"/>
      <c r="F5369" s="90" t="str">
        <f t="shared" si="84"/>
        <v/>
      </c>
      <c r="G5369" s="43"/>
      <c r="H5369" s="43"/>
      <c r="I5369" s="43"/>
    </row>
    <row r="5370" spans="1:9" ht="24.95" customHeight="1" thickBot="1">
      <c r="A5370" s="43"/>
      <c r="B5370" s="43"/>
      <c r="C5370" s="43"/>
      <c r="D5370" s="85" t="str">
        <f>IFERROR(VLOOKUP(C5370,التكويد!$A$2:$R$1501,5,0),"")</f>
        <v/>
      </c>
      <c r="E5370" s="43"/>
      <c r="F5370" s="90" t="str">
        <f t="shared" si="84"/>
        <v/>
      </c>
      <c r="G5370" s="43"/>
      <c r="H5370" s="43"/>
      <c r="I5370" s="43"/>
    </row>
    <row r="5371" spans="1:9" ht="24.95" customHeight="1" thickBot="1">
      <c r="A5371" s="43"/>
      <c r="B5371" s="43"/>
      <c r="C5371" s="43"/>
      <c r="D5371" s="85" t="str">
        <f>IFERROR(VLOOKUP(C5371,التكويد!$A$2:$R$1501,5,0),"")</f>
        <v/>
      </c>
      <c r="E5371" s="43"/>
      <c r="F5371" s="90" t="str">
        <f t="shared" si="84"/>
        <v/>
      </c>
      <c r="G5371" s="43"/>
      <c r="H5371" s="43"/>
      <c r="I5371" s="43"/>
    </row>
    <row r="5372" spans="1:9" ht="24.95" customHeight="1" thickBot="1">
      <c r="A5372" s="43"/>
      <c r="B5372" s="43"/>
      <c r="C5372" s="43"/>
      <c r="D5372" s="85" t="str">
        <f>IFERROR(VLOOKUP(C5372,التكويد!$A$2:$R$1501,5,0),"")</f>
        <v/>
      </c>
      <c r="E5372" s="43"/>
      <c r="F5372" s="90" t="str">
        <f t="shared" si="84"/>
        <v/>
      </c>
      <c r="G5372" s="43"/>
      <c r="H5372" s="43"/>
      <c r="I5372" s="43"/>
    </row>
    <row r="5373" spans="1:9" ht="24.95" customHeight="1" thickBot="1">
      <c r="A5373" s="43"/>
      <c r="B5373" s="43"/>
      <c r="C5373" s="43"/>
      <c r="D5373" s="85" t="str">
        <f>IFERROR(VLOOKUP(C5373,التكويد!$A$2:$R$1501,5,0),"")</f>
        <v/>
      </c>
      <c r="E5373" s="43"/>
      <c r="F5373" s="90" t="str">
        <f t="shared" si="84"/>
        <v/>
      </c>
      <c r="G5373" s="43"/>
      <c r="H5373" s="43"/>
      <c r="I5373" s="43"/>
    </row>
    <row r="5374" spans="1:9" ht="24.95" customHeight="1" thickBot="1">
      <c r="A5374" s="43"/>
      <c r="B5374" s="43"/>
      <c r="C5374" s="43"/>
      <c r="D5374" s="85" t="str">
        <f>IFERROR(VLOOKUP(C5374,التكويد!$A$2:$R$1501,5,0),"")</f>
        <v/>
      </c>
      <c r="E5374" s="43"/>
      <c r="F5374" s="90" t="str">
        <f t="shared" si="84"/>
        <v/>
      </c>
      <c r="G5374" s="43"/>
      <c r="H5374" s="43"/>
      <c r="I5374" s="43"/>
    </row>
    <row r="5375" spans="1:9" ht="24.95" customHeight="1" thickBot="1">
      <c r="A5375" s="43"/>
      <c r="B5375" s="43"/>
      <c r="C5375" s="43"/>
      <c r="D5375" s="85" t="str">
        <f>IFERROR(VLOOKUP(C5375,التكويد!$A$2:$R$1501,5,0),"")</f>
        <v/>
      </c>
      <c r="E5375" s="43"/>
      <c r="F5375" s="90" t="str">
        <f t="shared" si="84"/>
        <v/>
      </c>
      <c r="G5375" s="43"/>
      <c r="H5375" s="43"/>
      <c r="I5375" s="43"/>
    </row>
    <row r="5376" spans="1:9" ht="24.95" customHeight="1" thickBot="1">
      <c r="A5376" s="43"/>
      <c r="B5376" s="43"/>
      <c r="C5376" s="43"/>
      <c r="D5376" s="85" t="str">
        <f>IFERROR(VLOOKUP(C5376,التكويد!$A$2:$R$1501,5,0),"")</f>
        <v/>
      </c>
      <c r="E5376" s="43"/>
      <c r="F5376" s="90" t="str">
        <f t="shared" si="84"/>
        <v/>
      </c>
      <c r="G5376" s="43"/>
      <c r="H5376" s="43"/>
      <c r="I5376" s="43"/>
    </row>
    <row r="5377" spans="1:9" ht="24.95" customHeight="1" thickBot="1">
      <c r="A5377" s="43"/>
      <c r="B5377" s="43"/>
      <c r="C5377" s="43"/>
      <c r="D5377" s="85" t="str">
        <f>IFERROR(VLOOKUP(C5377,التكويد!$A$2:$R$1501,5,0),"")</f>
        <v/>
      </c>
      <c r="E5377" s="43"/>
      <c r="F5377" s="90" t="str">
        <f t="shared" si="84"/>
        <v/>
      </c>
      <c r="G5377" s="43"/>
      <c r="H5377" s="43"/>
      <c r="I5377" s="43"/>
    </row>
    <row r="5378" spans="1:9" ht="24.95" customHeight="1" thickBot="1">
      <c r="A5378" s="43"/>
      <c r="B5378" s="43"/>
      <c r="C5378" s="43"/>
      <c r="D5378" s="85" t="str">
        <f>IFERROR(VLOOKUP(C5378,التكويد!$A$2:$R$1501,5,0),"")</f>
        <v/>
      </c>
      <c r="E5378" s="43"/>
      <c r="F5378" s="90" t="str">
        <f t="shared" si="84"/>
        <v/>
      </c>
      <c r="G5378" s="43"/>
      <c r="H5378" s="43"/>
      <c r="I5378" s="43"/>
    </row>
    <row r="5379" spans="1:9" ht="24.95" customHeight="1" thickBot="1">
      <c r="A5379" s="43"/>
      <c r="B5379" s="43"/>
      <c r="C5379" s="43"/>
      <c r="D5379" s="85" t="str">
        <f>IFERROR(VLOOKUP(C5379,التكويد!$A$2:$R$1501,5,0),"")</f>
        <v/>
      </c>
      <c r="E5379" s="43"/>
      <c r="F5379" s="90" t="str">
        <f t="shared" si="84"/>
        <v/>
      </c>
      <c r="G5379" s="43"/>
      <c r="H5379" s="43"/>
      <c r="I5379" s="43"/>
    </row>
    <row r="5380" spans="1:9" ht="24.95" customHeight="1" thickBot="1">
      <c r="A5380" s="43"/>
      <c r="B5380" s="43"/>
      <c r="C5380" s="43"/>
      <c r="D5380" s="85" t="str">
        <f>IFERROR(VLOOKUP(C5380,التكويد!$A$2:$R$1501,5,0),"")</f>
        <v/>
      </c>
      <c r="E5380" s="43"/>
      <c r="F5380" s="90" t="str">
        <f t="shared" si="84"/>
        <v/>
      </c>
      <c r="G5380" s="43"/>
      <c r="H5380" s="43"/>
      <c r="I5380" s="43"/>
    </row>
    <row r="5381" spans="1:9" ht="24.95" customHeight="1" thickBot="1">
      <c r="A5381" s="43"/>
      <c r="B5381" s="43"/>
      <c r="C5381" s="43"/>
      <c r="D5381" s="85" t="str">
        <f>IFERROR(VLOOKUP(C5381,التكويد!$A$2:$R$1501,5,0),"")</f>
        <v/>
      </c>
      <c r="E5381" s="43"/>
      <c r="F5381" s="90" t="str">
        <f t="shared" si="84"/>
        <v/>
      </c>
      <c r="G5381" s="43"/>
      <c r="H5381" s="43"/>
      <c r="I5381" s="43"/>
    </row>
    <row r="5382" spans="1:9" ht="24.95" customHeight="1" thickBot="1">
      <c r="A5382" s="43"/>
      <c r="B5382" s="43"/>
      <c r="C5382" s="43"/>
      <c r="D5382" s="85" t="str">
        <f>IFERROR(VLOOKUP(C5382,التكويد!$A$2:$R$1501,5,0),"")</f>
        <v/>
      </c>
      <c r="E5382" s="43"/>
      <c r="F5382" s="90" t="str">
        <f t="shared" si="84"/>
        <v/>
      </c>
      <c r="G5382" s="43"/>
      <c r="H5382" s="43"/>
      <c r="I5382" s="43"/>
    </row>
    <row r="5383" spans="1:9" ht="24.95" customHeight="1" thickBot="1">
      <c r="A5383" s="43"/>
      <c r="B5383" s="43"/>
      <c r="C5383" s="43"/>
      <c r="D5383" s="85" t="str">
        <f>IFERROR(VLOOKUP(C5383,التكويد!$A$2:$R$1501,5,0),"")</f>
        <v/>
      </c>
      <c r="E5383" s="43"/>
      <c r="F5383" s="90" t="str">
        <f t="shared" si="84"/>
        <v/>
      </c>
      <c r="G5383" s="43"/>
      <c r="H5383" s="43"/>
      <c r="I5383" s="43"/>
    </row>
    <row r="5384" spans="1:9" ht="24.95" customHeight="1" thickBot="1">
      <c r="A5384" s="43"/>
      <c r="B5384" s="43"/>
      <c r="C5384" s="43"/>
      <c r="D5384" s="85" t="str">
        <f>IFERROR(VLOOKUP(C5384,التكويد!$A$2:$R$1501,5,0),"")</f>
        <v/>
      </c>
      <c r="E5384" s="43"/>
      <c r="F5384" s="90" t="str">
        <f t="shared" si="84"/>
        <v/>
      </c>
      <c r="G5384" s="43"/>
      <c r="H5384" s="43"/>
      <c r="I5384" s="43"/>
    </row>
    <row r="5385" spans="1:9" ht="24.95" customHeight="1" thickBot="1">
      <c r="A5385" s="43"/>
      <c r="B5385" s="43"/>
      <c r="C5385" s="43"/>
      <c r="D5385" s="85" t="str">
        <f>IFERROR(VLOOKUP(C5385,التكويد!$A$2:$R$1501,5,0),"")</f>
        <v/>
      </c>
      <c r="E5385" s="43"/>
      <c r="F5385" s="90" t="str">
        <f t="shared" ref="F5385:F5448" si="85">IFERROR(SUM(E5385/G5385),"")</f>
        <v/>
      </c>
      <c r="G5385" s="43"/>
      <c r="H5385" s="43"/>
      <c r="I5385" s="43"/>
    </row>
    <row r="5386" spans="1:9" ht="24.95" customHeight="1" thickBot="1">
      <c r="A5386" s="43"/>
      <c r="B5386" s="43"/>
      <c r="C5386" s="43"/>
      <c r="D5386" s="85" t="str">
        <f>IFERROR(VLOOKUP(C5386,التكويد!$A$2:$R$1501,5,0),"")</f>
        <v/>
      </c>
      <c r="E5386" s="43"/>
      <c r="F5386" s="90" t="str">
        <f t="shared" si="85"/>
        <v/>
      </c>
      <c r="G5386" s="43"/>
      <c r="H5386" s="43"/>
      <c r="I5386" s="43"/>
    </row>
    <row r="5387" spans="1:9" ht="24.95" customHeight="1" thickBot="1">
      <c r="A5387" s="43"/>
      <c r="B5387" s="43"/>
      <c r="C5387" s="43"/>
      <c r="D5387" s="85" t="str">
        <f>IFERROR(VLOOKUP(C5387,التكويد!$A$2:$R$1501,5,0),"")</f>
        <v/>
      </c>
      <c r="E5387" s="43"/>
      <c r="F5387" s="90" t="str">
        <f t="shared" si="85"/>
        <v/>
      </c>
      <c r="G5387" s="43"/>
      <c r="H5387" s="43"/>
      <c r="I5387" s="43"/>
    </row>
    <row r="5388" spans="1:9" ht="24.95" customHeight="1" thickBot="1">
      <c r="A5388" s="43"/>
      <c r="B5388" s="43"/>
      <c r="C5388" s="43"/>
      <c r="D5388" s="85" t="str">
        <f>IFERROR(VLOOKUP(C5388,التكويد!$A$2:$R$1501,5,0),"")</f>
        <v/>
      </c>
      <c r="E5388" s="43"/>
      <c r="F5388" s="90" t="str">
        <f t="shared" si="85"/>
        <v/>
      </c>
      <c r="G5388" s="43"/>
      <c r="H5388" s="43"/>
      <c r="I5388" s="43"/>
    </row>
    <row r="5389" spans="1:9" ht="24.95" customHeight="1" thickBot="1">
      <c r="A5389" s="43"/>
      <c r="B5389" s="43"/>
      <c r="C5389" s="43"/>
      <c r="D5389" s="85" t="str">
        <f>IFERROR(VLOOKUP(C5389,التكويد!$A$2:$R$1501,5,0),"")</f>
        <v/>
      </c>
      <c r="E5389" s="43"/>
      <c r="F5389" s="90" t="str">
        <f t="shared" si="85"/>
        <v/>
      </c>
      <c r="G5389" s="43"/>
      <c r="H5389" s="43"/>
      <c r="I5389" s="43"/>
    </row>
    <row r="5390" spans="1:9" ht="24.95" customHeight="1" thickBot="1">
      <c r="A5390" s="43"/>
      <c r="B5390" s="43"/>
      <c r="C5390" s="43"/>
      <c r="D5390" s="85" t="str">
        <f>IFERROR(VLOOKUP(C5390,التكويد!$A$2:$R$1501,5,0),"")</f>
        <v/>
      </c>
      <c r="E5390" s="43"/>
      <c r="F5390" s="90" t="str">
        <f t="shared" si="85"/>
        <v/>
      </c>
      <c r="G5390" s="43"/>
      <c r="H5390" s="43"/>
      <c r="I5390" s="43"/>
    </row>
    <row r="5391" spans="1:9" ht="24.95" customHeight="1" thickBot="1">
      <c r="A5391" s="43"/>
      <c r="B5391" s="43"/>
      <c r="C5391" s="43"/>
      <c r="D5391" s="85" t="str">
        <f>IFERROR(VLOOKUP(C5391,التكويد!$A$2:$R$1501,5,0),"")</f>
        <v/>
      </c>
      <c r="E5391" s="43"/>
      <c r="F5391" s="90" t="str">
        <f t="shared" si="85"/>
        <v/>
      </c>
      <c r="G5391" s="43"/>
      <c r="H5391" s="43"/>
      <c r="I5391" s="43"/>
    </row>
    <row r="5392" spans="1:9" ht="24.95" customHeight="1" thickBot="1">
      <c r="A5392" s="43"/>
      <c r="B5392" s="43"/>
      <c r="C5392" s="43"/>
      <c r="D5392" s="85" t="str">
        <f>IFERROR(VLOOKUP(C5392,التكويد!$A$2:$R$1501,5,0),"")</f>
        <v/>
      </c>
      <c r="E5392" s="43"/>
      <c r="F5392" s="90" t="str">
        <f t="shared" si="85"/>
        <v/>
      </c>
      <c r="G5392" s="43"/>
      <c r="H5392" s="43"/>
      <c r="I5392" s="43"/>
    </row>
    <row r="5393" spans="1:9" ht="24.95" customHeight="1" thickBot="1">
      <c r="A5393" s="43"/>
      <c r="B5393" s="43"/>
      <c r="C5393" s="43"/>
      <c r="D5393" s="85" t="str">
        <f>IFERROR(VLOOKUP(C5393,التكويد!$A$2:$R$1501,5,0),"")</f>
        <v/>
      </c>
      <c r="E5393" s="43"/>
      <c r="F5393" s="90" t="str">
        <f t="shared" si="85"/>
        <v/>
      </c>
      <c r="G5393" s="43"/>
      <c r="H5393" s="43"/>
      <c r="I5393" s="43"/>
    </row>
    <row r="5394" spans="1:9" ht="24.95" customHeight="1" thickBot="1">
      <c r="A5394" s="43"/>
      <c r="B5394" s="43"/>
      <c r="C5394" s="43"/>
      <c r="D5394" s="85" t="str">
        <f>IFERROR(VLOOKUP(C5394,التكويد!$A$2:$R$1501,5,0),"")</f>
        <v/>
      </c>
      <c r="E5394" s="43"/>
      <c r="F5394" s="90" t="str">
        <f t="shared" si="85"/>
        <v/>
      </c>
      <c r="G5394" s="43"/>
      <c r="H5394" s="43"/>
      <c r="I5394" s="43"/>
    </row>
    <row r="5395" spans="1:9" ht="24.95" customHeight="1" thickBot="1">
      <c r="A5395" s="43"/>
      <c r="B5395" s="43"/>
      <c r="C5395" s="43"/>
      <c r="D5395" s="85" t="str">
        <f>IFERROR(VLOOKUP(C5395,التكويد!$A$2:$R$1501,5,0),"")</f>
        <v/>
      </c>
      <c r="E5395" s="43"/>
      <c r="F5395" s="90" t="str">
        <f t="shared" si="85"/>
        <v/>
      </c>
      <c r="G5395" s="43"/>
      <c r="H5395" s="43"/>
      <c r="I5395" s="43"/>
    </row>
    <row r="5396" spans="1:9" ht="24.95" customHeight="1" thickBot="1">
      <c r="A5396" s="43"/>
      <c r="B5396" s="43"/>
      <c r="C5396" s="43"/>
      <c r="D5396" s="85" t="str">
        <f>IFERROR(VLOOKUP(C5396,التكويد!$A$2:$R$1501,5,0),"")</f>
        <v/>
      </c>
      <c r="E5396" s="43"/>
      <c r="F5396" s="90" t="str">
        <f t="shared" si="85"/>
        <v/>
      </c>
      <c r="G5396" s="43"/>
      <c r="H5396" s="43"/>
      <c r="I5396" s="43"/>
    </row>
    <row r="5397" spans="1:9" ht="24.95" customHeight="1" thickBot="1">
      <c r="A5397" s="43"/>
      <c r="B5397" s="43"/>
      <c r="C5397" s="43"/>
      <c r="D5397" s="85" t="str">
        <f>IFERROR(VLOOKUP(C5397,التكويد!$A$2:$R$1501,5,0),"")</f>
        <v/>
      </c>
      <c r="E5397" s="43"/>
      <c r="F5397" s="90" t="str">
        <f t="shared" si="85"/>
        <v/>
      </c>
      <c r="G5397" s="43"/>
      <c r="H5397" s="43"/>
      <c r="I5397" s="43"/>
    </row>
    <row r="5398" spans="1:9" ht="24.95" customHeight="1" thickBot="1">
      <c r="A5398" s="43"/>
      <c r="B5398" s="43"/>
      <c r="C5398" s="43"/>
      <c r="D5398" s="85" t="str">
        <f>IFERROR(VLOOKUP(C5398,التكويد!$A$2:$R$1501,5,0),"")</f>
        <v/>
      </c>
      <c r="E5398" s="43"/>
      <c r="F5398" s="90" t="str">
        <f t="shared" si="85"/>
        <v/>
      </c>
      <c r="G5398" s="43"/>
      <c r="H5398" s="43"/>
      <c r="I5398" s="43"/>
    </row>
    <row r="5399" spans="1:9" ht="24.95" customHeight="1" thickBot="1">
      <c r="A5399" s="43"/>
      <c r="B5399" s="43"/>
      <c r="C5399" s="43"/>
      <c r="D5399" s="85" t="str">
        <f>IFERROR(VLOOKUP(C5399,التكويد!$A$2:$R$1501,5,0),"")</f>
        <v/>
      </c>
      <c r="E5399" s="43"/>
      <c r="F5399" s="90" t="str">
        <f t="shared" si="85"/>
        <v/>
      </c>
      <c r="G5399" s="43"/>
      <c r="H5399" s="43"/>
      <c r="I5399" s="43"/>
    </row>
    <row r="5400" spans="1:9" ht="24.95" customHeight="1" thickBot="1">
      <c r="A5400" s="43"/>
      <c r="B5400" s="43"/>
      <c r="C5400" s="43"/>
      <c r="D5400" s="85" t="str">
        <f>IFERROR(VLOOKUP(C5400,التكويد!$A$2:$R$1501,5,0),"")</f>
        <v/>
      </c>
      <c r="E5400" s="43"/>
      <c r="F5400" s="90" t="str">
        <f t="shared" si="85"/>
        <v/>
      </c>
      <c r="G5400" s="43"/>
      <c r="H5400" s="43"/>
      <c r="I5400" s="43"/>
    </row>
    <row r="5401" spans="1:9" ht="24.95" customHeight="1" thickBot="1">
      <c r="A5401" s="43"/>
      <c r="B5401" s="43"/>
      <c r="C5401" s="43"/>
      <c r="D5401" s="85" t="str">
        <f>IFERROR(VLOOKUP(C5401,التكويد!$A$2:$R$1501,5,0),"")</f>
        <v/>
      </c>
      <c r="E5401" s="43"/>
      <c r="F5401" s="90" t="str">
        <f t="shared" si="85"/>
        <v/>
      </c>
      <c r="G5401" s="43"/>
      <c r="H5401" s="43"/>
      <c r="I5401" s="43"/>
    </row>
    <row r="5402" spans="1:9" ht="24.95" customHeight="1" thickBot="1">
      <c r="A5402" s="43"/>
      <c r="B5402" s="43"/>
      <c r="C5402" s="43"/>
      <c r="D5402" s="85" t="str">
        <f>IFERROR(VLOOKUP(C5402,التكويد!$A$2:$R$1501,5,0),"")</f>
        <v/>
      </c>
      <c r="E5402" s="43"/>
      <c r="F5402" s="90" t="str">
        <f t="shared" si="85"/>
        <v/>
      </c>
      <c r="G5402" s="43"/>
      <c r="H5402" s="43"/>
      <c r="I5402" s="43"/>
    </row>
    <row r="5403" spans="1:9" ht="24.95" customHeight="1" thickBot="1">
      <c r="A5403" s="43"/>
      <c r="B5403" s="43"/>
      <c r="C5403" s="43"/>
      <c r="D5403" s="85" t="str">
        <f>IFERROR(VLOOKUP(C5403,التكويد!$A$2:$R$1501,5,0),"")</f>
        <v/>
      </c>
      <c r="E5403" s="43"/>
      <c r="F5403" s="90" t="str">
        <f t="shared" si="85"/>
        <v/>
      </c>
      <c r="G5403" s="43"/>
      <c r="H5403" s="43"/>
      <c r="I5403" s="43"/>
    </row>
    <row r="5404" spans="1:9" ht="24.95" customHeight="1" thickBot="1">
      <c r="A5404" s="43"/>
      <c r="B5404" s="43"/>
      <c r="C5404" s="43"/>
      <c r="D5404" s="85" t="str">
        <f>IFERROR(VLOOKUP(C5404,التكويد!$A$2:$R$1501,5,0),"")</f>
        <v/>
      </c>
      <c r="E5404" s="43"/>
      <c r="F5404" s="90" t="str">
        <f t="shared" si="85"/>
        <v/>
      </c>
      <c r="G5404" s="43"/>
      <c r="H5404" s="43"/>
      <c r="I5404" s="43"/>
    </row>
    <row r="5405" spans="1:9" ht="24.95" customHeight="1" thickBot="1">
      <c r="A5405" s="43"/>
      <c r="B5405" s="43"/>
      <c r="C5405" s="43"/>
      <c r="D5405" s="85" t="str">
        <f>IFERROR(VLOOKUP(C5405,التكويد!$A$2:$R$1501,5,0),"")</f>
        <v/>
      </c>
      <c r="E5405" s="43"/>
      <c r="F5405" s="90" t="str">
        <f t="shared" si="85"/>
        <v/>
      </c>
      <c r="G5405" s="43"/>
      <c r="H5405" s="43"/>
      <c r="I5405" s="43"/>
    </row>
    <row r="5406" spans="1:9" ht="24.95" customHeight="1" thickBot="1">
      <c r="A5406" s="43"/>
      <c r="B5406" s="43"/>
      <c r="C5406" s="43"/>
      <c r="D5406" s="85" t="str">
        <f>IFERROR(VLOOKUP(C5406,التكويد!$A$2:$R$1501,5,0),"")</f>
        <v/>
      </c>
      <c r="E5406" s="43"/>
      <c r="F5406" s="90" t="str">
        <f t="shared" si="85"/>
        <v/>
      </c>
      <c r="G5406" s="43"/>
      <c r="H5406" s="43"/>
      <c r="I5406" s="43"/>
    </row>
    <row r="5407" spans="1:9" ht="24.95" customHeight="1" thickBot="1">
      <c r="A5407" s="43"/>
      <c r="B5407" s="43"/>
      <c r="C5407" s="43"/>
      <c r="D5407" s="85" t="str">
        <f>IFERROR(VLOOKUP(C5407,التكويد!$A$2:$R$1501,5,0),"")</f>
        <v/>
      </c>
      <c r="E5407" s="43"/>
      <c r="F5407" s="90" t="str">
        <f t="shared" si="85"/>
        <v/>
      </c>
      <c r="G5407" s="43"/>
      <c r="H5407" s="43"/>
      <c r="I5407" s="43"/>
    </row>
    <row r="5408" spans="1:9" ht="24.95" customHeight="1" thickBot="1">
      <c r="A5408" s="43"/>
      <c r="B5408" s="43"/>
      <c r="C5408" s="43"/>
      <c r="D5408" s="85" t="str">
        <f>IFERROR(VLOOKUP(C5408,التكويد!$A$2:$R$1501,5,0),"")</f>
        <v/>
      </c>
      <c r="E5408" s="43"/>
      <c r="F5408" s="90" t="str">
        <f t="shared" si="85"/>
        <v/>
      </c>
      <c r="G5408" s="43"/>
      <c r="H5408" s="43"/>
      <c r="I5408" s="43"/>
    </row>
    <row r="5409" spans="1:9" ht="24.95" customHeight="1" thickBot="1">
      <c r="A5409" s="43"/>
      <c r="B5409" s="43"/>
      <c r="C5409" s="43"/>
      <c r="D5409" s="85" t="str">
        <f>IFERROR(VLOOKUP(C5409,التكويد!$A$2:$R$1501,5,0),"")</f>
        <v/>
      </c>
      <c r="E5409" s="43"/>
      <c r="F5409" s="90" t="str">
        <f t="shared" si="85"/>
        <v/>
      </c>
      <c r="G5409" s="43"/>
      <c r="H5409" s="43"/>
      <c r="I5409" s="43"/>
    </row>
    <row r="5410" spans="1:9" ht="24.95" customHeight="1" thickBot="1">
      <c r="A5410" s="43"/>
      <c r="B5410" s="43"/>
      <c r="C5410" s="43"/>
      <c r="D5410" s="85" t="str">
        <f>IFERROR(VLOOKUP(C5410,التكويد!$A$2:$R$1501,5,0),"")</f>
        <v/>
      </c>
      <c r="E5410" s="43"/>
      <c r="F5410" s="90" t="str">
        <f t="shared" si="85"/>
        <v/>
      </c>
      <c r="G5410" s="43"/>
      <c r="H5410" s="43"/>
      <c r="I5410" s="43"/>
    </row>
    <row r="5411" spans="1:9" ht="24.95" customHeight="1" thickBot="1">
      <c r="A5411" s="43"/>
      <c r="B5411" s="43"/>
      <c r="C5411" s="43"/>
      <c r="D5411" s="85" t="str">
        <f>IFERROR(VLOOKUP(C5411,التكويد!$A$2:$R$1501,5,0),"")</f>
        <v/>
      </c>
      <c r="E5411" s="43"/>
      <c r="F5411" s="90" t="str">
        <f t="shared" si="85"/>
        <v/>
      </c>
      <c r="G5411" s="43"/>
      <c r="H5411" s="43"/>
      <c r="I5411" s="43"/>
    </row>
    <row r="5412" spans="1:9" ht="24.95" customHeight="1" thickBot="1">
      <c r="A5412" s="43"/>
      <c r="B5412" s="43"/>
      <c r="C5412" s="43"/>
      <c r="D5412" s="85" t="str">
        <f>IFERROR(VLOOKUP(C5412,التكويد!$A$2:$R$1501,5,0),"")</f>
        <v/>
      </c>
      <c r="E5412" s="43"/>
      <c r="F5412" s="90" t="str">
        <f t="shared" si="85"/>
        <v/>
      </c>
      <c r="G5412" s="43"/>
      <c r="H5412" s="43"/>
      <c r="I5412" s="43"/>
    </row>
    <row r="5413" spans="1:9" ht="24.95" customHeight="1" thickBot="1">
      <c r="A5413" s="43"/>
      <c r="B5413" s="43"/>
      <c r="C5413" s="43"/>
      <c r="D5413" s="85" t="str">
        <f>IFERROR(VLOOKUP(C5413,التكويد!$A$2:$R$1501,5,0),"")</f>
        <v/>
      </c>
      <c r="E5413" s="43"/>
      <c r="F5413" s="90" t="str">
        <f t="shared" si="85"/>
        <v/>
      </c>
      <c r="G5413" s="43"/>
      <c r="H5413" s="43"/>
      <c r="I5413" s="43"/>
    </row>
    <row r="5414" spans="1:9" ht="24.95" customHeight="1" thickBot="1">
      <c r="A5414" s="43"/>
      <c r="B5414" s="43"/>
      <c r="C5414" s="43"/>
      <c r="D5414" s="85" t="str">
        <f>IFERROR(VLOOKUP(C5414,التكويد!$A$2:$R$1501,5,0),"")</f>
        <v/>
      </c>
      <c r="E5414" s="43"/>
      <c r="F5414" s="90" t="str">
        <f t="shared" si="85"/>
        <v/>
      </c>
      <c r="G5414" s="43"/>
      <c r="H5414" s="43"/>
      <c r="I5414" s="43"/>
    </row>
    <row r="5415" spans="1:9" ht="24.95" customHeight="1" thickBot="1">
      <c r="A5415" s="43"/>
      <c r="B5415" s="43"/>
      <c r="C5415" s="43"/>
      <c r="D5415" s="85" t="str">
        <f>IFERROR(VLOOKUP(C5415,التكويد!$A$2:$R$1501,5,0),"")</f>
        <v/>
      </c>
      <c r="E5415" s="43"/>
      <c r="F5415" s="90" t="str">
        <f t="shared" si="85"/>
        <v/>
      </c>
      <c r="G5415" s="43"/>
      <c r="H5415" s="43"/>
      <c r="I5415" s="43"/>
    </row>
    <row r="5416" spans="1:9" ht="24.95" customHeight="1" thickBot="1">
      <c r="A5416" s="43"/>
      <c r="B5416" s="43"/>
      <c r="C5416" s="43"/>
      <c r="D5416" s="85" t="str">
        <f>IFERROR(VLOOKUP(C5416,التكويد!$A$2:$R$1501,5,0),"")</f>
        <v/>
      </c>
      <c r="E5416" s="43"/>
      <c r="F5416" s="90" t="str">
        <f t="shared" si="85"/>
        <v/>
      </c>
      <c r="G5416" s="43"/>
      <c r="H5416" s="43"/>
      <c r="I5416" s="43"/>
    </row>
    <row r="5417" spans="1:9" ht="24.95" customHeight="1" thickBot="1">
      <c r="A5417" s="43"/>
      <c r="B5417" s="43"/>
      <c r="C5417" s="43"/>
      <c r="D5417" s="85" t="str">
        <f>IFERROR(VLOOKUP(C5417,التكويد!$A$2:$R$1501,5,0),"")</f>
        <v/>
      </c>
      <c r="E5417" s="43"/>
      <c r="F5417" s="90" t="str">
        <f t="shared" si="85"/>
        <v/>
      </c>
      <c r="G5417" s="43"/>
      <c r="H5417" s="43"/>
      <c r="I5417" s="43"/>
    </row>
    <row r="5418" spans="1:9" ht="24.95" customHeight="1" thickBot="1">
      <c r="A5418" s="43"/>
      <c r="B5418" s="43"/>
      <c r="C5418" s="43"/>
      <c r="D5418" s="85" t="str">
        <f>IFERROR(VLOOKUP(C5418,التكويد!$A$2:$R$1501,5,0),"")</f>
        <v/>
      </c>
      <c r="E5418" s="43"/>
      <c r="F5418" s="90" t="str">
        <f t="shared" si="85"/>
        <v/>
      </c>
      <c r="G5418" s="43"/>
      <c r="H5418" s="43"/>
      <c r="I5418" s="43"/>
    </row>
    <row r="5419" spans="1:9" ht="24.95" customHeight="1" thickBot="1">
      <c r="A5419" s="43"/>
      <c r="B5419" s="43"/>
      <c r="C5419" s="43"/>
      <c r="D5419" s="85" t="str">
        <f>IFERROR(VLOOKUP(C5419,التكويد!$A$2:$R$1501,5,0),"")</f>
        <v/>
      </c>
      <c r="E5419" s="43"/>
      <c r="F5419" s="90" t="str">
        <f t="shared" si="85"/>
        <v/>
      </c>
      <c r="G5419" s="43"/>
      <c r="H5419" s="43"/>
      <c r="I5419" s="43"/>
    </row>
    <row r="5420" spans="1:9" ht="24.95" customHeight="1" thickBot="1">
      <c r="A5420" s="43"/>
      <c r="B5420" s="43"/>
      <c r="C5420" s="43"/>
      <c r="D5420" s="85" t="str">
        <f>IFERROR(VLOOKUP(C5420,التكويد!$A$2:$R$1501,5,0),"")</f>
        <v/>
      </c>
      <c r="E5420" s="43"/>
      <c r="F5420" s="90" t="str">
        <f t="shared" si="85"/>
        <v/>
      </c>
      <c r="G5420" s="43"/>
      <c r="H5420" s="43"/>
      <c r="I5420" s="43"/>
    </row>
    <row r="5421" spans="1:9" ht="24.95" customHeight="1" thickBot="1">
      <c r="A5421" s="43"/>
      <c r="B5421" s="43"/>
      <c r="C5421" s="43"/>
      <c r="D5421" s="85" t="str">
        <f>IFERROR(VLOOKUP(C5421,التكويد!$A$2:$R$1501,5,0),"")</f>
        <v/>
      </c>
      <c r="E5421" s="43"/>
      <c r="F5421" s="90" t="str">
        <f t="shared" si="85"/>
        <v/>
      </c>
      <c r="G5421" s="43"/>
      <c r="H5421" s="43"/>
      <c r="I5421" s="43"/>
    </row>
    <row r="5422" spans="1:9" ht="24.95" customHeight="1" thickBot="1">
      <c r="A5422" s="43"/>
      <c r="B5422" s="43"/>
      <c r="C5422" s="43"/>
      <c r="D5422" s="85" t="str">
        <f>IFERROR(VLOOKUP(C5422,التكويد!$A$2:$R$1501,5,0),"")</f>
        <v/>
      </c>
      <c r="E5422" s="43"/>
      <c r="F5422" s="90" t="str">
        <f t="shared" si="85"/>
        <v/>
      </c>
      <c r="G5422" s="43"/>
      <c r="H5422" s="43"/>
      <c r="I5422" s="43"/>
    </row>
    <row r="5423" spans="1:9" ht="24.95" customHeight="1" thickBot="1">
      <c r="A5423" s="43"/>
      <c r="B5423" s="43"/>
      <c r="C5423" s="43"/>
      <c r="D5423" s="85" t="str">
        <f>IFERROR(VLOOKUP(C5423,التكويد!$A$2:$R$1501,5,0),"")</f>
        <v/>
      </c>
      <c r="E5423" s="43"/>
      <c r="F5423" s="90" t="str">
        <f t="shared" si="85"/>
        <v/>
      </c>
      <c r="G5423" s="43"/>
      <c r="H5423" s="43"/>
      <c r="I5423" s="43"/>
    </row>
    <row r="5424" spans="1:9" ht="24.95" customHeight="1" thickBot="1">
      <c r="A5424" s="43"/>
      <c r="B5424" s="43"/>
      <c r="C5424" s="43"/>
      <c r="D5424" s="85" t="str">
        <f>IFERROR(VLOOKUP(C5424,التكويد!$A$2:$R$1501,5,0),"")</f>
        <v/>
      </c>
      <c r="E5424" s="43"/>
      <c r="F5424" s="90" t="str">
        <f t="shared" si="85"/>
        <v/>
      </c>
      <c r="G5424" s="43"/>
      <c r="H5424" s="43"/>
      <c r="I5424" s="43"/>
    </row>
    <row r="5425" spans="1:9" ht="24.95" customHeight="1" thickBot="1">
      <c r="A5425" s="43"/>
      <c r="B5425" s="43"/>
      <c r="C5425" s="43"/>
      <c r="D5425" s="85" t="str">
        <f>IFERROR(VLOOKUP(C5425,التكويد!$A$2:$R$1501,5,0),"")</f>
        <v/>
      </c>
      <c r="E5425" s="43"/>
      <c r="F5425" s="90" t="str">
        <f t="shared" si="85"/>
        <v/>
      </c>
      <c r="G5425" s="43"/>
      <c r="H5425" s="43"/>
      <c r="I5425" s="43"/>
    </row>
    <row r="5426" spans="1:9" ht="24.95" customHeight="1" thickBot="1">
      <c r="A5426" s="43"/>
      <c r="B5426" s="43"/>
      <c r="C5426" s="43"/>
      <c r="D5426" s="85" t="str">
        <f>IFERROR(VLOOKUP(C5426,التكويد!$A$2:$R$1501,5,0),"")</f>
        <v/>
      </c>
      <c r="E5426" s="43"/>
      <c r="F5426" s="90" t="str">
        <f t="shared" si="85"/>
        <v/>
      </c>
      <c r="G5426" s="43"/>
      <c r="H5426" s="43"/>
      <c r="I5426" s="43"/>
    </row>
    <row r="5427" spans="1:9" ht="24.95" customHeight="1" thickBot="1">
      <c r="A5427" s="43"/>
      <c r="B5427" s="43"/>
      <c r="C5427" s="43"/>
      <c r="D5427" s="85" t="str">
        <f>IFERROR(VLOOKUP(C5427,التكويد!$A$2:$R$1501,5,0),"")</f>
        <v/>
      </c>
      <c r="E5427" s="43"/>
      <c r="F5427" s="90" t="str">
        <f t="shared" si="85"/>
        <v/>
      </c>
      <c r="G5427" s="43"/>
      <c r="H5427" s="43"/>
      <c r="I5427" s="43"/>
    </row>
    <row r="5428" spans="1:9" ht="24.95" customHeight="1" thickBot="1">
      <c r="A5428" s="43"/>
      <c r="B5428" s="43"/>
      <c r="C5428" s="43"/>
      <c r="D5428" s="85" t="str">
        <f>IFERROR(VLOOKUP(C5428,التكويد!$A$2:$R$1501,5,0),"")</f>
        <v/>
      </c>
      <c r="E5428" s="43"/>
      <c r="F5428" s="90" t="str">
        <f t="shared" si="85"/>
        <v/>
      </c>
      <c r="G5428" s="43"/>
      <c r="H5428" s="43"/>
      <c r="I5428" s="43"/>
    </row>
    <row r="5429" spans="1:9" ht="24.95" customHeight="1" thickBot="1">
      <c r="A5429" s="43"/>
      <c r="B5429" s="43"/>
      <c r="C5429" s="43"/>
      <c r="D5429" s="85" t="str">
        <f>IFERROR(VLOOKUP(C5429,التكويد!$A$2:$R$1501,5,0),"")</f>
        <v/>
      </c>
      <c r="E5429" s="43"/>
      <c r="F5429" s="90" t="str">
        <f t="shared" si="85"/>
        <v/>
      </c>
      <c r="G5429" s="43"/>
      <c r="H5429" s="43"/>
      <c r="I5429" s="43"/>
    </row>
    <row r="5430" spans="1:9" ht="24.95" customHeight="1" thickBot="1">
      <c r="A5430" s="43"/>
      <c r="B5430" s="43"/>
      <c r="C5430" s="43"/>
      <c r="D5430" s="85" t="str">
        <f>IFERROR(VLOOKUP(C5430,التكويد!$A$2:$R$1501,5,0),"")</f>
        <v/>
      </c>
      <c r="E5430" s="43"/>
      <c r="F5430" s="90" t="str">
        <f t="shared" si="85"/>
        <v/>
      </c>
      <c r="G5430" s="43"/>
      <c r="H5430" s="43"/>
      <c r="I5430" s="43"/>
    </row>
    <row r="5431" spans="1:9" ht="24.95" customHeight="1" thickBot="1">
      <c r="A5431" s="43"/>
      <c r="B5431" s="43"/>
      <c r="C5431" s="43"/>
      <c r="D5431" s="85" t="str">
        <f>IFERROR(VLOOKUP(C5431,التكويد!$A$2:$R$1501,5,0),"")</f>
        <v/>
      </c>
      <c r="E5431" s="43"/>
      <c r="F5431" s="90" t="str">
        <f t="shared" si="85"/>
        <v/>
      </c>
      <c r="G5431" s="43"/>
      <c r="H5431" s="43"/>
      <c r="I5431" s="43"/>
    </row>
    <row r="5432" spans="1:9" ht="24.95" customHeight="1" thickBot="1">
      <c r="A5432" s="43"/>
      <c r="B5432" s="43"/>
      <c r="C5432" s="43"/>
      <c r="D5432" s="85" t="str">
        <f>IFERROR(VLOOKUP(C5432,التكويد!$A$2:$R$1501,5,0),"")</f>
        <v/>
      </c>
      <c r="E5432" s="43"/>
      <c r="F5432" s="90" t="str">
        <f t="shared" si="85"/>
        <v/>
      </c>
      <c r="G5432" s="43"/>
      <c r="H5432" s="43"/>
      <c r="I5432" s="43"/>
    </row>
    <row r="5433" spans="1:9" ht="24.95" customHeight="1" thickBot="1">
      <c r="A5433" s="43"/>
      <c r="B5433" s="43"/>
      <c r="C5433" s="43"/>
      <c r="D5433" s="85" t="str">
        <f>IFERROR(VLOOKUP(C5433,التكويد!$A$2:$R$1501,5,0),"")</f>
        <v/>
      </c>
      <c r="E5433" s="43"/>
      <c r="F5433" s="90" t="str">
        <f t="shared" si="85"/>
        <v/>
      </c>
      <c r="G5433" s="43"/>
      <c r="H5433" s="43"/>
      <c r="I5433" s="43"/>
    </row>
    <row r="5434" spans="1:9" ht="24.95" customHeight="1" thickBot="1">
      <c r="A5434" s="43"/>
      <c r="B5434" s="43"/>
      <c r="C5434" s="43"/>
      <c r="D5434" s="85" t="str">
        <f>IFERROR(VLOOKUP(C5434,التكويد!$A$2:$R$1501,5,0),"")</f>
        <v/>
      </c>
      <c r="E5434" s="43"/>
      <c r="F5434" s="90" t="str">
        <f t="shared" si="85"/>
        <v/>
      </c>
      <c r="G5434" s="43"/>
      <c r="H5434" s="43"/>
      <c r="I5434" s="43"/>
    </row>
    <row r="5435" spans="1:9" ht="24.95" customHeight="1" thickBot="1">
      <c r="A5435" s="43"/>
      <c r="B5435" s="43"/>
      <c r="C5435" s="43"/>
      <c r="D5435" s="85" t="str">
        <f>IFERROR(VLOOKUP(C5435,التكويد!$A$2:$R$1501,5,0),"")</f>
        <v/>
      </c>
      <c r="E5435" s="43"/>
      <c r="F5435" s="90" t="str">
        <f t="shared" si="85"/>
        <v/>
      </c>
      <c r="G5435" s="43"/>
      <c r="H5435" s="43"/>
      <c r="I5435" s="43"/>
    </row>
    <row r="5436" spans="1:9" ht="24.95" customHeight="1" thickBot="1">
      <c r="A5436" s="43"/>
      <c r="B5436" s="43"/>
      <c r="C5436" s="43"/>
      <c r="D5436" s="85" t="str">
        <f>IFERROR(VLOOKUP(C5436,التكويد!$A$2:$R$1501,5,0),"")</f>
        <v/>
      </c>
      <c r="E5436" s="43"/>
      <c r="F5436" s="90" t="str">
        <f t="shared" si="85"/>
        <v/>
      </c>
      <c r="G5436" s="43"/>
      <c r="H5436" s="43"/>
      <c r="I5436" s="43"/>
    </row>
    <row r="5437" spans="1:9" ht="24.95" customHeight="1" thickBot="1">
      <c r="A5437" s="43"/>
      <c r="B5437" s="43"/>
      <c r="C5437" s="43"/>
      <c r="D5437" s="85" t="str">
        <f>IFERROR(VLOOKUP(C5437,التكويد!$A$2:$R$1501,5,0),"")</f>
        <v/>
      </c>
      <c r="E5437" s="43"/>
      <c r="F5437" s="90" t="str">
        <f t="shared" si="85"/>
        <v/>
      </c>
      <c r="G5437" s="43"/>
      <c r="H5437" s="43"/>
      <c r="I5437" s="43"/>
    </row>
    <row r="5438" spans="1:9" ht="24.95" customHeight="1" thickBot="1">
      <c r="A5438" s="43"/>
      <c r="B5438" s="43"/>
      <c r="C5438" s="43"/>
      <c r="D5438" s="85" t="str">
        <f>IFERROR(VLOOKUP(C5438,التكويد!$A$2:$R$1501,5,0),"")</f>
        <v/>
      </c>
      <c r="E5438" s="43"/>
      <c r="F5438" s="90" t="str">
        <f t="shared" si="85"/>
        <v/>
      </c>
      <c r="G5438" s="43"/>
      <c r="H5438" s="43"/>
      <c r="I5438" s="43"/>
    </row>
    <row r="5439" spans="1:9" ht="24.95" customHeight="1" thickBot="1">
      <c r="A5439" s="43"/>
      <c r="B5439" s="43"/>
      <c r="C5439" s="43"/>
      <c r="D5439" s="85" t="str">
        <f>IFERROR(VLOOKUP(C5439,التكويد!$A$2:$R$1501,5,0),"")</f>
        <v/>
      </c>
      <c r="E5439" s="43"/>
      <c r="F5439" s="90" t="str">
        <f t="shared" si="85"/>
        <v/>
      </c>
      <c r="G5439" s="43"/>
      <c r="H5439" s="43"/>
      <c r="I5439" s="43"/>
    </row>
    <row r="5440" spans="1:9" ht="24.95" customHeight="1" thickBot="1">
      <c r="A5440" s="43"/>
      <c r="B5440" s="43"/>
      <c r="C5440" s="43"/>
      <c r="D5440" s="85" t="str">
        <f>IFERROR(VLOOKUP(C5440,التكويد!$A$2:$R$1501,5,0),"")</f>
        <v/>
      </c>
      <c r="E5440" s="43"/>
      <c r="F5440" s="90" t="str">
        <f t="shared" si="85"/>
        <v/>
      </c>
      <c r="G5440" s="43"/>
      <c r="H5440" s="43"/>
      <c r="I5440" s="43"/>
    </row>
    <row r="5441" spans="1:9" ht="24.95" customHeight="1" thickBot="1">
      <c r="A5441" s="43"/>
      <c r="B5441" s="43"/>
      <c r="C5441" s="43"/>
      <c r="D5441" s="85" t="str">
        <f>IFERROR(VLOOKUP(C5441,التكويد!$A$2:$R$1501,5,0),"")</f>
        <v/>
      </c>
      <c r="E5441" s="43"/>
      <c r="F5441" s="90" t="str">
        <f t="shared" si="85"/>
        <v/>
      </c>
      <c r="G5441" s="43"/>
      <c r="H5441" s="43"/>
      <c r="I5441" s="43"/>
    </row>
    <row r="5442" spans="1:9" ht="24.95" customHeight="1" thickBot="1">
      <c r="A5442" s="43"/>
      <c r="B5442" s="43"/>
      <c r="C5442" s="43"/>
      <c r="D5442" s="85" t="str">
        <f>IFERROR(VLOOKUP(C5442,التكويد!$A$2:$R$1501,5,0),"")</f>
        <v/>
      </c>
      <c r="E5442" s="43"/>
      <c r="F5442" s="90" t="str">
        <f t="shared" si="85"/>
        <v/>
      </c>
      <c r="G5442" s="43"/>
      <c r="H5442" s="43"/>
      <c r="I5442" s="43"/>
    </row>
    <row r="5443" spans="1:9" ht="24.95" customHeight="1" thickBot="1">
      <c r="A5443" s="43"/>
      <c r="B5443" s="43"/>
      <c r="C5443" s="43"/>
      <c r="D5443" s="85" t="str">
        <f>IFERROR(VLOOKUP(C5443,التكويد!$A$2:$R$1501,5,0),"")</f>
        <v/>
      </c>
      <c r="E5443" s="43"/>
      <c r="F5443" s="90" t="str">
        <f t="shared" si="85"/>
        <v/>
      </c>
      <c r="G5443" s="43"/>
      <c r="H5443" s="43"/>
      <c r="I5443" s="43"/>
    </row>
    <row r="5444" spans="1:9" ht="24.95" customHeight="1" thickBot="1">
      <c r="A5444" s="43"/>
      <c r="B5444" s="43"/>
      <c r="C5444" s="43"/>
      <c r="D5444" s="85" t="str">
        <f>IFERROR(VLOOKUP(C5444,التكويد!$A$2:$R$1501,5,0),"")</f>
        <v/>
      </c>
      <c r="E5444" s="43"/>
      <c r="F5444" s="90" t="str">
        <f t="shared" si="85"/>
        <v/>
      </c>
      <c r="G5444" s="43"/>
      <c r="H5444" s="43"/>
      <c r="I5444" s="43"/>
    </row>
    <row r="5445" spans="1:9" ht="24.95" customHeight="1" thickBot="1">
      <c r="A5445" s="43"/>
      <c r="B5445" s="43"/>
      <c r="C5445" s="43"/>
      <c r="D5445" s="85" t="str">
        <f>IFERROR(VLOOKUP(C5445,التكويد!$A$2:$R$1501,5,0),"")</f>
        <v/>
      </c>
      <c r="E5445" s="43"/>
      <c r="F5445" s="90" t="str">
        <f t="shared" si="85"/>
        <v/>
      </c>
      <c r="G5445" s="43"/>
      <c r="H5445" s="43"/>
      <c r="I5445" s="43"/>
    </row>
    <row r="5446" spans="1:9" ht="24.95" customHeight="1" thickBot="1">
      <c r="A5446" s="43"/>
      <c r="B5446" s="43"/>
      <c r="C5446" s="43"/>
      <c r="D5446" s="85" t="str">
        <f>IFERROR(VLOOKUP(C5446,التكويد!$A$2:$R$1501,5,0),"")</f>
        <v/>
      </c>
      <c r="E5446" s="43"/>
      <c r="F5446" s="90" t="str">
        <f t="shared" si="85"/>
        <v/>
      </c>
      <c r="G5446" s="43"/>
      <c r="H5446" s="43"/>
      <c r="I5446" s="43"/>
    </row>
    <row r="5447" spans="1:9" ht="24.95" customHeight="1" thickBot="1">
      <c r="A5447" s="43"/>
      <c r="B5447" s="43"/>
      <c r="C5447" s="43"/>
      <c r="D5447" s="85" t="str">
        <f>IFERROR(VLOOKUP(C5447,التكويد!$A$2:$R$1501,5,0),"")</f>
        <v/>
      </c>
      <c r="E5447" s="43"/>
      <c r="F5447" s="90" t="str">
        <f t="shared" si="85"/>
        <v/>
      </c>
      <c r="G5447" s="43"/>
      <c r="H5447" s="43"/>
      <c r="I5447" s="43"/>
    </row>
    <row r="5448" spans="1:9" ht="24.95" customHeight="1" thickBot="1">
      <c r="A5448" s="43"/>
      <c r="B5448" s="43"/>
      <c r="C5448" s="43"/>
      <c r="D5448" s="85" t="str">
        <f>IFERROR(VLOOKUP(C5448,التكويد!$A$2:$R$1501,5,0),"")</f>
        <v/>
      </c>
      <c r="E5448" s="43"/>
      <c r="F5448" s="90" t="str">
        <f t="shared" si="85"/>
        <v/>
      </c>
      <c r="G5448" s="43"/>
      <c r="H5448" s="43"/>
      <c r="I5448" s="43"/>
    </row>
    <row r="5449" spans="1:9" ht="24.95" customHeight="1" thickBot="1">
      <c r="A5449" s="43"/>
      <c r="B5449" s="43"/>
      <c r="C5449" s="43"/>
      <c r="D5449" s="85" t="str">
        <f>IFERROR(VLOOKUP(C5449,التكويد!$A$2:$R$1501,5,0),"")</f>
        <v/>
      </c>
      <c r="E5449" s="43"/>
      <c r="F5449" s="90" t="str">
        <f t="shared" ref="F5449:F5501" si="86">IFERROR(SUM(E5449/G5449),"")</f>
        <v/>
      </c>
      <c r="G5449" s="43"/>
      <c r="H5449" s="43"/>
      <c r="I5449" s="43"/>
    </row>
    <row r="5450" spans="1:9" ht="24.95" customHeight="1" thickBot="1">
      <c r="A5450" s="43"/>
      <c r="B5450" s="43"/>
      <c r="C5450" s="43"/>
      <c r="D5450" s="85" t="str">
        <f>IFERROR(VLOOKUP(C5450,التكويد!$A$2:$R$1501,5,0),"")</f>
        <v/>
      </c>
      <c r="E5450" s="43"/>
      <c r="F5450" s="90" t="str">
        <f t="shared" si="86"/>
        <v/>
      </c>
      <c r="G5450" s="43"/>
      <c r="H5450" s="43"/>
      <c r="I5450" s="43"/>
    </row>
    <row r="5451" spans="1:9" ht="24.95" customHeight="1" thickBot="1">
      <c r="A5451" s="43"/>
      <c r="B5451" s="43"/>
      <c r="C5451" s="43"/>
      <c r="D5451" s="85" t="str">
        <f>IFERROR(VLOOKUP(C5451,التكويد!$A$2:$R$1501,5,0),"")</f>
        <v/>
      </c>
      <c r="E5451" s="43"/>
      <c r="F5451" s="90" t="str">
        <f t="shared" si="86"/>
        <v/>
      </c>
      <c r="G5451" s="43"/>
      <c r="H5451" s="43"/>
      <c r="I5451" s="43"/>
    </row>
    <row r="5452" spans="1:9" ht="24.95" customHeight="1" thickBot="1">
      <c r="A5452" s="43"/>
      <c r="B5452" s="43"/>
      <c r="C5452" s="43"/>
      <c r="D5452" s="85" t="str">
        <f>IFERROR(VLOOKUP(C5452,التكويد!$A$2:$R$1501,5,0),"")</f>
        <v/>
      </c>
      <c r="E5452" s="43"/>
      <c r="F5452" s="90" t="str">
        <f t="shared" si="86"/>
        <v/>
      </c>
      <c r="G5452" s="43"/>
      <c r="H5452" s="43"/>
      <c r="I5452" s="43"/>
    </row>
    <row r="5453" spans="1:9" ht="24.95" customHeight="1" thickBot="1">
      <c r="A5453" s="43"/>
      <c r="B5453" s="43"/>
      <c r="C5453" s="43"/>
      <c r="D5453" s="85" t="str">
        <f>IFERROR(VLOOKUP(C5453,التكويد!$A$2:$R$1501,5,0),"")</f>
        <v/>
      </c>
      <c r="E5453" s="43"/>
      <c r="F5453" s="90" t="str">
        <f t="shared" si="86"/>
        <v/>
      </c>
      <c r="G5453" s="43"/>
      <c r="H5453" s="43"/>
      <c r="I5453" s="43"/>
    </row>
    <row r="5454" spans="1:9" ht="24.95" customHeight="1" thickBot="1">
      <c r="A5454" s="43"/>
      <c r="B5454" s="43"/>
      <c r="C5454" s="43"/>
      <c r="D5454" s="85" t="str">
        <f>IFERROR(VLOOKUP(C5454,التكويد!$A$2:$R$1501,5,0),"")</f>
        <v/>
      </c>
      <c r="E5454" s="43"/>
      <c r="F5454" s="90" t="str">
        <f t="shared" si="86"/>
        <v/>
      </c>
      <c r="G5454" s="43"/>
      <c r="H5454" s="43"/>
      <c r="I5454" s="43"/>
    </row>
    <row r="5455" spans="1:9" ht="24.95" customHeight="1" thickBot="1">
      <c r="A5455" s="43"/>
      <c r="B5455" s="43"/>
      <c r="C5455" s="43"/>
      <c r="D5455" s="85" t="str">
        <f>IFERROR(VLOOKUP(C5455,التكويد!$A$2:$R$1501,5,0),"")</f>
        <v/>
      </c>
      <c r="E5455" s="43"/>
      <c r="F5455" s="90" t="str">
        <f t="shared" si="86"/>
        <v/>
      </c>
      <c r="G5455" s="43"/>
      <c r="H5455" s="43"/>
      <c r="I5455" s="43"/>
    </row>
    <row r="5456" spans="1:9" ht="24.95" customHeight="1" thickBot="1">
      <c r="A5456" s="43"/>
      <c r="B5456" s="43"/>
      <c r="C5456" s="43"/>
      <c r="D5456" s="85" t="str">
        <f>IFERROR(VLOOKUP(C5456,التكويد!$A$2:$R$1501,5,0),"")</f>
        <v/>
      </c>
      <c r="E5456" s="43"/>
      <c r="F5456" s="90" t="str">
        <f t="shared" si="86"/>
        <v/>
      </c>
      <c r="G5456" s="43"/>
      <c r="H5456" s="43"/>
      <c r="I5456" s="43"/>
    </row>
    <row r="5457" spans="1:9" ht="24.95" customHeight="1" thickBot="1">
      <c r="A5457" s="43"/>
      <c r="B5457" s="43"/>
      <c r="C5457" s="43"/>
      <c r="D5457" s="85" t="str">
        <f>IFERROR(VLOOKUP(C5457,التكويد!$A$2:$R$1501,5,0),"")</f>
        <v/>
      </c>
      <c r="E5457" s="43"/>
      <c r="F5457" s="90" t="str">
        <f t="shared" si="86"/>
        <v/>
      </c>
      <c r="G5457" s="43"/>
      <c r="H5457" s="43"/>
      <c r="I5457" s="43"/>
    </row>
    <row r="5458" spans="1:9" ht="24.95" customHeight="1" thickBot="1">
      <c r="A5458" s="43"/>
      <c r="B5458" s="43"/>
      <c r="C5458" s="43"/>
      <c r="D5458" s="85" t="str">
        <f>IFERROR(VLOOKUP(C5458,التكويد!$A$2:$R$1501,5,0),"")</f>
        <v/>
      </c>
      <c r="E5458" s="43"/>
      <c r="F5458" s="90" t="str">
        <f t="shared" si="86"/>
        <v/>
      </c>
      <c r="G5458" s="43"/>
      <c r="H5458" s="43"/>
      <c r="I5458" s="43"/>
    </row>
    <row r="5459" spans="1:9" ht="24.95" customHeight="1" thickBot="1">
      <c r="A5459" s="43"/>
      <c r="B5459" s="43"/>
      <c r="C5459" s="43"/>
      <c r="D5459" s="85" t="str">
        <f>IFERROR(VLOOKUP(C5459,التكويد!$A$2:$R$1501,5,0),"")</f>
        <v/>
      </c>
      <c r="E5459" s="43"/>
      <c r="F5459" s="90" t="str">
        <f t="shared" si="86"/>
        <v/>
      </c>
      <c r="G5459" s="43"/>
      <c r="H5459" s="43"/>
      <c r="I5459" s="43"/>
    </row>
    <row r="5460" spans="1:9" ht="24.95" customHeight="1" thickBot="1">
      <c r="A5460" s="43"/>
      <c r="B5460" s="43"/>
      <c r="C5460" s="43"/>
      <c r="D5460" s="85" t="str">
        <f>IFERROR(VLOOKUP(C5460,التكويد!$A$2:$R$1501,5,0),"")</f>
        <v/>
      </c>
      <c r="E5460" s="43"/>
      <c r="F5460" s="90" t="str">
        <f t="shared" si="86"/>
        <v/>
      </c>
      <c r="G5460" s="43"/>
      <c r="H5460" s="43"/>
      <c r="I5460" s="43"/>
    </row>
    <row r="5461" spans="1:9" ht="24.95" customHeight="1" thickBot="1">
      <c r="A5461" s="43"/>
      <c r="B5461" s="43"/>
      <c r="C5461" s="43"/>
      <c r="D5461" s="85" t="str">
        <f>IFERROR(VLOOKUP(C5461,التكويد!$A$2:$R$1501,5,0),"")</f>
        <v/>
      </c>
      <c r="E5461" s="43"/>
      <c r="F5461" s="90" t="str">
        <f t="shared" si="86"/>
        <v/>
      </c>
      <c r="G5461" s="43"/>
      <c r="H5461" s="43"/>
      <c r="I5461" s="43"/>
    </row>
    <row r="5462" spans="1:9" ht="24.95" customHeight="1" thickBot="1">
      <c r="A5462" s="43"/>
      <c r="B5462" s="43"/>
      <c r="C5462" s="43"/>
      <c r="D5462" s="85" t="str">
        <f>IFERROR(VLOOKUP(C5462,التكويد!$A$2:$R$1501,5,0),"")</f>
        <v/>
      </c>
      <c r="E5462" s="43"/>
      <c r="F5462" s="90" t="str">
        <f t="shared" si="86"/>
        <v/>
      </c>
      <c r="G5462" s="43"/>
      <c r="H5462" s="43"/>
      <c r="I5462" s="43"/>
    </row>
    <row r="5463" spans="1:9" ht="24.95" customHeight="1" thickBot="1">
      <c r="A5463" s="43"/>
      <c r="B5463" s="43"/>
      <c r="C5463" s="43"/>
      <c r="D5463" s="85" t="str">
        <f>IFERROR(VLOOKUP(C5463,التكويد!$A$2:$R$1501,5,0),"")</f>
        <v/>
      </c>
      <c r="E5463" s="43"/>
      <c r="F5463" s="90" t="str">
        <f t="shared" si="86"/>
        <v/>
      </c>
      <c r="G5463" s="43"/>
      <c r="H5463" s="43"/>
      <c r="I5463" s="43"/>
    </row>
    <row r="5464" spans="1:9" ht="24.95" customHeight="1" thickBot="1">
      <c r="A5464" s="43"/>
      <c r="B5464" s="43"/>
      <c r="C5464" s="43"/>
      <c r="D5464" s="85" t="str">
        <f>IFERROR(VLOOKUP(C5464,التكويد!$A$2:$R$1501,5,0),"")</f>
        <v/>
      </c>
      <c r="E5464" s="43"/>
      <c r="F5464" s="90" t="str">
        <f t="shared" si="86"/>
        <v/>
      </c>
      <c r="G5464" s="43"/>
      <c r="H5464" s="43"/>
      <c r="I5464" s="43"/>
    </row>
    <row r="5465" spans="1:9" ht="24.95" customHeight="1" thickBot="1">
      <c r="A5465" s="43"/>
      <c r="B5465" s="43"/>
      <c r="C5465" s="43"/>
      <c r="D5465" s="85" t="str">
        <f>IFERROR(VLOOKUP(C5465,التكويد!$A$2:$R$1501,5,0),"")</f>
        <v/>
      </c>
      <c r="E5465" s="43"/>
      <c r="F5465" s="90" t="str">
        <f t="shared" si="86"/>
        <v/>
      </c>
      <c r="G5465" s="43"/>
      <c r="H5465" s="43"/>
      <c r="I5465" s="43"/>
    </row>
    <row r="5466" spans="1:9" ht="24.95" customHeight="1" thickBot="1">
      <c r="A5466" s="43"/>
      <c r="B5466" s="43"/>
      <c r="C5466" s="43"/>
      <c r="D5466" s="85" t="str">
        <f>IFERROR(VLOOKUP(C5466,التكويد!$A$2:$R$1501,5,0),"")</f>
        <v/>
      </c>
      <c r="E5466" s="43"/>
      <c r="F5466" s="90" t="str">
        <f t="shared" si="86"/>
        <v/>
      </c>
      <c r="G5466" s="43"/>
      <c r="H5466" s="43"/>
      <c r="I5466" s="43"/>
    </row>
    <row r="5467" spans="1:9" ht="24.95" customHeight="1" thickBot="1">
      <c r="A5467" s="43"/>
      <c r="B5467" s="43"/>
      <c r="C5467" s="43"/>
      <c r="D5467" s="85" t="str">
        <f>IFERROR(VLOOKUP(C5467,التكويد!$A$2:$R$1501,5,0),"")</f>
        <v/>
      </c>
      <c r="E5467" s="43"/>
      <c r="F5467" s="90" t="str">
        <f t="shared" si="86"/>
        <v/>
      </c>
      <c r="G5467" s="43"/>
      <c r="H5467" s="43"/>
      <c r="I5467" s="43"/>
    </row>
    <row r="5468" spans="1:9" ht="24.95" customHeight="1" thickBot="1">
      <c r="A5468" s="43"/>
      <c r="B5468" s="43"/>
      <c r="C5468" s="43"/>
      <c r="D5468" s="85" t="str">
        <f>IFERROR(VLOOKUP(C5468,التكويد!$A$2:$R$1501,5,0),"")</f>
        <v/>
      </c>
      <c r="E5468" s="43"/>
      <c r="F5468" s="90" t="str">
        <f t="shared" si="86"/>
        <v/>
      </c>
      <c r="G5468" s="43"/>
      <c r="H5468" s="43"/>
      <c r="I5468" s="43"/>
    </row>
    <row r="5469" spans="1:9" ht="24.95" customHeight="1" thickBot="1">
      <c r="A5469" s="43"/>
      <c r="B5469" s="43"/>
      <c r="C5469" s="43"/>
      <c r="D5469" s="85" t="str">
        <f>IFERROR(VLOOKUP(C5469,التكويد!$A$2:$R$1501,5,0),"")</f>
        <v/>
      </c>
      <c r="E5469" s="43"/>
      <c r="F5469" s="90" t="str">
        <f t="shared" si="86"/>
        <v/>
      </c>
      <c r="G5469" s="43"/>
      <c r="H5469" s="43"/>
      <c r="I5469" s="43"/>
    </row>
    <row r="5470" spans="1:9" ht="24.95" customHeight="1" thickBot="1">
      <c r="A5470" s="43"/>
      <c r="B5470" s="43"/>
      <c r="C5470" s="43"/>
      <c r="D5470" s="85" t="str">
        <f>IFERROR(VLOOKUP(C5470,التكويد!$A$2:$R$1501,5,0),"")</f>
        <v/>
      </c>
      <c r="E5470" s="43"/>
      <c r="F5470" s="90" t="str">
        <f t="shared" si="86"/>
        <v/>
      </c>
      <c r="G5470" s="43"/>
      <c r="H5470" s="43"/>
      <c r="I5470" s="43"/>
    </row>
    <row r="5471" spans="1:9" ht="24.95" customHeight="1" thickBot="1">
      <c r="A5471" s="43"/>
      <c r="B5471" s="43"/>
      <c r="C5471" s="43"/>
      <c r="D5471" s="85" t="str">
        <f>IFERROR(VLOOKUP(C5471,التكويد!$A$2:$R$1501,5,0),"")</f>
        <v/>
      </c>
      <c r="E5471" s="43"/>
      <c r="F5471" s="90" t="str">
        <f t="shared" si="86"/>
        <v/>
      </c>
      <c r="G5471" s="43"/>
      <c r="H5471" s="43"/>
      <c r="I5471" s="43"/>
    </row>
    <row r="5472" spans="1:9" ht="24.95" customHeight="1" thickBot="1">
      <c r="A5472" s="43"/>
      <c r="B5472" s="43"/>
      <c r="C5472" s="43"/>
      <c r="D5472" s="85" t="str">
        <f>IFERROR(VLOOKUP(C5472,التكويد!$A$2:$R$1501,5,0),"")</f>
        <v/>
      </c>
      <c r="E5472" s="43"/>
      <c r="F5472" s="90" t="str">
        <f t="shared" si="86"/>
        <v/>
      </c>
      <c r="G5472" s="43"/>
      <c r="H5472" s="43"/>
      <c r="I5472" s="43"/>
    </row>
    <row r="5473" spans="1:9" ht="24.95" customHeight="1" thickBot="1">
      <c r="A5473" s="43"/>
      <c r="B5473" s="43"/>
      <c r="C5473" s="43"/>
      <c r="D5473" s="85" t="str">
        <f>IFERROR(VLOOKUP(C5473,التكويد!$A$2:$R$1501,5,0),"")</f>
        <v/>
      </c>
      <c r="E5473" s="43"/>
      <c r="F5473" s="90" t="str">
        <f t="shared" si="86"/>
        <v/>
      </c>
      <c r="G5473" s="43"/>
      <c r="H5473" s="43"/>
      <c r="I5473" s="43"/>
    </row>
    <row r="5474" spans="1:9" ht="24.95" customHeight="1" thickBot="1">
      <c r="A5474" s="43"/>
      <c r="B5474" s="43"/>
      <c r="C5474" s="43"/>
      <c r="D5474" s="85" t="str">
        <f>IFERROR(VLOOKUP(C5474,التكويد!$A$2:$R$1501,5,0),"")</f>
        <v/>
      </c>
      <c r="E5474" s="43"/>
      <c r="F5474" s="90" t="str">
        <f t="shared" si="86"/>
        <v/>
      </c>
      <c r="G5474" s="43"/>
      <c r="H5474" s="43"/>
      <c r="I5474" s="43"/>
    </row>
    <row r="5475" spans="1:9" ht="24.95" customHeight="1" thickBot="1">
      <c r="A5475" s="43"/>
      <c r="B5475" s="43"/>
      <c r="C5475" s="43"/>
      <c r="D5475" s="85" t="str">
        <f>IFERROR(VLOOKUP(C5475,التكويد!$A$2:$R$1501,5,0),"")</f>
        <v/>
      </c>
      <c r="E5475" s="43"/>
      <c r="F5475" s="90" t="str">
        <f t="shared" si="86"/>
        <v/>
      </c>
      <c r="G5475" s="43"/>
      <c r="H5475" s="43"/>
      <c r="I5475" s="43"/>
    </row>
    <row r="5476" spans="1:9" ht="24.95" customHeight="1" thickBot="1">
      <c r="A5476" s="43"/>
      <c r="B5476" s="43"/>
      <c r="C5476" s="43"/>
      <c r="D5476" s="85" t="str">
        <f>IFERROR(VLOOKUP(C5476,التكويد!$A$2:$R$1501,5,0),"")</f>
        <v/>
      </c>
      <c r="E5476" s="43"/>
      <c r="F5476" s="90" t="str">
        <f t="shared" si="86"/>
        <v/>
      </c>
      <c r="G5476" s="43"/>
      <c r="H5476" s="43"/>
      <c r="I5476" s="43"/>
    </row>
    <row r="5477" spans="1:9" ht="24.95" customHeight="1" thickBot="1">
      <c r="A5477" s="43"/>
      <c r="B5477" s="43"/>
      <c r="C5477" s="43"/>
      <c r="D5477" s="85" t="str">
        <f>IFERROR(VLOOKUP(C5477,التكويد!$A$2:$R$1501,5,0),"")</f>
        <v/>
      </c>
      <c r="E5477" s="43"/>
      <c r="F5477" s="90" t="str">
        <f t="shared" si="86"/>
        <v/>
      </c>
      <c r="G5477" s="43"/>
      <c r="H5477" s="43"/>
      <c r="I5477" s="43"/>
    </row>
    <row r="5478" spans="1:9" ht="24.95" customHeight="1" thickBot="1">
      <c r="A5478" s="43"/>
      <c r="B5478" s="43"/>
      <c r="C5478" s="43"/>
      <c r="D5478" s="85" t="str">
        <f>IFERROR(VLOOKUP(C5478,التكويد!$A$2:$R$1501,5,0),"")</f>
        <v/>
      </c>
      <c r="E5478" s="43"/>
      <c r="F5478" s="90" t="str">
        <f t="shared" si="86"/>
        <v/>
      </c>
      <c r="G5478" s="43"/>
      <c r="H5478" s="43"/>
      <c r="I5478" s="43"/>
    </row>
    <row r="5479" spans="1:9" ht="24.95" customHeight="1" thickBot="1">
      <c r="A5479" s="43"/>
      <c r="B5479" s="43"/>
      <c r="C5479" s="43"/>
      <c r="D5479" s="85" t="str">
        <f>IFERROR(VLOOKUP(C5479,التكويد!$A$2:$R$1501,5,0),"")</f>
        <v/>
      </c>
      <c r="E5479" s="43"/>
      <c r="F5479" s="90" t="str">
        <f t="shared" si="86"/>
        <v/>
      </c>
      <c r="G5479" s="43"/>
      <c r="H5479" s="43"/>
      <c r="I5479" s="43"/>
    </row>
    <row r="5480" spans="1:9" ht="24.95" customHeight="1" thickBot="1">
      <c r="A5480" s="43"/>
      <c r="B5480" s="43"/>
      <c r="C5480" s="43"/>
      <c r="D5480" s="85" t="str">
        <f>IFERROR(VLOOKUP(C5480,التكويد!$A$2:$R$1501,5,0),"")</f>
        <v/>
      </c>
      <c r="E5480" s="43"/>
      <c r="F5480" s="90" t="str">
        <f t="shared" si="86"/>
        <v/>
      </c>
      <c r="G5480" s="43"/>
      <c r="H5480" s="43"/>
      <c r="I5480" s="43"/>
    </row>
    <row r="5481" spans="1:9" ht="24.95" customHeight="1" thickBot="1">
      <c r="A5481" s="43"/>
      <c r="B5481" s="43"/>
      <c r="C5481" s="43"/>
      <c r="D5481" s="85" t="str">
        <f>IFERROR(VLOOKUP(C5481,التكويد!$A$2:$R$1501,5,0),"")</f>
        <v/>
      </c>
      <c r="E5481" s="43"/>
      <c r="F5481" s="90" t="str">
        <f t="shared" si="86"/>
        <v/>
      </c>
      <c r="G5481" s="43"/>
      <c r="H5481" s="43"/>
      <c r="I5481" s="43"/>
    </row>
    <row r="5482" spans="1:9" ht="24.95" customHeight="1" thickBot="1">
      <c r="A5482" s="43"/>
      <c r="B5482" s="43"/>
      <c r="C5482" s="43"/>
      <c r="D5482" s="85" t="str">
        <f>IFERROR(VLOOKUP(C5482,التكويد!$A$2:$R$1501,5,0),"")</f>
        <v/>
      </c>
      <c r="E5482" s="43"/>
      <c r="F5482" s="90" t="str">
        <f t="shared" si="86"/>
        <v/>
      </c>
      <c r="G5482" s="43"/>
      <c r="H5482" s="43"/>
      <c r="I5482" s="43"/>
    </row>
    <row r="5483" spans="1:9" ht="24.95" customHeight="1" thickBot="1">
      <c r="A5483" s="43"/>
      <c r="B5483" s="43"/>
      <c r="C5483" s="43"/>
      <c r="D5483" s="85" t="str">
        <f>IFERROR(VLOOKUP(C5483,التكويد!$A$2:$R$1501,5,0),"")</f>
        <v/>
      </c>
      <c r="E5483" s="43"/>
      <c r="F5483" s="90" t="str">
        <f t="shared" si="86"/>
        <v/>
      </c>
      <c r="G5483" s="43"/>
      <c r="H5483" s="43"/>
      <c r="I5483" s="43"/>
    </row>
    <row r="5484" spans="1:9" ht="24.95" customHeight="1" thickBot="1">
      <c r="A5484" s="43"/>
      <c r="B5484" s="43"/>
      <c r="C5484" s="43"/>
      <c r="D5484" s="85" t="str">
        <f>IFERROR(VLOOKUP(C5484,التكويد!$A$2:$R$1501,5,0),"")</f>
        <v/>
      </c>
      <c r="E5484" s="43"/>
      <c r="F5484" s="90" t="str">
        <f t="shared" si="86"/>
        <v/>
      </c>
      <c r="G5484" s="43"/>
      <c r="H5484" s="43"/>
      <c r="I5484" s="43"/>
    </row>
    <row r="5485" spans="1:9" ht="24.95" customHeight="1" thickBot="1">
      <c r="A5485" s="43"/>
      <c r="B5485" s="43"/>
      <c r="C5485" s="43"/>
      <c r="D5485" s="85" t="str">
        <f>IFERROR(VLOOKUP(C5485,التكويد!$A$2:$R$1501,5,0),"")</f>
        <v/>
      </c>
      <c r="E5485" s="43"/>
      <c r="F5485" s="90" t="str">
        <f t="shared" si="86"/>
        <v/>
      </c>
      <c r="G5485" s="43"/>
      <c r="H5485" s="43"/>
      <c r="I5485" s="43"/>
    </row>
    <row r="5486" spans="1:9" ht="24.95" customHeight="1" thickBot="1">
      <c r="A5486" s="43"/>
      <c r="B5486" s="43"/>
      <c r="C5486" s="43"/>
      <c r="D5486" s="85" t="str">
        <f>IFERROR(VLOOKUP(C5486,التكويد!$A$2:$R$1501,5,0),"")</f>
        <v/>
      </c>
      <c r="E5486" s="43"/>
      <c r="F5486" s="90" t="str">
        <f t="shared" si="86"/>
        <v/>
      </c>
      <c r="G5486" s="43"/>
      <c r="H5486" s="43"/>
      <c r="I5486" s="43"/>
    </row>
    <row r="5487" spans="1:9" ht="24.95" customHeight="1" thickBot="1">
      <c r="A5487" s="43"/>
      <c r="B5487" s="43"/>
      <c r="C5487" s="43"/>
      <c r="D5487" s="85" t="str">
        <f>IFERROR(VLOOKUP(C5487,التكويد!$A$2:$R$1501,5,0),"")</f>
        <v/>
      </c>
      <c r="E5487" s="43"/>
      <c r="F5487" s="90" t="str">
        <f t="shared" si="86"/>
        <v/>
      </c>
      <c r="G5487" s="43"/>
      <c r="H5487" s="43"/>
      <c r="I5487" s="43"/>
    </row>
    <row r="5488" spans="1:9" ht="24.95" customHeight="1" thickBot="1">
      <c r="A5488" s="43"/>
      <c r="B5488" s="43"/>
      <c r="C5488" s="43"/>
      <c r="D5488" s="85" t="str">
        <f>IFERROR(VLOOKUP(C5488,التكويد!$A$2:$R$1501,5,0),"")</f>
        <v/>
      </c>
      <c r="E5488" s="43"/>
      <c r="F5488" s="90" t="str">
        <f t="shared" si="86"/>
        <v/>
      </c>
      <c r="G5488" s="43"/>
      <c r="H5488" s="43"/>
      <c r="I5488" s="43"/>
    </row>
    <row r="5489" spans="1:9" ht="24.95" customHeight="1" thickBot="1">
      <c r="A5489" s="43"/>
      <c r="B5489" s="43"/>
      <c r="C5489" s="43"/>
      <c r="D5489" s="85" t="str">
        <f>IFERROR(VLOOKUP(C5489,التكويد!$A$2:$R$1501,5,0),"")</f>
        <v/>
      </c>
      <c r="E5489" s="43"/>
      <c r="F5489" s="90" t="str">
        <f t="shared" si="86"/>
        <v/>
      </c>
      <c r="G5489" s="43"/>
      <c r="H5489" s="43"/>
      <c r="I5489" s="43"/>
    </row>
    <row r="5490" spans="1:9" ht="24.95" customHeight="1" thickBot="1">
      <c r="A5490" s="43"/>
      <c r="B5490" s="43"/>
      <c r="C5490" s="43"/>
      <c r="D5490" s="85" t="str">
        <f>IFERROR(VLOOKUP(C5490,التكويد!$A$2:$R$1501,5,0),"")</f>
        <v/>
      </c>
      <c r="E5490" s="43"/>
      <c r="F5490" s="90" t="str">
        <f t="shared" si="86"/>
        <v/>
      </c>
      <c r="G5490" s="43"/>
      <c r="H5490" s="43"/>
      <c r="I5490" s="43"/>
    </row>
    <row r="5491" spans="1:9" ht="24.95" customHeight="1" thickBot="1">
      <c r="A5491" s="43"/>
      <c r="B5491" s="43"/>
      <c r="C5491" s="43"/>
      <c r="D5491" s="85" t="str">
        <f>IFERROR(VLOOKUP(C5491,التكويد!$A$2:$R$1501,5,0),"")</f>
        <v/>
      </c>
      <c r="E5491" s="43"/>
      <c r="F5491" s="90" t="str">
        <f t="shared" si="86"/>
        <v/>
      </c>
      <c r="G5491" s="43"/>
      <c r="H5491" s="43"/>
      <c r="I5491" s="43"/>
    </row>
    <row r="5492" spans="1:9" ht="24.95" customHeight="1" thickBot="1">
      <c r="A5492" s="43"/>
      <c r="B5492" s="43"/>
      <c r="C5492" s="43"/>
      <c r="D5492" s="85" t="str">
        <f>IFERROR(VLOOKUP(C5492,التكويد!$A$2:$R$1501,5,0),"")</f>
        <v/>
      </c>
      <c r="E5492" s="43"/>
      <c r="F5492" s="90" t="str">
        <f t="shared" si="86"/>
        <v/>
      </c>
      <c r="G5492" s="43"/>
      <c r="H5492" s="43"/>
      <c r="I5492" s="43"/>
    </row>
    <row r="5493" spans="1:9" ht="24.95" customHeight="1" thickBot="1">
      <c r="A5493" s="43"/>
      <c r="B5493" s="43"/>
      <c r="C5493" s="43"/>
      <c r="D5493" s="85" t="str">
        <f>IFERROR(VLOOKUP(C5493,التكويد!$A$2:$R$1501,5,0),"")</f>
        <v/>
      </c>
      <c r="E5493" s="43"/>
      <c r="F5493" s="90" t="str">
        <f t="shared" si="86"/>
        <v/>
      </c>
      <c r="G5493" s="43"/>
      <c r="H5493" s="43"/>
      <c r="I5493" s="43"/>
    </row>
    <row r="5494" spans="1:9" ht="24.95" customHeight="1" thickBot="1">
      <c r="A5494" s="43"/>
      <c r="B5494" s="43"/>
      <c r="C5494" s="43"/>
      <c r="D5494" s="85" t="str">
        <f>IFERROR(VLOOKUP(C5494,التكويد!$A$2:$R$1501,5,0),"")</f>
        <v/>
      </c>
      <c r="E5494" s="43"/>
      <c r="F5494" s="90" t="str">
        <f t="shared" si="86"/>
        <v/>
      </c>
      <c r="G5494" s="43"/>
      <c r="H5494" s="43"/>
      <c r="I5494" s="43"/>
    </row>
    <row r="5495" spans="1:9" ht="24.95" customHeight="1" thickBot="1">
      <c r="A5495" s="43"/>
      <c r="B5495" s="43"/>
      <c r="C5495" s="43"/>
      <c r="D5495" s="85" t="str">
        <f>IFERROR(VLOOKUP(C5495,التكويد!$A$2:$R$1501,5,0),"")</f>
        <v/>
      </c>
      <c r="E5495" s="43"/>
      <c r="F5495" s="90" t="str">
        <f t="shared" si="86"/>
        <v/>
      </c>
      <c r="G5495" s="43"/>
      <c r="H5495" s="43"/>
      <c r="I5495" s="43"/>
    </row>
    <row r="5496" spans="1:9" ht="24.95" customHeight="1" thickBot="1">
      <c r="A5496" s="43"/>
      <c r="B5496" s="43"/>
      <c r="C5496" s="43"/>
      <c r="D5496" s="85" t="str">
        <f>IFERROR(VLOOKUP(C5496,التكويد!$A$2:$R$1501,5,0),"")</f>
        <v/>
      </c>
      <c r="E5496" s="43"/>
      <c r="F5496" s="90" t="str">
        <f t="shared" si="86"/>
        <v/>
      </c>
      <c r="G5496" s="43"/>
      <c r="H5496" s="43"/>
      <c r="I5496" s="43"/>
    </row>
    <row r="5497" spans="1:9" ht="24.95" customHeight="1" thickBot="1">
      <c r="A5497" s="43"/>
      <c r="B5497" s="43"/>
      <c r="C5497" s="43"/>
      <c r="D5497" s="85" t="str">
        <f>IFERROR(VLOOKUP(C5497,التكويد!$A$2:$R$1501,5,0),"")</f>
        <v/>
      </c>
      <c r="E5497" s="43"/>
      <c r="F5497" s="90" t="str">
        <f t="shared" si="86"/>
        <v/>
      </c>
      <c r="G5497" s="43"/>
      <c r="H5497" s="43"/>
      <c r="I5497" s="43"/>
    </row>
    <row r="5498" spans="1:9" ht="24.95" customHeight="1" thickBot="1">
      <c r="A5498" s="43"/>
      <c r="B5498" s="43"/>
      <c r="C5498" s="43"/>
      <c r="D5498" s="85" t="str">
        <f>IFERROR(VLOOKUP(C5498,التكويد!$A$2:$R$1501,5,0),"")</f>
        <v/>
      </c>
      <c r="E5498" s="43"/>
      <c r="F5498" s="90" t="str">
        <f t="shared" si="86"/>
        <v/>
      </c>
      <c r="G5498" s="43"/>
      <c r="H5498" s="43"/>
      <c r="I5498" s="43"/>
    </row>
    <row r="5499" spans="1:9" ht="24.95" customHeight="1" thickBot="1">
      <c r="A5499" s="43"/>
      <c r="B5499" s="43"/>
      <c r="C5499" s="43"/>
      <c r="D5499" s="85" t="str">
        <f>IFERROR(VLOOKUP(C5499,التكويد!$A$2:$R$1501,5,0),"")</f>
        <v/>
      </c>
      <c r="E5499" s="43"/>
      <c r="F5499" s="90" t="str">
        <f t="shared" si="86"/>
        <v/>
      </c>
      <c r="G5499" s="43"/>
      <c r="H5499" s="43"/>
      <c r="I5499" s="43"/>
    </row>
    <row r="5500" spans="1:9" ht="24.95" customHeight="1" thickBot="1">
      <c r="A5500" s="43"/>
      <c r="B5500" s="43"/>
      <c r="C5500" s="43"/>
      <c r="D5500" s="85" t="str">
        <f>IFERROR(VLOOKUP(C5500,التكويد!$A$2:$R$1501,5,0),"")</f>
        <v/>
      </c>
      <c r="E5500" s="43"/>
      <c r="F5500" s="90" t="str">
        <f t="shared" si="86"/>
        <v/>
      </c>
      <c r="G5500" s="43"/>
      <c r="H5500" s="43"/>
      <c r="I5500" s="43"/>
    </row>
    <row r="5501" spans="1:9" ht="24.95" customHeight="1" thickBot="1">
      <c r="A5501" s="43"/>
      <c r="B5501" s="43"/>
      <c r="C5501" s="43"/>
      <c r="D5501" s="85" t="str">
        <f>IFERROR(VLOOKUP(C5501,التكويد!$A$2:$R$1501,5,0),"")</f>
        <v/>
      </c>
      <c r="E5501" s="43"/>
      <c r="F5501" s="90" t="str">
        <f t="shared" si="86"/>
        <v/>
      </c>
      <c r="G5501" s="43"/>
      <c r="H5501" s="43"/>
      <c r="I5501" s="43"/>
    </row>
    <row r="5502" spans="1:9" ht="24.95" customHeight="1" thickBot="1">
      <c r="A5502" s="43"/>
      <c r="B5502" s="43"/>
      <c r="C5502" s="43"/>
      <c r="D5502" s="85" t="str">
        <f>IFERROR(VLOOKUP(C5502,التكويد!$A$2:$R$1501,5,0),"")</f>
        <v/>
      </c>
      <c r="E5502" s="43"/>
      <c r="F5502" s="90" t="str">
        <f t="shared" ref="F5502:F5565" si="87">IFERROR(SUM(E5502/G5502),"")</f>
        <v/>
      </c>
      <c r="G5502" s="43"/>
      <c r="H5502" s="43"/>
      <c r="I5502" s="43"/>
    </row>
    <row r="5503" spans="1:9" ht="24.95" customHeight="1" thickBot="1">
      <c r="A5503" s="43"/>
      <c r="B5503" s="43"/>
      <c r="C5503" s="43"/>
      <c r="D5503" s="85" t="str">
        <f>IFERROR(VLOOKUP(C5503,التكويد!$A$2:$R$1501,5,0),"")</f>
        <v/>
      </c>
      <c r="E5503" s="43"/>
      <c r="F5503" s="90" t="str">
        <f t="shared" si="87"/>
        <v/>
      </c>
      <c r="G5503" s="43"/>
      <c r="H5503" s="43"/>
      <c r="I5503" s="43"/>
    </row>
    <row r="5504" spans="1:9" ht="24.95" customHeight="1" thickBot="1">
      <c r="A5504" s="43"/>
      <c r="B5504" s="43"/>
      <c r="C5504" s="43"/>
      <c r="D5504" s="85" t="str">
        <f>IFERROR(VLOOKUP(C5504,التكويد!$A$2:$R$1501,5,0),"")</f>
        <v/>
      </c>
      <c r="E5504" s="43"/>
      <c r="F5504" s="90" t="str">
        <f t="shared" si="87"/>
        <v/>
      </c>
      <c r="G5504" s="43"/>
      <c r="H5504" s="43"/>
      <c r="I5504" s="43"/>
    </row>
    <row r="5505" spans="1:9" ht="24.95" customHeight="1" thickBot="1">
      <c r="A5505" s="43"/>
      <c r="B5505" s="43"/>
      <c r="C5505" s="43"/>
      <c r="D5505" s="85" t="str">
        <f>IFERROR(VLOOKUP(C5505,التكويد!$A$2:$R$1501,5,0),"")</f>
        <v/>
      </c>
      <c r="E5505" s="43"/>
      <c r="F5505" s="90" t="str">
        <f t="shared" si="87"/>
        <v/>
      </c>
      <c r="G5505" s="43"/>
      <c r="H5505" s="43"/>
      <c r="I5505" s="43"/>
    </row>
    <row r="5506" spans="1:9" ht="24.95" customHeight="1" thickBot="1">
      <c r="A5506" s="43"/>
      <c r="B5506" s="43"/>
      <c r="C5506" s="43"/>
      <c r="D5506" s="85" t="str">
        <f>IFERROR(VLOOKUP(C5506,التكويد!$A$2:$R$1501,5,0),"")</f>
        <v/>
      </c>
      <c r="E5506" s="43"/>
      <c r="F5506" s="90" t="str">
        <f t="shared" si="87"/>
        <v/>
      </c>
      <c r="G5506" s="43"/>
      <c r="H5506" s="43"/>
      <c r="I5506" s="43"/>
    </row>
    <row r="5507" spans="1:9" ht="24.95" customHeight="1" thickBot="1">
      <c r="A5507" s="43"/>
      <c r="B5507" s="43"/>
      <c r="C5507" s="43"/>
      <c r="D5507" s="85" t="str">
        <f>IFERROR(VLOOKUP(C5507,التكويد!$A$2:$R$1501,5,0),"")</f>
        <v/>
      </c>
      <c r="E5507" s="43"/>
      <c r="F5507" s="90" t="str">
        <f t="shared" si="87"/>
        <v/>
      </c>
      <c r="G5507" s="43"/>
      <c r="H5507" s="43"/>
      <c r="I5507" s="43"/>
    </row>
    <row r="5508" spans="1:9" ht="24.95" customHeight="1" thickBot="1">
      <c r="A5508" s="43"/>
      <c r="B5508" s="43"/>
      <c r="C5508" s="43"/>
      <c r="D5508" s="85" t="str">
        <f>IFERROR(VLOOKUP(C5508,التكويد!$A$2:$R$1501,5,0),"")</f>
        <v/>
      </c>
      <c r="E5508" s="43"/>
      <c r="F5508" s="90" t="str">
        <f t="shared" si="87"/>
        <v/>
      </c>
      <c r="G5508" s="43"/>
      <c r="H5508" s="43"/>
      <c r="I5508" s="43"/>
    </row>
    <row r="5509" spans="1:9" ht="24.95" customHeight="1" thickBot="1">
      <c r="A5509" s="43"/>
      <c r="B5509" s="43"/>
      <c r="C5509" s="43"/>
      <c r="D5509" s="85" t="str">
        <f>IFERROR(VLOOKUP(C5509,التكويد!$A$2:$R$1501,5,0),"")</f>
        <v/>
      </c>
      <c r="E5509" s="43"/>
      <c r="F5509" s="90" t="str">
        <f t="shared" si="87"/>
        <v/>
      </c>
      <c r="G5509" s="43"/>
      <c r="H5509" s="43"/>
      <c r="I5509" s="43"/>
    </row>
    <row r="5510" spans="1:9" ht="24.95" customHeight="1" thickBot="1">
      <c r="A5510" s="43"/>
      <c r="B5510" s="43"/>
      <c r="C5510" s="43"/>
      <c r="D5510" s="85" t="str">
        <f>IFERROR(VLOOKUP(C5510,التكويد!$A$2:$R$1501,5,0),"")</f>
        <v/>
      </c>
      <c r="E5510" s="43"/>
      <c r="F5510" s="90" t="str">
        <f t="shared" si="87"/>
        <v/>
      </c>
      <c r="G5510" s="43"/>
      <c r="H5510" s="43"/>
      <c r="I5510" s="43"/>
    </row>
    <row r="5511" spans="1:9" ht="24.95" customHeight="1" thickBot="1">
      <c r="A5511" s="43"/>
      <c r="B5511" s="43"/>
      <c r="C5511" s="43"/>
      <c r="D5511" s="85" t="str">
        <f>IFERROR(VLOOKUP(C5511,التكويد!$A$2:$R$1501,5,0),"")</f>
        <v/>
      </c>
      <c r="E5511" s="43"/>
      <c r="F5511" s="90" t="str">
        <f t="shared" si="87"/>
        <v/>
      </c>
      <c r="G5511" s="43"/>
      <c r="H5511" s="43"/>
      <c r="I5511" s="43"/>
    </row>
    <row r="5512" spans="1:9" ht="24.95" customHeight="1" thickBot="1">
      <c r="A5512" s="43"/>
      <c r="B5512" s="43"/>
      <c r="C5512" s="43"/>
      <c r="D5512" s="85" t="str">
        <f>IFERROR(VLOOKUP(C5512,التكويد!$A$2:$R$1501,5,0),"")</f>
        <v/>
      </c>
      <c r="E5512" s="43"/>
      <c r="F5512" s="90" t="str">
        <f t="shared" si="87"/>
        <v/>
      </c>
      <c r="G5512" s="43"/>
      <c r="H5512" s="43"/>
      <c r="I5512" s="43"/>
    </row>
    <row r="5513" spans="1:9" ht="24.95" customHeight="1" thickBot="1">
      <c r="A5513" s="43"/>
      <c r="B5513" s="43"/>
      <c r="C5513" s="43"/>
      <c r="D5513" s="85" t="str">
        <f>IFERROR(VLOOKUP(C5513,التكويد!$A$2:$R$1501,5,0),"")</f>
        <v/>
      </c>
      <c r="E5513" s="43"/>
      <c r="F5513" s="90" t="str">
        <f t="shared" si="87"/>
        <v/>
      </c>
      <c r="G5513" s="43"/>
      <c r="H5513" s="43"/>
      <c r="I5513" s="43"/>
    </row>
    <row r="5514" spans="1:9" ht="24.95" customHeight="1" thickBot="1">
      <c r="A5514" s="43"/>
      <c r="B5514" s="43"/>
      <c r="C5514" s="43"/>
      <c r="D5514" s="85" t="str">
        <f>IFERROR(VLOOKUP(C5514,التكويد!$A$2:$R$1501,5,0),"")</f>
        <v/>
      </c>
      <c r="E5514" s="43"/>
      <c r="F5514" s="90" t="str">
        <f t="shared" si="87"/>
        <v/>
      </c>
      <c r="G5514" s="43"/>
      <c r="H5514" s="43"/>
      <c r="I5514" s="43"/>
    </row>
    <row r="5515" spans="1:9" ht="24.95" customHeight="1" thickBot="1">
      <c r="A5515" s="43"/>
      <c r="B5515" s="43"/>
      <c r="C5515" s="43"/>
      <c r="D5515" s="85" t="str">
        <f>IFERROR(VLOOKUP(C5515,التكويد!$A$2:$R$1501,5,0),"")</f>
        <v/>
      </c>
      <c r="E5515" s="43"/>
      <c r="F5515" s="90" t="str">
        <f t="shared" si="87"/>
        <v/>
      </c>
      <c r="G5515" s="43"/>
      <c r="H5515" s="43"/>
      <c r="I5515" s="43"/>
    </row>
    <row r="5516" spans="1:9" ht="24.95" customHeight="1" thickBot="1">
      <c r="A5516" s="43"/>
      <c r="B5516" s="43"/>
      <c r="C5516" s="43"/>
      <c r="D5516" s="85" t="str">
        <f>IFERROR(VLOOKUP(C5516,التكويد!$A$2:$R$1501,5,0),"")</f>
        <v/>
      </c>
      <c r="E5516" s="43"/>
      <c r="F5516" s="90" t="str">
        <f t="shared" si="87"/>
        <v/>
      </c>
      <c r="G5516" s="43"/>
      <c r="H5516" s="43"/>
      <c r="I5516" s="43"/>
    </row>
    <row r="5517" spans="1:9" ht="24.95" customHeight="1" thickBot="1">
      <c r="A5517" s="43"/>
      <c r="B5517" s="43"/>
      <c r="C5517" s="43"/>
      <c r="D5517" s="85" t="str">
        <f>IFERROR(VLOOKUP(C5517,التكويد!$A$2:$R$1501,5,0),"")</f>
        <v/>
      </c>
      <c r="E5517" s="43"/>
      <c r="F5517" s="90" t="str">
        <f t="shared" si="87"/>
        <v/>
      </c>
      <c r="G5517" s="43"/>
      <c r="H5517" s="43"/>
      <c r="I5517" s="43"/>
    </row>
    <row r="5518" spans="1:9" ht="24.95" customHeight="1" thickBot="1">
      <c r="A5518" s="43"/>
      <c r="B5518" s="43"/>
      <c r="C5518" s="43"/>
      <c r="D5518" s="85" t="str">
        <f>IFERROR(VLOOKUP(C5518,التكويد!$A$2:$R$1501,5,0),"")</f>
        <v/>
      </c>
      <c r="E5518" s="43"/>
      <c r="F5518" s="90" t="str">
        <f t="shared" si="87"/>
        <v/>
      </c>
      <c r="G5518" s="43"/>
      <c r="H5518" s="43"/>
      <c r="I5518" s="43"/>
    </row>
    <row r="5519" spans="1:9" ht="24.95" customHeight="1" thickBot="1">
      <c r="A5519" s="43"/>
      <c r="B5519" s="43"/>
      <c r="C5519" s="43"/>
      <c r="D5519" s="85" t="str">
        <f>IFERROR(VLOOKUP(C5519,التكويد!$A$2:$R$1501,5,0),"")</f>
        <v/>
      </c>
      <c r="E5519" s="43"/>
      <c r="F5519" s="90" t="str">
        <f t="shared" si="87"/>
        <v/>
      </c>
      <c r="G5519" s="43"/>
      <c r="H5519" s="43"/>
      <c r="I5519" s="43"/>
    </row>
    <row r="5520" spans="1:9" ht="24.95" customHeight="1" thickBot="1">
      <c r="A5520" s="43"/>
      <c r="B5520" s="43"/>
      <c r="C5520" s="43"/>
      <c r="D5520" s="85" t="str">
        <f>IFERROR(VLOOKUP(C5520,التكويد!$A$2:$R$1501,5,0),"")</f>
        <v/>
      </c>
      <c r="E5520" s="43"/>
      <c r="F5520" s="90" t="str">
        <f t="shared" si="87"/>
        <v/>
      </c>
      <c r="G5520" s="43"/>
      <c r="H5520" s="43"/>
      <c r="I5520" s="43"/>
    </row>
    <row r="5521" spans="1:9" ht="24.95" customHeight="1" thickBot="1">
      <c r="A5521" s="43"/>
      <c r="B5521" s="43"/>
      <c r="C5521" s="43"/>
      <c r="D5521" s="85" t="str">
        <f>IFERROR(VLOOKUP(C5521,التكويد!$A$2:$R$1501,5,0),"")</f>
        <v/>
      </c>
      <c r="E5521" s="43"/>
      <c r="F5521" s="90" t="str">
        <f t="shared" si="87"/>
        <v/>
      </c>
      <c r="G5521" s="43"/>
      <c r="H5521" s="43"/>
      <c r="I5521" s="43"/>
    </row>
    <row r="5522" spans="1:9" ht="24.95" customHeight="1" thickBot="1">
      <c r="A5522" s="43"/>
      <c r="B5522" s="43"/>
      <c r="C5522" s="43"/>
      <c r="D5522" s="85" t="str">
        <f>IFERROR(VLOOKUP(C5522,التكويد!$A$2:$R$1501,5,0),"")</f>
        <v/>
      </c>
      <c r="E5522" s="43"/>
      <c r="F5522" s="90" t="str">
        <f t="shared" si="87"/>
        <v/>
      </c>
      <c r="G5522" s="43"/>
      <c r="H5522" s="43"/>
      <c r="I5522" s="43"/>
    </row>
    <row r="5523" spans="1:9" ht="24.95" customHeight="1" thickBot="1">
      <c r="A5523" s="43"/>
      <c r="B5523" s="43"/>
      <c r="C5523" s="43"/>
      <c r="D5523" s="85" t="str">
        <f>IFERROR(VLOOKUP(C5523,التكويد!$A$2:$R$1501,5,0),"")</f>
        <v/>
      </c>
      <c r="E5523" s="43"/>
      <c r="F5523" s="90" t="str">
        <f t="shared" si="87"/>
        <v/>
      </c>
      <c r="G5523" s="43"/>
      <c r="H5523" s="43"/>
      <c r="I5523" s="43"/>
    </row>
    <row r="5524" spans="1:9" ht="24.95" customHeight="1" thickBot="1">
      <c r="A5524" s="43"/>
      <c r="B5524" s="43"/>
      <c r="C5524" s="43"/>
      <c r="D5524" s="85" t="str">
        <f>IFERROR(VLOOKUP(C5524,التكويد!$A$2:$R$1501,5,0),"")</f>
        <v/>
      </c>
      <c r="E5524" s="43"/>
      <c r="F5524" s="90" t="str">
        <f t="shared" si="87"/>
        <v/>
      </c>
      <c r="G5524" s="43"/>
      <c r="H5524" s="43"/>
      <c r="I5524" s="43"/>
    </row>
    <row r="5525" spans="1:9" ht="24.95" customHeight="1" thickBot="1">
      <c r="A5525" s="43"/>
      <c r="B5525" s="43"/>
      <c r="C5525" s="43"/>
      <c r="D5525" s="85" t="str">
        <f>IFERROR(VLOOKUP(C5525,التكويد!$A$2:$R$1501,5,0),"")</f>
        <v/>
      </c>
      <c r="E5525" s="43"/>
      <c r="F5525" s="90" t="str">
        <f t="shared" si="87"/>
        <v/>
      </c>
      <c r="G5525" s="43"/>
      <c r="H5525" s="43"/>
      <c r="I5525" s="43"/>
    </row>
    <row r="5526" spans="1:9" ht="24.95" customHeight="1" thickBot="1">
      <c r="A5526" s="43"/>
      <c r="B5526" s="43"/>
      <c r="C5526" s="43"/>
      <c r="D5526" s="85" t="str">
        <f>IFERROR(VLOOKUP(C5526,التكويد!$A$2:$R$1501,5,0),"")</f>
        <v/>
      </c>
      <c r="E5526" s="43"/>
      <c r="F5526" s="90" t="str">
        <f t="shared" si="87"/>
        <v/>
      </c>
      <c r="G5526" s="43"/>
      <c r="H5526" s="43"/>
      <c r="I5526" s="43"/>
    </row>
    <row r="5527" spans="1:9" ht="24.95" customHeight="1" thickBot="1">
      <c r="A5527" s="43"/>
      <c r="B5527" s="43"/>
      <c r="C5527" s="43"/>
      <c r="D5527" s="85" t="str">
        <f>IFERROR(VLOOKUP(C5527,التكويد!$A$2:$R$1501,5,0),"")</f>
        <v/>
      </c>
      <c r="E5527" s="43"/>
      <c r="F5527" s="90" t="str">
        <f t="shared" si="87"/>
        <v/>
      </c>
      <c r="G5527" s="43"/>
      <c r="H5527" s="43"/>
      <c r="I5527" s="43"/>
    </row>
    <row r="5528" spans="1:9" ht="24.95" customHeight="1" thickBot="1">
      <c r="A5528" s="43"/>
      <c r="B5528" s="43"/>
      <c r="C5528" s="43"/>
      <c r="D5528" s="85" t="str">
        <f>IFERROR(VLOOKUP(C5528,التكويد!$A$2:$R$1501,5,0),"")</f>
        <v/>
      </c>
      <c r="E5528" s="43"/>
      <c r="F5528" s="90" t="str">
        <f t="shared" si="87"/>
        <v/>
      </c>
      <c r="G5528" s="43"/>
      <c r="H5528" s="43"/>
      <c r="I5528" s="43"/>
    </row>
    <row r="5529" spans="1:9" ht="24.95" customHeight="1" thickBot="1">
      <c r="A5529" s="43"/>
      <c r="B5529" s="43"/>
      <c r="C5529" s="43"/>
      <c r="D5529" s="85" t="str">
        <f>IFERROR(VLOOKUP(C5529,التكويد!$A$2:$R$1501,5,0),"")</f>
        <v/>
      </c>
      <c r="E5529" s="43"/>
      <c r="F5529" s="90" t="str">
        <f t="shared" si="87"/>
        <v/>
      </c>
      <c r="G5529" s="43"/>
      <c r="H5529" s="43"/>
      <c r="I5529" s="43"/>
    </row>
    <row r="5530" spans="1:9" ht="24.95" customHeight="1" thickBot="1">
      <c r="A5530" s="43"/>
      <c r="B5530" s="43"/>
      <c r="C5530" s="43"/>
      <c r="D5530" s="85" t="str">
        <f>IFERROR(VLOOKUP(C5530,التكويد!$A$2:$R$1501,5,0),"")</f>
        <v/>
      </c>
      <c r="E5530" s="43"/>
      <c r="F5530" s="90" t="str">
        <f t="shared" si="87"/>
        <v/>
      </c>
      <c r="G5530" s="43"/>
      <c r="H5530" s="43"/>
      <c r="I5530" s="43"/>
    </row>
    <row r="5531" spans="1:9" ht="24.95" customHeight="1" thickBot="1">
      <c r="A5531" s="43"/>
      <c r="B5531" s="43"/>
      <c r="C5531" s="43"/>
      <c r="D5531" s="85" t="str">
        <f>IFERROR(VLOOKUP(C5531,التكويد!$A$2:$R$1501,5,0),"")</f>
        <v/>
      </c>
      <c r="E5531" s="43"/>
      <c r="F5531" s="90" t="str">
        <f t="shared" si="87"/>
        <v/>
      </c>
      <c r="G5531" s="43"/>
      <c r="H5531" s="43"/>
      <c r="I5531" s="43"/>
    </row>
    <row r="5532" spans="1:9" ht="24.95" customHeight="1" thickBot="1">
      <c r="A5532" s="43"/>
      <c r="B5532" s="43"/>
      <c r="C5532" s="43"/>
      <c r="D5532" s="85" t="str">
        <f>IFERROR(VLOOKUP(C5532,التكويد!$A$2:$R$1501,5,0),"")</f>
        <v/>
      </c>
      <c r="E5532" s="43"/>
      <c r="F5532" s="90" t="str">
        <f t="shared" si="87"/>
        <v/>
      </c>
      <c r="G5532" s="43"/>
      <c r="H5532" s="43"/>
      <c r="I5532" s="43"/>
    </row>
    <row r="5533" spans="1:9" ht="24.95" customHeight="1" thickBot="1">
      <c r="A5533" s="43"/>
      <c r="B5533" s="43"/>
      <c r="C5533" s="43"/>
      <c r="D5533" s="85" t="str">
        <f>IFERROR(VLOOKUP(C5533,التكويد!$A$2:$R$1501,5,0),"")</f>
        <v/>
      </c>
      <c r="E5533" s="43"/>
      <c r="F5533" s="90" t="str">
        <f t="shared" si="87"/>
        <v/>
      </c>
      <c r="G5533" s="43"/>
      <c r="H5533" s="43"/>
      <c r="I5533" s="43"/>
    </row>
    <row r="5534" spans="1:9" ht="24.95" customHeight="1" thickBot="1">
      <c r="A5534" s="43"/>
      <c r="B5534" s="43"/>
      <c r="C5534" s="43"/>
      <c r="D5534" s="85" t="str">
        <f>IFERROR(VLOOKUP(C5534,التكويد!$A$2:$R$1501,5,0),"")</f>
        <v/>
      </c>
      <c r="E5534" s="43"/>
      <c r="F5534" s="90" t="str">
        <f t="shared" si="87"/>
        <v/>
      </c>
      <c r="G5534" s="43"/>
      <c r="H5534" s="43"/>
      <c r="I5534" s="43"/>
    </row>
    <row r="5535" spans="1:9" ht="24.95" customHeight="1" thickBot="1">
      <c r="A5535" s="43"/>
      <c r="B5535" s="43"/>
      <c r="C5535" s="43"/>
      <c r="D5535" s="85" t="str">
        <f>IFERROR(VLOOKUP(C5535,التكويد!$A$2:$R$1501,5,0),"")</f>
        <v/>
      </c>
      <c r="E5535" s="43"/>
      <c r="F5535" s="90" t="str">
        <f t="shared" si="87"/>
        <v/>
      </c>
      <c r="G5535" s="43"/>
      <c r="H5535" s="43"/>
      <c r="I5535" s="43"/>
    </row>
    <row r="5536" spans="1:9" ht="24.95" customHeight="1" thickBot="1">
      <c r="A5536" s="43"/>
      <c r="B5536" s="43"/>
      <c r="C5536" s="43"/>
      <c r="D5536" s="85" t="str">
        <f>IFERROR(VLOOKUP(C5536,التكويد!$A$2:$R$1501,5,0),"")</f>
        <v/>
      </c>
      <c r="E5536" s="43"/>
      <c r="F5536" s="90" t="str">
        <f t="shared" si="87"/>
        <v/>
      </c>
      <c r="G5536" s="43"/>
      <c r="H5536" s="43"/>
      <c r="I5536" s="43"/>
    </row>
    <row r="5537" spans="1:9" ht="24.95" customHeight="1" thickBot="1">
      <c r="A5537" s="43"/>
      <c r="B5537" s="43"/>
      <c r="C5537" s="43"/>
      <c r="D5537" s="85" t="str">
        <f>IFERROR(VLOOKUP(C5537,التكويد!$A$2:$R$1501,5,0),"")</f>
        <v/>
      </c>
      <c r="E5537" s="43"/>
      <c r="F5537" s="90" t="str">
        <f t="shared" si="87"/>
        <v/>
      </c>
      <c r="G5537" s="43"/>
      <c r="H5537" s="43"/>
      <c r="I5537" s="43"/>
    </row>
    <row r="5538" spans="1:9" ht="24.95" customHeight="1" thickBot="1">
      <c r="A5538" s="43"/>
      <c r="B5538" s="43"/>
      <c r="C5538" s="43"/>
      <c r="D5538" s="85" t="str">
        <f>IFERROR(VLOOKUP(C5538,التكويد!$A$2:$R$1501,5,0),"")</f>
        <v/>
      </c>
      <c r="E5538" s="43"/>
      <c r="F5538" s="90" t="str">
        <f t="shared" si="87"/>
        <v/>
      </c>
      <c r="G5538" s="43"/>
      <c r="H5538" s="43"/>
      <c r="I5538" s="43"/>
    </row>
    <row r="5539" spans="1:9" ht="24.95" customHeight="1" thickBot="1">
      <c r="A5539" s="43"/>
      <c r="B5539" s="43"/>
      <c r="C5539" s="43"/>
      <c r="D5539" s="85" t="str">
        <f>IFERROR(VLOOKUP(C5539,التكويد!$A$2:$R$1501,5,0),"")</f>
        <v/>
      </c>
      <c r="E5539" s="43"/>
      <c r="F5539" s="90" t="str">
        <f t="shared" si="87"/>
        <v/>
      </c>
      <c r="G5539" s="43"/>
      <c r="H5539" s="43"/>
      <c r="I5539" s="43"/>
    </row>
    <row r="5540" spans="1:9" ht="24.95" customHeight="1" thickBot="1">
      <c r="A5540" s="43"/>
      <c r="B5540" s="43"/>
      <c r="C5540" s="43"/>
      <c r="D5540" s="85" t="str">
        <f>IFERROR(VLOOKUP(C5540,التكويد!$A$2:$R$1501,5,0),"")</f>
        <v/>
      </c>
      <c r="E5540" s="43"/>
      <c r="F5540" s="90" t="str">
        <f t="shared" si="87"/>
        <v/>
      </c>
      <c r="G5540" s="43"/>
      <c r="H5540" s="43"/>
      <c r="I5540" s="43"/>
    </row>
    <row r="5541" spans="1:9" ht="24.95" customHeight="1" thickBot="1">
      <c r="A5541" s="43"/>
      <c r="B5541" s="43"/>
      <c r="C5541" s="43"/>
      <c r="D5541" s="85" t="str">
        <f>IFERROR(VLOOKUP(C5541,التكويد!$A$2:$R$1501,5,0),"")</f>
        <v/>
      </c>
      <c r="E5541" s="43"/>
      <c r="F5541" s="90" t="str">
        <f t="shared" si="87"/>
        <v/>
      </c>
      <c r="G5541" s="43"/>
      <c r="H5541" s="43"/>
      <c r="I5541" s="43"/>
    </row>
    <row r="5542" spans="1:9" ht="24.95" customHeight="1" thickBot="1">
      <c r="A5542" s="43"/>
      <c r="B5542" s="43"/>
      <c r="C5542" s="43"/>
      <c r="D5542" s="85" t="str">
        <f>IFERROR(VLOOKUP(C5542,التكويد!$A$2:$R$1501,5,0),"")</f>
        <v/>
      </c>
      <c r="E5542" s="43"/>
      <c r="F5542" s="90" t="str">
        <f t="shared" si="87"/>
        <v/>
      </c>
      <c r="G5542" s="43"/>
      <c r="H5542" s="43"/>
      <c r="I5542" s="43"/>
    </row>
    <row r="5543" spans="1:9" ht="24.95" customHeight="1" thickBot="1">
      <c r="A5543" s="43"/>
      <c r="B5543" s="43"/>
      <c r="C5543" s="43"/>
      <c r="D5543" s="85" t="str">
        <f>IFERROR(VLOOKUP(C5543,التكويد!$A$2:$R$1501,5,0),"")</f>
        <v/>
      </c>
      <c r="E5543" s="43"/>
      <c r="F5543" s="90" t="str">
        <f t="shared" si="87"/>
        <v/>
      </c>
      <c r="G5543" s="43"/>
      <c r="H5543" s="43"/>
      <c r="I5543" s="43"/>
    </row>
    <row r="5544" spans="1:9" ht="24.95" customHeight="1" thickBot="1">
      <c r="A5544" s="43"/>
      <c r="B5544" s="43"/>
      <c r="C5544" s="43"/>
      <c r="D5544" s="85" t="str">
        <f>IFERROR(VLOOKUP(C5544,التكويد!$A$2:$R$1501,5,0),"")</f>
        <v/>
      </c>
      <c r="E5544" s="43"/>
      <c r="F5544" s="90" t="str">
        <f t="shared" si="87"/>
        <v/>
      </c>
      <c r="G5544" s="43"/>
      <c r="H5544" s="43"/>
      <c r="I5544" s="43"/>
    </row>
    <row r="5545" spans="1:9" ht="24.95" customHeight="1" thickBot="1">
      <c r="A5545" s="43"/>
      <c r="B5545" s="43"/>
      <c r="C5545" s="43"/>
      <c r="D5545" s="85" t="str">
        <f>IFERROR(VLOOKUP(C5545,التكويد!$A$2:$R$1501,5,0),"")</f>
        <v/>
      </c>
      <c r="E5545" s="43"/>
      <c r="F5545" s="90" t="str">
        <f t="shared" si="87"/>
        <v/>
      </c>
      <c r="G5545" s="43"/>
      <c r="H5545" s="43"/>
      <c r="I5545" s="43"/>
    </row>
    <row r="5546" spans="1:9" ht="24.95" customHeight="1" thickBot="1">
      <c r="A5546" s="43"/>
      <c r="B5546" s="43"/>
      <c r="C5546" s="43"/>
      <c r="D5546" s="85" t="str">
        <f>IFERROR(VLOOKUP(C5546,التكويد!$A$2:$R$1501,5,0),"")</f>
        <v/>
      </c>
      <c r="E5546" s="43"/>
      <c r="F5546" s="90" t="str">
        <f t="shared" si="87"/>
        <v/>
      </c>
      <c r="G5546" s="43"/>
      <c r="H5546" s="43"/>
      <c r="I5546" s="43"/>
    </row>
    <row r="5547" spans="1:9" ht="24.95" customHeight="1" thickBot="1">
      <c r="A5547" s="43"/>
      <c r="B5547" s="43"/>
      <c r="C5547" s="43"/>
      <c r="D5547" s="85" t="str">
        <f>IFERROR(VLOOKUP(C5547,التكويد!$A$2:$R$1501,5,0),"")</f>
        <v/>
      </c>
      <c r="E5547" s="43"/>
      <c r="F5547" s="90" t="str">
        <f t="shared" si="87"/>
        <v/>
      </c>
      <c r="G5547" s="43"/>
      <c r="H5547" s="43"/>
      <c r="I5547" s="43"/>
    </row>
    <row r="5548" spans="1:9" ht="24.95" customHeight="1" thickBot="1">
      <c r="A5548" s="43"/>
      <c r="B5548" s="43"/>
      <c r="C5548" s="43"/>
      <c r="D5548" s="85" t="str">
        <f>IFERROR(VLOOKUP(C5548,التكويد!$A$2:$R$1501,5,0),"")</f>
        <v/>
      </c>
      <c r="E5548" s="43"/>
      <c r="F5548" s="90" t="str">
        <f t="shared" si="87"/>
        <v/>
      </c>
      <c r="G5548" s="43"/>
      <c r="H5548" s="43"/>
      <c r="I5548" s="43"/>
    </row>
    <row r="5549" spans="1:9" ht="24.95" customHeight="1" thickBot="1">
      <c r="A5549" s="43"/>
      <c r="B5549" s="43"/>
      <c r="C5549" s="43"/>
      <c r="D5549" s="85" t="str">
        <f>IFERROR(VLOOKUP(C5549,التكويد!$A$2:$R$1501,5,0),"")</f>
        <v/>
      </c>
      <c r="E5549" s="43"/>
      <c r="F5549" s="90" t="str">
        <f t="shared" si="87"/>
        <v/>
      </c>
      <c r="G5549" s="43"/>
      <c r="H5549" s="43"/>
      <c r="I5549" s="43"/>
    </row>
    <row r="5550" spans="1:9" ht="24.95" customHeight="1" thickBot="1">
      <c r="A5550" s="43"/>
      <c r="B5550" s="43"/>
      <c r="C5550" s="43"/>
      <c r="D5550" s="85" t="str">
        <f>IFERROR(VLOOKUP(C5550,التكويد!$A$2:$R$1501,5,0),"")</f>
        <v/>
      </c>
      <c r="E5550" s="43"/>
      <c r="F5550" s="90" t="str">
        <f t="shared" si="87"/>
        <v/>
      </c>
      <c r="G5550" s="43"/>
      <c r="H5550" s="43"/>
      <c r="I5550" s="43"/>
    </row>
    <row r="5551" spans="1:9" ht="24.95" customHeight="1" thickBot="1">
      <c r="A5551" s="43"/>
      <c r="B5551" s="43"/>
      <c r="C5551" s="43"/>
      <c r="D5551" s="85" t="str">
        <f>IFERROR(VLOOKUP(C5551,التكويد!$A$2:$R$1501,5,0),"")</f>
        <v/>
      </c>
      <c r="E5551" s="43"/>
      <c r="F5551" s="90" t="str">
        <f t="shared" si="87"/>
        <v/>
      </c>
      <c r="G5551" s="43"/>
      <c r="H5551" s="43"/>
      <c r="I5551" s="43"/>
    </row>
    <row r="5552" spans="1:9" ht="24.95" customHeight="1" thickBot="1">
      <c r="A5552" s="43"/>
      <c r="B5552" s="43"/>
      <c r="C5552" s="43"/>
      <c r="D5552" s="85" t="str">
        <f>IFERROR(VLOOKUP(C5552,التكويد!$A$2:$R$1501,5,0),"")</f>
        <v/>
      </c>
      <c r="E5552" s="43"/>
      <c r="F5552" s="90" t="str">
        <f t="shared" si="87"/>
        <v/>
      </c>
      <c r="G5552" s="43"/>
      <c r="H5552" s="43"/>
      <c r="I5552" s="43"/>
    </row>
    <row r="5553" spans="1:9" ht="24.95" customHeight="1" thickBot="1">
      <c r="A5553" s="43"/>
      <c r="B5553" s="43"/>
      <c r="C5553" s="43"/>
      <c r="D5553" s="85" t="str">
        <f>IFERROR(VLOOKUP(C5553,التكويد!$A$2:$R$1501,5,0),"")</f>
        <v/>
      </c>
      <c r="E5553" s="43"/>
      <c r="F5553" s="90" t="str">
        <f t="shared" si="87"/>
        <v/>
      </c>
      <c r="G5553" s="43"/>
      <c r="H5553" s="43"/>
      <c r="I5553" s="43"/>
    </row>
    <row r="5554" spans="1:9" ht="24.95" customHeight="1" thickBot="1">
      <c r="A5554" s="43"/>
      <c r="B5554" s="43"/>
      <c r="C5554" s="43"/>
      <c r="D5554" s="85" t="str">
        <f>IFERROR(VLOOKUP(C5554,التكويد!$A$2:$R$1501,5,0),"")</f>
        <v/>
      </c>
      <c r="E5554" s="43"/>
      <c r="F5554" s="90" t="str">
        <f t="shared" si="87"/>
        <v/>
      </c>
      <c r="G5554" s="43"/>
      <c r="H5554" s="43"/>
      <c r="I5554" s="43"/>
    </row>
    <row r="5555" spans="1:9" ht="24.95" customHeight="1" thickBot="1">
      <c r="A5555" s="43"/>
      <c r="B5555" s="43"/>
      <c r="C5555" s="43"/>
      <c r="D5555" s="85" t="str">
        <f>IFERROR(VLOOKUP(C5555,التكويد!$A$2:$R$1501,5,0),"")</f>
        <v/>
      </c>
      <c r="E5555" s="43"/>
      <c r="F5555" s="90" t="str">
        <f t="shared" si="87"/>
        <v/>
      </c>
      <c r="G5555" s="43"/>
      <c r="H5555" s="43"/>
      <c r="I5555" s="43"/>
    </row>
    <row r="5556" spans="1:9" ht="24.95" customHeight="1" thickBot="1">
      <c r="A5556" s="43"/>
      <c r="B5556" s="43"/>
      <c r="C5556" s="43"/>
      <c r="D5556" s="85" t="str">
        <f>IFERROR(VLOOKUP(C5556,التكويد!$A$2:$R$1501,5,0),"")</f>
        <v/>
      </c>
      <c r="E5556" s="43"/>
      <c r="F5556" s="90" t="str">
        <f t="shared" si="87"/>
        <v/>
      </c>
      <c r="G5556" s="43"/>
      <c r="H5556" s="43"/>
      <c r="I5556" s="43"/>
    </row>
    <row r="5557" spans="1:9" ht="24.95" customHeight="1" thickBot="1">
      <c r="A5557" s="43"/>
      <c r="B5557" s="43"/>
      <c r="C5557" s="43"/>
      <c r="D5557" s="85" t="str">
        <f>IFERROR(VLOOKUP(C5557,التكويد!$A$2:$R$1501,5,0),"")</f>
        <v/>
      </c>
      <c r="E5557" s="43"/>
      <c r="F5557" s="90" t="str">
        <f t="shared" si="87"/>
        <v/>
      </c>
      <c r="G5557" s="43"/>
      <c r="H5557" s="43"/>
      <c r="I5557" s="43"/>
    </row>
    <row r="5558" spans="1:9" ht="24.95" customHeight="1" thickBot="1">
      <c r="A5558" s="43"/>
      <c r="B5558" s="43"/>
      <c r="C5558" s="43"/>
      <c r="D5558" s="85" t="str">
        <f>IFERROR(VLOOKUP(C5558,التكويد!$A$2:$R$1501,5,0),"")</f>
        <v/>
      </c>
      <c r="E5558" s="43"/>
      <c r="F5558" s="90" t="str">
        <f t="shared" si="87"/>
        <v/>
      </c>
      <c r="G5558" s="43"/>
      <c r="H5558" s="43"/>
      <c r="I5558" s="43"/>
    </row>
    <row r="5559" spans="1:9" ht="24.95" customHeight="1" thickBot="1">
      <c r="A5559" s="43"/>
      <c r="B5559" s="43"/>
      <c r="C5559" s="43"/>
      <c r="D5559" s="85" t="str">
        <f>IFERROR(VLOOKUP(C5559,التكويد!$A$2:$R$1501,5,0),"")</f>
        <v/>
      </c>
      <c r="E5559" s="43"/>
      <c r="F5559" s="90" t="str">
        <f t="shared" si="87"/>
        <v/>
      </c>
      <c r="G5559" s="43"/>
      <c r="H5559" s="43"/>
      <c r="I5559" s="43"/>
    </row>
    <row r="5560" spans="1:9" ht="24.95" customHeight="1" thickBot="1">
      <c r="A5560" s="43"/>
      <c r="B5560" s="43"/>
      <c r="C5560" s="43"/>
      <c r="D5560" s="85" t="str">
        <f>IFERROR(VLOOKUP(C5560,التكويد!$A$2:$R$1501,5,0),"")</f>
        <v/>
      </c>
      <c r="E5560" s="43"/>
      <c r="F5560" s="90" t="str">
        <f t="shared" si="87"/>
        <v/>
      </c>
      <c r="G5560" s="43"/>
      <c r="H5560" s="43"/>
      <c r="I5560" s="43"/>
    </row>
    <row r="5561" spans="1:9" ht="24.95" customHeight="1" thickBot="1">
      <c r="A5561" s="43"/>
      <c r="B5561" s="43"/>
      <c r="C5561" s="43"/>
      <c r="D5561" s="85" t="str">
        <f>IFERROR(VLOOKUP(C5561,التكويد!$A$2:$R$1501,5,0),"")</f>
        <v/>
      </c>
      <c r="E5561" s="43"/>
      <c r="F5561" s="90" t="str">
        <f t="shared" si="87"/>
        <v/>
      </c>
      <c r="G5561" s="43"/>
      <c r="H5561" s="43"/>
      <c r="I5561" s="43"/>
    </row>
    <row r="5562" spans="1:9" ht="24.95" customHeight="1" thickBot="1">
      <c r="A5562" s="43"/>
      <c r="B5562" s="43"/>
      <c r="C5562" s="43"/>
      <c r="D5562" s="85" t="str">
        <f>IFERROR(VLOOKUP(C5562,التكويد!$A$2:$R$1501,5,0),"")</f>
        <v/>
      </c>
      <c r="E5562" s="43"/>
      <c r="F5562" s="90" t="str">
        <f t="shared" si="87"/>
        <v/>
      </c>
      <c r="G5562" s="43"/>
      <c r="H5562" s="43"/>
      <c r="I5562" s="43"/>
    </row>
    <row r="5563" spans="1:9" ht="24.95" customHeight="1" thickBot="1">
      <c r="A5563" s="43"/>
      <c r="B5563" s="43"/>
      <c r="C5563" s="43"/>
      <c r="D5563" s="85" t="str">
        <f>IFERROR(VLOOKUP(C5563,التكويد!$A$2:$R$1501,5,0),"")</f>
        <v/>
      </c>
      <c r="E5563" s="43"/>
      <c r="F5563" s="90" t="str">
        <f t="shared" si="87"/>
        <v/>
      </c>
      <c r="G5563" s="43"/>
      <c r="H5563" s="43"/>
      <c r="I5563" s="43"/>
    </row>
    <row r="5564" spans="1:9" ht="24.95" customHeight="1" thickBot="1">
      <c r="A5564" s="43"/>
      <c r="B5564" s="43"/>
      <c r="C5564" s="43"/>
      <c r="D5564" s="85" t="str">
        <f>IFERROR(VLOOKUP(C5564,التكويد!$A$2:$R$1501,5,0),"")</f>
        <v/>
      </c>
      <c r="E5564" s="43"/>
      <c r="F5564" s="90" t="str">
        <f t="shared" si="87"/>
        <v/>
      </c>
      <c r="G5564" s="43"/>
      <c r="H5564" s="43"/>
      <c r="I5564" s="43"/>
    </row>
    <row r="5565" spans="1:9" ht="24.95" customHeight="1" thickBot="1">
      <c r="A5565" s="43"/>
      <c r="B5565" s="43"/>
      <c r="C5565" s="43"/>
      <c r="D5565" s="85" t="str">
        <f>IFERROR(VLOOKUP(C5565,التكويد!$A$2:$R$1501,5,0),"")</f>
        <v/>
      </c>
      <c r="E5565" s="43"/>
      <c r="F5565" s="90" t="str">
        <f t="shared" si="87"/>
        <v/>
      </c>
      <c r="G5565" s="43"/>
      <c r="H5565" s="43"/>
      <c r="I5565" s="43"/>
    </row>
    <row r="5566" spans="1:9" ht="24.95" customHeight="1" thickBot="1">
      <c r="A5566" s="43"/>
      <c r="B5566" s="43"/>
      <c r="C5566" s="43"/>
      <c r="D5566" s="85" t="str">
        <f>IFERROR(VLOOKUP(C5566,التكويد!$A$2:$R$1501,5,0),"")</f>
        <v/>
      </c>
      <c r="E5566" s="43"/>
      <c r="F5566" s="90" t="str">
        <f t="shared" ref="F5566:F5629" si="88">IFERROR(SUM(E5566/G5566),"")</f>
        <v/>
      </c>
      <c r="G5566" s="43"/>
      <c r="H5566" s="43"/>
      <c r="I5566" s="43"/>
    </row>
    <row r="5567" spans="1:9" ht="24.95" customHeight="1" thickBot="1">
      <c r="A5567" s="43"/>
      <c r="B5567" s="43"/>
      <c r="C5567" s="43"/>
      <c r="D5567" s="85" t="str">
        <f>IFERROR(VLOOKUP(C5567,التكويد!$A$2:$R$1501,5,0),"")</f>
        <v/>
      </c>
      <c r="E5567" s="43"/>
      <c r="F5567" s="90" t="str">
        <f t="shared" si="88"/>
        <v/>
      </c>
      <c r="G5567" s="43"/>
      <c r="H5567" s="43"/>
      <c r="I5567" s="43"/>
    </row>
    <row r="5568" spans="1:9" ht="24.95" customHeight="1" thickBot="1">
      <c r="A5568" s="43"/>
      <c r="B5568" s="43"/>
      <c r="C5568" s="43"/>
      <c r="D5568" s="85" t="str">
        <f>IFERROR(VLOOKUP(C5568,التكويد!$A$2:$R$1501,5,0),"")</f>
        <v/>
      </c>
      <c r="E5568" s="43"/>
      <c r="F5568" s="90" t="str">
        <f t="shared" si="88"/>
        <v/>
      </c>
      <c r="G5568" s="43"/>
      <c r="H5568" s="43"/>
      <c r="I5568" s="43"/>
    </row>
    <row r="5569" spans="1:9" ht="24.95" customHeight="1" thickBot="1">
      <c r="A5569" s="43"/>
      <c r="B5569" s="43"/>
      <c r="C5569" s="43"/>
      <c r="D5569" s="85" t="str">
        <f>IFERROR(VLOOKUP(C5569,التكويد!$A$2:$R$1501,5,0),"")</f>
        <v/>
      </c>
      <c r="E5569" s="43"/>
      <c r="F5569" s="90" t="str">
        <f t="shared" si="88"/>
        <v/>
      </c>
      <c r="G5569" s="43"/>
      <c r="H5569" s="43"/>
      <c r="I5569" s="43"/>
    </row>
    <row r="5570" spans="1:9" ht="24.95" customHeight="1" thickBot="1">
      <c r="A5570" s="43"/>
      <c r="B5570" s="43"/>
      <c r="C5570" s="43"/>
      <c r="D5570" s="85" t="str">
        <f>IFERROR(VLOOKUP(C5570,التكويد!$A$2:$R$1501,5,0),"")</f>
        <v/>
      </c>
      <c r="E5570" s="43"/>
      <c r="F5570" s="90" t="str">
        <f t="shared" si="88"/>
        <v/>
      </c>
      <c r="G5570" s="43"/>
      <c r="H5570" s="43"/>
      <c r="I5570" s="43"/>
    </row>
    <row r="5571" spans="1:9" ht="24.95" customHeight="1" thickBot="1">
      <c r="A5571" s="43"/>
      <c r="B5571" s="43"/>
      <c r="C5571" s="43"/>
      <c r="D5571" s="85" t="str">
        <f>IFERROR(VLOOKUP(C5571,التكويد!$A$2:$R$1501,5,0),"")</f>
        <v/>
      </c>
      <c r="E5571" s="43"/>
      <c r="F5571" s="90" t="str">
        <f t="shared" si="88"/>
        <v/>
      </c>
      <c r="G5571" s="43"/>
      <c r="H5571" s="43"/>
      <c r="I5571" s="43"/>
    </row>
    <row r="5572" spans="1:9" ht="24.95" customHeight="1" thickBot="1">
      <c r="A5572" s="43"/>
      <c r="B5572" s="43"/>
      <c r="C5572" s="43"/>
      <c r="D5572" s="85" t="str">
        <f>IFERROR(VLOOKUP(C5572,التكويد!$A$2:$R$1501,5,0),"")</f>
        <v/>
      </c>
      <c r="E5572" s="43"/>
      <c r="F5572" s="90" t="str">
        <f t="shared" si="88"/>
        <v/>
      </c>
      <c r="G5572" s="43"/>
      <c r="H5572" s="43"/>
      <c r="I5572" s="43"/>
    </row>
    <row r="5573" spans="1:9" ht="24.95" customHeight="1" thickBot="1">
      <c r="A5573" s="43"/>
      <c r="B5573" s="43"/>
      <c r="C5573" s="43"/>
      <c r="D5573" s="85" t="str">
        <f>IFERROR(VLOOKUP(C5573,التكويد!$A$2:$R$1501,5,0),"")</f>
        <v/>
      </c>
      <c r="E5573" s="43"/>
      <c r="F5573" s="90" t="str">
        <f t="shared" si="88"/>
        <v/>
      </c>
      <c r="G5573" s="43"/>
      <c r="H5573" s="43"/>
      <c r="I5573" s="43"/>
    </row>
    <row r="5574" spans="1:9" ht="24.95" customHeight="1" thickBot="1">
      <c r="A5574" s="43"/>
      <c r="B5574" s="43"/>
      <c r="C5574" s="43"/>
      <c r="D5574" s="85" t="str">
        <f>IFERROR(VLOOKUP(C5574,التكويد!$A$2:$R$1501,5,0),"")</f>
        <v/>
      </c>
      <c r="E5574" s="43"/>
      <c r="F5574" s="90" t="str">
        <f t="shared" si="88"/>
        <v/>
      </c>
      <c r="G5574" s="43"/>
      <c r="H5574" s="43"/>
      <c r="I5574" s="43"/>
    </row>
    <row r="5575" spans="1:9" ht="24.95" customHeight="1" thickBot="1">
      <c r="A5575" s="43"/>
      <c r="B5575" s="43"/>
      <c r="C5575" s="43"/>
      <c r="D5575" s="85" t="str">
        <f>IFERROR(VLOOKUP(C5575,التكويد!$A$2:$R$1501,5,0),"")</f>
        <v/>
      </c>
      <c r="E5575" s="43"/>
      <c r="F5575" s="90" t="str">
        <f t="shared" si="88"/>
        <v/>
      </c>
      <c r="G5575" s="43"/>
      <c r="H5575" s="43"/>
      <c r="I5575" s="43"/>
    </row>
    <row r="5576" spans="1:9" ht="24.95" customHeight="1" thickBot="1">
      <c r="A5576" s="43"/>
      <c r="B5576" s="43"/>
      <c r="C5576" s="43"/>
      <c r="D5576" s="85" t="str">
        <f>IFERROR(VLOOKUP(C5576,التكويد!$A$2:$R$1501,5,0),"")</f>
        <v/>
      </c>
      <c r="E5576" s="43"/>
      <c r="F5576" s="90" t="str">
        <f t="shared" si="88"/>
        <v/>
      </c>
      <c r="G5576" s="43"/>
      <c r="H5576" s="43"/>
      <c r="I5576" s="43"/>
    </row>
    <row r="5577" spans="1:9" ht="24.95" customHeight="1" thickBot="1">
      <c r="A5577" s="43"/>
      <c r="B5577" s="43"/>
      <c r="C5577" s="43"/>
      <c r="D5577" s="85" t="str">
        <f>IFERROR(VLOOKUP(C5577,التكويد!$A$2:$R$1501,5,0),"")</f>
        <v/>
      </c>
      <c r="E5577" s="43"/>
      <c r="F5577" s="90" t="str">
        <f t="shared" si="88"/>
        <v/>
      </c>
      <c r="G5577" s="43"/>
      <c r="H5577" s="43"/>
      <c r="I5577" s="43"/>
    </row>
    <row r="5578" spans="1:9" ht="24.95" customHeight="1" thickBot="1">
      <c r="A5578" s="43"/>
      <c r="B5578" s="43"/>
      <c r="C5578" s="43"/>
      <c r="D5578" s="85" t="str">
        <f>IFERROR(VLOOKUP(C5578,التكويد!$A$2:$R$1501,5,0),"")</f>
        <v/>
      </c>
      <c r="E5578" s="43"/>
      <c r="F5578" s="90" t="str">
        <f t="shared" si="88"/>
        <v/>
      </c>
      <c r="G5578" s="43"/>
      <c r="H5578" s="43"/>
      <c r="I5578" s="43"/>
    </row>
    <row r="5579" spans="1:9" ht="24.95" customHeight="1" thickBot="1">
      <c r="A5579" s="43"/>
      <c r="B5579" s="43"/>
      <c r="C5579" s="43"/>
      <c r="D5579" s="85" t="str">
        <f>IFERROR(VLOOKUP(C5579,التكويد!$A$2:$R$1501,5,0),"")</f>
        <v/>
      </c>
      <c r="E5579" s="43"/>
      <c r="F5579" s="90" t="str">
        <f t="shared" si="88"/>
        <v/>
      </c>
      <c r="G5579" s="43"/>
      <c r="H5579" s="43"/>
      <c r="I5579" s="43"/>
    </row>
    <row r="5580" spans="1:9" ht="24.95" customHeight="1" thickBot="1">
      <c r="A5580" s="43"/>
      <c r="B5580" s="43"/>
      <c r="C5580" s="43"/>
      <c r="D5580" s="85" t="str">
        <f>IFERROR(VLOOKUP(C5580,التكويد!$A$2:$R$1501,5,0),"")</f>
        <v/>
      </c>
      <c r="E5580" s="43"/>
      <c r="F5580" s="90" t="str">
        <f t="shared" si="88"/>
        <v/>
      </c>
      <c r="G5580" s="43"/>
      <c r="H5580" s="43"/>
      <c r="I5580" s="43"/>
    </row>
    <row r="5581" spans="1:9" ht="24.95" customHeight="1" thickBot="1">
      <c r="A5581" s="43"/>
      <c r="B5581" s="43"/>
      <c r="C5581" s="43"/>
      <c r="D5581" s="85" t="str">
        <f>IFERROR(VLOOKUP(C5581,التكويد!$A$2:$R$1501,5,0),"")</f>
        <v/>
      </c>
      <c r="E5581" s="43"/>
      <c r="F5581" s="90" t="str">
        <f t="shared" si="88"/>
        <v/>
      </c>
      <c r="G5581" s="43"/>
      <c r="H5581" s="43"/>
      <c r="I5581" s="43"/>
    </row>
    <row r="5582" spans="1:9" ht="24.95" customHeight="1" thickBot="1">
      <c r="A5582" s="43"/>
      <c r="B5582" s="43"/>
      <c r="C5582" s="43"/>
      <c r="D5582" s="85" t="str">
        <f>IFERROR(VLOOKUP(C5582,التكويد!$A$2:$R$1501,5,0),"")</f>
        <v/>
      </c>
      <c r="E5582" s="43"/>
      <c r="F5582" s="90" t="str">
        <f t="shared" si="88"/>
        <v/>
      </c>
      <c r="G5582" s="43"/>
      <c r="H5582" s="43"/>
      <c r="I5582" s="43"/>
    </row>
    <row r="5583" spans="1:9" ht="24.95" customHeight="1" thickBot="1">
      <c r="A5583" s="43"/>
      <c r="B5583" s="43"/>
      <c r="C5583" s="43"/>
      <c r="D5583" s="85" t="str">
        <f>IFERROR(VLOOKUP(C5583,التكويد!$A$2:$R$1501,5,0),"")</f>
        <v/>
      </c>
      <c r="E5583" s="43"/>
      <c r="F5583" s="90" t="str">
        <f t="shared" si="88"/>
        <v/>
      </c>
      <c r="G5583" s="43"/>
      <c r="H5583" s="43"/>
      <c r="I5583" s="43"/>
    </row>
    <row r="5584" spans="1:9" ht="24.95" customHeight="1" thickBot="1">
      <c r="A5584" s="43"/>
      <c r="B5584" s="43"/>
      <c r="C5584" s="43"/>
      <c r="D5584" s="85" t="str">
        <f>IFERROR(VLOOKUP(C5584,التكويد!$A$2:$R$1501,5,0),"")</f>
        <v/>
      </c>
      <c r="E5584" s="43"/>
      <c r="F5584" s="90" t="str">
        <f t="shared" si="88"/>
        <v/>
      </c>
      <c r="G5584" s="43"/>
      <c r="H5584" s="43"/>
      <c r="I5584" s="43"/>
    </row>
    <row r="5585" spans="1:9" ht="24.95" customHeight="1" thickBot="1">
      <c r="A5585" s="43"/>
      <c r="B5585" s="43"/>
      <c r="C5585" s="43"/>
      <c r="D5585" s="85" t="str">
        <f>IFERROR(VLOOKUP(C5585,التكويد!$A$2:$R$1501,5,0),"")</f>
        <v/>
      </c>
      <c r="E5585" s="43"/>
      <c r="F5585" s="90" t="str">
        <f t="shared" si="88"/>
        <v/>
      </c>
      <c r="G5585" s="43"/>
      <c r="H5585" s="43"/>
      <c r="I5585" s="43"/>
    </row>
    <row r="5586" spans="1:9" ht="24.95" customHeight="1" thickBot="1">
      <c r="A5586" s="43"/>
      <c r="B5586" s="43"/>
      <c r="C5586" s="43"/>
      <c r="D5586" s="85" t="str">
        <f>IFERROR(VLOOKUP(C5586,التكويد!$A$2:$R$1501,5,0),"")</f>
        <v/>
      </c>
      <c r="E5586" s="43"/>
      <c r="F5586" s="90" t="str">
        <f t="shared" si="88"/>
        <v/>
      </c>
      <c r="G5586" s="43"/>
      <c r="H5586" s="43"/>
      <c r="I5586" s="43"/>
    </row>
    <row r="5587" spans="1:9" ht="24.95" customHeight="1" thickBot="1">
      <c r="A5587" s="43"/>
      <c r="B5587" s="43"/>
      <c r="C5587" s="43"/>
      <c r="D5587" s="85" t="str">
        <f>IFERROR(VLOOKUP(C5587,التكويد!$A$2:$R$1501,5,0),"")</f>
        <v/>
      </c>
      <c r="E5587" s="43"/>
      <c r="F5587" s="90" t="str">
        <f t="shared" si="88"/>
        <v/>
      </c>
      <c r="G5587" s="43"/>
      <c r="H5587" s="43"/>
      <c r="I5587" s="43"/>
    </row>
    <row r="5588" spans="1:9" ht="24.95" customHeight="1" thickBot="1">
      <c r="A5588" s="43"/>
      <c r="B5588" s="43"/>
      <c r="C5588" s="43"/>
      <c r="D5588" s="85" t="str">
        <f>IFERROR(VLOOKUP(C5588,التكويد!$A$2:$R$1501,5,0),"")</f>
        <v/>
      </c>
      <c r="E5588" s="43"/>
      <c r="F5588" s="90" t="str">
        <f t="shared" si="88"/>
        <v/>
      </c>
      <c r="G5588" s="43"/>
      <c r="H5588" s="43"/>
      <c r="I5588" s="43"/>
    </row>
    <row r="5589" spans="1:9" ht="24.95" customHeight="1" thickBot="1">
      <c r="A5589" s="43"/>
      <c r="B5589" s="43"/>
      <c r="C5589" s="43"/>
      <c r="D5589" s="85" t="str">
        <f>IFERROR(VLOOKUP(C5589,التكويد!$A$2:$R$1501,5,0),"")</f>
        <v/>
      </c>
      <c r="E5589" s="43"/>
      <c r="F5589" s="90" t="str">
        <f t="shared" si="88"/>
        <v/>
      </c>
      <c r="G5589" s="43"/>
      <c r="H5589" s="43"/>
      <c r="I5589" s="43"/>
    </row>
    <row r="5590" spans="1:9" ht="24.95" customHeight="1" thickBot="1">
      <c r="A5590" s="43"/>
      <c r="B5590" s="43"/>
      <c r="C5590" s="43"/>
      <c r="D5590" s="85" t="str">
        <f>IFERROR(VLOOKUP(C5590,التكويد!$A$2:$R$1501,5,0),"")</f>
        <v/>
      </c>
      <c r="E5590" s="43"/>
      <c r="F5590" s="90" t="str">
        <f t="shared" si="88"/>
        <v/>
      </c>
      <c r="G5590" s="43"/>
      <c r="H5590" s="43"/>
      <c r="I5590" s="43"/>
    </row>
    <row r="5591" spans="1:9" ht="24.95" customHeight="1" thickBot="1">
      <c r="A5591" s="43"/>
      <c r="B5591" s="43"/>
      <c r="C5591" s="43"/>
      <c r="D5591" s="85" t="str">
        <f>IFERROR(VLOOKUP(C5591,التكويد!$A$2:$R$1501,5,0),"")</f>
        <v/>
      </c>
      <c r="E5591" s="43"/>
      <c r="F5591" s="90" t="str">
        <f t="shared" si="88"/>
        <v/>
      </c>
      <c r="G5591" s="43"/>
      <c r="H5591" s="43"/>
      <c r="I5591" s="43"/>
    </row>
    <row r="5592" spans="1:9" ht="24.95" customHeight="1" thickBot="1">
      <c r="A5592" s="43"/>
      <c r="B5592" s="43"/>
      <c r="C5592" s="43"/>
      <c r="D5592" s="85" t="str">
        <f>IFERROR(VLOOKUP(C5592,التكويد!$A$2:$R$1501,5,0),"")</f>
        <v/>
      </c>
      <c r="E5592" s="43"/>
      <c r="F5592" s="90" t="str">
        <f t="shared" si="88"/>
        <v/>
      </c>
      <c r="G5592" s="43"/>
      <c r="H5592" s="43"/>
      <c r="I5592" s="43"/>
    </row>
    <row r="5593" spans="1:9" ht="24.95" customHeight="1" thickBot="1">
      <c r="A5593" s="43"/>
      <c r="B5593" s="43"/>
      <c r="C5593" s="43"/>
      <c r="D5593" s="85" t="str">
        <f>IFERROR(VLOOKUP(C5593,التكويد!$A$2:$R$1501,5,0),"")</f>
        <v/>
      </c>
      <c r="E5593" s="43"/>
      <c r="F5593" s="90" t="str">
        <f t="shared" si="88"/>
        <v/>
      </c>
      <c r="G5593" s="43"/>
      <c r="H5593" s="43"/>
      <c r="I5593" s="43"/>
    </row>
    <row r="5594" spans="1:9" ht="24.95" customHeight="1" thickBot="1">
      <c r="A5594" s="43"/>
      <c r="B5594" s="43"/>
      <c r="C5594" s="43"/>
      <c r="D5594" s="85" t="str">
        <f>IFERROR(VLOOKUP(C5594,التكويد!$A$2:$R$1501,5,0),"")</f>
        <v/>
      </c>
      <c r="E5594" s="43"/>
      <c r="F5594" s="90" t="str">
        <f t="shared" si="88"/>
        <v/>
      </c>
      <c r="G5594" s="43"/>
      <c r="H5594" s="43"/>
      <c r="I5594" s="43"/>
    </row>
    <row r="5595" spans="1:9" ht="24.95" customHeight="1" thickBot="1">
      <c r="A5595" s="43"/>
      <c r="B5595" s="43"/>
      <c r="C5595" s="43"/>
      <c r="D5595" s="85" t="str">
        <f>IFERROR(VLOOKUP(C5595,التكويد!$A$2:$R$1501,5,0),"")</f>
        <v/>
      </c>
      <c r="E5595" s="43"/>
      <c r="F5595" s="90" t="str">
        <f t="shared" si="88"/>
        <v/>
      </c>
      <c r="G5595" s="43"/>
      <c r="H5595" s="43"/>
      <c r="I5595" s="43"/>
    </row>
    <row r="5596" spans="1:9" ht="24.95" customHeight="1" thickBot="1">
      <c r="A5596" s="43"/>
      <c r="B5596" s="43"/>
      <c r="C5596" s="43"/>
      <c r="D5596" s="85" t="str">
        <f>IFERROR(VLOOKUP(C5596,التكويد!$A$2:$R$1501,5,0),"")</f>
        <v/>
      </c>
      <c r="E5596" s="43"/>
      <c r="F5596" s="90" t="str">
        <f t="shared" si="88"/>
        <v/>
      </c>
      <c r="G5596" s="43"/>
      <c r="H5596" s="43"/>
      <c r="I5596" s="43"/>
    </row>
    <row r="5597" spans="1:9" ht="24.95" customHeight="1" thickBot="1">
      <c r="A5597" s="43"/>
      <c r="B5597" s="43"/>
      <c r="C5597" s="43"/>
      <c r="D5597" s="85" t="str">
        <f>IFERROR(VLOOKUP(C5597,التكويد!$A$2:$R$1501,5,0),"")</f>
        <v/>
      </c>
      <c r="E5597" s="43"/>
      <c r="F5597" s="90" t="str">
        <f t="shared" si="88"/>
        <v/>
      </c>
      <c r="G5597" s="43"/>
      <c r="H5597" s="43"/>
      <c r="I5597" s="43"/>
    </row>
    <row r="5598" spans="1:9" ht="24.95" customHeight="1" thickBot="1">
      <c r="A5598" s="43"/>
      <c r="B5598" s="43"/>
      <c r="C5598" s="43"/>
      <c r="D5598" s="85" t="str">
        <f>IFERROR(VLOOKUP(C5598,التكويد!$A$2:$R$1501,5,0),"")</f>
        <v/>
      </c>
      <c r="E5598" s="43"/>
      <c r="F5598" s="90" t="str">
        <f t="shared" si="88"/>
        <v/>
      </c>
      <c r="G5598" s="43"/>
      <c r="H5598" s="43"/>
      <c r="I5598" s="43"/>
    </row>
    <row r="5599" spans="1:9" ht="24.95" customHeight="1" thickBot="1">
      <c r="A5599" s="43"/>
      <c r="B5599" s="43"/>
      <c r="C5599" s="43"/>
      <c r="D5599" s="85" t="str">
        <f>IFERROR(VLOOKUP(C5599,التكويد!$A$2:$R$1501,5,0),"")</f>
        <v/>
      </c>
      <c r="E5599" s="43"/>
      <c r="F5599" s="90" t="str">
        <f t="shared" si="88"/>
        <v/>
      </c>
      <c r="G5599" s="43"/>
      <c r="H5599" s="43"/>
      <c r="I5599" s="43"/>
    </row>
    <row r="5600" spans="1:9" ht="24.95" customHeight="1" thickBot="1">
      <c r="A5600" s="43"/>
      <c r="B5600" s="43"/>
      <c r="C5600" s="43"/>
      <c r="D5600" s="85" t="str">
        <f>IFERROR(VLOOKUP(C5600,التكويد!$A$2:$R$1501,5,0),"")</f>
        <v/>
      </c>
      <c r="E5600" s="43"/>
      <c r="F5600" s="90" t="str">
        <f t="shared" si="88"/>
        <v/>
      </c>
      <c r="G5600" s="43"/>
      <c r="H5600" s="43"/>
      <c r="I5600" s="43"/>
    </row>
    <row r="5601" spans="1:9" ht="24.95" customHeight="1" thickBot="1">
      <c r="A5601" s="43"/>
      <c r="B5601" s="43"/>
      <c r="C5601" s="43"/>
      <c r="D5601" s="85" t="str">
        <f>IFERROR(VLOOKUP(C5601,التكويد!$A$2:$R$1501,5,0),"")</f>
        <v/>
      </c>
      <c r="E5601" s="43"/>
      <c r="F5601" s="90" t="str">
        <f t="shared" si="88"/>
        <v/>
      </c>
      <c r="G5601" s="43"/>
      <c r="H5601" s="43"/>
      <c r="I5601" s="43"/>
    </row>
    <row r="5602" spans="1:9" ht="24.95" customHeight="1" thickBot="1">
      <c r="A5602" s="43"/>
      <c r="B5602" s="43"/>
      <c r="C5602" s="43"/>
      <c r="D5602" s="85" t="str">
        <f>IFERROR(VLOOKUP(C5602,التكويد!$A$2:$R$1501,5,0),"")</f>
        <v/>
      </c>
      <c r="E5602" s="43"/>
      <c r="F5602" s="90" t="str">
        <f t="shared" si="88"/>
        <v/>
      </c>
      <c r="G5602" s="43"/>
      <c r="H5602" s="43"/>
      <c r="I5602" s="43"/>
    </row>
    <row r="5603" spans="1:9" ht="24.95" customHeight="1" thickBot="1">
      <c r="A5603" s="43"/>
      <c r="B5603" s="43"/>
      <c r="C5603" s="43"/>
      <c r="D5603" s="85" t="str">
        <f>IFERROR(VLOOKUP(C5603,التكويد!$A$2:$R$1501,5,0),"")</f>
        <v/>
      </c>
      <c r="E5603" s="43"/>
      <c r="F5603" s="90" t="str">
        <f t="shared" si="88"/>
        <v/>
      </c>
      <c r="G5603" s="43"/>
      <c r="H5603" s="43"/>
      <c r="I5603" s="43"/>
    </row>
    <row r="5604" spans="1:9" ht="24.95" customHeight="1" thickBot="1">
      <c r="A5604" s="43"/>
      <c r="B5604" s="43"/>
      <c r="C5604" s="43"/>
      <c r="D5604" s="85" t="str">
        <f>IFERROR(VLOOKUP(C5604,التكويد!$A$2:$R$1501,5,0),"")</f>
        <v/>
      </c>
      <c r="E5604" s="43"/>
      <c r="F5604" s="90" t="str">
        <f t="shared" si="88"/>
        <v/>
      </c>
      <c r="G5604" s="43"/>
      <c r="H5604" s="43"/>
      <c r="I5604" s="43"/>
    </row>
    <row r="5605" spans="1:9" ht="24.95" customHeight="1" thickBot="1">
      <c r="A5605" s="43"/>
      <c r="B5605" s="43"/>
      <c r="C5605" s="43"/>
      <c r="D5605" s="85" t="str">
        <f>IFERROR(VLOOKUP(C5605,التكويد!$A$2:$R$1501,5,0),"")</f>
        <v/>
      </c>
      <c r="E5605" s="43"/>
      <c r="F5605" s="90" t="str">
        <f t="shared" si="88"/>
        <v/>
      </c>
      <c r="G5605" s="43"/>
      <c r="H5605" s="43"/>
      <c r="I5605" s="43"/>
    </row>
    <row r="5606" spans="1:9" ht="24.95" customHeight="1" thickBot="1">
      <c r="A5606" s="43"/>
      <c r="B5606" s="43"/>
      <c r="C5606" s="43"/>
      <c r="D5606" s="85" t="str">
        <f>IFERROR(VLOOKUP(C5606,التكويد!$A$2:$R$1501,5,0),"")</f>
        <v/>
      </c>
      <c r="E5606" s="43"/>
      <c r="F5606" s="90" t="str">
        <f t="shared" si="88"/>
        <v/>
      </c>
      <c r="G5606" s="43"/>
      <c r="H5606" s="43"/>
      <c r="I5606" s="43"/>
    </row>
    <row r="5607" spans="1:9" ht="24.95" customHeight="1" thickBot="1">
      <c r="A5607" s="43"/>
      <c r="B5607" s="43"/>
      <c r="C5607" s="43"/>
      <c r="D5607" s="85" t="str">
        <f>IFERROR(VLOOKUP(C5607,التكويد!$A$2:$R$1501,5,0),"")</f>
        <v/>
      </c>
      <c r="E5607" s="43"/>
      <c r="F5607" s="90" t="str">
        <f t="shared" si="88"/>
        <v/>
      </c>
      <c r="G5607" s="43"/>
      <c r="H5607" s="43"/>
      <c r="I5607" s="43"/>
    </row>
    <row r="5608" spans="1:9" ht="24.95" customHeight="1" thickBot="1">
      <c r="A5608" s="43"/>
      <c r="B5608" s="43"/>
      <c r="C5608" s="43"/>
      <c r="D5608" s="85" t="str">
        <f>IFERROR(VLOOKUP(C5608,التكويد!$A$2:$R$1501,5,0),"")</f>
        <v/>
      </c>
      <c r="E5608" s="43"/>
      <c r="F5608" s="90" t="str">
        <f t="shared" si="88"/>
        <v/>
      </c>
      <c r="G5608" s="43"/>
      <c r="H5608" s="43"/>
      <c r="I5608" s="43"/>
    </row>
    <row r="5609" spans="1:9" ht="24.95" customHeight="1" thickBot="1">
      <c r="A5609" s="43"/>
      <c r="B5609" s="43"/>
      <c r="C5609" s="43"/>
      <c r="D5609" s="85" t="str">
        <f>IFERROR(VLOOKUP(C5609,التكويد!$A$2:$R$1501,5,0),"")</f>
        <v/>
      </c>
      <c r="E5609" s="43"/>
      <c r="F5609" s="90" t="str">
        <f t="shared" si="88"/>
        <v/>
      </c>
      <c r="G5609" s="43"/>
      <c r="H5609" s="43"/>
      <c r="I5609" s="43"/>
    </row>
    <row r="5610" spans="1:9" ht="24.95" customHeight="1" thickBot="1">
      <c r="A5610" s="43"/>
      <c r="B5610" s="43"/>
      <c r="C5610" s="43"/>
      <c r="D5610" s="85" t="str">
        <f>IFERROR(VLOOKUP(C5610,التكويد!$A$2:$R$1501,5,0),"")</f>
        <v/>
      </c>
      <c r="E5610" s="43"/>
      <c r="F5610" s="90" t="str">
        <f t="shared" si="88"/>
        <v/>
      </c>
      <c r="G5610" s="43"/>
      <c r="H5610" s="43"/>
      <c r="I5610" s="43"/>
    </row>
    <row r="5611" spans="1:9" ht="24.95" customHeight="1" thickBot="1">
      <c r="A5611" s="43"/>
      <c r="B5611" s="43"/>
      <c r="C5611" s="43"/>
      <c r="D5611" s="85" t="str">
        <f>IFERROR(VLOOKUP(C5611,التكويد!$A$2:$R$1501,5,0),"")</f>
        <v/>
      </c>
      <c r="E5611" s="43"/>
      <c r="F5611" s="90" t="str">
        <f t="shared" si="88"/>
        <v/>
      </c>
      <c r="G5611" s="43"/>
      <c r="H5611" s="43"/>
      <c r="I5611" s="43"/>
    </row>
    <row r="5612" spans="1:9" ht="24.95" customHeight="1" thickBot="1">
      <c r="A5612" s="43"/>
      <c r="B5612" s="43"/>
      <c r="C5612" s="43"/>
      <c r="D5612" s="85" t="str">
        <f>IFERROR(VLOOKUP(C5612,التكويد!$A$2:$R$1501,5,0),"")</f>
        <v/>
      </c>
      <c r="E5612" s="43"/>
      <c r="F5612" s="90" t="str">
        <f t="shared" si="88"/>
        <v/>
      </c>
      <c r="G5612" s="43"/>
      <c r="H5612" s="43"/>
      <c r="I5612" s="43"/>
    </row>
    <row r="5613" spans="1:9" ht="24.95" customHeight="1" thickBot="1">
      <c r="A5613" s="43"/>
      <c r="B5613" s="43"/>
      <c r="C5613" s="43"/>
      <c r="D5613" s="85" t="str">
        <f>IFERROR(VLOOKUP(C5613,التكويد!$A$2:$R$1501,5,0),"")</f>
        <v/>
      </c>
      <c r="E5613" s="43"/>
      <c r="F5613" s="90" t="str">
        <f t="shared" si="88"/>
        <v/>
      </c>
      <c r="G5613" s="43"/>
      <c r="H5613" s="43"/>
      <c r="I5613" s="43"/>
    </row>
    <row r="5614" spans="1:9" ht="24.95" customHeight="1" thickBot="1">
      <c r="A5614" s="43"/>
      <c r="B5614" s="43"/>
      <c r="C5614" s="43"/>
      <c r="D5614" s="85" t="str">
        <f>IFERROR(VLOOKUP(C5614,التكويد!$A$2:$R$1501,5,0),"")</f>
        <v/>
      </c>
      <c r="E5614" s="43"/>
      <c r="F5614" s="90" t="str">
        <f t="shared" si="88"/>
        <v/>
      </c>
      <c r="G5614" s="43"/>
      <c r="H5614" s="43"/>
      <c r="I5614" s="43"/>
    </row>
    <row r="5615" spans="1:9" ht="24.95" customHeight="1" thickBot="1">
      <c r="A5615" s="43"/>
      <c r="B5615" s="43"/>
      <c r="C5615" s="43"/>
      <c r="D5615" s="85" t="str">
        <f>IFERROR(VLOOKUP(C5615,التكويد!$A$2:$R$1501,5,0),"")</f>
        <v/>
      </c>
      <c r="E5615" s="43"/>
      <c r="F5615" s="90" t="str">
        <f t="shared" si="88"/>
        <v/>
      </c>
      <c r="G5615" s="43"/>
      <c r="H5615" s="43"/>
      <c r="I5615" s="43"/>
    </row>
    <row r="5616" spans="1:9" ht="24.95" customHeight="1" thickBot="1">
      <c r="A5616" s="43"/>
      <c r="B5616" s="43"/>
      <c r="C5616" s="43"/>
      <c r="D5616" s="85" t="str">
        <f>IFERROR(VLOOKUP(C5616,التكويد!$A$2:$R$1501,5,0),"")</f>
        <v/>
      </c>
      <c r="E5616" s="43"/>
      <c r="F5616" s="90" t="str">
        <f t="shared" si="88"/>
        <v/>
      </c>
      <c r="G5616" s="43"/>
      <c r="H5616" s="43"/>
      <c r="I5616" s="43"/>
    </row>
    <row r="5617" spans="1:9" ht="24.95" customHeight="1" thickBot="1">
      <c r="A5617" s="43"/>
      <c r="B5617" s="43"/>
      <c r="C5617" s="43"/>
      <c r="D5617" s="85" t="str">
        <f>IFERROR(VLOOKUP(C5617,التكويد!$A$2:$R$1501,5,0),"")</f>
        <v/>
      </c>
      <c r="E5617" s="43"/>
      <c r="F5617" s="90" t="str">
        <f t="shared" si="88"/>
        <v/>
      </c>
      <c r="G5617" s="43"/>
      <c r="H5617" s="43"/>
      <c r="I5617" s="43"/>
    </row>
    <row r="5618" spans="1:9" ht="24.95" customHeight="1" thickBot="1">
      <c r="A5618" s="43"/>
      <c r="B5618" s="43"/>
      <c r="C5618" s="43"/>
      <c r="D5618" s="85" t="str">
        <f>IFERROR(VLOOKUP(C5618,التكويد!$A$2:$R$1501,5,0),"")</f>
        <v/>
      </c>
      <c r="E5618" s="43"/>
      <c r="F5618" s="90" t="str">
        <f t="shared" si="88"/>
        <v/>
      </c>
      <c r="G5618" s="43"/>
      <c r="H5618" s="43"/>
      <c r="I5618" s="43"/>
    </row>
    <row r="5619" spans="1:9" ht="24.95" customHeight="1" thickBot="1">
      <c r="A5619" s="43"/>
      <c r="B5619" s="43"/>
      <c r="C5619" s="43"/>
      <c r="D5619" s="85" t="str">
        <f>IFERROR(VLOOKUP(C5619,التكويد!$A$2:$R$1501,5,0),"")</f>
        <v/>
      </c>
      <c r="E5619" s="43"/>
      <c r="F5619" s="90" t="str">
        <f t="shared" si="88"/>
        <v/>
      </c>
      <c r="G5619" s="43"/>
      <c r="H5619" s="43"/>
      <c r="I5619" s="43"/>
    </row>
    <row r="5620" spans="1:9" ht="24.95" customHeight="1" thickBot="1">
      <c r="A5620" s="43"/>
      <c r="B5620" s="43"/>
      <c r="C5620" s="43"/>
      <c r="D5620" s="85" t="str">
        <f>IFERROR(VLOOKUP(C5620,التكويد!$A$2:$R$1501,5,0),"")</f>
        <v/>
      </c>
      <c r="E5620" s="43"/>
      <c r="F5620" s="90" t="str">
        <f t="shared" si="88"/>
        <v/>
      </c>
      <c r="G5620" s="43"/>
      <c r="H5620" s="43"/>
      <c r="I5620" s="43"/>
    </row>
    <row r="5621" spans="1:9" ht="24.95" customHeight="1" thickBot="1">
      <c r="A5621" s="43"/>
      <c r="B5621" s="43"/>
      <c r="C5621" s="43"/>
      <c r="D5621" s="85" t="str">
        <f>IFERROR(VLOOKUP(C5621,التكويد!$A$2:$R$1501,5,0),"")</f>
        <v/>
      </c>
      <c r="E5621" s="43"/>
      <c r="F5621" s="90" t="str">
        <f t="shared" si="88"/>
        <v/>
      </c>
      <c r="G5621" s="43"/>
      <c r="H5621" s="43"/>
      <c r="I5621" s="43"/>
    </row>
    <row r="5622" spans="1:9" ht="24.95" customHeight="1" thickBot="1">
      <c r="A5622" s="43"/>
      <c r="B5622" s="43"/>
      <c r="C5622" s="43"/>
      <c r="D5622" s="85" t="str">
        <f>IFERROR(VLOOKUP(C5622,التكويد!$A$2:$R$1501,5,0),"")</f>
        <v/>
      </c>
      <c r="E5622" s="43"/>
      <c r="F5622" s="90" t="str">
        <f t="shared" si="88"/>
        <v/>
      </c>
      <c r="G5622" s="43"/>
      <c r="H5622" s="43"/>
      <c r="I5622" s="43"/>
    </row>
    <row r="5623" spans="1:9" ht="24.95" customHeight="1" thickBot="1">
      <c r="A5623" s="43"/>
      <c r="B5623" s="43"/>
      <c r="C5623" s="43"/>
      <c r="D5623" s="85" t="str">
        <f>IFERROR(VLOOKUP(C5623,التكويد!$A$2:$R$1501,5,0),"")</f>
        <v/>
      </c>
      <c r="E5623" s="43"/>
      <c r="F5623" s="90" t="str">
        <f t="shared" si="88"/>
        <v/>
      </c>
      <c r="G5623" s="43"/>
      <c r="H5623" s="43"/>
      <c r="I5623" s="43"/>
    </row>
    <row r="5624" spans="1:9" ht="24.95" customHeight="1" thickBot="1">
      <c r="A5624" s="43"/>
      <c r="B5624" s="43"/>
      <c r="C5624" s="43"/>
      <c r="D5624" s="85" t="str">
        <f>IFERROR(VLOOKUP(C5624,التكويد!$A$2:$R$1501,5,0),"")</f>
        <v/>
      </c>
      <c r="E5624" s="43"/>
      <c r="F5624" s="90" t="str">
        <f t="shared" si="88"/>
        <v/>
      </c>
      <c r="G5624" s="43"/>
      <c r="H5624" s="43"/>
      <c r="I5624" s="43"/>
    </row>
    <row r="5625" spans="1:9" ht="24.95" customHeight="1" thickBot="1">
      <c r="A5625" s="43"/>
      <c r="B5625" s="43"/>
      <c r="C5625" s="43"/>
      <c r="D5625" s="85" t="str">
        <f>IFERROR(VLOOKUP(C5625,التكويد!$A$2:$R$1501,5,0),"")</f>
        <v/>
      </c>
      <c r="E5625" s="43"/>
      <c r="F5625" s="90" t="str">
        <f t="shared" si="88"/>
        <v/>
      </c>
      <c r="G5625" s="43"/>
      <c r="H5625" s="43"/>
      <c r="I5625" s="43"/>
    </row>
    <row r="5626" spans="1:9" ht="24.95" customHeight="1" thickBot="1">
      <c r="A5626" s="43"/>
      <c r="B5626" s="43"/>
      <c r="C5626" s="43"/>
      <c r="D5626" s="85" t="str">
        <f>IFERROR(VLOOKUP(C5626,التكويد!$A$2:$R$1501,5,0),"")</f>
        <v/>
      </c>
      <c r="E5626" s="43"/>
      <c r="F5626" s="90" t="str">
        <f t="shared" si="88"/>
        <v/>
      </c>
      <c r="G5626" s="43"/>
      <c r="H5626" s="43"/>
      <c r="I5626" s="43"/>
    </row>
    <row r="5627" spans="1:9" ht="24.95" customHeight="1" thickBot="1">
      <c r="A5627" s="43"/>
      <c r="B5627" s="43"/>
      <c r="C5627" s="43"/>
      <c r="D5627" s="85" t="str">
        <f>IFERROR(VLOOKUP(C5627,التكويد!$A$2:$R$1501,5,0),"")</f>
        <v/>
      </c>
      <c r="E5627" s="43"/>
      <c r="F5627" s="90" t="str">
        <f t="shared" si="88"/>
        <v/>
      </c>
      <c r="G5627" s="43"/>
      <c r="H5627" s="43"/>
      <c r="I5627" s="43"/>
    </row>
    <row r="5628" spans="1:9" ht="24.95" customHeight="1" thickBot="1">
      <c r="A5628" s="43"/>
      <c r="B5628" s="43"/>
      <c r="C5628" s="43"/>
      <c r="D5628" s="85" t="str">
        <f>IFERROR(VLOOKUP(C5628,التكويد!$A$2:$R$1501,5,0),"")</f>
        <v/>
      </c>
      <c r="E5628" s="43"/>
      <c r="F5628" s="90" t="str">
        <f t="shared" si="88"/>
        <v/>
      </c>
      <c r="G5628" s="43"/>
      <c r="H5628" s="43"/>
      <c r="I5628" s="43"/>
    </row>
    <row r="5629" spans="1:9" ht="24.95" customHeight="1" thickBot="1">
      <c r="A5629" s="43"/>
      <c r="B5629" s="43"/>
      <c r="C5629" s="43"/>
      <c r="D5629" s="85" t="str">
        <f>IFERROR(VLOOKUP(C5629,التكويد!$A$2:$R$1501,5,0),"")</f>
        <v/>
      </c>
      <c r="E5629" s="43"/>
      <c r="F5629" s="90" t="str">
        <f t="shared" si="88"/>
        <v/>
      </c>
      <c r="G5629" s="43"/>
      <c r="H5629" s="43"/>
      <c r="I5629" s="43"/>
    </row>
    <row r="5630" spans="1:9" ht="24.95" customHeight="1" thickBot="1">
      <c r="A5630" s="43"/>
      <c r="B5630" s="43"/>
      <c r="C5630" s="43"/>
      <c r="D5630" s="85" t="str">
        <f>IFERROR(VLOOKUP(C5630,التكويد!$A$2:$R$1501,5,0),"")</f>
        <v/>
      </c>
      <c r="E5630" s="43"/>
      <c r="F5630" s="90" t="str">
        <f t="shared" ref="F5630:F5693" si="89">IFERROR(SUM(E5630/G5630),"")</f>
        <v/>
      </c>
      <c r="G5630" s="43"/>
      <c r="H5630" s="43"/>
      <c r="I5630" s="43"/>
    </row>
    <row r="5631" spans="1:9" ht="24.95" customHeight="1" thickBot="1">
      <c r="A5631" s="43"/>
      <c r="B5631" s="43"/>
      <c r="C5631" s="43"/>
      <c r="D5631" s="85" t="str">
        <f>IFERROR(VLOOKUP(C5631,التكويد!$A$2:$R$1501,5,0),"")</f>
        <v/>
      </c>
      <c r="E5631" s="43"/>
      <c r="F5631" s="90" t="str">
        <f t="shared" si="89"/>
        <v/>
      </c>
      <c r="G5631" s="43"/>
      <c r="H5631" s="43"/>
      <c r="I5631" s="43"/>
    </row>
    <row r="5632" spans="1:9" ht="24.95" customHeight="1" thickBot="1">
      <c r="A5632" s="43"/>
      <c r="B5632" s="43"/>
      <c r="C5632" s="43"/>
      <c r="D5632" s="85" t="str">
        <f>IFERROR(VLOOKUP(C5632,التكويد!$A$2:$R$1501,5,0),"")</f>
        <v/>
      </c>
      <c r="E5632" s="43"/>
      <c r="F5632" s="90" t="str">
        <f t="shared" si="89"/>
        <v/>
      </c>
      <c r="G5632" s="43"/>
      <c r="H5632" s="43"/>
      <c r="I5632" s="43"/>
    </row>
    <row r="5633" spans="1:9" ht="24.95" customHeight="1" thickBot="1">
      <c r="A5633" s="43"/>
      <c r="B5633" s="43"/>
      <c r="C5633" s="43"/>
      <c r="D5633" s="85" t="str">
        <f>IFERROR(VLOOKUP(C5633,التكويد!$A$2:$R$1501,5,0),"")</f>
        <v/>
      </c>
      <c r="E5633" s="43"/>
      <c r="F5633" s="90" t="str">
        <f t="shared" si="89"/>
        <v/>
      </c>
      <c r="G5633" s="43"/>
      <c r="H5633" s="43"/>
      <c r="I5633" s="43"/>
    </row>
    <row r="5634" spans="1:9" ht="24.95" customHeight="1" thickBot="1">
      <c r="A5634" s="43"/>
      <c r="B5634" s="43"/>
      <c r="C5634" s="43"/>
      <c r="D5634" s="85" t="str">
        <f>IFERROR(VLOOKUP(C5634,التكويد!$A$2:$R$1501,5,0),"")</f>
        <v/>
      </c>
      <c r="E5634" s="43"/>
      <c r="F5634" s="90" t="str">
        <f t="shared" si="89"/>
        <v/>
      </c>
      <c r="G5634" s="43"/>
      <c r="H5634" s="43"/>
      <c r="I5634" s="43"/>
    </row>
    <row r="5635" spans="1:9" ht="24.95" customHeight="1" thickBot="1">
      <c r="A5635" s="43"/>
      <c r="B5635" s="43"/>
      <c r="C5635" s="43"/>
      <c r="D5635" s="85" t="str">
        <f>IFERROR(VLOOKUP(C5635,التكويد!$A$2:$R$1501,5,0),"")</f>
        <v/>
      </c>
      <c r="E5635" s="43"/>
      <c r="F5635" s="90" t="str">
        <f t="shared" si="89"/>
        <v/>
      </c>
      <c r="G5635" s="43"/>
      <c r="H5635" s="43"/>
      <c r="I5635" s="43"/>
    </row>
    <row r="5636" spans="1:9" ht="24.95" customHeight="1" thickBot="1">
      <c r="A5636" s="43"/>
      <c r="B5636" s="43"/>
      <c r="C5636" s="43"/>
      <c r="D5636" s="85" t="str">
        <f>IFERROR(VLOOKUP(C5636,التكويد!$A$2:$R$1501,5,0),"")</f>
        <v/>
      </c>
      <c r="E5636" s="43"/>
      <c r="F5636" s="90" t="str">
        <f t="shared" si="89"/>
        <v/>
      </c>
      <c r="G5636" s="43"/>
      <c r="H5636" s="43"/>
      <c r="I5636" s="43"/>
    </row>
    <row r="5637" spans="1:9" ht="24.95" customHeight="1" thickBot="1">
      <c r="A5637" s="43"/>
      <c r="B5637" s="43"/>
      <c r="C5637" s="43"/>
      <c r="D5637" s="85" t="str">
        <f>IFERROR(VLOOKUP(C5637,التكويد!$A$2:$R$1501,5,0),"")</f>
        <v/>
      </c>
      <c r="E5637" s="43"/>
      <c r="F5637" s="90" t="str">
        <f t="shared" si="89"/>
        <v/>
      </c>
      <c r="G5637" s="43"/>
      <c r="H5637" s="43"/>
      <c r="I5637" s="43"/>
    </row>
    <row r="5638" spans="1:9" ht="24.95" customHeight="1" thickBot="1">
      <c r="A5638" s="43"/>
      <c r="B5638" s="43"/>
      <c r="C5638" s="43"/>
      <c r="D5638" s="85" t="str">
        <f>IFERROR(VLOOKUP(C5638,التكويد!$A$2:$R$1501,5,0),"")</f>
        <v/>
      </c>
      <c r="E5638" s="43"/>
      <c r="F5638" s="90" t="str">
        <f t="shared" si="89"/>
        <v/>
      </c>
      <c r="G5638" s="43"/>
      <c r="H5638" s="43"/>
      <c r="I5638" s="43"/>
    </row>
    <row r="5639" spans="1:9" ht="24.95" customHeight="1" thickBot="1">
      <c r="A5639" s="43"/>
      <c r="B5639" s="43"/>
      <c r="C5639" s="43"/>
      <c r="D5639" s="85" t="str">
        <f>IFERROR(VLOOKUP(C5639,التكويد!$A$2:$R$1501,5,0),"")</f>
        <v/>
      </c>
      <c r="E5639" s="43"/>
      <c r="F5639" s="90" t="str">
        <f t="shared" si="89"/>
        <v/>
      </c>
      <c r="G5639" s="43"/>
      <c r="H5639" s="43"/>
      <c r="I5639" s="43"/>
    </row>
    <row r="5640" spans="1:9" ht="24.95" customHeight="1" thickBot="1">
      <c r="A5640" s="43"/>
      <c r="B5640" s="43"/>
      <c r="C5640" s="43"/>
      <c r="D5640" s="85" t="str">
        <f>IFERROR(VLOOKUP(C5640,التكويد!$A$2:$R$1501,5,0),"")</f>
        <v/>
      </c>
      <c r="E5640" s="43"/>
      <c r="F5640" s="90" t="str">
        <f t="shared" si="89"/>
        <v/>
      </c>
      <c r="G5640" s="43"/>
      <c r="H5640" s="43"/>
      <c r="I5640" s="43"/>
    </row>
    <row r="5641" spans="1:9" ht="24.95" customHeight="1" thickBot="1">
      <c r="A5641" s="43"/>
      <c r="B5641" s="43"/>
      <c r="C5641" s="43"/>
      <c r="D5641" s="85" t="str">
        <f>IFERROR(VLOOKUP(C5641,التكويد!$A$2:$R$1501,5,0),"")</f>
        <v/>
      </c>
      <c r="E5641" s="43"/>
      <c r="F5641" s="90" t="str">
        <f t="shared" si="89"/>
        <v/>
      </c>
      <c r="G5641" s="43"/>
      <c r="H5641" s="43"/>
      <c r="I5641" s="43"/>
    </row>
    <row r="5642" spans="1:9" ht="24.95" customHeight="1" thickBot="1">
      <c r="A5642" s="43"/>
      <c r="B5642" s="43"/>
      <c r="C5642" s="43"/>
      <c r="D5642" s="85" t="str">
        <f>IFERROR(VLOOKUP(C5642,التكويد!$A$2:$R$1501,5,0),"")</f>
        <v/>
      </c>
      <c r="E5642" s="43"/>
      <c r="F5642" s="90" t="str">
        <f t="shared" si="89"/>
        <v/>
      </c>
      <c r="G5642" s="43"/>
      <c r="H5642" s="43"/>
      <c r="I5642" s="43"/>
    </row>
    <row r="5643" spans="1:9" ht="24.95" customHeight="1" thickBot="1">
      <c r="A5643" s="43"/>
      <c r="B5643" s="43"/>
      <c r="C5643" s="43"/>
      <c r="D5643" s="85" t="str">
        <f>IFERROR(VLOOKUP(C5643,التكويد!$A$2:$R$1501,5,0),"")</f>
        <v/>
      </c>
      <c r="E5643" s="43"/>
      <c r="F5643" s="90" t="str">
        <f t="shared" si="89"/>
        <v/>
      </c>
      <c r="G5643" s="43"/>
      <c r="H5643" s="43"/>
      <c r="I5643" s="43"/>
    </row>
    <row r="5644" spans="1:9" ht="24.95" customHeight="1" thickBot="1">
      <c r="A5644" s="43"/>
      <c r="B5644" s="43"/>
      <c r="C5644" s="43"/>
      <c r="D5644" s="85" t="str">
        <f>IFERROR(VLOOKUP(C5644,التكويد!$A$2:$R$1501,5,0),"")</f>
        <v/>
      </c>
      <c r="E5644" s="43"/>
      <c r="F5644" s="90" t="str">
        <f t="shared" si="89"/>
        <v/>
      </c>
      <c r="G5644" s="43"/>
      <c r="H5644" s="43"/>
      <c r="I5644" s="43"/>
    </row>
    <row r="5645" spans="1:9" ht="24.95" customHeight="1" thickBot="1">
      <c r="A5645" s="43"/>
      <c r="B5645" s="43"/>
      <c r="C5645" s="43"/>
      <c r="D5645" s="85" t="str">
        <f>IFERROR(VLOOKUP(C5645,التكويد!$A$2:$R$1501,5,0),"")</f>
        <v/>
      </c>
      <c r="E5645" s="43"/>
      <c r="F5645" s="90" t="str">
        <f t="shared" si="89"/>
        <v/>
      </c>
      <c r="G5645" s="43"/>
      <c r="H5645" s="43"/>
      <c r="I5645" s="43"/>
    </row>
    <row r="5646" spans="1:9" ht="24.95" customHeight="1" thickBot="1">
      <c r="A5646" s="43"/>
      <c r="B5646" s="43"/>
      <c r="C5646" s="43"/>
      <c r="D5646" s="85" t="str">
        <f>IFERROR(VLOOKUP(C5646,التكويد!$A$2:$R$1501,5,0),"")</f>
        <v/>
      </c>
      <c r="E5646" s="43"/>
      <c r="F5646" s="90" t="str">
        <f t="shared" si="89"/>
        <v/>
      </c>
      <c r="G5646" s="43"/>
      <c r="H5646" s="43"/>
      <c r="I5646" s="43"/>
    </row>
    <row r="5647" spans="1:9" ht="24.95" customHeight="1" thickBot="1">
      <c r="A5647" s="43"/>
      <c r="B5647" s="43"/>
      <c r="C5647" s="43"/>
      <c r="D5647" s="85" t="str">
        <f>IFERROR(VLOOKUP(C5647,التكويد!$A$2:$R$1501,5,0),"")</f>
        <v/>
      </c>
      <c r="E5647" s="43"/>
      <c r="F5647" s="90" t="str">
        <f t="shared" si="89"/>
        <v/>
      </c>
      <c r="G5647" s="43"/>
      <c r="H5647" s="43"/>
      <c r="I5647" s="43"/>
    </row>
    <row r="5648" spans="1:9" ht="24.95" customHeight="1" thickBot="1">
      <c r="A5648" s="43"/>
      <c r="B5648" s="43"/>
      <c r="C5648" s="43"/>
      <c r="D5648" s="85" t="str">
        <f>IFERROR(VLOOKUP(C5648,التكويد!$A$2:$R$1501,5,0),"")</f>
        <v/>
      </c>
      <c r="E5648" s="43"/>
      <c r="F5648" s="90" t="str">
        <f t="shared" si="89"/>
        <v/>
      </c>
      <c r="G5648" s="43"/>
      <c r="H5648" s="43"/>
      <c r="I5648" s="43"/>
    </row>
    <row r="5649" spans="1:9" ht="24.95" customHeight="1" thickBot="1">
      <c r="A5649" s="43"/>
      <c r="B5649" s="43"/>
      <c r="C5649" s="43"/>
      <c r="D5649" s="85" t="str">
        <f>IFERROR(VLOOKUP(C5649,التكويد!$A$2:$R$1501,5,0),"")</f>
        <v/>
      </c>
      <c r="E5649" s="43"/>
      <c r="F5649" s="90" t="str">
        <f t="shared" si="89"/>
        <v/>
      </c>
      <c r="G5649" s="43"/>
      <c r="H5649" s="43"/>
      <c r="I5649" s="43"/>
    </row>
    <row r="5650" spans="1:9" ht="24.95" customHeight="1" thickBot="1">
      <c r="A5650" s="43"/>
      <c r="B5650" s="43"/>
      <c r="C5650" s="43"/>
      <c r="D5650" s="85" t="str">
        <f>IFERROR(VLOOKUP(C5650,التكويد!$A$2:$R$1501,5,0),"")</f>
        <v/>
      </c>
      <c r="E5650" s="43"/>
      <c r="F5650" s="90" t="str">
        <f t="shared" si="89"/>
        <v/>
      </c>
      <c r="G5650" s="43"/>
      <c r="H5650" s="43"/>
      <c r="I5650" s="43"/>
    </row>
    <row r="5651" spans="1:9" ht="24.95" customHeight="1" thickBot="1">
      <c r="A5651" s="43"/>
      <c r="B5651" s="43"/>
      <c r="C5651" s="43"/>
      <c r="D5651" s="85" t="str">
        <f>IFERROR(VLOOKUP(C5651,التكويد!$A$2:$R$1501,5,0),"")</f>
        <v/>
      </c>
      <c r="E5651" s="43"/>
      <c r="F5651" s="90" t="str">
        <f t="shared" si="89"/>
        <v/>
      </c>
      <c r="G5651" s="43"/>
      <c r="H5651" s="43"/>
      <c r="I5651" s="43"/>
    </row>
    <row r="5652" spans="1:9" ht="24.95" customHeight="1" thickBot="1">
      <c r="A5652" s="43"/>
      <c r="B5652" s="43"/>
      <c r="C5652" s="43"/>
      <c r="D5652" s="85" t="str">
        <f>IFERROR(VLOOKUP(C5652,التكويد!$A$2:$R$1501,5,0),"")</f>
        <v/>
      </c>
      <c r="E5652" s="43"/>
      <c r="F5652" s="90" t="str">
        <f t="shared" si="89"/>
        <v/>
      </c>
      <c r="G5652" s="43"/>
      <c r="H5652" s="43"/>
      <c r="I5652" s="43"/>
    </row>
    <row r="5653" spans="1:9" ht="24.95" customHeight="1" thickBot="1">
      <c r="A5653" s="43"/>
      <c r="B5653" s="43"/>
      <c r="C5653" s="43"/>
      <c r="D5653" s="85" t="str">
        <f>IFERROR(VLOOKUP(C5653,التكويد!$A$2:$R$1501,5,0),"")</f>
        <v/>
      </c>
      <c r="E5653" s="43"/>
      <c r="F5653" s="90" t="str">
        <f t="shared" si="89"/>
        <v/>
      </c>
      <c r="G5653" s="43"/>
      <c r="H5653" s="43"/>
      <c r="I5653" s="43"/>
    </row>
    <row r="5654" spans="1:9" ht="24.95" customHeight="1" thickBot="1">
      <c r="A5654" s="43"/>
      <c r="B5654" s="43"/>
      <c r="C5654" s="43"/>
      <c r="D5654" s="85" t="str">
        <f>IFERROR(VLOOKUP(C5654,التكويد!$A$2:$R$1501,5,0),"")</f>
        <v/>
      </c>
      <c r="E5654" s="43"/>
      <c r="F5654" s="90" t="str">
        <f t="shared" si="89"/>
        <v/>
      </c>
      <c r="G5654" s="43"/>
      <c r="H5654" s="43"/>
      <c r="I5654" s="43"/>
    </row>
    <row r="5655" spans="1:9" ht="24.95" customHeight="1" thickBot="1">
      <c r="A5655" s="43"/>
      <c r="B5655" s="43"/>
      <c r="C5655" s="43"/>
      <c r="D5655" s="85" t="str">
        <f>IFERROR(VLOOKUP(C5655,التكويد!$A$2:$R$1501,5,0),"")</f>
        <v/>
      </c>
      <c r="E5655" s="43"/>
      <c r="F5655" s="90" t="str">
        <f t="shared" si="89"/>
        <v/>
      </c>
      <c r="G5655" s="43"/>
      <c r="H5655" s="43"/>
      <c r="I5655" s="43"/>
    </row>
    <row r="5656" spans="1:9" ht="24.95" customHeight="1" thickBot="1">
      <c r="A5656" s="43"/>
      <c r="B5656" s="43"/>
      <c r="C5656" s="43"/>
      <c r="D5656" s="85" t="str">
        <f>IFERROR(VLOOKUP(C5656,التكويد!$A$2:$R$1501,5,0),"")</f>
        <v/>
      </c>
      <c r="E5656" s="43"/>
      <c r="F5656" s="90" t="str">
        <f t="shared" si="89"/>
        <v/>
      </c>
      <c r="G5656" s="43"/>
      <c r="H5656" s="43"/>
      <c r="I5656" s="43"/>
    </row>
    <row r="5657" spans="1:9" ht="24.95" customHeight="1" thickBot="1">
      <c r="A5657" s="43"/>
      <c r="B5657" s="43"/>
      <c r="C5657" s="43"/>
      <c r="D5657" s="85" t="str">
        <f>IFERROR(VLOOKUP(C5657,التكويد!$A$2:$R$1501,5,0),"")</f>
        <v/>
      </c>
      <c r="E5657" s="43"/>
      <c r="F5657" s="90" t="str">
        <f t="shared" si="89"/>
        <v/>
      </c>
      <c r="G5657" s="43"/>
      <c r="H5657" s="43"/>
      <c r="I5657" s="43"/>
    </row>
    <row r="5658" spans="1:9" ht="24.95" customHeight="1" thickBot="1">
      <c r="A5658" s="43"/>
      <c r="B5658" s="43"/>
      <c r="C5658" s="43"/>
      <c r="D5658" s="85" t="str">
        <f>IFERROR(VLOOKUP(C5658,التكويد!$A$2:$R$1501,5,0),"")</f>
        <v/>
      </c>
      <c r="E5658" s="43"/>
      <c r="F5658" s="90" t="str">
        <f t="shared" si="89"/>
        <v/>
      </c>
      <c r="G5658" s="43"/>
      <c r="H5658" s="43"/>
      <c r="I5658" s="43"/>
    </row>
    <row r="5659" spans="1:9" ht="24.95" customHeight="1" thickBot="1">
      <c r="A5659" s="43"/>
      <c r="B5659" s="43"/>
      <c r="C5659" s="43"/>
      <c r="D5659" s="85" t="str">
        <f>IFERROR(VLOOKUP(C5659,التكويد!$A$2:$R$1501,5,0),"")</f>
        <v/>
      </c>
      <c r="E5659" s="43"/>
      <c r="F5659" s="90" t="str">
        <f t="shared" si="89"/>
        <v/>
      </c>
      <c r="G5659" s="43"/>
      <c r="H5659" s="43"/>
      <c r="I5659" s="43"/>
    </row>
    <row r="5660" spans="1:9" ht="24.95" customHeight="1" thickBot="1">
      <c r="A5660" s="43"/>
      <c r="B5660" s="43"/>
      <c r="C5660" s="43"/>
      <c r="D5660" s="85" t="str">
        <f>IFERROR(VLOOKUP(C5660,التكويد!$A$2:$R$1501,5,0),"")</f>
        <v/>
      </c>
      <c r="E5660" s="43"/>
      <c r="F5660" s="90" t="str">
        <f t="shared" si="89"/>
        <v/>
      </c>
      <c r="G5660" s="43"/>
      <c r="H5660" s="43"/>
      <c r="I5660" s="43"/>
    </row>
    <row r="5661" spans="1:9" ht="24.95" customHeight="1" thickBot="1">
      <c r="A5661" s="43"/>
      <c r="B5661" s="43"/>
      <c r="C5661" s="43"/>
      <c r="D5661" s="85" t="str">
        <f>IFERROR(VLOOKUP(C5661,التكويد!$A$2:$R$1501,5,0),"")</f>
        <v/>
      </c>
      <c r="E5661" s="43"/>
      <c r="F5661" s="90" t="str">
        <f t="shared" si="89"/>
        <v/>
      </c>
      <c r="G5661" s="43"/>
      <c r="H5661" s="43"/>
      <c r="I5661" s="43"/>
    </row>
    <row r="5662" spans="1:9" ht="24.95" customHeight="1" thickBot="1">
      <c r="A5662" s="43"/>
      <c r="B5662" s="43"/>
      <c r="C5662" s="43"/>
      <c r="D5662" s="85" t="str">
        <f>IFERROR(VLOOKUP(C5662,التكويد!$A$2:$R$1501,5,0),"")</f>
        <v/>
      </c>
      <c r="E5662" s="43"/>
      <c r="F5662" s="90" t="str">
        <f t="shared" si="89"/>
        <v/>
      </c>
      <c r="G5662" s="43"/>
      <c r="H5662" s="43"/>
      <c r="I5662" s="43"/>
    </row>
    <row r="5663" spans="1:9" ht="24.95" customHeight="1" thickBot="1">
      <c r="A5663" s="43"/>
      <c r="B5663" s="43"/>
      <c r="C5663" s="43"/>
      <c r="D5663" s="85" t="str">
        <f>IFERROR(VLOOKUP(C5663,التكويد!$A$2:$R$1501,5,0),"")</f>
        <v/>
      </c>
      <c r="E5663" s="43"/>
      <c r="F5663" s="90" t="str">
        <f t="shared" si="89"/>
        <v/>
      </c>
      <c r="G5663" s="43"/>
      <c r="H5663" s="43"/>
      <c r="I5663" s="43"/>
    </row>
    <row r="5664" spans="1:9" ht="24.95" customHeight="1" thickBot="1">
      <c r="A5664" s="43"/>
      <c r="B5664" s="43"/>
      <c r="C5664" s="43"/>
      <c r="D5664" s="85" t="str">
        <f>IFERROR(VLOOKUP(C5664,التكويد!$A$2:$R$1501,5,0),"")</f>
        <v/>
      </c>
      <c r="E5664" s="43"/>
      <c r="F5664" s="90" t="str">
        <f t="shared" si="89"/>
        <v/>
      </c>
      <c r="G5664" s="43"/>
      <c r="H5664" s="43"/>
      <c r="I5664" s="43"/>
    </row>
    <row r="5665" spans="1:9" ht="24.95" customHeight="1" thickBot="1">
      <c r="A5665" s="43"/>
      <c r="B5665" s="43"/>
      <c r="C5665" s="43"/>
      <c r="D5665" s="85" t="str">
        <f>IFERROR(VLOOKUP(C5665,التكويد!$A$2:$R$1501,5,0),"")</f>
        <v/>
      </c>
      <c r="E5665" s="43"/>
      <c r="F5665" s="90" t="str">
        <f t="shared" si="89"/>
        <v/>
      </c>
      <c r="G5665" s="43"/>
      <c r="H5665" s="43"/>
      <c r="I5665" s="43"/>
    </row>
    <row r="5666" spans="1:9" ht="24.95" customHeight="1" thickBot="1">
      <c r="A5666" s="43"/>
      <c r="B5666" s="43"/>
      <c r="C5666" s="43"/>
      <c r="D5666" s="85" t="str">
        <f>IFERROR(VLOOKUP(C5666,التكويد!$A$2:$R$1501,5,0),"")</f>
        <v/>
      </c>
      <c r="E5666" s="43"/>
      <c r="F5666" s="90" t="str">
        <f t="shared" si="89"/>
        <v/>
      </c>
      <c r="G5666" s="43"/>
      <c r="H5666" s="43"/>
      <c r="I5666" s="43"/>
    </row>
    <row r="5667" spans="1:9" ht="24.95" customHeight="1" thickBot="1">
      <c r="A5667" s="43"/>
      <c r="B5667" s="43"/>
      <c r="C5667" s="43"/>
      <c r="D5667" s="85" t="str">
        <f>IFERROR(VLOOKUP(C5667,التكويد!$A$2:$R$1501,5,0),"")</f>
        <v/>
      </c>
      <c r="E5667" s="43"/>
      <c r="F5667" s="90" t="str">
        <f t="shared" si="89"/>
        <v/>
      </c>
      <c r="G5667" s="43"/>
      <c r="H5667" s="43"/>
      <c r="I5667" s="43"/>
    </row>
    <row r="5668" spans="1:9" ht="24.95" customHeight="1" thickBot="1">
      <c r="A5668" s="43"/>
      <c r="B5668" s="43"/>
      <c r="C5668" s="43"/>
      <c r="D5668" s="85" t="str">
        <f>IFERROR(VLOOKUP(C5668,التكويد!$A$2:$R$1501,5,0),"")</f>
        <v/>
      </c>
      <c r="E5668" s="43"/>
      <c r="F5668" s="90" t="str">
        <f t="shared" si="89"/>
        <v/>
      </c>
      <c r="G5668" s="43"/>
      <c r="H5668" s="43"/>
      <c r="I5668" s="43"/>
    </row>
    <row r="5669" spans="1:9" ht="24.95" customHeight="1" thickBot="1">
      <c r="A5669" s="43"/>
      <c r="B5669" s="43"/>
      <c r="C5669" s="43"/>
      <c r="D5669" s="85" t="str">
        <f>IFERROR(VLOOKUP(C5669,التكويد!$A$2:$R$1501,5,0),"")</f>
        <v/>
      </c>
      <c r="E5669" s="43"/>
      <c r="F5669" s="90" t="str">
        <f t="shared" si="89"/>
        <v/>
      </c>
      <c r="G5669" s="43"/>
      <c r="H5669" s="43"/>
      <c r="I5669" s="43"/>
    </row>
    <row r="5670" spans="1:9" ht="24.95" customHeight="1" thickBot="1">
      <c r="A5670" s="43"/>
      <c r="B5670" s="43"/>
      <c r="C5670" s="43"/>
      <c r="D5670" s="85" t="str">
        <f>IFERROR(VLOOKUP(C5670,التكويد!$A$2:$R$1501,5,0),"")</f>
        <v/>
      </c>
      <c r="E5670" s="43"/>
      <c r="F5670" s="90" t="str">
        <f t="shared" si="89"/>
        <v/>
      </c>
      <c r="G5670" s="43"/>
      <c r="H5670" s="43"/>
      <c r="I5670" s="43"/>
    </row>
    <row r="5671" spans="1:9" ht="24.95" customHeight="1" thickBot="1">
      <c r="A5671" s="43"/>
      <c r="B5671" s="43"/>
      <c r="C5671" s="43"/>
      <c r="D5671" s="85" t="str">
        <f>IFERROR(VLOOKUP(C5671,التكويد!$A$2:$R$1501,5,0),"")</f>
        <v/>
      </c>
      <c r="E5671" s="43"/>
      <c r="F5671" s="90" t="str">
        <f t="shared" si="89"/>
        <v/>
      </c>
      <c r="G5671" s="43"/>
      <c r="H5671" s="43"/>
      <c r="I5671" s="43"/>
    </row>
    <row r="5672" spans="1:9" ht="24.95" customHeight="1" thickBot="1">
      <c r="A5672" s="43"/>
      <c r="B5672" s="43"/>
      <c r="C5672" s="43"/>
      <c r="D5672" s="85" t="str">
        <f>IFERROR(VLOOKUP(C5672,التكويد!$A$2:$R$1501,5,0),"")</f>
        <v/>
      </c>
      <c r="E5672" s="43"/>
      <c r="F5672" s="90" t="str">
        <f t="shared" si="89"/>
        <v/>
      </c>
      <c r="G5672" s="43"/>
      <c r="H5672" s="43"/>
      <c r="I5672" s="43"/>
    </row>
    <row r="5673" spans="1:9" ht="24.95" customHeight="1" thickBot="1">
      <c r="A5673" s="43"/>
      <c r="B5673" s="43"/>
      <c r="C5673" s="43"/>
      <c r="D5673" s="85" t="str">
        <f>IFERROR(VLOOKUP(C5673,التكويد!$A$2:$R$1501,5,0),"")</f>
        <v/>
      </c>
      <c r="E5673" s="43"/>
      <c r="F5673" s="90" t="str">
        <f t="shared" si="89"/>
        <v/>
      </c>
      <c r="G5673" s="43"/>
      <c r="H5673" s="43"/>
      <c r="I5673" s="43"/>
    </row>
    <row r="5674" spans="1:9" ht="24.95" customHeight="1" thickBot="1">
      <c r="A5674" s="43"/>
      <c r="B5674" s="43"/>
      <c r="C5674" s="43"/>
      <c r="D5674" s="85" t="str">
        <f>IFERROR(VLOOKUP(C5674,التكويد!$A$2:$R$1501,5,0),"")</f>
        <v/>
      </c>
      <c r="E5674" s="43"/>
      <c r="F5674" s="90" t="str">
        <f t="shared" si="89"/>
        <v/>
      </c>
      <c r="G5674" s="43"/>
      <c r="H5674" s="43"/>
      <c r="I5674" s="43"/>
    </row>
    <row r="5675" spans="1:9" ht="24.95" customHeight="1" thickBot="1">
      <c r="A5675" s="43"/>
      <c r="B5675" s="43"/>
      <c r="C5675" s="43"/>
      <c r="D5675" s="85" t="str">
        <f>IFERROR(VLOOKUP(C5675,التكويد!$A$2:$R$1501,5,0),"")</f>
        <v/>
      </c>
      <c r="E5675" s="43"/>
      <c r="F5675" s="90" t="str">
        <f t="shared" si="89"/>
        <v/>
      </c>
      <c r="G5675" s="43"/>
      <c r="H5675" s="43"/>
      <c r="I5675" s="43"/>
    </row>
    <row r="5676" spans="1:9" ht="24.95" customHeight="1" thickBot="1">
      <c r="A5676" s="43"/>
      <c r="B5676" s="43"/>
      <c r="C5676" s="43"/>
      <c r="D5676" s="85" t="str">
        <f>IFERROR(VLOOKUP(C5676,التكويد!$A$2:$R$1501,5,0),"")</f>
        <v/>
      </c>
      <c r="E5676" s="43"/>
      <c r="F5676" s="90" t="str">
        <f t="shared" si="89"/>
        <v/>
      </c>
      <c r="G5676" s="43"/>
      <c r="H5676" s="43"/>
      <c r="I5676" s="43"/>
    </row>
    <row r="5677" spans="1:9" ht="24.95" customHeight="1" thickBot="1">
      <c r="A5677" s="43"/>
      <c r="B5677" s="43"/>
      <c r="C5677" s="43"/>
      <c r="D5677" s="85" t="str">
        <f>IFERROR(VLOOKUP(C5677,التكويد!$A$2:$R$1501,5,0),"")</f>
        <v/>
      </c>
      <c r="E5677" s="43"/>
      <c r="F5677" s="90" t="str">
        <f t="shared" si="89"/>
        <v/>
      </c>
      <c r="G5677" s="43"/>
      <c r="H5677" s="43"/>
      <c r="I5677" s="43"/>
    </row>
    <row r="5678" spans="1:9" ht="24.95" customHeight="1" thickBot="1">
      <c r="A5678" s="43"/>
      <c r="B5678" s="43"/>
      <c r="C5678" s="43"/>
      <c r="D5678" s="85" t="str">
        <f>IFERROR(VLOOKUP(C5678,التكويد!$A$2:$R$1501,5,0),"")</f>
        <v/>
      </c>
      <c r="E5678" s="43"/>
      <c r="F5678" s="90" t="str">
        <f t="shared" si="89"/>
        <v/>
      </c>
      <c r="G5678" s="43"/>
      <c r="H5678" s="43"/>
      <c r="I5678" s="43"/>
    </row>
    <row r="5679" spans="1:9" ht="24.95" customHeight="1" thickBot="1">
      <c r="A5679" s="43"/>
      <c r="B5679" s="43"/>
      <c r="C5679" s="43"/>
      <c r="D5679" s="85" t="str">
        <f>IFERROR(VLOOKUP(C5679,التكويد!$A$2:$R$1501,5,0),"")</f>
        <v/>
      </c>
      <c r="E5679" s="43"/>
      <c r="F5679" s="90" t="str">
        <f t="shared" si="89"/>
        <v/>
      </c>
      <c r="G5679" s="43"/>
      <c r="H5679" s="43"/>
      <c r="I5679" s="43"/>
    </row>
    <row r="5680" spans="1:9" ht="24.95" customHeight="1" thickBot="1">
      <c r="A5680" s="43"/>
      <c r="B5680" s="43"/>
      <c r="C5680" s="43"/>
      <c r="D5680" s="85" t="str">
        <f>IFERROR(VLOOKUP(C5680,التكويد!$A$2:$R$1501,5,0),"")</f>
        <v/>
      </c>
      <c r="E5680" s="43"/>
      <c r="F5680" s="90" t="str">
        <f t="shared" si="89"/>
        <v/>
      </c>
      <c r="G5680" s="43"/>
      <c r="H5680" s="43"/>
      <c r="I5680" s="43"/>
    </row>
    <row r="5681" spans="1:9" ht="24.95" customHeight="1" thickBot="1">
      <c r="A5681" s="43"/>
      <c r="B5681" s="43"/>
      <c r="C5681" s="43"/>
      <c r="D5681" s="85" t="str">
        <f>IFERROR(VLOOKUP(C5681,التكويد!$A$2:$R$1501,5,0),"")</f>
        <v/>
      </c>
      <c r="E5681" s="43"/>
      <c r="F5681" s="90" t="str">
        <f t="shared" si="89"/>
        <v/>
      </c>
      <c r="G5681" s="43"/>
      <c r="H5681" s="43"/>
      <c r="I5681" s="43"/>
    </row>
    <row r="5682" spans="1:9" ht="24.95" customHeight="1" thickBot="1">
      <c r="A5682" s="43"/>
      <c r="B5682" s="43"/>
      <c r="C5682" s="43"/>
      <c r="D5682" s="85" t="str">
        <f>IFERROR(VLOOKUP(C5682,التكويد!$A$2:$R$1501,5,0),"")</f>
        <v/>
      </c>
      <c r="E5682" s="43"/>
      <c r="F5682" s="90" t="str">
        <f t="shared" si="89"/>
        <v/>
      </c>
      <c r="G5682" s="43"/>
      <c r="H5682" s="43"/>
      <c r="I5682" s="43"/>
    </row>
    <row r="5683" spans="1:9" ht="24.95" customHeight="1" thickBot="1">
      <c r="A5683" s="43"/>
      <c r="B5683" s="43"/>
      <c r="C5683" s="43"/>
      <c r="D5683" s="85" t="str">
        <f>IFERROR(VLOOKUP(C5683,التكويد!$A$2:$R$1501,5,0),"")</f>
        <v/>
      </c>
      <c r="E5683" s="43"/>
      <c r="F5683" s="90" t="str">
        <f t="shared" si="89"/>
        <v/>
      </c>
      <c r="G5683" s="43"/>
      <c r="H5683" s="43"/>
      <c r="I5683" s="43"/>
    </row>
    <row r="5684" spans="1:9" ht="24.95" customHeight="1" thickBot="1">
      <c r="A5684" s="43"/>
      <c r="B5684" s="43"/>
      <c r="C5684" s="43"/>
      <c r="D5684" s="85" t="str">
        <f>IFERROR(VLOOKUP(C5684,التكويد!$A$2:$R$1501,5,0),"")</f>
        <v/>
      </c>
      <c r="E5684" s="43"/>
      <c r="F5684" s="90" t="str">
        <f t="shared" si="89"/>
        <v/>
      </c>
      <c r="G5684" s="43"/>
      <c r="H5684" s="43"/>
      <c r="I5684" s="43"/>
    </row>
    <row r="5685" spans="1:9" ht="24.95" customHeight="1" thickBot="1">
      <c r="A5685" s="43"/>
      <c r="B5685" s="43"/>
      <c r="C5685" s="43"/>
      <c r="D5685" s="85" t="str">
        <f>IFERROR(VLOOKUP(C5685,التكويد!$A$2:$R$1501,5,0),"")</f>
        <v/>
      </c>
      <c r="E5685" s="43"/>
      <c r="F5685" s="90" t="str">
        <f t="shared" si="89"/>
        <v/>
      </c>
      <c r="G5685" s="43"/>
      <c r="H5685" s="43"/>
      <c r="I5685" s="43"/>
    </row>
    <row r="5686" spans="1:9" ht="24.95" customHeight="1" thickBot="1">
      <c r="A5686" s="43"/>
      <c r="B5686" s="43"/>
      <c r="C5686" s="43"/>
      <c r="D5686" s="85" t="str">
        <f>IFERROR(VLOOKUP(C5686,التكويد!$A$2:$R$1501,5,0),"")</f>
        <v/>
      </c>
      <c r="E5686" s="43"/>
      <c r="F5686" s="90" t="str">
        <f t="shared" si="89"/>
        <v/>
      </c>
      <c r="G5686" s="43"/>
      <c r="H5686" s="43"/>
      <c r="I5686" s="43"/>
    </row>
    <row r="5687" spans="1:9" ht="24.95" customHeight="1" thickBot="1">
      <c r="A5687" s="43"/>
      <c r="B5687" s="43"/>
      <c r="C5687" s="43"/>
      <c r="D5687" s="85" t="str">
        <f>IFERROR(VLOOKUP(C5687,التكويد!$A$2:$R$1501,5,0),"")</f>
        <v/>
      </c>
      <c r="E5687" s="43"/>
      <c r="F5687" s="90" t="str">
        <f t="shared" si="89"/>
        <v/>
      </c>
      <c r="G5687" s="43"/>
      <c r="H5687" s="43"/>
      <c r="I5687" s="43"/>
    </row>
    <row r="5688" spans="1:9" ht="24.95" customHeight="1" thickBot="1">
      <c r="A5688" s="43"/>
      <c r="B5688" s="43"/>
      <c r="C5688" s="43"/>
      <c r="D5688" s="85" t="str">
        <f>IFERROR(VLOOKUP(C5688,التكويد!$A$2:$R$1501,5,0),"")</f>
        <v/>
      </c>
      <c r="E5688" s="43"/>
      <c r="F5688" s="90" t="str">
        <f t="shared" si="89"/>
        <v/>
      </c>
      <c r="G5688" s="43"/>
      <c r="H5688" s="43"/>
      <c r="I5688" s="43"/>
    </row>
    <row r="5689" spans="1:9" ht="24.95" customHeight="1" thickBot="1">
      <c r="A5689" s="43"/>
      <c r="B5689" s="43"/>
      <c r="C5689" s="43"/>
      <c r="D5689" s="85" t="str">
        <f>IFERROR(VLOOKUP(C5689,التكويد!$A$2:$R$1501,5,0),"")</f>
        <v/>
      </c>
      <c r="E5689" s="43"/>
      <c r="F5689" s="90" t="str">
        <f t="shared" si="89"/>
        <v/>
      </c>
      <c r="G5689" s="43"/>
      <c r="H5689" s="43"/>
      <c r="I5689" s="43"/>
    </row>
    <row r="5690" spans="1:9" ht="24.95" customHeight="1" thickBot="1">
      <c r="A5690" s="43"/>
      <c r="B5690" s="43"/>
      <c r="C5690" s="43"/>
      <c r="D5690" s="85" t="str">
        <f>IFERROR(VLOOKUP(C5690,التكويد!$A$2:$R$1501,5,0),"")</f>
        <v/>
      </c>
      <c r="E5690" s="43"/>
      <c r="F5690" s="90" t="str">
        <f t="shared" si="89"/>
        <v/>
      </c>
      <c r="G5690" s="43"/>
      <c r="H5690" s="43"/>
      <c r="I5690" s="43"/>
    </row>
    <row r="5691" spans="1:9" ht="24.95" customHeight="1" thickBot="1">
      <c r="A5691" s="43"/>
      <c r="B5691" s="43"/>
      <c r="C5691" s="43"/>
      <c r="D5691" s="85" t="str">
        <f>IFERROR(VLOOKUP(C5691,التكويد!$A$2:$R$1501,5,0),"")</f>
        <v/>
      </c>
      <c r="E5691" s="43"/>
      <c r="F5691" s="90" t="str">
        <f t="shared" si="89"/>
        <v/>
      </c>
      <c r="G5691" s="43"/>
      <c r="H5691" s="43"/>
      <c r="I5691" s="43"/>
    </row>
    <row r="5692" spans="1:9" ht="24.95" customHeight="1" thickBot="1">
      <c r="A5692" s="43"/>
      <c r="B5692" s="43"/>
      <c r="C5692" s="43"/>
      <c r="D5692" s="85" t="str">
        <f>IFERROR(VLOOKUP(C5692,التكويد!$A$2:$R$1501,5,0),"")</f>
        <v/>
      </c>
      <c r="E5692" s="43"/>
      <c r="F5692" s="90" t="str">
        <f t="shared" si="89"/>
        <v/>
      </c>
      <c r="G5692" s="43"/>
      <c r="H5692" s="43"/>
      <c r="I5692" s="43"/>
    </row>
    <row r="5693" spans="1:9" ht="24.95" customHeight="1" thickBot="1">
      <c r="A5693" s="43"/>
      <c r="B5693" s="43"/>
      <c r="C5693" s="43"/>
      <c r="D5693" s="85" t="str">
        <f>IFERROR(VLOOKUP(C5693,التكويد!$A$2:$R$1501,5,0),"")</f>
        <v/>
      </c>
      <c r="E5693" s="43"/>
      <c r="F5693" s="90" t="str">
        <f t="shared" si="89"/>
        <v/>
      </c>
      <c r="G5693" s="43"/>
      <c r="H5693" s="43"/>
      <c r="I5693" s="43"/>
    </row>
    <row r="5694" spans="1:9" ht="24.95" customHeight="1" thickBot="1">
      <c r="A5694" s="43"/>
      <c r="B5694" s="43"/>
      <c r="C5694" s="43"/>
      <c r="D5694" s="85" t="str">
        <f>IFERROR(VLOOKUP(C5694,التكويد!$A$2:$R$1501,5,0),"")</f>
        <v/>
      </c>
      <c r="E5694" s="43"/>
      <c r="F5694" s="90" t="str">
        <f t="shared" ref="F5694:F5757" si="90">IFERROR(SUM(E5694/G5694),"")</f>
        <v/>
      </c>
      <c r="G5694" s="43"/>
      <c r="H5694" s="43"/>
      <c r="I5694" s="43"/>
    </row>
    <row r="5695" spans="1:9" ht="24.95" customHeight="1" thickBot="1">
      <c r="A5695" s="43"/>
      <c r="B5695" s="43"/>
      <c r="C5695" s="43"/>
      <c r="D5695" s="85" t="str">
        <f>IFERROR(VLOOKUP(C5695,التكويد!$A$2:$R$1501,5,0),"")</f>
        <v/>
      </c>
      <c r="E5695" s="43"/>
      <c r="F5695" s="90" t="str">
        <f t="shared" si="90"/>
        <v/>
      </c>
      <c r="G5695" s="43"/>
      <c r="H5695" s="43"/>
      <c r="I5695" s="43"/>
    </row>
    <row r="5696" spans="1:9" ht="24.95" customHeight="1" thickBot="1">
      <c r="A5696" s="43"/>
      <c r="B5696" s="43"/>
      <c r="C5696" s="43"/>
      <c r="D5696" s="85" t="str">
        <f>IFERROR(VLOOKUP(C5696,التكويد!$A$2:$R$1501,5,0),"")</f>
        <v/>
      </c>
      <c r="E5696" s="43"/>
      <c r="F5696" s="90" t="str">
        <f t="shared" si="90"/>
        <v/>
      </c>
      <c r="G5696" s="43"/>
      <c r="H5696" s="43"/>
      <c r="I5696" s="43"/>
    </row>
    <row r="5697" spans="1:9" ht="24.95" customHeight="1" thickBot="1">
      <c r="A5697" s="43"/>
      <c r="B5697" s="43"/>
      <c r="C5697" s="43"/>
      <c r="D5697" s="85" t="str">
        <f>IFERROR(VLOOKUP(C5697,التكويد!$A$2:$R$1501,5,0),"")</f>
        <v/>
      </c>
      <c r="E5697" s="43"/>
      <c r="F5697" s="90" t="str">
        <f t="shared" si="90"/>
        <v/>
      </c>
      <c r="G5697" s="43"/>
      <c r="H5697" s="43"/>
      <c r="I5697" s="43"/>
    </row>
    <row r="5698" spans="1:9" ht="24.95" customHeight="1" thickBot="1">
      <c r="A5698" s="43"/>
      <c r="B5698" s="43"/>
      <c r="C5698" s="43"/>
      <c r="D5698" s="85" t="str">
        <f>IFERROR(VLOOKUP(C5698,التكويد!$A$2:$R$1501,5,0),"")</f>
        <v/>
      </c>
      <c r="E5698" s="43"/>
      <c r="F5698" s="90" t="str">
        <f t="shared" si="90"/>
        <v/>
      </c>
      <c r="G5698" s="43"/>
      <c r="H5698" s="43"/>
      <c r="I5698" s="43"/>
    </row>
    <row r="5699" spans="1:9" ht="24.95" customHeight="1" thickBot="1">
      <c r="A5699" s="43"/>
      <c r="B5699" s="43"/>
      <c r="C5699" s="43"/>
      <c r="D5699" s="85" t="str">
        <f>IFERROR(VLOOKUP(C5699,التكويد!$A$2:$R$1501,5,0),"")</f>
        <v/>
      </c>
      <c r="E5699" s="43"/>
      <c r="F5699" s="90" t="str">
        <f t="shared" si="90"/>
        <v/>
      </c>
      <c r="G5699" s="43"/>
      <c r="H5699" s="43"/>
      <c r="I5699" s="43"/>
    </row>
    <row r="5700" spans="1:9" ht="24.95" customHeight="1" thickBot="1">
      <c r="A5700" s="43"/>
      <c r="B5700" s="43"/>
      <c r="C5700" s="43"/>
      <c r="D5700" s="85" t="str">
        <f>IFERROR(VLOOKUP(C5700,التكويد!$A$2:$R$1501,5,0),"")</f>
        <v/>
      </c>
      <c r="E5700" s="43"/>
      <c r="F5700" s="90" t="str">
        <f t="shared" si="90"/>
        <v/>
      </c>
      <c r="G5700" s="43"/>
      <c r="H5700" s="43"/>
      <c r="I5700" s="43"/>
    </row>
    <row r="5701" spans="1:9" ht="24.95" customHeight="1" thickBot="1">
      <c r="A5701" s="43"/>
      <c r="B5701" s="43"/>
      <c r="C5701" s="43"/>
      <c r="D5701" s="85" t="str">
        <f>IFERROR(VLOOKUP(C5701,التكويد!$A$2:$R$1501,5,0),"")</f>
        <v/>
      </c>
      <c r="E5701" s="43"/>
      <c r="F5701" s="90" t="str">
        <f t="shared" si="90"/>
        <v/>
      </c>
      <c r="G5701" s="43"/>
      <c r="H5701" s="43"/>
      <c r="I5701" s="43"/>
    </row>
    <row r="5702" spans="1:9" ht="24.95" customHeight="1" thickBot="1">
      <c r="A5702" s="43"/>
      <c r="B5702" s="43"/>
      <c r="C5702" s="43"/>
      <c r="D5702" s="85" t="str">
        <f>IFERROR(VLOOKUP(C5702,التكويد!$A$2:$R$1501,5,0),"")</f>
        <v/>
      </c>
      <c r="E5702" s="43"/>
      <c r="F5702" s="90" t="str">
        <f t="shared" si="90"/>
        <v/>
      </c>
      <c r="G5702" s="43"/>
      <c r="H5702" s="43"/>
      <c r="I5702" s="43"/>
    </row>
    <row r="5703" spans="1:9" ht="24.95" customHeight="1" thickBot="1">
      <c r="A5703" s="43"/>
      <c r="B5703" s="43"/>
      <c r="C5703" s="43"/>
      <c r="D5703" s="85" t="str">
        <f>IFERROR(VLOOKUP(C5703,التكويد!$A$2:$R$1501,5,0),"")</f>
        <v/>
      </c>
      <c r="E5703" s="43"/>
      <c r="F5703" s="90" t="str">
        <f t="shared" si="90"/>
        <v/>
      </c>
      <c r="G5703" s="43"/>
      <c r="H5703" s="43"/>
      <c r="I5703" s="43"/>
    </row>
    <row r="5704" spans="1:9" ht="24.95" customHeight="1" thickBot="1">
      <c r="A5704" s="43"/>
      <c r="B5704" s="43"/>
      <c r="C5704" s="43"/>
      <c r="D5704" s="85" t="str">
        <f>IFERROR(VLOOKUP(C5704,التكويد!$A$2:$R$1501,5,0),"")</f>
        <v/>
      </c>
      <c r="E5704" s="43"/>
      <c r="F5704" s="90" t="str">
        <f t="shared" si="90"/>
        <v/>
      </c>
      <c r="G5704" s="43"/>
      <c r="H5704" s="43"/>
      <c r="I5704" s="43"/>
    </row>
    <row r="5705" spans="1:9" ht="24.95" customHeight="1" thickBot="1">
      <c r="A5705" s="43"/>
      <c r="B5705" s="43"/>
      <c r="C5705" s="43"/>
      <c r="D5705" s="85" t="str">
        <f>IFERROR(VLOOKUP(C5705,التكويد!$A$2:$R$1501,5,0),"")</f>
        <v/>
      </c>
      <c r="E5705" s="43"/>
      <c r="F5705" s="90" t="str">
        <f t="shared" si="90"/>
        <v/>
      </c>
      <c r="G5705" s="43"/>
      <c r="H5705" s="43"/>
      <c r="I5705" s="43"/>
    </row>
    <row r="5706" spans="1:9" ht="24.95" customHeight="1" thickBot="1">
      <c r="A5706" s="43"/>
      <c r="B5706" s="43"/>
      <c r="C5706" s="43"/>
      <c r="D5706" s="85" t="str">
        <f>IFERROR(VLOOKUP(C5706,التكويد!$A$2:$R$1501,5,0),"")</f>
        <v/>
      </c>
      <c r="E5706" s="43"/>
      <c r="F5706" s="90" t="str">
        <f t="shared" si="90"/>
        <v/>
      </c>
      <c r="G5706" s="43"/>
      <c r="H5706" s="43"/>
      <c r="I5706" s="43"/>
    </row>
    <row r="5707" spans="1:9" ht="24.95" customHeight="1" thickBot="1">
      <c r="A5707" s="43"/>
      <c r="B5707" s="43"/>
      <c r="C5707" s="43"/>
      <c r="D5707" s="85" t="str">
        <f>IFERROR(VLOOKUP(C5707,التكويد!$A$2:$R$1501,5,0),"")</f>
        <v/>
      </c>
      <c r="E5707" s="43"/>
      <c r="F5707" s="90" t="str">
        <f t="shared" si="90"/>
        <v/>
      </c>
      <c r="G5707" s="43"/>
      <c r="H5707" s="43"/>
      <c r="I5707" s="43"/>
    </row>
    <row r="5708" spans="1:9" ht="24.95" customHeight="1" thickBot="1">
      <c r="A5708" s="43"/>
      <c r="B5708" s="43"/>
      <c r="C5708" s="43"/>
      <c r="D5708" s="85" t="str">
        <f>IFERROR(VLOOKUP(C5708,التكويد!$A$2:$R$1501,5,0),"")</f>
        <v/>
      </c>
      <c r="E5708" s="43"/>
      <c r="F5708" s="90" t="str">
        <f t="shared" si="90"/>
        <v/>
      </c>
      <c r="G5708" s="43"/>
      <c r="H5708" s="43"/>
      <c r="I5708" s="43"/>
    </row>
    <row r="5709" spans="1:9" ht="24.95" customHeight="1" thickBot="1">
      <c r="A5709" s="43"/>
      <c r="B5709" s="43"/>
      <c r="C5709" s="43"/>
      <c r="D5709" s="85" t="str">
        <f>IFERROR(VLOOKUP(C5709,التكويد!$A$2:$R$1501,5,0),"")</f>
        <v/>
      </c>
      <c r="E5709" s="43"/>
      <c r="F5709" s="90" t="str">
        <f t="shared" si="90"/>
        <v/>
      </c>
      <c r="G5709" s="43"/>
      <c r="H5709" s="43"/>
      <c r="I5709" s="43"/>
    </row>
    <row r="5710" spans="1:9" ht="24.95" customHeight="1" thickBot="1">
      <c r="A5710" s="43"/>
      <c r="B5710" s="43"/>
      <c r="C5710" s="43"/>
      <c r="D5710" s="85" t="str">
        <f>IFERROR(VLOOKUP(C5710,التكويد!$A$2:$R$1501,5,0),"")</f>
        <v/>
      </c>
      <c r="E5710" s="43"/>
      <c r="F5710" s="90" t="str">
        <f t="shared" si="90"/>
        <v/>
      </c>
      <c r="G5710" s="43"/>
      <c r="H5710" s="43"/>
      <c r="I5710" s="43"/>
    </row>
    <row r="5711" spans="1:9" ht="24.95" customHeight="1" thickBot="1">
      <c r="A5711" s="43"/>
      <c r="B5711" s="43"/>
      <c r="C5711" s="43"/>
      <c r="D5711" s="85" t="str">
        <f>IFERROR(VLOOKUP(C5711,التكويد!$A$2:$R$1501,5,0),"")</f>
        <v/>
      </c>
      <c r="E5711" s="43"/>
      <c r="F5711" s="90" t="str">
        <f t="shared" si="90"/>
        <v/>
      </c>
      <c r="G5711" s="43"/>
      <c r="H5711" s="43"/>
      <c r="I5711" s="43"/>
    </row>
    <row r="5712" spans="1:9" ht="24.95" customHeight="1" thickBot="1">
      <c r="A5712" s="43"/>
      <c r="B5712" s="43"/>
      <c r="C5712" s="43"/>
      <c r="D5712" s="85" t="str">
        <f>IFERROR(VLOOKUP(C5712,التكويد!$A$2:$R$1501,5,0),"")</f>
        <v/>
      </c>
      <c r="E5712" s="43"/>
      <c r="F5712" s="90" t="str">
        <f t="shared" si="90"/>
        <v/>
      </c>
      <c r="G5712" s="43"/>
      <c r="H5712" s="43"/>
      <c r="I5712" s="43"/>
    </row>
    <row r="5713" spans="1:9" ht="24.95" customHeight="1" thickBot="1">
      <c r="A5713" s="43"/>
      <c r="B5713" s="43"/>
      <c r="C5713" s="43"/>
      <c r="D5713" s="85" t="str">
        <f>IFERROR(VLOOKUP(C5713,التكويد!$A$2:$R$1501,5,0),"")</f>
        <v/>
      </c>
      <c r="E5713" s="43"/>
      <c r="F5713" s="90" t="str">
        <f t="shared" si="90"/>
        <v/>
      </c>
      <c r="G5713" s="43"/>
      <c r="H5713" s="43"/>
      <c r="I5713" s="43"/>
    </row>
    <row r="5714" spans="1:9" ht="24.95" customHeight="1" thickBot="1">
      <c r="A5714" s="43"/>
      <c r="B5714" s="43"/>
      <c r="C5714" s="43"/>
      <c r="D5714" s="85" t="str">
        <f>IFERROR(VLOOKUP(C5714,التكويد!$A$2:$R$1501,5,0),"")</f>
        <v/>
      </c>
      <c r="E5714" s="43"/>
      <c r="F5714" s="90" t="str">
        <f t="shared" si="90"/>
        <v/>
      </c>
      <c r="G5714" s="43"/>
      <c r="H5714" s="43"/>
      <c r="I5714" s="43"/>
    </row>
    <row r="5715" spans="1:9" ht="24.95" customHeight="1" thickBot="1">
      <c r="A5715" s="43"/>
      <c r="B5715" s="43"/>
      <c r="C5715" s="43"/>
      <c r="D5715" s="85" t="str">
        <f>IFERROR(VLOOKUP(C5715,التكويد!$A$2:$R$1501,5,0),"")</f>
        <v/>
      </c>
      <c r="E5715" s="43"/>
      <c r="F5715" s="90" t="str">
        <f t="shared" si="90"/>
        <v/>
      </c>
      <c r="G5715" s="43"/>
      <c r="H5715" s="43"/>
      <c r="I5715" s="43"/>
    </row>
    <row r="5716" spans="1:9" ht="24.95" customHeight="1" thickBot="1">
      <c r="A5716" s="43"/>
      <c r="B5716" s="43"/>
      <c r="C5716" s="43"/>
      <c r="D5716" s="85" t="str">
        <f>IFERROR(VLOOKUP(C5716,التكويد!$A$2:$R$1501,5,0),"")</f>
        <v/>
      </c>
      <c r="E5716" s="43"/>
      <c r="F5716" s="90" t="str">
        <f t="shared" si="90"/>
        <v/>
      </c>
      <c r="G5716" s="43"/>
      <c r="H5716" s="43"/>
      <c r="I5716" s="43"/>
    </row>
    <row r="5717" spans="1:9" ht="24.95" customHeight="1" thickBot="1">
      <c r="A5717" s="43"/>
      <c r="B5717" s="43"/>
      <c r="C5717" s="43"/>
      <c r="D5717" s="85" t="str">
        <f>IFERROR(VLOOKUP(C5717,التكويد!$A$2:$R$1501,5,0),"")</f>
        <v/>
      </c>
      <c r="E5717" s="43"/>
      <c r="F5717" s="90" t="str">
        <f t="shared" si="90"/>
        <v/>
      </c>
      <c r="G5717" s="43"/>
      <c r="H5717" s="43"/>
      <c r="I5717" s="43"/>
    </row>
    <row r="5718" spans="1:9" ht="24.95" customHeight="1" thickBot="1">
      <c r="A5718" s="43"/>
      <c r="B5718" s="43"/>
      <c r="C5718" s="43"/>
      <c r="D5718" s="85" t="str">
        <f>IFERROR(VLOOKUP(C5718,التكويد!$A$2:$R$1501,5,0),"")</f>
        <v/>
      </c>
      <c r="E5718" s="43"/>
      <c r="F5718" s="90" t="str">
        <f t="shared" si="90"/>
        <v/>
      </c>
      <c r="G5718" s="43"/>
      <c r="H5718" s="43"/>
      <c r="I5718" s="43"/>
    </row>
    <row r="5719" spans="1:9" ht="24.95" customHeight="1" thickBot="1">
      <c r="A5719" s="43"/>
      <c r="B5719" s="43"/>
      <c r="C5719" s="43"/>
      <c r="D5719" s="85" t="str">
        <f>IFERROR(VLOOKUP(C5719,التكويد!$A$2:$R$1501,5,0),"")</f>
        <v/>
      </c>
      <c r="E5719" s="43"/>
      <c r="F5719" s="90" t="str">
        <f t="shared" si="90"/>
        <v/>
      </c>
      <c r="G5719" s="43"/>
      <c r="H5719" s="43"/>
      <c r="I5719" s="43"/>
    </row>
    <row r="5720" spans="1:9" ht="24.95" customHeight="1" thickBot="1">
      <c r="A5720" s="43"/>
      <c r="B5720" s="43"/>
      <c r="C5720" s="43"/>
      <c r="D5720" s="85" t="str">
        <f>IFERROR(VLOOKUP(C5720,التكويد!$A$2:$R$1501,5,0),"")</f>
        <v/>
      </c>
      <c r="E5720" s="43"/>
      <c r="F5720" s="90" t="str">
        <f t="shared" si="90"/>
        <v/>
      </c>
      <c r="G5720" s="43"/>
      <c r="H5720" s="43"/>
      <c r="I5720" s="43"/>
    </row>
    <row r="5721" spans="1:9" ht="24.95" customHeight="1" thickBot="1">
      <c r="A5721" s="43"/>
      <c r="B5721" s="43"/>
      <c r="C5721" s="43"/>
      <c r="D5721" s="85" t="str">
        <f>IFERROR(VLOOKUP(C5721,التكويد!$A$2:$R$1501,5,0),"")</f>
        <v/>
      </c>
      <c r="E5721" s="43"/>
      <c r="F5721" s="90" t="str">
        <f t="shared" si="90"/>
        <v/>
      </c>
      <c r="G5721" s="43"/>
      <c r="H5721" s="43"/>
      <c r="I5721" s="43"/>
    </row>
    <row r="5722" spans="1:9" ht="24.95" customHeight="1" thickBot="1">
      <c r="A5722" s="43"/>
      <c r="B5722" s="43"/>
      <c r="C5722" s="43"/>
      <c r="D5722" s="85" t="str">
        <f>IFERROR(VLOOKUP(C5722,التكويد!$A$2:$R$1501,5,0),"")</f>
        <v/>
      </c>
      <c r="E5722" s="43"/>
      <c r="F5722" s="90" t="str">
        <f t="shared" si="90"/>
        <v/>
      </c>
      <c r="G5722" s="43"/>
      <c r="H5722" s="43"/>
      <c r="I5722" s="43"/>
    </row>
    <row r="5723" spans="1:9" ht="24.95" customHeight="1" thickBot="1">
      <c r="A5723" s="43"/>
      <c r="B5723" s="43"/>
      <c r="C5723" s="43"/>
      <c r="D5723" s="85" t="str">
        <f>IFERROR(VLOOKUP(C5723,التكويد!$A$2:$R$1501,5,0),"")</f>
        <v/>
      </c>
      <c r="E5723" s="43"/>
      <c r="F5723" s="90" t="str">
        <f t="shared" si="90"/>
        <v/>
      </c>
      <c r="G5723" s="43"/>
      <c r="H5723" s="43"/>
      <c r="I5723" s="43"/>
    </row>
    <row r="5724" spans="1:9" ht="24.95" customHeight="1" thickBot="1">
      <c r="A5724" s="43"/>
      <c r="B5724" s="43"/>
      <c r="C5724" s="43"/>
      <c r="D5724" s="85" t="str">
        <f>IFERROR(VLOOKUP(C5724,التكويد!$A$2:$R$1501,5,0),"")</f>
        <v/>
      </c>
      <c r="E5724" s="43"/>
      <c r="F5724" s="90" t="str">
        <f t="shared" si="90"/>
        <v/>
      </c>
      <c r="G5724" s="43"/>
      <c r="H5724" s="43"/>
      <c r="I5724" s="43"/>
    </row>
    <row r="5725" spans="1:9" ht="24.95" customHeight="1" thickBot="1">
      <c r="A5725" s="43"/>
      <c r="B5725" s="43"/>
      <c r="C5725" s="43"/>
      <c r="D5725" s="85" t="str">
        <f>IFERROR(VLOOKUP(C5725,التكويد!$A$2:$R$1501,5,0),"")</f>
        <v/>
      </c>
      <c r="E5725" s="43"/>
      <c r="F5725" s="90" t="str">
        <f t="shared" si="90"/>
        <v/>
      </c>
      <c r="G5725" s="43"/>
      <c r="H5725" s="43"/>
      <c r="I5725" s="43"/>
    </row>
    <row r="5726" spans="1:9" ht="24.95" customHeight="1" thickBot="1">
      <c r="A5726" s="43"/>
      <c r="B5726" s="43"/>
      <c r="C5726" s="43"/>
      <c r="D5726" s="85" t="str">
        <f>IFERROR(VLOOKUP(C5726,التكويد!$A$2:$R$1501,5,0),"")</f>
        <v/>
      </c>
      <c r="E5726" s="43"/>
      <c r="F5726" s="90" t="str">
        <f t="shared" si="90"/>
        <v/>
      </c>
      <c r="G5726" s="43"/>
      <c r="H5726" s="43"/>
      <c r="I5726" s="43"/>
    </row>
    <row r="5727" spans="1:9" ht="24.95" customHeight="1" thickBot="1">
      <c r="A5727" s="43"/>
      <c r="B5727" s="43"/>
      <c r="C5727" s="43"/>
      <c r="D5727" s="85" t="str">
        <f>IFERROR(VLOOKUP(C5727,التكويد!$A$2:$R$1501,5,0),"")</f>
        <v/>
      </c>
      <c r="E5727" s="43"/>
      <c r="F5727" s="90" t="str">
        <f t="shared" si="90"/>
        <v/>
      </c>
      <c r="G5727" s="43"/>
      <c r="H5727" s="43"/>
      <c r="I5727" s="43"/>
    </row>
    <row r="5728" spans="1:9" ht="24.95" customHeight="1" thickBot="1">
      <c r="A5728" s="43"/>
      <c r="B5728" s="43"/>
      <c r="C5728" s="43"/>
      <c r="D5728" s="85" t="str">
        <f>IFERROR(VLOOKUP(C5728,التكويد!$A$2:$R$1501,5,0),"")</f>
        <v/>
      </c>
      <c r="E5728" s="43"/>
      <c r="F5728" s="90" t="str">
        <f t="shared" si="90"/>
        <v/>
      </c>
      <c r="G5728" s="43"/>
      <c r="H5728" s="43"/>
      <c r="I5728" s="43"/>
    </row>
    <row r="5729" spans="1:9" ht="24.95" customHeight="1" thickBot="1">
      <c r="A5729" s="43"/>
      <c r="B5729" s="43"/>
      <c r="C5729" s="43"/>
      <c r="D5729" s="85" t="str">
        <f>IFERROR(VLOOKUP(C5729,التكويد!$A$2:$R$1501,5,0),"")</f>
        <v/>
      </c>
      <c r="E5729" s="43"/>
      <c r="F5729" s="90" t="str">
        <f t="shared" si="90"/>
        <v/>
      </c>
      <c r="G5729" s="43"/>
      <c r="H5729" s="43"/>
      <c r="I5729" s="43"/>
    </row>
    <row r="5730" spans="1:9" ht="24.95" customHeight="1" thickBot="1">
      <c r="A5730" s="43"/>
      <c r="B5730" s="43"/>
      <c r="C5730" s="43"/>
      <c r="D5730" s="85" t="str">
        <f>IFERROR(VLOOKUP(C5730,التكويد!$A$2:$R$1501,5,0),"")</f>
        <v/>
      </c>
      <c r="E5730" s="43"/>
      <c r="F5730" s="90" t="str">
        <f t="shared" si="90"/>
        <v/>
      </c>
      <c r="G5730" s="43"/>
      <c r="H5730" s="43"/>
      <c r="I5730" s="43"/>
    </row>
    <row r="5731" spans="1:9" ht="24.95" customHeight="1" thickBot="1">
      <c r="A5731" s="43"/>
      <c r="B5731" s="43"/>
      <c r="C5731" s="43"/>
      <c r="D5731" s="85" t="str">
        <f>IFERROR(VLOOKUP(C5731,التكويد!$A$2:$R$1501,5,0),"")</f>
        <v/>
      </c>
      <c r="E5731" s="43"/>
      <c r="F5731" s="90" t="str">
        <f t="shared" si="90"/>
        <v/>
      </c>
      <c r="G5731" s="43"/>
      <c r="H5731" s="43"/>
      <c r="I5731" s="43"/>
    </row>
    <row r="5732" spans="1:9" ht="24.95" customHeight="1" thickBot="1">
      <c r="A5732" s="43"/>
      <c r="B5732" s="43"/>
      <c r="C5732" s="43"/>
      <c r="D5732" s="85" t="str">
        <f>IFERROR(VLOOKUP(C5732,التكويد!$A$2:$R$1501,5,0),"")</f>
        <v/>
      </c>
      <c r="E5732" s="43"/>
      <c r="F5732" s="90" t="str">
        <f t="shared" si="90"/>
        <v/>
      </c>
      <c r="G5732" s="43"/>
      <c r="H5732" s="43"/>
      <c r="I5732" s="43"/>
    </row>
    <row r="5733" spans="1:9" ht="24.95" customHeight="1" thickBot="1">
      <c r="A5733" s="43"/>
      <c r="B5733" s="43"/>
      <c r="C5733" s="43"/>
      <c r="D5733" s="85" t="str">
        <f>IFERROR(VLOOKUP(C5733,التكويد!$A$2:$R$1501,5,0),"")</f>
        <v/>
      </c>
      <c r="E5733" s="43"/>
      <c r="F5733" s="90" t="str">
        <f t="shared" si="90"/>
        <v/>
      </c>
      <c r="G5733" s="43"/>
      <c r="H5733" s="43"/>
      <c r="I5733" s="43"/>
    </row>
    <row r="5734" spans="1:9" ht="24.95" customHeight="1" thickBot="1">
      <c r="A5734" s="43"/>
      <c r="B5734" s="43"/>
      <c r="C5734" s="43"/>
      <c r="D5734" s="85" t="str">
        <f>IFERROR(VLOOKUP(C5734,التكويد!$A$2:$R$1501,5,0),"")</f>
        <v/>
      </c>
      <c r="E5734" s="43"/>
      <c r="F5734" s="90" t="str">
        <f t="shared" si="90"/>
        <v/>
      </c>
      <c r="G5734" s="43"/>
      <c r="H5734" s="43"/>
      <c r="I5734" s="43"/>
    </row>
    <row r="5735" spans="1:9" ht="24.95" customHeight="1" thickBot="1">
      <c r="A5735" s="43"/>
      <c r="B5735" s="43"/>
      <c r="C5735" s="43"/>
      <c r="D5735" s="85" t="str">
        <f>IFERROR(VLOOKUP(C5735,التكويد!$A$2:$R$1501,5,0),"")</f>
        <v/>
      </c>
      <c r="E5735" s="43"/>
      <c r="F5735" s="90" t="str">
        <f t="shared" si="90"/>
        <v/>
      </c>
      <c r="G5735" s="43"/>
      <c r="H5735" s="43"/>
      <c r="I5735" s="43"/>
    </row>
    <row r="5736" spans="1:9" ht="24.95" customHeight="1" thickBot="1">
      <c r="A5736" s="43"/>
      <c r="B5736" s="43"/>
      <c r="C5736" s="43"/>
      <c r="D5736" s="85" t="str">
        <f>IFERROR(VLOOKUP(C5736,التكويد!$A$2:$R$1501,5,0),"")</f>
        <v/>
      </c>
      <c r="E5736" s="43"/>
      <c r="F5736" s="90" t="str">
        <f t="shared" si="90"/>
        <v/>
      </c>
      <c r="G5736" s="43"/>
      <c r="H5736" s="43"/>
      <c r="I5736" s="43"/>
    </row>
    <row r="5737" spans="1:9" ht="24.95" customHeight="1" thickBot="1">
      <c r="A5737" s="43"/>
      <c r="B5737" s="43"/>
      <c r="C5737" s="43"/>
      <c r="D5737" s="85" t="str">
        <f>IFERROR(VLOOKUP(C5737,التكويد!$A$2:$R$1501,5,0),"")</f>
        <v/>
      </c>
      <c r="E5737" s="43"/>
      <c r="F5737" s="90" t="str">
        <f t="shared" si="90"/>
        <v/>
      </c>
      <c r="G5737" s="43"/>
      <c r="H5737" s="43"/>
      <c r="I5737" s="43"/>
    </row>
    <row r="5738" spans="1:9" ht="24.95" customHeight="1" thickBot="1">
      <c r="A5738" s="43"/>
      <c r="B5738" s="43"/>
      <c r="C5738" s="43"/>
      <c r="D5738" s="85" t="str">
        <f>IFERROR(VLOOKUP(C5738,التكويد!$A$2:$R$1501,5,0),"")</f>
        <v/>
      </c>
      <c r="E5738" s="43"/>
      <c r="F5738" s="90" t="str">
        <f t="shared" si="90"/>
        <v/>
      </c>
      <c r="G5738" s="43"/>
      <c r="H5738" s="43"/>
      <c r="I5738" s="43"/>
    </row>
    <row r="5739" spans="1:9" ht="24.95" customHeight="1" thickBot="1">
      <c r="A5739" s="43"/>
      <c r="B5739" s="43"/>
      <c r="C5739" s="43"/>
      <c r="D5739" s="85" t="str">
        <f>IFERROR(VLOOKUP(C5739,التكويد!$A$2:$R$1501,5,0),"")</f>
        <v/>
      </c>
      <c r="E5739" s="43"/>
      <c r="F5739" s="90" t="str">
        <f t="shared" si="90"/>
        <v/>
      </c>
      <c r="G5739" s="43"/>
      <c r="H5739" s="43"/>
      <c r="I5739" s="43"/>
    </row>
    <row r="5740" spans="1:9" ht="24.95" customHeight="1" thickBot="1">
      <c r="A5740" s="43"/>
      <c r="B5740" s="43"/>
      <c r="C5740" s="43"/>
      <c r="D5740" s="85" t="str">
        <f>IFERROR(VLOOKUP(C5740,التكويد!$A$2:$R$1501,5,0),"")</f>
        <v/>
      </c>
      <c r="E5740" s="43"/>
      <c r="F5740" s="90" t="str">
        <f t="shared" si="90"/>
        <v/>
      </c>
      <c r="G5740" s="43"/>
      <c r="H5740" s="43"/>
      <c r="I5740" s="43"/>
    </row>
    <row r="5741" spans="1:9" ht="24.95" customHeight="1" thickBot="1">
      <c r="A5741" s="43"/>
      <c r="B5741" s="43"/>
      <c r="C5741" s="43"/>
      <c r="D5741" s="85" t="str">
        <f>IFERROR(VLOOKUP(C5741,التكويد!$A$2:$R$1501,5,0),"")</f>
        <v/>
      </c>
      <c r="E5741" s="43"/>
      <c r="F5741" s="90" t="str">
        <f t="shared" si="90"/>
        <v/>
      </c>
      <c r="G5741" s="43"/>
      <c r="H5741" s="43"/>
      <c r="I5741" s="43"/>
    </row>
    <row r="5742" spans="1:9" ht="24.95" customHeight="1" thickBot="1">
      <c r="A5742" s="43"/>
      <c r="B5742" s="43"/>
      <c r="C5742" s="43"/>
      <c r="D5742" s="85" t="str">
        <f>IFERROR(VLOOKUP(C5742,التكويد!$A$2:$R$1501,5,0),"")</f>
        <v/>
      </c>
      <c r="E5742" s="43"/>
      <c r="F5742" s="90" t="str">
        <f t="shared" si="90"/>
        <v/>
      </c>
      <c r="G5742" s="43"/>
      <c r="H5742" s="43"/>
      <c r="I5742" s="43"/>
    </row>
    <row r="5743" spans="1:9" ht="24.95" customHeight="1" thickBot="1">
      <c r="A5743" s="43"/>
      <c r="B5743" s="43"/>
      <c r="C5743" s="43"/>
      <c r="D5743" s="85" t="str">
        <f>IFERROR(VLOOKUP(C5743,التكويد!$A$2:$R$1501,5,0),"")</f>
        <v/>
      </c>
      <c r="E5743" s="43"/>
      <c r="F5743" s="90" t="str">
        <f t="shared" si="90"/>
        <v/>
      </c>
      <c r="G5743" s="43"/>
      <c r="H5743" s="43"/>
      <c r="I5743" s="43"/>
    </row>
    <row r="5744" spans="1:9" ht="24.95" customHeight="1" thickBot="1">
      <c r="A5744" s="43"/>
      <c r="B5744" s="43"/>
      <c r="C5744" s="43"/>
      <c r="D5744" s="85" t="str">
        <f>IFERROR(VLOOKUP(C5744,التكويد!$A$2:$R$1501,5,0),"")</f>
        <v/>
      </c>
      <c r="E5744" s="43"/>
      <c r="F5744" s="90" t="str">
        <f t="shared" si="90"/>
        <v/>
      </c>
      <c r="G5744" s="43"/>
      <c r="H5744" s="43"/>
      <c r="I5744" s="43"/>
    </row>
    <row r="5745" spans="1:9" ht="24.95" customHeight="1" thickBot="1">
      <c r="A5745" s="43"/>
      <c r="B5745" s="43"/>
      <c r="C5745" s="43"/>
      <c r="D5745" s="85" t="str">
        <f>IFERROR(VLOOKUP(C5745,التكويد!$A$2:$R$1501,5,0),"")</f>
        <v/>
      </c>
      <c r="E5745" s="43"/>
      <c r="F5745" s="90" t="str">
        <f t="shared" si="90"/>
        <v/>
      </c>
      <c r="G5745" s="43"/>
      <c r="H5745" s="43"/>
      <c r="I5745" s="43"/>
    </row>
    <row r="5746" spans="1:9" ht="24.95" customHeight="1" thickBot="1">
      <c r="A5746" s="43"/>
      <c r="B5746" s="43"/>
      <c r="C5746" s="43"/>
      <c r="D5746" s="85" t="str">
        <f>IFERROR(VLOOKUP(C5746,التكويد!$A$2:$R$1501,5,0),"")</f>
        <v/>
      </c>
      <c r="E5746" s="43"/>
      <c r="F5746" s="90" t="str">
        <f t="shared" si="90"/>
        <v/>
      </c>
      <c r="G5746" s="43"/>
      <c r="H5746" s="43"/>
      <c r="I5746" s="43"/>
    </row>
    <row r="5747" spans="1:9" ht="24.95" customHeight="1" thickBot="1">
      <c r="A5747" s="43"/>
      <c r="B5747" s="43"/>
      <c r="C5747" s="43"/>
      <c r="D5747" s="85" t="str">
        <f>IFERROR(VLOOKUP(C5747,التكويد!$A$2:$R$1501,5,0),"")</f>
        <v/>
      </c>
      <c r="E5747" s="43"/>
      <c r="F5747" s="90" t="str">
        <f t="shared" si="90"/>
        <v/>
      </c>
      <c r="G5747" s="43"/>
      <c r="H5747" s="43"/>
      <c r="I5747" s="43"/>
    </row>
    <row r="5748" spans="1:9" ht="24.95" customHeight="1" thickBot="1">
      <c r="A5748" s="43"/>
      <c r="B5748" s="43"/>
      <c r="C5748" s="43"/>
      <c r="D5748" s="85" t="str">
        <f>IFERROR(VLOOKUP(C5748,التكويد!$A$2:$R$1501,5,0),"")</f>
        <v/>
      </c>
      <c r="E5748" s="43"/>
      <c r="F5748" s="90" t="str">
        <f t="shared" si="90"/>
        <v/>
      </c>
      <c r="G5748" s="43"/>
      <c r="H5748" s="43"/>
      <c r="I5748" s="43"/>
    </row>
    <row r="5749" spans="1:9" ht="24.95" customHeight="1" thickBot="1">
      <c r="A5749" s="43"/>
      <c r="B5749" s="43"/>
      <c r="C5749" s="43"/>
      <c r="D5749" s="85" t="str">
        <f>IFERROR(VLOOKUP(C5749,التكويد!$A$2:$R$1501,5,0),"")</f>
        <v/>
      </c>
      <c r="E5749" s="43"/>
      <c r="F5749" s="90" t="str">
        <f t="shared" si="90"/>
        <v/>
      </c>
      <c r="G5749" s="43"/>
      <c r="H5749" s="43"/>
      <c r="I5749" s="43"/>
    </row>
    <row r="5750" spans="1:9" ht="24.95" customHeight="1" thickBot="1">
      <c r="A5750" s="43"/>
      <c r="B5750" s="43"/>
      <c r="C5750" s="43"/>
      <c r="D5750" s="85" t="str">
        <f>IFERROR(VLOOKUP(C5750,التكويد!$A$2:$R$1501,5,0),"")</f>
        <v/>
      </c>
      <c r="E5750" s="43"/>
      <c r="F5750" s="90" t="str">
        <f t="shared" si="90"/>
        <v/>
      </c>
      <c r="G5750" s="43"/>
      <c r="H5750" s="43"/>
      <c r="I5750" s="43"/>
    </row>
    <row r="5751" spans="1:9" ht="24.95" customHeight="1" thickBot="1">
      <c r="A5751" s="43"/>
      <c r="B5751" s="43"/>
      <c r="C5751" s="43"/>
      <c r="D5751" s="85" t="str">
        <f>IFERROR(VLOOKUP(C5751,التكويد!$A$2:$R$1501,5,0),"")</f>
        <v/>
      </c>
      <c r="E5751" s="43"/>
      <c r="F5751" s="90" t="str">
        <f t="shared" si="90"/>
        <v/>
      </c>
      <c r="G5751" s="43"/>
      <c r="H5751" s="43"/>
      <c r="I5751" s="43"/>
    </row>
    <row r="5752" spans="1:9" ht="24.95" customHeight="1" thickBot="1">
      <c r="A5752" s="43"/>
      <c r="B5752" s="43"/>
      <c r="C5752" s="43"/>
      <c r="D5752" s="85" t="str">
        <f>IFERROR(VLOOKUP(C5752,التكويد!$A$2:$R$1501,5,0),"")</f>
        <v/>
      </c>
      <c r="E5752" s="43"/>
      <c r="F5752" s="90" t="str">
        <f t="shared" si="90"/>
        <v/>
      </c>
      <c r="G5752" s="43"/>
      <c r="H5752" s="43"/>
      <c r="I5752" s="43"/>
    </row>
    <row r="5753" spans="1:9" ht="24.95" customHeight="1" thickBot="1">
      <c r="A5753" s="43"/>
      <c r="B5753" s="43"/>
      <c r="C5753" s="43"/>
      <c r="D5753" s="85" t="str">
        <f>IFERROR(VLOOKUP(C5753,التكويد!$A$2:$R$1501,5,0),"")</f>
        <v/>
      </c>
      <c r="E5753" s="43"/>
      <c r="F5753" s="90" t="str">
        <f t="shared" si="90"/>
        <v/>
      </c>
      <c r="G5753" s="43"/>
      <c r="H5753" s="43"/>
      <c r="I5753" s="43"/>
    </row>
    <row r="5754" spans="1:9" ht="24.95" customHeight="1" thickBot="1">
      <c r="A5754" s="43"/>
      <c r="B5754" s="43"/>
      <c r="C5754" s="43"/>
      <c r="D5754" s="85" t="str">
        <f>IFERROR(VLOOKUP(C5754,التكويد!$A$2:$R$1501,5,0),"")</f>
        <v/>
      </c>
      <c r="E5754" s="43"/>
      <c r="F5754" s="90" t="str">
        <f t="shared" si="90"/>
        <v/>
      </c>
      <c r="G5754" s="43"/>
      <c r="H5754" s="43"/>
      <c r="I5754" s="43"/>
    </row>
    <row r="5755" spans="1:9" ht="24.95" customHeight="1" thickBot="1">
      <c r="A5755" s="43"/>
      <c r="B5755" s="43"/>
      <c r="C5755" s="43"/>
      <c r="D5755" s="85" t="str">
        <f>IFERROR(VLOOKUP(C5755,التكويد!$A$2:$R$1501,5,0),"")</f>
        <v/>
      </c>
      <c r="E5755" s="43"/>
      <c r="F5755" s="90" t="str">
        <f t="shared" si="90"/>
        <v/>
      </c>
      <c r="G5755" s="43"/>
      <c r="H5755" s="43"/>
      <c r="I5755" s="43"/>
    </row>
    <row r="5756" spans="1:9" ht="24.95" customHeight="1" thickBot="1">
      <c r="A5756" s="43"/>
      <c r="B5756" s="43"/>
      <c r="C5756" s="43"/>
      <c r="D5756" s="85" t="str">
        <f>IFERROR(VLOOKUP(C5756,التكويد!$A$2:$R$1501,5,0),"")</f>
        <v/>
      </c>
      <c r="E5756" s="43"/>
      <c r="F5756" s="90" t="str">
        <f t="shared" si="90"/>
        <v/>
      </c>
      <c r="G5756" s="43"/>
      <c r="H5756" s="43"/>
      <c r="I5756" s="43"/>
    </row>
    <row r="5757" spans="1:9" ht="24.95" customHeight="1" thickBot="1">
      <c r="A5757" s="43"/>
      <c r="B5757" s="43"/>
      <c r="C5757" s="43"/>
      <c r="D5757" s="85" t="str">
        <f>IFERROR(VLOOKUP(C5757,التكويد!$A$2:$R$1501,5,0),"")</f>
        <v/>
      </c>
      <c r="E5757" s="43"/>
      <c r="F5757" s="90" t="str">
        <f t="shared" si="90"/>
        <v/>
      </c>
      <c r="G5757" s="43"/>
      <c r="H5757" s="43"/>
      <c r="I5757" s="43"/>
    </row>
    <row r="5758" spans="1:9" ht="24.95" customHeight="1" thickBot="1">
      <c r="A5758" s="43"/>
      <c r="B5758" s="43"/>
      <c r="C5758" s="43"/>
      <c r="D5758" s="85" t="str">
        <f>IFERROR(VLOOKUP(C5758,التكويد!$A$2:$R$1501,5,0),"")</f>
        <v/>
      </c>
      <c r="E5758" s="43"/>
      <c r="F5758" s="90" t="str">
        <f t="shared" ref="F5758:F5821" si="91">IFERROR(SUM(E5758/G5758),"")</f>
        <v/>
      </c>
      <c r="G5758" s="43"/>
      <c r="H5758" s="43"/>
      <c r="I5758" s="43"/>
    </row>
    <row r="5759" spans="1:9" ht="24.95" customHeight="1" thickBot="1">
      <c r="A5759" s="43"/>
      <c r="B5759" s="43"/>
      <c r="C5759" s="43"/>
      <c r="D5759" s="85" t="str">
        <f>IFERROR(VLOOKUP(C5759,التكويد!$A$2:$R$1501,5,0),"")</f>
        <v/>
      </c>
      <c r="E5759" s="43"/>
      <c r="F5759" s="90" t="str">
        <f t="shared" si="91"/>
        <v/>
      </c>
      <c r="G5759" s="43"/>
      <c r="H5759" s="43"/>
      <c r="I5759" s="43"/>
    </row>
    <row r="5760" spans="1:9" ht="24.95" customHeight="1" thickBot="1">
      <c r="A5760" s="43"/>
      <c r="B5760" s="43"/>
      <c r="C5760" s="43"/>
      <c r="D5760" s="85" t="str">
        <f>IFERROR(VLOOKUP(C5760,التكويد!$A$2:$R$1501,5,0),"")</f>
        <v/>
      </c>
      <c r="E5760" s="43"/>
      <c r="F5760" s="90" t="str">
        <f t="shared" si="91"/>
        <v/>
      </c>
      <c r="G5760" s="43"/>
      <c r="H5760" s="43"/>
      <c r="I5760" s="43"/>
    </row>
    <row r="5761" spans="1:9" ht="24.95" customHeight="1" thickBot="1">
      <c r="A5761" s="43"/>
      <c r="B5761" s="43"/>
      <c r="C5761" s="43"/>
      <c r="D5761" s="85" t="str">
        <f>IFERROR(VLOOKUP(C5761,التكويد!$A$2:$R$1501,5,0),"")</f>
        <v/>
      </c>
      <c r="E5761" s="43"/>
      <c r="F5761" s="90" t="str">
        <f t="shared" si="91"/>
        <v/>
      </c>
      <c r="G5761" s="43"/>
      <c r="H5761" s="43"/>
      <c r="I5761" s="43"/>
    </row>
    <row r="5762" spans="1:9" ht="24.95" customHeight="1" thickBot="1">
      <c r="A5762" s="43"/>
      <c r="B5762" s="43"/>
      <c r="C5762" s="43"/>
      <c r="D5762" s="85" t="str">
        <f>IFERROR(VLOOKUP(C5762,التكويد!$A$2:$R$1501,5,0),"")</f>
        <v/>
      </c>
      <c r="E5762" s="43"/>
      <c r="F5762" s="90" t="str">
        <f t="shared" si="91"/>
        <v/>
      </c>
      <c r="G5762" s="43"/>
      <c r="H5762" s="43"/>
      <c r="I5762" s="43"/>
    </row>
    <row r="5763" spans="1:9" ht="24.95" customHeight="1" thickBot="1">
      <c r="A5763" s="43"/>
      <c r="B5763" s="43"/>
      <c r="C5763" s="43"/>
      <c r="D5763" s="85" t="str">
        <f>IFERROR(VLOOKUP(C5763,التكويد!$A$2:$R$1501,5,0),"")</f>
        <v/>
      </c>
      <c r="E5763" s="43"/>
      <c r="F5763" s="90" t="str">
        <f t="shared" si="91"/>
        <v/>
      </c>
      <c r="G5763" s="43"/>
      <c r="H5763" s="43"/>
      <c r="I5763" s="43"/>
    </row>
    <row r="5764" spans="1:9" ht="24.95" customHeight="1" thickBot="1">
      <c r="A5764" s="43"/>
      <c r="B5764" s="43"/>
      <c r="C5764" s="43"/>
      <c r="D5764" s="85" t="str">
        <f>IFERROR(VLOOKUP(C5764,التكويد!$A$2:$R$1501,5,0),"")</f>
        <v/>
      </c>
      <c r="E5764" s="43"/>
      <c r="F5764" s="90" t="str">
        <f t="shared" si="91"/>
        <v/>
      </c>
      <c r="G5764" s="43"/>
      <c r="H5764" s="43"/>
      <c r="I5764" s="43"/>
    </row>
    <row r="5765" spans="1:9" ht="24.95" customHeight="1" thickBot="1">
      <c r="A5765" s="43"/>
      <c r="B5765" s="43"/>
      <c r="C5765" s="43"/>
      <c r="D5765" s="85" t="str">
        <f>IFERROR(VLOOKUP(C5765,التكويد!$A$2:$R$1501,5,0),"")</f>
        <v/>
      </c>
      <c r="E5765" s="43"/>
      <c r="F5765" s="90" t="str">
        <f t="shared" si="91"/>
        <v/>
      </c>
      <c r="G5765" s="43"/>
      <c r="H5765" s="43"/>
      <c r="I5765" s="43"/>
    </row>
    <row r="5766" spans="1:9" ht="24.95" customHeight="1" thickBot="1">
      <c r="A5766" s="43"/>
      <c r="B5766" s="43"/>
      <c r="C5766" s="43"/>
      <c r="D5766" s="85" t="str">
        <f>IFERROR(VLOOKUP(C5766,التكويد!$A$2:$R$1501,5,0),"")</f>
        <v/>
      </c>
      <c r="E5766" s="43"/>
      <c r="F5766" s="90" t="str">
        <f t="shared" si="91"/>
        <v/>
      </c>
      <c r="G5766" s="43"/>
      <c r="H5766" s="43"/>
      <c r="I5766" s="43"/>
    </row>
    <row r="5767" spans="1:9" ht="24.95" customHeight="1" thickBot="1">
      <c r="A5767" s="43"/>
      <c r="B5767" s="43"/>
      <c r="C5767" s="43"/>
      <c r="D5767" s="85" t="str">
        <f>IFERROR(VLOOKUP(C5767,التكويد!$A$2:$R$1501,5,0),"")</f>
        <v/>
      </c>
      <c r="E5767" s="43"/>
      <c r="F5767" s="90" t="str">
        <f t="shared" si="91"/>
        <v/>
      </c>
      <c r="G5767" s="43"/>
      <c r="H5767" s="43"/>
      <c r="I5767" s="43"/>
    </row>
    <row r="5768" spans="1:9" ht="24.95" customHeight="1" thickBot="1">
      <c r="A5768" s="43"/>
      <c r="B5768" s="43"/>
      <c r="C5768" s="43"/>
      <c r="D5768" s="85" t="str">
        <f>IFERROR(VLOOKUP(C5768,التكويد!$A$2:$R$1501,5,0),"")</f>
        <v/>
      </c>
      <c r="E5768" s="43"/>
      <c r="F5768" s="90" t="str">
        <f t="shared" si="91"/>
        <v/>
      </c>
      <c r="G5768" s="43"/>
      <c r="H5768" s="43"/>
      <c r="I5768" s="43"/>
    </row>
    <row r="5769" spans="1:9" ht="24.95" customHeight="1" thickBot="1">
      <c r="A5769" s="43"/>
      <c r="B5769" s="43"/>
      <c r="C5769" s="43"/>
      <c r="D5769" s="85" t="str">
        <f>IFERROR(VLOOKUP(C5769,التكويد!$A$2:$R$1501,5,0),"")</f>
        <v/>
      </c>
      <c r="E5769" s="43"/>
      <c r="F5769" s="90" t="str">
        <f t="shared" si="91"/>
        <v/>
      </c>
      <c r="G5769" s="43"/>
      <c r="H5769" s="43"/>
      <c r="I5769" s="43"/>
    </row>
    <row r="5770" spans="1:9" ht="24.95" customHeight="1" thickBot="1">
      <c r="A5770" s="43"/>
      <c r="B5770" s="43"/>
      <c r="C5770" s="43"/>
      <c r="D5770" s="85" t="str">
        <f>IFERROR(VLOOKUP(C5770,التكويد!$A$2:$R$1501,5,0),"")</f>
        <v/>
      </c>
      <c r="E5770" s="43"/>
      <c r="F5770" s="90" t="str">
        <f t="shared" si="91"/>
        <v/>
      </c>
      <c r="G5770" s="43"/>
      <c r="H5770" s="43"/>
      <c r="I5770" s="43"/>
    </row>
    <row r="5771" spans="1:9" ht="24.95" customHeight="1" thickBot="1">
      <c r="A5771" s="43"/>
      <c r="B5771" s="43"/>
      <c r="C5771" s="43"/>
      <c r="D5771" s="85" t="str">
        <f>IFERROR(VLOOKUP(C5771,التكويد!$A$2:$R$1501,5,0),"")</f>
        <v/>
      </c>
      <c r="E5771" s="43"/>
      <c r="F5771" s="90" t="str">
        <f t="shared" si="91"/>
        <v/>
      </c>
      <c r="G5771" s="43"/>
      <c r="H5771" s="43"/>
      <c r="I5771" s="43"/>
    </row>
    <row r="5772" spans="1:9" ht="24.95" customHeight="1" thickBot="1">
      <c r="A5772" s="43"/>
      <c r="B5772" s="43"/>
      <c r="C5772" s="43"/>
      <c r="D5772" s="85" t="str">
        <f>IFERROR(VLOOKUP(C5772,التكويد!$A$2:$R$1501,5,0),"")</f>
        <v/>
      </c>
      <c r="E5772" s="43"/>
      <c r="F5772" s="90" t="str">
        <f t="shared" si="91"/>
        <v/>
      </c>
      <c r="G5772" s="43"/>
      <c r="H5772" s="43"/>
      <c r="I5772" s="43"/>
    </row>
    <row r="5773" spans="1:9" ht="24.95" customHeight="1" thickBot="1">
      <c r="A5773" s="43"/>
      <c r="B5773" s="43"/>
      <c r="C5773" s="43"/>
      <c r="D5773" s="85" t="str">
        <f>IFERROR(VLOOKUP(C5773,التكويد!$A$2:$R$1501,5,0),"")</f>
        <v/>
      </c>
      <c r="E5773" s="43"/>
      <c r="F5773" s="90" t="str">
        <f t="shared" si="91"/>
        <v/>
      </c>
      <c r="G5773" s="43"/>
      <c r="H5773" s="43"/>
      <c r="I5773" s="43"/>
    </row>
    <row r="5774" spans="1:9" ht="24.95" customHeight="1" thickBot="1">
      <c r="A5774" s="43"/>
      <c r="B5774" s="43"/>
      <c r="C5774" s="43"/>
      <c r="D5774" s="85" t="str">
        <f>IFERROR(VLOOKUP(C5774,التكويد!$A$2:$R$1501,5,0),"")</f>
        <v/>
      </c>
      <c r="E5774" s="43"/>
      <c r="F5774" s="90" t="str">
        <f t="shared" si="91"/>
        <v/>
      </c>
      <c r="G5774" s="43"/>
      <c r="H5774" s="43"/>
      <c r="I5774" s="43"/>
    </row>
    <row r="5775" spans="1:9" ht="24.95" customHeight="1" thickBot="1">
      <c r="A5775" s="43"/>
      <c r="B5775" s="43"/>
      <c r="C5775" s="43"/>
      <c r="D5775" s="85" t="str">
        <f>IFERROR(VLOOKUP(C5775,التكويد!$A$2:$R$1501,5,0),"")</f>
        <v/>
      </c>
      <c r="E5775" s="43"/>
      <c r="F5775" s="90" t="str">
        <f t="shared" si="91"/>
        <v/>
      </c>
      <c r="G5775" s="43"/>
      <c r="H5775" s="43"/>
      <c r="I5775" s="43"/>
    </row>
    <row r="5776" spans="1:9" ht="24.95" customHeight="1" thickBot="1">
      <c r="A5776" s="43"/>
      <c r="B5776" s="43"/>
      <c r="C5776" s="43"/>
      <c r="D5776" s="85" t="str">
        <f>IFERROR(VLOOKUP(C5776,التكويد!$A$2:$R$1501,5,0),"")</f>
        <v/>
      </c>
      <c r="E5776" s="43"/>
      <c r="F5776" s="90" t="str">
        <f t="shared" si="91"/>
        <v/>
      </c>
      <c r="G5776" s="43"/>
      <c r="H5776" s="43"/>
      <c r="I5776" s="43"/>
    </row>
    <row r="5777" spans="1:9" ht="24.95" customHeight="1" thickBot="1">
      <c r="A5777" s="43"/>
      <c r="B5777" s="43"/>
      <c r="C5777" s="43"/>
      <c r="D5777" s="85" t="str">
        <f>IFERROR(VLOOKUP(C5777,التكويد!$A$2:$R$1501,5,0),"")</f>
        <v/>
      </c>
      <c r="E5777" s="43"/>
      <c r="F5777" s="90" t="str">
        <f t="shared" si="91"/>
        <v/>
      </c>
      <c r="G5777" s="43"/>
      <c r="H5777" s="43"/>
      <c r="I5777" s="43"/>
    </row>
    <row r="5778" spans="1:9" ht="24.95" customHeight="1" thickBot="1">
      <c r="A5778" s="43"/>
      <c r="B5778" s="43"/>
      <c r="C5778" s="43"/>
      <c r="D5778" s="85" t="str">
        <f>IFERROR(VLOOKUP(C5778,التكويد!$A$2:$R$1501,5,0),"")</f>
        <v/>
      </c>
      <c r="E5778" s="43"/>
      <c r="F5778" s="90" t="str">
        <f t="shared" si="91"/>
        <v/>
      </c>
      <c r="G5778" s="43"/>
      <c r="H5778" s="43"/>
      <c r="I5778" s="43"/>
    </row>
    <row r="5779" spans="1:9" ht="24.95" customHeight="1" thickBot="1">
      <c r="A5779" s="43"/>
      <c r="B5779" s="43"/>
      <c r="C5779" s="43"/>
      <c r="D5779" s="85" t="str">
        <f>IFERROR(VLOOKUP(C5779,التكويد!$A$2:$R$1501,5,0),"")</f>
        <v/>
      </c>
      <c r="E5779" s="43"/>
      <c r="F5779" s="90" t="str">
        <f t="shared" si="91"/>
        <v/>
      </c>
      <c r="G5779" s="43"/>
      <c r="H5779" s="43"/>
      <c r="I5779" s="43"/>
    </row>
    <row r="5780" spans="1:9" ht="24.95" customHeight="1" thickBot="1">
      <c r="A5780" s="43"/>
      <c r="B5780" s="43"/>
      <c r="C5780" s="43"/>
      <c r="D5780" s="85" t="str">
        <f>IFERROR(VLOOKUP(C5780,التكويد!$A$2:$R$1501,5,0),"")</f>
        <v/>
      </c>
      <c r="E5780" s="43"/>
      <c r="F5780" s="90" t="str">
        <f t="shared" si="91"/>
        <v/>
      </c>
      <c r="G5780" s="43"/>
      <c r="H5780" s="43"/>
      <c r="I5780" s="43"/>
    </row>
    <row r="5781" spans="1:9" ht="24.95" customHeight="1" thickBot="1">
      <c r="A5781" s="43"/>
      <c r="B5781" s="43"/>
      <c r="C5781" s="43"/>
      <c r="D5781" s="85" t="str">
        <f>IFERROR(VLOOKUP(C5781,التكويد!$A$2:$R$1501,5,0),"")</f>
        <v/>
      </c>
      <c r="E5781" s="43"/>
      <c r="F5781" s="90" t="str">
        <f t="shared" si="91"/>
        <v/>
      </c>
      <c r="G5781" s="43"/>
      <c r="H5781" s="43"/>
      <c r="I5781" s="43"/>
    </row>
    <row r="5782" spans="1:9" ht="24.95" customHeight="1" thickBot="1">
      <c r="A5782" s="43"/>
      <c r="B5782" s="43"/>
      <c r="C5782" s="43"/>
      <c r="D5782" s="85" t="str">
        <f>IFERROR(VLOOKUP(C5782,التكويد!$A$2:$R$1501,5,0),"")</f>
        <v/>
      </c>
      <c r="E5782" s="43"/>
      <c r="F5782" s="90" t="str">
        <f t="shared" si="91"/>
        <v/>
      </c>
      <c r="G5782" s="43"/>
      <c r="H5782" s="43"/>
      <c r="I5782" s="43"/>
    </row>
    <row r="5783" spans="1:9" ht="24.95" customHeight="1" thickBot="1">
      <c r="A5783" s="43"/>
      <c r="B5783" s="43"/>
      <c r="C5783" s="43"/>
      <c r="D5783" s="85" t="str">
        <f>IFERROR(VLOOKUP(C5783,التكويد!$A$2:$R$1501,5,0),"")</f>
        <v/>
      </c>
      <c r="E5783" s="43"/>
      <c r="F5783" s="90" t="str">
        <f t="shared" si="91"/>
        <v/>
      </c>
      <c r="G5783" s="43"/>
      <c r="H5783" s="43"/>
      <c r="I5783" s="43"/>
    </row>
    <row r="5784" spans="1:9" ht="24.95" customHeight="1" thickBot="1">
      <c r="A5784" s="43"/>
      <c r="B5784" s="43"/>
      <c r="C5784" s="43"/>
      <c r="D5784" s="85" t="str">
        <f>IFERROR(VLOOKUP(C5784,التكويد!$A$2:$R$1501,5,0),"")</f>
        <v/>
      </c>
      <c r="E5784" s="43"/>
      <c r="F5784" s="90" t="str">
        <f t="shared" si="91"/>
        <v/>
      </c>
      <c r="G5784" s="43"/>
      <c r="H5784" s="43"/>
      <c r="I5784" s="43"/>
    </row>
    <row r="5785" spans="1:9" ht="24.95" customHeight="1" thickBot="1">
      <c r="A5785" s="43"/>
      <c r="B5785" s="43"/>
      <c r="C5785" s="43"/>
      <c r="D5785" s="85" t="str">
        <f>IFERROR(VLOOKUP(C5785,التكويد!$A$2:$R$1501,5,0),"")</f>
        <v/>
      </c>
      <c r="E5785" s="43"/>
      <c r="F5785" s="90" t="str">
        <f t="shared" si="91"/>
        <v/>
      </c>
      <c r="G5785" s="43"/>
      <c r="H5785" s="43"/>
      <c r="I5785" s="43"/>
    </row>
    <row r="5786" spans="1:9" ht="24.95" customHeight="1" thickBot="1">
      <c r="A5786" s="43"/>
      <c r="B5786" s="43"/>
      <c r="C5786" s="43"/>
      <c r="D5786" s="85" t="str">
        <f>IFERROR(VLOOKUP(C5786,التكويد!$A$2:$R$1501,5,0),"")</f>
        <v/>
      </c>
      <c r="E5786" s="43"/>
      <c r="F5786" s="90" t="str">
        <f t="shared" si="91"/>
        <v/>
      </c>
      <c r="G5786" s="43"/>
      <c r="H5786" s="43"/>
      <c r="I5786" s="43"/>
    </row>
    <row r="5787" spans="1:9" ht="24.95" customHeight="1" thickBot="1">
      <c r="A5787" s="43"/>
      <c r="B5787" s="43"/>
      <c r="C5787" s="43"/>
      <c r="D5787" s="85" t="str">
        <f>IFERROR(VLOOKUP(C5787,التكويد!$A$2:$R$1501,5,0),"")</f>
        <v/>
      </c>
      <c r="E5787" s="43"/>
      <c r="F5787" s="90" t="str">
        <f t="shared" si="91"/>
        <v/>
      </c>
      <c r="G5787" s="43"/>
      <c r="H5787" s="43"/>
      <c r="I5787" s="43"/>
    </row>
    <row r="5788" spans="1:9" ht="24.95" customHeight="1" thickBot="1">
      <c r="A5788" s="43"/>
      <c r="B5788" s="43"/>
      <c r="C5788" s="43"/>
      <c r="D5788" s="85" t="str">
        <f>IFERROR(VLOOKUP(C5788,التكويد!$A$2:$R$1501,5,0),"")</f>
        <v/>
      </c>
      <c r="E5788" s="43"/>
      <c r="F5788" s="90" t="str">
        <f t="shared" si="91"/>
        <v/>
      </c>
      <c r="G5788" s="43"/>
      <c r="H5788" s="43"/>
      <c r="I5788" s="43"/>
    </row>
    <row r="5789" spans="1:9" ht="24.95" customHeight="1" thickBot="1">
      <c r="A5789" s="43"/>
      <c r="B5789" s="43"/>
      <c r="C5789" s="43"/>
      <c r="D5789" s="85" t="str">
        <f>IFERROR(VLOOKUP(C5789,التكويد!$A$2:$R$1501,5,0),"")</f>
        <v/>
      </c>
      <c r="E5789" s="43"/>
      <c r="F5789" s="90" t="str">
        <f t="shared" si="91"/>
        <v/>
      </c>
      <c r="G5789" s="43"/>
      <c r="H5789" s="43"/>
      <c r="I5789" s="43"/>
    </row>
    <row r="5790" spans="1:9" ht="24.95" customHeight="1" thickBot="1">
      <c r="A5790" s="43"/>
      <c r="B5790" s="43"/>
      <c r="C5790" s="43"/>
      <c r="D5790" s="85" t="str">
        <f>IFERROR(VLOOKUP(C5790,التكويد!$A$2:$R$1501,5,0),"")</f>
        <v/>
      </c>
      <c r="E5790" s="43"/>
      <c r="F5790" s="90" t="str">
        <f t="shared" si="91"/>
        <v/>
      </c>
      <c r="G5790" s="43"/>
      <c r="H5790" s="43"/>
      <c r="I5790" s="43"/>
    </row>
    <row r="5791" spans="1:9" ht="24.95" customHeight="1" thickBot="1">
      <c r="A5791" s="43"/>
      <c r="B5791" s="43"/>
      <c r="C5791" s="43"/>
      <c r="D5791" s="85" t="str">
        <f>IFERROR(VLOOKUP(C5791,التكويد!$A$2:$R$1501,5,0),"")</f>
        <v/>
      </c>
      <c r="E5791" s="43"/>
      <c r="F5791" s="90" t="str">
        <f t="shared" si="91"/>
        <v/>
      </c>
      <c r="G5791" s="43"/>
      <c r="H5791" s="43"/>
      <c r="I5791" s="43"/>
    </row>
    <row r="5792" spans="1:9" ht="24.95" customHeight="1" thickBot="1">
      <c r="A5792" s="43"/>
      <c r="B5792" s="43"/>
      <c r="C5792" s="43"/>
      <c r="D5792" s="85" t="str">
        <f>IFERROR(VLOOKUP(C5792,التكويد!$A$2:$R$1501,5,0),"")</f>
        <v/>
      </c>
      <c r="E5792" s="43"/>
      <c r="F5792" s="90" t="str">
        <f t="shared" si="91"/>
        <v/>
      </c>
      <c r="G5792" s="43"/>
      <c r="H5792" s="43"/>
      <c r="I5792" s="43"/>
    </row>
    <row r="5793" spans="1:9" ht="24.95" customHeight="1" thickBot="1">
      <c r="A5793" s="43"/>
      <c r="B5793" s="43"/>
      <c r="C5793" s="43"/>
      <c r="D5793" s="85" t="str">
        <f>IFERROR(VLOOKUP(C5793,التكويد!$A$2:$R$1501,5,0),"")</f>
        <v/>
      </c>
      <c r="E5793" s="43"/>
      <c r="F5793" s="90" t="str">
        <f t="shared" si="91"/>
        <v/>
      </c>
      <c r="G5793" s="43"/>
      <c r="H5793" s="43"/>
      <c r="I5793" s="43"/>
    </row>
    <row r="5794" spans="1:9" ht="24.95" customHeight="1" thickBot="1">
      <c r="A5794" s="43"/>
      <c r="B5794" s="43"/>
      <c r="C5794" s="43"/>
      <c r="D5794" s="85" t="str">
        <f>IFERROR(VLOOKUP(C5794,التكويد!$A$2:$R$1501,5,0),"")</f>
        <v/>
      </c>
      <c r="E5794" s="43"/>
      <c r="F5794" s="90" t="str">
        <f t="shared" si="91"/>
        <v/>
      </c>
      <c r="G5794" s="43"/>
      <c r="H5794" s="43"/>
      <c r="I5794" s="43"/>
    </row>
    <row r="5795" spans="1:9" ht="24.95" customHeight="1" thickBot="1">
      <c r="A5795" s="43"/>
      <c r="B5795" s="43"/>
      <c r="C5795" s="43"/>
      <c r="D5795" s="85" t="str">
        <f>IFERROR(VLOOKUP(C5795,التكويد!$A$2:$R$1501,5,0),"")</f>
        <v/>
      </c>
      <c r="E5795" s="43"/>
      <c r="F5795" s="90" t="str">
        <f t="shared" si="91"/>
        <v/>
      </c>
      <c r="G5795" s="43"/>
      <c r="H5795" s="43"/>
      <c r="I5795" s="43"/>
    </row>
    <row r="5796" spans="1:9" ht="24.95" customHeight="1" thickBot="1">
      <c r="A5796" s="43"/>
      <c r="B5796" s="43"/>
      <c r="C5796" s="43"/>
      <c r="D5796" s="85" t="str">
        <f>IFERROR(VLOOKUP(C5796,التكويد!$A$2:$R$1501,5,0),"")</f>
        <v/>
      </c>
      <c r="E5796" s="43"/>
      <c r="F5796" s="90" t="str">
        <f t="shared" si="91"/>
        <v/>
      </c>
      <c r="G5796" s="43"/>
      <c r="H5796" s="43"/>
      <c r="I5796" s="43"/>
    </row>
    <row r="5797" spans="1:9" ht="24.95" customHeight="1" thickBot="1">
      <c r="A5797" s="43"/>
      <c r="B5797" s="43"/>
      <c r="C5797" s="43"/>
      <c r="D5797" s="85" t="str">
        <f>IFERROR(VLOOKUP(C5797,التكويد!$A$2:$R$1501,5,0),"")</f>
        <v/>
      </c>
      <c r="E5797" s="43"/>
      <c r="F5797" s="90" t="str">
        <f t="shared" si="91"/>
        <v/>
      </c>
      <c r="G5797" s="43"/>
      <c r="H5797" s="43"/>
      <c r="I5797" s="43"/>
    </row>
    <row r="5798" spans="1:9" ht="24.95" customHeight="1" thickBot="1">
      <c r="A5798" s="43"/>
      <c r="B5798" s="43"/>
      <c r="C5798" s="43"/>
      <c r="D5798" s="85" t="str">
        <f>IFERROR(VLOOKUP(C5798,التكويد!$A$2:$R$1501,5,0),"")</f>
        <v/>
      </c>
      <c r="E5798" s="43"/>
      <c r="F5798" s="90" t="str">
        <f t="shared" si="91"/>
        <v/>
      </c>
      <c r="G5798" s="43"/>
      <c r="H5798" s="43"/>
      <c r="I5798" s="43"/>
    </row>
    <row r="5799" spans="1:9" ht="24.95" customHeight="1" thickBot="1">
      <c r="A5799" s="43"/>
      <c r="B5799" s="43"/>
      <c r="C5799" s="43"/>
      <c r="D5799" s="85" t="str">
        <f>IFERROR(VLOOKUP(C5799,التكويد!$A$2:$R$1501,5,0),"")</f>
        <v/>
      </c>
      <c r="E5799" s="43"/>
      <c r="F5799" s="90" t="str">
        <f t="shared" si="91"/>
        <v/>
      </c>
      <c r="G5799" s="43"/>
      <c r="H5799" s="43"/>
      <c r="I5799" s="43"/>
    </row>
    <row r="5800" spans="1:9" ht="24.95" customHeight="1" thickBot="1">
      <c r="A5800" s="43"/>
      <c r="B5800" s="43"/>
      <c r="C5800" s="43"/>
      <c r="D5800" s="85" t="str">
        <f>IFERROR(VLOOKUP(C5800,التكويد!$A$2:$R$1501,5,0),"")</f>
        <v/>
      </c>
      <c r="E5800" s="43"/>
      <c r="F5800" s="90" t="str">
        <f t="shared" si="91"/>
        <v/>
      </c>
      <c r="G5800" s="43"/>
      <c r="H5800" s="43"/>
      <c r="I5800" s="43"/>
    </row>
    <row r="5801" spans="1:9" ht="24.95" customHeight="1" thickBot="1">
      <c r="A5801" s="43"/>
      <c r="B5801" s="43"/>
      <c r="C5801" s="43"/>
      <c r="D5801" s="85" t="str">
        <f>IFERROR(VLOOKUP(C5801,التكويد!$A$2:$R$1501,5,0),"")</f>
        <v/>
      </c>
      <c r="E5801" s="43"/>
      <c r="F5801" s="90" t="str">
        <f t="shared" si="91"/>
        <v/>
      </c>
      <c r="G5801" s="43"/>
      <c r="H5801" s="43"/>
      <c r="I5801" s="43"/>
    </row>
    <row r="5802" spans="1:9" ht="24.95" customHeight="1" thickBot="1">
      <c r="A5802" s="43"/>
      <c r="B5802" s="43"/>
      <c r="C5802" s="43"/>
      <c r="D5802" s="85" t="str">
        <f>IFERROR(VLOOKUP(C5802,التكويد!$A$2:$R$1501,5,0),"")</f>
        <v/>
      </c>
      <c r="E5802" s="43"/>
      <c r="F5802" s="90" t="str">
        <f t="shared" si="91"/>
        <v/>
      </c>
      <c r="G5802" s="43"/>
      <c r="H5802" s="43"/>
      <c r="I5802" s="43"/>
    </row>
    <row r="5803" spans="1:9" ht="24.95" customHeight="1" thickBot="1">
      <c r="A5803" s="43"/>
      <c r="B5803" s="43"/>
      <c r="C5803" s="43"/>
      <c r="D5803" s="85" t="str">
        <f>IFERROR(VLOOKUP(C5803,التكويد!$A$2:$R$1501,5,0),"")</f>
        <v/>
      </c>
      <c r="E5803" s="43"/>
      <c r="F5803" s="90" t="str">
        <f t="shared" si="91"/>
        <v/>
      </c>
      <c r="G5803" s="43"/>
      <c r="H5803" s="43"/>
      <c r="I5803" s="43"/>
    </row>
    <row r="5804" spans="1:9" ht="24.95" customHeight="1" thickBot="1">
      <c r="A5804" s="43"/>
      <c r="B5804" s="43"/>
      <c r="C5804" s="43"/>
      <c r="D5804" s="85" t="str">
        <f>IFERROR(VLOOKUP(C5804,التكويد!$A$2:$R$1501,5,0),"")</f>
        <v/>
      </c>
      <c r="E5804" s="43"/>
      <c r="F5804" s="90" t="str">
        <f t="shared" si="91"/>
        <v/>
      </c>
      <c r="G5804" s="43"/>
      <c r="H5804" s="43"/>
      <c r="I5804" s="43"/>
    </row>
    <row r="5805" spans="1:9" ht="24.95" customHeight="1" thickBot="1">
      <c r="A5805" s="43"/>
      <c r="B5805" s="43"/>
      <c r="C5805" s="43"/>
      <c r="D5805" s="85" t="str">
        <f>IFERROR(VLOOKUP(C5805,التكويد!$A$2:$R$1501,5,0),"")</f>
        <v/>
      </c>
      <c r="E5805" s="43"/>
      <c r="F5805" s="90" t="str">
        <f t="shared" si="91"/>
        <v/>
      </c>
      <c r="G5805" s="43"/>
      <c r="H5805" s="43"/>
      <c r="I5805" s="43"/>
    </row>
    <row r="5806" spans="1:9" ht="24.95" customHeight="1" thickBot="1">
      <c r="A5806" s="43"/>
      <c r="B5806" s="43"/>
      <c r="C5806" s="43"/>
      <c r="D5806" s="85" t="str">
        <f>IFERROR(VLOOKUP(C5806,التكويد!$A$2:$R$1501,5,0),"")</f>
        <v/>
      </c>
      <c r="E5806" s="43"/>
      <c r="F5806" s="90" t="str">
        <f t="shared" si="91"/>
        <v/>
      </c>
      <c r="G5806" s="43"/>
      <c r="H5806" s="43"/>
      <c r="I5806" s="43"/>
    </row>
    <row r="5807" spans="1:9" ht="24.95" customHeight="1" thickBot="1">
      <c r="A5807" s="43"/>
      <c r="B5807" s="43"/>
      <c r="C5807" s="43"/>
      <c r="D5807" s="85" t="str">
        <f>IFERROR(VLOOKUP(C5807,التكويد!$A$2:$R$1501,5,0),"")</f>
        <v/>
      </c>
      <c r="E5807" s="43"/>
      <c r="F5807" s="90" t="str">
        <f t="shared" si="91"/>
        <v/>
      </c>
      <c r="G5807" s="43"/>
      <c r="H5807" s="43"/>
      <c r="I5807" s="43"/>
    </row>
    <row r="5808" spans="1:9" ht="24.95" customHeight="1" thickBot="1">
      <c r="A5808" s="43"/>
      <c r="B5808" s="43"/>
      <c r="C5808" s="43"/>
      <c r="D5808" s="85" t="str">
        <f>IFERROR(VLOOKUP(C5808,التكويد!$A$2:$R$1501,5,0),"")</f>
        <v/>
      </c>
      <c r="E5808" s="43"/>
      <c r="F5808" s="90" t="str">
        <f t="shared" si="91"/>
        <v/>
      </c>
      <c r="G5808" s="43"/>
      <c r="H5808" s="43"/>
      <c r="I5808" s="43"/>
    </row>
    <row r="5809" spans="1:9" ht="24.95" customHeight="1" thickBot="1">
      <c r="A5809" s="43"/>
      <c r="B5809" s="43"/>
      <c r="C5809" s="43"/>
      <c r="D5809" s="85" t="str">
        <f>IFERROR(VLOOKUP(C5809,التكويد!$A$2:$R$1501,5,0),"")</f>
        <v/>
      </c>
      <c r="E5809" s="43"/>
      <c r="F5809" s="90" t="str">
        <f t="shared" si="91"/>
        <v/>
      </c>
      <c r="G5809" s="43"/>
      <c r="H5809" s="43"/>
      <c r="I5809" s="43"/>
    </row>
    <row r="5810" spans="1:9" ht="24.95" customHeight="1" thickBot="1">
      <c r="A5810" s="43"/>
      <c r="B5810" s="43"/>
      <c r="C5810" s="43"/>
      <c r="D5810" s="85" t="str">
        <f>IFERROR(VLOOKUP(C5810,التكويد!$A$2:$R$1501,5,0),"")</f>
        <v/>
      </c>
      <c r="E5810" s="43"/>
      <c r="F5810" s="90" t="str">
        <f t="shared" si="91"/>
        <v/>
      </c>
      <c r="G5810" s="43"/>
      <c r="H5810" s="43"/>
      <c r="I5810" s="43"/>
    </row>
    <row r="5811" spans="1:9" ht="24.95" customHeight="1" thickBot="1">
      <c r="A5811" s="43"/>
      <c r="B5811" s="43"/>
      <c r="C5811" s="43"/>
      <c r="D5811" s="85" t="str">
        <f>IFERROR(VLOOKUP(C5811,التكويد!$A$2:$R$1501,5,0),"")</f>
        <v/>
      </c>
      <c r="E5811" s="43"/>
      <c r="F5811" s="90" t="str">
        <f t="shared" si="91"/>
        <v/>
      </c>
      <c r="G5811" s="43"/>
      <c r="H5811" s="43"/>
      <c r="I5811" s="43"/>
    </row>
    <row r="5812" spans="1:9" ht="24.95" customHeight="1" thickBot="1">
      <c r="A5812" s="43"/>
      <c r="B5812" s="43"/>
      <c r="C5812" s="43"/>
      <c r="D5812" s="85" t="str">
        <f>IFERROR(VLOOKUP(C5812,التكويد!$A$2:$R$1501,5,0),"")</f>
        <v/>
      </c>
      <c r="E5812" s="43"/>
      <c r="F5812" s="90" t="str">
        <f t="shared" si="91"/>
        <v/>
      </c>
      <c r="G5812" s="43"/>
      <c r="H5812" s="43"/>
      <c r="I5812" s="43"/>
    </row>
    <row r="5813" spans="1:9" ht="24.95" customHeight="1" thickBot="1">
      <c r="A5813" s="43"/>
      <c r="B5813" s="43"/>
      <c r="C5813" s="43"/>
      <c r="D5813" s="85" t="str">
        <f>IFERROR(VLOOKUP(C5813,التكويد!$A$2:$R$1501,5,0),"")</f>
        <v/>
      </c>
      <c r="E5813" s="43"/>
      <c r="F5813" s="90" t="str">
        <f t="shared" si="91"/>
        <v/>
      </c>
      <c r="G5813" s="43"/>
      <c r="H5813" s="43"/>
      <c r="I5813" s="43"/>
    </row>
    <row r="5814" spans="1:9" ht="24.95" customHeight="1" thickBot="1">
      <c r="A5814" s="43"/>
      <c r="B5814" s="43"/>
      <c r="C5814" s="43"/>
      <c r="D5814" s="85" t="str">
        <f>IFERROR(VLOOKUP(C5814,التكويد!$A$2:$R$1501,5,0),"")</f>
        <v/>
      </c>
      <c r="E5814" s="43"/>
      <c r="F5814" s="90" t="str">
        <f t="shared" si="91"/>
        <v/>
      </c>
      <c r="G5814" s="43"/>
      <c r="H5814" s="43"/>
      <c r="I5814" s="43"/>
    </row>
    <row r="5815" spans="1:9" ht="24.95" customHeight="1" thickBot="1">
      <c r="A5815" s="43"/>
      <c r="B5815" s="43"/>
      <c r="C5815" s="43"/>
      <c r="D5815" s="85" t="str">
        <f>IFERROR(VLOOKUP(C5815,التكويد!$A$2:$R$1501,5,0),"")</f>
        <v/>
      </c>
      <c r="E5815" s="43"/>
      <c r="F5815" s="90" t="str">
        <f t="shared" si="91"/>
        <v/>
      </c>
      <c r="G5815" s="43"/>
      <c r="H5815" s="43"/>
      <c r="I5815" s="43"/>
    </row>
    <row r="5816" spans="1:9" ht="24.95" customHeight="1" thickBot="1">
      <c r="A5816" s="43"/>
      <c r="B5816" s="43"/>
      <c r="C5816" s="43"/>
      <c r="D5816" s="85" t="str">
        <f>IFERROR(VLOOKUP(C5816,التكويد!$A$2:$R$1501,5,0),"")</f>
        <v/>
      </c>
      <c r="E5816" s="43"/>
      <c r="F5816" s="90" t="str">
        <f t="shared" si="91"/>
        <v/>
      </c>
      <c r="G5816" s="43"/>
      <c r="H5816" s="43"/>
      <c r="I5816" s="43"/>
    </row>
    <row r="5817" spans="1:9" ht="24.95" customHeight="1" thickBot="1">
      <c r="A5817" s="43"/>
      <c r="B5817" s="43"/>
      <c r="C5817" s="43"/>
      <c r="D5817" s="85" t="str">
        <f>IFERROR(VLOOKUP(C5817,التكويد!$A$2:$R$1501,5,0),"")</f>
        <v/>
      </c>
      <c r="E5817" s="43"/>
      <c r="F5817" s="90" t="str">
        <f t="shared" si="91"/>
        <v/>
      </c>
      <c r="G5817" s="43"/>
      <c r="H5817" s="43"/>
      <c r="I5817" s="43"/>
    </row>
    <row r="5818" spans="1:9" ht="24.95" customHeight="1" thickBot="1">
      <c r="A5818" s="43"/>
      <c r="B5818" s="43"/>
      <c r="C5818" s="43"/>
      <c r="D5818" s="85" t="str">
        <f>IFERROR(VLOOKUP(C5818,التكويد!$A$2:$R$1501,5,0),"")</f>
        <v/>
      </c>
      <c r="E5818" s="43"/>
      <c r="F5818" s="90" t="str">
        <f t="shared" si="91"/>
        <v/>
      </c>
      <c r="G5818" s="43"/>
      <c r="H5818" s="43"/>
      <c r="I5818" s="43"/>
    </row>
    <row r="5819" spans="1:9" ht="24.95" customHeight="1" thickBot="1">
      <c r="A5819" s="43"/>
      <c r="B5819" s="43"/>
      <c r="C5819" s="43"/>
      <c r="D5819" s="85" t="str">
        <f>IFERROR(VLOOKUP(C5819,التكويد!$A$2:$R$1501,5,0),"")</f>
        <v/>
      </c>
      <c r="E5819" s="43"/>
      <c r="F5819" s="90" t="str">
        <f t="shared" si="91"/>
        <v/>
      </c>
      <c r="G5819" s="43"/>
      <c r="H5819" s="43"/>
      <c r="I5819" s="43"/>
    </row>
    <row r="5820" spans="1:9" ht="24.95" customHeight="1" thickBot="1">
      <c r="A5820" s="43"/>
      <c r="B5820" s="43"/>
      <c r="C5820" s="43"/>
      <c r="D5820" s="85" t="str">
        <f>IFERROR(VLOOKUP(C5820,التكويد!$A$2:$R$1501,5,0),"")</f>
        <v/>
      </c>
      <c r="E5820" s="43"/>
      <c r="F5820" s="90" t="str">
        <f t="shared" si="91"/>
        <v/>
      </c>
      <c r="G5820" s="43"/>
      <c r="H5820" s="43"/>
      <c r="I5820" s="43"/>
    </row>
    <row r="5821" spans="1:9" ht="24.95" customHeight="1" thickBot="1">
      <c r="A5821" s="43"/>
      <c r="B5821" s="43"/>
      <c r="C5821" s="43"/>
      <c r="D5821" s="85" t="str">
        <f>IFERROR(VLOOKUP(C5821,التكويد!$A$2:$R$1501,5,0),"")</f>
        <v/>
      </c>
      <c r="E5821" s="43"/>
      <c r="F5821" s="90" t="str">
        <f t="shared" si="91"/>
        <v/>
      </c>
      <c r="G5821" s="43"/>
      <c r="H5821" s="43"/>
      <c r="I5821" s="43"/>
    </row>
    <row r="5822" spans="1:9" ht="24.95" customHeight="1" thickBot="1">
      <c r="A5822" s="43"/>
      <c r="B5822" s="43"/>
      <c r="C5822" s="43"/>
      <c r="D5822" s="85" t="str">
        <f>IFERROR(VLOOKUP(C5822,التكويد!$A$2:$R$1501,5,0),"")</f>
        <v/>
      </c>
      <c r="E5822" s="43"/>
      <c r="F5822" s="90" t="str">
        <f t="shared" ref="F5822:F5885" si="92">IFERROR(SUM(E5822/G5822),"")</f>
        <v/>
      </c>
      <c r="G5822" s="43"/>
      <c r="H5822" s="43"/>
      <c r="I5822" s="43"/>
    </row>
    <row r="5823" spans="1:9" ht="24.95" customHeight="1" thickBot="1">
      <c r="A5823" s="43"/>
      <c r="B5823" s="43"/>
      <c r="C5823" s="43"/>
      <c r="D5823" s="85" t="str">
        <f>IFERROR(VLOOKUP(C5823,التكويد!$A$2:$R$1501,5,0),"")</f>
        <v/>
      </c>
      <c r="E5823" s="43"/>
      <c r="F5823" s="90" t="str">
        <f t="shared" si="92"/>
        <v/>
      </c>
      <c r="G5823" s="43"/>
      <c r="H5823" s="43"/>
      <c r="I5823" s="43"/>
    </row>
    <row r="5824" spans="1:9" ht="24.95" customHeight="1" thickBot="1">
      <c r="A5824" s="43"/>
      <c r="B5824" s="43"/>
      <c r="C5824" s="43"/>
      <c r="D5824" s="85" t="str">
        <f>IFERROR(VLOOKUP(C5824,التكويد!$A$2:$R$1501,5,0),"")</f>
        <v/>
      </c>
      <c r="E5824" s="43"/>
      <c r="F5824" s="90" t="str">
        <f t="shared" si="92"/>
        <v/>
      </c>
      <c r="G5824" s="43"/>
      <c r="H5824" s="43"/>
      <c r="I5824" s="43"/>
    </row>
    <row r="5825" spans="1:9" ht="24.95" customHeight="1" thickBot="1">
      <c r="A5825" s="43"/>
      <c r="B5825" s="43"/>
      <c r="C5825" s="43"/>
      <c r="D5825" s="85" t="str">
        <f>IFERROR(VLOOKUP(C5825,التكويد!$A$2:$R$1501,5,0),"")</f>
        <v/>
      </c>
      <c r="E5825" s="43"/>
      <c r="F5825" s="90" t="str">
        <f t="shared" si="92"/>
        <v/>
      </c>
      <c r="G5825" s="43"/>
      <c r="H5825" s="43"/>
      <c r="I5825" s="43"/>
    </row>
    <row r="5826" spans="1:9" ht="24.95" customHeight="1" thickBot="1">
      <c r="A5826" s="43"/>
      <c r="B5826" s="43"/>
      <c r="C5826" s="43"/>
      <c r="D5826" s="85" t="str">
        <f>IFERROR(VLOOKUP(C5826,التكويد!$A$2:$R$1501,5,0),"")</f>
        <v/>
      </c>
      <c r="E5826" s="43"/>
      <c r="F5826" s="90" t="str">
        <f t="shared" si="92"/>
        <v/>
      </c>
      <c r="G5826" s="43"/>
      <c r="H5826" s="43"/>
      <c r="I5826" s="43"/>
    </row>
    <row r="5827" spans="1:9" ht="24.95" customHeight="1" thickBot="1">
      <c r="A5827" s="43"/>
      <c r="B5827" s="43"/>
      <c r="C5827" s="43"/>
      <c r="D5827" s="85" t="str">
        <f>IFERROR(VLOOKUP(C5827,التكويد!$A$2:$R$1501,5,0),"")</f>
        <v/>
      </c>
      <c r="E5827" s="43"/>
      <c r="F5827" s="90" t="str">
        <f t="shared" si="92"/>
        <v/>
      </c>
      <c r="G5827" s="43"/>
      <c r="H5827" s="43"/>
      <c r="I5827" s="43"/>
    </row>
    <row r="5828" spans="1:9" ht="24.95" customHeight="1" thickBot="1">
      <c r="A5828" s="43"/>
      <c r="B5828" s="43"/>
      <c r="C5828" s="43"/>
      <c r="D5828" s="85" t="str">
        <f>IFERROR(VLOOKUP(C5828,التكويد!$A$2:$R$1501,5,0),"")</f>
        <v/>
      </c>
      <c r="E5828" s="43"/>
      <c r="F5828" s="90" t="str">
        <f t="shared" si="92"/>
        <v/>
      </c>
      <c r="G5828" s="43"/>
      <c r="H5828" s="43"/>
      <c r="I5828" s="43"/>
    </row>
    <row r="5829" spans="1:9" ht="24.95" customHeight="1" thickBot="1">
      <c r="A5829" s="43"/>
      <c r="B5829" s="43"/>
      <c r="C5829" s="43"/>
      <c r="D5829" s="85" t="str">
        <f>IFERROR(VLOOKUP(C5829,التكويد!$A$2:$R$1501,5,0),"")</f>
        <v/>
      </c>
      <c r="E5829" s="43"/>
      <c r="F5829" s="90" t="str">
        <f t="shared" si="92"/>
        <v/>
      </c>
      <c r="G5829" s="43"/>
      <c r="H5829" s="43"/>
      <c r="I5829" s="43"/>
    </row>
    <row r="5830" spans="1:9" ht="24.95" customHeight="1" thickBot="1">
      <c r="A5830" s="43"/>
      <c r="B5830" s="43"/>
      <c r="C5830" s="43"/>
      <c r="D5830" s="85" t="str">
        <f>IFERROR(VLOOKUP(C5830,التكويد!$A$2:$R$1501,5,0),"")</f>
        <v/>
      </c>
      <c r="E5830" s="43"/>
      <c r="F5830" s="90" t="str">
        <f t="shared" si="92"/>
        <v/>
      </c>
      <c r="G5830" s="43"/>
      <c r="H5830" s="43"/>
      <c r="I5830" s="43"/>
    </row>
    <row r="5831" spans="1:9" ht="24.95" customHeight="1" thickBot="1">
      <c r="A5831" s="43"/>
      <c r="B5831" s="43"/>
      <c r="C5831" s="43"/>
      <c r="D5831" s="85" t="str">
        <f>IFERROR(VLOOKUP(C5831,التكويد!$A$2:$R$1501,5,0),"")</f>
        <v/>
      </c>
      <c r="E5831" s="43"/>
      <c r="F5831" s="90" t="str">
        <f t="shared" si="92"/>
        <v/>
      </c>
      <c r="G5831" s="43"/>
      <c r="H5831" s="43"/>
      <c r="I5831" s="43"/>
    </row>
    <row r="5832" spans="1:9" ht="24.95" customHeight="1" thickBot="1">
      <c r="A5832" s="43"/>
      <c r="B5832" s="43"/>
      <c r="C5832" s="43"/>
      <c r="D5832" s="85" t="str">
        <f>IFERROR(VLOOKUP(C5832,التكويد!$A$2:$R$1501,5,0),"")</f>
        <v/>
      </c>
      <c r="E5832" s="43"/>
      <c r="F5832" s="90" t="str">
        <f t="shared" si="92"/>
        <v/>
      </c>
      <c r="G5832" s="43"/>
      <c r="H5832" s="43"/>
      <c r="I5832" s="43"/>
    </row>
    <row r="5833" spans="1:9" ht="24.95" customHeight="1" thickBot="1">
      <c r="A5833" s="43"/>
      <c r="B5833" s="43"/>
      <c r="C5833" s="43"/>
      <c r="D5833" s="85" t="str">
        <f>IFERROR(VLOOKUP(C5833,التكويد!$A$2:$R$1501,5,0),"")</f>
        <v/>
      </c>
      <c r="E5833" s="43"/>
      <c r="F5833" s="90" t="str">
        <f t="shared" si="92"/>
        <v/>
      </c>
      <c r="G5833" s="43"/>
      <c r="H5833" s="43"/>
      <c r="I5833" s="43"/>
    </row>
    <row r="5834" spans="1:9" ht="24.95" customHeight="1" thickBot="1">
      <c r="A5834" s="43"/>
      <c r="B5834" s="43"/>
      <c r="C5834" s="43"/>
      <c r="D5834" s="85" t="str">
        <f>IFERROR(VLOOKUP(C5834,التكويد!$A$2:$R$1501,5,0),"")</f>
        <v/>
      </c>
      <c r="E5834" s="43"/>
      <c r="F5834" s="90" t="str">
        <f t="shared" si="92"/>
        <v/>
      </c>
      <c r="G5834" s="43"/>
      <c r="H5834" s="43"/>
      <c r="I5834" s="43"/>
    </row>
    <row r="5835" spans="1:9" ht="24.95" customHeight="1" thickBot="1">
      <c r="A5835" s="43"/>
      <c r="B5835" s="43"/>
      <c r="C5835" s="43"/>
      <c r="D5835" s="85" t="str">
        <f>IFERROR(VLOOKUP(C5835,التكويد!$A$2:$R$1501,5,0),"")</f>
        <v/>
      </c>
      <c r="E5835" s="43"/>
      <c r="F5835" s="90" t="str">
        <f t="shared" si="92"/>
        <v/>
      </c>
      <c r="G5835" s="43"/>
      <c r="H5835" s="43"/>
      <c r="I5835" s="43"/>
    </row>
    <row r="5836" spans="1:9" ht="24.95" customHeight="1" thickBot="1">
      <c r="A5836" s="43"/>
      <c r="B5836" s="43"/>
      <c r="C5836" s="43"/>
      <c r="D5836" s="85" t="str">
        <f>IFERROR(VLOOKUP(C5836,التكويد!$A$2:$R$1501,5,0),"")</f>
        <v/>
      </c>
      <c r="E5836" s="43"/>
      <c r="F5836" s="90" t="str">
        <f t="shared" si="92"/>
        <v/>
      </c>
      <c r="G5836" s="43"/>
      <c r="H5836" s="43"/>
      <c r="I5836" s="43"/>
    </row>
    <row r="5837" spans="1:9" ht="24.95" customHeight="1" thickBot="1">
      <c r="A5837" s="43"/>
      <c r="B5837" s="43"/>
      <c r="C5837" s="43"/>
      <c r="D5837" s="85" t="str">
        <f>IFERROR(VLOOKUP(C5837,التكويد!$A$2:$R$1501,5,0),"")</f>
        <v/>
      </c>
      <c r="E5837" s="43"/>
      <c r="F5837" s="90" t="str">
        <f t="shared" si="92"/>
        <v/>
      </c>
      <c r="G5837" s="43"/>
      <c r="H5837" s="43"/>
      <c r="I5837" s="43"/>
    </row>
    <row r="5838" spans="1:9" ht="24.95" customHeight="1" thickBot="1">
      <c r="A5838" s="43"/>
      <c r="B5838" s="43"/>
      <c r="C5838" s="43"/>
      <c r="D5838" s="85" t="str">
        <f>IFERROR(VLOOKUP(C5838,التكويد!$A$2:$R$1501,5,0),"")</f>
        <v/>
      </c>
      <c r="E5838" s="43"/>
      <c r="F5838" s="90" t="str">
        <f t="shared" si="92"/>
        <v/>
      </c>
      <c r="G5838" s="43"/>
      <c r="H5838" s="43"/>
      <c r="I5838" s="43"/>
    </row>
    <row r="5839" spans="1:9" ht="24.95" customHeight="1" thickBot="1">
      <c r="A5839" s="43"/>
      <c r="B5839" s="43"/>
      <c r="C5839" s="43"/>
      <c r="D5839" s="85" t="str">
        <f>IFERROR(VLOOKUP(C5839,التكويد!$A$2:$R$1501,5,0),"")</f>
        <v/>
      </c>
      <c r="E5839" s="43"/>
      <c r="F5839" s="90" t="str">
        <f t="shared" si="92"/>
        <v/>
      </c>
      <c r="G5839" s="43"/>
      <c r="H5839" s="43"/>
      <c r="I5839" s="43"/>
    </row>
    <row r="5840" spans="1:9" ht="24.95" customHeight="1" thickBot="1">
      <c r="A5840" s="43"/>
      <c r="B5840" s="43"/>
      <c r="C5840" s="43"/>
      <c r="D5840" s="85" t="str">
        <f>IFERROR(VLOOKUP(C5840,التكويد!$A$2:$R$1501,5,0),"")</f>
        <v/>
      </c>
      <c r="E5840" s="43"/>
      <c r="F5840" s="90" t="str">
        <f t="shared" si="92"/>
        <v/>
      </c>
      <c r="G5840" s="43"/>
      <c r="H5840" s="43"/>
      <c r="I5840" s="43"/>
    </row>
    <row r="5841" spans="1:9" ht="24.95" customHeight="1" thickBot="1">
      <c r="A5841" s="43"/>
      <c r="B5841" s="43"/>
      <c r="C5841" s="43"/>
      <c r="D5841" s="85" t="str">
        <f>IFERROR(VLOOKUP(C5841,التكويد!$A$2:$R$1501,5,0),"")</f>
        <v/>
      </c>
      <c r="E5841" s="43"/>
      <c r="F5841" s="90" t="str">
        <f t="shared" si="92"/>
        <v/>
      </c>
      <c r="G5841" s="43"/>
      <c r="H5841" s="43"/>
      <c r="I5841" s="43"/>
    </row>
    <row r="5842" spans="1:9" ht="24.95" customHeight="1" thickBot="1">
      <c r="A5842" s="43"/>
      <c r="B5842" s="43"/>
      <c r="C5842" s="43"/>
      <c r="D5842" s="85" t="str">
        <f>IFERROR(VLOOKUP(C5842,التكويد!$A$2:$R$1501,5,0),"")</f>
        <v/>
      </c>
      <c r="E5842" s="43"/>
      <c r="F5842" s="90" t="str">
        <f t="shared" si="92"/>
        <v/>
      </c>
      <c r="G5842" s="43"/>
      <c r="H5842" s="43"/>
      <c r="I5842" s="43"/>
    </row>
    <row r="5843" spans="1:9" ht="24.95" customHeight="1" thickBot="1">
      <c r="A5843" s="43"/>
      <c r="B5843" s="43"/>
      <c r="C5843" s="43"/>
      <c r="D5843" s="85" t="str">
        <f>IFERROR(VLOOKUP(C5843,التكويد!$A$2:$R$1501,5,0),"")</f>
        <v/>
      </c>
      <c r="E5843" s="43"/>
      <c r="F5843" s="90" t="str">
        <f t="shared" si="92"/>
        <v/>
      </c>
      <c r="G5843" s="43"/>
      <c r="H5843" s="43"/>
      <c r="I5843" s="43"/>
    </row>
    <row r="5844" spans="1:9" ht="24.95" customHeight="1" thickBot="1">
      <c r="A5844" s="43"/>
      <c r="B5844" s="43"/>
      <c r="C5844" s="43"/>
      <c r="D5844" s="85" t="str">
        <f>IFERROR(VLOOKUP(C5844,التكويد!$A$2:$R$1501,5,0),"")</f>
        <v/>
      </c>
      <c r="E5844" s="43"/>
      <c r="F5844" s="90" t="str">
        <f t="shared" si="92"/>
        <v/>
      </c>
      <c r="G5844" s="43"/>
      <c r="H5844" s="43"/>
      <c r="I5844" s="43"/>
    </row>
    <row r="5845" spans="1:9" ht="24.95" customHeight="1" thickBot="1">
      <c r="A5845" s="43"/>
      <c r="B5845" s="43"/>
      <c r="C5845" s="43"/>
      <c r="D5845" s="85" t="str">
        <f>IFERROR(VLOOKUP(C5845,التكويد!$A$2:$R$1501,5,0),"")</f>
        <v/>
      </c>
      <c r="E5845" s="43"/>
      <c r="F5845" s="90" t="str">
        <f t="shared" si="92"/>
        <v/>
      </c>
      <c r="G5845" s="43"/>
      <c r="H5845" s="43"/>
      <c r="I5845" s="43"/>
    </row>
    <row r="5846" spans="1:9" ht="24.95" customHeight="1" thickBot="1">
      <c r="A5846" s="43"/>
      <c r="B5846" s="43"/>
      <c r="C5846" s="43"/>
      <c r="D5846" s="85" t="str">
        <f>IFERROR(VLOOKUP(C5846,التكويد!$A$2:$R$1501,5,0),"")</f>
        <v/>
      </c>
      <c r="E5846" s="43"/>
      <c r="F5846" s="90" t="str">
        <f t="shared" si="92"/>
        <v/>
      </c>
      <c r="G5846" s="43"/>
      <c r="H5846" s="43"/>
      <c r="I5846" s="43"/>
    </row>
    <row r="5847" spans="1:9" ht="24.95" customHeight="1" thickBot="1">
      <c r="A5847" s="43"/>
      <c r="B5847" s="43"/>
      <c r="C5847" s="43"/>
      <c r="D5847" s="85" t="str">
        <f>IFERROR(VLOOKUP(C5847,التكويد!$A$2:$R$1501,5,0),"")</f>
        <v/>
      </c>
      <c r="E5847" s="43"/>
      <c r="F5847" s="90" t="str">
        <f t="shared" si="92"/>
        <v/>
      </c>
      <c r="G5847" s="43"/>
      <c r="H5847" s="43"/>
      <c r="I5847" s="43"/>
    </row>
    <row r="5848" spans="1:9" ht="24.95" customHeight="1" thickBot="1">
      <c r="A5848" s="43"/>
      <c r="B5848" s="43"/>
      <c r="C5848" s="43"/>
      <c r="D5848" s="85" t="str">
        <f>IFERROR(VLOOKUP(C5848,التكويد!$A$2:$R$1501,5,0),"")</f>
        <v/>
      </c>
      <c r="E5848" s="43"/>
      <c r="F5848" s="90" t="str">
        <f t="shared" si="92"/>
        <v/>
      </c>
      <c r="G5848" s="43"/>
      <c r="H5848" s="43"/>
      <c r="I5848" s="43"/>
    </row>
    <row r="5849" spans="1:9" ht="24.95" customHeight="1" thickBot="1">
      <c r="A5849" s="43"/>
      <c r="B5849" s="43"/>
      <c r="C5849" s="43"/>
      <c r="D5849" s="85" t="str">
        <f>IFERROR(VLOOKUP(C5849,التكويد!$A$2:$R$1501,5,0),"")</f>
        <v/>
      </c>
      <c r="E5849" s="43"/>
      <c r="F5849" s="90" t="str">
        <f t="shared" si="92"/>
        <v/>
      </c>
      <c r="G5849" s="43"/>
      <c r="H5849" s="43"/>
      <c r="I5849" s="43"/>
    </row>
    <row r="5850" spans="1:9" ht="24.95" customHeight="1" thickBot="1">
      <c r="A5850" s="43"/>
      <c r="B5850" s="43"/>
      <c r="C5850" s="43"/>
      <c r="D5850" s="85" t="str">
        <f>IFERROR(VLOOKUP(C5850,التكويد!$A$2:$R$1501,5,0),"")</f>
        <v/>
      </c>
      <c r="E5850" s="43"/>
      <c r="F5850" s="90" t="str">
        <f t="shared" si="92"/>
        <v/>
      </c>
      <c r="G5850" s="43"/>
      <c r="H5850" s="43"/>
      <c r="I5850" s="43"/>
    </row>
    <row r="5851" spans="1:9" ht="24.95" customHeight="1" thickBot="1">
      <c r="A5851" s="43"/>
      <c r="B5851" s="43"/>
      <c r="C5851" s="43"/>
      <c r="D5851" s="85" t="str">
        <f>IFERROR(VLOOKUP(C5851,التكويد!$A$2:$R$1501,5,0),"")</f>
        <v/>
      </c>
      <c r="E5851" s="43"/>
      <c r="F5851" s="90" t="str">
        <f t="shared" si="92"/>
        <v/>
      </c>
      <c r="G5851" s="43"/>
      <c r="H5851" s="43"/>
      <c r="I5851" s="43"/>
    </row>
    <row r="5852" spans="1:9" ht="24.95" customHeight="1" thickBot="1">
      <c r="A5852" s="43"/>
      <c r="B5852" s="43"/>
      <c r="C5852" s="43"/>
      <c r="D5852" s="85" t="str">
        <f>IFERROR(VLOOKUP(C5852,التكويد!$A$2:$R$1501,5,0),"")</f>
        <v/>
      </c>
      <c r="E5852" s="43"/>
      <c r="F5852" s="90" t="str">
        <f t="shared" si="92"/>
        <v/>
      </c>
      <c r="G5852" s="43"/>
      <c r="H5852" s="43"/>
      <c r="I5852" s="43"/>
    </row>
    <row r="5853" spans="1:9" ht="24.95" customHeight="1" thickBot="1">
      <c r="A5853" s="43"/>
      <c r="B5853" s="43"/>
      <c r="C5853" s="43"/>
      <c r="D5853" s="85" t="str">
        <f>IFERROR(VLOOKUP(C5853,التكويد!$A$2:$R$1501,5,0),"")</f>
        <v/>
      </c>
      <c r="E5853" s="43"/>
      <c r="F5853" s="90" t="str">
        <f t="shared" si="92"/>
        <v/>
      </c>
      <c r="G5853" s="43"/>
      <c r="H5853" s="43"/>
      <c r="I5853" s="43"/>
    </row>
    <row r="5854" spans="1:9" ht="24.95" customHeight="1" thickBot="1">
      <c r="A5854" s="43"/>
      <c r="B5854" s="43"/>
      <c r="C5854" s="43"/>
      <c r="D5854" s="85" t="str">
        <f>IFERROR(VLOOKUP(C5854,التكويد!$A$2:$R$1501,5,0),"")</f>
        <v/>
      </c>
      <c r="E5854" s="43"/>
      <c r="F5854" s="90" t="str">
        <f t="shared" si="92"/>
        <v/>
      </c>
      <c r="G5854" s="43"/>
      <c r="H5854" s="43"/>
      <c r="I5854" s="43"/>
    </row>
    <row r="5855" spans="1:9" ht="24.95" customHeight="1" thickBot="1">
      <c r="A5855" s="43"/>
      <c r="B5855" s="43"/>
      <c r="C5855" s="43"/>
      <c r="D5855" s="85" t="str">
        <f>IFERROR(VLOOKUP(C5855,التكويد!$A$2:$R$1501,5,0),"")</f>
        <v/>
      </c>
      <c r="E5855" s="43"/>
      <c r="F5855" s="90" t="str">
        <f t="shared" si="92"/>
        <v/>
      </c>
      <c r="G5855" s="43"/>
      <c r="H5855" s="43"/>
      <c r="I5855" s="43"/>
    </row>
    <row r="5856" spans="1:9" ht="24.95" customHeight="1" thickBot="1">
      <c r="A5856" s="43"/>
      <c r="B5856" s="43"/>
      <c r="C5856" s="43"/>
      <c r="D5856" s="85" t="str">
        <f>IFERROR(VLOOKUP(C5856,التكويد!$A$2:$R$1501,5,0),"")</f>
        <v/>
      </c>
      <c r="E5856" s="43"/>
      <c r="F5856" s="90" t="str">
        <f t="shared" si="92"/>
        <v/>
      </c>
      <c r="G5856" s="43"/>
      <c r="H5856" s="43"/>
      <c r="I5856" s="43"/>
    </row>
    <row r="5857" spans="1:9" ht="24.95" customHeight="1" thickBot="1">
      <c r="A5857" s="43"/>
      <c r="B5857" s="43"/>
      <c r="C5857" s="43"/>
      <c r="D5857" s="85" t="str">
        <f>IFERROR(VLOOKUP(C5857,التكويد!$A$2:$R$1501,5,0),"")</f>
        <v/>
      </c>
      <c r="E5857" s="43"/>
      <c r="F5857" s="90" t="str">
        <f t="shared" si="92"/>
        <v/>
      </c>
      <c r="G5857" s="43"/>
      <c r="H5857" s="43"/>
      <c r="I5857" s="43"/>
    </row>
    <row r="5858" spans="1:9" ht="24.95" customHeight="1" thickBot="1">
      <c r="A5858" s="43"/>
      <c r="B5858" s="43"/>
      <c r="C5858" s="43"/>
      <c r="D5858" s="85" t="str">
        <f>IFERROR(VLOOKUP(C5858,التكويد!$A$2:$R$1501,5,0),"")</f>
        <v/>
      </c>
      <c r="E5858" s="43"/>
      <c r="F5858" s="90" t="str">
        <f t="shared" si="92"/>
        <v/>
      </c>
      <c r="G5858" s="43"/>
      <c r="H5858" s="43"/>
      <c r="I5858" s="43"/>
    </row>
    <row r="5859" spans="1:9" ht="24.95" customHeight="1" thickBot="1">
      <c r="A5859" s="43"/>
      <c r="B5859" s="43"/>
      <c r="C5859" s="43"/>
      <c r="D5859" s="85" t="str">
        <f>IFERROR(VLOOKUP(C5859,التكويد!$A$2:$R$1501,5,0),"")</f>
        <v/>
      </c>
      <c r="E5859" s="43"/>
      <c r="F5859" s="90" t="str">
        <f t="shared" si="92"/>
        <v/>
      </c>
      <c r="G5859" s="43"/>
      <c r="H5859" s="43"/>
      <c r="I5859" s="43"/>
    </row>
    <row r="5860" spans="1:9" ht="24.95" customHeight="1" thickBot="1">
      <c r="A5860" s="43"/>
      <c r="B5860" s="43"/>
      <c r="C5860" s="43"/>
      <c r="D5860" s="85" t="str">
        <f>IFERROR(VLOOKUP(C5860,التكويد!$A$2:$R$1501,5,0),"")</f>
        <v/>
      </c>
      <c r="E5860" s="43"/>
      <c r="F5860" s="90" t="str">
        <f t="shared" si="92"/>
        <v/>
      </c>
      <c r="G5860" s="43"/>
      <c r="H5860" s="43"/>
      <c r="I5860" s="43"/>
    </row>
    <row r="5861" spans="1:9" ht="24.95" customHeight="1" thickBot="1">
      <c r="A5861" s="43"/>
      <c r="B5861" s="43"/>
      <c r="C5861" s="43"/>
      <c r="D5861" s="85" t="str">
        <f>IFERROR(VLOOKUP(C5861,التكويد!$A$2:$R$1501,5,0),"")</f>
        <v/>
      </c>
      <c r="E5861" s="43"/>
      <c r="F5861" s="90" t="str">
        <f t="shared" si="92"/>
        <v/>
      </c>
      <c r="G5861" s="43"/>
      <c r="H5861" s="43"/>
      <c r="I5861" s="43"/>
    </row>
    <row r="5862" spans="1:9" ht="24.95" customHeight="1" thickBot="1">
      <c r="A5862" s="43"/>
      <c r="B5862" s="43"/>
      <c r="C5862" s="43"/>
      <c r="D5862" s="85" t="str">
        <f>IFERROR(VLOOKUP(C5862,التكويد!$A$2:$R$1501,5,0),"")</f>
        <v/>
      </c>
      <c r="E5862" s="43"/>
      <c r="F5862" s="90" t="str">
        <f t="shared" si="92"/>
        <v/>
      </c>
      <c r="G5862" s="43"/>
      <c r="H5862" s="43"/>
      <c r="I5862" s="43"/>
    </row>
    <row r="5863" spans="1:9" ht="24.95" customHeight="1" thickBot="1">
      <c r="A5863" s="43"/>
      <c r="B5863" s="43"/>
      <c r="C5863" s="43"/>
      <c r="D5863" s="85" t="str">
        <f>IFERROR(VLOOKUP(C5863,التكويد!$A$2:$R$1501,5,0),"")</f>
        <v/>
      </c>
      <c r="E5863" s="43"/>
      <c r="F5863" s="90" t="str">
        <f t="shared" si="92"/>
        <v/>
      </c>
      <c r="G5863" s="43"/>
      <c r="H5863" s="43"/>
      <c r="I5863" s="43"/>
    </row>
    <row r="5864" spans="1:9" ht="24.95" customHeight="1" thickBot="1">
      <c r="A5864" s="43"/>
      <c r="B5864" s="43"/>
      <c r="C5864" s="43"/>
      <c r="D5864" s="85" t="str">
        <f>IFERROR(VLOOKUP(C5864,التكويد!$A$2:$R$1501,5,0),"")</f>
        <v/>
      </c>
      <c r="E5864" s="43"/>
      <c r="F5864" s="90" t="str">
        <f t="shared" si="92"/>
        <v/>
      </c>
      <c r="G5864" s="43"/>
      <c r="H5864" s="43"/>
      <c r="I5864" s="43"/>
    </row>
    <row r="5865" spans="1:9" ht="24.95" customHeight="1" thickBot="1">
      <c r="A5865" s="43"/>
      <c r="B5865" s="43"/>
      <c r="C5865" s="43"/>
      <c r="D5865" s="85" t="str">
        <f>IFERROR(VLOOKUP(C5865,التكويد!$A$2:$R$1501,5,0),"")</f>
        <v/>
      </c>
      <c r="E5865" s="43"/>
      <c r="F5865" s="90" t="str">
        <f t="shared" si="92"/>
        <v/>
      </c>
      <c r="G5865" s="43"/>
      <c r="H5865" s="43"/>
      <c r="I5865" s="43"/>
    </row>
    <row r="5866" spans="1:9" ht="24.95" customHeight="1" thickBot="1">
      <c r="A5866" s="43"/>
      <c r="B5866" s="43"/>
      <c r="C5866" s="43"/>
      <c r="D5866" s="85" t="str">
        <f>IFERROR(VLOOKUP(C5866,التكويد!$A$2:$R$1501,5,0),"")</f>
        <v/>
      </c>
      <c r="E5866" s="43"/>
      <c r="F5866" s="90" t="str">
        <f t="shared" si="92"/>
        <v/>
      </c>
      <c r="G5866" s="43"/>
      <c r="H5866" s="43"/>
      <c r="I5866" s="43"/>
    </row>
    <row r="5867" spans="1:9" ht="24.95" customHeight="1" thickBot="1">
      <c r="A5867" s="43"/>
      <c r="B5867" s="43"/>
      <c r="C5867" s="43"/>
      <c r="D5867" s="85" t="str">
        <f>IFERROR(VLOOKUP(C5867,التكويد!$A$2:$R$1501,5,0),"")</f>
        <v/>
      </c>
      <c r="E5867" s="43"/>
      <c r="F5867" s="90" t="str">
        <f t="shared" si="92"/>
        <v/>
      </c>
      <c r="G5867" s="43"/>
      <c r="H5867" s="43"/>
      <c r="I5867" s="43"/>
    </row>
    <row r="5868" spans="1:9" ht="24.95" customHeight="1" thickBot="1">
      <c r="A5868" s="43"/>
      <c r="B5868" s="43"/>
      <c r="C5868" s="43"/>
      <c r="D5868" s="85" t="str">
        <f>IFERROR(VLOOKUP(C5868,التكويد!$A$2:$R$1501,5,0),"")</f>
        <v/>
      </c>
      <c r="E5868" s="43"/>
      <c r="F5868" s="90" t="str">
        <f t="shared" si="92"/>
        <v/>
      </c>
      <c r="G5868" s="43"/>
      <c r="H5868" s="43"/>
      <c r="I5868" s="43"/>
    </row>
    <row r="5869" spans="1:9" ht="24.95" customHeight="1" thickBot="1">
      <c r="A5869" s="43"/>
      <c r="B5869" s="43"/>
      <c r="C5869" s="43"/>
      <c r="D5869" s="85" t="str">
        <f>IFERROR(VLOOKUP(C5869,التكويد!$A$2:$R$1501,5,0),"")</f>
        <v/>
      </c>
      <c r="E5869" s="43"/>
      <c r="F5869" s="90" t="str">
        <f t="shared" si="92"/>
        <v/>
      </c>
      <c r="G5869" s="43"/>
      <c r="H5869" s="43"/>
      <c r="I5869" s="43"/>
    </row>
    <row r="5870" spans="1:9" ht="24.95" customHeight="1" thickBot="1">
      <c r="A5870" s="43"/>
      <c r="B5870" s="43"/>
      <c r="C5870" s="43"/>
      <c r="D5870" s="85" t="str">
        <f>IFERROR(VLOOKUP(C5870,التكويد!$A$2:$R$1501,5,0),"")</f>
        <v/>
      </c>
      <c r="E5870" s="43"/>
      <c r="F5870" s="90" t="str">
        <f t="shared" si="92"/>
        <v/>
      </c>
      <c r="G5870" s="43"/>
      <c r="H5870" s="43"/>
      <c r="I5870" s="43"/>
    </row>
    <row r="5871" spans="1:9" ht="24.95" customHeight="1" thickBot="1">
      <c r="A5871" s="43"/>
      <c r="B5871" s="43"/>
      <c r="C5871" s="43"/>
      <c r="D5871" s="85" t="str">
        <f>IFERROR(VLOOKUP(C5871,التكويد!$A$2:$R$1501,5,0),"")</f>
        <v/>
      </c>
      <c r="E5871" s="43"/>
      <c r="F5871" s="90" t="str">
        <f t="shared" si="92"/>
        <v/>
      </c>
      <c r="G5871" s="43"/>
      <c r="H5871" s="43"/>
      <c r="I5871" s="43"/>
    </row>
    <row r="5872" spans="1:9" ht="24.95" customHeight="1" thickBot="1">
      <c r="A5872" s="43"/>
      <c r="B5872" s="43"/>
      <c r="C5872" s="43"/>
      <c r="D5872" s="85" t="str">
        <f>IFERROR(VLOOKUP(C5872,التكويد!$A$2:$R$1501,5,0),"")</f>
        <v/>
      </c>
      <c r="E5872" s="43"/>
      <c r="F5872" s="90" t="str">
        <f t="shared" si="92"/>
        <v/>
      </c>
      <c r="G5872" s="43"/>
      <c r="H5872" s="43"/>
      <c r="I5872" s="43"/>
    </row>
    <row r="5873" spans="1:9" ht="24.95" customHeight="1" thickBot="1">
      <c r="A5873" s="43"/>
      <c r="B5873" s="43"/>
      <c r="C5873" s="43"/>
      <c r="D5873" s="85" t="str">
        <f>IFERROR(VLOOKUP(C5873,التكويد!$A$2:$R$1501,5,0),"")</f>
        <v/>
      </c>
      <c r="E5873" s="43"/>
      <c r="F5873" s="90" t="str">
        <f t="shared" si="92"/>
        <v/>
      </c>
      <c r="G5873" s="43"/>
      <c r="H5873" s="43"/>
      <c r="I5873" s="43"/>
    </row>
    <row r="5874" spans="1:9" ht="24.95" customHeight="1" thickBot="1">
      <c r="A5874" s="43"/>
      <c r="B5874" s="43"/>
      <c r="C5874" s="43"/>
      <c r="D5874" s="85" t="str">
        <f>IFERROR(VLOOKUP(C5874,التكويد!$A$2:$R$1501,5,0),"")</f>
        <v/>
      </c>
      <c r="E5874" s="43"/>
      <c r="F5874" s="90" t="str">
        <f t="shared" si="92"/>
        <v/>
      </c>
      <c r="G5874" s="43"/>
      <c r="H5874" s="43"/>
      <c r="I5874" s="43"/>
    </row>
    <row r="5875" spans="1:9" ht="24.95" customHeight="1" thickBot="1">
      <c r="A5875" s="43"/>
      <c r="B5875" s="43"/>
      <c r="C5875" s="43"/>
      <c r="D5875" s="85" t="str">
        <f>IFERROR(VLOOKUP(C5875,التكويد!$A$2:$R$1501,5,0),"")</f>
        <v/>
      </c>
      <c r="E5875" s="43"/>
      <c r="F5875" s="90" t="str">
        <f t="shared" si="92"/>
        <v/>
      </c>
      <c r="G5875" s="43"/>
      <c r="H5875" s="43"/>
      <c r="I5875" s="43"/>
    </row>
    <row r="5876" spans="1:9" ht="24.95" customHeight="1" thickBot="1">
      <c r="A5876" s="43"/>
      <c r="B5876" s="43"/>
      <c r="C5876" s="43"/>
      <c r="D5876" s="85" t="str">
        <f>IFERROR(VLOOKUP(C5876,التكويد!$A$2:$R$1501,5,0),"")</f>
        <v/>
      </c>
      <c r="E5876" s="43"/>
      <c r="F5876" s="90" t="str">
        <f t="shared" si="92"/>
        <v/>
      </c>
      <c r="G5876" s="43"/>
      <c r="H5876" s="43"/>
      <c r="I5876" s="43"/>
    </row>
    <row r="5877" spans="1:9" ht="24.95" customHeight="1" thickBot="1">
      <c r="A5877" s="43"/>
      <c r="B5877" s="43"/>
      <c r="C5877" s="43"/>
      <c r="D5877" s="85" t="str">
        <f>IFERROR(VLOOKUP(C5877,التكويد!$A$2:$R$1501,5,0),"")</f>
        <v/>
      </c>
      <c r="E5877" s="43"/>
      <c r="F5877" s="90" t="str">
        <f t="shared" si="92"/>
        <v/>
      </c>
      <c r="G5877" s="43"/>
      <c r="H5877" s="43"/>
      <c r="I5877" s="43"/>
    </row>
    <row r="5878" spans="1:9" ht="24.95" customHeight="1" thickBot="1">
      <c r="A5878" s="43"/>
      <c r="B5878" s="43"/>
      <c r="C5878" s="43"/>
      <c r="D5878" s="85" t="str">
        <f>IFERROR(VLOOKUP(C5878,التكويد!$A$2:$R$1501,5,0),"")</f>
        <v/>
      </c>
      <c r="E5878" s="43"/>
      <c r="F5878" s="90" t="str">
        <f t="shared" si="92"/>
        <v/>
      </c>
      <c r="G5878" s="43"/>
      <c r="H5878" s="43"/>
      <c r="I5878" s="43"/>
    </row>
    <row r="5879" spans="1:9" ht="24.95" customHeight="1" thickBot="1">
      <c r="A5879" s="43"/>
      <c r="B5879" s="43"/>
      <c r="C5879" s="43"/>
      <c r="D5879" s="85" t="str">
        <f>IFERROR(VLOOKUP(C5879,التكويد!$A$2:$R$1501,5,0),"")</f>
        <v/>
      </c>
      <c r="E5879" s="43"/>
      <c r="F5879" s="90" t="str">
        <f t="shared" si="92"/>
        <v/>
      </c>
      <c r="G5879" s="43"/>
      <c r="H5879" s="43"/>
      <c r="I5879" s="43"/>
    </row>
    <row r="5880" spans="1:9" ht="24.95" customHeight="1" thickBot="1">
      <c r="A5880" s="43"/>
      <c r="B5880" s="43"/>
      <c r="C5880" s="43"/>
      <c r="D5880" s="85" t="str">
        <f>IFERROR(VLOOKUP(C5880,التكويد!$A$2:$R$1501,5,0),"")</f>
        <v/>
      </c>
      <c r="E5880" s="43"/>
      <c r="F5880" s="90" t="str">
        <f t="shared" si="92"/>
        <v/>
      </c>
      <c r="G5880" s="43"/>
      <c r="H5880" s="43"/>
      <c r="I5880" s="43"/>
    </row>
    <row r="5881" spans="1:9" ht="24.95" customHeight="1" thickBot="1">
      <c r="A5881" s="43"/>
      <c r="B5881" s="43"/>
      <c r="C5881" s="43"/>
      <c r="D5881" s="85" t="str">
        <f>IFERROR(VLOOKUP(C5881,التكويد!$A$2:$R$1501,5,0),"")</f>
        <v/>
      </c>
      <c r="E5881" s="43"/>
      <c r="F5881" s="90" t="str">
        <f t="shared" si="92"/>
        <v/>
      </c>
      <c r="G5881" s="43"/>
      <c r="H5881" s="43"/>
      <c r="I5881" s="43"/>
    </row>
    <row r="5882" spans="1:9" ht="24.95" customHeight="1" thickBot="1">
      <c r="A5882" s="43"/>
      <c r="B5882" s="43"/>
      <c r="C5882" s="43"/>
      <c r="D5882" s="85" t="str">
        <f>IFERROR(VLOOKUP(C5882,التكويد!$A$2:$R$1501,5,0),"")</f>
        <v/>
      </c>
      <c r="E5882" s="43"/>
      <c r="F5882" s="90" t="str">
        <f t="shared" si="92"/>
        <v/>
      </c>
      <c r="G5882" s="43"/>
      <c r="H5882" s="43"/>
      <c r="I5882" s="43"/>
    </row>
    <row r="5883" spans="1:9" ht="24.95" customHeight="1" thickBot="1">
      <c r="A5883" s="43"/>
      <c r="B5883" s="43"/>
      <c r="C5883" s="43"/>
      <c r="D5883" s="85" t="str">
        <f>IFERROR(VLOOKUP(C5883,التكويد!$A$2:$R$1501,5,0),"")</f>
        <v/>
      </c>
      <c r="E5883" s="43"/>
      <c r="F5883" s="90" t="str">
        <f t="shared" si="92"/>
        <v/>
      </c>
      <c r="G5883" s="43"/>
      <c r="H5883" s="43"/>
      <c r="I5883" s="43"/>
    </row>
    <row r="5884" spans="1:9" ht="24.95" customHeight="1" thickBot="1">
      <c r="A5884" s="43"/>
      <c r="B5884" s="43"/>
      <c r="C5884" s="43"/>
      <c r="D5884" s="85" t="str">
        <f>IFERROR(VLOOKUP(C5884,التكويد!$A$2:$R$1501,5,0),"")</f>
        <v/>
      </c>
      <c r="E5884" s="43"/>
      <c r="F5884" s="90" t="str">
        <f t="shared" si="92"/>
        <v/>
      </c>
      <c r="G5884" s="43"/>
      <c r="H5884" s="43"/>
      <c r="I5884" s="43"/>
    </row>
    <row r="5885" spans="1:9" ht="24.95" customHeight="1" thickBot="1">
      <c r="A5885" s="43"/>
      <c r="B5885" s="43"/>
      <c r="C5885" s="43"/>
      <c r="D5885" s="85" t="str">
        <f>IFERROR(VLOOKUP(C5885,التكويد!$A$2:$R$1501,5,0),"")</f>
        <v/>
      </c>
      <c r="E5885" s="43"/>
      <c r="F5885" s="90" t="str">
        <f t="shared" si="92"/>
        <v/>
      </c>
      <c r="G5885" s="43"/>
      <c r="H5885" s="43"/>
      <c r="I5885" s="43"/>
    </row>
    <row r="5886" spans="1:9" ht="24.95" customHeight="1" thickBot="1">
      <c r="A5886" s="43"/>
      <c r="B5886" s="43"/>
      <c r="C5886" s="43"/>
      <c r="D5886" s="85" t="str">
        <f>IFERROR(VLOOKUP(C5886,التكويد!$A$2:$R$1501,5,0),"")</f>
        <v/>
      </c>
      <c r="E5886" s="43"/>
      <c r="F5886" s="90" t="str">
        <f t="shared" ref="F5886:F5949" si="93">IFERROR(SUM(E5886/G5886),"")</f>
        <v/>
      </c>
      <c r="G5886" s="43"/>
      <c r="H5886" s="43"/>
      <c r="I5886" s="43"/>
    </row>
    <row r="5887" spans="1:9" ht="24.95" customHeight="1" thickBot="1">
      <c r="A5887" s="43"/>
      <c r="B5887" s="43"/>
      <c r="C5887" s="43"/>
      <c r="D5887" s="85" t="str">
        <f>IFERROR(VLOOKUP(C5887,التكويد!$A$2:$R$1501,5,0),"")</f>
        <v/>
      </c>
      <c r="E5887" s="43"/>
      <c r="F5887" s="90" t="str">
        <f t="shared" si="93"/>
        <v/>
      </c>
      <c r="G5887" s="43"/>
      <c r="H5887" s="43"/>
      <c r="I5887" s="43"/>
    </row>
    <row r="5888" spans="1:9" ht="24.95" customHeight="1" thickBot="1">
      <c r="A5888" s="43"/>
      <c r="B5888" s="43"/>
      <c r="C5888" s="43"/>
      <c r="D5888" s="85" t="str">
        <f>IFERROR(VLOOKUP(C5888,التكويد!$A$2:$R$1501,5,0),"")</f>
        <v/>
      </c>
      <c r="E5888" s="43"/>
      <c r="F5888" s="90" t="str">
        <f t="shared" si="93"/>
        <v/>
      </c>
      <c r="G5888" s="43"/>
      <c r="H5888" s="43"/>
      <c r="I5888" s="43"/>
    </row>
    <row r="5889" spans="1:9" ht="24.95" customHeight="1" thickBot="1">
      <c r="A5889" s="43"/>
      <c r="B5889" s="43"/>
      <c r="C5889" s="43"/>
      <c r="D5889" s="85" t="str">
        <f>IFERROR(VLOOKUP(C5889,التكويد!$A$2:$R$1501,5,0),"")</f>
        <v/>
      </c>
      <c r="E5889" s="43"/>
      <c r="F5889" s="90" t="str">
        <f t="shared" si="93"/>
        <v/>
      </c>
      <c r="G5889" s="43"/>
      <c r="H5889" s="43"/>
      <c r="I5889" s="43"/>
    </row>
    <row r="5890" spans="1:9" ht="24.95" customHeight="1" thickBot="1">
      <c r="A5890" s="43"/>
      <c r="B5890" s="43"/>
      <c r="C5890" s="43"/>
      <c r="D5890" s="85" t="str">
        <f>IFERROR(VLOOKUP(C5890,التكويد!$A$2:$R$1501,5,0),"")</f>
        <v/>
      </c>
      <c r="E5890" s="43"/>
      <c r="F5890" s="90" t="str">
        <f t="shared" si="93"/>
        <v/>
      </c>
      <c r="G5890" s="43"/>
      <c r="H5890" s="43"/>
      <c r="I5890" s="43"/>
    </row>
    <row r="5891" spans="1:9" ht="24.95" customHeight="1" thickBot="1">
      <c r="A5891" s="43"/>
      <c r="B5891" s="43"/>
      <c r="C5891" s="43"/>
      <c r="D5891" s="85" t="str">
        <f>IFERROR(VLOOKUP(C5891,التكويد!$A$2:$R$1501,5,0),"")</f>
        <v/>
      </c>
      <c r="E5891" s="43"/>
      <c r="F5891" s="90" t="str">
        <f t="shared" si="93"/>
        <v/>
      </c>
      <c r="G5891" s="43"/>
      <c r="H5891" s="43"/>
      <c r="I5891" s="43"/>
    </row>
    <row r="5892" spans="1:9" ht="24.95" customHeight="1" thickBot="1">
      <c r="A5892" s="43"/>
      <c r="B5892" s="43"/>
      <c r="C5892" s="43"/>
      <c r="D5892" s="85" t="str">
        <f>IFERROR(VLOOKUP(C5892,التكويد!$A$2:$R$1501,5,0),"")</f>
        <v/>
      </c>
      <c r="E5892" s="43"/>
      <c r="F5892" s="90" t="str">
        <f t="shared" si="93"/>
        <v/>
      </c>
      <c r="G5892" s="43"/>
      <c r="H5892" s="43"/>
      <c r="I5892" s="43"/>
    </row>
    <row r="5893" spans="1:9" ht="24.95" customHeight="1" thickBot="1">
      <c r="A5893" s="43"/>
      <c r="B5893" s="43"/>
      <c r="C5893" s="43"/>
      <c r="D5893" s="85" t="str">
        <f>IFERROR(VLOOKUP(C5893,التكويد!$A$2:$R$1501,5,0),"")</f>
        <v/>
      </c>
      <c r="E5893" s="43"/>
      <c r="F5893" s="90" t="str">
        <f t="shared" si="93"/>
        <v/>
      </c>
      <c r="G5893" s="43"/>
      <c r="H5893" s="43"/>
      <c r="I5893" s="43"/>
    </row>
    <row r="5894" spans="1:9" ht="24.95" customHeight="1" thickBot="1">
      <c r="A5894" s="43"/>
      <c r="B5894" s="43"/>
      <c r="C5894" s="43"/>
      <c r="D5894" s="85" t="str">
        <f>IFERROR(VLOOKUP(C5894,التكويد!$A$2:$R$1501,5,0),"")</f>
        <v/>
      </c>
      <c r="E5894" s="43"/>
      <c r="F5894" s="90" t="str">
        <f t="shared" si="93"/>
        <v/>
      </c>
      <c r="G5894" s="43"/>
      <c r="H5894" s="43"/>
      <c r="I5894" s="43"/>
    </row>
    <row r="5895" spans="1:9" ht="24.95" customHeight="1" thickBot="1">
      <c r="A5895" s="43"/>
      <c r="B5895" s="43"/>
      <c r="C5895" s="43"/>
      <c r="D5895" s="85" t="str">
        <f>IFERROR(VLOOKUP(C5895,التكويد!$A$2:$R$1501,5,0),"")</f>
        <v/>
      </c>
      <c r="E5895" s="43"/>
      <c r="F5895" s="90" t="str">
        <f t="shared" si="93"/>
        <v/>
      </c>
      <c r="G5895" s="43"/>
      <c r="H5895" s="43"/>
      <c r="I5895" s="43"/>
    </row>
    <row r="5896" spans="1:9" ht="24.95" customHeight="1" thickBot="1">
      <c r="A5896" s="43"/>
      <c r="B5896" s="43"/>
      <c r="C5896" s="43"/>
      <c r="D5896" s="85" t="str">
        <f>IFERROR(VLOOKUP(C5896,التكويد!$A$2:$R$1501,5,0),"")</f>
        <v/>
      </c>
      <c r="E5896" s="43"/>
      <c r="F5896" s="90" t="str">
        <f t="shared" si="93"/>
        <v/>
      </c>
      <c r="G5896" s="43"/>
      <c r="H5896" s="43"/>
      <c r="I5896" s="43"/>
    </row>
    <row r="5897" spans="1:9" ht="24.95" customHeight="1" thickBot="1">
      <c r="A5897" s="43"/>
      <c r="B5897" s="43"/>
      <c r="C5897" s="43"/>
      <c r="D5897" s="85" t="str">
        <f>IFERROR(VLOOKUP(C5897,التكويد!$A$2:$R$1501,5,0),"")</f>
        <v/>
      </c>
      <c r="E5897" s="43"/>
      <c r="F5897" s="90" t="str">
        <f t="shared" si="93"/>
        <v/>
      </c>
      <c r="G5897" s="43"/>
      <c r="H5897" s="43"/>
      <c r="I5897" s="43"/>
    </row>
    <row r="5898" spans="1:9" ht="24.95" customHeight="1" thickBot="1">
      <c r="A5898" s="43"/>
      <c r="B5898" s="43"/>
      <c r="C5898" s="43"/>
      <c r="D5898" s="85" t="str">
        <f>IFERROR(VLOOKUP(C5898,التكويد!$A$2:$R$1501,5,0),"")</f>
        <v/>
      </c>
      <c r="E5898" s="43"/>
      <c r="F5898" s="90" t="str">
        <f t="shared" si="93"/>
        <v/>
      </c>
      <c r="G5898" s="43"/>
      <c r="H5898" s="43"/>
      <c r="I5898" s="43"/>
    </row>
    <row r="5899" spans="1:9" ht="24.95" customHeight="1" thickBot="1">
      <c r="A5899" s="43"/>
      <c r="B5899" s="43"/>
      <c r="C5899" s="43"/>
      <c r="D5899" s="85" t="str">
        <f>IFERROR(VLOOKUP(C5899,التكويد!$A$2:$R$1501,5,0),"")</f>
        <v/>
      </c>
      <c r="E5899" s="43"/>
      <c r="F5899" s="90" t="str">
        <f t="shared" si="93"/>
        <v/>
      </c>
      <c r="G5899" s="43"/>
      <c r="H5899" s="43"/>
      <c r="I5899" s="43"/>
    </row>
    <row r="5900" spans="1:9" ht="24.95" customHeight="1" thickBot="1">
      <c r="A5900" s="43"/>
      <c r="B5900" s="43"/>
      <c r="C5900" s="43"/>
      <c r="D5900" s="85" t="str">
        <f>IFERROR(VLOOKUP(C5900,التكويد!$A$2:$R$1501,5,0),"")</f>
        <v/>
      </c>
      <c r="E5900" s="43"/>
      <c r="F5900" s="90" t="str">
        <f t="shared" si="93"/>
        <v/>
      </c>
      <c r="G5900" s="43"/>
      <c r="H5900" s="43"/>
      <c r="I5900" s="43"/>
    </row>
    <row r="5901" spans="1:9" ht="24.95" customHeight="1" thickBot="1">
      <c r="A5901" s="43"/>
      <c r="B5901" s="43"/>
      <c r="C5901" s="43"/>
      <c r="D5901" s="85" t="str">
        <f>IFERROR(VLOOKUP(C5901,التكويد!$A$2:$R$1501,5,0),"")</f>
        <v/>
      </c>
      <c r="E5901" s="43"/>
      <c r="F5901" s="90" t="str">
        <f t="shared" si="93"/>
        <v/>
      </c>
      <c r="G5901" s="43"/>
      <c r="H5901" s="43"/>
      <c r="I5901" s="43"/>
    </row>
    <row r="5902" spans="1:9" ht="24.95" customHeight="1" thickBot="1">
      <c r="A5902" s="43"/>
      <c r="B5902" s="43"/>
      <c r="C5902" s="43"/>
      <c r="D5902" s="85" t="str">
        <f>IFERROR(VLOOKUP(C5902,التكويد!$A$2:$R$1501,5,0),"")</f>
        <v/>
      </c>
      <c r="E5902" s="43"/>
      <c r="F5902" s="90" t="str">
        <f t="shared" si="93"/>
        <v/>
      </c>
      <c r="G5902" s="43"/>
      <c r="H5902" s="43"/>
      <c r="I5902" s="43"/>
    </row>
    <row r="5903" spans="1:9" ht="24.95" customHeight="1" thickBot="1">
      <c r="A5903" s="43"/>
      <c r="B5903" s="43"/>
      <c r="C5903" s="43"/>
      <c r="D5903" s="85" t="str">
        <f>IFERROR(VLOOKUP(C5903,التكويد!$A$2:$R$1501,5,0),"")</f>
        <v/>
      </c>
      <c r="E5903" s="43"/>
      <c r="F5903" s="90" t="str">
        <f t="shared" si="93"/>
        <v/>
      </c>
      <c r="G5903" s="43"/>
      <c r="H5903" s="43"/>
      <c r="I5903" s="43"/>
    </row>
    <row r="5904" spans="1:9" ht="24.95" customHeight="1" thickBot="1">
      <c r="A5904" s="43"/>
      <c r="B5904" s="43"/>
      <c r="C5904" s="43"/>
      <c r="D5904" s="85" t="str">
        <f>IFERROR(VLOOKUP(C5904,التكويد!$A$2:$R$1501,5,0),"")</f>
        <v/>
      </c>
      <c r="E5904" s="43"/>
      <c r="F5904" s="90" t="str">
        <f t="shared" si="93"/>
        <v/>
      </c>
      <c r="G5904" s="43"/>
      <c r="H5904" s="43"/>
      <c r="I5904" s="43"/>
    </row>
    <row r="5905" spans="1:9" ht="24.95" customHeight="1" thickBot="1">
      <c r="A5905" s="43"/>
      <c r="B5905" s="43"/>
      <c r="C5905" s="43"/>
      <c r="D5905" s="85" t="str">
        <f>IFERROR(VLOOKUP(C5905,التكويد!$A$2:$R$1501,5,0),"")</f>
        <v/>
      </c>
      <c r="E5905" s="43"/>
      <c r="F5905" s="90" t="str">
        <f t="shared" si="93"/>
        <v/>
      </c>
      <c r="G5905" s="43"/>
      <c r="H5905" s="43"/>
      <c r="I5905" s="43"/>
    </row>
    <row r="5906" spans="1:9" ht="24.95" customHeight="1" thickBot="1">
      <c r="A5906" s="43"/>
      <c r="B5906" s="43"/>
      <c r="C5906" s="43"/>
      <c r="D5906" s="85" t="str">
        <f>IFERROR(VLOOKUP(C5906,التكويد!$A$2:$R$1501,5,0),"")</f>
        <v/>
      </c>
      <c r="E5906" s="43"/>
      <c r="F5906" s="90" t="str">
        <f t="shared" si="93"/>
        <v/>
      </c>
      <c r="G5906" s="43"/>
      <c r="H5906" s="43"/>
      <c r="I5906" s="43"/>
    </row>
    <row r="5907" spans="1:9" ht="24.95" customHeight="1" thickBot="1">
      <c r="A5907" s="43"/>
      <c r="B5907" s="43"/>
      <c r="C5907" s="43"/>
      <c r="D5907" s="85" t="str">
        <f>IFERROR(VLOOKUP(C5907,التكويد!$A$2:$R$1501,5,0),"")</f>
        <v/>
      </c>
      <c r="E5907" s="43"/>
      <c r="F5907" s="90" t="str">
        <f t="shared" si="93"/>
        <v/>
      </c>
      <c r="G5907" s="43"/>
      <c r="H5907" s="43"/>
      <c r="I5907" s="43"/>
    </row>
    <row r="5908" spans="1:9" ht="24.95" customHeight="1" thickBot="1">
      <c r="A5908" s="43"/>
      <c r="B5908" s="43"/>
      <c r="C5908" s="43"/>
      <c r="D5908" s="85" t="str">
        <f>IFERROR(VLOOKUP(C5908,التكويد!$A$2:$R$1501,5,0),"")</f>
        <v/>
      </c>
      <c r="E5908" s="43"/>
      <c r="F5908" s="90" t="str">
        <f t="shared" si="93"/>
        <v/>
      </c>
      <c r="G5908" s="43"/>
      <c r="H5908" s="43"/>
      <c r="I5908" s="43"/>
    </row>
    <row r="5909" spans="1:9" ht="24.95" customHeight="1" thickBot="1">
      <c r="A5909" s="43"/>
      <c r="B5909" s="43"/>
      <c r="C5909" s="43"/>
      <c r="D5909" s="85" t="str">
        <f>IFERROR(VLOOKUP(C5909,التكويد!$A$2:$R$1501,5,0),"")</f>
        <v/>
      </c>
      <c r="E5909" s="43"/>
      <c r="F5909" s="90" t="str">
        <f t="shared" si="93"/>
        <v/>
      </c>
      <c r="G5909" s="43"/>
      <c r="H5909" s="43"/>
      <c r="I5909" s="43"/>
    </row>
    <row r="5910" spans="1:9" ht="24.95" customHeight="1" thickBot="1">
      <c r="A5910" s="43"/>
      <c r="B5910" s="43"/>
      <c r="C5910" s="43"/>
      <c r="D5910" s="85" t="str">
        <f>IFERROR(VLOOKUP(C5910,التكويد!$A$2:$R$1501,5,0),"")</f>
        <v/>
      </c>
      <c r="E5910" s="43"/>
      <c r="F5910" s="90" t="str">
        <f t="shared" si="93"/>
        <v/>
      </c>
      <c r="G5910" s="43"/>
      <c r="H5910" s="43"/>
      <c r="I5910" s="43"/>
    </row>
    <row r="5911" spans="1:9" ht="24.95" customHeight="1" thickBot="1">
      <c r="A5911" s="43"/>
      <c r="B5911" s="43"/>
      <c r="C5911" s="43"/>
      <c r="D5911" s="85" t="str">
        <f>IFERROR(VLOOKUP(C5911,التكويد!$A$2:$R$1501,5,0),"")</f>
        <v/>
      </c>
      <c r="E5911" s="43"/>
      <c r="F5911" s="90" t="str">
        <f t="shared" si="93"/>
        <v/>
      </c>
      <c r="G5911" s="43"/>
      <c r="H5911" s="43"/>
      <c r="I5911" s="43"/>
    </row>
    <row r="5912" spans="1:9" ht="24.95" customHeight="1" thickBot="1">
      <c r="A5912" s="43"/>
      <c r="B5912" s="43"/>
      <c r="C5912" s="43"/>
      <c r="D5912" s="85" t="str">
        <f>IFERROR(VLOOKUP(C5912,التكويد!$A$2:$R$1501,5,0),"")</f>
        <v/>
      </c>
      <c r="E5912" s="43"/>
      <c r="F5912" s="90" t="str">
        <f t="shared" si="93"/>
        <v/>
      </c>
      <c r="G5912" s="43"/>
      <c r="H5912" s="43"/>
      <c r="I5912" s="43"/>
    </row>
    <row r="5913" spans="1:9" ht="24.95" customHeight="1" thickBot="1">
      <c r="A5913" s="43"/>
      <c r="B5913" s="43"/>
      <c r="C5913" s="43"/>
      <c r="D5913" s="85" t="str">
        <f>IFERROR(VLOOKUP(C5913,التكويد!$A$2:$R$1501,5,0),"")</f>
        <v/>
      </c>
      <c r="E5913" s="43"/>
      <c r="F5913" s="90" t="str">
        <f t="shared" si="93"/>
        <v/>
      </c>
      <c r="G5913" s="43"/>
      <c r="H5913" s="43"/>
      <c r="I5913" s="43"/>
    </row>
    <row r="5914" spans="1:9" ht="24.95" customHeight="1" thickBot="1">
      <c r="A5914" s="43"/>
      <c r="B5914" s="43"/>
      <c r="C5914" s="43"/>
      <c r="D5914" s="85" t="str">
        <f>IFERROR(VLOOKUP(C5914,التكويد!$A$2:$R$1501,5,0),"")</f>
        <v/>
      </c>
      <c r="E5914" s="43"/>
      <c r="F5914" s="90" t="str">
        <f t="shared" si="93"/>
        <v/>
      </c>
      <c r="G5914" s="43"/>
      <c r="H5914" s="43"/>
      <c r="I5914" s="43"/>
    </row>
    <row r="5915" spans="1:9" ht="24.95" customHeight="1" thickBot="1">
      <c r="A5915" s="43"/>
      <c r="B5915" s="43"/>
      <c r="C5915" s="43"/>
      <c r="D5915" s="85" t="str">
        <f>IFERROR(VLOOKUP(C5915,التكويد!$A$2:$R$1501,5,0),"")</f>
        <v/>
      </c>
      <c r="E5915" s="43"/>
      <c r="F5915" s="90" t="str">
        <f t="shared" si="93"/>
        <v/>
      </c>
      <c r="G5915" s="43"/>
      <c r="H5915" s="43"/>
      <c r="I5915" s="43"/>
    </row>
    <row r="5916" spans="1:9" ht="24.95" customHeight="1" thickBot="1">
      <c r="A5916" s="43"/>
      <c r="B5916" s="43"/>
      <c r="C5916" s="43"/>
      <c r="D5916" s="85" t="str">
        <f>IFERROR(VLOOKUP(C5916,التكويد!$A$2:$R$1501,5,0),"")</f>
        <v/>
      </c>
      <c r="E5916" s="43"/>
      <c r="F5916" s="90" t="str">
        <f t="shared" si="93"/>
        <v/>
      </c>
      <c r="G5916" s="43"/>
      <c r="H5916" s="43"/>
      <c r="I5916" s="43"/>
    </row>
    <row r="5917" spans="1:9" ht="24.95" customHeight="1" thickBot="1">
      <c r="A5917" s="43"/>
      <c r="B5917" s="43"/>
      <c r="C5917" s="43"/>
      <c r="D5917" s="85" t="str">
        <f>IFERROR(VLOOKUP(C5917,التكويد!$A$2:$R$1501,5,0),"")</f>
        <v/>
      </c>
      <c r="E5917" s="43"/>
      <c r="F5917" s="90" t="str">
        <f t="shared" si="93"/>
        <v/>
      </c>
      <c r="G5917" s="43"/>
      <c r="H5917" s="43"/>
      <c r="I5917" s="43"/>
    </row>
    <row r="5918" spans="1:9" ht="24.95" customHeight="1" thickBot="1">
      <c r="A5918" s="43"/>
      <c r="B5918" s="43"/>
      <c r="C5918" s="43"/>
      <c r="D5918" s="85" t="str">
        <f>IFERROR(VLOOKUP(C5918,التكويد!$A$2:$R$1501,5,0),"")</f>
        <v/>
      </c>
      <c r="E5918" s="43"/>
      <c r="F5918" s="90" t="str">
        <f t="shared" si="93"/>
        <v/>
      </c>
      <c r="G5918" s="43"/>
      <c r="H5918" s="43"/>
      <c r="I5918" s="43"/>
    </row>
    <row r="5919" spans="1:9" ht="24.95" customHeight="1" thickBot="1">
      <c r="A5919" s="43"/>
      <c r="B5919" s="43"/>
      <c r="C5919" s="43"/>
      <c r="D5919" s="85" t="str">
        <f>IFERROR(VLOOKUP(C5919,التكويد!$A$2:$R$1501,5,0),"")</f>
        <v/>
      </c>
      <c r="E5919" s="43"/>
      <c r="F5919" s="90" t="str">
        <f t="shared" si="93"/>
        <v/>
      </c>
      <c r="G5919" s="43"/>
      <c r="H5919" s="43"/>
      <c r="I5919" s="43"/>
    </row>
    <row r="5920" spans="1:9" ht="24.95" customHeight="1" thickBot="1">
      <c r="A5920" s="43"/>
      <c r="B5920" s="43"/>
      <c r="C5920" s="43"/>
      <c r="D5920" s="85" t="str">
        <f>IFERROR(VLOOKUP(C5920,التكويد!$A$2:$R$1501,5,0),"")</f>
        <v/>
      </c>
      <c r="E5920" s="43"/>
      <c r="F5920" s="90" t="str">
        <f t="shared" si="93"/>
        <v/>
      </c>
      <c r="G5920" s="43"/>
      <c r="H5920" s="43"/>
      <c r="I5920" s="43"/>
    </row>
    <row r="5921" spans="1:9" ht="24.95" customHeight="1" thickBot="1">
      <c r="A5921" s="43"/>
      <c r="B5921" s="43"/>
      <c r="C5921" s="43"/>
      <c r="D5921" s="85" t="str">
        <f>IFERROR(VLOOKUP(C5921,التكويد!$A$2:$R$1501,5,0),"")</f>
        <v/>
      </c>
      <c r="E5921" s="43"/>
      <c r="F5921" s="90" t="str">
        <f t="shared" si="93"/>
        <v/>
      </c>
      <c r="G5921" s="43"/>
      <c r="H5921" s="43"/>
      <c r="I5921" s="43"/>
    </row>
    <row r="5922" spans="1:9" ht="24.95" customHeight="1" thickBot="1">
      <c r="A5922" s="43"/>
      <c r="B5922" s="43"/>
      <c r="C5922" s="43"/>
      <c r="D5922" s="85" t="str">
        <f>IFERROR(VLOOKUP(C5922,التكويد!$A$2:$R$1501,5,0),"")</f>
        <v/>
      </c>
      <c r="E5922" s="43"/>
      <c r="F5922" s="90" t="str">
        <f t="shared" si="93"/>
        <v/>
      </c>
      <c r="G5922" s="43"/>
      <c r="H5922" s="43"/>
      <c r="I5922" s="43"/>
    </row>
    <row r="5923" spans="1:9" ht="24.95" customHeight="1" thickBot="1">
      <c r="A5923" s="43"/>
      <c r="B5923" s="43"/>
      <c r="C5923" s="43"/>
      <c r="D5923" s="85" t="str">
        <f>IFERROR(VLOOKUP(C5923,التكويد!$A$2:$R$1501,5,0),"")</f>
        <v/>
      </c>
      <c r="E5923" s="43"/>
      <c r="F5923" s="90" t="str">
        <f t="shared" si="93"/>
        <v/>
      </c>
      <c r="G5923" s="43"/>
      <c r="H5923" s="43"/>
      <c r="I5923" s="43"/>
    </row>
    <row r="5924" spans="1:9" ht="24.95" customHeight="1" thickBot="1">
      <c r="A5924" s="43"/>
      <c r="B5924" s="43"/>
      <c r="C5924" s="43"/>
      <c r="D5924" s="85" t="str">
        <f>IFERROR(VLOOKUP(C5924,التكويد!$A$2:$R$1501,5,0),"")</f>
        <v/>
      </c>
      <c r="E5924" s="43"/>
      <c r="F5924" s="90" t="str">
        <f t="shared" si="93"/>
        <v/>
      </c>
      <c r="G5924" s="43"/>
      <c r="H5924" s="43"/>
      <c r="I5924" s="43"/>
    </row>
    <row r="5925" spans="1:9" ht="24.95" customHeight="1" thickBot="1">
      <c r="A5925" s="43"/>
      <c r="B5925" s="43"/>
      <c r="C5925" s="43"/>
      <c r="D5925" s="85" t="str">
        <f>IFERROR(VLOOKUP(C5925,التكويد!$A$2:$R$1501,5,0),"")</f>
        <v/>
      </c>
      <c r="E5925" s="43"/>
      <c r="F5925" s="90" t="str">
        <f t="shared" si="93"/>
        <v/>
      </c>
      <c r="G5925" s="43"/>
      <c r="H5925" s="43"/>
      <c r="I5925" s="43"/>
    </row>
    <row r="5926" spans="1:9" ht="24.95" customHeight="1" thickBot="1">
      <c r="A5926" s="43"/>
      <c r="B5926" s="43"/>
      <c r="C5926" s="43"/>
      <c r="D5926" s="85" t="str">
        <f>IFERROR(VLOOKUP(C5926,التكويد!$A$2:$R$1501,5,0),"")</f>
        <v/>
      </c>
      <c r="E5926" s="43"/>
      <c r="F5926" s="90" t="str">
        <f t="shared" si="93"/>
        <v/>
      </c>
      <c r="G5926" s="43"/>
      <c r="H5926" s="43"/>
      <c r="I5926" s="43"/>
    </row>
    <row r="5927" spans="1:9" ht="24.95" customHeight="1" thickBot="1">
      <c r="A5927" s="43"/>
      <c r="B5927" s="43"/>
      <c r="C5927" s="43"/>
      <c r="D5927" s="85" t="str">
        <f>IFERROR(VLOOKUP(C5927,التكويد!$A$2:$R$1501,5,0),"")</f>
        <v/>
      </c>
      <c r="E5927" s="43"/>
      <c r="F5927" s="90" t="str">
        <f t="shared" si="93"/>
        <v/>
      </c>
      <c r="G5927" s="43"/>
      <c r="H5927" s="43"/>
      <c r="I5927" s="43"/>
    </row>
    <row r="5928" spans="1:9" ht="24.95" customHeight="1" thickBot="1">
      <c r="A5928" s="43"/>
      <c r="B5928" s="43"/>
      <c r="C5928" s="43"/>
      <c r="D5928" s="85" t="str">
        <f>IFERROR(VLOOKUP(C5928,التكويد!$A$2:$R$1501,5,0),"")</f>
        <v/>
      </c>
      <c r="E5928" s="43"/>
      <c r="F5928" s="90" t="str">
        <f t="shared" si="93"/>
        <v/>
      </c>
      <c r="G5928" s="43"/>
      <c r="H5928" s="43"/>
      <c r="I5928" s="43"/>
    </row>
    <row r="5929" spans="1:9" ht="24.95" customHeight="1" thickBot="1">
      <c r="A5929" s="43"/>
      <c r="B5929" s="43"/>
      <c r="C5929" s="43"/>
      <c r="D5929" s="85" t="str">
        <f>IFERROR(VLOOKUP(C5929,التكويد!$A$2:$R$1501,5,0),"")</f>
        <v/>
      </c>
      <c r="E5929" s="43"/>
      <c r="F5929" s="90" t="str">
        <f t="shared" si="93"/>
        <v/>
      </c>
      <c r="G5929" s="43"/>
      <c r="H5929" s="43"/>
      <c r="I5929" s="43"/>
    </row>
    <row r="5930" spans="1:9" ht="24.95" customHeight="1" thickBot="1">
      <c r="A5930" s="43"/>
      <c r="B5930" s="43"/>
      <c r="C5930" s="43"/>
      <c r="D5930" s="85" t="str">
        <f>IFERROR(VLOOKUP(C5930,التكويد!$A$2:$R$1501,5,0),"")</f>
        <v/>
      </c>
      <c r="E5930" s="43"/>
      <c r="F5930" s="90" t="str">
        <f t="shared" si="93"/>
        <v/>
      </c>
      <c r="G5930" s="43"/>
      <c r="H5930" s="43"/>
      <c r="I5930" s="43"/>
    </row>
    <row r="5931" spans="1:9" ht="24.95" customHeight="1" thickBot="1">
      <c r="A5931" s="43"/>
      <c r="B5931" s="43"/>
      <c r="C5931" s="43"/>
      <c r="D5931" s="85" t="str">
        <f>IFERROR(VLOOKUP(C5931,التكويد!$A$2:$R$1501,5,0),"")</f>
        <v/>
      </c>
      <c r="E5931" s="43"/>
      <c r="F5931" s="90" t="str">
        <f t="shared" si="93"/>
        <v/>
      </c>
      <c r="G5931" s="43"/>
      <c r="H5931" s="43"/>
      <c r="I5931" s="43"/>
    </row>
    <row r="5932" spans="1:9" ht="24.95" customHeight="1" thickBot="1">
      <c r="A5932" s="43"/>
      <c r="B5932" s="43"/>
      <c r="C5932" s="43"/>
      <c r="D5932" s="85" t="str">
        <f>IFERROR(VLOOKUP(C5932,التكويد!$A$2:$R$1501,5,0),"")</f>
        <v/>
      </c>
      <c r="E5932" s="43"/>
      <c r="F5932" s="90" t="str">
        <f t="shared" si="93"/>
        <v/>
      </c>
      <c r="G5932" s="43"/>
      <c r="H5932" s="43"/>
      <c r="I5932" s="43"/>
    </row>
    <row r="5933" spans="1:9" ht="24.95" customHeight="1" thickBot="1">
      <c r="A5933" s="43"/>
      <c r="B5933" s="43"/>
      <c r="C5933" s="43"/>
      <c r="D5933" s="85" t="str">
        <f>IFERROR(VLOOKUP(C5933,التكويد!$A$2:$R$1501,5,0),"")</f>
        <v/>
      </c>
      <c r="E5933" s="43"/>
      <c r="F5933" s="90" t="str">
        <f t="shared" si="93"/>
        <v/>
      </c>
      <c r="G5933" s="43"/>
      <c r="H5933" s="43"/>
      <c r="I5933" s="43"/>
    </row>
    <row r="5934" spans="1:9" ht="24.95" customHeight="1" thickBot="1">
      <c r="A5934" s="43"/>
      <c r="B5934" s="43"/>
      <c r="C5934" s="43"/>
      <c r="D5934" s="85" t="str">
        <f>IFERROR(VLOOKUP(C5934,التكويد!$A$2:$R$1501,5,0),"")</f>
        <v/>
      </c>
      <c r="E5934" s="43"/>
      <c r="F5934" s="90" t="str">
        <f t="shared" si="93"/>
        <v/>
      </c>
      <c r="G5934" s="43"/>
      <c r="H5934" s="43"/>
      <c r="I5934" s="43"/>
    </row>
    <row r="5935" spans="1:9" ht="24.95" customHeight="1" thickBot="1">
      <c r="A5935" s="43"/>
      <c r="B5935" s="43"/>
      <c r="C5935" s="43"/>
      <c r="D5935" s="85" t="str">
        <f>IFERROR(VLOOKUP(C5935,التكويد!$A$2:$R$1501,5,0),"")</f>
        <v/>
      </c>
      <c r="E5935" s="43"/>
      <c r="F5935" s="90" t="str">
        <f t="shared" si="93"/>
        <v/>
      </c>
      <c r="G5935" s="43"/>
      <c r="H5935" s="43"/>
      <c r="I5935" s="43"/>
    </row>
    <row r="5936" spans="1:9" ht="24.95" customHeight="1" thickBot="1">
      <c r="A5936" s="43"/>
      <c r="B5936" s="43"/>
      <c r="C5936" s="43"/>
      <c r="D5936" s="85" t="str">
        <f>IFERROR(VLOOKUP(C5936,التكويد!$A$2:$R$1501,5,0),"")</f>
        <v/>
      </c>
      <c r="E5936" s="43"/>
      <c r="F5936" s="90" t="str">
        <f t="shared" si="93"/>
        <v/>
      </c>
      <c r="G5936" s="43"/>
      <c r="H5936" s="43"/>
      <c r="I5936" s="43"/>
    </row>
    <row r="5937" spans="1:9" ht="24.95" customHeight="1" thickBot="1">
      <c r="A5937" s="43"/>
      <c r="B5937" s="43"/>
      <c r="C5937" s="43"/>
      <c r="D5937" s="85" t="str">
        <f>IFERROR(VLOOKUP(C5937,التكويد!$A$2:$R$1501,5,0),"")</f>
        <v/>
      </c>
      <c r="E5937" s="43"/>
      <c r="F5937" s="90" t="str">
        <f t="shared" si="93"/>
        <v/>
      </c>
      <c r="G5937" s="43"/>
      <c r="H5937" s="43"/>
      <c r="I5937" s="43"/>
    </row>
    <row r="5938" spans="1:9" ht="24.95" customHeight="1" thickBot="1">
      <c r="A5938" s="43"/>
      <c r="B5938" s="43"/>
      <c r="C5938" s="43"/>
      <c r="D5938" s="85" t="str">
        <f>IFERROR(VLOOKUP(C5938,التكويد!$A$2:$R$1501,5,0),"")</f>
        <v/>
      </c>
      <c r="E5938" s="43"/>
      <c r="F5938" s="90" t="str">
        <f t="shared" si="93"/>
        <v/>
      </c>
      <c r="G5938" s="43"/>
      <c r="H5938" s="43"/>
      <c r="I5938" s="43"/>
    </row>
    <row r="5939" spans="1:9" ht="24.95" customHeight="1" thickBot="1">
      <c r="A5939" s="43"/>
      <c r="B5939" s="43"/>
      <c r="C5939" s="43"/>
      <c r="D5939" s="85" t="str">
        <f>IFERROR(VLOOKUP(C5939,التكويد!$A$2:$R$1501,5,0),"")</f>
        <v/>
      </c>
      <c r="E5939" s="43"/>
      <c r="F5939" s="90" t="str">
        <f t="shared" si="93"/>
        <v/>
      </c>
      <c r="G5939" s="43"/>
      <c r="H5939" s="43"/>
      <c r="I5939" s="43"/>
    </row>
    <row r="5940" spans="1:9" ht="24.95" customHeight="1" thickBot="1">
      <c r="A5940" s="43"/>
      <c r="B5940" s="43"/>
      <c r="C5940" s="43"/>
      <c r="D5940" s="85" t="str">
        <f>IFERROR(VLOOKUP(C5940,التكويد!$A$2:$R$1501,5,0),"")</f>
        <v/>
      </c>
      <c r="E5940" s="43"/>
      <c r="F5940" s="90" t="str">
        <f t="shared" si="93"/>
        <v/>
      </c>
      <c r="G5940" s="43"/>
      <c r="H5940" s="43"/>
      <c r="I5940" s="43"/>
    </row>
    <row r="5941" spans="1:9" ht="24.95" customHeight="1" thickBot="1">
      <c r="A5941" s="43"/>
      <c r="B5941" s="43"/>
      <c r="C5941" s="43"/>
      <c r="D5941" s="85" t="str">
        <f>IFERROR(VLOOKUP(C5941,التكويد!$A$2:$R$1501,5,0),"")</f>
        <v/>
      </c>
      <c r="E5941" s="43"/>
      <c r="F5941" s="90" t="str">
        <f t="shared" si="93"/>
        <v/>
      </c>
      <c r="G5941" s="43"/>
      <c r="H5941" s="43"/>
      <c r="I5941" s="43"/>
    </row>
    <row r="5942" spans="1:9" ht="24.95" customHeight="1" thickBot="1">
      <c r="A5942" s="43"/>
      <c r="B5942" s="43"/>
      <c r="C5942" s="43"/>
      <c r="D5942" s="85" t="str">
        <f>IFERROR(VLOOKUP(C5942,التكويد!$A$2:$R$1501,5,0),"")</f>
        <v/>
      </c>
      <c r="E5942" s="43"/>
      <c r="F5942" s="90" t="str">
        <f t="shared" si="93"/>
        <v/>
      </c>
      <c r="G5942" s="43"/>
      <c r="H5942" s="43"/>
      <c r="I5942" s="43"/>
    </row>
    <row r="5943" spans="1:9" ht="24.95" customHeight="1" thickBot="1">
      <c r="A5943" s="43"/>
      <c r="B5943" s="43"/>
      <c r="C5943" s="43"/>
      <c r="D5943" s="85" t="str">
        <f>IFERROR(VLOOKUP(C5943,التكويد!$A$2:$R$1501,5,0),"")</f>
        <v/>
      </c>
      <c r="E5943" s="43"/>
      <c r="F5943" s="90" t="str">
        <f t="shared" si="93"/>
        <v/>
      </c>
      <c r="G5943" s="43"/>
      <c r="H5943" s="43"/>
      <c r="I5943" s="43"/>
    </row>
    <row r="5944" spans="1:9" ht="24.95" customHeight="1" thickBot="1">
      <c r="A5944" s="43"/>
      <c r="B5944" s="43"/>
      <c r="C5944" s="43"/>
      <c r="D5944" s="85" t="str">
        <f>IFERROR(VLOOKUP(C5944,التكويد!$A$2:$R$1501,5,0),"")</f>
        <v/>
      </c>
      <c r="E5944" s="43"/>
      <c r="F5944" s="90" t="str">
        <f t="shared" si="93"/>
        <v/>
      </c>
      <c r="G5944" s="43"/>
      <c r="H5944" s="43"/>
      <c r="I5944" s="43"/>
    </row>
    <row r="5945" spans="1:9" ht="24.95" customHeight="1" thickBot="1">
      <c r="A5945" s="43"/>
      <c r="B5945" s="43"/>
      <c r="C5945" s="43"/>
      <c r="D5945" s="85" t="str">
        <f>IFERROR(VLOOKUP(C5945,التكويد!$A$2:$R$1501,5,0),"")</f>
        <v/>
      </c>
      <c r="E5945" s="43"/>
      <c r="F5945" s="90" t="str">
        <f t="shared" si="93"/>
        <v/>
      </c>
      <c r="G5945" s="43"/>
      <c r="H5945" s="43"/>
      <c r="I5945" s="43"/>
    </row>
    <row r="5946" spans="1:9" ht="24.95" customHeight="1" thickBot="1">
      <c r="A5946" s="43"/>
      <c r="B5946" s="43"/>
      <c r="C5946" s="43"/>
      <c r="D5946" s="85" t="str">
        <f>IFERROR(VLOOKUP(C5946,التكويد!$A$2:$R$1501,5,0),"")</f>
        <v/>
      </c>
      <c r="E5946" s="43"/>
      <c r="F5946" s="90" t="str">
        <f t="shared" si="93"/>
        <v/>
      </c>
      <c r="G5946" s="43"/>
      <c r="H5946" s="43"/>
      <c r="I5946" s="43"/>
    </row>
    <row r="5947" spans="1:9" ht="24.95" customHeight="1" thickBot="1">
      <c r="A5947" s="43"/>
      <c r="B5947" s="43"/>
      <c r="C5947" s="43"/>
      <c r="D5947" s="85" t="str">
        <f>IFERROR(VLOOKUP(C5947,التكويد!$A$2:$R$1501,5,0),"")</f>
        <v/>
      </c>
      <c r="E5947" s="43"/>
      <c r="F5947" s="90" t="str">
        <f t="shared" si="93"/>
        <v/>
      </c>
      <c r="G5947" s="43"/>
      <c r="H5947" s="43"/>
      <c r="I5947" s="43"/>
    </row>
    <row r="5948" spans="1:9" ht="24.95" customHeight="1" thickBot="1">
      <c r="A5948" s="43"/>
      <c r="B5948" s="43"/>
      <c r="C5948" s="43"/>
      <c r="D5948" s="85" t="str">
        <f>IFERROR(VLOOKUP(C5948,التكويد!$A$2:$R$1501,5,0),"")</f>
        <v/>
      </c>
      <c r="E5948" s="43"/>
      <c r="F5948" s="90" t="str">
        <f t="shared" si="93"/>
        <v/>
      </c>
      <c r="G5948" s="43"/>
      <c r="H5948" s="43"/>
      <c r="I5948" s="43"/>
    </row>
    <row r="5949" spans="1:9" ht="24.95" customHeight="1" thickBot="1">
      <c r="A5949" s="43"/>
      <c r="B5949" s="43"/>
      <c r="C5949" s="43"/>
      <c r="D5949" s="85" t="str">
        <f>IFERROR(VLOOKUP(C5949,التكويد!$A$2:$R$1501,5,0),"")</f>
        <v/>
      </c>
      <c r="E5949" s="43"/>
      <c r="F5949" s="90" t="str">
        <f t="shared" si="93"/>
        <v/>
      </c>
      <c r="G5949" s="43"/>
      <c r="H5949" s="43"/>
      <c r="I5949" s="43"/>
    </row>
    <row r="5950" spans="1:9" ht="24.95" customHeight="1" thickBot="1">
      <c r="A5950" s="43"/>
      <c r="B5950" s="43"/>
      <c r="C5950" s="43"/>
      <c r="D5950" s="85" t="str">
        <f>IFERROR(VLOOKUP(C5950,التكويد!$A$2:$R$1501,5,0),"")</f>
        <v/>
      </c>
      <c r="E5950" s="43"/>
      <c r="F5950" s="90" t="str">
        <f t="shared" ref="F5950:F6000" si="94">IFERROR(SUM(E5950/G5950),"")</f>
        <v/>
      </c>
      <c r="G5950" s="43"/>
      <c r="H5950" s="43"/>
      <c r="I5950" s="43"/>
    </row>
    <row r="5951" spans="1:9" ht="24.95" customHeight="1" thickBot="1">
      <c r="A5951" s="43"/>
      <c r="B5951" s="43"/>
      <c r="C5951" s="43"/>
      <c r="D5951" s="85" t="str">
        <f>IFERROR(VLOOKUP(C5951,التكويد!$A$2:$R$1501,5,0),"")</f>
        <v/>
      </c>
      <c r="E5951" s="43"/>
      <c r="F5951" s="90" t="str">
        <f t="shared" si="94"/>
        <v/>
      </c>
      <c r="G5951" s="43"/>
      <c r="H5951" s="43"/>
      <c r="I5951" s="43"/>
    </row>
    <row r="5952" spans="1:9" ht="24.95" customHeight="1" thickBot="1">
      <c r="A5952" s="43"/>
      <c r="B5952" s="43"/>
      <c r="C5952" s="43"/>
      <c r="D5952" s="85" t="str">
        <f>IFERROR(VLOOKUP(C5952,التكويد!$A$2:$R$1501,5,0),"")</f>
        <v/>
      </c>
      <c r="E5952" s="43"/>
      <c r="F5952" s="90" t="str">
        <f t="shared" si="94"/>
        <v/>
      </c>
      <c r="G5952" s="43"/>
      <c r="H5952" s="43"/>
      <c r="I5952" s="43"/>
    </row>
    <row r="5953" spans="1:9" ht="24.95" customHeight="1" thickBot="1">
      <c r="A5953" s="43"/>
      <c r="B5953" s="43"/>
      <c r="C5953" s="43"/>
      <c r="D5953" s="85" t="str">
        <f>IFERROR(VLOOKUP(C5953,التكويد!$A$2:$R$1501,5,0),"")</f>
        <v/>
      </c>
      <c r="E5953" s="43"/>
      <c r="F5953" s="90" t="str">
        <f t="shared" si="94"/>
        <v/>
      </c>
      <c r="G5953" s="43"/>
      <c r="H5953" s="43"/>
      <c r="I5953" s="43"/>
    </row>
    <row r="5954" spans="1:9" ht="24.95" customHeight="1" thickBot="1">
      <c r="A5954" s="43"/>
      <c r="B5954" s="43"/>
      <c r="C5954" s="43"/>
      <c r="D5954" s="85" t="str">
        <f>IFERROR(VLOOKUP(C5954,التكويد!$A$2:$R$1501,5,0),"")</f>
        <v/>
      </c>
      <c r="E5954" s="43"/>
      <c r="F5954" s="90" t="str">
        <f t="shared" si="94"/>
        <v/>
      </c>
      <c r="G5954" s="43"/>
      <c r="H5954" s="43"/>
      <c r="I5954" s="43"/>
    </row>
    <row r="5955" spans="1:9" ht="24.95" customHeight="1" thickBot="1">
      <c r="A5955" s="43"/>
      <c r="B5955" s="43"/>
      <c r="C5955" s="43"/>
      <c r="D5955" s="85" t="str">
        <f>IFERROR(VLOOKUP(C5955,التكويد!$A$2:$R$1501,5,0),"")</f>
        <v/>
      </c>
      <c r="E5955" s="43"/>
      <c r="F5955" s="90" t="str">
        <f t="shared" si="94"/>
        <v/>
      </c>
      <c r="G5955" s="43"/>
      <c r="H5955" s="43"/>
      <c r="I5955" s="43"/>
    </row>
    <row r="5956" spans="1:9" ht="24.95" customHeight="1" thickBot="1">
      <c r="A5956" s="43"/>
      <c r="B5956" s="43"/>
      <c r="C5956" s="43"/>
      <c r="D5956" s="85" t="str">
        <f>IFERROR(VLOOKUP(C5956,التكويد!$A$2:$R$1501,5,0),"")</f>
        <v/>
      </c>
      <c r="E5956" s="43"/>
      <c r="F5956" s="90" t="str">
        <f t="shared" si="94"/>
        <v/>
      </c>
      <c r="G5956" s="43"/>
      <c r="H5956" s="43"/>
      <c r="I5956" s="43"/>
    </row>
    <row r="5957" spans="1:9" ht="24.95" customHeight="1" thickBot="1">
      <c r="A5957" s="43"/>
      <c r="B5957" s="43"/>
      <c r="C5957" s="43"/>
      <c r="D5957" s="85" t="str">
        <f>IFERROR(VLOOKUP(C5957,التكويد!$A$2:$R$1501,5,0),"")</f>
        <v/>
      </c>
      <c r="E5957" s="43"/>
      <c r="F5957" s="90" t="str">
        <f t="shared" si="94"/>
        <v/>
      </c>
      <c r="G5957" s="43"/>
      <c r="H5957" s="43"/>
      <c r="I5957" s="43"/>
    </row>
    <row r="5958" spans="1:9" ht="24.95" customHeight="1" thickBot="1">
      <c r="A5958" s="43"/>
      <c r="B5958" s="43"/>
      <c r="C5958" s="43"/>
      <c r="D5958" s="85" t="str">
        <f>IFERROR(VLOOKUP(C5958,التكويد!$A$2:$R$1501,5,0),"")</f>
        <v/>
      </c>
      <c r="E5958" s="43"/>
      <c r="F5958" s="90" t="str">
        <f t="shared" si="94"/>
        <v/>
      </c>
      <c r="G5958" s="43"/>
      <c r="H5958" s="43"/>
      <c r="I5958" s="43"/>
    </row>
    <row r="5959" spans="1:9" ht="24.95" customHeight="1" thickBot="1">
      <c r="A5959" s="43"/>
      <c r="B5959" s="43"/>
      <c r="C5959" s="43"/>
      <c r="D5959" s="85" t="str">
        <f>IFERROR(VLOOKUP(C5959,التكويد!$A$2:$R$1501,5,0),"")</f>
        <v/>
      </c>
      <c r="E5959" s="43"/>
      <c r="F5959" s="90" t="str">
        <f t="shared" si="94"/>
        <v/>
      </c>
      <c r="G5959" s="43"/>
      <c r="H5959" s="43"/>
      <c r="I5959" s="43"/>
    </row>
    <row r="5960" spans="1:9" ht="24.95" customHeight="1" thickBot="1">
      <c r="A5960" s="43"/>
      <c r="B5960" s="43"/>
      <c r="C5960" s="43"/>
      <c r="D5960" s="85" t="str">
        <f>IFERROR(VLOOKUP(C5960,التكويد!$A$2:$R$1501,5,0),"")</f>
        <v/>
      </c>
      <c r="E5960" s="43"/>
      <c r="F5960" s="90" t="str">
        <f t="shared" si="94"/>
        <v/>
      </c>
      <c r="G5960" s="43"/>
      <c r="H5960" s="43"/>
      <c r="I5960" s="43"/>
    </row>
    <row r="5961" spans="1:9" ht="24.95" customHeight="1" thickBot="1">
      <c r="A5961" s="43"/>
      <c r="B5961" s="43"/>
      <c r="C5961" s="43"/>
      <c r="D5961" s="85" t="str">
        <f>IFERROR(VLOOKUP(C5961,التكويد!$A$2:$R$1501,5,0),"")</f>
        <v/>
      </c>
      <c r="E5961" s="43"/>
      <c r="F5961" s="90" t="str">
        <f t="shared" si="94"/>
        <v/>
      </c>
      <c r="G5961" s="43"/>
      <c r="H5961" s="43"/>
      <c r="I5961" s="43"/>
    </row>
    <row r="5962" spans="1:9" ht="24.95" customHeight="1" thickBot="1">
      <c r="A5962" s="43"/>
      <c r="B5962" s="43"/>
      <c r="C5962" s="43"/>
      <c r="D5962" s="85" t="str">
        <f>IFERROR(VLOOKUP(C5962,التكويد!$A$2:$R$1501,5,0),"")</f>
        <v/>
      </c>
      <c r="E5962" s="43"/>
      <c r="F5962" s="90" t="str">
        <f t="shared" si="94"/>
        <v/>
      </c>
      <c r="G5962" s="43"/>
      <c r="H5962" s="43"/>
      <c r="I5962" s="43"/>
    </row>
    <row r="5963" spans="1:9" ht="24.95" customHeight="1" thickBot="1">
      <c r="A5963" s="43"/>
      <c r="B5963" s="43"/>
      <c r="C5963" s="43"/>
      <c r="D5963" s="85" t="str">
        <f>IFERROR(VLOOKUP(C5963,التكويد!$A$2:$R$1501,5,0),"")</f>
        <v/>
      </c>
      <c r="E5963" s="43"/>
      <c r="F5963" s="90" t="str">
        <f t="shared" si="94"/>
        <v/>
      </c>
      <c r="G5963" s="43"/>
      <c r="H5963" s="43"/>
      <c r="I5963" s="43"/>
    </row>
    <row r="5964" spans="1:9" ht="24.95" customHeight="1" thickBot="1">
      <c r="A5964" s="43"/>
      <c r="B5964" s="43"/>
      <c r="C5964" s="43"/>
      <c r="D5964" s="85" t="str">
        <f>IFERROR(VLOOKUP(C5964,التكويد!$A$2:$R$1501,5,0),"")</f>
        <v/>
      </c>
      <c r="E5964" s="43"/>
      <c r="F5964" s="90" t="str">
        <f t="shared" si="94"/>
        <v/>
      </c>
      <c r="G5964" s="43"/>
      <c r="H5964" s="43"/>
      <c r="I5964" s="43"/>
    </row>
    <row r="5965" spans="1:9" ht="24.95" customHeight="1" thickBot="1">
      <c r="A5965" s="43"/>
      <c r="B5965" s="43"/>
      <c r="C5965" s="43"/>
      <c r="D5965" s="85" t="str">
        <f>IFERROR(VLOOKUP(C5965,التكويد!$A$2:$R$1501,5,0),"")</f>
        <v/>
      </c>
      <c r="E5965" s="43"/>
      <c r="F5965" s="90" t="str">
        <f t="shared" si="94"/>
        <v/>
      </c>
      <c r="G5965" s="43"/>
      <c r="H5965" s="43"/>
      <c r="I5965" s="43"/>
    </row>
    <row r="5966" spans="1:9" ht="24.95" customHeight="1" thickBot="1">
      <c r="A5966" s="43"/>
      <c r="B5966" s="43"/>
      <c r="C5966" s="43"/>
      <c r="D5966" s="85" t="str">
        <f>IFERROR(VLOOKUP(C5966,التكويد!$A$2:$R$1501,5,0),"")</f>
        <v/>
      </c>
      <c r="E5966" s="43"/>
      <c r="F5966" s="90" t="str">
        <f t="shared" si="94"/>
        <v/>
      </c>
      <c r="G5966" s="43"/>
      <c r="H5966" s="43"/>
      <c r="I5966" s="43"/>
    </row>
    <row r="5967" spans="1:9" ht="24.95" customHeight="1" thickBot="1">
      <c r="A5967" s="43"/>
      <c r="B5967" s="43"/>
      <c r="C5967" s="43"/>
      <c r="D5967" s="85" t="str">
        <f>IFERROR(VLOOKUP(C5967,التكويد!$A$2:$R$1501,5,0),"")</f>
        <v/>
      </c>
      <c r="E5967" s="43"/>
      <c r="F5967" s="90" t="str">
        <f t="shared" si="94"/>
        <v/>
      </c>
      <c r="G5967" s="43"/>
      <c r="H5967" s="43"/>
      <c r="I5967" s="43"/>
    </row>
    <row r="5968" spans="1:9" ht="24.95" customHeight="1" thickBot="1">
      <c r="A5968" s="43"/>
      <c r="B5968" s="43"/>
      <c r="C5968" s="43"/>
      <c r="D5968" s="85" t="str">
        <f>IFERROR(VLOOKUP(C5968,التكويد!$A$2:$R$1501,5,0),"")</f>
        <v/>
      </c>
      <c r="E5968" s="43"/>
      <c r="F5968" s="90" t="str">
        <f t="shared" si="94"/>
        <v/>
      </c>
      <c r="G5968" s="43"/>
      <c r="H5968" s="43"/>
      <c r="I5968" s="43"/>
    </row>
    <row r="5969" spans="1:9" ht="24.95" customHeight="1" thickBot="1">
      <c r="A5969" s="43"/>
      <c r="B5969" s="43"/>
      <c r="C5969" s="43"/>
      <c r="D5969" s="85" t="str">
        <f>IFERROR(VLOOKUP(C5969,التكويد!$A$2:$R$1501,5,0),"")</f>
        <v/>
      </c>
      <c r="E5969" s="43"/>
      <c r="F5969" s="90" t="str">
        <f t="shared" si="94"/>
        <v/>
      </c>
      <c r="G5969" s="43"/>
      <c r="H5969" s="43"/>
      <c r="I5969" s="43"/>
    </row>
    <row r="5970" spans="1:9" ht="24.95" customHeight="1" thickBot="1">
      <c r="A5970" s="43"/>
      <c r="B5970" s="43"/>
      <c r="C5970" s="43"/>
      <c r="D5970" s="85" t="str">
        <f>IFERROR(VLOOKUP(C5970,التكويد!$A$2:$R$1501,5,0),"")</f>
        <v/>
      </c>
      <c r="E5970" s="43"/>
      <c r="F5970" s="90" t="str">
        <f t="shared" si="94"/>
        <v/>
      </c>
      <c r="G5970" s="43"/>
      <c r="H5970" s="43"/>
      <c r="I5970" s="43"/>
    </row>
    <row r="5971" spans="1:9" ht="24.95" customHeight="1" thickBot="1">
      <c r="A5971" s="43"/>
      <c r="B5971" s="43"/>
      <c r="C5971" s="43"/>
      <c r="D5971" s="85" t="str">
        <f>IFERROR(VLOOKUP(C5971,التكويد!$A$2:$R$1501,5,0),"")</f>
        <v/>
      </c>
      <c r="E5971" s="43"/>
      <c r="F5971" s="90" t="str">
        <f t="shared" si="94"/>
        <v/>
      </c>
      <c r="G5971" s="43"/>
      <c r="H5971" s="43"/>
      <c r="I5971" s="43"/>
    </row>
    <row r="5972" spans="1:9" ht="24.95" customHeight="1" thickBot="1">
      <c r="A5972" s="43"/>
      <c r="B5972" s="43"/>
      <c r="C5972" s="43"/>
      <c r="D5972" s="85" t="str">
        <f>IFERROR(VLOOKUP(C5972,التكويد!$A$2:$R$1501,5,0),"")</f>
        <v/>
      </c>
      <c r="E5972" s="43"/>
      <c r="F5972" s="90" t="str">
        <f t="shared" si="94"/>
        <v/>
      </c>
      <c r="G5972" s="43"/>
      <c r="H5972" s="43"/>
      <c r="I5972" s="43"/>
    </row>
    <row r="5973" spans="1:9" ht="24.95" customHeight="1" thickBot="1">
      <c r="A5973" s="43"/>
      <c r="B5973" s="43"/>
      <c r="C5973" s="43"/>
      <c r="D5973" s="85" t="str">
        <f>IFERROR(VLOOKUP(C5973,التكويد!$A$2:$R$1501,5,0),"")</f>
        <v/>
      </c>
      <c r="E5973" s="43"/>
      <c r="F5973" s="90" t="str">
        <f t="shared" si="94"/>
        <v/>
      </c>
      <c r="G5973" s="43"/>
      <c r="H5973" s="43"/>
      <c r="I5973" s="43"/>
    </row>
    <row r="5974" spans="1:9" ht="24.95" customHeight="1" thickBot="1">
      <c r="A5974" s="43"/>
      <c r="B5974" s="43"/>
      <c r="C5974" s="43"/>
      <c r="D5974" s="85" t="str">
        <f>IFERROR(VLOOKUP(C5974,التكويد!$A$2:$R$1501,5,0),"")</f>
        <v/>
      </c>
      <c r="E5974" s="43"/>
      <c r="F5974" s="90" t="str">
        <f t="shared" si="94"/>
        <v/>
      </c>
      <c r="G5974" s="43"/>
      <c r="H5974" s="43"/>
      <c r="I5974" s="43"/>
    </row>
    <row r="5975" spans="1:9" ht="24.95" customHeight="1" thickBot="1">
      <c r="A5975" s="43"/>
      <c r="B5975" s="43"/>
      <c r="C5975" s="43"/>
      <c r="D5975" s="85" t="str">
        <f>IFERROR(VLOOKUP(C5975,التكويد!$A$2:$R$1501,5,0),"")</f>
        <v/>
      </c>
      <c r="E5975" s="43"/>
      <c r="F5975" s="90" t="str">
        <f t="shared" si="94"/>
        <v/>
      </c>
      <c r="G5975" s="43"/>
      <c r="H5975" s="43"/>
      <c r="I5975" s="43"/>
    </row>
    <row r="5976" spans="1:9" ht="24.95" customHeight="1" thickBot="1">
      <c r="A5976" s="43"/>
      <c r="B5976" s="43"/>
      <c r="C5976" s="43"/>
      <c r="D5976" s="85" t="str">
        <f>IFERROR(VLOOKUP(C5976,التكويد!$A$2:$R$1501,5,0),"")</f>
        <v/>
      </c>
      <c r="E5976" s="43"/>
      <c r="F5976" s="90" t="str">
        <f t="shared" si="94"/>
        <v/>
      </c>
      <c r="G5976" s="43"/>
      <c r="H5976" s="43"/>
      <c r="I5976" s="43"/>
    </row>
    <row r="5977" spans="1:9" ht="24.95" customHeight="1" thickBot="1">
      <c r="A5977" s="43"/>
      <c r="B5977" s="43"/>
      <c r="C5977" s="43"/>
      <c r="D5977" s="85" t="str">
        <f>IFERROR(VLOOKUP(C5977,التكويد!$A$2:$R$1501,5,0),"")</f>
        <v/>
      </c>
      <c r="E5977" s="43"/>
      <c r="F5977" s="90" t="str">
        <f t="shared" si="94"/>
        <v/>
      </c>
      <c r="G5977" s="43"/>
      <c r="H5977" s="43"/>
      <c r="I5977" s="43"/>
    </row>
    <row r="5978" spans="1:9" ht="24.95" customHeight="1" thickBot="1">
      <c r="A5978" s="43"/>
      <c r="B5978" s="43"/>
      <c r="C5978" s="43"/>
      <c r="D5978" s="85" t="str">
        <f>IFERROR(VLOOKUP(C5978,التكويد!$A$2:$R$1501,5,0),"")</f>
        <v/>
      </c>
      <c r="E5978" s="43"/>
      <c r="F5978" s="90" t="str">
        <f t="shared" si="94"/>
        <v/>
      </c>
      <c r="G5978" s="43"/>
      <c r="H5978" s="43"/>
      <c r="I5978" s="43"/>
    </row>
    <row r="5979" spans="1:9" ht="24.95" customHeight="1" thickBot="1">
      <c r="A5979" s="43"/>
      <c r="B5979" s="43"/>
      <c r="C5979" s="43"/>
      <c r="D5979" s="85" t="str">
        <f>IFERROR(VLOOKUP(C5979,التكويد!$A$2:$R$1501,5,0),"")</f>
        <v/>
      </c>
      <c r="E5979" s="43"/>
      <c r="F5979" s="90" t="str">
        <f t="shared" si="94"/>
        <v/>
      </c>
      <c r="G5979" s="43"/>
      <c r="H5979" s="43"/>
      <c r="I5979" s="43"/>
    </row>
    <row r="5980" spans="1:9" ht="24.95" customHeight="1" thickBot="1">
      <c r="A5980" s="43"/>
      <c r="B5980" s="43"/>
      <c r="C5980" s="43"/>
      <c r="D5980" s="85" t="str">
        <f>IFERROR(VLOOKUP(C5980,التكويد!$A$2:$R$1501,5,0),"")</f>
        <v/>
      </c>
      <c r="E5980" s="43"/>
      <c r="F5980" s="90" t="str">
        <f t="shared" si="94"/>
        <v/>
      </c>
      <c r="G5980" s="43"/>
      <c r="H5980" s="43"/>
      <c r="I5980" s="43"/>
    </row>
    <row r="5981" spans="1:9" ht="24.95" customHeight="1" thickBot="1">
      <c r="A5981" s="43"/>
      <c r="B5981" s="43"/>
      <c r="C5981" s="43"/>
      <c r="D5981" s="85" t="str">
        <f>IFERROR(VLOOKUP(C5981,التكويد!$A$2:$R$1501,5,0),"")</f>
        <v/>
      </c>
      <c r="E5981" s="43"/>
      <c r="F5981" s="90" t="str">
        <f t="shared" si="94"/>
        <v/>
      </c>
      <c r="G5981" s="43"/>
      <c r="H5981" s="43"/>
      <c r="I5981" s="43"/>
    </row>
    <row r="5982" spans="1:9" ht="24.95" customHeight="1" thickBot="1">
      <c r="A5982" s="43"/>
      <c r="B5982" s="43"/>
      <c r="C5982" s="43"/>
      <c r="D5982" s="85" t="str">
        <f>IFERROR(VLOOKUP(C5982,التكويد!$A$2:$R$1501,5,0),"")</f>
        <v/>
      </c>
      <c r="E5982" s="43"/>
      <c r="F5982" s="90" t="str">
        <f t="shared" si="94"/>
        <v/>
      </c>
      <c r="G5982" s="43"/>
      <c r="H5982" s="43"/>
      <c r="I5982" s="43"/>
    </row>
    <row r="5983" spans="1:9" ht="24.95" customHeight="1" thickBot="1">
      <c r="A5983" s="43"/>
      <c r="B5983" s="43"/>
      <c r="C5983" s="43"/>
      <c r="D5983" s="85" t="str">
        <f>IFERROR(VLOOKUP(C5983,التكويد!$A$2:$R$1501,5,0),"")</f>
        <v/>
      </c>
      <c r="E5983" s="43"/>
      <c r="F5983" s="90" t="str">
        <f t="shared" si="94"/>
        <v/>
      </c>
      <c r="G5983" s="43"/>
      <c r="H5983" s="43"/>
      <c r="I5983" s="43"/>
    </row>
    <row r="5984" spans="1:9" ht="24.95" customHeight="1" thickBot="1">
      <c r="A5984" s="43"/>
      <c r="B5984" s="43"/>
      <c r="C5984" s="43"/>
      <c r="D5984" s="85" t="str">
        <f>IFERROR(VLOOKUP(C5984,التكويد!$A$2:$R$1501,5,0),"")</f>
        <v/>
      </c>
      <c r="E5984" s="43"/>
      <c r="F5984" s="90" t="str">
        <f t="shared" si="94"/>
        <v/>
      </c>
      <c r="G5984" s="43"/>
      <c r="H5984" s="43"/>
      <c r="I5984" s="43"/>
    </row>
    <row r="5985" spans="1:9" ht="24.95" customHeight="1" thickBot="1">
      <c r="A5985" s="43"/>
      <c r="B5985" s="43"/>
      <c r="C5985" s="43"/>
      <c r="D5985" s="85" t="str">
        <f>IFERROR(VLOOKUP(C5985,التكويد!$A$2:$R$1501,5,0),"")</f>
        <v/>
      </c>
      <c r="E5985" s="43"/>
      <c r="F5985" s="90" t="str">
        <f t="shared" si="94"/>
        <v/>
      </c>
      <c r="G5985" s="43"/>
      <c r="H5985" s="43"/>
      <c r="I5985" s="43"/>
    </row>
    <row r="5986" spans="1:9" ht="24.95" customHeight="1" thickBot="1">
      <c r="A5986" s="43"/>
      <c r="B5986" s="43"/>
      <c r="C5986" s="43"/>
      <c r="D5986" s="85" t="str">
        <f>IFERROR(VLOOKUP(C5986,التكويد!$A$2:$R$1501,5,0),"")</f>
        <v/>
      </c>
      <c r="E5986" s="43"/>
      <c r="F5986" s="90" t="str">
        <f t="shared" si="94"/>
        <v/>
      </c>
      <c r="G5986" s="43"/>
      <c r="H5986" s="43"/>
      <c r="I5986" s="43"/>
    </row>
    <row r="5987" spans="1:9" ht="24.95" customHeight="1" thickBot="1">
      <c r="A5987" s="43"/>
      <c r="B5987" s="43"/>
      <c r="C5987" s="43"/>
      <c r="D5987" s="85" t="str">
        <f>IFERROR(VLOOKUP(C5987,التكويد!$A$2:$R$1501,5,0),"")</f>
        <v/>
      </c>
      <c r="E5987" s="43"/>
      <c r="F5987" s="90" t="str">
        <f t="shared" si="94"/>
        <v/>
      </c>
      <c r="G5987" s="43"/>
      <c r="H5987" s="43"/>
      <c r="I5987" s="43"/>
    </row>
    <row r="5988" spans="1:9" ht="24.95" customHeight="1" thickBot="1">
      <c r="A5988" s="43"/>
      <c r="B5988" s="43"/>
      <c r="C5988" s="43"/>
      <c r="D5988" s="85" t="str">
        <f>IFERROR(VLOOKUP(C5988,التكويد!$A$2:$R$1501,5,0),"")</f>
        <v/>
      </c>
      <c r="E5988" s="43"/>
      <c r="F5988" s="90" t="str">
        <f t="shared" si="94"/>
        <v/>
      </c>
      <c r="G5988" s="43"/>
      <c r="H5988" s="43"/>
      <c r="I5988" s="43"/>
    </row>
    <row r="5989" spans="1:9" ht="24.95" customHeight="1" thickBot="1">
      <c r="A5989" s="43"/>
      <c r="B5989" s="43"/>
      <c r="C5989" s="43"/>
      <c r="D5989" s="85" t="str">
        <f>IFERROR(VLOOKUP(C5989,التكويد!$A$2:$R$1501,5,0),"")</f>
        <v/>
      </c>
      <c r="E5989" s="43"/>
      <c r="F5989" s="90" t="str">
        <f t="shared" si="94"/>
        <v/>
      </c>
      <c r="G5989" s="43"/>
      <c r="H5989" s="43"/>
      <c r="I5989" s="43"/>
    </row>
    <row r="5990" spans="1:9" ht="24.95" customHeight="1" thickBot="1">
      <c r="A5990" s="43"/>
      <c r="B5990" s="43"/>
      <c r="C5990" s="43"/>
      <c r="D5990" s="85" t="str">
        <f>IFERROR(VLOOKUP(C5990,التكويد!$A$2:$R$1501,5,0),"")</f>
        <v/>
      </c>
      <c r="E5990" s="43"/>
      <c r="F5990" s="90" t="str">
        <f t="shared" si="94"/>
        <v/>
      </c>
      <c r="G5990" s="43"/>
      <c r="H5990" s="43"/>
      <c r="I5990" s="43"/>
    </row>
    <row r="5991" spans="1:9" ht="24.95" customHeight="1" thickBot="1">
      <c r="A5991" s="43"/>
      <c r="B5991" s="43"/>
      <c r="C5991" s="43"/>
      <c r="D5991" s="85" t="str">
        <f>IFERROR(VLOOKUP(C5991,التكويد!$A$2:$R$1501,5,0),"")</f>
        <v/>
      </c>
      <c r="E5991" s="43"/>
      <c r="F5991" s="90" t="str">
        <f t="shared" si="94"/>
        <v/>
      </c>
      <c r="G5991" s="43"/>
      <c r="H5991" s="43"/>
      <c r="I5991" s="43"/>
    </row>
    <row r="5992" spans="1:9" ht="24.95" customHeight="1" thickBot="1">
      <c r="A5992" s="43"/>
      <c r="B5992" s="43"/>
      <c r="C5992" s="43"/>
      <c r="D5992" s="85" t="str">
        <f>IFERROR(VLOOKUP(C5992,التكويد!$A$2:$R$1501,5,0),"")</f>
        <v/>
      </c>
      <c r="E5992" s="43"/>
      <c r="F5992" s="90" t="str">
        <f t="shared" si="94"/>
        <v/>
      </c>
      <c r="G5992" s="43"/>
      <c r="H5992" s="43"/>
      <c r="I5992" s="43"/>
    </row>
    <row r="5993" spans="1:9" ht="24.95" customHeight="1" thickBot="1">
      <c r="A5993" s="43"/>
      <c r="B5993" s="43"/>
      <c r="C5993" s="43"/>
      <c r="D5993" s="85" t="str">
        <f>IFERROR(VLOOKUP(C5993,التكويد!$A$2:$R$1501,5,0),"")</f>
        <v/>
      </c>
      <c r="E5993" s="43"/>
      <c r="F5993" s="90" t="str">
        <f t="shared" si="94"/>
        <v/>
      </c>
      <c r="G5993" s="43"/>
      <c r="H5993" s="43"/>
      <c r="I5993" s="43"/>
    </row>
    <row r="5994" spans="1:9" ht="24.95" customHeight="1" thickBot="1">
      <c r="A5994" s="43"/>
      <c r="B5994" s="43"/>
      <c r="C5994" s="43"/>
      <c r="D5994" s="85" t="str">
        <f>IFERROR(VLOOKUP(C5994,التكويد!$A$2:$R$1501,5,0),"")</f>
        <v/>
      </c>
      <c r="E5994" s="43"/>
      <c r="F5994" s="90" t="str">
        <f t="shared" si="94"/>
        <v/>
      </c>
      <c r="G5994" s="43"/>
      <c r="H5994" s="43"/>
      <c r="I5994" s="43"/>
    </row>
    <row r="5995" spans="1:9" ht="24.95" customHeight="1" thickBot="1">
      <c r="A5995" s="43"/>
      <c r="B5995" s="43"/>
      <c r="C5995" s="43"/>
      <c r="D5995" s="85" t="str">
        <f>IFERROR(VLOOKUP(C5995,التكويد!$A$2:$R$1501,5,0),"")</f>
        <v/>
      </c>
      <c r="E5995" s="43"/>
      <c r="F5995" s="90" t="str">
        <f t="shared" si="94"/>
        <v/>
      </c>
      <c r="G5995" s="43"/>
      <c r="H5995" s="43"/>
      <c r="I5995" s="43"/>
    </row>
    <row r="5996" spans="1:9" ht="24.95" customHeight="1" thickBot="1">
      <c r="A5996" s="43"/>
      <c r="B5996" s="43"/>
      <c r="C5996" s="43"/>
      <c r="D5996" s="85" t="str">
        <f>IFERROR(VLOOKUP(C5996,التكويد!$A$2:$R$1501,5,0),"")</f>
        <v/>
      </c>
      <c r="E5996" s="43"/>
      <c r="F5996" s="90" t="str">
        <f t="shared" si="94"/>
        <v/>
      </c>
      <c r="G5996" s="43"/>
      <c r="H5996" s="43"/>
      <c r="I5996" s="43"/>
    </row>
    <row r="5997" spans="1:9" ht="24.95" customHeight="1" thickBot="1">
      <c r="A5997" s="43"/>
      <c r="B5997" s="43"/>
      <c r="C5997" s="43"/>
      <c r="D5997" s="85" t="str">
        <f>IFERROR(VLOOKUP(C5997,التكويد!$A$2:$R$1501,5,0),"")</f>
        <v/>
      </c>
      <c r="E5997" s="43"/>
      <c r="F5997" s="90" t="str">
        <f t="shared" si="94"/>
        <v/>
      </c>
      <c r="G5997" s="43"/>
      <c r="H5997" s="43"/>
      <c r="I5997" s="43"/>
    </row>
    <row r="5998" spans="1:9" ht="24.95" customHeight="1" thickBot="1">
      <c r="A5998" s="43"/>
      <c r="B5998" s="43"/>
      <c r="C5998" s="43"/>
      <c r="D5998" s="85" t="str">
        <f>IFERROR(VLOOKUP(C5998,التكويد!$A$2:$R$1501,5,0),"")</f>
        <v/>
      </c>
      <c r="E5998" s="43"/>
      <c r="F5998" s="90" t="str">
        <f t="shared" si="94"/>
        <v/>
      </c>
      <c r="G5998" s="43"/>
      <c r="H5998" s="43"/>
      <c r="I5998" s="43"/>
    </row>
    <row r="5999" spans="1:9" ht="24.95" customHeight="1" thickBot="1">
      <c r="A5999" s="43"/>
      <c r="B5999" s="43"/>
      <c r="C5999" s="43"/>
      <c r="D5999" s="85" t="str">
        <f>IFERROR(VLOOKUP(C5999,التكويد!$A$2:$R$1501,5,0),"")</f>
        <v/>
      </c>
      <c r="E5999" s="43"/>
      <c r="F5999" s="90" t="str">
        <f t="shared" si="94"/>
        <v/>
      </c>
      <c r="G5999" s="43"/>
      <c r="H5999" s="43"/>
      <c r="I5999" s="43"/>
    </row>
    <row r="6000" spans="1:9" ht="24.95" customHeight="1" thickBot="1">
      <c r="A6000" s="47"/>
      <c r="B6000" s="47"/>
      <c r="C6000" s="47"/>
      <c r="D6000" s="97" t="str">
        <f>IFERROR(VLOOKUP(C6000,التكويد!$A$2:$R$1501,5,0),"")</f>
        <v/>
      </c>
      <c r="E6000" s="47"/>
      <c r="F6000" s="98" t="str">
        <f t="shared" si="94"/>
        <v/>
      </c>
      <c r="G6000" s="47"/>
      <c r="H6000" s="47"/>
      <c r="I6000" s="47"/>
    </row>
    <row r="6001" spans="1:9" ht="24.95" customHeight="1" thickBot="1">
      <c r="A6001" s="47"/>
      <c r="B6001" s="47"/>
      <c r="C6001" s="47"/>
      <c r="D6001" s="97" t="str">
        <f>IFERROR(VLOOKUP(C6001,التكويد!$A$2:$R$1501,5,0),"")</f>
        <v/>
      </c>
      <c r="E6001" s="47"/>
      <c r="F6001" s="98" t="str">
        <f t="shared" ref="F6001:F6064" si="95">IFERROR(SUM(E6001/G6001),"")</f>
        <v/>
      </c>
      <c r="G6001" s="47"/>
      <c r="H6001" s="47"/>
      <c r="I6001" s="47"/>
    </row>
    <row r="6002" spans="1:9" ht="24.95" customHeight="1" thickBot="1">
      <c r="A6002" s="47"/>
      <c r="B6002" s="47"/>
      <c r="C6002" s="47"/>
      <c r="D6002" s="97" t="str">
        <f>IFERROR(VLOOKUP(C6002,التكويد!$A$2:$R$1501,5,0),"")</f>
        <v/>
      </c>
      <c r="E6002" s="47"/>
      <c r="F6002" s="98" t="str">
        <f t="shared" si="95"/>
        <v/>
      </c>
      <c r="G6002" s="47"/>
      <c r="H6002" s="47"/>
      <c r="I6002" s="47"/>
    </row>
    <row r="6003" spans="1:9" ht="24.95" customHeight="1" thickBot="1">
      <c r="A6003" s="47"/>
      <c r="B6003" s="47"/>
      <c r="C6003" s="47"/>
      <c r="D6003" s="97" t="str">
        <f>IFERROR(VLOOKUP(C6003,التكويد!$A$2:$R$1501,5,0),"")</f>
        <v/>
      </c>
      <c r="E6003" s="47"/>
      <c r="F6003" s="98" t="str">
        <f t="shared" si="95"/>
        <v/>
      </c>
      <c r="G6003" s="47"/>
      <c r="H6003" s="47"/>
      <c r="I6003" s="47"/>
    </row>
    <row r="6004" spans="1:9" ht="24.95" customHeight="1" thickBot="1">
      <c r="A6004" s="47"/>
      <c r="B6004" s="47"/>
      <c r="C6004" s="47"/>
      <c r="D6004" s="97" t="str">
        <f>IFERROR(VLOOKUP(C6004,التكويد!$A$2:$R$1501,5,0),"")</f>
        <v/>
      </c>
      <c r="E6004" s="47"/>
      <c r="F6004" s="98" t="str">
        <f t="shared" si="95"/>
        <v/>
      </c>
      <c r="G6004" s="47"/>
      <c r="H6004" s="47"/>
      <c r="I6004" s="47"/>
    </row>
    <row r="6005" spans="1:9" ht="24.95" customHeight="1" thickBot="1">
      <c r="A6005" s="47"/>
      <c r="B6005" s="47"/>
      <c r="C6005" s="47"/>
      <c r="D6005" s="97" t="str">
        <f>IFERROR(VLOOKUP(C6005,التكويد!$A$2:$R$1501,5,0),"")</f>
        <v/>
      </c>
      <c r="E6005" s="47"/>
      <c r="F6005" s="98" t="str">
        <f t="shared" si="95"/>
        <v/>
      </c>
      <c r="G6005" s="47"/>
      <c r="H6005" s="47"/>
      <c r="I6005" s="47"/>
    </row>
    <row r="6006" spans="1:9" ht="24.95" customHeight="1" thickBot="1">
      <c r="A6006" s="47"/>
      <c r="B6006" s="47"/>
      <c r="C6006" s="47"/>
      <c r="D6006" s="97" t="str">
        <f>IFERROR(VLOOKUP(C6006,التكويد!$A$2:$R$1501,5,0),"")</f>
        <v/>
      </c>
      <c r="E6006" s="47"/>
      <c r="F6006" s="98" t="str">
        <f t="shared" si="95"/>
        <v/>
      </c>
      <c r="G6006" s="47"/>
      <c r="H6006" s="47"/>
      <c r="I6006" s="47"/>
    </row>
    <row r="6007" spans="1:9" ht="24.95" customHeight="1" thickBot="1">
      <c r="A6007" s="47"/>
      <c r="B6007" s="47"/>
      <c r="C6007" s="47"/>
      <c r="D6007" s="97" t="str">
        <f>IFERROR(VLOOKUP(C6007,التكويد!$A$2:$R$1501,5,0),"")</f>
        <v/>
      </c>
      <c r="E6007" s="47"/>
      <c r="F6007" s="98" t="str">
        <f t="shared" si="95"/>
        <v/>
      </c>
      <c r="G6007" s="47"/>
      <c r="H6007" s="47"/>
      <c r="I6007" s="47"/>
    </row>
    <row r="6008" spans="1:9" ht="24.95" customHeight="1" thickBot="1">
      <c r="A6008" s="47"/>
      <c r="B6008" s="47"/>
      <c r="C6008" s="47"/>
      <c r="D6008" s="97" t="str">
        <f>IFERROR(VLOOKUP(C6008,التكويد!$A$2:$R$1501,5,0),"")</f>
        <v/>
      </c>
      <c r="E6008" s="47"/>
      <c r="F6008" s="98" t="str">
        <f t="shared" si="95"/>
        <v/>
      </c>
      <c r="G6008" s="47"/>
      <c r="H6008" s="47"/>
      <c r="I6008" s="47"/>
    </row>
    <row r="6009" spans="1:9" ht="24.95" customHeight="1" thickBot="1">
      <c r="A6009" s="47"/>
      <c r="B6009" s="47"/>
      <c r="C6009" s="47"/>
      <c r="D6009" s="97" t="str">
        <f>IFERROR(VLOOKUP(C6009,التكويد!$A$2:$R$1501,5,0),"")</f>
        <v/>
      </c>
      <c r="E6009" s="47"/>
      <c r="F6009" s="98" t="str">
        <f t="shared" si="95"/>
        <v/>
      </c>
      <c r="G6009" s="47"/>
      <c r="H6009" s="47"/>
      <c r="I6009" s="47"/>
    </row>
    <row r="6010" spans="1:9" ht="24.95" customHeight="1" thickBot="1">
      <c r="A6010" s="47"/>
      <c r="B6010" s="47"/>
      <c r="C6010" s="47"/>
      <c r="D6010" s="97" t="str">
        <f>IFERROR(VLOOKUP(C6010,التكويد!$A$2:$R$1501,5,0),"")</f>
        <v/>
      </c>
      <c r="E6010" s="47"/>
      <c r="F6010" s="98" t="str">
        <f t="shared" si="95"/>
        <v/>
      </c>
      <c r="G6010" s="47"/>
      <c r="H6010" s="47"/>
      <c r="I6010" s="47"/>
    </row>
    <row r="6011" spans="1:9" ht="24.95" customHeight="1" thickBot="1">
      <c r="A6011" s="47"/>
      <c r="B6011" s="47"/>
      <c r="C6011" s="47"/>
      <c r="D6011" s="97" t="str">
        <f>IFERROR(VLOOKUP(C6011,التكويد!$A$2:$R$1501,5,0),"")</f>
        <v/>
      </c>
      <c r="E6011" s="47"/>
      <c r="F6011" s="98" t="str">
        <f t="shared" si="95"/>
        <v/>
      </c>
      <c r="G6011" s="47"/>
      <c r="H6011" s="47"/>
      <c r="I6011" s="47"/>
    </row>
    <row r="6012" spans="1:9" ht="24.95" customHeight="1" thickBot="1">
      <c r="A6012" s="47"/>
      <c r="B6012" s="47"/>
      <c r="C6012" s="47"/>
      <c r="D6012" s="97" t="str">
        <f>IFERROR(VLOOKUP(C6012,التكويد!$A$2:$R$1501,5,0),"")</f>
        <v/>
      </c>
      <c r="E6012" s="47"/>
      <c r="F6012" s="98" t="str">
        <f t="shared" si="95"/>
        <v/>
      </c>
      <c r="G6012" s="47"/>
      <c r="H6012" s="47"/>
      <c r="I6012" s="47"/>
    </row>
    <row r="6013" spans="1:9" ht="24.95" customHeight="1" thickBot="1">
      <c r="A6013" s="47"/>
      <c r="B6013" s="47"/>
      <c r="C6013" s="47"/>
      <c r="D6013" s="97" t="str">
        <f>IFERROR(VLOOKUP(C6013,التكويد!$A$2:$R$1501,5,0),"")</f>
        <v/>
      </c>
      <c r="E6013" s="47"/>
      <c r="F6013" s="98" t="str">
        <f t="shared" si="95"/>
        <v/>
      </c>
      <c r="G6013" s="47"/>
      <c r="H6013" s="47"/>
      <c r="I6013" s="47"/>
    </row>
    <row r="6014" spans="1:9" ht="24.95" customHeight="1" thickBot="1">
      <c r="A6014" s="47"/>
      <c r="B6014" s="47"/>
      <c r="C6014" s="47"/>
      <c r="D6014" s="97" t="str">
        <f>IFERROR(VLOOKUP(C6014,التكويد!$A$2:$R$1501,5,0),"")</f>
        <v/>
      </c>
      <c r="E6014" s="47"/>
      <c r="F6014" s="98" t="str">
        <f t="shared" si="95"/>
        <v/>
      </c>
      <c r="G6014" s="47"/>
      <c r="H6014" s="47"/>
      <c r="I6014" s="47"/>
    </row>
    <row r="6015" spans="1:9" ht="24.95" customHeight="1" thickBot="1">
      <c r="A6015" s="47"/>
      <c r="B6015" s="47"/>
      <c r="C6015" s="47"/>
      <c r="D6015" s="97" t="str">
        <f>IFERROR(VLOOKUP(C6015,التكويد!$A$2:$R$1501,5,0),"")</f>
        <v/>
      </c>
      <c r="E6015" s="47"/>
      <c r="F6015" s="98" t="str">
        <f t="shared" si="95"/>
        <v/>
      </c>
      <c r="G6015" s="47"/>
      <c r="H6015" s="47"/>
      <c r="I6015" s="47"/>
    </row>
    <row r="6016" spans="1:9" ht="24.95" customHeight="1" thickBot="1">
      <c r="A6016" s="47"/>
      <c r="B6016" s="47"/>
      <c r="C6016" s="47"/>
      <c r="D6016" s="97" t="str">
        <f>IFERROR(VLOOKUP(C6016,التكويد!$A$2:$R$1501,5,0),"")</f>
        <v/>
      </c>
      <c r="E6016" s="47"/>
      <c r="F6016" s="98" t="str">
        <f t="shared" si="95"/>
        <v/>
      </c>
      <c r="G6016" s="47"/>
      <c r="H6016" s="47"/>
      <c r="I6016" s="47"/>
    </row>
    <row r="6017" spans="1:9" ht="24.95" customHeight="1" thickBot="1">
      <c r="A6017" s="47"/>
      <c r="B6017" s="47"/>
      <c r="C6017" s="47"/>
      <c r="D6017" s="97" t="str">
        <f>IFERROR(VLOOKUP(C6017,التكويد!$A$2:$R$1501,5,0),"")</f>
        <v/>
      </c>
      <c r="E6017" s="47"/>
      <c r="F6017" s="98" t="str">
        <f t="shared" si="95"/>
        <v/>
      </c>
      <c r="G6017" s="47"/>
      <c r="H6017" s="47"/>
      <c r="I6017" s="47"/>
    </row>
    <row r="6018" spans="1:9" ht="24.95" customHeight="1" thickBot="1">
      <c r="A6018" s="47"/>
      <c r="B6018" s="47"/>
      <c r="C6018" s="47"/>
      <c r="D6018" s="97" t="str">
        <f>IFERROR(VLOOKUP(C6018,التكويد!$A$2:$R$1501,5,0),"")</f>
        <v/>
      </c>
      <c r="E6018" s="47"/>
      <c r="F6018" s="98" t="str">
        <f t="shared" si="95"/>
        <v/>
      </c>
      <c r="G6018" s="47"/>
      <c r="H6018" s="47"/>
      <c r="I6018" s="47"/>
    </row>
    <row r="6019" spans="1:9" ht="24.95" customHeight="1" thickBot="1">
      <c r="A6019" s="47"/>
      <c r="B6019" s="47"/>
      <c r="C6019" s="47"/>
      <c r="D6019" s="97" t="str">
        <f>IFERROR(VLOOKUP(C6019,التكويد!$A$2:$R$1501,5,0),"")</f>
        <v/>
      </c>
      <c r="E6019" s="47"/>
      <c r="F6019" s="98" t="str">
        <f t="shared" si="95"/>
        <v/>
      </c>
      <c r="G6019" s="47"/>
      <c r="H6019" s="47"/>
      <c r="I6019" s="47"/>
    </row>
    <row r="6020" spans="1:9" ht="24.95" customHeight="1" thickBot="1">
      <c r="A6020" s="47"/>
      <c r="B6020" s="47"/>
      <c r="C6020" s="47"/>
      <c r="D6020" s="97" t="str">
        <f>IFERROR(VLOOKUP(C6020,التكويد!$A$2:$R$1501,5,0),"")</f>
        <v/>
      </c>
      <c r="E6020" s="47"/>
      <c r="F6020" s="98" t="str">
        <f t="shared" si="95"/>
        <v/>
      </c>
      <c r="G6020" s="47"/>
      <c r="H6020" s="47"/>
      <c r="I6020" s="47"/>
    </row>
    <row r="6021" spans="1:9" ht="24.95" customHeight="1" thickBot="1">
      <c r="A6021" s="47"/>
      <c r="B6021" s="47"/>
      <c r="C6021" s="47"/>
      <c r="D6021" s="97" t="str">
        <f>IFERROR(VLOOKUP(C6021,التكويد!$A$2:$R$1501,5,0),"")</f>
        <v/>
      </c>
      <c r="E6021" s="47"/>
      <c r="F6021" s="98" t="str">
        <f t="shared" si="95"/>
        <v/>
      </c>
      <c r="G6021" s="47"/>
      <c r="H6021" s="47"/>
      <c r="I6021" s="47"/>
    </row>
    <row r="6022" spans="1:9" ht="24.95" customHeight="1" thickBot="1">
      <c r="A6022" s="47"/>
      <c r="B6022" s="47"/>
      <c r="C6022" s="47"/>
      <c r="D6022" s="97" t="str">
        <f>IFERROR(VLOOKUP(C6022,التكويد!$A$2:$R$1501,5,0),"")</f>
        <v/>
      </c>
      <c r="E6022" s="47"/>
      <c r="F6022" s="98" t="str">
        <f t="shared" si="95"/>
        <v/>
      </c>
      <c r="G6022" s="47"/>
      <c r="H6022" s="47"/>
      <c r="I6022" s="47"/>
    </row>
    <row r="6023" spans="1:9" ht="24.95" customHeight="1" thickBot="1">
      <c r="A6023" s="47"/>
      <c r="B6023" s="47"/>
      <c r="C6023" s="47"/>
      <c r="D6023" s="97" t="str">
        <f>IFERROR(VLOOKUP(C6023,التكويد!$A$2:$R$1501,5,0),"")</f>
        <v/>
      </c>
      <c r="E6023" s="47"/>
      <c r="F6023" s="98" t="str">
        <f t="shared" si="95"/>
        <v/>
      </c>
      <c r="G6023" s="47"/>
      <c r="H6023" s="47"/>
      <c r="I6023" s="47"/>
    </row>
    <row r="6024" spans="1:9" ht="24.95" customHeight="1" thickBot="1">
      <c r="A6024" s="47"/>
      <c r="B6024" s="47"/>
      <c r="C6024" s="47"/>
      <c r="D6024" s="97" t="str">
        <f>IFERROR(VLOOKUP(C6024,التكويد!$A$2:$R$1501,5,0),"")</f>
        <v/>
      </c>
      <c r="E6024" s="47"/>
      <c r="F6024" s="98" t="str">
        <f t="shared" si="95"/>
        <v/>
      </c>
      <c r="G6024" s="47"/>
      <c r="H6024" s="47"/>
      <c r="I6024" s="47"/>
    </row>
    <row r="6025" spans="1:9" ht="24.95" customHeight="1" thickBot="1">
      <c r="A6025" s="47"/>
      <c r="B6025" s="47"/>
      <c r="C6025" s="47"/>
      <c r="D6025" s="97" t="str">
        <f>IFERROR(VLOOKUP(C6025,التكويد!$A$2:$R$1501,5,0),"")</f>
        <v/>
      </c>
      <c r="E6025" s="47"/>
      <c r="F6025" s="98" t="str">
        <f t="shared" si="95"/>
        <v/>
      </c>
      <c r="G6025" s="47"/>
      <c r="H6025" s="47"/>
      <c r="I6025" s="47"/>
    </row>
    <row r="6026" spans="1:9" ht="24.95" customHeight="1" thickBot="1">
      <c r="A6026" s="47"/>
      <c r="B6026" s="47"/>
      <c r="C6026" s="47"/>
      <c r="D6026" s="97" t="str">
        <f>IFERROR(VLOOKUP(C6026,التكويد!$A$2:$R$1501,5,0),"")</f>
        <v/>
      </c>
      <c r="E6026" s="47"/>
      <c r="F6026" s="98" t="str">
        <f t="shared" si="95"/>
        <v/>
      </c>
      <c r="G6026" s="47"/>
      <c r="H6026" s="47"/>
      <c r="I6026" s="47"/>
    </row>
    <row r="6027" spans="1:9" ht="24.95" customHeight="1" thickBot="1">
      <c r="A6027" s="47"/>
      <c r="B6027" s="47"/>
      <c r="C6027" s="47"/>
      <c r="D6027" s="97" t="str">
        <f>IFERROR(VLOOKUP(C6027,التكويد!$A$2:$R$1501,5,0),"")</f>
        <v/>
      </c>
      <c r="E6027" s="47"/>
      <c r="F6027" s="98" t="str">
        <f t="shared" si="95"/>
        <v/>
      </c>
      <c r="G6027" s="47"/>
      <c r="H6027" s="47"/>
      <c r="I6027" s="47"/>
    </row>
    <row r="6028" spans="1:9" ht="24.95" customHeight="1" thickBot="1">
      <c r="A6028" s="47"/>
      <c r="B6028" s="47"/>
      <c r="C6028" s="47"/>
      <c r="D6028" s="97" t="str">
        <f>IFERROR(VLOOKUP(C6028,التكويد!$A$2:$R$1501,5,0),"")</f>
        <v/>
      </c>
      <c r="E6028" s="47"/>
      <c r="F6028" s="98" t="str">
        <f t="shared" si="95"/>
        <v/>
      </c>
      <c r="G6028" s="47"/>
      <c r="H6028" s="47"/>
      <c r="I6028" s="47"/>
    </row>
    <row r="6029" spans="1:9" ht="24.95" customHeight="1" thickBot="1">
      <c r="A6029" s="47"/>
      <c r="B6029" s="47"/>
      <c r="C6029" s="47"/>
      <c r="D6029" s="97" t="str">
        <f>IFERROR(VLOOKUP(C6029,التكويد!$A$2:$R$1501,5,0),"")</f>
        <v/>
      </c>
      <c r="E6029" s="47"/>
      <c r="F6029" s="98" t="str">
        <f t="shared" si="95"/>
        <v/>
      </c>
      <c r="G6029" s="47"/>
      <c r="H6029" s="47"/>
      <c r="I6029" s="47"/>
    </row>
    <row r="6030" spans="1:9" ht="24.95" customHeight="1" thickBot="1">
      <c r="A6030" s="47"/>
      <c r="B6030" s="47"/>
      <c r="C6030" s="47"/>
      <c r="D6030" s="97" t="str">
        <f>IFERROR(VLOOKUP(C6030,التكويد!$A$2:$R$1501,5,0),"")</f>
        <v/>
      </c>
      <c r="E6030" s="47"/>
      <c r="F6030" s="98" t="str">
        <f t="shared" si="95"/>
        <v/>
      </c>
      <c r="G6030" s="47"/>
      <c r="H6030" s="47"/>
      <c r="I6030" s="47"/>
    </row>
    <row r="6031" spans="1:9" ht="24.95" customHeight="1" thickBot="1">
      <c r="A6031" s="47"/>
      <c r="B6031" s="47"/>
      <c r="C6031" s="47"/>
      <c r="D6031" s="97" t="str">
        <f>IFERROR(VLOOKUP(C6031,التكويد!$A$2:$R$1501,5,0),"")</f>
        <v/>
      </c>
      <c r="E6031" s="47"/>
      <c r="F6031" s="98" t="str">
        <f t="shared" si="95"/>
        <v/>
      </c>
      <c r="G6031" s="47"/>
      <c r="H6031" s="47"/>
      <c r="I6031" s="47"/>
    </row>
    <row r="6032" spans="1:9" ht="24.95" customHeight="1" thickBot="1">
      <c r="A6032" s="47"/>
      <c r="B6032" s="47"/>
      <c r="C6032" s="47"/>
      <c r="D6032" s="97" t="str">
        <f>IFERROR(VLOOKUP(C6032,التكويد!$A$2:$R$1501,5,0),"")</f>
        <v/>
      </c>
      <c r="E6032" s="47"/>
      <c r="F6032" s="98" t="str">
        <f t="shared" si="95"/>
        <v/>
      </c>
      <c r="G6032" s="47"/>
      <c r="H6032" s="47"/>
      <c r="I6032" s="47"/>
    </row>
    <row r="6033" spans="1:9" ht="24.95" customHeight="1" thickBot="1">
      <c r="A6033" s="47"/>
      <c r="B6033" s="47"/>
      <c r="C6033" s="47"/>
      <c r="D6033" s="97" t="str">
        <f>IFERROR(VLOOKUP(C6033,التكويد!$A$2:$R$1501,5,0),"")</f>
        <v/>
      </c>
      <c r="E6033" s="47"/>
      <c r="F6033" s="98" t="str">
        <f t="shared" si="95"/>
        <v/>
      </c>
      <c r="G6033" s="47"/>
      <c r="H6033" s="47"/>
      <c r="I6033" s="47"/>
    </row>
    <row r="6034" spans="1:9" ht="24.95" customHeight="1" thickBot="1">
      <c r="A6034" s="47"/>
      <c r="B6034" s="47"/>
      <c r="C6034" s="47"/>
      <c r="D6034" s="97" t="str">
        <f>IFERROR(VLOOKUP(C6034,التكويد!$A$2:$R$1501,5,0),"")</f>
        <v/>
      </c>
      <c r="E6034" s="47"/>
      <c r="F6034" s="98" t="str">
        <f t="shared" si="95"/>
        <v/>
      </c>
      <c r="G6034" s="47"/>
      <c r="H6034" s="47"/>
      <c r="I6034" s="47"/>
    </row>
    <row r="6035" spans="1:9" ht="24.95" customHeight="1" thickBot="1">
      <c r="A6035" s="47"/>
      <c r="B6035" s="47"/>
      <c r="C6035" s="47"/>
      <c r="D6035" s="97" t="str">
        <f>IFERROR(VLOOKUP(C6035,التكويد!$A$2:$R$1501,5,0),"")</f>
        <v/>
      </c>
      <c r="E6035" s="47"/>
      <c r="F6035" s="98" t="str">
        <f t="shared" si="95"/>
        <v/>
      </c>
      <c r="G6035" s="47"/>
      <c r="H6035" s="47"/>
      <c r="I6035" s="47"/>
    </row>
    <row r="6036" spans="1:9" ht="24.95" customHeight="1" thickBot="1">
      <c r="A6036" s="47"/>
      <c r="B6036" s="47"/>
      <c r="C6036" s="47"/>
      <c r="D6036" s="97" t="str">
        <f>IFERROR(VLOOKUP(C6036,التكويد!$A$2:$R$1501,5,0),"")</f>
        <v/>
      </c>
      <c r="E6036" s="47"/>
      <c r="F6036" s="98" t="str">
        <f t="shared" si="95"/>
        <v/>
      </c>
      <c r="G6036" s="47"/>
      <c r="H6036" s="47"/>
      <c r="I6036" s="47"/>
    </row>
    <row r="6037" spans="1:9" ht="24.95" customHeight="1" thickBot="1">
      <c r="A6037" s="47"/>
      <c r="B6037" s="47"/>
      <c r="C6037" s="47"/>
      <c r="D6037" s="97" t="str">
        <f>IFERROR(VLOOKUP(C6037,التكويد!$A$2:$R$1501,5,0),"")</f>
        <v/>
      </c>
      <c r="E6037" s="47"/>
      <c r="F6037" s="98" t="str">
        <f t="shared" si="95"/>
        <v/>
      </c>
      <c r="G6037" s="47"/>
      <c r="H6037" s="47"/>
      <c r="I6037" s="47"/>
    </row>
    <row r="6038" spans="1:9" ht="24.95" customHeight="1" thickBot="1">
      <c r="A6038" s="47"/>
      <c r="B6038" s="47"/>
      <c r="C6038" s="47"/>
      <c r="D6038" s="97" t="str">
        <f>IFERROR(VLOOKUP(C6038,التكويد!$A$2:$R$1501,5,0),"")</f>
        <v/>
      </c>
      <c r="E6038" s="47"/>
      <c r="F6038" s="98" t="str">
        <f t="shared" si="95"/>
        <v/>
      </c>
      <c r="G6038" s="47"/>
      <c r="H6038" s="47"/>
      <c r="I6038" s="47"/>
    </row>
    <row r="6039" spans="1:9" ht="24.95" customHeight="1" thickBot="1">
      <c r="A6039" s="47"/>
      <c r="B6039" s="47"/>
      <c r="C6039" s="47"/>
      <c r="D6039" s="97" t="str">
        <f>IFERROR(VLOOKUP(C6039,التكويد!$A$2:$R$1501,5,0),"")</f>
        <v/>
      </c>
      <c r="E6039" s="47"/>
      <c r="F6039" s="98" t="str">
        <f t="shared" si="95"/>
        <v/>
      </c>
      <c r="G6039" s="47"/>
      <c r="H6039" s="47"/>
      <c r="I6039" s="47"/>
    </row>
    <row r="6040" spans="1:9" ht="24.95" customHeight="1" thickBot="1">
      <c r="A6040" s="47"/>
      <c r="B6040" s="47"/>
      <c r="C6040" s="47"/>
      <c r="D6040" s="97" t="str">
        <f>IFERROR(VLOOKUP(C6040,التكويد!$A$2:$R$1501,5,0),"")</f>
        <v/>
      </c>
      <c r="E6040" s="47"/>
      <c r="F6040" s="98" t="str">
        <f t="shared" si="95"/>
        <v/>
      </c>
      <c r="G6040" s="47"/>
      <c r="H6040" s="47"/>
      <c r="I6040" s="47"/>
    </row>
    <row r="6041" spans="1:9" ht="24.95" customHeight="1" thickBot="1">
      <c r="A6041" s="47"/>
      <c r="B6041" s="47"/>
      <c r="C6041" s="47"/>
      <c r="D6041" s="97" t="str">
        <f>IFERROR(VLOOKUP(C6041,التكويد!$A$2:$R$1501,5,0),"")</f>
        <v/>
      </c>
      <c r="E6041" s="47"/>
      <c r="F6041" s="98" t="str">
        <f t="shared" si="95"/>
        <v/>
      </c>
      <c r="G6041" s="47"/>
      <c r="H6041" s="47"/>
      <c r="I6041" s="47"/>
    </row>
    <row r="6042" spans="1:9" ht="24.95" customHeight="1" thickBot="1">
      <c r="A6042" s="47"/>
      <c r="B6042" s="47"/>
      <c r="C6042" s="47"/>
      <c r="D6042" s="97" t="str">
        <f>IFERROR(VLOOKUP(C6042,التكويد!$A$2:$R$1501,5,0),"")</f>
        <v/>
      </c>
      <c r="E6042" s="47"/>
      <c r="F6042" s="98" t="str">
        <f t="shared" si="95"/>
        <v/>
      </c>
      <c r="G6042" s="47"/>
      <c r="H6042" s="47"/>
      <c r="I6042" s="47"/>
    </row>
    <row r="6043" spans="1:9" ht="24.95" customHeight="1" thickBot="1">
      <c r="A6043" s="47"/>
      <c r="B6043" s="47"/>
      <c r="C6043" s="47"/>
      <c r="D6043" s="97" t="str">
        <f>IFERROR(VLOOKUP(C6043,التكويد!$A$2:$R$1501,5,0),"")</f>
        <v/>
      </c>
      <c r="E6043" s="47"/>
      <c r="F6043" s="98" t="str">
        <f t="shared" si="95"/>
        <v/>
      </c>
      <c r="G6043" s="47"/>
      <c r="H6043" s="47"/>
      <c r="I6043" s="47"/>
    </row>
    <row r="6044" spans="1:9" ht="24.95" customHeight="1" thickBot="1">
      <c r="A6044" s="47"/>
      <c r="B6044" s="47"/>
      <c r="C6044" s="47"/>
      <c r="D6044" s="97" t="str">
        <f>IFERROR(VLOOKUP(C6044,التكويد!$A$2:$R$1501,5,0),"")</f>
        <v/>
      </c>
      <c r="E6044" s="47"/>
      <c r="F6044" s="98" t="str">
        <f t="shared" si="95"/>
        <v/>
      </c>
      <c r="G6044" s="47"/>
      <c r="H6044" s="47"/>
      <c r="I6044" s="47"/>
    </row>
    <row r="6045" spans="1:9" ht="24.95" customHeight="1" thickBot="1">
      <c r="A6045" s="47"/>
      <c r="B6045" s="47"/>
      <c r="C6045" s="47"/>
      <c r="D6045" s="97" t="str">
        <f>IFERROR(VLOOKUP(C6045,التكويد!$A$2:$R$1501,5,0),"")</f>
        <v/>
      </c>
      <c r="E6045" s="47"/>
      <c r="F6045" s="98" t="str">
        <f t="shared" si="95"/>
        <v/>
      </c>
      <c r="G6045" s="47"/>
      <c r="H6045" s="47"/>
      <c r="I6045" s="47"/>
    </row>
    <row r="6046" spans="1:9" ht="24.95" customHeight="1" thickBot="1">
      <c r="A6046" s="47"/>
      <c r="B6046" s="47"/>
      <c r="C6046" s="47"/>
      <c r="D6046" s="97" t="str">
        <f>IFERROR(VLOOKUP(C6046,التكويد!$A$2:$R$1501,5,0),"")</f>
        <v/>
      </c>
      <c r="E6046" s="47"/>
      <c r="F6046" s="98" t="str">
        <f t="shared" si="95"/>
        <v/>
      </c>
      <c r="G6046" s="47"/>
      <c r="H6046" s="47"/>
      <c r="I6046" s="47"/>
    </row>
    <row r="6047" spans="1:9" ht="24.95" customHeight="1" thickBot="1">
      <c r="A6047" s="47"/>
      <c r="B6047" s="47"/>
      <c r="C6047" s="47"/>
      <c r="D6047" s="97" t="str">
        <f>IFERROR(VLOOKUP(C6047,التكويد!$A$2:$R$1501,5,0),"")</f>
        <v/>
      </c>
      <c r="E6047" s="47"/>
      <c r="F6047" s="98" t="str">
        <f t="shared" si="95"/>
        <v/>
      </c>
      <c r="G6047" s="47"/>
      <c r="H6047" s="47"/>
      <c r="I6047" s="47"/>
    </row>
    <row r="6048" spans="1:9" ht="24.95" customHeight="1" thickBot="1">
      <c r="A6048" s="47"/>
      <c r="B6048" s="47"/>
      <c r="C6048" s="47"/>
      <c r="D6048" s="97" t="str">
        <f>IFERROR(VLOOKUP(C6048,التكويد!$A$2:$R$1501,5,0),"")</f>
        <v/>
      </c>
      <c r="E6048" s="47"/>
      <c r="F6048" s="98" t="str">
        <f t="shared" si="95"/>
        <v/>
      </c>
      <c r="G6048" s="47"/>
      <c r="H6048" s="47"/>
      <c r="I6048" s="47"/>
    </row>
    <row r="6049" spans="1:9" ht="24.95" customHeight="1" thickBot="1">
      <c r="A6049" s="47"/>
      <c r="B6049" s="47"/>
      <c r="C6049" s="47"/>
      <c r="D6049" s="97" t="str">
        <f>IFERROR(VLOOKUP(C6049,التكويد!$A$2:$R$1501,5,0),"")</f>
        <v/>
      </c>
      <c r="E6049" s="47"/>
      <c r="F6049" s="98" t="str">
        <f t="shared" si="95"/>
        <v/>
      </c>
      <c r="G6049" s="47"/>
      <c r="H6049" s="47"/>
      <c r="I6049" s="47"/>
    </row>
    <row r="6050" spans="1:9" ht="24.95" customHeight="1" thickBot="1">
      <c r="A6050" s="47"/>
      <c r="B6050" s="47"/>
      <c r="C6050" s="47"/>
      <c r="D6050" s="97" t="str">
        <f>IFERROR(VLOOKUP(C6050,التكويد!$A$2:$R$1501,5,0),"")</f>
        <v/>
      </c>
      <c r="E6050" s="47"/>
      <c r="F6050" s="98" t="str">
        <f t="shared" si="95"/>
        <v/>
      </c>
      <c r="G6050" s="47"/>
      <c r="H6050" s="47"/>
      <c r="I6050" s="47"/>
    </row>
    <row r="6051" spans="1:9" ht="24.95" customHeight="1" thickBot="1">
      <c r="A6051" s="47"/>
      <c r="B6051" s="47"/>
      <c r="C6051" s="47"/>
      <c r="D6051" s="97" t="str">
        <f>IFERROR(VLOOKUP(C6051,التكويد!$A$2:$R$1501,5,0),"")</f>
        <v/>
      </c>
      <c r="E6051" s="47"/>
      <c r="F6051" s="98" t="str">
        <f t="shared" si="95"/>
        <v/>
      </c>
      <c r="G6051" s="47"/>
      <c r="H6051" s="47"/>
      <c r="I6051" s="47"/>
    </row>
    <row r="6052" spans="1:9" ht="24.95" customHeight="1" thickBot="1">
      <c r="A6052" s="47"/>
      <c r="B6052" s="47"/>
      <c r="C6052" s="47"/>
      <c r="D6052" s="97" t="str">
        <f>IFERROR(VLOOKUP(C6052,التكويد!$A$2:$R$1501,5,0),"")</f>
        <v/>
      </c>
      <c r="E6052" s="47"/>
      <c r="F6052" s="98" t="str">
        <f t="shared" si="95"/>
        <v/>
      </c>
      <c r="G6052" s="47"/>
      <c r="H6052" s="47"/>
      <c r="I6052" s="47"/>
    </row>
    <row r="6053" spans="1:9" ht="24.95" customHeight="1" thickBot="1">
      <c r="A6053" s="47"/>
      <c r="B6053" s="47"/>
      <c r="C6053" s="47"/>
      <c r="D6053" s="97" t="str">
        <f>IFERROR(VLOOKUP(C6053,التكويد!$A$2:$R$1501,5,0),"")</f>
        <v/>
      </c>
      <c r="E6053" s="47"/>
      <c r="F6053" s="98" t="str">
        <f t="shared" si="95"/>
        <v/>
      </c>
      <c r="G6053" s="47"/>
      <c r="H6053" s="47"/>
      <c r="I6053" s="47"/>
    </row>
    <row r="6054" spans="1:9" ht="24.95" customHeight="1" thickBot="1">
      <c r="A6054" s="47"/>
      <c r="B6054" s="47"/>
      <c r="C6054" s="47"/>
      <c r="D6054" s="97" t="str">
        <f>IFERROR(VLOOKUP(C6054,التكويد!$A$2:$R$1501,5,0),"")</f>
        <v/>
      </c>
      <c r="E6054" s="47"/>
      <c r="F6054" s="98" t="str">
        <f t="shared" si="95"/>
        <v/>
      </c>
      <c r="G6054" s="47"/>
      <c r="H6054" s="47"/>
      <c r="I6054" s="47"/>
    </row>
    <row r="6055" spans="1:9" ht="24.95" customHeight="1" thickBot="1">
      <c r="A6055" s="47"/>
      <c r="B6055" s="47"/>
      <c r="C6055" s="47"/>
      <c r="D6055" s="97" t="str">
        <f>IFERROR(VLOOKUP(C6055,التكويد!$A$2:$R$1501,5,0),"")</f>
        <v/>
      </c>
      <c r="E6055" s="47"/>
      <c r="F6055" s="98" t="str">
        <f t="shared" si="95"/>
        <v/>
      </c>
      <c r="G6055" s="47"/>
      <c r="H6055" s="47"/>
      <c r="I6055" s="47"/>
    </row>
    <row r="6056" spans="1:9" ht="24.95" customHeight="1" thickBot="1">
      <c r="A6056" s="47"/>
      <c r="B6056" s="47"/>
      <c r="C6056" s="47"/>
      <c r="D6056" s="97" t="str">
        <f>IFERROR(VLOOKUP(C6056,التكويد!$A$2:$R$1501,5,0),"")</f>
        <v/>
      </c>
      <c r="E6056" s="47"/>
      <c r="F6056" s="98" t="str">
        <f t="shared" si="95"/>
        <v/>
      </c>
      <c r="G6056" s="47"/>
      <c r="H6056" s="47"/>
      <c r="I6056" s="47"/>
    </row>
    <row r="6057" spans="1:9" ht="24.95" customHeight="1" thickBot="1">
      <c r="A6057" s="47"/>
      <c r="B6057" s="47"/>
      <c r="C6057" s="47"/>
      <c r="D6057" s="97" t="str">
        <f>IFERROR(VLOOKUP(C6057,التكويد!$A$2:$R$1501,5,0),"")</f>
        <v/>
      </c>
      <c r="E6057" s="47"/>
      <c r="F6057" s="98" t="str">
        <f t="shared" si="95"/>
        <v/>
      </c>
      <c r="G6057" s="47"/>
      <c r="H6057" s="47"/>
      <c r="I6057" s="47"/>
    </row>
    <row r="6058" spans="1:9" ht="24.95" customHeight="1" thickBot="1">
      <c r="A6058" s="47"/>
      <c r="B6058" s="47"/>
      <c r="C6058" s="47"/>
      <c r="D6058" s="97" t="str">
        <f>IFERROR(VLOOKUP(C6058,التكويد!$A$2:$R$1501,5,0),"")</f>
        <v/>
      </c>
      <c r="E6058" s="47"/>
      <c r="F6058" s="98" t="str">
        <f t="shared" si="95"/>
        <v/>
      </c>
      <c r="G6058" s="47"/>
      <c r="H6058" s="47"/>
      <c r="I6058" s="47"/>
    </row>
    <row r="6059" spans="1:9" ht="24.95" customHeight="1" thickBot="1">
      <c r="A6059" s="47"/>
      <c r="B6059" s="47"/>
      <c r="C6059" s="47"/>
      <c r="D6059" s="97" t="str">
        <f>IFERROR(VLOOKUP(C6059,التكويد!$A$2:$R$1501,5,0),"")</f>
        <v/>
      </c>
      <c r="E6059" s="47"/>
      <c r="F6059" s="98" t="str">
        <f t="shared" si="95"/>
        <v/>
      </c>
      <c r="G6059" s="47"/>
      <c r="H6059" s="47"/>
      <c r="I6059" s="47"/>
    </row>
    <row r="6060" spans="1:9" ht="24.95" customHeight="1" thickBot="1">
      <c r="A6060" s="47"/>
      <c r="B6060" s="47"/>
      <c r="C6060" s="47"/>
      <c r="D6060" s="97" t="str">
        <f>IFERROR(VLOOKUP(C6060,التكويد!$A$2:$R$1501,5,0),"")</f>
        <v/>
      </c>
      <c r="E6060" s="47"/>
      <c r="F6060" s="98" t="str">
        <f t="shared" si="95"/>
        <v/>
      </c>
      <c r="G6060" s="47"/>
      <c r="H6060" s="47"/>
      <c r="I6060" s="47"/>
    </row>
    <row r="6061" spans="1:9" ht="24.95" customHeight="1" thickBot="1">
      <c r="A6061" s="47"/>
      <c r="B6061" s="47"/>
      <c r="C6061" s="47"/>
      <c r="D6061" s="97" t="str">
        <f>IFERROR(VLOOKUP(C6061,التكويد!$A$2:$R$1501,5,0),"")</f>
        <v/>
      </c>
      <c r="E6061" s="47"/>
      <c r="F6061" s="98" t="str">
        <f t="shared" si="95"/>
        <v/>
      </c>
      <c r="G6061" s="47"/>
      <c r="H6061" s="47"/>
      <c r="I6061" s="47"/>
    </row>
    <row r="6062" spans="1:9" ht="24.95" customHeight="1" thickBot="1">
      <c r="A6062" s="47"/>
      <c r="B6062" s="47"/>
      <c r="C6062" s="47"/>
      <c r="D6062" s="97" t="str">
        <f>IFERROR(VLOOKUP(C6062,التكويد!$A$2:$R$1501,5,0),"")</f>
        <v/>
      </c>
      <c r="E6062" s="47"/>
      <c r="F6062" s="98" t="str">
        <f t="shared" si="95"/>
        <v/>
      </c>
      <c r="G6062" s="47"/>
      <c r="H6062" s="47"/>
      <c r="I6062" s="47"/>
    </row>
    <row r="6063" spans="1:9" ht="24.95" customHeight="1" thickBot="1">
      <c r="A6063" s="47"/>
      <c r="B6063" s="47"/>
      <c r="C6063" s="47"/>
      <c r="D6063" s="97" t="str">
        <f>IFERROR(VLOOKUP(C6063,التكويد!$A$2:$R$1501,5,0),"")</f>
        <v/>
      </c>
      <c r="E6063" s="47"/>
      <c r="F6063" s="98" t="str">
        <f t="shared" si="95"/>
        <v/>
      </c>
      <c r="G6063" s="47"/>
      <c r="H6063" s="47"/>
      <c r="I6063" s="47"/>
    </row>
    <row r="6064" spans="1:9" ht="24.95" customHeight="1" thickBot="1">
      <c r="A6064" s="47"/>
      <c r="B6064" s="47"/>
      <c r="C6064" s="47"/>
      <c r="D6064" s="97" t="str">
        <f>IFERROR(VLOOKUP(C6064,التكويد!$A$2:$R$1501,5,0),"")</f>
        <v/>
      </c>
      <c r="E6064" s="47"/>
      <c r="F6064" s="98" t="str">
        <f t="shared" si="95"/>
        <v/>
      </c>
      <c r="G6064" s="47"/>
      <c r="H6064" s="47"/>
      <c r="I6064" s="47"/>
    </row>
    <row r="6065" spans="1:9" ht="24.95" customHeight="1" thickBot="1">
      <c r="A6065" s="47"/>
      <c r="B6065" s="47"/>
      <c r="C6065" s="47"/>
      <c r="D6065" s="97" t="str">
        <f>IFERROR(VLOOKUP(C6065,التكويد!$A$2:$R$1501,5,0),"")</f>
        <v/>
      </c>
      <c r="E6065" s="47"/>
      <c r="F6065" s="98" t="str">
        <f t="shared" ref="F6065:F6128" si="96">IFERROR(SUM(E6065/G6065),"")</f>
        <v/>
      </c>
      <c r="G6065" s="47"/>
      <c r="H6065" s="47"/>
      <c r="I6065" s="47"/>
    </row>
    <row r="6066" spans="1:9" ht="24.95" customHeight="1" thickBot="1">
      <c r="A6066" s="47"/>
      <c r="B6066" s="47"/>
      <c r="C6066" s="47"/>
      <c r="D6066" s="97" t="str">
        <f>IFERROR(VLOOKUP(C6066,التكويد!$A$2:$R$1501,5,0),"")</f>
        <v/>
      </c>
      <c r="E6066" s="47"/>
      <c r="F6066" s="98" t="str">
        <f t="shared" si="96"/>
        <v/>
      </c>
      <c r="G6066" s="47"/>
      <c r="H6066" s="47"/>
      <c r="I6066" s="47"/>
    </row>
    <row r="6067" spans="1:9" ht="24.95" customHeight="1" thickBot="1">
      <c r="A6067" s="47"/>
      <c r="B6067" s="47"/>
      <c r="C6067" s="47"/>
      <c r="D6067" s="97" t="str">
        <f>IFERROR(VLOOKUP(C6067,التكويد!$A$2:$R$1501,5,0),"")</f>
        <v/>
      </c>
      <c r="E6067" s="47"/>
      <c r="F6067" s="98" t="str">
        <f t="shared" si="96"/>
        <v/>
      </c>
      <c r="G6067" s="47"/>
      <c r="H6067" s="47"/>
      <c r="I6067" s="47"/>
    </row>
    <row r="6068" spans="1:9" ht="24.95" customHeight="1" thickBot="1">
      <c r="A6068" s="47"/>
      <c r="B6068" s="47"/>
      <c r="C6068" s="47"/>
      <c r="D6068" s="97" t="str">
        <f>IFERROR(VLOOKUP(C6068,التكويد!$A$2:$R$1501,5,0),"")</f>
        <v/>
      </c>
      <c r="E6068" s="47"/>
      <c r="F6068" s="98" t="str">
        <f t="shared" si="96"/>
        <v/>
      </c>
      <c r="G6068" s="47"/>
      <c r="H6068" s="47"/>
      <c r="I6068" s="47"/>
    </row>
    <row r="6069" spans="1:9" ht="24.95" customHeight="1" thickBot="1">
      <c r="A6069" s="47"/>
      <c r="B6069" s="47"/>
      <c r="C6069" s="47"/>
      <c r="D6069" s="97" t="str">
        <f>IFERROR(VLOOKUP(C6069,التكويد!$A$2:$R$1501,5,0),"")</f>
        <v/>
      </c>
      <c r="E6069" s="47"/>
      <c r="F6069" s="98" t="str">
        <f t="shared" si="96"/>
        <v/>
      </c>
      <c r="G6069" s="47"/>
      <c r="H6069" s="47"/>
      <c r="I6069" s="47"/>
    </row>
    <row r="6070" spans="1:9" ht="24.95" customHeight="1" thickBot="1">
      <c r="A6070" s="47"/>
      <c r="B6070" s="47"/>
      <c r="C6070" s="47"/>
      <c r="D6070" s="97" t="str">
        <f>IFERROR(VLOOKUP(C6070,التكويد!$A$2:$R$1501,5,0),"")</f>
        <v/>
      </c>
      <c r="E6070" s="47"/>
      <c r="F6070" s="98" t="str">
        <f t="shared" si="96"/>
        <v/>
      </c>
      <c r="G6070" s="47"/>
      <c r="H6070" s="47"/>
      <c r="I6070" s="47"/>
    </row>
    <row r="6071" spans="1:9" ht="24.95" customHeight="1" thickBot="1">
      <c r="A6071" s="47"/>
      <c r="B6071" s="47"/>
      <c r="C6071" s="47"/>
      <c r="D6071" s="97" t="str">
        <f>IFERROR(VLOOKUP(C6071,التكويد!$A$2:$R$1501,5,0),"")</f>
        <v/>
      </c>
      <c r="E6071" s="47"/>
      <c r="F6071" s="98" t="str">
        <f t="shared" si="96"/>
        <v/>
      </c>
      <c r="G6071" s="47"/>
      <c r="H6071" s="47"/>
      <c r="I6071" s="47"/>
    </row>
    <row r="6072" spans="1:9" ht="24.95" customHeight="1" thickBot="1">
      <c r="A6072" s="47"/>
      <c r="B6072" s="47"/>
      <c r="C6072" s="47"/>
      <c r="D6072" s="97" t="str">
        <f>IFERROR(VLOOKUP(C6072,التكويد!$A$2:$R$1501,5,0),"")</f>
        <v/>
      </c>
      <c r="E6072" s="47"/>
      <c r="F6072" s="98" t="str">
        <f t="shared" si="96"/>
        <v/>
      </c>
      <c r="G6072" s="47"/>
      <c r="H6072" s="47"/>
      <c r="I6072" s="47"/>
    </row>
    <row r="6073" spans="1:9" ht="24.95" customHeight="1" thickBot="1">
      <c r="A6073" s="47"/>
      <c r="B6073" s="47"/>
      <c r="C6073" s="47"/>
      <c r="D6073" s="97" t="str">
        <f>IFERROR(VLOOKUP(C6073,التكويد!$A$2:$R$1501,5,0),"")</f>
        <v/>
      </c>
      <c r="E6073" s="47"/>
      <c r="F6073" s="98" t="str">
        <f t="shared" si="96"/>
        <v/>
      </c>
      <c r="G6073" s="47"/>
      <c r="H6073" s="47"/>
      <c r="I6073" s="47"/>
    </row>
    <row r="6074" spans="1:9" ht="24.95" customHeight="1" thickBot="1">
      <c r="A6074" s="47"/>
      <c r="B6074" s="47"/>
      <c r="C6074" s="47"/>
      <c r="D6074" s="97" t="str">
        <f>IFERROR(VLOOKUP(C6074,التكويد!$A$2:$R$1501,5,0),"")</f>
        <v/>
      </c>
      <c r="E6074" s="47"/>
      <c r="F6074" s="98" t="str">
        <f t="shared" si="96"/>
        <v/>
      </c>
      <c r="G6074" s="47"/>
      <c r="H6074" s="47"/>
      <c r="I6074" s="47"/>
    </row>
    <row r="6075" spans="1:9" ht="24.95" customHeight="1" thickBot="1">
      <c r="A6075" s="47"/>
      <c r="B6075" s="47"/>
      <c r="C6075" s="47"/>
      <c r="D6075" s="97" t="str">
        <f>IFERROR(VLOOKUP(C6075,التكويد!$A$2:$R$1501,5,0),"")</f>
        <v/>
      </c>
      <c r="E6075" s="47"/>
      <c r="F6075" s="98" t="str">
        <f t="shared" si="96"/>
        <v/>
      </c>
      <c r="G6075" s="47"/>
      <c r="H6075" s="47"/>
      <c r="I6075" s="47"/>
    </row>
    <row r="6076" spans="1:9" ht="24.95" customHeight="1" thickBot="1">
      <c r="A6076" s="47"/>
      <c r="B6076" s="47"/>
      <c r="C6076" s="47"/>
      <c r="D6076" s="97" t="str">
        <f>IFERROR(VLOOKUP(C6076,التكويد!$A$2:$R$1501,5,0),"")</f>
        <v/>
      </c>
      <c r="E6076" s="47"/>
      <c r="F6076" s="98" t="str">
        <f t="shared" si="96"/>
        <v/>
      </c>
      <c r="G6076" s="47"/>
      <c r="H6076" s="47"/>
      <c r="I6076" s="47"/>
    </row>
    <row r="6077" spans="1:9" ht="24.95" customHeight="1" thickBot="1">
      <c r="A6077" s="47"/>
      <c r="B6077" s="47"/>
      <c r="C6077" s="47"/>
      <c r="D6077" s="97" t="str">
        <f>IFERROR(VLOOKUP(C6077,التكويد!$A$2:$R$1501,5,0),"")</f>
        <v/>
      </c>
      <c r="E6077" s="47"/>
      <c r="F6077" s="98" t="str">
        <f t="shared" si="96"/>
        <v/>
      </c>
      <c r="G6077" s="47"/>
      <c r="H6077" s="47"/>
      <c r="I6077" s="47"/>
    </row>
    <row r="6078" spans="1:9" ht="24.95" customHeight="1" thickBot="1">
      <c r="A6078" s="47"/>
      <c r="B6078" s="47"/>
      <c r="C6078" s="47"/>
      <c r="D6078" s="97" t="str">
        <f>IFERROR(VLOOKUP(C6078,التكويد!$A$2:$R$1501,5,0),"")</f>
        <v/>
      </c>
      <c r="E6078" s="47"/>
      <c r="F6078" s="98" t="str">
        <f t="shared" si="96"/>
        <v/>
      </c>
      <c r="G6078" s="47"/>
      <c r="H6078" s="47"/>
      <c r="I6078" s="47"/>
    </row>
    <row r="6079" spans="1:9" ht="24.95" customHeight="1" thickBot="1">
      <c r="A6079" s="47"/>
      <c r="B6079" s="47"/>
      <c r="C6079" s="47"/>
      <c r="D6079" s="97" t="str">
        <f>IFERROR(VLOOKUP(C6079,التكويد!$A$2:$R$1501,5,0),"")</f>
        <v/>
      </c>
      <c r="E6079" s="47"/>
      <c r="F6079" s="98" t="str">
        <f t="shared" si="96"/>
        <v/>
      </c>
      <c r="G6079" s="47"/>
      <c r="H6079" s="47"/>
      <c r="I6079" s="47"/>
    </row>
    <row r="6080" spans="1:9" ht="24.95" customHeight="1" thickBot="1">
      <c r="A6080" s="47"/>
      <c r="B6080" s="47"/>
      <c r="C6080" s="47"/>
      <c r="D6080" s="97" t="str">
        <f>IFERROR(VLOOKUP(C6080,التكويد!$A$2:$R$1501,5,0),"")</f>
        <v/>
      </c>
      <c r="E6080" s="47"/>
      <c r="F6080" s="98" t="str">
        <f t="shared" si="96"/>
        <v/>
      </c>
      <c r="G6080" s="47"/>
      <c r="H6080" s="47"/>
      <c r="I6080" s="47"/>
    </row>
    <row r="6081" spans="1:9" ht="24.95" customHeight="1" thickBot="1">
      <c r="A6081" s="47"/>
      <c r="B6081" s="47"/>
      <c r="C6081" s="47"/>
      <c r="D6081" s="97" t="str">
        <f>IFERROR(VLOOKUP(C6081,التكويد!$A$2:$R$1501,5,0),"")</f>
        <v/>
      </c>
      <c r="E6081" s="47"/>
      <c r="F6081" s="98" t="str">
        <f t="shared" si="96"/>
        <v/>
      </c>
      <c r="G6081" s="47"/>
      <c r="H6081" s="47"/>
      <c r="I6081" s="47"/>
    </row>
    <row r="6082" spans="1:9" ht="24.95" customHeight="1" thickBot="1">
      <c r="A6082" s="47"/>
      <c r="B6082" s="47"/>
      <c r="C6082" s="47"/>
      <c r="D6082" s="97" t="str">
        <f>IFERROR(VLOOKUP(C6082,التكويد!$A$2:$R$1501,5,0),"")</f>
        <v/>
      </c>
      <c r="E6082" s="47"/>
      <c r="F6082" s="98" t="str">
        <f t="shared" si="96"/>
        <v/>
      </c>
      <c r="G6082" s="47"/>
      <c r="H6082" s="47"/>
      <c r="I6082" s="47"/>
    </row>
    <row r="6083" spans="1:9" ht="24.95" customHeight="1" thickBot="1">
      <c r="A6083" s="47"/>
      <c r="B6083" s="47"/>
      <c r="C6083" s="47"/>
      <c r="D6083" s="97" t="str">
        <f>IFERROR(VLOOKUP(C6083,التكويد!$A$2:$R$1501,5,0),"")</f>
        <v/>
      </c>
      <c r="E6083" s="47"/>
      <c r="F6083" s="98" t="str">
        <f t="shared" si="96"/>
        <v/>
      </c>
      <c r="G6083" s="47"/>
      <c r="H6083" s="47"/>
      <c r="I6083" s="47"/>
    </row>
    <row r="6084" spans="1:9" ht="24.95" customHeight="1" thickBot="1">
      <c r="A6084" s="47"/>
      <c r="B6084" s="47"/>
      <c r="C6084" s="47"/>
      <c r="D6084" s="97" t="str">
        <f>IFERROR(VLOOKUP(C6084,التكويد!$A$2:$R$1501,5,0),"")</f>
        <v/>
      </c>
      <c r="E6084" s="47"/>
      <c r="F6084" s="98" t="str">
        <f t="shared" si="96"/>
        <v/>
      </c>
      <c r="G6084" s="47"/>
      <c r="H6084" s="47"/>
      <c r="I6084" s="47"/>
    </row>
    <row r="6085" spans="1:9" ht="24.95" customHeight="1" thickBot="1">
      <c r="A6085" s="47"/>
      <c r="B6085" s="47"/>
      <c r="C6085" s="47"/>
      <c r="D6085" s="97" t="str">
        <f>IFERROR(VLOOKUP(C6085,التكويد!$A$2:$R$1501,5,0),"")</f>
        <v/>
      </c>
      <c r="E6085" s="47"/>
      <c r="F6085" s="98" t="str">
        <f t="shared" si="96"/>
        <v/>
      </c>
      <c r="G6085" s="47"/>
      <c r="H6085" s="47"/>
      <c r="I6085" s="47"/>
    </row>
    <row r="6086" spans="1:9" ht="24.95" customHeight="1" thickBot="1">
      <c r="A6086" s="47"/>
      <c r="B6086" s="47"/>
      <c r="C6086" s="47"/>
      <c r="D6086" s="97" t="str">
        <f>IFERROR(VLOOKUP(C6086,التكويد!$A$2:$R$1501,5,0),"")</f>
        <v/>
      </c>
      <c r="E6086" s="47"/>
      <c r="F6086" s="98" t="str">
        <f t="shared" si="96"/>
        <v/>
      </c>
      <c r="G6086" s="47"/>
      <c r="H6086" s="47"/>
      <c r="I6086" s="47"/>
    </row>
    <row r="6087" spans="1:9" ht="24.95" customHeight="1" thickBot="1">
      <c r="A6087" s="47"/>
      <c r="B6087" s="47"/>
      <c r="C6087" s="47"/>
      <c r="D6087" s="97" t="str">
        <f>IFERROR(VLOOKUP(C6087,التكويد!$A$2:$R$1501,5,0),"")</f>
        <v/>
      </c>
      <c r="E6087" s="47"/>
      <c r="F6087" s="98" t="str">
        <f t="shared" si="96"/>
        <v/>
      </c>
      <c r="G6087" s="47"/>
      <c r="H6087" s="47"/>
      <c r="I6087" s="47"/>
    </row>
    <row r="6088" spans="1:9" ht="24.95" customHeight="1" thickBot="1">
      <c r="A6088" s="47"/>
      <c r="B6088" s="47"/>
      <c r="C6088" s="47"/>
      <c r="D6088" s="97" t="str">
        <f>IFERROR(VLOOKUP(C6088,التكويد!$A$2:$R$1501,5,0),"")</f>
        <v/>
      </c>
      <c r="E6088" s="47"/>
      <c r="F6088" s="98" t="str">
        <f t="shared" si="96"/>
        <v/>
      </c>
      <c r="G6088" s="47"/>
      <c r="H6088" s="47"/>
      <c r="I6088" s="47"/>
    </row>
    <row r="6089" spans="1:9" ht="24.95" customHeight="1" thickBot="1">
      <c r="A6089" s="47"/>
      <c r="B6089" s="47"/>
      <c r="C6089" s="47"/>
      <c r="D6089" s="97" t="str">
        <f>IFERROR(VLOOKUP(C6089,التكويد!$A$2:$R$1501,5,0),"")</f>
        <v/>
      </c>
      <c r="E6089" s="47"/>
      <c r="F6089" s="98" t="str">
        <f t="shared" si="96"/>
        <v/>
      </c>
      <c r="G6089" s="47"/>
      <c r="H6089" s="47"/>
      <c r="I6089" s="47"/>
    </row>
    <row r="6090" spans="1:9" ht="24.95" customHeight="1" thickBot="1">
      <c r="A6090" s="47"/>
      <c r="B6090" s="47"/>
      <c r="C6090" s="47"/>
      <c r="D6090" s="97" t="str">
        <f>IFERROR(VLOOKUP(C6090,التكويد!$A$2:$R$1501,5,0),"")</f>
        <v/>
      </c>
      <c r="E6090" s="47"/>
      <c r="F6090" s="98" t="str">
        <f t="shared" si="96"/>
        <v/>
      </c>
      <c r="G6090" s="47"/>
      <c r="H6090" s="47"/>
      <c r="I6090" s="47"/>
    </row>
    <row r="6091" spans="1:9" ht="24.95" customHeight="1" thickBot="1">
      <c r="A6091" s="47"/>
      <c r="B6091" s="47"/>
      <c r="C6091" s="47"/>
      <c r="D6091" s="97" t="str">
        <f>IFERROR(VLOOKUP(C6091,التكويد!$A$2:$R$1501,5,0),"")</f>
        <v/>
      </c>
      <c r="E6091" s="47"/>
      <c r="F6091" s="98" t="str">
        <f t="shared" si="96"/>
        <v/>
      </c>
      <c r="G6091" s="47"/>
      <c r="H6091" s="47"/>
      <c r="I6091" s="47"/>
    </row>
    <row r="6092" spans="1:9" ht="24.95" customHeight="1" thickBot="1">
      <c r="A6092" s="47"/>
      <c r="B6092" s="47"/>
      <c r="C6092" s="47"/>
      <c r="D6092" s="97" t="str">
        <f>IFERROR(VLOOKUP(C6092,التكويد!$A$2:$R$1501,5,0),"")</f>
        <v/>
      </c>
      <c r="E6092" s="47"/>
      <c r="F6092" s="98" t="str">
        <f t="shared" si="96"/>
        <v/>
      </c>
      <c r="G6092" s="47"/>
      <c r="H6092" s="47"/>
      <c r="I6092" s="47"/>
    </row>
    <row r="6093" spans="1:9" ht="24.95" customHeight="1" thickBot="1">
      <c r="A6093" s="47"/>
      <c r="B6093" s="47"/>
      <c r="C6093" s="47"/>
      <c r="D6093" s="97" t="str">
        <f>IFERROR(VLOOKUP(C6093,التكويد!$A$2:$R$1501,5,0),"")</f>
        <v/>
      </c>
      <c r="E6093" s="47"/>
      <c r="F6093" s="98" t="str">
        <f t="shared" si="96"/>
        <v/>
      </c>
      <c r="G6093" s="47"/>
      <c r="H6093" s="47"/>
      <c r="I6093" s="47"/>
    </row>
    <row r="6094" spans="1:9" ht="24.95" customHeight="1" thickBot="1">
      <c r="A6094" s="47"/>
      <c r="B6094" s="47"/>
      <c r="C6094" s="47"/>
      <c r="D6094" s="97" t="str">
        <f>IFERROR(VLOOKUP(C6094,التكويد!$A$2:$R$1501,5,0),"")</f>
        <v/>
      </c>
      <c r="E6094" s="47"/>
      <c r="F6094" s="98" t="str">
        <f t="shared" si="96"/>
        <v/>
      </c>
      <c r="G6094" s="47"/>
      <c r="H6094" s="47"/>
      <c r="I6094" s="47"/>
    </row>
    <row r="6095" spans="1:9" ht="24.95" customHeight="1" thickBot="1">
      <c r="A6095" s="47"/>
      <c r="B6095" s="47"/>
      <c r="C6095" s="47"/>
      <c r="D6095" s="97" t="str">
        <f>IFERROR(VLOOKUP(C6095,التكويد!$A$2:$R$1501,5,0),"")</f>
        <v/>
      </c>
      <c r="E6095" s="47"/>
      <c r="F6095" s="98" t="str">
        <f t="shared" si="96"/>
        <v/>
      </c>
      <c r="G6095" s="47"/>
      <c r="H6095" s="47"/>
      <c r="I6095" s="47"/>
    </row>
    <row r="6096" spans="1:9" ht="24.95" customHeight="1" thickBot="1">
      <c r="A6096" s="47"/>
      <c r="B6096" s="47"/>
      <c r="C6096" s="47"/>
      <c r="D6096" s="97" t="str">
        <f>IFERROR(VLOOKUP(C6096,التكويد!$A$2:$R$1501,5,0),"")</f>
        <v/>
      </c>
      <c r="E6096" s="47"/>
      <c r="F6096" s="98" t="str">
        <f t="shared" si="96"/>
        <v/>
      </c>
      <c r="G6096" s="47"/>
      <c r="H6096" s="47"/>
      <c r="I6096" s="47"/>
    </row>
    <row r="6097" spans="1:9" ht="24.95" customHeight="1" thickBot="1">
      <c r="A6097" s="47"/>
      <c r="B6097" s="47"/>
      <c r="C6097" s="47"/>
      <c r="D6097" s="97" t="str">
        <f>IFERROR(VLOOKUP(C6097,التكويد!$A$2:$R$1501,5,0),"")</f>
        <v/>
      </c>
      <c r="E6097" s="47"/>
      <c r="F6097" s="98" t="str">
        <f t="shared" si="96"/>
        <v/>
      </c>
      <c r="G6097" s="47"/>
      <c r="H6097" s="47"/>
      <c r="I6097" s="47"/>
    </row>
    <row r="6098" spans="1:9" ht="24.95" customHeight="1" thickBot="1">
      <c r="A6098" s="47"/>
      <c r="B6098" s="47"/>
      <c r="C6098" s="47"/>
      <c r="D6098" s="97" t="str">
        <f>IFERROR(VLOOKUP(C6098,التكويد!$A$2:$R$1501,5,0),"")</f>
        <v/>
      </c>
      <c r="E6098" s="47"/>
      <c r="F6098" s="98" t="str">
        <f t="shared" si="96"/>
        <v/>
      </c>
      <c r="G6098" s="47"/>
      <c r="H6098" s="47"/>
      <c r="I6098" s="47"/>
    </row>
    <row r="6099" spans="1:9" ht="24.95" customHeight="1" thickBot="1">
      <c r="A6099" s="47"/>
      <c r="B6099" s="47"/>
      <c r="C6099" s="47"/>
      <c r="D6099" s="97" t="str">
        <f>IFERROR(VLOOKUP(C6099,التكويد!$A$2:$R$1501,5,0),"")</f>
        <v/>
      </c>
      <c r="E6099" s="47"/>
      <c r="F6099" s="98" t="str">
        <f t="shared" si="96"/>
        <v/>
      </c>
      <c r="G6099" s="47"/>
      <c r="H6099" s="47"/>
      <c r="I6099" s="47"/>
    </row>
    <row r="6100" spans="1:9" ht="24.95" customHeight="1" thickBot="1">
      <c r="A6100" s="47"/>
      <c r="B6100" s="47"/>
      <c r="C6100" s="47"/>
      <c r="D6100" s="97" t="str">
        <f>IFERROR(VLOOKUP(C6100,التكويد!$A$2:$R$1501,5,0),"")</f>
        <v/>
      </c>
      <c r="E6100" s="47"/>
      <c r="F6100" s="98" t="str">
        <f t="shared" si="96"/>
        <v/>
      </c>
      <c r="G6100" s="47"/>
      <c r="H6100" s="47"/>
      <c r="I6100" s="47"/>
    </row>
    <row r="6101" spans="1:9" ht="24.95" customHeight="1" thickBot="1">
      <c r="A6101" s="47"/>
      <c r="B6101" s="47"/>
      <c r="C6101" s="47"/>
      <c r="D6101" s="97" t="str">
        <f>IFERROR(VLOOKUP(C6101,التكويد!$A$2:$R$1501,5,0),"")</f>
        <v/>
      </c>
      <c r="E6101" s="47"/>
      <c r="F6101" s="98" t="str">
        <f t="shared" si="96"/>
        <v/>
      </c>
      <c r="G6101" s="47"/>
      <c r="H6101" s="47"/>
      <c r="I6101" s="47"/>
    </row>
    <row r="6102" spans="1:9" ht="24.95" customHeight="1" thickBot="1">
      <c r="A6102" s="47"/>
      <c r="B6102" s="47"/>
      <c r="C6102" s="47"/>
      <c r="D6102" s="97" t="str">
        <f>IFERROR(VLOOKUP(C6102,التكويد!$A$2:$R$1501,5,0),"")</f>
        <v/>
      </c>
      <c r="E6102" s="47"/>
      <c r="F6102" s="98" t="str">
        <f t="shared" si="96"/>
        <v/>
      </c>
      <c r="G6102" s="47"/>
      <c r="H6102" s="47"/>
      <c r="I6102" s="47"/>
    </row>
    <row r="6103" spans="1:9" ht="24.95" customHeight="1" thickBot="1">
      <c r="A6103" s="47"/>
      <c r="B6103" s="47"/>
      <c r="C6103" s="47"/>
      <c r="D6103" s="97" t="str">
        <f>IFERROR(VLOOKUP(C6103,التكويد!$A$2:$R$1501,5,0),"")</f>
        <v/>
      </c>
      <c r="E6103" s="47"/>
      <c r="F6103" s="98" t="str">
        <f t="shared" si="96"/>
        <v/>
      </c>
      <c r="G6103" s="47"/>
      <c r="H6103" s="47"/>
      <c r="I6103" s="47"/>
    </row>
    <row r="6104" spans="1:9" ht="24.95" customHeight="1" thickBot="1">
      <c r="A6104" s="47"/>
      <c r="B6104" s="47"/>
      <c r="C6104" s="47"/>
      <c r="D6104" s="97" t="str">
        <f>IFERROR(VLOOKUP(C6104,التكويد!$A$2:$R$1501,5,0),"")</f>
        <v/>
      </c>
      <c r="E6104" s="47"/>
      <c r="F6104" s="98" t="str">
        <f t="shared" si="96"/>
        <v/>
      </c>
      <c r="G6104" s="47"/>
      <c r="H6104" s="47"/>
      <c r="I6104" s="47"/>
    </row>
    <row r="6105" spans="1:9" ht="24.95" customHeight="1" thickBot="1">
      <c r="A6105" s="47"/>
      <c r="B6105" s="47"/>
      <c r="C6105" s="47"/>
      <c r="D6105" s="97" t="str">
        <f>IFERROR(VLOOKUP(C6105,التكويد!$A$2:$R$1501,5,0),"")</f>
        <v/>
      </c>
      <c r="E6105" s="47"/>
      <c r="F6105" s="98" t="str">
        <f t="shared" si="96"/>
        <v/>
      </c>
      <c r="G6105" s="47"/>
      <c r="H6105" s="47"/>
      <c r="I6105" s="47"/>
    </row>
    <row r="6106" spans="1:9" ht="24.95" customHeight="1" thickBot="1">
      <c r="A6106" s="47"/>
      <c r="B6106" s="47"/>
      <c r="C6106" s="47"/>
      <c r="D6106" s="97" t="str">
        <f>IFERROR(VLOOKUP(C6106,التكويد!$A$2:$R$1501,5,0),"")</f>
        <v/>
      </c>
      <c r="E6106" s="47"/>
      <c r="F6106" s="98" t="str">
        <f t="shared" si="96"/>
        <v/>
      </c>
      <c r="G6106" s="47"/>
      <c r="H6106" s="47"/>
      <c r="I6106" s="47"/>
    </row>
    <row r="6107" spans="1:9" ht="24.95" customHeight="1" thickBot="1">
      <c r="A6107" s="47"/>
      <c r="B6107" s="47"/>
      <c r="C6107" s="47"/>
      <c r="D6107" s="97" t="str">
        <f>IFERROR(VLOOKUP(C6107,التكويد!$A$2:$R$1501,5,0),"")</f>
        <v/>
      </c>
      <c r="E6107" s="47"/>
      <c r="F6107" s="98" t="str">
        <f t="shared" si="96"/>
        <v/>
      </c>
      <c r="G6107" s="47"/>
      <c r="H6107" s="47"/>
      <c r="I6107" s="47"/>
    </row>
    <row r="6108" spans="1:9" ht="24.95" customHeight="1" thickBot="1">
      <c r="A6108" s="47"/>
      <c r="B6108" s="47"/>
      <c r="C6108" s="47"/>
      <c r="D6108" s="97" t="str">
        <f>IFERROR(VLOOKUP(C6108,التكويد!$A$2:$R$1501,5,0),"")</f>
        <v/>
      </c>
      <c r="E6108" s="47"/>
      <c r="F6108" s="98" t="str">
        <f t="shared" si="96"/>
        <v/>
      </c>
      <c r="G6108" s="47"/>
      <c r="H6108" s="47"/>
      <c r="I6108" s="47"/>
    </row>
    <row r="6109" spans="1:9" ht="24.95" customHeight="1" thickBot="1">
      <c r="A6109" s="47"/>
      <c r="B6109" s="47"/>
      <c r="C6109" s="47"/>
      <c r="D6109" s="97" t="str">
        <f>IFERROR(VLOOKUP(C6109,التكويد!$A$2:$R$1501,5,0),"")</f>
        <v/>
      </c>
      <c r="E6109" s="47"/>
      <c r="F6109" s="98" t="str">
        <f t="shared" si="96"/>
        <v/>
      </c>
      <c r="G6109" s="47"/>
      <c r="H6109" s="47"/>
      <c r="I6109" s="47"/>
    </row>
    <row r="6110" spans="1:9" ht="24.95" customHeight="1" thickBot="1">
      <c r="A6110" s="47"/>
      <c r="B6110" s="47"/>
      <c r="C6110" s="47"/>
      <c r="D6110" s="97" t="str">
        <f>IFERROR(VLOOKUP(C6110,التكويد!$A$2:$R$1501,5,0),"")</f>
        <v/>
      </c>
      <c r="E6110" s="47"/>
      <c r="F6110" s="98" t="str">
        <f t="shared" si="96"/>
        <v/>
      </c>
      <c r="G6110" s="47"/>
      <c r="H6110" s="47"/>
      <c r="I6110" s="47"/>
    </row>
    <row r="6111" spans="1:9" ht="24.95" customHeight="1" thickBot="1">
      <c r="A6111" s="47"/>
      <c r="B6111" s="47"/>
      <c r="C6111" s="47"/>
      <c r="D6111" s="97" t="str">
        <f>IFERROR(VLOOKUP(C6111,التكويد!$A$2:$R$1501,5,0),"")</f>
        <v/>
      </c>
      <c r="E6111" s="47"/>
      <c r="F6111" s="98" t="str">
        <f t="shared" si="96"/>
        <v/>
      </c>
      <c r="G6111" s="47"/>
      <c r="H6111" s="47"/>
      <c r="I6111" s="47"/>
    </row>
    <row r="6112" spans="1:9" ht="24.95" customHeight="1" thickBot="1">
      <c r="A6112" s="47"/>
      <c r="B6112" s="47"/>
      <c r="C6112" s="47"/>
      <c r="D6112" s="97" t="str">
        <f>IFERROR(VLOOKUP(C6112,التكويد!$A$2:$R$1501,5,0),"")</f>
        <v/>
      </c>
      <c r="E6112" s="47"/>
      <c r="F6112" s="98" t="str">
        <f t="shared" si="96"/>
        <v/>
      </c>
      <c r="G6112" s="47"/>
      <c r="H6112" s="47"/>
      <c r="I6112" s="47"/>
    </row>
    <row r="6113" spans="1:9" ht="24.95" customHeight="1" thickBot="1">
      <c r="A6113" s="47"/>
      <c r="B6113" s="47"/>
      <c r="C6113" s="47"/>
      <c r="D6113" s="97" t="str">
        <f>IFERROR(VLOOKUP(C6113,التكويد!$A$2:$R$1501,5,0),"")</f>
        <v/>
      </c>
      <c r="E6113" s="47"/>
      <c r="F6113" s="98" t="str">
        <f t="shared" si="96"/>
        <v/>
      </c>
      <c r="G6113" s="47"/>
      <c r="H6113" s="47"/>
      <c r="I6113" s="47"/>
    </row>
    <row r="6114" spans="1:9" ht="24.95" customHeight="1" thickBot="1">
      <c r="A6114" s="47"/>
      <c r="B6114" s="47"/>
      <c r="C6114" s="47"/>
      <c r="D6114" s="97" t="str">
        <f>IFERROR(VLOOKUP(C6114,التكويد!$A$2:$R$1501,5,0),"")</f>
        <v/>
      </c>
      <c r="E6114" s="47"/>
      <c r="F6114" s="98" t="str">
        <f t="shared" si="96"/>
        <v/>
      </c>
      <c r="G6114" s="47"/>
      <c r="H6114" s="47"/>
      <c r="I6114" s="47"/>
    </row>
    <row r="6115" spans="1:9" ht="24.95" customHeight="1" thickBot="1">
      <c r="A6115" s="47"/>
      <c r="B6115" s="47"/>
      <c r="C6115" s="47"/>
      <c r="D6115" s="97" t="str">
        <f>IFERROR(VLOOKUP(C6115,التكويد!$A$2:$R$1501,5,0),"")</f>
        <v/>
      </c>
      <c r="E6115" s="47"/>
      <c r="F6115" s="98" t="str">
        <f t="shared" si="96"/>
        <v/>
      </c>
      <c r="G6115" s="47"/>
      <c r="H6115" s="47"/>
      <c r="I6115" s="47"/>
    </row>
    <row r="6116" spans="1:9" ht="24.95" customHeight="1" thickBot="1">
      <c r="A6116" s="47"/>
      <c r="B6116" s="47"/>
      <c r="C6116" s="47"/>
      <c r="D6116" s="97" t="str">
        <f>IFERROR(VLOOKUP(C6116,التكويد!$A$2:$R$1501,5,0),"")</f>
        <v/>
      </c>
      <c r="E6116" s="47"/>
      <c r="F6116" s="98" t="str">
        <f t="shared" si="96"/>
        <v/>
      </c>
      <c r="G6116" s="47"/>
      <c r="H6116" s="47"/>
      <c r="I6116" s="47"/>
    </row>
    <row r="6117" spans="1:9" ht="24.95" customHeight="1" thickBot="1">
      <c r="A6117" s="47"/>
      <c r="B6117" s="47"/>
      <c r="C6117" s="47"/>
      <c r="D6117" s="97" t="str">
        <f>IFERROR(VLOOKUP(C6117,التكويد!$A$2:$R$1501,5,0),"")</f>
        <v/>
      </c>
      <c r="E6117" s="47"/>
      <c r="F6117" s="98" t="str">
        <f t="shared" si="96"/>
        <v/>
      </c>
      <c r="G6117" s="47"/>
      <c r="H6117" s="47"/>
      <c r="I6117" s="47"/>
    </row>
    <row r="6118" spans="1:9" ht="24.95" customHeight="1" thickBot="1">
      <c r="A6118" s="47"/>
      <c r="B6118" s="47"/>
      <c r="C6118" s="47"/>
      <c r="D6118" s="97" t="str">
        <f>IFERROR(VLOOKUP(C6118,التكويد!$A$2:$R$1501,5,0),"")</f>
        <v/>
      </c>
      <c r="E6118" s="47"/>
      <c r="F6118" s="98" t="str">
        <f t="shared" si="96"/>
        <v/>
      </c>
      <c r="G6118" s="47"/>
      <c r="H6118" s="47"/>
      <c r="I6118" s="47"/>
    </row>
    <row r="6119" spans="1:9" ht="24.95" customHeight="1" thickBot="1">
      <c r="A6119" s="47"/>
      <c r="B6119" s="47"/>
      <c r="C6119" s="47"/>
      <c r="D6119" s="97" t="str">
        <f>IFERROR(VLOOKUP(C6119,التكويد!$A$2:$R$1501,5,0),"")</f>
        <v/>
      </c>
      <c r="E6119" s="47"/>
      <c r="F6119" s="98" t="str">
        <f t="shared" si="96"/>
        <v/>
      </c>
      <c r="G6119" s="47"/>
      <c r="H6119" s="47"/>
      <c r="I6119" s="47"/>
    </row>
    <row r="6120" spans="1:9" ht="24.95" customHeight="1" thickBot="1">
      <c r="A6120" s="47"/>
      <c r="B6120" s="47"/>
      <c r="C6120" s="47"/>
      <c r="D6120" s="97" t="str">
        <f>IFERROR(VLOOKUP(C6120,التكويد!$A$2:$R$1501,5,0),"")</f>
        <v/>
      </c>
      <c r="E6120" s="47"/>
      <c r="F6120" s="98" t="str">
        <f t="shared" si="96"/>
        <v/>
      </c>
      <c r="G6120" s="47"/>
      <c r="H6120" s="47"/>
      <c r="I6120" s="47"/>
    </row>
    <row r="6121" spans="1:9" ht="24.95" customHeight="1" thickBot="1">
      <c r="A6121" s="47"/>
      <c r="B6121" s="47"/>
      <c r="C6121" s="47"/>
      <c r="D6121" s="97" t="str">
        <f>IFERROR(VLOOKUP(C6121,التكويد!$A$2:$R$1501,5,0),"")</f>
        <v/>
      </c>
      <c r="E6121" s="47"/>
      <c r="F6121" s="98" t="str">
        <f t="shared" si="96"/>
        <v/>
      </c>
      <c r="G6121" s="47"/>
      <c r="H6121" s="47"/>
      <c r="I6121" s="47"/>
    </row>
    <row r="6122" spans="1:9" ht="24.95" customHeight="1" thickBot="1">
      <c r="A6122" s="47"/>
      <c r="B6122" s="47"/>
      <c r="C6122" s="47"/>
      <c r="D6122" s="97" t="str">
        <f>IFERROR(VLOOKUP(C6122,التكويد!$A$2:$R$1501,5,0),"")</f>
        <v/>
      </c>
      <c r="E6122" s="47"/>
      <c r="F6122" s="98" t="str">
        <f t="shared" si="96"/>
        <v/>
      </c>
      <c r="G6122" s="47"/>
      <c r="H6122" s="47"/>
      <c r="I6122" s="47"/>
    </row>
    <row r="6123" spans="1:9" ht="24.95" customHeight="1" thickBot="1">
      <c r="A6123" s="47"/>
      <c r="B6123" s="47"/>
      <c r="C6123" s="47"/>
      <c r="D6123" s="97" t="str">
        <f>IFERROR(VLOOKUP(C6123,التكويد!$A$2:$R$1501,5,0),"")</f>
        <v/>
      </c>
      <c r="E6123" s="47"/>
      <c r="F6123" s="98" t="str">
        <f t="shared" si="96"/>
        <v/>
      </c>
      <c r="G6123" s="47"/>
      <c r="H6123" s="47"/>
      <c r="I6123" s="47"/>
    </row>
    <row r="6124" spans="1:9" ht="24.95" customHeight="1" thickBot="1">
      <c r="A6124" s="47"/>
      <c r="B6124" s="47"/>
      <c r="C6124" s="47"/>
      <c r="D6124" s="97" t="str">
        <f>IFERROR(VLOOKUP(C6124,التكويد!$A$2:$R$1501,5,0),"")</f>
        <v/>
      </c>
      <c r="E6124" s="47"/>
      <c r="F6124" s="98" t="str">
        <f t="shared" si="96"/>
        <v/>
      </c>
      <c r="G6124" s="47"/>
      <c r="H6124" s="47"/>
      <c r="I6124" s="47"/>
    </row>
    <row r="6125" spans="1:9" ht="24.95" customHeight="1" thickBot="1">
      <c r="A6125" s="47"/>
      <c r="B6125" s="47"/>
      <c r="C6125" s="47"/>
      <c r="D6125" s="97" t="str">
        <f>IFERROR(VLOOKUP(C6125,التكويد!$A$2:$R$1501,5,0),"")</f>
        <v/>
      </c>
      <c r="E6125" s="47"/>
      <c r="F6125" s="98" t="str">
        <f t="shared" si="96"/>
        <v/>
      </c>
      <c r="G6125" s="47"/>
      <c r="H6125" s="47"/>
      <c r="I6125" s="47"/>
    </row>
    <row r="6126" spans="1:9" ht="24.95" customHeight="1" thickBot="1">
      <c r="A6126" s="47"/>
      <c r="B6126" s="47"/>
      <c r="C6126" s="47"/>
      <c r="D6126" s="97" t="str">
        <f>IFERROR(VLOOKUP(C6126,التكويد!$A$2:$R$1501,5,0),"")</f>
        <v/>
      </c>
      <c r="E6126" s="47"/>
      <c r="F6126" s="98" t="str">
        <f t="shared" si="96"/>
        <v/>
      </c>
      <c r="G6126" s="47"/>
      <c r="H6126" s="47"/>
      <c r="I6126" s="47"/>
    </row>
    <row r="6127" spans="1:9" ht="24.95" customHeight="1" thickBot="1">
      <c r="A6127" s="47"/>
      <c r="B6127" s="47"/>
      <c r="C6127" s="47"/>
      <c r="D6127" s="97" t="str">
        <f>IFERROR(VLOOKUP(C6127,التكويد!$A$2:$R$1501,5,0),"")</f>
        <v/>
      </c>
      <c r="E6127" s="47"/>
      <c r="F6127" s="98" t="str">
        <f t="shared" si="96"/>
        <v/>
      </c>
      <c r="G6127" s="47"/>
      <c r="H6127" s="47"/>
      <c r="I6127" s="47"/>
    </row>
    <row r="6128" spans="1:9" ht="24.95" customHeight="1" thickBot="1">
      <c r="A6128" s="47"/>
      <c r="B6128" s="47"/>
      <c r="C6128" s="47"/>
      <c r="D6128" s="97" t="str">
        <f>IFERROR(VLOOKUP(C6128,التكويد!$A$2:$R$1501,5,0),"")</f>
        <v/>
      </c>
      <c r="E6128" s="47"/>
      <c r="F6128" s="98" t="str">
        <f t="shared" si="96"/>
        <v/>
      </c>
      <c r="G6128" s="47"/>
      <c r="H6128" s="47"/>
      <c r="I6128" s="47"/>
    </row>
    <row r="6129" spans="1:9" ht="24.95" customHeight="1" thickBot="1">
      <c r="A6129" s="47"/>
      <c r="B6129" s="47"/>
      <c r="C6129" s="47"/>
      <c r="D6129" s="97" t="str">
        <f>IFERROR(VLOOKUP(C6129,التكويد!$A$2:$R$1501,5,0),"")</f>
        <v/>
      </c>
      <c r="E6129" s="47"/>
      <c r="F6129" s="98" t="str">
        <f t="shared" ref="F6129:F6192" si="97">IFERROR(SUM(E6129/G6129),"")</f>
        <v/>
      </c>
      <c r="G6129" s="47"/>
      <c r="H6129" s="47"/>
      <c r="I6129" s="47"/>
    </row>
    <row r="6130" spans="1:9" ht="24.95" customHeight="1" thickBot="1">
      <c r="A6130" s="47"/>
      <c r="B6130" s="47"/>
      <c r="C6130" s="47"/>
      <c r="D6130" s="97" t="str">
        <f>IFERROR(VLOOKUP(C6130,التكويد!$A$2:$R$1501,5,0),"")</f>
        <v/>
      </c>
      <c r="E6130" s="47"/>
      <c r="F6130" s="98" t="str">
        <f t="shared" si="97"/>
        <v/>
      </c>
      <c r="G6130" s="47"/>
      <c r="H6130" s="47"/>
      <c r="I6130" s="47"/>
    </row>
    <row r="6131" spans="1:9" ht="24.95" customHeight="1" thickBot="1">
      <c r="A6131" s="47"/>
      <c r="B6131" s="47"/>
      <c r="C6131" s="47"/>
      <c r="D6131" s="97" t="str">
        <f>IFERROR(VLOOKUP(C6131,التكويد!$A$2:$R$1501,5,0),"")</f>
        <v/>
      </c>
      <c r="E6131" s="47"/>
      <c r="F6131" s="98" t="str">
        <f t="shared" si="97"/>
        <v/>
      </c>
      <c r="G6131" s="47"/>
      <c r="H6131" s="47"/>
      <c r="I6131" s="47"/>
    </row>
    <row r="6132" spans="1:9" ht="24.95" customHeight="1" thickBot="1">
      <c r="A6132" s="47"/>
      <c r="B6132" s="47"/>
      <c r="C6132" s="47"/>
      <c r="D6132" s="97" t="str">
        <f>IFERROR(VLOOKUP(C6132,التكويد!$A$2:$R$1501,5,0),"")</f>
        <v/>
      </c>
      <c r="E6132" s="47"/>
      <c r="F6132" s="98" t="str">
        <f t="shared" si="97"/>
        <v/>
      </c>
      <c r="G6132" s="47"/>
      <c r="H6132" s="47"/>
      <c r="I6132" s="47"/>
    </row>
    <row r="6133" spans="1:9" ht="24.95" customHeight="1" thickBot="1">
      <c r="A6133" s="47"/>
      <c r="B6133" s="47"/>
      <c r="C6133" s="47"/>
      <c r="D6133" s="97" t="str">
        <f>IFERROR(VLOOKUP(C6133,التكويد!$A$2:$R$1501,5,0),"")</f>
        <v/>
      </c>
      <c r="E6133" s="47"/>
      <c r="F6133" s="98" t="str">
        <f t="shared" si="97"/>
        <v/>
      </c>
      <c r="G6133" s="47"/>
      <c r="H6133" s="47"/>
      <c r="I6133" s="47"/>
    </row>
    <row r="6134" spans="1:9" ht="24.95" customHeight="1" thickBot="1">
      <c r="A6134" s="47"/>
      <c r="B6134" s="47"/>
      <c r="C6134" s="47"/>
      <c r="D6134" s="97" t="str">
        <f>IFERROR(VLOOKUP(C6134,التكويد!$A$2:$R$1501,5,0),"")</f>
        <v/>
      </c>
      <c r="E6134" s="47"/>
      <c r="F6134" s="98" t="str">
        <f t="shared" si="97"/>
        <v/>
      </c>
      <c r="G6134" s="47"/>
      <c r="H6134" s="47"/>
      <c r="I6134" s="47"/>
    </row>
    <row r="6135" spans="1:9" ht="24.95" customHeight="1" thickBot="1">
      <c r="A6135" s="47"/>
      <c r="B6135" s="47"/>
      <c r="C6135" s="47"/>
      <c r="D6135" s="97" t="str">
        <f>IFERROR(VLOOKUP(C6135,التكويد!$A$2:$R$1501,5,0),"")</f>
        <v/>
      </c>
      <c r="E6135" s="47"/>
      <c r="F6135" s="98" t="str">
        <f t="shared" si="97"/>
        <v/>
      </c>
      <c r="G6135" s="47"/>
      <c r="H6135" s="47"/>
      <c r="I6135" s="47"/>
    </row>
    <row r="6136" spans="1:9" ht="24.95" customHeight="1" thickBot="1">
      <c r="A6136" s="47"/>
      <c r="B6136" s="47"/>
      <c r="C6136" s="47"/>
      <c r="D6136" s="97" t="str">
        <f>IFERROR(VLOOKUP(C6136,التكويد!$A$2:$R$1501,5,0),"")</f>
        <v/>
      </c>
      <c r="E6136" s="47"/>
      <c r="F6136" s="98" t="str">
        <f t="shared" si="97"/>
        <v/>
      </c>
      <c r="G6136" s="47"/>
      <c r="H6136" s="47"/>
      <c r="I6136" s="47"/>
    </row>
    <row r="6137" spans="1:9" ht="24.95" customHeight="1" thickBot="1">
      <c r="A6137" s="47"/>
      <c r="B6137" s="47"/>
      <c r="C6137" s="47"/>
      <c r="D6137" s="97" t="str">
        <f>IFERROR(VLOOKUP(C6137,التكويد!$A$2:$R$1501,5,0),"")</f>
        <v/>
      </c>
      <c r="E6137" s="47"/>
      <c r="F6137" s="98" t="str">
        <f t="shared" si="97"/>
        <v/>
      </c>
      <c r="G6137" s="47"/>
      <c r="H6137" s="47"/>
      <c r="I6137" s="47"/>
    </row>
    <row r="6138" spans="1:9" ht="24.95" customHeight="1" thickBot="1">
      <c r="A6138" s="47"/>
      <c r="B6138" s="47"/>
      <c r="C6138" s="47"/>
      <c r="D6138" s="97" t="str">
        <f>IFERROR(VLOOKUP(C6138,التكويد!$A$2:$R$1501,5,0),"")</f>
        <v/>
      </c>
      <c r="E6138" s="47"/>
      <c r="F6138" s="98" t="str">
        <f t="shared" si="97"/>
        <v/>
      </c>
      <c r="G6138" s="47"/>
      <c r="H6138" s="47"/>
      <c r="I6138" s="47"/>
    </row>
    <row r="6139" spans="1:9" ht="24.95" customHeight="1" thickBot="1">
      <c r="A6139" s="47"/>
      <c r="B6139" s="47"/>
      <c r="C6139" s="47"/>
      <c r="D6139" s="97" t="str">
        <f>IFERROR(VLOOKUP(C6139,التكويد!$A$2:$R$1501,5,0),"")</f>
        <v/>
      </c>
      <c r="E6139" s="47"/>
      <c r="F6139" s="98" t="str">
        <f t="shared" si="97"/>
        <v/>
      </c>
      <c r="G6139" s="47"/>
      <c r="H6139" s="47"/>
      <c r="I6139" s="47"/>
    </row>
    <row r="6140" spans="1:9" ht="24.95" customHeight="1" thickBot="1">
      <c r="A6140" s="47"/>
      <c r="B6140" s="47"/>
      <c r="C6140" s="47"/>
      <c r="D6140" s="97" t="str">
        <f>IFERROR(VLOOKUP(C6140,التكويد!$A$2:$R$1501,5,0),"")</f>
        <v/>
      </c>
      <c r="E6140" s="47"/>
      <c r="F6140" s="98" t="str">
        <f t="shared" si="97"/>
        <v/>
      </c>
      <c r="G6140" s="47"/>
      <c r="H6140" s="47"/>
      <c r="I6140" s="47"/>
    </row>
    <row r="6141" spans="1:9" ht="24.95" customHeight="1" thickBot="1">
      <c r="A6141" s="47"/>
      <c r="B6141" s="47"/>
      <c r="C6141" s="47"/>
      <c r="D6141" s="97" t="str">
        <f>IFERROR(VLOOKUP(C6141,التكويد!$A$2:$R$1501,5,0),"")</f>
        <v/>
      </c>
      <c r="E6141" s="47"/>
      <c r="F6141" s="98" t="str">
        <f t="shared" si="97"/>
        <v/>
      </c>
      <c r="G6141" s="47"/>
      <c r="H6141" s="47"/>
      <c r="I6141" s="47"/>
    </row>
    <row r="6142" spans="1:9" ht="24.95" customHeight="1" thickBot="1">
      <c r="A6142" s="47"/>
      <c r="B6142" s="47"/>
      <c r="C6142" s="47"/>
      <c r="D6142" s="97" t="str">
        <f>IFERROR(VLOOKUP(C6142,التكويد!$A$2:$R$1501,5,0),"")</f>
        <v/>
      </c>
      <c r="E6142" s="47"/>
      <c r="F6142" s="98" t="str">
        <f t="shared" si="97"/>
        <v/>
      </c>
      <c r="G6142" s="47"/>
      <c r="H6142" s="47"/>
      <c r="I6142" s="47"/>
    </row>
    <row r="6143" spans="1:9" ht="24.95" customHeight="1" thickBot="1">
      <c r="A6143" s="47"/>
      <c r="B6143" s="47"/>
      <c r="C6143" s="47"/>
      <c r="D6143" s="97" t="str">
        <f>IFERROR(VLOOKUP(C6143,التكويد!$A$2:$R$1501,5,0),"")</f>
        <v/>
      </c>
      <c r="E6143" s="47"/>
      <c r="F6143" s="98" t="str">
        <f t="shared" si="97"/>
        <v/>
      </c>
      <c r="G6143" s="47"/>
      <c r="H6143" s="47"/>
      <c r="I6143" s="47"/>
    </row>
    <row r="6144" spans="1:9" ht="24.95" customHeight="1" thickBot="1">
      <c r="A6144" s="47"/>
      <c r="B6144" s="47"/>
      <c r="C6144" s="47"/>
      <c r="D6144" s="97" t="str">
        <f>IFERROR(VLOOKUP(C6144,التكويد!$A$2:$R$1501,5,0),"")</f>
        <v/>
      </c>
      <c r="E6144" s="47"/>
      <c r="F6144" s="98" t="str">
        <f t="shared" si="97"/>
        <v/>
      </c>
      <c r="G6144" s="47"/>
      <c r="H6144" s="47"/>
      <c r="I6144" s="47"/>
    </row>
    <row r="6145" spans="1:9" ht="24.95" customHeight="1" thickBot="1">
      <c r="A6145" s="47"/>
      <c r="B6145" s="47"/>
      <c r="C6145" s="47"/>
      <c r="D6145" s="97" t="str">
        <f>IFERROR(VLOOKUP(C6145,التكويد!$A$2:$R$1501,5,0),"")</f>
        <v/>
      </c>
      <c r="E6145" s="47"/>
      <c r="F6145" s="98" t="str">
        <f t="shared" si="97"/>
        <v/>
      </c>
      <c r="G6145" s="47"/>
      <c r="H6145" s="47"/>
      <c r="I6145" s="47"/>
    </row>
    <row r="6146" spans="1:9" ht="24.95" customHeight="1" thickBot="1">
      <c r="A6146" s="47"/>
      <c r="B6146" s="47"/>
      <c r="C6146" s="47"/>
      <c r="D6146" s="97" t="str">
        <f>IFERROR(VLOOKUP(C6146,التكويد!$A$2:$R$1501,5,0),"")</f>
        <v/>
      </c>
      <c r="E6146" s="47"/>
      <c r="F6146" s="98" t="str">
        <f t="shared" si="97"/>
        <v/>
      </c>
      <c r="G6146" s="47"/>
      <c r="H6146" s="47"/>
      <c r="I6146" s="47"/>
    </row>
    <row r="6147" spans="1:9" ht="24.95" customHeight="1" thickBot="1">
      <c r="A6147" s="47"/>
      <c r="B6147" s="47"/>
      <c r="C6147" s="47"/>
      <c r="D6147" s="97" t="str">
        <f>IFERROR(VLOOKUP(C6147,التكويد!$A$2:$R$1501,5,0),"")</f>
        <v/>
      </c>
      <c r="E6147" s="47"/>
      <c r="F6147" s="98" t="str">
        <f t="shared" si="97"/>
        <v/>
      </c>
      <c r="G6147" s="47"/>
      <c r="H6147" s="47"/>
      <c r="I6147" s="47"/>
    </row>
    <row r="6148" spans="1:9" ht="24.95" customHeight="1" thickBot="1">
      <c r="A6148" s="47"/>
      <c r="B6148" s="47"/>
      <c r="C6148" s="47"/>
      <c r="D6148" s="97" t="str">
        <f>IFERROR(VLOOKUP(C6148,التكويد!$A$2:$R$1501,5,0),"")</f>
        <v/>
      </c>
      <c r="E6148" s="47"/>
      <c r="F6148" s="98" t="str">
        <f t="shared" si="97"/>
        <v/>
      </c>
      <c r="G6148" s="47"/>
      <c r="H6148" s="47"/>
      <c r="I6148" s="47"/>
    </row>
    <row r="6149" spans="1:9" ht="24.95" customHeight="1" thickBot="1">
      <c r="A6149" s="47"/>
      <c r="B6149" s="47"/>
      <c r="C6149" s="47"/>
      <c r="D6149" s="97" t="str">
        <f>IFERROR(VLOOKUP(C6149,التكويد!$A$2:$R$1501,5,0),"")</f>
        <v/>
      </c>
      <c r="E6149" s="47"/>
      <c r="F6149" s="98" t="str">
        <f t="shared" si="97"/>
        <v/>
      </c>
      <c r="G6149" s="47"/>
      <c r="H6149" s="47"/>
      <c r="I6149" s="47"/>
    </row>
    <row r="6150" spans="1:9" ht="24.95" customHeight="1" thickBot="1">
      <c r="A6150" s="47"/>
      <c r="B6150" s="47"/>
      <c r="C6150" s="47"/>
      <c r="D6150" s="97" t="str">
        <f>IFERROR(VLOOKUP(C6150,التكويد!$A$2:$R$1501,5,0),"")</f>
        <v/>
      </c>
      <c r="E6150" s="47"/>
      <c r="F6150" s="98" t="str">
        <f t="shared" si="97"/>
        <v/>
      </c>
      <c r="G6150" s="47"/>
      <c r="H6150" s="47"/>
      <c r="I6150" s="47"/>
    </row>
    <row r="6151" spans="1:9" ht="24.95" customHeight="1" thickBot="1">
      <c r="A6151" s="47"/>
      <c r="B6151" s="47"/>
      <c r="C6151" s="47"/>
      <c r="D6151" s="97" t="str">
        <f>IFERROR(VLOOKUP(C6151,التكويد!$A$2:$R$1501,5,0),"")</f>
        <v/>
      </c>
      <c r="E6151" s="47"/>
      <c r="F6151" s="98" t="str">
        <f t="shared" si="97"/>
        <v/>
      </c>
      <c r="G6151" s="47"/>
      <c r="H6151" s="47"/>
      <c r="I6151" s="47"/>
    </row>
    <row r="6152" spans="1:9" ht="24.95" customHeight="1" thickBot="1">
      <c r="A6152" s="47"/>
      <c r="B6152" s="47"/>
      <c r="C6152" s="47"/>
      <c r="D6152" s="97" t="str">
        <f>IFERROR(VLOOKUP(C6152,التكويد!$A$2:$R$1501,5,0),"")</f>
        <v/>
      </c>
      <c r="E6152" s="47"/>
      <c r="F6152" s="98" t="str">
        <f t="shared" si="97"/>
        <v/>
      </c>
      <c r="G6152" s="47"/>
      <c r="H6152" s="47"/>
      <c r="I6152" s="47"/>
    </row>
    <row r="6153" spans="1:9" ht="24.95" customHeight="1" thickBot="1">
      <c r="A6153" s="47"/>
      <c r="B6153" s="47"/>
      <c r="C6153" s="47"/>
      <c r="D6153" s="97" t="str">
        <f>IFERROR(VLOOKUP(C6153,التكويد!$A$2:$R$1501,5,0),"")</f>
        <v/>
      </c>
      <c r="E6153" s="47"/>
      <c r="F6153" s="98" t="str">
        <f t="shared" si="97"/>
        <v/>
      </c>
      <c r="G6153" s="47"/>
      <c r="H6153" s="47"/>
      <c r="I6153" s="47"/>
    </row>
    <row r="6154" spans="1:9" ht="24.95" customHeight="1" thickBot="1">
      <c r="A6154" s="47"/>
      <c r="B6154" s="47"/>
      <c r="C6154" s="47"/>
      <c r="D6154" s="97" t="str">
        <f>IFERROR(VLOOKUP(C6154,التكويد!$A$2:$R$1501,5,0),"")</f>
        <v/>
      </c>
      <c r="E6154" s="47"/>
      <c r="F6154" s="98" t="str">
        <f t="shared" si="97"/>
        <v/>
      </c>
      <c r="G6154" s="47"/>
      <c r="H6154" s="47"/>
      <c r="I6154" s="47"/>
    </row>
    <row r="6155" spans="1:9" ht="24.95" customHeight="1" thickBot="1">
      <c r="A6155" s="47"/>
      <c r="B6155" s="47"/>
      <c r="C6155" s="47"/>
      <c r="D6155" s="97" t="str">
        <f>IFERROR(VLOOKUP(C6155,التكويد!$A$2:$R$1501,5,0),"")</f>
        <v/>
      </c>
      <c r="E6155" s="47"/>
      <c r="F6155" s="98" t="str">
        <f t="shared" si="97"/>
        <v/>
      </c>
      <c r="G6155" s="47"/>
      <c r="H6155" s="47"/>
      <c r="I6155" s="47"/>
    </row>
    <row r="6156" spans="1:9" ht="24.95" customHeight="1" thickBot="1">
      <c r="A6156" s="47"/>
      <c r="B6156" s="47"/>
      <c r="C6156" s="47"/>
      <c r="D6156" s="97" t="str">
        <f>IFERROR(VLOOKUP(C6156,التكويد!$A$2:$R$1501,5,0),"")</f>
        <v/>
      </c>
      <c r="E6156" s="47"/>
      <c r="F6156" s="98" t="str">
        <f t="shared" si="97"/>
        <v/>
      </c>
      <c r="G6156" s="47"/>
      <c r="H6156" s="47"/>
      <c r="I6156" s="47"/>
    </row>
    <row r="6157" spans="1:9" ht="24.95" customHeight="1" thickBot="1">
      <c r="A6157" s="47"/>
      <c r="B6157" s="47"/>
      <c r="C6157" s="47"/>
      <c r="D6157" s="97" t="str">
        <f>IFERROR(VLOOKUP(C6157,التكويد!$A$2:$R$1501,5,0),"")</f>
        <v/>
      </c>
      <c r="E6157" s="47"/>
      <c r="F6157" s="98" t="str">
        <f t="shared" si="97"/>
        <v/>
      </c>
      <c r="G6157" s="47"/>
      <c r="H6157" s="47"/>
      <c r="I6157" s="47"/>
    </row>
    <row r="6158" spans="1:9" ht="24.95" customHeight="1" thickBot="1">
      <c r="A6158" s="47"/>
      <c r="B6158" s="47"/>
      <c r="C6158" s="47"/>
      <c r="D6158" s="97" t="str">
        <f>IFERROR(VLOOKUP(C6158,التكويد!$A$2:$R$1501,5,0),"")</f>
        <v/>
      </c>
      <c r="E6158" s="47"/>
      <c r="F6158" s="98" t="str">
        <f t="shared" si="97"/>
        <v/>
      </c>
      <c r="G6158" s="47"/>
      <c r="H6158" s="47"/>
      <c r="I6158" s="47"/>
    </row>
    <row r="6159" spans="1:9" ht="24.95" customHeight="1" thickBot="1">
      <c r="A6159" s="47"/>
      <c r="B6159" s="47"/>
      <c r="C6159" s="47"/>
      <c r="D6159" s="97" t="str">
        <f>IFERROR(VLOOKUP(C6159,التكويد!$A$2:$R$1501,5,0),"")</f>
        <v/>
      </c>
      <c r="E6159" s="47"/>
      <c r="F6159" s="98" t="str">
        <f t="shared" si="97"/>
        <v/>
      </c>
      <c r="G6159" s="47"/>
      <c r="H6159" s="47"/>
      <c r="I6159" s="47"/>
    </row>
    <row r="6160" spans="1:9" ht="24.95" customHeight="1" thickBot="1">
      <c r="A6160" s="47"/>
      <c r="B6160" s="47"/>
      <c r="C6160" s="47"/>
      <c r="D6160" s="97" t="str">
        <f>IFERROR(VLOOKUP(C6160,التكويد!$A$2:$R$1501,5,0),"")</f>
        <v/>
      </c>
      <c r="E6160" s="47"/>
      <c r="F6160" s="98" t="str">
        <f t="shared" si="97"/>
        <v/>
      </c>
      <c r="G6160" s="47"/>
      <c r="H6160" s="47"/>
      <c r="I6160" s="47"/>
    </row>
    <row r="6161" spans="1:9" ht="24.95" customHeight="1" thickBot="1">
      <c r="A6161" s="47"/>
      <c r="B6161" s="47"/>
      <c r="C6161" s="47"/>
      <c r="D6161" s="97" t="str">
        <f>IFERROR(VLOOKUP(C6161,التكويد!$A$2:$R$1501,5,0),"")</f>
        <v/>
      </c>
      <c r="E6161" s="47"/>
      <c r="F6161" s="98" t="str">
        <f t="shared" si="97"/>
        <v/>
      </c>
      <c r="G6161" s="47"/>
      <c r="H6161" s="47"/>
      <c r="I6161" s="47"/>
    </row>
    <row r="6162" spans="1:9" ht="24.95" customHeight="1" thickBot="1">
      <c r="A6162" s="47"/>
      <c r="B6162" s="47"/>
      <c r="C6162" s="47"/>
      <c r="D6162" s="97" t="str">
        <f>IFERROR(VLOOKUP(C6162,التكويد!$A$2:$R$1501,5,0),"")</f>
        <v/>
      </c>
      <c r="E6162" s="47"/>
      <c r="F6162" s="98" t="str">
        <f t="shared" si="97"/>
        <v/>
      </c>
      <c r="G6162" s="47"/>
      <c r="H6162" s="47"/>
      <c r="I6162" s="47"/>
    </row>
    <row r="6163" spans="1:9" ht="24.95" customHeight="1" thickBot="1">
      <c r="A6163" s="47"/>
      <c r="B6163" s="47"/>
      <c r="C6163" s="47"/>
      <c r="D6163" s="97" t="str">
        <f>IFERROR(VLOOKUP(C6163,التكويد!$A$2:$R$1501,5,0),"")</f>
        <v/>
      </c>
      <c r="E6163" s="47"/>
      <c r="F6163" s="98" t="str">
        <f t="shared" si="97"/>
        <v/>
      </c>
      <c r="G6163" s="47"/>
      <c r="H6163" s="47"/>
      <c r="I6163" s="47"/>
    </row>
    <row r="6164" spans="1:9" ht="24.95" customHeight="1" thickBot="1">
      <c r="A6164" s="47"/>
      <c r="B6164" s="47"/>
      <c r="C6164" s="47"/>
      <c r="D6164" s="97" t="str">
        <f>IFERROR(VLOOKUP(C6164,التكويد!$A$2:$R$1501,5,0),"")</f>
        <v/>
      </c>
      <c r="E6164" s="47"/>
      <c r="F6164" s="98" t="str">
        <f t="shared" si="97"/>
        <v/>
      </c>
      <c r="G6164" s="47"/>
      <c r="H6164" s="47"/>
      <c r="I6164" s="47"/>
    </row>
    <row r="6165" spans="1:9" ht="24.95" customHeight="1" thickBot="1">
      <c r="A6165" s="47"/>
      <c r="B6165" s="47"/>
      <c r="C6165" s="47"/>
      <c r="D6165" s="97" t="str">
        <f>IFERROR(VLOOKUP(C6165,التكويد!$A$2:$R$1501,5,0),"")</f>
        <v/>
      </c>
      <c r="E6165" s="47"/>
      <c r="F6165" s="98" t="str">
        <f t="shared" si="97"/>
        <v/>
      </c>
      <c r="G6165" s="47"/>
      <c r="H6165" s="47"/>
      <c r="I6165" s="47"/>
    </row>
    <row r="6166" spans="1:9" ht="24.95" customHeight="1" thickBot="1">
      <c r="A6166" s="47"/>
      <c r="B6166" s="47"/>
      <c r="C6166" s="47"/>
      <c r="D6166" s="97" t="str">
        <f>IFERROR(VLOOKUP(C6166,التكويد!$A$2:$R$1501,5,0),"")</f>
        <v/>
      </c>
      <c r="E6166" s="47"/>
      <c r="F6166" s="98" t="str">
        <f t="shared" si="97"/>
        <v/>
      </c>
      <c r="G6166" s="47"/>
      <c r="H6166" s="47"/>
      <c r="I6166" s="47"/>
    </row>
    <row r="6167" spans="1:9" ht="24.95" customHeight="1" thickBot="1">
      <c r="A6167" s="47"/>
      <c r="B6167" s="47"/>
      <c r="C6167" s="47"/>
      <c r="D6167" s="97" t="str">
        <f>IFERROR(VLOOKUP(C6167,التكويد!$A$2:$R$1501,5,0),"")</f>
        <v/>
      </c>
      <c r="E6167" s="47"/>
      <c r="F6167" s="98" t="str">
        <f t="shared" si="97"/>
        <v/>
      </c>
      <c r="G6167" s="47"/>
      <c r="H6167" s="47"/>
      <c r="I6167" s="47"/>
    </row>
    <row r="6168" spans="1:9" ht="24.95" customHeight="1" thickBot="1">
      <c r="A6168" s="47"/>
      <c r="B6168" s="47"/>
      <c r="C6168" s="47"/>
      <c r="D6168" s="97" t="str">
        <f>IFERROR(VLOOKUP(C6168,التكويد!$A$2:$R$1501,5,0),"")</f>
        <v/>
      </c>
      <c r="E6168" s="47"/>
      <c r="F6168" s="98" t="str">
        <f t="shared" si="97"/>
        <v/>
      </c>
      <c r="G6168" s="47"/>
      <c r="H6168" s="47"/>
      <c r="I6168" s="47"/>
    </row>
    <row r="6169" spans="1:9" ht="24.95" customHeight="1" thickBot="1">
      <c r="A6169" s="47"/>
      <c r="B6169" s="47"/>
      <c r="C6169" s="47"/>
      <c r="D6169" s="97" t="str">
        <f>IFERROR(VLOOKUP(C6169,التكويد!$A$2:$R$1501,5,0),"")</f>
        <v/>
      </c>
      <c r="E6169" s="47"/>
      <c r="F6169" s="98" t="str">
        <f t="shared" si="97"/>
        <v/>
      </c>
      <c r="G6169" s="47"/>
      <c r="H6169" s="47"/>
      <c r="I6169" s="47"/>
    </row>
    <row r="6170" spans="1:9" ht="24.95" customHeight="1" thickBot="1">
      <c r="A6170" s="47"/>
      <c r="B6170" s="47"/>
      <c r="C6170" s="47"/>
      <c r="D6170" s="97" t="str">
        <f>IFERROR(VLOOKUP(C6170,التكويد!$A$2:$R$1501,5,0),"")</f>
        <v/>
      </c>
      <c r="E6170" s="47"/>
      <c r="F6170" s="98" t="str">
        <f t="shared" si="97"/>
        <v/>
      </c>
      <c r="G6170" s="47"/>
      <c r="H6170" s="47"/>
      <c r="I6170" s="47"/>
    </row>
    <row r="6171" spans="1:9" ht="24.95" customHeight="1" thickBot="1">
      <c r="A6171" s="47"/>
      <c r="B6171" s="47"/>
      <c r="C6171" s="47"/>
      <c r="D6171" s="97" t="str">
        <f>IFERROR(VLOOKUP(C6171,التكويد!$A$2:$R$1501,5,0),"")</f>
        <v/>
      </c>
      <c r="E6171" s="47"/>
      <c r="F6171" s="98" t="str">
        <f t="shared" si="97"/>
        <v/>
      </c>
      <c r="G6171" s="47"/>
      <c r="H6171" s="47"/>
      <c r="I6171" s="47"/>
    </row>
    <row r="6172" spans="1:9" ht="24.95" customHeight="1" thickBot="1">
      <c r="A6172" s="47"/>
      <c r="B6172" s="47"/>
      <c r="C6172" s="47"/>
      <c r="D6172" s="97" t="str">
        <f>IFERROR(VLOOKUP(C6172,التكويد!$A$2:$R$1501,5,0),"")</f>
        <v/>
      </c>
      <c r="E6172" s="47"/>
      <c r="F6172" s="98" t="str">
        <f t="shared" si="97"/>
        <v/>
      </c>
      <c r="G6172" s="47"/>
      <c r="H6172" s="47"/>
      <c r="I6172" s="47"/>
    </row>
    <row r="6173" spans="1:9" ht="24.95" customHeight="1" thickBot="1">
      <c r="A6173" s="47"/>
      <c r="B6173" s="47"/>
      <c r="C6173" s="47"/>
      <c r="D6173" s="97" t="str">
        <f>IFERROR(VLOOKUP(C6173,التكويد!$A$2:$R$1501,5,0),"")</f>
        <v/>
      </c>
      <c r="E6173" s="47"/>
      <c r="F6173" s="98" t="str">
        <f t="shared" si="97"/>
        <v/>
      </c>
      <c r="G6173" s="47"/>
      <c r="H6173" s="47"/>
      <c r="I6173" s="47"/>
    </row>
    <row r="6174" spans="1:9" ht="24.95" customHeight="1" thickBot="1">
      <c r="A6174" s="47"/>
      <c r="B6174" s="47"/>
      <c r="C6174" s="47"/>
      <c r="D6174" s="97" t="str">
        <f>IFERROR(VLOOKUP(C6174,التكويد!$A$2:$R$1501,5,0),"")</f>
        <v/>
      </c>
      <c r="E6174" s="47"/>
      <c r="F6174" s="98" t="str">
        <f t="shared" si="97"/>
        <v/>
      </c>
      <c r="G6174" s="47"/>
      <c r="H6174" s="47"/>
      <c r="I6174" s="47"/>
    </row>
    <row r="6175" spans="1:9" ht="24.95" customHeight="1" thickBot="1">
      <c r="A6175" s="47"/>
      <c r="B6175" s="47"/>
      <c r="C6175" s="47"/>
      <c r="D6175" s="97" t="str">
        <f>IFERROR(VLOOKUP(C6175,التكويد!$A$2:$R$1501,5,0),"")</f>
        <v/>
      </c>
      <c r="E6175" s="47"/>
      <c r="F6175" s="98" t="str">
        <f t="shared" si="97"/>
        <v/>
      </c>
      <c r="G6175" s="47"/>
      <c r="H6175" s="47"/>
      <c r="I6175" s="47"/>
    </row>
    <row r="6176" spans="1:9" ht="24.95" customHeight="1" thickBot="1">
      <c r="A6176" s="47"/>
      <c r="B6176" s="47"/>
      <c r="C6176" s="47"/>
      <c r="D6176" s="97" t="str">
        <f>IFERROR(VLOOKUP(C6176,التكويد!$A$2:$R$1501,5,0),"")</f>
        <v/>
      </c>
      <c r="E6176" s="47"/>
      <c r="F6176" s="98" t="str">
        <f t="shared" si="97"/>
        <v/>
      </c>
      <c r="G6176" s="47"/>
      <c r="H6176" s="47"/>
      <c r="I6176" s="47"/>
    </row>
    <row r="6177" spans="1:9" ht="24.95" customHeight="1" thickBot="1">
      <c r="A6177" s="47"/>
      <c r="B6177" s="47"/>
      <c r="C6177" s="47"/>
      <c r="D6177" s="97" t="str">
        <f>IFERROR(VLOOKUP(C6177,التكويد!$A$2:$R$1501,5,0),"")</f>
        <v/>
      </c>
      <c r="E6177" s="47"/>
      <c r="F6177" s="98" t="str">
        <f t="shared" si="97"/>
        <v/>
      </c>
      <c r="G6177" s="47"/>
      <c r="H6177" s="47"/>
      <c r="I6177" s="47"/>
    </row>
    <row r="6178" spans="1:9" ht="24.95" customHeight="1" thickBot="1">
      <c r="A6178" s="47"/>
      <c r="B6178" s="47"/>
      <c r="C6178" s="47"/>
      <c r="D6178" s="97" t="str">
        <f>IFERROR(VLOOKUP(C6178,التكويد!$A$2:$R$1501,5,0),"")</f>
        <v/>
      </c>
      <c r="E6178" s="47"/>
      <c r="F6178" s="98" t="str">
        <f t="shared" si="97"/>
        <v/>
      </c>
      <c r="G6178" s="47"/>
      <c r="H6178" s="47"/>
      <c r="I6178" s="47"/>
    </row>
    <row r="6179" spans="1:9" ht="24.95" customHeight="1" thickBot="1">
      <c r="A6179" s="47"/>
      <c r="B6179" s="47"/>
      <c r="C6179" s="47"/>
      <c r="D6179" s="97" t="str">
        <f>IFERROR(VLOOKUP(C6179,التكويد!$A$2:$R$1501,5,0),"")</f>
        <v/>
      </c>
      <c r="E6179" s="47"/>
      <c r="F6179" s="98" t="str">
        <f t="shared" si="97"/>
        <v/>
      </c>
      <c r="G6179" s="47"/>
      <c r="H6179" s="47"/>
      <c r="I6179" s="47"/>
    </row>
    <row r="6180" spans="1:9" ht="24.95" customHeight="1" thickBot="1">
      <c r="A6180" s="47"/>
      <c r="B6180" s="47"/>
      <c r="C6180" s="47"/>
      <c r="D6180" s="97" t="str">
        <f>IFERROR(VLOOKUP(C6180,التكويد!$A$2:$R$1501,5,0),"")</f>
        <v/>
      </c>
      <c r="E6180" s="47"/>
      <c r="F6180" s="98" t="str">
        <f t="shared" si="97"/>
        <v/>
      </c>
      <c r="G6180" s="47"/>
      <c r="H6180" s="47"/>
      <c r="I6180" s="47"/>
    </row>
    <row r="6181" spans="1:9" ht="24.95" customHeight="1" thickBot="1">
      <c r="A6181" s="47"/>
      <c r="B6181" s="47"/>
      <c r="C6181" s="47"/>
      <c r="D6181" s="97" t="str">
        <f>IFERROR(VLOOKUP(C6181,التكويد!$A$2:$R$1501,5,0),"")</f>
        <v/>
      </c>
      <c r="E6181" s="47"/>
      <c r="F6181" s="98" t="str">
        <f t="shared" si="97"/>
        <v/>
      </c>
      <c r="G6181" s="47"/>
      <c r="H6181" s="47"/>
      <c r="I6181" s="47"/>
    </row>
    <row r="6182" spans="1:9" ht="24.95" customHeight="1" thickBot="1">
      <c r="A6182" s="47"/>
      <c r="B6182" s="47"/>
      <c r="C6182" s="47"/>
      <c r="D6182" s="97" t="str">
        <f>IFERROR(VLOOKUP(C6182,التكويد!$A$2:$R$1501,5,0),"")</f>
        <v/>
      </c>
      <c r="E6182" s="47"/>
      <c r="F6182" s="98" t="str">
        <f t="shared" si="97"/>
        <v/>
      </c>
      <c r="G6182" s="47"/>
      <c r="H6182" s="47"/>
      <c r="I6182" s="47"/>
    </row>
    <row r="6183" spans="1:9" ht="24.95" customHeight="1" thickBot="1">
      <c r="A6183" s="47"/>
      <c r="B6183" s="47"/>
      <c r="C6183" s="47"/>
      <c r="D6183" s="97" t="str">
        <f>IFERROR(VLOOKUP(C6183,التكويد!$A$2:$R$1501,5,0),"")</f>
        <v/>
      </c>
      <c r="E6183" s="47"/>
      <c r="F6183" s="98" t="str">
        <f t="shared" si="97"/>
        <v/>
      </c>
      <c r="G6183" s="47"/>
      <c r="H6183" s="47"/>
      <c r="I6183" s="47"/>
    </row>
    <row r="6184" spans="1:9" ht="24.95" customHeight="1" thickBot="1">
      <c r="A6184" s="47"/>
      <c r="B6184" s="47"/>
      <c r="C6184" s="47"/>
      <c r="D6184" s="97" t="str">
        <f>IFERROR(VLOOKUP(C6184,التكويد!$A$2:$R$1501,5,0),"")</f>
        <v/>
      </c>
      <c r="E6184" s="47"/>
      <c r="F6184" s="98" t="str">
        <f t="shared" si="97"/>
        <v/>
      </c>
      <c r="G6184" s="47"/>
      <c r="H6184" s="47"/>
      <c r="I6184" s="47"/>
    </row>
    <row r="6185" spans="1:9" ht="24.95" customHeight="1" thickBot="1">
      <c r="A6185" s="47"/>
      <c r="B6185" s="47"/>
      <c r="C6185" s="47"/>
      <c r="D6185" s="97" t="str">
        <f>IFERROR(VLOOKUP(C6185,التكويد!$A$2:$R$1501,5,0),"")</f>
        <v/>
      </c>
      <c r="E6185" s="47"/>
      <c r="F6185" s="98" t="str">
        <f t="shared" si="97"/>
        <v/>
      </c>
      <c r="G6185" s="47"/>
      <c r="H6185" s="47"/>
      <c r="I6185" s="47"/>
    </row>
    <row r="6186" spans="1:9" ht="24.95" customHeight="1" thickBot="1">
      <c r="A6186" s="47"/>
      <c r="B6186" s="47"/>
      <c r="C6186" s="47"/>
      <c r="D6186" s="97" t="str">
        <f>IFERROR(VLOOKUP(C6186,التكويد!$A$2:$R$1501,5,0),"")</f>
        <v/>
      </c>
      <c r="E6186" s="47"/>
      <c r="F6186" s="98" t="str">
        <f t="shared" si="97"/>
        <v/>
      </c>
      <c r="G6186" s="47"/>
      <c r="H6186" s="47"/>
      <c r="I6186" s="47"/>
    </row>
    <row r="6187" spans="1:9" ht="24.95" customHeight="1" thickBot="1">
      <c r="A6187" s="47"/>
      <c r="B6187" s="47"/>
      <c r="C6187" s="47"/>
      <c r="D6187" s="97" t="str">
        <f>IFERROR(VLOOKUP(C6187,التكويد!$A$2:$R$1501,5,0),"")</f>
        <v/>
      </c>
      <c r="E6187" s="47"/>
      <c r="F6187" s="98" t="str">
        <f t="shared" si="97"/>
        <v/>
      </c>
      <c r="G6187" s="47"/>
      <c r="H6187" s="47"/>
      <c r="I6187" s="47"/>
    </row>
    <row r="6188" spans="1:9" ht="24.95" customHeight="1" thickBot="1">
      <c r="A6188" s="47"/>
      <c r="B6188" s="47"/>
      <c r="C6188" s="47"/>
      <c r="D6188" s="97" t="str">
        <f>IFERROR(VLOOKUP(C6188,التكويد!$A$2:$R$1501,5,0),"")</f>
        <v/>
      </c>
      <c r="E6188" s="47"/>
      <c r="F6188" s="98" t="str">
        <f t="shared" si="97"/>
        <v/>
      </c>
      <c r="G6188" s="47"/>
      <c r="H6188" s="47"/>
      <c r="I6188" s="47"/>
    </row>
    <row r="6189" spans="1:9" ht="24.95" customHeight="1" thickBot="1">
      <c r="A6189" s="47"/>
      <c r="B6189" s="47"/>
      <c r="C6189" s="47"/>
      <c r="D6189" s="97" t="str">
        <f>IFERROR(VLOOKUP(C6189,التكويد!$A$2:$R$1501,5,0),"")</f>
        <v/>
      </c>
      <c r="E6189" s="47"/>
      <c r="F6189" s="98" t="str">
        <f t="shared" si="97"/>
        <v/>
      </c>
      <c r="G6189" s="47"/>
      <c r="H6189" s="47"/>
      <c r="I6189" s="47"/>
    </row>
    <row r="6190" spans="1:9" ht="24.95" customHeight="1" thickBot="1">
      <c r="A6190" s="47"/>
      <c r="B6190" s="47"/>
      <c r="C6190" s="47"/>
      <c r="D6190" s="97" t="str">
        <f>IFERROR(VLOOKUP(C6190,التكويد!$A$2:$R$1501,5,0),"")</f>
        <v/>
      </c>
      <c r="E6190" s="47"/>
      <c r="F6190" s="98" t="str">
        <f t="shared" si="97"/>
        <v/>
      </c>
      <c r="G6190" s="47"/>
      <c r="H6190" s="47"/>
      <c r="I6190" s="47"/>
    </row>
    <row r="6191" spans="1:9" ht="24.95" customHeight="1" thickBot="1">
      <c r="A6191" s="47"/>
      <c r="B6191" s="47"/>
      <c r="C6191" s="47"/>
      <c r="D6191" s="97" t="str">
        <f>IFERROR(VLOOKUP(C6191,التكويد!$A$2:$R$1501,5,0),"")</f>
        <v/>
      </c>
      <c r="E6191" s="47"/>
      <c r="F6191" s="98" t="str">
        <f t="shared" si="97"/>
        <v/>
      </c>
      <c r="G6191" s="47"/>
      <c r="H6191" s="47"/>
      <c r="I6191" s="47"/>
    </row>
    <row r="6192" spans="1:9" ht="24.95" customHeight="1" thickBot="1">
      <c r="A6192" s="47"/>
      <c r="B6192" s="47"/>
      <c r="C6192" s="47"/>
      <c r="D6192" s="97" t="str">
        <f>IFERROR(VLOOKUP(C6192,التكويد!$A$2:$R$1501,5,0),"")</f>
        <v/>
      </c>
      <c r="E6192" s="47"/>
      <c r="F6192" s="98" t="str">
        <f t="shared" si="97"/>
        <v/>
      </c>
      <c r="G6192" s="47"/>
      <c r="H6192" s="47"/>
      <c r="I6192" s="47"/>
    </row>
    <row r="6193" spans="1:9" ht="24.95" customHeight="1" thickBot="1">
      <c r="A6193" s="47"/>
      <c r="B6193" s="47"/>
      <c r="C6193" s="47"/>
      <c r="D6193" s="97" t="str">
        <f>IFERROR(VLOOKUP(C6193,التكويد!$A$2:$R$1501,5,0),"")</f>
        <v/>
      </c>
      <c r="E6193" s="47"/>
      <c r="F6193" s="98" t="str">
        <f t="shared" ref="F6193:F6256" si="98">IFERROR(SUM(E6193/G6193),"")</f>
        <v/>
      </c>
      <c r="G6193" s="47"/>
      <c r="H6193" s="47"/>
      <c r="I6193" s="47"/>
    </row>
    <row r="6194" spans="1:9" ht="24.95" customHeight="1" thickBot="1">
      <c r="A6194" s="47"/>
      <c r="B6194" s="47"/>
      <c r="C6194" s="47"/>
      <c r="D6194" s="97" t="str">
        <f>IFERROR(VLOOKUP(C6194,التكويد!$A$2:$R$1501,5,0),"")</f>
        <v/>
      </c>
      <c r="E6194" s="47"/>
      <c r="F6194" s="98" t="str">
        <f t="shared" si="98"/>
        <v/>
      </c>
      <c r="G6194" s="47"/>
      <c r="H6194" s="47"/>
      <c r="I6194" s="47"/>
    </row>
    <row r="6195" spans="1:9" ht="24.95" customHeight="1" thickBot="1">
      <c r="A6195" s="47"/>
      <c r="B6195" s="47"/>
      <c r="C6195" s="47"/>
      <c r="D6195" s="97" t="str">
        <f>IFERROR(VLOOKUP(C6195,التكويد!$A$2:$R$1501,5,0),"")</f>
        <v/>
      </c>
      <c r="E6195" s="47"/>
      <c r="F6195" s="98" t="str">
        <f t="shared" si="98"/>
        <v/>
      </c>
      <c r="G6195" s="47"/>
      <c r="H6195" s="47"/>
      <c r="I6195" s="47"/>
    </row>
    <row r="6196" spans="1:9" ht="24.95" customHeight="1" thickBot="1">
      <c r="A6196" s="47"/>
      <c r="B6196" s="47"/>
      <c r="C6196" s="47"/>
      <c r="D6196" s="97" t="str">
        <f>IFERROR(VLOOKUP(C6196,التكويد!$A$2:$R$1501,5,0),"")</f>
        <v/>
      </c>
      <c r="E6196" s="47"/>
      <c r="F6196" s="98" t="str">
        <f t="shared" si="98"/>
        <v/>
      </c>
      <c r="G6196" s="47"/>
      <c r="H6196" s="47"/>
      <c r="I6196" s="47"/>
    </row>
    <row r="6197" spans="1:9" ht="24.95" customHeight="1" thickBot="1">
      <c r="A6197" s="47"/>
      <c r="B6197" s="47"/>
      <c r="C6197" s="47"/>
      <c r="D6197" s="97" t="str">
        <f>IFERROR(VLOOKUP(C6197,التكويد!$A$2:$R$1501,5,0),"")</f>
        <v/>
      </c>
      <c r="E6197" s="47"/>
      <c r="F6197" s="98" t="str">
        <f t="shared" si="98"/>
        <v/>
      </c>
      <c r="G6197" s="47"/>
      <c r="H6197" s="47"/>
      <c r="I6197" s="47"/>
    </row>
    <row r="6198" spans="1:9" ht="24.95" customHeight="1" thickBot="1">
      <c r="A6198" s="47"/>
      <c r="B6198" s="47"/>
      <c r="C6198" s="47"/>
      <c r="D6198" s="97" t="str">
        <f>IFERROR(VLOOKUP(C6198,التكويد!$A$2:$R$1501,5,0),"")</f>
        <v/>
      </c>
      <c r="E6198" s="47"/>
      <c r="F6198" s="98" t="str">
        <f t="shared" si="98"/>
        <v/>
      </c>
      <c r="G6198" s="47"/>
      <c r="H6198" s="47"/>
      <c r="I6198" s="47"/>
    </row>
    <row r="6199" spans="1:9" ht="24.95" customHeight="1" thickBot="1">
      <c r="A6199" s="47"/>
      <c r="B6199" s="47"/>
      <c r="C6199" s="47"/>
      <c r="D6199" s="97" t="str">
        <f>IFERROR(VLOOKUP(C6199,التكويد!$A$2:$R$1501,5,0),"")</f>
        <v/>
      </c>
      <c r="E6199" s="47"/>
      <c r="F6199" s="98" t="str">
        <f t="shared" si="98"/>
        <v/>
      </c>
      <c r="G6199" s="47"/>
      <c r="H6199" s="47"/>
      <c r="I6199" s="47"/>
    </row>
    <row r="6200" spans="1:9" ht="24.95" customHeight="1" thickBot="1">
      <c r="A6200" s="47"/>
      <c r="B6200" s="47"/>
      <c r="C6200" s="47"/>
      <c r="D6200" s="97" t="str">
        <f>IFERROR(VLOOKUP(C6200,التكويد!$A$2:$R$1501,5,0),"")</f>
        <v/>
      </c>
      <c r="E6200" s="47"/>
      <c r="F6200" s="98" t="str">
        <f t="shared" si="98"/>
        <v/>
      </c>
      <c r="G6200" s="47"/>
      <c r="H6200" s="47"/>
      <c r="I6200" s="47"/>
    </row>
    <row r="6201" spans="1:9" ht="24.95" customHeight="1" thickBot="1">
      <c r="A6201" s="47"/>
      <c r="B6201" s="47"/>
      <c r="C6201" s="47"/>
      <c r="D6201" s="97" t="str">
        <f>IFERROR(VLOOKUP(C6201,التكويد!$A$2:$R$1501,5,0),"")</f>
        <v/>
      </c>
      <c r="E6201" s="47"/>
      <c r="F6201" s="98" t="str">
        <f t="shared" si="98"/>
        <v/>
      </c>
      <c r="G6201" s="47"/>
      <c r="H6201" s="47"/>
      <c r="I6201" s="47"/>
    </row>
    <row r="6202" spans="1:9" ht="24.95" customHeight="1" thickBot="1">
      <c r="A6202" s="47"/>
      <c r="B6202" s="47"/>
      <c r="C6202" s="47"/>
      <c r="D6202" s="97" t="str">
        <f>IFERROR(VLOOKUP(C6202,التكويد!$A$2:$R$1501,5,0),"")</f>
        <v/>
      </c>
      <c r="E6202" s="47"/>
      <c r="F6202" s="98" t="str">
        <f t="shared" si="98"/>
        <v/>
      </c>
      <c r="G6202" s="47"/>
      <c r="H6202" s="47"/>
      <c r="I6202" s="47"/>
    </row>
    <row r="6203" spans="1:9" ht="24.95" customHeight="1" thickBot="1">
      <c r="A6203" s="47"/>
      <c r="B6203" s="47"/>
      <c r="C6203" s="47"/>
      <c r="D6203" s="97" t="str">
        <f>IFERROR(VLOOKUP(C6203,التكويد!$A$2:$R$1501,5,0),"")</f>
        <v/>
      </c>
      <c r="E6203" s="47"/>
      <c r="F6203" s="98" t="str">
        <f t="shared" si="98"/>
        <v/>
      </c>
      <c r="G6203" s="47"/>
      <c r="H6203" s="47"/>
      <c r="I6203" s="47"/>
    </row>
    <row r="6204" spans="1:9" ht="24.95" customHeight="1" thickBot="1">
      <c r="A6204" s="47"/>
      <c r="B6204" s="47"/>
      <c r="C6204" s="47"/>
      <c r="D6204" s="97" t="str">
        <f>IFERROR(VLOOKUP(C6204,التكويد!$A$2:$R$1501,5,0),"")</f>
        <v/>
      </c>
      <c r="E6204" s="47"/>
      <c r="F6204" s="98" t="str">
        <f t="shared" si="98"/>
        <v/>
      </c>
      <c r="G6204" s="47"/>
      <c r="H6204" s="47"/>
      <c r="I6204" s="47"/>
    </row>
    <row r="6205" spans="1:9" ht="24.95" customHeight="1" thickBot="1">
      <c r="A6205" s="47"/>
      <c r="B6205" s="47"/>
      <c r="C6205" s="47"/>
      <c r="D6205" s="97" t="str">
        <f>IFERROR(VLOOKUP(C6205,التكويد!$A$2:$R$1501,5,0),"")</f>
        <v/>
      </c>
      <c r="E6205" s="47"/>
      <c r="F6205" s="98" t="str">
        <f t="shared" si="98"/>
        <v/>
      </c>
      <c r="G6205" s="47"/>
      <c r="H6205" s="47"/>
      <c r="I6205" s="47"/>
    </row>
    <row r="6206" spans="1:9" ht="24.95" customHeight="1" thickBot="1">
      <c r="A6206" s="47"/>
      <c r="B6206" s="47"/>
      <c r="C6206" s="47"/>
      <c r="D6206" s="97" t="str">
        <f>IFERROR(VLOOKUP(C6206,التكويد!$A$2:$R$1501,5,0),"")</f>
        <v/>
      </c>
      <c r="E6206" s="47"/>
      <c r="F6206" s="98" t="str">
        <f t="shared" si="98"/>
        <v/>
      </c>
      <c r="G6206" s="47"/>
      <c r="H6206" s="47"/>
      <c r="I6206" s="47"/>
    </row>
    <row r="6207" spans="1:9" ht="24.95" customHeight="1" thickBot="1">
      <c r="A6207" s="47"/>
      <c r="B6207" s="47"/>
      <c r="C6207" s="47"/>
      <c r="D6207" s="97" t="str">
        <f>IFERROR(VLOOKUP(C6207,التكويد!$A$2:$R$1501,5,0),"")</f>
        <v/>
      </c>
      <c r="E6207" s="47"/>
      <c r="F6207" s="98" t="str">
        <f t="shared" si="98"/>
        <v/>
      </c>
      <c r="G6207" s="47"/>
      <c r="H6207" s="47"/>
      <c r="I6207" s="47"/>
    </row>
    <row r="6208" spans="1:9" ht="24.95" customHeight="1" thickBot="1">
      <c r="A6208" s="47"/>
      <c r="B6208" s="47"/>
      <c r="C6208" s="47"/>
      <c r="D6208" s="97" t="str">
        <f>IFERROR(VLOOKUP(C6208,التكويد!$A$2:$R$1501,5,0),"")</f>
        <v/>
      </c>
      <c r="E6208" s="47"/>
      <c r="F6208" s="98" t="str">
        <f t="shared" si="98"/>
        <v/>
      </c>
      <c r="G6208" s="47"/>
      <c r="H6208" s="47"/>
      <c r="I6208" s="47"/>
    </row>
    <row r="6209" spans="1:9" ht="24.95" customHeight="1" thickBot="1">
      <c r="A6209" s="47"/>
      <c r="B6209" s="47"/>
      <c r="C6209" s="47"/>
      <c r="D6209" s="97" t="str">
        <f>IFERROR(VLOOKUP(C6209,التكويد!$A$2:$R$1501,5,0),"")</f>
        <v/>
      </c>
      <c r="E6209" s="47"/>
      <c r="F6209" s="98" t="str">
        <f t="shared" si="98"/>
        <v/>
      </c>
      <c r="G6209" s="47"/>
      <c r="H6209" s="47"/>
      <c r="I6209" s="47"/>
    </row>
    <row r="6210" spans="1:9" ht="24.95" customHeight="1" thickBot="1">
      <c r="A6210" s="47"/>
      <c r="B6210" s="47"/>
      <c r="C6210" s="47"/>
      <c r="D6210" s="97" t="str">
        <f>IFERROR(VLOOKUP(C6210,التكويد!$A$2:$R$1501,5,0),"")</f>
        <v/>
      </c>
      <c r="E6210" s="47"/>
      <c r="F6210" s="98" t="str">
        <f t="shared" si="98"/>
        <v/>
      </c>
      <c r="G6210" s="47"/>
      <c r="H6210" s="47"/>
      <c r="I6210" s="47"/>
    </row>
    <row r="6211" spans="1:9" ht="24.95" customHeight="1" thickBot="1">
      <c r="A6211" s="47"/>
      <c r="B6211" s="47"/>
      <c r="C6211" s="47"/>
      <c r="D6211" s="97" t="str">
        <f>IFERROR(VLOOKUP(C6211,التكويد!$A$2:$R$1501,5,0),"")</f>
        <v/>
      </c>
      <c r="E6211" s="47"/>
      <c r="F6211" s="98" t="str">
        <f t="shared" si="98"/>
        <v/>
      </c>
      <c r="G6211" s="47"/>
      <c r="H6211" s="47"/>
      <c r="I6211" s="47"/>
    </row>
    <row r="6212" spans="1:9" ht="24.95" customHeight="1" thickBot="1">
      <c r="A6212" s="47"/>
      <c r="B6212" s="47"/>
      <c r="C6212" s="47"/>
      <c r="D6212" s="97" t="str">
        <f>IFERROR(VLOOKUP(C6212,التكويد!$A$2:$R$1501,5,0),"")</f>
        <v/>
      </c>
      <c r="E6212" s="47"/>
      <c r="F6212" s="98" t="str">
        <f t="shared" si="98"/>
        <v/>
      </c>
      <c r="G6212" s="47"/>
      <c r="H6212" s="47"/>
      <c r="I6212" s="47"/>
    </row>
    <row r="6213" spans="1:9" ht="24.95" customHeight="1" thickBot="1">
      <c r="A6213" s="47"/>
      <c r="B6213" s="47"/>
      <c r="C6213" s="47"/>
      <c r="D6213" s="97" t="str">
        <f>IFERROR(VLOOKUP(C6213,التكويد!$A$2:$R$1501,5,0),"")</f>
        <v/>
      </c>
      <c r="E6213" s="47"/>
      <c r="F6213" s="98" t="str">
        <f t="shared" si="98"/>
        <v/>
      </c>
      <c r="G6213" s="47"/>
      <c r="H6213" s="47"/>
      <c r="I6213" s="47"/>
    </row>
    <row r="6214" spans="1:9" ht="24.95" customHeight="1" thickBot="1">
      <c r="A6214" s="47"/>
      <c r="B6214" s="47"/>
      <c r="C6214" s="47"/>
      <c r="D6214" s="97" t="str">
        <f>IFERROR(VLOOKUP(C6214,التكويد!$A$2:$R$1501,5,0),"")</f>
        <v/>
      </c>
      <c r="E6214" s="47"/>
      <c r="F6214" s="98" t="str">
        <f t="shared" si="98"/>
        <v/>
      </c>
      <c r="G6214" s="47"/>
      <c r="H6214" s="47"/>
      <c r="I6214" s="47"/>
    </row>
    <row r="6215" spans="1:9" ht="24.95" customHeight="1" thickBot="1">
      <c r="A6215" s="47"/>
      <c r="B6215" s="47"/>
      <c r="C6215" s="47"/>
      <c r="D6215" s="97" t="str">
        <f>IFERROR(VLOOKUP(C6215,التكويد!$A$2:$R$1501,5,0),"")</f>
        <v/>
      </c>
      <c r="E6215" s="47"/>
      <c r="F6215" s="98" t="str">
        <f t="shared" si="98"/>
        <v/>
      </c>
      <c r="G6215" s="47"/>
      <c r="H6215" s="47"/>
      <c r="I6215" s="47"/>
    </row>
    <row r="6216" spans="1:9" ht="24.95" customHeight="1" thickBot="1">
      <c r="A6216" s="47"/>
      <c r="B6216" s="47"/>
      <c r="C6216" s="47"/>
      <c r="D6216" s="97" t="str">
        <f>IFERROR(VLOOKUP(C6216,التكويد!$A$2:$R$1501,5,0),"")</f>
        <v/>
      </c>
      <c r="E6216" s="47"/>
      <c r="F6216" s="98" t="str">
        <f t="shared" si="98"/>
        <v/>
      </c>
      <c r="G6216" s="47"/>
      <c r="H6216" s="47"/>
      <c r="I6216" s="47"/>
    </row>
    <row r="6217" spans="1:9" ht="24.95" customHeight="1" thickBot="1">
      <c r="A6217" s="47"/>
      <c r="B6217" s="47"/>
      <c r="C6217" s="47"/>
      <c r="D6217" s="97" t="str">
        <f>IFERROR(VLOOKUP(C6217,التكويد!$A$2:$R$1501,5,0),"")</f>
        <v/>
      </c>
      <c r="E6217" s="47"/>
      <c r="F6217" s="98" t="str">
        <f t="shared" si="98"/>
        <v/>
      </c>
      <c r="G6217" s="47"/>
      <c r="H6217" s="47"/>
      <c r="I6217" s="47"/>
    </row>
    <row r="6218" spans="1:9" ht="24.95" customHeight="1" thickBot="1">
      <c r="A6218" s="47"/>
      <c r="B6218" s="47"/>
      <c r="C6218" s="47"/>
      <c r="D6218" s="97" t="str">
        <f>IFERROR(VLOOKUP(C6218,التكويد!$A$2:$R$1501,5,0),"")</f>
        <v/>
      </c>
      <c r="E6218" s="47"/>
      <c r="F6218" s="98" t="str">
        <f t="shared" si="98"/>
        <v/>
      </c>
      <c r="G6218" s="47"/>
      <c r="H6218" s="47"/>
      <c r="I6218" s="47"/>
    </row>
    <row r="6219" spans="1:9" ht="24.95" customHeight="1" thickBot="1">
      <c r="A6219" s="47"/>
      <c r="B6219" s="47"/>
      <c r="C6219" s="47"/>
      <c r="D6219" s="97" t="str">
        <f>IFERROR(VLOOKUP(C6219,التكويد!$A$2:$R$1501,5,0),"")</f>
        <v/>
      </c>
      <c r="E6219" s="47"/>
      <c r="F6219" s="98" t="str">
        <f t="shared" si="98"/>
        <v/>
      </c>
      <c r="G6219" s="47"/>
      <c r="H6219" s="47"/>
      <c r="I6219" s="47"/>
    </row>
    <row r="6220" spans="1:9" ht="24.95" customHeight="1" thickBot="1">
      <c r="A6220" s="47"/>
      <c r="B6220" s="47"/>
      <c r="C6220" s="47"/>
      <c r="D6220" s="97" t="str">
        <f>IFERROR(VLOOKUP(C6220,التكويد!$A$2:$R$1501,5,0),"")</f>
        <v/>
      </c>
      <c r="E6220" s="47"/>
      <c r="F6220" s="98" t="str">
        <f t="shared" si="98"/>
        <v/>
      </c>
      <c r="G6220" s="47"/>
      <c r="H6220" s="47"/>
      <c r="I6220" s="47"/>
    </row>
    <row r="6221" spans="1:9" ht="24.95" customHeight="1" thickBot="1">
      <c r="A6221" s="47"/>
      <c r="B6221" s="47"/>
      <c r="C6221" s="47"/>
      <c r="D6221" s="97" t="str">
        <f>IFERROR(VLOOKUP(C6221,التكويد!$A$2:$R$1501,5,0),"")</f>
        <v/>
      </c>
      <c r="E6221" s="47"/>
      <c r="F6221" s="98" t="str">
        <f t="shared" si="98"/>
        <v/>
      </c>
      <c r="G6221" s="47"/>
      <c r="H6221" s="47"/>
      <c r="I6221" s="47"/>
    </row>
    <row r="6222" spans="1:9" ht="24.95" customHeight="1" thickBot="1">
      <c r="A6222" s="47"/>
      <c r="B6222" s="47"/>
      <c r="C6222" s="47"/>
      <c r="D6222" s="97" t="str">
        <f>IFERROR(VLOOKUP(C6222,التكويد!$A$2:$R$1501,5,0),"")</f>
        <v/>
      </c>
      <c r="E6222" s="47"/>
      <c r="F6222" s="98" t="str">
        <f t="shared" si="98"/>
        <v/>
      </c>
      <c r="G6222" s="47"/>
      <c r="H6222" s="47"/>
      <c r="I6222" s="47"/>
    </row>
    <row r="6223" spans="1:9" ht="24.95" customHeight="1" thickBot="1">
      <c r="A6223" s="47"/>
      <c r="B6223" s="47"/>
      <c r="C6223" s="47"/>
      <c r="D6223" s="97" t="str">
        <f>IFERROR(VLOOKUP(C6223,التكويد!$A$2:$R$1501,5,0),"")</f>
        <v/>
      </c>
      <c r="E6223" s="47"/>
      <c r="F6223" s="98" t="str">
        <f t="shared" si="98"/>
        <v/>
      </c>
      <c r="G6223" s="47"/>
      <c r="H6223" s="47"/>
      <c r="I6223" s="47"/>
    </row>
    <row r="6224" spans="1:9" ht="24.95" customHeight="1" thickBot="1">
      <c r="A6224" s="47"/>
      <c r="B6224" s="47"/>
      <c r="C6224" s="47"/>
      <c r="D6224" s="97" t="str">
        <f>IFERROR(VLOOKUP(C6224,التكويد!$A$2:$R$1501,5,0),"")</f>
        <v/>
      </c>
      <c r="E6224" s="47"/>
      <c r="F6224" s="98" t="str">
        <f t="shared" si="98"/>
        <v/>
      </c>
      <c r="G6224" s="47"/>
      <c r="H6224" s="47"/>
      <c r="I6224" s="47"/>
    </row>
    <row r="6225" spans="1:9" ht="24.95" customHeight="1" thickBot="1">
      <c r="A6225" s="47"/>
      <c r="B6225" s="47"/>
      <c r="C6225" s="47"/>
      <c r="D6225" s="97" t="str">
        <f>IFERROR(VLOOKUP(C6225,التكويد!$A$2:$R$1501,5,0),"")</f>
        <v/>
      </c>
      <c r="E6225" s="47"/>
      <c r="F6225" s="98" t="str">
        <f t="shared" si="98"/>
        <v/>
      </c>
      <c r="G6225" s="47"/>
      <c r="H6225" s="47"/>
      <c r="I6225" s="47"/>
    </row>
    <row r="6226" spans="1:9" ht="24.95" customHeight="1" thickBot="1">
      <c r="A6226" s="47"/>
      <c r="B6226" s="47"/>
      <c r="C6226" s="47"/>
      <c r="D6226" s="97" t="str">
        <f>IFERROR(VLOOKUP(C6226,التكويد!$A$2:$R$1501,5,0),"")</f>
        <v/>
      </c>
      <c r="E6226" s="47"/>
      <c r="F6226" s="98" t="str">
        <f t="shared" si="98"/>
        <v/>
      </c>
      <c r="G6226" s="47"/>
      <c r="H6226" s="47"/>
      <c r="I6226" s="47"/>
    </row>
    <row r="6227" spans="1:9" ht="24.95" customHeight="1" thickBot="1">
      <c r="A6227" s="47"/>
      <c r="B6227" s="47"/>
      <c r="C6227" s="47"/>
      <c r="D6227" s="97" t="str">
        <f>IFERROR(VLOOKUP(C6227,التكويد!$A$2:$R$1501,5,0),"")</f>
        <v/>
      </c>
      <c r="E6227" s="47"/>
      <c r="F6227" s="98" t="str">
        <f t="shared" si="98"/>
        <v/>
      </c>
      <c r="G6227" s="47"/>
      <c r="H6227" s="47"/>
      <c r="I6227" s="47"/>
    </row>
    <row r="6228" spans="1:9" ht="24.95" customHeight="1" thickBot="1">
      <c r="A6228" s="47"/>
      <c r="B6228" s="47"/>
      <c r="C6228" s="47"/>
      <c r="D6228" s="97" t="str">
        <f>IFERROR(VLOOKUP(C6228,التكويد!$A$2:$R$1501,5,0),"")</f>
        <v/>
      </c>
      <c r="E6228" s="47"/>
      <c r="F6228" s="98" t="str">
        <f t="shared" si="98"/>
        <v/>
      </c>
      <c r="G6228" s="47"/>
      <c r="H6228" s="47"/>
      <c r="I6228" s="47"/>
    </row>
    <row r="6229" spans="1:9" ht="24.95" customHeight="1" thickBot="1">
      <c r="A6229" s="47"/>
      <c r="B6229" s="47"/>
      <c r="C6229" s="47"/>
      <c r="D6229" s="97" t="str">
        <f>IFERROR(VLOOKUP(C6229,التكويد!$A$2:$R$1501,5,0),"")</f>
        <v/>
      </c>
      <c r="E6229" s="47"/>
      <c r="F6229" s="98" t="str">
        <f t="shared" si="98"/>
        <v/>
      </c>
      <c r="G6229" s="47"/>
      <c r="H6229" s="47"/>
      <c r="I6229" s="47"/>
    </row>
    <row r="6230" spans="1:9" ht="24.95" customHeight="1" thickBot="1">
      <c r="A6230" s="47"/>
      <c r="B6230" s="47"/>
      <c r="C6230" s="47"/>
      <c r="D6230" s="97" t="str">
        <f>IFERROR(VLOOKUP(C6230,التكويد!$A$2:$R$1501,5,0),"")</f>
        <v/>
      </c>
      <c r="E6230" s="47"/>
      <c r="F6230" s="98" t="str">
        <f t="shared" si="98"/>
        <v/>
      </c>
      <c r="G6230" s="47"/>
      <c r="H6230" s="47"/>
      <c r="I6230" s="47"/>
    </row>
    <row r="6231" spans="1:9" ht="24.95" customHeight="1" thickBot="1">
      <c r="A6231" s="47"/>
      <c r="B6231" s="47"/>
      <c r="C6231" s="47"/>
      <c r="D6231" s="97" t="str">
        <f>IFERROR(VLOOKUP(C6231,التكويد!$A$2:$R$1501,5,0),"")</f>
        <v/>
      </c>
      <c r="E6231" s="47"/>
      <c r="F6231" s="98" t="str">
        <f t="shared" si="98"/>
        <v/>
      </c>
      <c r="G6231" s="47"/>
      <c r="H6231" s="47"/>
      <c r="I6231" s="47"/>
    </row>
    <row r="6232" spans="1:9" ht="24.95" customHeight="1" thickBot="1">
      <c r="A6232" s="47"/>
      <c r="B6232" s="47"/>
      <c r="C6232" s="47"/>
      <c r="D6232" s="97" t="str">
        <f>IFERROR(VLOOKUP(C6232,التكويد!$A$2:$R$1501,5,0),"")</f>
        <v/>
      </c>
      <c r="E6232" s="47"/>
      <c r="F6232" s="98" t="str">
        <f t="shared" si="98"/>
        <v/>
      </c>
      <c r="G6232" s="47"/>
      <c r="H6232" s="47"/>
      <c r="I6232" s="47"/>
    </row>
    <row r="6233" spans="1:9" ht="24.95" customHeight="1" thickBot="1">
      <c r="A6233" s="47"/>
      <c r="B6233" s="47"/>
      <c r="C6233" s="47"/>
      <c r="D6233" s="97" t="str">
        <f>IFERROR(VLOOKUP(C6233,التكويد!$A$2:$R$1501,5,0),"")</f>
        <v/>
      </c>
      <c r="E6233" s="47"/>
      <c r="F6233" s="98" t="str">
        <f t="shared" si="98"/>
        <v/>
      </c>
      <c r="G6233" s="47"/>
      <c r="H6233" s="47"/>
      <c r="I6233" s="47"/>
    </row>
    <row r="6234" spans="1:9" ht="24.95" customHeight="1" thickBot="1">
      <c r="A6234" s="47"/>
      <c r="B6234" s="47"/>
      <c r="C6234" s="47"/>
      <c r="D6234" s="97" t="str">
        <f>IFERROR(VLOOKUP(C6234,التكويد!$A$2:$R$1501,5,0),"")</f>
        <v/>
      </c>
      <c r="E6234" s="47"/>
      <c r="F6234" s="98" t="str">
        <f t="shared" si="98"/>
        <v/>
      </c>
      <c r="G6234" s="47"/>
      <c r="H6234" s="47"/>
      <c r="I6234" s="47"/>
    </row>
    <row r="6235" spans="1:9" ht="24.95" customHeight="1" thickBot="1">
      <c r="A6235" s="47"/>
      <c r="B6235" s="47"/>
      <c r="C6235" s="47"/>
      <c r="D6235" s="97" t="str">
        <f>IFERROR(VLOOKUP(C6235,التكويد!$A$2:$R$1501,5,0),"")</f>
        <v/>
      </c>
      <c r="E6235" s="47"/>
      <c r="F6235" s="98" t="str">
        <f t="shared" si="98"/>
        <v/>
      </c>
      <c r="G6235" s="47"/>
      <c r="H6235" s="47"/>
      <c r="I6235" s="47"/>
    </row>
    <row r="6236" spans="1:9" ht="24.95" customHeight="1" thickBot="1">
      <c r="A6236" s="47"/>
      <c r="B6236" s="47"/>
      <c r="C6236" s="47"/>
      <c r="D6236" s="97" t="str">
        <f>IFERROR(VLOOKUP(C6236,التكويد!$A$2:$R$1501,5,0),"")</f>
        <v/>
      </c>
      <c r="E6236" s="47"/>
      <c r="F6236" s="98" t="str">
        <f t="shared" si="98"/>
        <v/>
      </c>
      <c r="G6236" s="47"/>
      <c r="H6236" s="47"/>
      <c r="I6236" s="47"/>
    </row>
    <row r="6237" spans="1:9" ht="24.95" customHeight="1" thickBot="1">
      <c r="A6237" s="47"/>
      <c r="B6237" s="47"/>
      <c r="C6237" s="47"/>
      <c r="D6237" s="97" t="str">
        <f>IFERROR(VLOOKUP(C6237,التكويد!$A$2:$R$1501,5,0),"")</f>
        <v/>
      </c>
      <c r="E6237" s="47"/>
      <c r="F6237" s="98" t="str">
        <f t="shared" si="98"/>
        <v/>
      </c>
      <c r="G6237" s="47"/>
      <c r="H6237" s="47"/>
      <c r="I6237" s="47"/>
    </row>
    <row r="6238" spans="1:9" ht="24.95" customHeight="1" thickBot="1">
      <c r="A6238" s="47"/>
      <c r="B6238" s="47"/>
      <c r="C6238" s="47"/>
      <c r="D6238" s="97" t="str">
        <f>IFERROR(VLOOKUP(C6238,التكويد!$A$2:$R$1501,5,0),"")</f>
        <v/>
      </c>
      <c r="E6238" s="47"/>
      <c r="F6238" s="98" t="str">
        <f t="shared" si="98"/>
        <v/>
      </c>
      <c r="G6238" s="47"/>
      <c r="H6238" s="47"/>
      <c r="I6238" s="47"/>
    </row>
    <row r="6239" spans="1:9" ht="24.95" customHeight="1" thickBot="1">
      <c r="A6239" s="47"/>
      <c r="B6239" s="47"/>
      <c r="C6239" s="47"/>
      <c r="D6239" s="97" t="str">
        <f>IFERROR(VLOOKUP(C6239,التكويد!$A$2:$R$1501,5,0),"")</f>
        <v/>
      </c>
      <c r="E6239" s="47"/>
      <c r="F6239" s="98" t="str">
        <f t="shared" si="98"/>
        <v/>
      </c>
      <c r="G6239" s="47"/>
      <c r="H6239" s="47"/>
      <c r="I6239" s="47"/>
    </row>
    <row r="6240" spans="1:9" ht="24.95" customHeight="1" thickBot="1">
      <c r="A6240" s="47"/>
      <c r="B6240" s="47"/>
      <c r="C6240" s="47"/>
      <c r="D6240" s="97" t="str">
        <f>IFERROR(VLOOKUP(C6240,التكويد!$A$2:$R$1501,5,0),"")</f>
        <v/>
      </c>
      <c r="E6240" s="47"/>
      <c r="F6240" s="98" t="str">
        <f t="shared" si="98"/>
        <v/>
      </c>
      <c r="G6240" s="47"/>
      <c r="H6240" s="47"/>
      <c r="I6240" s="47"/>
    </row>
    <row r="6241" spans="1:9" ht="24.95" customHeight="1" thickBot="1">
      <c r="A6241" s="47"/>
      <c r="B6241" s="47"/>
      <c r="C6241" s="47"/>
      <c r="D6241" s="97" t="str">
        <f>IFERROR(VLOOKUP(C6241,التكويد!$A$2:$R$1501,5,0),"")</f>
        <v/>
      </c>
      <c r="E6241" s="47"/>
      <c r="F6241" s="98" t="str">
        <f t="shared" si="98"/>
        <v/>
      </c>
      <c r="G6241" s="47"/>
      <c r="H6241" s="47"/>
      <c r="I6241" s="47"/>
    </row>
    <row r="6242" spans="1:9" ht="24.95" customHeight="1" thickBot="1">
      <c r="A6242" s="47"/>
      <c r="B6242" s="47"/>
      <c r="C6242" s="47"/>
      <c r="D6242" s="97" t="str">
        <f>IFERROR(VLOOKUP(C6242,التكويد!$A$2:$R$1501,5,0),"")</f>
        <v/>
      </c>
      <c r="E6242" s="47"/>
      <c r="F6242" s="98" t="str">
        <f t="shared" si="98"/>
        <v/>
      </c>
      <c r="G6242" s="47"/>
      <c r="H6242" s="47"/>
      <c r="I6242" s="47"/>
    </row>
    <row r="6243" spans="1:9" ht="24.95" customHeight="1" thickBot="1">
      <c r="A6243" s="47"/>
      <c r="B6243" s="47"/>
      <c r="C6243" s="47"/>
      <c r="D6243" s="97" t="str">
        <f>IFERROR(VLOOKUP(C6243,التكويد!$A$2:$R$1501,5,0),"")</f>
        <v/>
      </c>
      <c r="E6243" s="47"/>
      <c r="F6243" s="98" t="str">
        <f t="shared" si="98"/>
        <v/>
      </c>
      <c r="G6243" s="47"/>
      <c r="H6243" s="47"/>
      <c r="I6243" s="47"/>
    </row>
    <row r="6244" spans="1:9" ht="24.95" customHeight="1" thickBot="1">
      <c r="A6244" s="47"/>
      <c r="B6244" s="47"/>
      <c r="C6244" s="47"/>
      <c r="D6244" s="97" t="str">
        <f>IFERROR(VLOOKUP(C6244,التكويد!$A$2:$R$1501,5,0),"")</f>
        <v/>
      </c>
      <c r="E6244" s="47"/>
      <c r="F6244" s="98" t="str">
        <f t="shared" si="98"/>
        <v/>
      </c>
      <c r="G6244" s="47"/>
      <c r="H6244" s="47"/>
      <c r="I6244" s="47"/>
    </row>
    <row r="6245" spans="1:9" ht="24.95" customHeight="1" thickBot="1">
      <c r="A6245" s="47"/>
      <c r="B6245" s="47"/>
      <c r="C6245" s="47"/>
      <c r="D6245" s="97" t="str">
        <f>IFERROR(VLOOKUP(C6245,التكويد!$A$2:$R$1501,5,0),"")</f>
        <v/>
      </c>
      <c r="E6245" s="47"/>
      <c r="F6245" s="98" t="str">
        <f t="shared" si="98"/>
        <v/>
      </c>
      <c r="G6245" s="47"/>
      <c r="H6245" s="47"/>
      <c r="I6245" s="47"/>
    </row>
    <row r="6246" spans="1:9" ht="24.95" customHeight="1" thickBot="1">
      <c r="A6246" s="47"/>
      <c r="B6246" s="47"/>
      <c r="C6246" s="47"/>
      <c r="D6246" s="97" t="str">
        <f>IFERROR(VLOOKUP(C6246,التكويد!$A$2:$R$1501,5,0),"")</f>
        <v/>
      </c>
      <c r="E6246" s="47"/>
      <c r="F6246" s="98" t="str">
        <f t="shared" si="98"/>
        <v/>
      </c>
      <c r="G6246" s="47"/>
      <c r="H6246" s="47"/>
      <c r="I6246" s="47"/>
    </row>
    <row r="6247" spans="1:9" ht="24.95" customHeight="1" thickBot="1">
      <c r="A6247" s="47"/>
      <c r="B6247" s="47"/>
      <c r="C6247" s="47"/>
      <c r="D6247" s="97" t="str">
        <f>IFERROR(VLOOKUP(C6247,التكويد!$A$2:$R$1501,5,0),"")</f>
        <v/>
      </c>
      <c r="E6247" s="47"/>
      <c r="F6247" s="98" t="str">
        <f t="shared" si="98"/>
        <v/>
      </c>
      <c r="G6247" s="47"/>
      <c r="H6247" s="47"/>
      <c r="I6247" s="47"/>
    </row>
    <row r="6248" spans="1:9" ht="24.95" customHeight="1" thickBot="1">
      <c r="A6248" s="47"/>
      <c r="B6248" s="47"/>
      <c r="C6248" s="47"/>
      <c r="D6248" s="97" t="str">
        <f>IFERROR(VLOOKUP(C6248,التكويد!$A$2:$R$1501,5,0),"")</f>
        <v/>
      </c>
      <c r="E6248" s="47"/>
      <c r="F6248" s="98" t="str">
        <f t="shared" si="98"/>
        <v/>
      </c>
      <c r="G6248" s="47"/>
      <c r="H6248" s="47"/>
      <c r="I6248" s="47"/>
    </row>
    <row r="6249" spans="1:9" ht="24.95" customHeight="1" thickBot="1">
      <c r="A6249" s="47"/>
      <c r="B6249" s="47"/>
      <c r="C6249" s="47"/>
      <c r="D6249" s="97" t="str">
        <f>IFERROR(VLOOKUP(C6249,التكويد!$A$2:$R$1501,5,0),"")</f>
        <v/>
      </c>
      <c r="E6249" s="47"/>
      <c r="F6249" s="98" t="str">
        <f t="shared" si="98"/>
        <v/>
      </c>
      <c r="G6249" s="47"/>
      <c r="H6249" s="47"/>
      <c r="I6249" s="47"/>
    </row>
    <row r="6250" spans="1:9" ht="24.95" customHeight="1" thickBot="1">
      <c r="A6250" s="47"/>
      <c r="B6250" s="47"/>
      <c r="C6250" s="47"/>
      <c r="D6250" s="97" t="str">
        <f>IFERROR(VLOOKUP(C6250,التكويد!$A$2:$R$1501,5,0),"")</f>
        <v/>
      </c>
      <c r="E6250" s="47"/>
      <c r="F6250" s="98" t="str">
        <f t="shared" si="98"/>
        <v/>
      </c>
      <c r="G6250" s="47"/>
      <c r="H6250" s="47"/>
      <c r="I6250" s="47"/>
    </row>
    <row r="6251" spans="1:9" ht="24.95" customHeight="1" thickBot="1">
      <c r="A6251" s="47"/>
      <c r="B6251" s="47"/>
      <c r="C6251" s="47"/>
      <c r="D6251" s="97" t="str">
        <f>IFERROR(VLOOKUP(C6251,التكويد!$A$2:$R$1501,5,0),"")</f>
        <v/>
      </c>
      <c r="E6251" s="47"/>
      <c r="F6251" s="98" t="str">
        <f t="shared" si="98"/>
        <v/>
      </c>
      <c r="G6251" s="47"/>
      <c r="H6251" s="47"/>
      <c r="I6251" s="47"/>
    </row>
    <row r="6252" spans="1:9" ht="24.95" customHeight="1" thickBot="1">
      <c r="A6252" s="47"/>
      <c r="B6252" s="47"/>
      <c r="C6252" s="47"/>
      <c r="D6252" s="97" t="str">
        <f>IFERROR(VLOOKUP(C6252,التكويد!$A$2:$R$1501,5,0),"")</f>
        <v/>
      </c>
      <c r="E6252" s="47"/>
      <c r="F6252" s="98" t="str">
        <f t="shared" si="98"/>
        <v/>
      </c>
      <c r="G6252" s="47"/>
      <c r="H6252" s="47"/>
      <c r="I6252" s="47"/>
    </row>
    <row r="6253" spans="1:9" ht="24.95" customHeight="1" thickBot="1">
      <c r="A6253" s="47"/>
      <c r="B6253" s="47"/>
      <c r="C6253" s="47"/>
      <c r="D6253" s="97" t="str">
        <f>IFERROR(VLOOKUP(C6253,التكويد!$A$2:$R$1501,5,0),"")</f>
        <v/>
      </c>
      <c r="E6253" s="47"/>
      <c r="F6253" s="98" t="str">
        <f t="shared" si="98"/>
        <v/>
      </c>
      <c r="G6253" s="47"/>
      <c r="H6253" s="47"/>
      <c r="I6253" s="47"/>
    </row>
    <row r="6254" spans="1:9" ht="24.95" customHeight="1" thickBot="1">
      <c r="A6254" s="47"/>
      <c r="B6254" s="47"/>
      <c r="C6254" s="47"/>
      <c r="D6254" s="97" t="str">
        <f>IFERROR(VLOOKUP(C6254,التكويد!$A$2:$R$1501,5,0),"")</f>
        <v/>
      </c>
      <c r="E6254" s="47"/>
      <c r="F6254" s="98" t="str">
        <f t="shared" si="98"/>
        <v/>
      </c>
      <c r="G6254" s="47"/>
      <c r="H6254" s="47"/>
      <c r="I6254" s="47"/>
    </row>
    <row r="6255" spans="1:9" ht="24.95" customHeight="1" thickBot="1">
      <c r="A6255" s="47"/>
      <c r="B6255" s="47"/>
      <c r="C6255" s="47"/>
      <c r="D6255" s="97" t="str">
        <f>IFERROR(VLOOKUP(C6255,التكويد!$A$2:$R$1501,5,0),"")</f>
        <v/>
      </c>
      <c r="E6255" s="47"/>
      <c r="F6255" s="98" t="str">
        <f t="shared" si="98"/>
        <v/>
      </c>
      <c r="G6255" s="47"/>
      <c r="H6255" s="47"/>
      <c r="I6255" s="47"/>
    </row>
    <row r="6256" spans="1:9" ht="24.95" customHeight="1" thickBot="1">
      <c r="A6256" s="47"/>
      <c r="B6256" s="47"/>
      <c r="C6256" s="47"/>
      <c r="D6256" s="97" t="str">
        <f>IFERROR(VLOOKUP(C6256,التكويد!$A$2:$R$1501,5,0),"")</f>
        <v/>
      </c>
      <c r="E6256" s="47"/>
      <c r="F6256" s="98" t="str">
        <f t="shared" si="98"/>
        <v/>
      </c>
      <c r="G6256" s="47"/>
      <c r="H6256" s="47"/>
      <c r="I6256" s="47"/>
    </row>
    <row r="6257" spans="1:9" ht="24.95" customHeight="1" thickBot="1">
      <c r="A6257" s="47"/>
      <c r="B6257" s="47"/>
      <c r="C6257" s="47"/>
      <c r="D6257" s="97" t="str">
        <f>IFERROR(VLOOKUP(C6257,التكويد!$A$2:$R$1501,5,0),"")</f>
        <v/>
      </c>
      <c r="E6257" s="47"/>
      <c r="F6257" s="98" t="str">
        <f t="shared" ref="F6257:F6320" si="99">IFERROR(SUM(E6257/G6257),"")</f>
        <v/>
      </c>
      <c r="G6257" s="47"/>
      <c r="H6257" s="47"/>
      <c r="I6257" s="47"/>
    </row>
    <row r="6258" spans="1:9" ht="24.95" customHeight="1" thickBot="1">
      <c r="A6258" s="47"/>
      <c r="B6258" s="47"/>
      <c r="C6258" s="47"/>
      <c r="D6258" s="97" t="str">
        <f>IFERROR(VLOOKUP(C6258,التكويد!$A$2:$R$1501,5,0),"")</f>
        <v/>
      </c>
      <c r="E6258" s="47"/>
      <c r="F6258" s="98" t="str">
        <f t="shared" si="99"/>
        <v/>
      </c>
      <c r="G6258" s="47"/>
      <c r="H6258" s="47"/>
      <c r="I6258" s="47"/>
    </row>
    <row r="6259" spans="1:9" ht="24.95" customHeight="1" thickBot="1">
      <c r="A6259" s="47"/>
      <c r="B6259" s="47"/>
      <c r="C6259" s="47"/>
      <c r="D6259" s="97" t="str">
        <f>IFERROR(VLOOKUP(C6259,التكويد!$A$2:$R$1501,5,0),"")</f>
        <v/>
      </c>
      <c r="E6259" s="47"/>
      <c r="F6259" s="98" t="str">
        <f t="shared" si="99"/>
        <v/>
      </c>
      <c r="G6259" s="47"/>
      <c r="H6259" s="47"/>
      <c r="I6259" s="47"/>
    </row>
    <row r="6260" spans="1:9" ht="24.95" customHeight="1" thickBot="1">
      <c r="A6260" s="47"/>
      <c r="B6260" s="47"/>
      <c r="C6260" s="47"/>
      <c r="D6260" s="97" t="str">
        <f>IFERROR(VLOOKUP(C6260,التكويد!$A$2:$R$1501,5,0),"")</f>
        <v/>
      </c>
      <c r="E6260" s="47"/>
      <c r="F6260" s="98" t="str">
        <f t="shared" si="99"/>
        <v/>
      </c>
      <c r="G6260" s="47"/>
      <c r="H6260" s="47"/>
      <c r="I6260" s="47"/>
    </row>
    <row r="6261" spans="1:9" ht="24.95" customHeight="1" thickBot="1">
      <c r="A6261" s="47"/>
      <c r="B6261" s="47"/>
      <c r="C6261" s="47"/>
      <c r="D6261" s="97" t="str">
        <f>IFERROR(VLOOKUP(C6261,التكويد!$A$2:$R$1501,5,0),"")</f>
        <v/>
      </c>
      <c r="E6261" s="47"/>
      <c r="F6261" s="98" t="str">
        <f t="shared" si="99"/>
        <v/>
      </c>
      <c r="G6261" s="47"/>
      <c r="H6261" s="47"/>
      <c r="I6261" s="47"/>
    </row>
    <row r="6262" spans="1:9" ht="24.95" customHeight="1" thickBot="1">
      <c r="A6262" s="47"/>
      <c r="B6262" s="47"/>
      <c r="C6262" s="47"/>
      <c r="D6262" s="97" t="str">
        <f>IFERROR(VLOOKUP(C6262,التكويد!$A$2:$R$1501,5,0),"")</f>
        <v/>
      </c>
      <c r="E6262" s="47"/>
      <c r="F6262" s="98" t="str">
        <f t="shared" si="99"/>
        <v/>
      </c>
      <c r="G6262" s="47"/>
      <c r="H6262" s="47"/>
      <c r="I6262" s="47"/>
    </row>
    <row r="6263" spans="1:9" ht="24.95" customHeight="1" thickBot="1">
      <c r="A6263" s="47"/>
      <c r="B6263" s="47"/>
      <c r="C6263" s="47"/>
      <c r="D6263" s="97" t="str">
        <f>IFERROR(VLOOKUP(C6263,التكويد!$A$2:$R$1501,5,0),"")</f>
        <v/>
      </c>
      <c r="E6263" s="47"/>
      <c r="F6263" s="98" t="str">
        <f t="shared" si="99"/>
        <v/>
      </c>
      <c r="G6263" s="47"/>
      <c r="H6263" s="47"/>
      <c r="I6263" s="47"/>
    </row>
    <row r="6264" spans="1:9" ht="24.95" customHeight="1" thickBot="1">
      <c r="A6264" s="47"/>
      <c r="B6264" s="47"/>
      <c r="C6264" s="47"/>
      <c r="D6264" s="97" t="str">
        <f>IFERROR(VLOOKUP(C6264,التكويد!$A$2:$R$1501,5,0),"")</f>
        <v/>
      </c>
      <c r="E6264" s="47"/>
      <c r="F6264" s="98" t="str">
        <f t="shared" si="99"/>
        <v/>
      </c>
      <c r="G6264" s="47"/>
      <c r="H6264" s="47"/>
      <c r="I6264" s="47"/>
    </row>
    <row r="6265" spans="1:9" ht="24.95" customHeight="1" thickBot="1">
      <c r="A6265" s="47"/>
      <c r="B6265" s="47"/>
      <c r="C6265" s="47"/>
      <c r="D6265" s="97" t="str">
        <f>IFERROR(VLOOKUP(C6265,التكويد!$A$2:$R$1501,5,0),"")</f>
        <v/>
      </c>
      <c r="E6265" s="47"/>
      <c r="F6265" s="98" t="str">
        <f t="shared" si="99"/>
        <v/>
      </c>
      <c r="G6265" s="47"/>
      <c r="H6265" s="47"/>
      <c r="I6265" s="47"/>
    </row>
    <row r="6266" spans="1:9" ht="24.95" customHeight="1" thickBot="1">
      <c r="A6266" s="47"/>
      <c r="B6266" s="47"/>
      <c r="C6266" s="47"/>
      <c r="D6266" s="97" t="str">
        <f>IFERROR(VLOOKUP(C6266,التكويد!$A$2:$R$1501,5,0),"")</f>
        <v/>
      </c>
      <c r="E6266" s="47"/>
      <c r="F6266" s="98" t="str">
        <f t="shared" si="99"/>
        <v/>
      </c>
      <c r="G6266" s="47"/>
      <c r="H6266" s="47"/>
      <c r="I6266" s="47"/>
    </row>
    <row r="6267" spans="1:9" ht="24.95" customHeight="1" thickBot="1">
      <c r="A6267" s="47"/>
      <c r="B6267" s="47"/>
      <c r="C6267" s="47"/>
      <c r="D6267" s="97" t="str">
        <f>IFERROR(VLOOKUP(C6267,التكويد!$A$2:$R$1501,5,0),"")</f>
        <v/>
      </c>
      <c r="E6267" s="47"/>
      <c r="F6267" s="98" t="str">
        <f t="shared" si="99"/>
        <v/>
      </c>
      <c r="G6267" s="47"/>
      <c r="H6267" s="47"/>
      <c r="I6267" s="47"/>
    </row>
    <row r="6268" spans="1:9" ht="24.95" customHeight="1" thickBot="1">
      <c r="A6268" s="47"/>
      <c r="B6268" s="47"/>
      <c r="C6268" s="47"/>
      <c r="D6268" s="97" t="str">
        <f>IFERROR(VLOOKUP(C6268,التكويد!$A$2:$R$1501,5,0),"")</f>
        <v/>
      </c>
      <c r="E6268" s="47"/>
      <c r="F6268" s="98" t="str">
        <f t="shared" si="99"/>
        <v/>
      </c>
      <c r="G6268" s="47"/>
      <c r="H6268" s="47"/>
      <c r="I6268" s="47"/>
    </row>
    <row r="6269" spans="1:9" ht="24.95" customHeight="1" thickBot="1">
      <c r="A6269" s="47"/>
      <c r="B6269" s="47"/>
      <c r="C6269" s="47"/>
      <c r="D6269" s="97" t="str">
        <f>IFERROR(VLOOKUP(C6269,التكويد!$A$2:$R$1501,5,0),"")</f>
        <v/>
      </c>
      <c r="E6269" s="47"/>
      <c r="F6269" s="98" t="str">
        <f t="shared" si="99"/>
        <v/>
      </c>
      <c r="G6269" s="47"/>
      <c r="H6269" s="47"/>
      <c r="I6269" s="47"/>
    </row>
    <row r="6270" spans="1:9" ht="24.95" customHeight="1" thickBot="1">
      <c r="A6270" s="47"/>
      <c r="B6270" s="47"/>
      <c r="C6270" s="47"/>
      <c r="D6270" s="97" t="str">
        <f>IFERROR(VLOOKUP(C6270,التكويد!$A$2:$R$1501,5,0),"")</f>
        <v/>
      </c>
      <c r="E6270" s="47"/>
      <c r="F6270" s="98" t="str">
        <f t="shared" si="99"/>
        <v/>
      </c>
      <c r="G6270" s="47"/>
      <c r="H6270" s="47"/>
      <c r="I6270" s="47"/>
    </row>
    <row r="6271" spans="1:9" ht="24.95" customHeight="1" thickBot="1">
      <c r="A6271" s="47"/>
      <c r="B6271" s="47"/>
      <c r="C6271" s="47"/>
      <c r="D6271" s="97" t="str">
        <f>IFERROR(VLOOKUP(C6271,التكويد!$A$2:$R$1501,5,0),"")</f>
        <v/>
      </c>
      <c r="E6271" s="47"/>
      <c r="F6271" s="98" t="str">
        <f t="shared" si="99"/>
        <v/>
      </c>
      <c r="G6271" s="47"/>
      <c r="H6271" s="47"/>
      <c r="I6271" s="47"/>
    </row>
    <row r="6272" spans="1:9" ht="24.95" customHeight="1" thickBot="1">
      <c r="A6272" s="47"/>
      <c r="B6272" s="47"/>
      <c r="C6272" s="47"/>
      <c r="D6272" s="97" t="str">
        <f>IFERROR(VLOOKUP(C6272,التكويد!$A$2:$R$1501,5,0),"")</f>
        <v/>
      </c>
      <c r="E6272" s="47"/>
      <c r="F6272" s="98" t="str">
        <f t="shared" si="99"/>
        <v/>
      </c>
      <c r="G6272" s="47"/>
      <c r="H6272" s="47"/>
      <c r="I6272" s="47"/>
    </row>
    <row r="6273" spans="1:9" ht="24.95" customHeight="1" thickBot="1">
      <c r="A6273" s="47"/>
      <c r="B6273" s="47"/>
      <c r="C6273" s="47"/>
      <c r="D6273" s="97" t="str">
        <f>IFERROR(VLOOKUP(C6273,التكويد!$A$2:$R$1501,5,0),"")</f>
        <v/>
      </c>
      <c r="E6273" s="47"/>
      <c r="F6273" s="98" t="str">
        <f t="shared" si="99"/>
        <v/>
      </c>
      <c r="G6273" s="47"/>
      <c r="H6273" s="47"/>
      <c r="I6273" s="47"/>
    </row>
    <row r="6274" spans="1:9" ht="24.95" customHeight="1" thickBot="1">
      <c r="A6274" s="47"/>
      <c r="B6274" s="47"/>
      <c r="C6274" s="47"/>
      <c r="D6274" s="97" t="str">
        <f>IFERROR(VLOOKUP(C6274,التكويد!$A$2:$R$1501,5,0),"")</f>
        <v/>
      </c>
      <c r="E6274" s="47"/>
      <c r="F6274" s="98" t="str">
        <f t="shared" si="99"/>
        <v/>
      </c>
      <c r="G6274" s="47"/>
      <c r="H6274" s="47"/>
      <c r="I6274" s="47"/>
    </row>
    <row r="6275" spans="1:9" ht="24.95" customHeight="1" thickBot="1">
      <c r="A6275" s="47"/>
      <c r="B6275" s="47"/>
      <c r="C6275" s="47"/>
      <c r="D6275" s="97" t="str">
        <f>IFERROR(VLOOKUP(C6275,التكويد!$A$2:$R$1501,5,0),"")</f>
        <v/>
      </c>
      <c r="E6275" s="47"/>
      <c r="F6275" s="98" t="str">
        <f t="shared" si="99"/>
        <v/>
      </c>
      <c r="G6275" s="47"/>
      <c r="H6275" s="47"/>
      <c r="I6275" s="47"/>
    </row>
    <row r="6276" spans="1:9" ht="24.95" customHeight="1" thickBot="1">
      <c r="A6276" s="47"/>
      <c r="B6276" s="47"/>
      <c r="C6276" s="47"/>
      <c r="D6276" s="97" t="str">
        <f>IFERROR(VLOOKUP(C6276,التكويد!$A$2:$R$1501,5,0),"")</f>
        <v/>
      </c>
      <c r="E6276" s="47"/>
      <c r="F6276" s="98" t="str">
        <f t="shared" si="99"/>
        <v/>
      </c>
      <c r="G6276" s="47"/>
      <c r="H6276" s="47"/>
      <c r="I6276" s="47"/>
    </row>
    <row r="6277" spans="1:9" ht="24.95" customHeight="1" thickBot="1">
      <c r="A6277" s="47"/>
      <c r="B6277" s="47"/>
      <c r="C6277" s="47"/>
      <c r="D6277" s="97" t="str">
        <f>IFERROR(VLOOKUP(C6277,التكويد!$A$2:$R$1501,5,0),"")</f>
        <v/>
      </c>
      <c r="E6277" s="47"/>
      <c r="F6277" s="98" t="str">
        <f t="shared" si="99"/>
        <v/>
      </c>
      <c r="G6277" s="47"/>
      <c r="H6277" s="47"/>
      <c r="I6277" s="47"/>
    </row>
    <row r="6278" spans="1:9" ht="24.95" customHeight="1" thickBot="1">
      <c r="A6278" s="47"/>
      <c r="B6278" s="47"/>
      <c r="C6278" s="47"/>
      <c r="D6278" s="97" t="str">
        <f>IFERROR(VLOOKUP(C6278,التكويد!$A$2:$R$1501,5,0),"")</f>
        <v/>
      </c>
      <c r="E6278" s="47"/>
      <c r="F6278" s="98" t="str">
        <f t="shared" si="99"/>
        <v/>
      </c>
      <c r="G6278" s="47"/>
      <c r="H6278" s="47"/>
      <c r="I6278" s="47"/>
    </row>
    <row r="6279" spans="1:9" ht="24.95" customHeight="1" thickBot="1">
      <c r="A6279" s="47"/>
      <c r="B6279" s="47"/>
      <c r="C6279" s="47"/>
      <c r="D6279" s="97" t="str">
        <f>IFERROR(VLOOKUP(C6279,التكويد!$A$2:$R$1501,5,0),"")</f>
        <v/>
      </c>
      <c r="E6279" s="47"/>
      <c r="F6279" s="98" t="str">
        <f t="shared" si="99"/>
        <v/>
      </c>
      <c r="G6279" s="47"/>
      <c r="H6279" s="47"/>
      <c r="I6279" s="47"/>
    </row>
    <row r="6280" spans="1:9" ht="24.95" customHeight="1" thickBot="1">
      <c r="A6280" s="47"/>
      <c r="B6280" s="47"/>
      <c r="C6280" s="47"/>
      <c r="D6280" s="97" t="str">
        <f>IFERROR(VLOOKUP(C6280,التكويد!$A$2:$R$1501,5,0),"")</f>
        <v/>
      </c>
      <c r="E6280" s="47"/>
      <c r="F6280" s="98" t="str">
        <f t="shared" si="99"/>
        <v/>
      </c>
      <c r="G6280" s="47"/>
      <c r="H6280" s="47"/>
      <c r="I6280" s="47"/>
    </row>
    <row r="6281" spans="1:9" ht="24.95" customHeight="1" thickBot="1">
      <c r="A6281" s="47"/>
      <c r="B6281" s="47"/>
      <c r="C6281" s="47"/>
      <c r="D6281" s="97" t="str">
        <f>IFERROR(VLOOKUP(C6281,التكويد!$A$2:$R$1501,5,0),"")</f>
        <v/>
      </c>
      <c r="E6281" s="47"/>
      <c r="F6281" s="98" t="str">
        <f t="shared" si="99"/>
        <v/>
      </c>
      <c r="G6281" s="47"/>
      <c r="H6281" s="47"/>
      <c r="I6281" s="47"/>
    </row>
    <row r="6282" spans="1:9" ht="24.95" customHeight="1" thickBot="1">
      <c r="A6282" s="47"/>
      <c r="B6282" s="47"/>
      <c r="C6282" s="47"/>
      <c r="D6282" s="97" t="str">
        <f>IFERROR(VLOOKUP(C6282,التكويد!$A$2:$R$1501,5,0),"")</f>
        <v/>
      </c>
      <c r="E6282" s="47"/>
      <c r="F6282" s="98" t="str">
        <f t="shared" si="99"/>
        <v/>
      </c>
      <c r="G6282" s="47"/>
      <c r="H6282" s="47"/>
      <c r="I6282" s="47"/>
    </row>
    <row r="6283" spans="1:9" ht="24.95" customHeight="1" thickBot="1">
      <c r="A6283" s="47"/>
      <c r="B6283" s="47"/>
      <c r="C6283" s="47"/>
      <c r="D6283" s="97" t="str">
        <f>IFERROR(VLOOKUP(C6283,التكويد!$A$2:$R$1501,5,0),"")</f>
        <v/>
      </c>
      <c r="E6283" s="47"/>
      <c r="F6283" s="98" t="str">
        <f t="shared" si="99"/>
        <v/>
      </c>
      <c r="G6283" s="47"/>
      <c r="H6283" s="47"/>
      <c r="I6283" s="47"/>
    </row>
    <row r="6284" spans="1:9" ht="24.95" customHeight="1" thickBot="1">
      <c r="A6284" s="47"/>
      <c r="B6284" s="47"/>
      <c r="C6284" s="47"/>
      <c r="D6284" s="97" t="str">
        <f>IFERROR(VLOOKUP(C6284,التكويد!$A$2:$R$1501,5,0),"")</f>
        <v/>
      </c>
      <c r="E6284" s="47"/>
      <c r="F6284" s="98" t="str">
        <f t="shared" si="99"/>
        <v/>
      </c>
      <c r="G6284" s="47"/>
      <c r="H6284" s="47"/>
      <c r="I6284" s="47"/>
    </row>
    <row r="6285" spans="1:9" ht="24.95" customHeight="1" thickBot="1">
      <c r="A6285" s="47"/>
      <c r="B6285" s="47"/>
      <c r="C6285" s="47"/>
      <c r="D6285" s="97" t="str">
        <f>IFERROR(VLOOKUP(C6285,التكويد!$A$2:$R$1501,5,0),"")</f>
        <v/>
      </c>
      <c r="E6285" s="47"/>
      <c r="F6285" s="98" t="str">
        <f t="shared" si="99"/>
        <v/>
      </c>
      <c r="G6285" s="47"/>
      <c r="H6285" s="47"/>
      <c r="I6285" s="47"/>
    </row>
    <row r="6286" spans="1:9" ht="24.95" customHeight="1" thickBot="1">
      <c r="A6286" s="47"/>
      <c r="B6286" s="47"/>
      <c r="C6286" s="47"/>
      <c r="D6286" s="97" t="str">
        <f>IFERROR(VLOOKUP(C6286,التكويد!$A$2:$R$1501,5,0),"")</f>
        <v/>
      </c>
      <c r="E6286" s="47"/>
      <c r="F6286" s="98" t="str">
        <f t="shared" si="99"/>
        <v/>
      </c>
      <c r="G6286" s="47"/>
      <c r="H6286" s="47"/>
      <c r="I6286" s="47"/>
    </row>
    <row r="6287" spans="1:9" ht="24.95" customHeight="1" thickBot="1">
      <c r="A6287" s="47"/>
      <c r="B6287" s="47"/>
      <c r="C6287" s="47"/>
      <c r="D6287" s="97" t="str">
        <f>IFERROR(VLOOKUP(C6287,التكويد!$A$2:$R$1501,5,0),"")</f>
        <v/>
      </c>
      <c r="E6287" s="47"/>
      <c r="F6287" s="98" t="str">
        <f t="shared" si="99"/>
        <v/>
      </c>
      <c r="G6287" s="47"/>
      <c r="H6287" s="47"/>
      <c r="I6287" s="47"/>
    </row>
    <row r="6288" spans="1:9" ht="24.95" customHeight="1" thickBot="1">
      <c r="A6288" s="47"/>
      <c r="B6288" s="47"/>
      <c r="C6288" s="47"/>
      <c r="D6288" s="97" t="str">
        <f>IFERROR(VLOOKUP(C6288,التكويد!$A$2:$R$1501,5,0),"")</f>
        <v/>
      </c>
      <c r="E6288" s="47"/>
      <c r="F6288" s="98" t="str">
        <f t="shared" si="99"/>
        <v/>
      </c>
      <c r="G6288" s="47"/>
      <c r="H6288" s="47"/>
      <c r="I6288" s="47"/>
    </row>
    <row r="6289" spans="1:9" ht="24.95" customHeight="1" thickBot="1">
      <c r="A6289" s="47"/>
      <c r="B6289" s="47"/>
      <c r="C6289" s="47"/>
      <c r="D6289" s="97" t="str">
        <f>IFERROR(VLOOKUP(C6289,التكويد!$A$2:$R$1501,5,0),"")</f>
        <v/>
      </c>
      <c r="E6289" s="47"/>
      <c r="F6289" s="98" t="str">
        <f t="shared" si="99"/>
        <v/>
      </c>
      <c r="G6289" s="47"/>
      <c r="H6289" s="47"/>
      <c r="I6289" s="47"/>
    </row>
    <row r="6290" spans="1:9" ht="24.95" customHeight="1" thickBot="1">
      <c r="A6290" s="47"/>
      <c r="B6290" s="47"/>
      <c r="C6290" s="47"/>
      <c r="D6290" s="97" t="str">
        <f>IFERROR(VLOOKUP(C6290,التكويد!$A$2:$R$1501,5,0),"")</f>
        <v/>
      </c>
      <c r="E6290" s="47"/>
      <c r="F6290" s="98" t="str">
        <f t="shared" si="99"/>
        <v/>
      </c>
      <c r="G6290" s="47"/>
      <c r="H6290" s="47"/>
      <c r="I6290" s="47"/>
    </row>
    <row r="6291" spans="1:9" ht="24.95" customHeight="1" thickBot="1">
      <c r="A6291" s="47"/>
      <c r="B6291" s="47"/>
      <c r="C6291" s="47"/>
      <c r="D6291" s="97" t="str">
        <f>IFERROR(VLOOKUP(C6291,التكويد!$A$2:$R$1501,5,0),"")</f>
        <v/>
      </c>
      <c r="E6291" s="47"/>
      <c r="F6291" s="98" t="str">
        <f t="shared" si="99"/>
        <v/>
      </c>
      <c r="G6291" s="47"/>
      <c r="H6291" s="47"/>
      <c r="I6291" s="47"/>
    </row>
    <row r="6292" spans="1:9" ht="24.95" customHeight="1" thickBot="1">
      <c r="A6292" s="47"/>
      <c r="B6292" s="47"/>
      <c r="C6292" s="47"/>
      <c r="D6292" s="97" t="str">
        <f>IFERROR(VLOOKUP(C6292,التكويد!$A$2:$R$1501,5,0),"")</f>
        <v/>
      </c>
      <c r="E6292" s="47"/>
      <c r="F6292" s="98" t="str">
        <f t="shared" si="99"/>
        <v/>
      </c>
      <c r="G6292" s="47"/>
      <c r="H6292" s="47"/>
      <c r="I6292" s="47"/>
    </row>
    <row r="6293" spans="1:9" ht="24.95" customHeight="1" thickBot="1">
      <c r="A6293" s="47"/>
      <c r="B6293" s="47"/>
      <c r="C6293" s="47"/>
      <c r="D6293" s="97" t="str">
        <f>IFERROR(VLOOKUP(C6293,التكويد!$A$2:$R$1501,5,0),"")</f>
        <v/>
      </c>
      <c r="E6293" s="47"/>
      <c r="F6293" s="98" t="str">
        <f t="shared" si="99"/>
        <v/>
      </c>
      <c r="G6293" s="47"/>
      <c r="H6293" s="47"/>
      <c r="I6293" s="47"/>
    </row>
    <row r="6294" spans="1:9" ht="24.95" customHeight="1" thickBot="1">
      <c r="A6294" s="47"/>
      <c r="B6294" s="47"/>
      <c r="C6294" s="47"/>
      <c r="D6294" s="97" t="str">
        <f>IFERROR(VLOOKUP(C6294,التكويد!$A$2:$R$1501,5,0),"")</f>
        <v/>
      </c>
      <c r="E6294" s="47"/>
      <c r="F6294" s="98" t="str">
        <f t="shared" si="99"/>
        <v/>
      </c>
      <c r="G6294" s="47"/>
      <c r="H6294" s="47"/>
      <c r="I6294" s="47"/>
    </row>
    <row r="6295" spans="1:9" ht="24.95" customHeight="1" thickBot="1">
      <c r="A6295" s="47"/>
      <c r="B6295" s="47"/>
      <c r="C6295" s="47"/>
      <c r="D6295" s="97" t="str">
        <f>IFERROR(VLOOKUP(C6295,التكويد!$A$2:$R$1501,5,0),"")</f>
        <v/>
      </c>
      <c r="E6295" s="47"/>
      <c r="F6295" s="98" t="str">
        <f t="shared" si="99"/>
        <v/>
      </c>
      <c r="G6295" s="47"/>
      <c r="H6295" s="47"/>
      <c r="I6295" s="47"/>
    </row>
    <row r="6296" spans="1:9" ht="24.95" customHeight="1" thickBot="1">
      <c r="A6296" s="47"/>
      <c r="B6296" s="47"/>
      <c r="C6296" s="47"/>
      <c r="D6296" s="97" t="str">
        <f>IFERROR(VLOOKUP(C6296,التكويد!$A$2:$R$1501,5,0),"")</f>
        <v/>
      </c>
      <c r="E6296" s="47"/>
      <c r="F6296" s="98" t="str">
        <f t="shared" si="99"/>
        <v/>
      </c>
      <c r="G6296" s="47"/>
      <c r="H6296" s="47"/>
      <c r="I6296" s="47"/>
    </row>
    <row r="6297" spans="1:9" ht="24.95" customHeight="1" thickBot="1">
      <c r="A6297" s="47"/>
      <c r="B6297" s="47"/>
      <c r="C6297" s="47"/>
      <c r="D6297" s="97" t="str">
        <f>IFERROR(VLOOKUP(C6297,التكويد!$A$2:$R$1501,5,0),"")</f>
        <v/>
      </c>
      <c r="E6297" s="47"/>
      <c r="F6297" s="98" t="str">
        <f t="shared" si="99"/>
        <v/>
      </c>
      <c r="G6297" s="47"/>
      <c r="H6297" s="47"/>
      <c r="I6297" s="47"/>
    </row>
    <row r="6298" spans="1:9" ht="24.95" customHeight="1" thickBot="1">
      <c r="A6298" s="47"/>
      <c r="B6298" s="47"/>
      <c r="C6298" s="47"/>
      <c r="D6298" s="97" t="str">
        <f>IFERROR(VLOOKUP(C6298,التكويد!$A$2:$R$1501,5,0),"")</f>
        <v/>
      </c>
      <c r="E6298" s="47"/>
      <c r="F6298" s="98" t="str">
        <f t="shared" si="99"/>
        <v/>
      </c>
      <c r="G6298" s="47"/>
      <c r="H6298" s="47"/>
      <c r="I6298" s="47"/>
    </row>
    <row r="6299" spans="1:9" ht="24.95" customHeight="1" thickBot="1">
      <c r="A6299" s="47"/>
      <c r="B6299" s="47"/>
      <c r="C6299" s="47"/>
      <c r="D6299" s="97" t="str">
        <f>IFERROR(VLOOKUP(C6299,التكويد!$A$2:$R$1501,5,0),"")</f>
        <v/>
      </c>
      <c r="E6299" s="47"/>
      <c r="F6299" s="98" t="str">
        <f t="shared" si="99"/>
        <v/>
      </c>
      <c r="G6299" s="47"/>
      <c r="H6299" s="47"/>
      <c r="I6299" s="47"/>
    </row>
    <row r="6300" spans="1:9" ht="24.95" customHeight="1" thickBot="1">
      <c r="A6300" s="47"/>
      <c r="B6300" s="47"/>
      <c r="C6300" s="47"/>
      <c r="D6300" s="97" t="str">
        <f>IFERROR(VLOOKUP(C6300,التكويد!$A$2:$R$1501,5,0),"")</f>
        <v/>
      </c>
      <c r="E6300" s="47"/>
      <c r="F6300" s="98" t="str">
        <f t="shared" si="99"/>
        <v/>
      </c>
      <c r="G6300" s="47"/>
      <c r="H6300" s="47"/>
      <c r="I6300" s="47"/>
    </row>
    <row r="6301" spans="1:9" ht="24.95" customHeight="1" thickBot="1">
      <c r="A6301" s="47"/>
      <c r="B6301" s="47"/>
      <c r="C6301" s="47"/>
      <c r="D6301" s="97" t="str">
        <f>IFERROR(VLOOKUP(C6301,التكويد!$A$2:$R$1501,5,0),"")</f>
        <v/>
      </c>
      <c r="E6301" s="47"/>
      <c r="F6301" s="98" t="str">
        <f t="shared" si="99"/>
        <v/>
      </c>
      <c r="G6301" s="47"/>
      <c r="H6301" s="47"/>
      <c r="I6301" s="47"/>
    </row>
    <row r="6302" spans="1:9" ht="24.95" customHeight="1" thickBot="1">
      <c r="A6302" s="47"/>
      <c r="B6302" s="47"/>
      <c r="C6302" s="47"/>
      <c r="D6302" s="97" t="str">
        <f>IFERROR(VLOOKUP(C6302,التكويد!$A$2:$R$1501,5,0),"")</f>
        <v/>
      </c>
      <c r="E6302" s="47"/>
      <c r="F6302" s="98" t="str">
        <f t="shared" si="99"/>
        <v/>
      </c>
      <c r="G6302" s="47"/>
      <c r="H6302" s="47"/>
      <c r="I6302" s="47"/>
    </row>
    <row r="6303" spans="1:9" ht="24.95" customHeight="1" thickBot="1">
      <c r="A6303" s="47"/>
      <c r="B6303" s="47"/>
      <c r="C6303" s="47"/>
      <c r="D6303" s="97" t="str">
        <f>IFERROR(VLOOKUP(C6303,التكويد!$A$2:$R$1501,5,0),"")</f>
        <v/>
      </c>
      <c r="E6303" s="47"/>
      <c r="F6303" s="98" t="str">
        <f t="shared" si="99"/>
        <v/>
      </c>
      <c r="G6303" s="47"/>
      <c r="H6303" s="47"/>
      <c r="I6303" s="47"/>
    </row>
    <row r="6304" spans="1:9" ht="24.95" customHeight="1" thickBot="1">
      <c r="A6304" s="47"/>
      <c r="B6304" s="47"/>
      <c r="C6304" s="47"/>
      <c r="D6304" s="97" t="str">
        <f>IFERROR(VLOOKUP(C6304,التكويد!$A$2:$R$1501,5,0),"")</f>
        <v/>
      </c>
      <c r="E6304" s="47"/>
      <c r="F6304" s="98" t="str">
        <f t="shared" si="99"/>
        <v/>
      </c>
      <c r="G6304" s="47"/>
      <c r="H6304" s="47"/>
      <c r="I6304" s="47"/>
    </row>
    <row r="6305" spans="1:9" ht="24.95" customHeight="1" thickBot="1">
      <c r="A6305" s="47"/>
      <c r="B6305" s="47"/>
      <c r="C6305" s="47"/>
      <c r="D6305" s="97" t="str">
        <f>IFERROR(VLOOKUP(C6305,التكويد!$A$2:$R$1501,5,0),"")</f>
        <v/>
      </c>
      <c r="E6305" s="47"/>
      <c r="F6305" s="98" t="str">
        <f t="shared" si="99"/>
        <v/>
      </c>
      <c r="G6305" s="47"/>
      <c r="H6305" s="47"/>
      <c r="I6305" s="47"/>
    </row>
    <row r="6306" spans="1:9" ht="24.95" customHeight="1" thickBot="1">
      <c r="A6306" s="47"/>
      <c r="B6306" s="47"/>
      <c r="C6306" s="47"/>
      <c r="D6306" s="97" t="str">
        <f>IFERROR(VLOOKUP(C6306,التكويد!$A$2:$R$1501,5,0),"")</f>
        <v/>
      </c>
      <c r="E6306" s="47"/>
      <c r="F6306" s="98" t="str">
        <f t="shared" si="99"/>
        <v/>
      </c>
      <c r="G6306" s="47"/>
      <c r="H6306" s="47"/>
      <c r="I6306" s="47"/>
    </row>
    <row r="6307" spans="1:9" ht="24.95" customHeight="1" thickBot="1">
      <c r="A6307" s="47"/>
      <c r="B6307" s="47"/>
      <c r="C6307" s="47"/>
      <c r="D6307" s="97" t="str">
        <f>IFERROR(VLOOKUP(C6307,التكويد!$A$2:$R$1501,5,0),"")</f>
        <v/>
      </c>
      <c r="E6307" s="47"/>
      <c r="F6307" s="98" t="str">
        <f t="shared" si="99"/>
        <v/>
      </c>
      <c r="G6307" s="47"/>
      <c r="H6307" s="47"/>
      <c r="I6307" s="47"/>
    </row>
    <row r="6308" spans="1:9" ht="24.95" customHeight="1" thickBot="1">
      <c r="A6308" s="47"/>
      <c r="B6308" s="47"/>
      <c r="C6308" s="47"/>
      <c r="D6308" s="97" t="str">
        <f>IFERROR(VLOOKUP(C6308,التكويد!$A$2:$R$1501,5,0),"")</f>
        <v/>
      </c>
      <c r="E6308" s="47"/>
      <c r="F6308" s="98" t="str">
        <f t="shared" si="99"/>
        <v/>
      </c>
      <c r="G6308" s="47"/>
      <c r="H6308" s="47"/>
      <c r="I6308" s="47"/>
    </row>
    <row r="6309" spans="1:9" ht="24.95" customHeight="1" thickBot="1">
      <c r="A6309" s="47"/>
      <c r="B6309" s="47"/>
      <c r="C6309" s="47"/>
      <c r="D6309" s="97" t="str">
        <f>IFERROR(VLOOKUP(C6309,التكويد!$A$2:$R$1501,5,0),"")</f>
        <v/>
      </c>
      <c r="E6309" s="47"/>
      <c r="F6309" s="98" t="str">
        <f t="shared" si="99"/>
        <v/>
      </c>
      <c r="G6309" s="47"/>
      <c r="H6309" s="47"/>
      <c r="I6309" s="47"/>
    </row>
    <row r="6310" spans="1:9" ht="24.95" customHeight="1" thickBot="1">
      <c r="A6310" s="47"/>
      <c r="B6310" s="47"/>
      <c r="C6310" s="47"/>
      <c r="D6310" s="97" t="str">
        <f>IFERROR(VLOOKUP(C6310,التكويد!$A$2:$R$1501,5,0),"")</f>
        <v/>
      </c>
      <c r="E6310" s="47"/>
      <c r="F6310" s="98" t="str">
        <f t="shared" si="99"/>
        <v/>
      </c>
      <c r="G6310" s="47"/>
      <c r="H6310" s="47"/>
      <c r="I6310" s="47"/>
    </row>
    <row r="6311" spans="1:9" ht="24.95" customHeight="1" thickBot="1">
      <c r="A6311" s="47"/>
      <c r="B6311" s="47"/>
      <c r="C6311" s="47"/>
      <c r="D6311" s="97" t="str">
        <f>IFERROR(VLOOKUP(C6311,التكويد!$A$2:$R$1501,5,0),"")</f>
        <v/>
      </c>
      <c r="E6311" s="47"/>
      <c r="F6311" s="98" t="str">
        <f t="shared" si="99"/>
        <v/>
      </c>
      <c r="G6311" s="47"/>
      <c r="H6311" s="47"/>
      <c r="I6311" s="47"/>
    </row>
    <row r="6312" spans="1:9" ht="24.95" customHeight="1" thickBot="1">
      <c r="A6312" s="47"/>
      <c r="B6312" s="47"/>
      <c r="C6312" s="47"/>
      <c r="D6312" s="97" t="str">
        <f>IFERROR(VLOOKUP(C6312,التكويد!$A$2:$R$1501,5,0),"")</f>
        <v/>
      </c>
      <c r="E6312" s="47"/>
      <c r="F6312" s="98" t="str">
        <f t="shared" si="99"/>
        <v/>
      </c>
      <c r="G6312" s="47"/>
      <c r="H6312" s="47"/>
      <c r="I6312" s="47"/>
    </row>
    <row r="6313" spans="1:9" ht="24.95" customHeight="1" thickBot="1">
      <c r="A6313" s="47"/>
      <c r="B6313" s="47"/>
      <c r="C6313" s="47"/>
      <c r="D6313" s="97" t="str">
        <f>IFERROR(VLOOKUP(C6313,التكويد!$A$2:$R$1501,5,0),"")</f>
        <v/>
      </c>
      <c r="E6313" s="47"/>
      <c r="F6313" s="98" t="str">
        <f t="shared" si="99"/>
        <v/>
      </c>
      <c r="G6313" s="47"/>
      <c r="H6313" s="47"/>
      <c r="I6313" s="47"/>
    </row>
    <row r="6314" spans="1:9" ht="24.95" customHeight="1" thickBot="1">
      <c r="A6314" s="47"/>
      <c r="B6314" s="47"/>
      <c r="C6314" s="47"/>
      <c r="D6314" s="97" t="str">
        <f>IFERROR(VLOOKUP(C6314,التكويد!$A$2:$R$1501,5,0),"")</f>
        <v/>
      </c>
      <c r="E6314" s="47"/>
      <c r="F6314" s="98" t="str">
        <f t="shared" si="99"/>
        <v/>
      </c>
      <c r="G6314" s="47"/>
      <c r="H6314" s="47"/>
      <c r="I6314" s="47"/>
    </row>
    <row r="6315" spans="1:9" ht="24.95" customHeight="1" thickBot="1">
      <c r="A6315" s="47"/>
      <c r="B6315" s="47"/>
      <c r="C6315" s="47"/>
      <c r="D6315" s="97" t="str">
        <f>IFERROR(VLOOKUP(C6315,التكويد!$A$2:$R$1501,5,0),"")</f>
        <v/>
      </c>
      <c r="E6315" s="47"/>
      <c r="F6315" s="98" t="str">
        <f t="shared" si="99"/>
        <v/>
      </c>
      <c r="G6315" s="47"/>
      <c r="H6315" s="47"/>
      <c r="I6315" s="47"/>
    </row>
    <row r="6316" spans="1:9" ht="24.95" customHeight="1" thickBot="1">
      <c r="A6316" s="47"/>
      <c r="B6316" s="47"/>
      <c r="C6316" s="47"/>
      <c r="D6316" s="97" t="str">
        <f>IFERROR(VLOOKUP(C6316,التكويد!$A$2:$R$1501,5,0),"")</f>
        <v/>
      </c>
      <c r="E6316" s="47"/>
      <c r="F6316" s="98" t="str">
        <f t="shared" si="99"/>
        <v/>
      </c>
      <c r="G6316" s="47"/>
      <c r="H6316" s="47"/>
      <c r="I6316" s="47"/>
    </row>
    <row r="6317" spans="1:9" ht="24.95" customHeight="1" thickBot="1">
      <c r="A6317" s="47"/>
      <c r="B6317" s="47"/>
      <c r="C6317" s="47"/>
      <c r="D6317" s="97" t="str">
        <f>IFERROR(VLOOKUP(C6317,التكويد!$A$2:$R$1501,5,0),"")</f>
        <v/>
      </c>
      <c r="E6317" s="47"/>
      <c r="F6317" s="98" t="str">
        <f t="shared" si="99"/>
        <v/>
      </c>
      <c r="G6317" s="47"/>
      <c r="H6317" s="47"/>
      <c r="I6317" s="47"/>
    </row>
    <row r="6318" spans="1:9" ht="24.95" customHeight="1" thickBot="1">
      <c r="A6318" s="47"/>
      <c r="B6318" s="47"/>
      <c r="C6318" s="47"/>
      <c r="D6318" s="97" t="str">
        <f>IFERROR(VLOOKUP(C6318,التكويد!$A$2:$R$1501,5,0),"")</f>
        <v/>
      </c>
      <c r="E6318" s="47"/>
      <c r="F6318" s="98" t="str">
        <f t="shared" si="99"/>
        <v/>
      </c>
      <c r="G6318" s="47"/>
      <c r="H6318" s="47"/>
      <c r="I6318" s="47"/>
    </row>
    <row r="6319" spans="1:9" ht="24.95" customHeight="1" thickBot="1">
      <c r="A6319" s="47"/>
      <c r="B6319" s="47"/>
      <c r="C6319" s="47"/>
      <c r="D6319" s="97" t="str">
        <f>IFERROR(VLOOKUP(C6319,التكويد!$A$2:$R$1501,5,0),"")</f>
        <v/>
      </c>
      <c r="E6319" s="47"/>
      <c r="F6319" s="98" t="str">
        <f t="shared" si="99"/>
        <v/>
      </c>
      <c r="G6319" s="47"/>
      <c r="H6319" s="47"/>
      <c r="I6319" s="47"/>
    </row>
    <row r="6320" spans="1:9" ht="24.95" customHeight="1" thickBot="1">
      <c r="A6320" s="47"/>
      <c r="B6320" s="47"/>
      <c r="C6320" s="47"/>
      <c r="D6320" s="97" t="str">
        <f>IFERROR(VLOOKUP(C6320,التكويد!$A$2:$R$1501,5,0),"")</f>
        <v/>
      </c>
      <c r="E6320" s="47"/>
      <c r="F6320" s="98" t="str">
        <f t="shared" si="99"/>
        <v/>
      </c>
      <c r="G6320" s="47"/>
      <c r="H6320" s="47"/>
      <c r="I6320" s="47"/>
    </row>
    <row r="6321" spans="1:9" ht="24.95" customHeight="1" thickBot="1">
      <c r="A6321" s="47"/>
      <c r="B6321" s="47"/>
      <c r="C6321" s="47"/>
      <c r="D6321" s="97" t="str">
        <f>IFERROR(VLOOKUP(C6321,التكويد!$A$2:$R$1501,5,0),"")</f>
        <v/>
      </c>
      <c r="E6321" s="47"/>
      <c r="F6321" s="98" t="str">
        <f t="shared" ref="F6321:F6384" si="100">IFERROR(SUM(E6321/G6321),"")</f>
        <v/>
      </c>
      <c r="G6321" s="47"/>
      <c r="H6321" s="47"/>
      <c r="I6321" s="47"/>
    </row>
    <row r="6322" spans="1:9" ht="24.95" customHeight="1" thickBot="1">
      <c r="A6322" s="47"/>
      <c r="B6322" s="47"/>
      <c r="C6322" s="47"/>
      <c r="D6322" s="97" t="str">
        <f>IFERROR(VLOOKUP(C6322,التكويد!$A$2:$R$1501,5,0),"")</f>
        <v/>
      </c>
      <c r="E6322" s="47"/>
      <c r="F6322" s="98" t="str">
        <f t="shared" si="100"/>
        <v/>
      </c>
      <c r="G6322" s="47"/>
      <c r="H6322" s="47"/>
      <c r="I6322" s="47"/>
    </row>
    <row r="6323" spans="1:9" ht="24.95" customHeight="1" thickBot="1">
      <c r="A6323" s="47"/>
      <c r="B6323" s="47"/>
      <c r="C6323" s="47"/>
      <c r="D6323" s="97" t="str">
        <f>IFERROR(VLOOKUP(C6323,التكويد!$A$2:$R$1501,5,0),"")</f>
        <v/>
      </c>
      <c r="E6323" s="47"/>
      <c r="F6323" s="98" t="str">
        <f t="shared" si="100"/>
        <v/>
      </c>
      <c r="G6323" s="47"/>
      <c r="H6323" s="47"/>
      <c r="I6323" s="47"/>
    </row>
    <row r="6324" spans="1:9" ht="24.95" customHeight="1" thickBot="1">
      <c r="A6324" s="47"/>
      <c r="B6324" s="47"/>
      <c r="C6324" s="47"/>
      <c r="D6324" s="97" t="str">
        <f>IFERROR(VLOOKUP(C6324,التكويد!$A$2:$R$1501,5,0),"")</f>
        <v/>
      </c>
      <c r="E6324" s="47"/>
      <c r="F6324" s="98" t="str">
        <f t="shared" si="100"/>
        <v/>
      </c>
      <c r="G6324" s="47"/>
      <c r="H6324" s="47"/>
      <c r="I6324" s="47"/>
    </row>
    <row r="6325" spans="1:9" ht="24.95" customHeight="1" thickBot="1">
      <c r="A6325" s="47"/>
      <c r="B6325" s="47"/>
      <c r="C6325" s="47"/>
      <c r="D6325" s="97" t="str">
        <f>IFERROR(VLOOKUP(C6325,التكويد!$A$2:$R$1501,5,0),"")</f>
        <v/>
      </c>
      <c r="E6325" s="47"/>
      <c r="F6325" s="98" t="str">
        <f t="shared" si="100"/>
        <v/>
      </c>
      <c r="G6325" s="47"/>
      <c r="H6325" s="47"/>
      <c r="I6325" s="47"/>
    </row>
    <row r="6326" spans="1:9" ht="24.95" customHeight="1" thickBot="1">
      <c r="A6326" s="47"/>
      <c r="B6326" s="47"/>
      <c r="C6326" s="47"/>
      <c r="D6326" s="97" t="str">
        <f>IFERROR(VLOOKUP(C6326,التكويد!$A$2:$R$1501,5,0),"")</f>
        <v/>
      </c>
      <c r="E6326" s="47"/>
      <c r="F6326" s="98" t="str">
        <f t="shared" si="100"/>
        <v/>
      </c>
      <c r="G6326" s="47"/>
      <c r="H6326" s="47"/>
      <c r="I6326" s="47"/>
    </row>
    <row r="6327" spans="1:9" ht="24.95" customHeight="1" thickBot="1">
      <c r="A6327" s="47"/>
      <c r="B6327" s="47"/>
      <c r="C6327" s="47"/>
      <c r="D6327" s="97" t="str">
        <f>IFERROR(VLOOKUP(C6327,التكويد!$A$2:$R$1501,5,0),"")</f>
        <v/>
      </c>
      <c r="E6327" s="47"/>
      <c r="F6327" s="98" t="str">
        <f t="shared" si="100"/>
        <v/>
      </c>
      <c r="G6327" s="47"/>
      <c r="H6327" s="47"/>
      <c r="I6327" s="47"/>
    </row>
    <row r="6328" spans="1:9" ht="24.95" customHeight="1" thickBot="1">
      <c r="A6328" s="47"/>
      <c r="B6328" s="47"/>
      <c r="C6328" s="47"/>
      <c r="D6328" s="97" t="str">
        <f>IFERROR(VLOOKUP(C6328,التكويد!$A$2:$R$1501,5,0),"")</f>
        <v/>
      </c>
      <c r="E6328" s="47"/>
      <c r="F6328" s="98" t="str">
        <f t="shared" si="100"/>
        <v/>
      </c>
      <c r="G6328" s="47"/>
      <c r="H6328" s="47"/>
      <c r="I6328" s="47"/>
    </row>
    <row r="6329" spans="1:9" ht="24.95" customHeight="1" thickBot="1">
      <c r="A6329" s="47"/>
      <c r="B6329" s="47"/>
      <c r="C6329" s="47"/>
      <c r="D6329" s="97" t="str">
        <f>IFERROR(VLOOKUP(C6329,التكويد!$A$2:$R$1501,5,0),"")</f>
        <v/>
      </c>
      <c r="E6329" s="47"/>
      <c r="F6329" s="98" t="str">
        <f t="shared" si="100"/>
        <v/>
      </c>
      <c r="G6329" s="47"/>
      <c r="H6329" s="47"/>
      <c r="I6329" s="47"/>
    </row>
    <row r="6330" spans="1:9" ht="24.95" customHeight="1" thickBot="1">
      <c r="A6330" s="47"/>
      <c r="B6330" s="47"/>
      <c r="C6330" s="47"/>
      <c r="D6330" s="97" t="str">
        <f>IFERROR(VLOOKUP(C6330,التكويد!$A$2:$R$1501,5,0),"")</f>
        <v/>
      </c>
      <c r="E6330" s="47"/>
      <c r="F6330" s="98" t="str">
        <f t="shared" si="100"/>
        <v/>
      </c>
      <c r="G6330" s="47"/>
      <c r="H6330" s="47"/>
      <c r="I6330" s="47"/>
    </row>
    <row r="6331" spans="1:9" ht="24.95" customHeight="1" thickBot="1">
      <c r="A6331" s="47"/>
      <c r="B6331" s="47"/>
      <c r="C6331" s="47"/>
      <c r="D6331" s="97" t="str">
        <f>IFERROR(VLOOKUP(C6331,التكويد!$A$2:$R$1501,5,0),"")</f>
        <v/>
      </c>
      <c r="E6331" s="47"/>
      <c r="F6331" s="98" t="str">
        <f t="shared" si="100"/>
        <v/>
      </c>
      <c r="G6331" s="47"/>
      <c r="H6331" s="47"/>
      <c r="I6331" s="47"/>
    </row>
    <row r="6332" spans="1:9" ht="24.95" customHeight="1" thickBot="1">
      <c r="A6332" s="47"/>
      <c r="B6332" s="47"/>
      <c r="C6332" s="47"/>
      <c r="D6332" s="97" t="str">
        <f>IFERROR(VLOOKUP(C6332,التكويد!$A$2:$R$1501,5,0),"")</f>
        <v/>
      </c>
      <c r="E6332" s="47"/>
      <c r="F6332" s="98" t="str">
        <f t="shared" si="100"/>
        <v/>
      </c>
      <c r="G6332" s="47"/>
      <c r="H6332" s="47"/>
      <c r="I6332" s="47"/>
    </row>
    <row r="6333" spans="1:9" ht="24.95" customHeight="1" thickBot="1">
      <c r="A6333" s="47"/>
      <c r="B6333" s="47"/>
      <c r="C6333" s="47"/>
      <c r="D6333" s="97" t="str">
        <f>IFERROR(VLOOKUP(C6333,التكويد!$A$2:$R$1501,5,0),"")</f>
        <v/>
      </c>
      <c r="E6333" s="47"/>
      <c r="F6333" s="98" t="str">
        <f t="shared" si="100"/>
        <v/>
      </c>
      <c r="G6333" s="47"/>
      <c r="H6333" s="47"/>
      <c r="I6333" s="47"/>
    </row>
    <row r="6334" spans="1:9" ht="24.95" customHeight="1" thickBot="1">
      <c r="A6334" s="47"/>
      <c r="B6334" s="47"/>
      <c r="C6334" s="47"/>
      <c r="D6334" s="97" t="str">
        <f>IFERROR(VLOOKUP(C6334,التكويد!$A$2:$R$1501,5,0),"")</f>
        <v/>
      </c>
      <c r="E6334" s="47"/>
      <c r="F6334" s="98" t="str">
        <f t="shared" si="100"/>
        <v/>
      </c>
      <c r="G6334" s="47"/>
      <c r="H6334" s="47"/>
      <c r="I6334" s="47"/>
    </row>
    <row r="6335" spans="1:9" ht="24.95" customHeight="1" thickBot="1">
      <c r="A6335" s="47"/>
      <c r="B6335" s="47"/>
      <c r="C6335" s="47"/>
      <c r="D6335" s="97" t="str">
        <f>IFERROR(VLOOKUP(C6335,التكويد!$A$2:$R$1501,5,0),"")</f>
        <v/>
      </c>
      <c r="E6335" s="47"/>
      <c r="F6335" s="98" t="str">
        <f t="shared" si="100"/>
        <v/>
      </c>
      <c r="G6335" s="47"/>
      <c r="H6335" s="47"/>
      <c r="I6335" s="47"/>
    </row>
    <row r="6336" spans="1:9" ht="24.95" customHeight="1" thickBot="1">
      <c r="A6336" s="47"/>
      <c r="B6336" s="47"/>
      <c r="C6336" s="47"/>
      <c r="D6336" s="97" t="str">
        <f>IFERROR(VLOOKUP(C6336,التكويد!$A$2:$R$1501,5,0),"")</f>
        <v/>
      </c>
      <c r="E6336" s="47"/>
      <c r="F6336" s="98" t="str">
        <f t="shared" si="100"/>
        <v/>
      </c>
      <c r="G6336" s="47"/>
      <c r="H6336" s="47"/>
      <c r="I6336" s="47"/>
    </row>
    <row r="6337" spans="1:9" ht="24.95" customHeight="1" thickBot="1">
      <c r="A6337" s="47"/>
      <c r="B6337" s="47"/>
      <c r="C6337" s="47"/>
      <c r="D6337" s="97" t="str">
        <f>IFERROR(VLOOKUP(C6337,التكويد!$A$2:$R$1501,5,0),"")</f>
        <v/>
      </c>
      <c r="E6337" s="47"/>
      <c r="F6337" s="98" t="str">
        <f t="shared" si="100"/>
        <v/>
      </c>
      <c r="G6337" s="47"/>
      <c r="H6337" s="47"/>
      <c r="I6337" s="47"/>
    </row>
    <row r="6338" spans="1:9" ht="24.95" customHeight="1" thickBot="1">
      <c r="A6338" s="47"/>
      <c r="B6338" s="47"/>
      <c r="C6338" s="47"/>
      <c r="D6338" s="97" t="str">
        <f>IFERROR(VLOOKUP(C6338,التكويد!$A$2:$R$1501,5,0),"")</f>
        <v/>
      </c>
      <c r="E6338" s="47"/>
      <c r="F6338" s="98" t="str">
        <f t="shared" si="100"/>
        <v/>
      </c>
      <c r="G6338" s="47"/>
      <c r="H6338" s="47"/>
      <c r="I6338" s="47"/>
    </row>
    <row r="6339" spans="1:9" ht="24.95" customHeight="1" thickBot="1">
      <c r="A6339" s="47"/>
      <c r="B6339" s="47"/>
      <c r="C6339" s="47"/>
      <c r="D6339" s="97" t="str">
        <f>IFERROR(VLOOKUP(C6339,التكويد!$A$2:$R$1501,5,0),"")</f>
        <v/>
      </c>
      <c r="E6339" s="47"/>
      <c r="F6339" s="98" t="str">
        <f t="shared" si="100"/>
        <v/>
      </c>
      <c r="G6339" s="47"/>
      <c r="H6339" s="47"/>
      <c r="I6339" s="47"/>
    </row>
    <row r="6340" spans="1:9" ht="24.95" customHeight="1" thickBot="1">
      <c r="A6340" s="47"/>
      <c r="B6340" s="47"/>
      <c r="C6340" s="47"/>
      <c r="D6340" s="97" t="str">
        <f>IFERROR(VLOOKUP(C6340,التكويد!$A$2:$R$1501,5,0),"")</f>
        <v/>
      </c>
      <c r="E6340" s="47"/>
      <c r="F6340" s="98" t="str">
        <f t="shared" si="100"/>
        <v/>
      </c>
      <c r="G6340" s="47"/>
      <c r="H6340" s="47"/>
      <c r="I6340" s="47"/>
    </row>
    <row r="6341" spans="1:9" ht="24.95" customHeight="1" thickBot="1">
      <c r="A6341" s="47"/>
      <c r="B6341" s="47"/>
      <c r="C6341" s="47"/>
      <c r="D6341" s="97" t="str">
        <f>IFERROR(VLOOKUP(C6341,التكويد!$A$2:$R$1501,5,0),"")</f>
        <v/>
      </c>
      <c r="E6341" s="47"/>
      <c r="F6341" s="98" t="str">
        <f t="shared" si="100"/>
        <v/>
      </c>
      <c r="G6341" s="47"/>
      <c r="H6341" s="47"/>
      <c r="I6341" s="47"/>
    </row>
    <row r="6342" spans="1:9" ht="24.95" customHeight="1" thickBot="1">
      <c r="A6342" s="47"/>
      <c r="B6342" s="47"/>
      <c r="C6342" s="47"/>
      <c r="D6342" s="97" t="str">
        <f>IFERROR(VLOOKUP(C6342,التكويد!$A$2:$R$1501,5,0),"")</f>
        <v/>
      </c>
      <c r="E6342" s="47"/>
      <c r="F6342" s="98" t="str">
        <f t="shared" si="100"/>
        <v/>
      </c>
      <c r="G6342" s="47"/>
      <c r="H6342" s="47"/>
      <c r="I6342" s="47"/>
    </row>
    <row r="6343" spans="1:9" ht="24.95" customHeight="1" thickBot="1">
      <c r="A6343" s="47"/>
      <c r="B6343" s="47"/>
      <c r="C6343" s="47"/>
      <c r="D6343" s="97" t="str">
        <f>IFERROR(VLOOKUP(C6343,التكويد!$A$2:$R$1501,5,0),"")</f>
        <v/>
      </c>
      <c r="E6343" s="47"/>
      <c r="F6343" s="98" t="str">
        <f t="shared" si="100"/>
        <v/>
      </c>
      <c r="G6343" s="47"/>
      <c r="H6343" s="47"/>
      <c r="I6343" s="47"/>
    </row>
    <row r="6344" spans="1:9" ht="24.95" customHeight="1" thickBot="1">
      <c r="A6344" s="47"/>
      <c r="B6344" s="47"/>
      <c r="C6344" s="47"/>
      <c r="D6344" s="97" t="str">
        <f>IFERROR(VLOOKUP(C6344,التكويد!$A$2:$R$1501,5,0),"")</f>
        <v/>
      </c>
      <c r="E6344" s="47"/>
      <c r="F6344" s="98" t="str">
        <f t="shared" si="100"/>
        <v/>
      </c>
      <c r="G6344" s="47"/>
      <c r="H6344" s="47"/>
      <c r="I6344" s="47"/>
    </row>
    <row r="6345" spans="1:9" ht="24.95" customHeight="1" thickBot="1">
      <c r="A6345" s="47"/>
      <c r="B6345" s="47"/>
      <c r="C6345" s="47"/>
      <c r="D6345" s="97" t="str">
        <f>IFERROR(VLOOKUP(C6345,التكويد!$A$2:$R$1501,5,0),"")</f>
        <v/>
      </c>
      <c r="E6345" s="47"/>
      <c r="F6345" s="98" t="str">
        <f t="shared" si="100"/>
        <v/>
      </c>
      <c r="G6345" s="47"/>
      <c r="H6345" s="47"/>
      <c r="I6345" s="47"/>
    </row>
    <row r="6346" spans="1:9" ht="24.95" customHeight="1" thickBot="1">
      <c r="A6346" s="47"/>
      <c r="B6346" s="47"/>
      <c r="C6346" s="47"/>
      <c r="D6346" s="97" t="str">
        <f>IFERROR(VLOOKUP(C6346,التكويد!$A$2:$R$1501,5,0),"")</f>
        <v/>
      </c>
      <c r="E6346" s="47"/>
      <c r="F6346" s="98" t="str">
        <f t="shared" si="100"/>
        <v/>
      </c>
      <c r="G6346" s="47"/>
      <c r="H6346" s="47"/>
      <c r="I6346" s="47"/>
    </row>
    <row r="6347" spans="1:9" ht="24.95" customHeight="1" thickBot="1">
      <c r="A6347" s="47"/>
      <c r="B6347" s="47"/>
      <c r="C6347" s="47"/>
      <c r="D6347" s="97" t="str">
        <f>IFERROR(VLOOKUP(C6347,التكويد!$A$2:$R$1501,5,0),"")</f>
        <v/>
      </c>
      <c r="E6347" s="47"/>
      <c r="F6347" s="98" t="str">
        <f t="shared" si="100"/>
        <v/>
      </c>
      <c r="G6347" s="47"/>
      <c r="H6347" s="47"/>
      <c r="I6347" s="47"/>
    </row>
    <row r="6348" spans="1:9" ht="24.95" customHeight="1" thickBot="1">
      <c r="A6348" s="47"/>
      <c r="B6348" s="47"/>
      <c r="C6348" s="47"/>
      <c r="D6348" s="97" t="str">
        <f>IFERROR(VLOOKUP(C6348,التكويد!$A$2:$R$1501,5,0),"")</f>
        <v/>
      </c>
      <c r="E6348" s="47"/>
      <c r="F6348" s="98" t="str">
        <f t="shared" si="100"/>
        <v/>
      </c>
      <c r="G6348" s="47"/>
      <c r="H6348" s="47"/>
      <c r="I6348" s="47"/>
    </row>
    <row r="6349" spans="1:9" ht="24.95" customHeight="1" thickBot="1">
      <c r="A6349" s="47"/>
      <c r="B6349" s="47"/>
      <c r="C6349" s="47"/>
      <c r="D6349" s="97" t="str">
        <f>IFERROR(VLOOKUP(C6349,التكويد!$A$2:$R$1501,5,0),"")</f>
        <v/>
      </c>
      <c r="E6349" s="47"/>
      <c r="F6349" s="98" t="str">
        <f t="shared" si="100"/>
        <v/>
      </c>
      <c r="G6349" s="47"/>
      <c r="H6349" s="47"/>
      <c r="I6349" s="47"/>
    </row>
    <row r="6350" spans="1:9" ht="24.95" customHeight="1" thickBot="1">
      <c r="A6350" s="47"/>
      <c r="B6350" s="47"/>
      <c r="C6350" s="47"/>
      <c r="D6350" s="97" t="str">
        <f>IFERROR(VLOOKUP(C6350,التكويد!$A$2:$R$1501,5,0),"")</f>
        <v/>
      </c>
      <c r="E6350" s="47"/>
      <c r="F6350" s="98" t="str">
        <f t="shared" si="100"/>
        <v/>
      </c>
      <c r="G6350" s="47"/>
      <c r="H6350" s="47"/>
      <c r="I6350" s="47"/>
    </row>
    <row r="6351" spans="1:9" ht="24.95" customHeight="1" thickBot="1">
      <c r="A6351" s="47"/>
      <c r="B6351" s="47"/>
      <c r="C6351" s="47"/>
      <c r="D6351" s="97" t="str">
        <f>IFERROR(VLOOKUP(C6351,التكويد!$A$2:$R$1501,5,0),"")</f>
        <v/>
      </c>
      <c r="E6351" s="47"/>
      <c r="F6351" s="98" t="str">
        <f t="shared" si="100"/>
        <v/>
      </c>
      <c r="G6351" s="47"/>
      <c r="H6351" s="47"/>
      <c r="I6351" s="47"/>
    </row>
    <row r="6352" spans="1:9" ht="24.95" customHeight="1" thickBot="1">
      <c r="A6352" s="47"/>
      <c r="B6352" s="47"/>
      <c r="C6352" s="47"/>
      <c r="D6352" s="97" t="str">
        <f>IFERROR(VLOOKUP(C6352,التكويد!$A$2:$R$1501,5,0),"")</f>
        <v/>
      </c>
      <c r="E6352" s="47"/>
      <c r="F6352" s="98" t="str">
        <f t="shared" si="100"/>
        <v/>
      </c>
      <c r="G6352" s="47"/>
      <c r="H6352" s="47"/>
      <c r="I6352" s="47"/>
    </row>
    <row r="6353" spans="1:9" ht="24.95" customHeight="1" thickBot="1">
      <c r="A6353" s="47"/>
      <c r="B6353" s="47"/>
      <c r="C6353" s="47"/>
      <c r="D6353" s="97" t="str">
        <f>IFERROR(VLOOKUP(C6353,التكويد!$A$2:$R$1501,5,0),"")</f>
        <v/>
      </c>
      <c r="E6353" s="47"/>
      <c r="F6353" s="98" t="str">
        <f t="shared" si="100"/>
        <v/>
      </c>
      <c r="G6353" s="47"/>
      <c r="H6353" s="47"/>
      <c r="I6353" s="47"/>
    </row>
    <row r="6354" spans="1:9" ht="24.95" customHeight="1" thickBot="1">
      <c r="A6354" s="47"/>
      <c r="B6354" s="47"/>
      <c r="C6354" s="47"/>
      <c r="D6354" s="97" t="str">
        <f>IFERROR(VLOOKUP(C6354,التكويد!$A$2:$R$1501,5,0),"")</f>
        <v/>
      </c>
      <c r="E6354" s="47"/>
      <c r="F6354" s="98" t="str">
        <f t="shared" si="100"/>
        <v/>
      </c>
      <c r="G6354" s="47"/>
      <c r="H6354" s="47"/>
      <c r="I6354" s="47"/>
    </row>
    <row r="6355" spans="1:9" ht="24.95" customHeight="1" thickBot="1">
      <c r="A6355" s="47"/>
      <c r="B6355" s="47"/>
      <c r="C6355" s="47"/>
      <c r="D6355" s="97" t="str">
        <f>IFERROR(VLOOKUP(C6355,التكويد!$A$2:$R$1501,5,0),"")</f>
        <v/>
      </c>
      <c r="E6355" s="47"/>
      <c r="F6355" s="98" t="str">
        <f t="shared" si="100"/>
        <v/>
      </c>
      <c r="G6355" s="47"/>
      <c r="H6355" s="47"/>
      <c r="I6355" s="47"/>
    </row>
    <row r="6356" spans="1:9" ht="24.95" customHeight="1" thickBot="1">
      <c r="A6356" s="47"/>
      <c r="B6356" s="47"/>
      <c r="C6356" s="47"/>
      <c r="D6356" s="97" t="str">
        <f>IFERROR(VLOOKUP(C6356,التكويد!$A$2:$R$1501,5,0),"")</f>
        <v/>
      </c>
      <c r="E6356" s="47"/>
      <c r="F6356" s="98" t="str">
        <f t="shared" si="100"/>
        <v/>
      </c>
      <c r="G6356" s="47"/>
      <c r="H6356" s="47"/>
      <c r="I6356" s="47"/>
    </row>
    <row r="6357" spans="1:9" ht="24.95" customHeight="1" thickBot="1">
      <c r="A6357" s="47"/>
      <c r="B6357" s="47"/>
      <c r="C6357" s="47"/>
      <c r="D6357" s="97" t="str">
        <f>IFERROR(VLOOKUP(C6357,التكويد!$A$2:$R$1501,5,0),"")</f>
        <v/>
      </c>
      <c r="E6357" s="47"/>
      <c r="F6357" s="98" t="str">
        <f t="shared" si="100"/>
        <v/>
      </c>
      <c r="G6357" s="47"/>
      <c r="H6357" s="47"/>
      <c r="I6357" s="47"/>
    </row>
    <row r="6358" spans="1:9" ht="24.95" customHeight="1" thickBot="1">
      <c r="A6358" s="47"/>
      <c r="B6358" s="47"/>
      <c r="C6358" s="47"/>
      <c r="D6358" s="97" t="str">
        <f>IFERROR(VLOOKUP(C6358,التكويد!$A$2:$R$1501,5,0),"")</f>
        <v/>
      </c>
      <c r="E6358" s="47"/>
      <c r="F6358" s="98" t="str">
        <f t="shared" si="100"/>
        <v/>
      </c>
      <c r="G6358" s="47"/>
      <c r="H6358" s="47"/>
      <c r="I6358" s="47"/>
    </row>
    <row r="6359" spans="1:9" ht="24.95" customHeight="1" thickBot="1">
      <c r="A6359" s="47"/>
      <c r="B6359" s="47"/>
      <c r="C6359" s="47"/>
      <c r="D6359" s="97" t="str">
        <f>IFERROR(VLOOKUP(C6359,التكويد!$A$2:$R$1501,5,0),"")</f>
        <v/>
      </c>
      <c r="E6359" s="47"/>
      <c r="F6359" s="98" t="str">
        <f t="shared" si="100"/>
        <v/>
      </c>
      <c r="G6359" s="47"/>
      <c r="H6359" s="47"/>
      <c r="I6359" s="47"/>
    </row>
    <row r="6360" spans="1:9" ht="24.95" customHeight="1" thickBot="1">
      <c r="A6360" s="47"/>
      <c r="B6360" s="47"/>
      <c r="C6360" s="47"/>
      <c r="D6360" s="97" t="str">
        <f>IFERROR(VLOOKUP(C6360,التكويد!$A$2:$R$1501,5,0),"")</f>
        <v/>
      </c>
      <c r="E6360" s="47"/>
      <c r="F6360" s="98" t="str">
        <f t="shared" si="100"/>
        <v/>
      </c>
      <c r="G6360" s="47"/>
      <c r="H6360" s="47"/>
      <c r="I6360" s="47"/>
    </row>
    <row r="6361" spans="1:9" ht="24.95" customHeight="1" thickBot="1">
      <c r="A6361" s="47"/>
      <c r="B6361" s="47"/>
      <c r="C6361" s="47"/>
      <c r="D6361" s="97" t="str">
        <f>IFERROR(VLOOKUP(C6361,التكويد!$A$2:$R$1501,5,0),"")</f>
        <v/>
      </c>
      <c r="E6361" s="47"/>
      <c r="F6361" s="98" t="str">
        <f t="shared" si="100"/>
        <v/>
      </c>
      <c r="G6361" s="47"/>
      <c r="H6361" s="47"/>
      <c r="I6361" s="47"/>
    </row>
    <row r="6362" spans="1:9" ht="24.95" customHeight="1" thickBot="1">
      <c r="A6362" s="47"/>
      <c r="B6362" s="47"/>
      <c r="C6362" s="47"/>
      <c r="D6362" s="97" t="str">
        <f>IFERROR(VLOOKUP(C6362,التكويد!$A$2:$R$1501,5,0),"")</f>
        <v/>
      </c>
      <c r="E6362" s="47"/>
      <c r="F6362" s="98" t="str">
        <f t="shared" si="100"/>
        <v/>
      </c>
      <c r="G6362" s="47"/>
      <c r="H6362" s="47"/>
      <c r="I6362" s="47"/>
    </row>
    <row r="6363" spans="1:9" ht="24.95" customHeight="1" thickBot="1">
      <c r="A6363" s="47"/>
      <c r="B6363" s="47"/>
      <c r="C6363" s="47"/>
      <c r="D6363" s="97" t="str">
        <f>IFERROR(VLOOKUP(C6363,التكويد!$A$2:$R$1501,5,0),"")</f>
        <v/>
      </c>
      <c r="E6363" s="47"/>
      <c r="F6363" s="98" t="str">
        <f t="shared" si="100"/>
        <v/>
      </c>
      <c r="G6363" s="47"/>
      <c r="H6363" s="47"/>
      <c r="I6363" s="47"/>
    </row>
    <row r="6364" spans="1:9" ht="24.95" customHeight="1" thickBot="1">
      <c r="A6364" s="47"/>
      <c r="B6364" s="47"/>
      <c r="C6364" s="47"/>
      <c r="D6364" s="97" t="str">
        <f>IFERROR(VLOOKUP(C6364,التكويد!$A$2:$R$1501,5,0),"")</f>
        <v/>
      </c>
      <c r="E6364" s="47"/>
      <c r="F6364" s="98" t="str">
        <f t="shared" si="100"/>
        <v/>
      </c>
      <c r="G6364" s="47"/>
      <c r="H6364" s="47"/>
      <c r="I6364" s="47"/>
    </row>
    <row r="6365" spans="1:9" ht="24.95" customHeight="1" thickBot="1">
      <c r="A6365" s="47"/>
      <c r="B6365" s="47"/>
      <c r="C6365" s="47"/>
      <c r="D6365" s="97" t="str">
        <f>IFERROR(VLOOKUP(C6365,التكويد!$A$2:$R$1501,5,0),"")</f>
        <v/>
      </c>
      <c r="E6365" s="47"/>
      <c r="F6365" s="98" t="str">
        <f t="shared" si="100"/>
        <v/>
      </c>
      <c r="G6365" s="47"/>
      <c r="H6365" s="47"/>
      <c r="I6365" s="47"/>
    </row>
    <row r="6366" spans="1:9" ht="24.95" customHeight="1" thickBot="1">
      <c r="A6366" s="47"/>
      <c r="B6366" s="47"/>
      <c r="C6366" s="47"/>
      <c r="D6366" s="97" t="str">
        <f>IFERROR(VLOOKUP(C6366,التكويد!$A$2:$R$1501,5,0),"")</f>
        <v/>
      </c>
      <c r="E6366" s="47"/>
      <c r="F6366" s="98" t="str">
        <f t="shared" si="100"/>
        <v/>
      </c>
      <c r="G6366" s="47"/>
      <c r="H6366" s="47"/>
      <c r="I6366" s="47"/>
    </row>
    <row r="6367" spans="1:9" ht="24.95" customHeight="1" thickBot="1">
      <c r="A6367" s="47"/>
      <c r="B6367" s="47"/>
      <c r="C6367" s="47"/>
      <c r="D6367" s="97" t="str">
        <f>IFERROR(VLOOKUP(C6367,التكويد!$A$2:$R$1501,5,0),"")</f>
        <v/>
      </c>
      <c r="E6367" s="47"/>
      <c r="F6367" s="98" t="str">
        <f t="shared" si="100"/>
        <v/>
      </c>
      <c r="G6367" s="47"/>
      <c r="H6367" s="47"/>
      <c r="I6367" s="47"/>
    </row>
    <row r="6368" spans="1:9" ht="24.95" customHeight="1" thickBot="1">
      <c r="A6368" s="47"/>
      <c r="B6368" s="47"/>
      <c r="C6368" s="47"/>
      <c r="D6368" s="97" t="str">
        <f>IFERROR(VLOOKUP(C6368,التكويد!$A$2:$R$1501,5,0),"")</f>
        <v/>
      </c>
      <c r="E6368" s="47"/>
      <c r="F6368" s="98" t="str">
        <f t="shared" si="100"/>
        <v/>
      </c>
      <c r="G6368" s="47"/>
      <c r="H6368" s="47"/>
      <c r="I6368" s="47"/>
    </row>
    <row r="6369" spans="1:9" ht="24.95" customHeight="1" thickBot="1">
      <c r="A6369" s="47"/>
      <c r="B6369" s="47"/>
      <c r="C6369" s="47"/>
      <c r="D6369" s="97" t="str">
        <f>IFERROR(VLOOKUP(C6369,التكويد!$A$2:$R$1501,5,0),"")</f>
        <v/>
      </c>
      <c r="E6369" s="47"/>
      <c r="F6369" s="98" t="str">
        <f t="shared" si="100"/>
        <v/>
      </c>
      <c r="G6369" s="47"/>
      <c r="H6369" s="47"/>
      <c r="I6369" s="47"/>
    </row>
    <row r="6370" spans="1:9" ht="24.95" customHeight="1" thickBot="1">
      <c r="A6370" s="47"/>
      <c r="B6370" s="47"/>
      <c r="C6370" s="47"/>
      <c r="D6370" s="97" t="str">
        <f>IFERROR(VLOOKUP(C6370,التكويد!$A$2:$R$1501,5,0),"")</f>
        <v/>
      </c>
      <c r="E6370" s="47"/>
      <c r="F6370" s="98" t="str">
        <f t="shared" si="100"/>
        <v/>
      </c>
      <c r="G6370" s="47"/>
      <c r="H6370" s="47"/>
      <c r="I6370" s="47"/>
    </row>
    <row r="6371" spans="1:9" ht="24.95" customHeight="1" thickBot="1">
      <c r="A6371" s="47"/>
      <c r="B6371" s="47"/>
      <c r="C6371" s="47"/>
      <c r="D6371" s="97" t="str">
        <f>IFERROR(VLOOKUP(C6371,التكويد!$A$2:$R$1501,5,0),"")</f>
        <v/>
      </c>
      <c r="E6371" s="47"/>
      <c r="F6371" s="98" t="str">
        <f t="shared" si="100"/>
        <v/>
      </c>
      <c r="G6371" s="47"/>
      <c r="H6371" s="47"/>
      <c r="I6371" s="47"/>
    </row>
    <row r="6372" spans="1:9" ht="24.95" customHeight="1" thickBot="1">
      <c r="A6372" s="47"/>
      <c r="B6372" s="47"/>
      <c r="C6372" s="47"/>
      <c r="D6372" s="97" t="str">
        <f>IFERROR(VLOOKUP(C6372,التكويد!$A$2:$R$1501,5,0),"")</f>
        <v/>
      </c>
      <c r="E6372" s="47"/>
      <c r="F6372" s="98" t="str">
        <f t="shared" si="100"/>
        <v/>
      </c>
      <c r="G6372" s="47"/>
      <c r="H6372" s="47"/>
      <c r="I6372" s="47"/>
    </row>
    <row r="6373" spans="1:9" ht="24.95" customHeight="1" thickBot="1">
      <c r="A6373" s="47"/>
      <c r="B6373" s="47"/>
      <c r="C6373" s="47"/>
      <c r="D6373" s="97" t="str">
        <f>IFERROR(VLOOKUP(C6373,التكويد!$A$2:$R$1501,5,0),"")</f>
        <v/>
      </c>
      <c r="E6373" s="47"/>
      <c r="F6373" s="98" t="str">
        <f t="shared" si="100"/>
        <v/>
      </c>
      <c r="G6373" s="47"/>
      <c r="H6373" s="47"/>
      <c r="I6373" s="47"/>
    </row>
    <row r="6374" spans="1:9" ht="24.95" customHeight="1" thickBot="1">
      <c r="A6374" s="47"/>
      <c r="B6374" s="47"/>
      <c r="C6374" s="47"/>
      <c r="D6374" s="97" t="str">
        <f>IFERROR(VLOOKUP(C6374,التكويد!$A$2:$R$1501,5,0),"")</f>
        <v/>
      </c>
      <c r="E6374" s="47"/>
      <c r="F6374" s="98" t="str">
        <f t="shared" si="100"/>
        <v/>
      </c>
      <c r="G6374" s="47"/>
      <c r="H6374" s="47"/>
      <c r="I6374" s="47"/>
    </row>
    <row r="6375" spans="1:9" ht="24.95" customHeight="1" thickBot="1">
      <c r="A6375" s="47"/>
      <c r="B6375" s="47"/>
      <c r="C6375" s="47"/>
      <c r="D6375" s="97" t="str">
        <f>IFERROR(VLOOKUP(C6375,التكويد!$A$2:$R$1501,5,0),"")</f>
        <v/>
      </c>
      <c r="E6375" s="47"/>
      <c r="F6375" s="98" t="str">
        <f t="shared" si="100"/>
        <v/>
      </c>
      <c r="G6375" s="47"/>
      <c r="H6375" s="47"/>
      <c r="I6375" s="47"/>
    </row>
    <row r="6376" spans="1:9" ht="24.95" customHeight="1" thickBot="1">
      <c r="A6376" s="47"/>
      <c r="B6376" s="47"/>
      <c r="C6376" s="47"/>
      <c r="D6376" s="97" t="str">
        <f>IFERROR(VLOOKUP(C6376,التكويد!$A$2:$R$1501,5,0),"")</f>
        <v/>
      </c>
      <c r="E6376" s="47"/>
      <c r="F6376" s="98" t="str">
        <f t="shared" si="100"/>
        <v/>
      </c>
      <c r="G6376" s="47"/>
      <c r="H6376" s="47"/>
      <c r="I6376" s="47"/>
    </row>
    <row r="6377" spans="1:9" ht="24.95" customHeight="1" thickBot="1">
      <c r="A6377" s="47"/>
      <c r="B6377" s="47"/>
      <c r="C6377" s="47"/>
      <c r="D6377" s="97" t="str">
        <f>IFERROR(VLOOKUP(C6377,التكويد!$A$2:$R$1501,5,0),"")</f>
        <v/>
      </c>
      <c r="E6377" s="47"/>
      <c r="F6377" s="98" t="str">
        <f t="shared" si="100"/>
        <v/>
      </c>
      <c r="G6377" s="47"/>
      <c r="H6377" s="47"/>
      <c r="I6377" s="47"/>
    </row>
    <row r="6378" spans="1:9" ht="24.95" customHeight="1" thickBot="1">
      <c r="A6378" s="47"/>
      <c r="B6378" s="47"/>
      <c r="C6378" s="47"/>
      <c r="D6378" s="97" t="str">
        <f>IFERROR(VLOOKUP(C6378,التكويد!$A$2:$R$1501,5,0),"")</f>
        <v/>
      </c>
      <c r="E6378" s="47"/>
      <c r="F6378" s="98" t="str">
        <f t="shared" si="100"/>
        <v/>
      </c>
      <c r="G6378" s="47"/>
      <c r="H6378" s="47"/>
      <c r="I6378" s="47"/>
    </row>
    <row r="6379" spans="1:9" ht="24.95" customHeight="1" thickBot="1">
      <c r="A6379" s="47"/>
      <c r="B6379" s="47"/>
      <c r="C6379" s="47"/>
      <c r="D6379" s="97" t="str">
        <f>IFERROR(VLOOKUP(C6379,التكويد!$A$2:$R$1501,5,0),"")</f>
        <v/>
      </c>
      <c r="E6379" s="47"/>
      <c r="F6379" s="98" t="str">
        <f t="shared" si="100"/>
        <v/>
      </c>
      <c r="G6379" s="47"/>
      <c r="H6379" s="47"/>
      <c r="I6379" s="47"/>
    </row>
    <row r="6380" spans="1:9" ht="24.95" customHeight="1" thickBot="1">
      <c r="A6380" s="47"/>
      <c r="B6380" s="47"/>
      <c r="C6380" s="47"/>
      <c r="D6380" s="97" t="str">
        <f>IFERROR(VLOOKUP(C6380,التكويد!$A$2:$R$1501,5,0),"")</f>
        <v/>
      </c>
      <c r="E6380" s="47"/>
      <c r="F6380" s="98" t="str">
        <f t="shared" si="100"/>
        <v/>
      </c>
      <c r="G6380" s="47"/>
      <c r="H6380" s="47"/>
      <c r="I6380" s="47"/>
    </row>
    <row r="6381" spans="1:9" ht="24.95" customHeight="1" thickBot="1">
      <c r="A6381" s="47"/>
      <c r="B6381" s="47"/>
      <c r="C6381" s="47"/>
      <c r="D6381" s="97" t="str">
        <f>IFERROR(VLOOKUP(C6381,التكويد!$A$2:$R$1501,5,0),"")</f>
        <v/>
      </c>
      <c r="E6381" s="47"/>
      <c r="F6381" s="98" t="str">
        <f t="shared" si="100"/>
        <v/>
      </c>
      <c r="G6381" s="47"/>
      <c r="H6381" s="47"/>
      <c r="I6381" s="47"/>
    </row>
    <row r="6382" spans="1:9" ht="24.95" customHeight="1" thickBot="1">
      <c r="A6382" s="47"/>
      <c r="B6382" s="47"/>
      <c r="C6382" s="47"/>
      <c r="D6382" s="97" t="str">
        <f>IFERROR(VLOOKUP(C6382,التكويد!$A$2:$R$1501,5,0),"")</f>
        <v/>
      </c>
      <c r="E6382" s="47"/>
      <c r="F6382" s="98" t="str">
        <f t="shared" si="100"/>
        <v/>
      </c>
      <c r="G6382" s="47"/>
      <c r="H6382" s="47"/>
      <c r="I6382" s="47"/>
    </row>
    <row r="6383" spans="1:9" ht="24.95" customHeight="1" thickBot="1">
      <c r="A6383" s="47"/>
      <c r="B6383" s="47"/>
      <c r="C6383" s="47"/>
      <c r="D6383" s="97" t="str">
        <f>IFERROR(VLOOKUP(C6383,التكويد!$A$2:$R$1501,5,0),"")</f>
        <v/>
      </c>
      <c r="E6383" s="47"/>
      <c r="F6383" s="98" t="str">
        <f t="shared" si="100"/>
        <v/>
      </c>
      <c r="G6383" s="47"/>
      <c r="H6383" s="47"/>
      <c r="I6383" s="47"/>
    </row>
    <row r="6384" spans="1:9" ht="24.95" customHeight="1" thickBot="1">
      <c r="A6384" s="47"/>
      <c r="B6384" s="47"/>
      <c r="C6384" s="47"/>
      <c r="D6384" s="97" t="str">
        <f>IFERROR(VLOOKUP(C6384,التكويد!$A$2:$R$1501,5,0),"")</f>
        <v/>
      </c>
      <c r="E6384" s="47"/>
      <c r="F6384" s="98" t="str">
        <f t="shared" si="100"/>
        <v/>
      </c>
      <c r="G6384" s="47"/>
      <c r="H6384" s="47"/>
      <c r="I6384" s="47"/>
    </row>
    <row r="6385" spans="1:9" ht="24.95" customHeight="1" thickBot="1">
      <c r="A6385" s="47"/>
      <c r="B6385" s="47"/>
      <c r="C6385" s="47"/>
      <c r="D6385" s="97" t="str">
        <f>IFERROR(VLOOKUP(C6385,التكويد!$A$2:$R$1501,5,0),"")</f>
        <v/>
      </c>
      <c r="E6385" s="47"/>
      <c r="F6385" s="98" t="str">
        <f t="shared" ref="F6385:F6448" si="101">IFERROR(SUM(E6385/G6385),"")</f>
        <v/>
      </c>
      <c r="G6385" s="47"/>
      <c r="H6385" s="47"/>
      <c r="I6385" s="47"/>
    </row>
    <row r="6386" spans="1:9" ht="24.95" customHeight="1" thickBot="1">
      <c r="A6386" s="47"/>
      <c r="B6386" s="47"/>
      <c r="C6386" s="47"/>
      <c r="D6386" s="97" t="str">
        <f>IFERROR(VLOOKUP(C6386,التكويد!$A$2:$R$1501,5,0),"")</f>
        <v/>
      </c>
      <c r="E6386" s="47"/>
      <c r="F6386" s="98" t="str">
        <f t="shared" si="101"/>
        <v/>
      </c>
      <c r="G6386" s="47"/>
      <c r="H6386" s="47"/>
      <c r="I6386" s="47"/>
    </row>
    <row r="6387" spans="1:9" ht="24.95" customHeight="1" thickBot="1">
      <c r="A6387" s="47"/>
      <c r="B6387" s="47"/>
      <c r="C6387" s="47"/>
      <c r="D6387" s="97" t="str">
        <f>IFERROR(VLOOKUP(C6387,التكويد!$A$2:$R$1501,5,0),"")</f>
        <v/>
      </c>
      <c r="E6387" s="47"/>
      <c r="F6387" s="98" t="str">
        <f t="shared" si="101"/>
        <v/>
      </c>
      <c r="G6387" s="47"/>
      <c r="H6387" s="47"/>
      <c r="I6387" s="47"/>
    </row>
    <row r="6388" spans="1:9" ht="24.95" customHeight="1" thickBot="1">
      <c r="A6388" s="47"/>
      <c r="B6388" s="47"/>
      <c r="C6388" s="47"/>
      <c r="D6388" s="97" t="str">
        <f>IFERROR(VLOOKUP(C6388,التكويد!$A$2:$R$1501,5,0),"")</f>
        <v/>
      </c>
      <c r="E6388" s="47"/>
      <c r="F6388" s="98" t="str">
        <f t="shared" si="101"/>
        <v/>
      </c>
      <c r="G6388" s="47"/>
      <c r="H6388" s="47"/>
      <c r="I6388" s="47"/>
    </row>
    <row r="6389" spans="1:9" ht="24.95" customHeight="1" thickBot="1">
      <c r="A6389" s="47"/>
      <c r="B6389" s="47"/>
      <c r="C6389" s="47"/>
      <c r="D6389" s="97" t="str">
        <f>IFERROR(VLOOKUP(C6389,التكويد!$A$2:$R$1501,5,0),"")</f>
        <v/>
      </c>
      <c r="E6389" s="47"/>
      <c r="F6389" s="98" t="str">
        <f t="shared" si="101"/>
        <v/>
      </c>
      <c r="G6389" s="47"/>
      <c r="H6389" s="47"/>
      <c r="I6389" s="47"/>
    </row>
    <row r="6390" spans="1:9" ht="24.95" customHeight="1" thickBot="1">
      <c r="A6390" s="47"/>
      <c r="B6390" s="47"/>
      <c r="C6390" s="47"/>
      <c r="D6390" s="97" t="str">
        <f>IFERROR(VLOOKUP(C6390,التكويد!$A$2:$R$1501,5,0),"")</f>
        <v/>
      </c>
      <c r="E6390" s="47"/>
      <c r="F6390" s="98" t="str">
        <f t="shared" si="101"/>
        <v/>
      </c>
      <c r="G6390" s="47"/>
      <c r="H6390" s="47"/>
      <c r="I6390" s="47"/>
    </row>
    <row r="6391" spans="1:9" ht="24.95" customHeight="1" thickBot="1">
      <c r="A6391" s="47"/>
      <c r="B6391" s="47"/>
      <c r="C6391" s="47"/>
      <c r="D6391" s="97" t="str">
        <f>IFERROR(VLOOKUP(C6391,التكويد!$A$2:$R$1501,5,0),"")</f>
        <v/>
      </c>
      <c r="E6391" s="47"/>
      <c r="F6391" s="98" t="str">
        <f t="shared" si="101"/>
        <v/>
      </c>
      <c r="G6391" s="47"/>
      <c r="H6391" s="47"/>
      <c r="I6391" s="47"/>
    </row>
    <row r="6392" spans="1:9" ht="24.95" customHeight="1" thickBot="1">
      <c r="A6392" s="47"/>
      <c r="B6392" s="47"/>
      <c r="C6392" s="47"/>
      <c r="D6392" s="97" t="str">
        <f>IFERROR(VLOOKUP(C6392,التكويد!$A$2:$R$1501,5,0),"")</f>
        <v/>
      </c>
      <c r="E6392" s="47"/>
      <c r="F6392" s="98" t="str">
        <f t="shared" si="101"/>
        <v/>
      </c>
      <c r="G6392" s="47"/>
      <c r="H6392" s="47"/>
      <c r="I6392" s="47"/>
    </row>
    <row r="6393" spans="1:9" ht="24.95" customHeight="1" thickBot="1">
      <c r="A6393" s="47"/>
      <c r="B6393" s="47"/>
      <c r="C6393" s="47"/>
      <c r="D6393" s="97" t="str">
        <f>IFERROR(VLOOKUP(C6393,التكويد!$A$2:$R$1501,5,0),"")</f>
        <v/>
      </c>
      <c r="E6393" s="47"/>
      <c r="F6393" s="98" t="str">
        <f t="shared" si="101"/>
        <v/>
      </c>
      <c r="G6393" s="47"/>
      <c r="H6393" s="47"/>
      <c r="I6393" s="47"/>
    </row>
    <row r="6394" spans="1:9" ht="24.95" customHeight="1" thickBot="1">
      <c r="A6394" s="47"/>
      <c r="B6394" s="47"/>
      <c r="C6394" s="47"/>
      <c r="D6394" s="97" t="str">
        <f>IFERROR(VLOOKUP(C6394,التكويد!$A$2:$R$1501,5,0),"")</f>
        <v/>
      </c>
      <c r="E6394" s="47"/>
      <c r="F6394" s="98" t="str">
        <f t="shared" si="101"/>
        <v/>
      </c>
      <c r="G6394" s="47"/>
      <c r="H6394" s="47"/>
      <c r="I6394" s="47"/>
    </row>
    <row r="6395" spans="1:9" ht="24.95" customHeight="1" thickBot="1">
      <c r="A6395" s="47"/>
      <c r="B6395" s="47"/>
      <c r="C6395" s="47"/>
      <c r="D6395" s="97" t="str">
        <f>IFERROR(VLOOKUP(C6395,التكويد!$A$2:$R$1501,5,0),"")</f>
        <v/>
      </c>
      <c r="E6395" s="47"/>
      <c r="F6395" s="98" t="str">
        <f t="shared" si="101"/>
        <v/>
      </c>
      <c r="G6395" s="47"/>
      <c r="H6395" s="47"/>
      <c r="I6395" s="47"/>
    </row>
    <row r="6396" spans="1:9" ht="24.95" customHeight="1" thickBot="1">
      <c r="A6396" s="47"/>
      <c r="B6396" s="47"/>
      <c r="C6396" s="47"/>
      <c r="D6396" s="97" t="str">
        <f>IFERROR(VLOOKUP(C6396,التكويد!$A$2:$R$1501,5,0),"")</f>
        <v/>
      </c>
      <c r="E6396" s="47"/>
      <c r="F6396" s="98" t="str">
        <f t="shared" si="101"/>
        <v/>
      </c>
      <c r="G6396" s="47"/>
      <c r="H6396" s="47"/>
      <c r="I6396" s="47"/>
    </row>
    <row r="6397" spans="1:9" ht="24.95" customHeight="1" thickBot="1">
      <c r="A6397" s="47"/>
      <c r="B6397" s="47"/>
      <c r="C6397" s="47"/>
      <c r="D6397" s="97" t="str">
        <f>IFERROR(VLOOKUP(C6397,التكويد!$A$2:$R$1501,5,0),"")</f>
        <v/>
      </c>
      <c r="E6397" s="47"/>
      <c r="F6397" s="98" t="str">
        <f t="shared" si="101"/>
        <v/>
      </c>
      <c r="G6397" s="47"/>
      <c r="H6397" s="47"/>
      <c r="I6397" s="47"/>
    </row>
    <row r="6398" spans="1:9" ht="24.95" customHeight="1" thickBot="1">
      <c r="A6398" s="47"/>
      <c r="B6398" s="47"/>
      <c r="C6398" s="47"/>
      <c r="D6398" s="97" t="str">
        <f>IFERROR(VLOOKUP(C6398,التكويد!$A$2:$R$1501,5,0),"")</f>
        <v/>
      </c>
      <c r="E6398" s="47"/>
      <c r="F6398" s="98" t="str">
        <f t="shared" si="101"/>
        <v/>
      </c>
      <c r="G6398" s="47"/>
      <c r="H6398" s="47"/>
      <c r="I6398" s="47"/>
    </row>
    <row r="6399" spans="1:9" ht="24.95" customHeight="1" thickBot="1">
      <c r="A6399" s="47"/>
      <c r="B6399" s="47"/>
      <c r="C6399" s="47"/>
      <c r="D6399" s="97" t="str">
        <f>IFERROR(VLOOKUP(C6399,التكويد!$A$2:$R$1501,5,0),"")</f>
        <v/>
      </c>
      <c r="E6399" s="47"/>
      <c r="F6399" s="98" t="str">
        <f t="shared" si="101"/>
        <v/>
      </c>
      <c r="G6399" s="47"/>
      <c r="H6399" s="47"/>
      <c r="I6399" s="47"/>
    </row>
    <row r="6400" spans="1:9" ht="24.95" customHeight="1" thickBot="1">
      <c r="A6400" s="47"/>
      <c r="B6400" s="47"/>
      <c r="C6400" s="47"/>
      <c r="D6400" s="97" t="str">
        <f>IFERROR(VLOOKUP(C6400,التكويد!$A$2:$R$1501,5,0),"")</f>
        <v/>
      </c>
      <c r="E6400" s="47"/>
      <c r="F6400" s="98" t="str">
        <f t="shared" si="101"/>
        <v/>
      </c>
      <c r="G6400" s="47"/>
      <c r="H6400" s="47"/>
      <c r="I6400" s="47"/>
    </row>
    <row r="6401" spans="1:9" ht="24.95" customHeight="1" thickBot="1">
      <c r="A6401" s="47"/>
      <c r="B6401" s="47"/>
      <c r="C6401" s="47"/>
      <c r="D6401" s="97" t="str">
        <f>IFERROR(VLOOKUP(C6401,التكويد!$A$2:$R$1501,5,0),"")</f>
        <v/>
      </c>
      <c r="E6401" s="47"/>
      <c r="F6401" s="98" t="str">
        <f t="shared" si="101"/>
        <v/>
      </c>
      <c r="G6401" s="47"/>
      <c r="H6401" s="47"/>
      <c r="I6401" s="47"/>
    </row>
    <row r="6402" spans="1:9" ht="24.95" customHeight="1" thickBot="1">
      <c r="A6402" s="47"/>
      <c r="B6402" s="47"/>
      <c r="C6402" s="47"/>
      <c r="D6402" s="97" t="str">
        <f>IFERROR(VLOOKUP(C6402,التكويد!$A$2:$R$1501,5,0),"")</f>
        <v/>
      </c>
      <c r="E6402" s="47"/>
      <c r="F6402" s="98" t="str">
        <f t="shared" si="101"/>
        <v/>
      </c>
      <c r="G6402" s="47"/>
      <c r="H6402" s="47"/>
      <c r="I6402" s="47"/>
    </row>
    <row r="6403" spans="1:9" ht="24.95" customHeight="1" thickBot="1">
      <c r="A6403" s="47"/>
      <c r="B6403" s="47"/>
      <c r="C6403" s="47"/>
      <c r="D6403" s="97" t="str">
        <f>IFERROR(VLOOKUP(C6403,التكويد!$A$2:$R$1501,5,0),"")</f>
        <v/>
      </c>
      <c r="E6403" s="47"/>
      <c r="F6403" s="98" t="str">
        <f t="shared" si="101"/>
        <v/>
      </c>
      <c r="G6403" s="47"/>
      <c r="H6403" s="47"/>
      <c r="I6403" s="47"/>
    </row>
    <row r="6404" spans="1:9" ht="24.95" customHeight="1" thickBot="1">
      <c r="A6404" s="47"/>
      <c r="B6404" s="47"/>
      <c r="C6404" s="47"/>
      <c r="D6404" s="97" t="str">
        <f>IFERROR(VLOOKUP(C6404,التكويد!$A$2:$R$1501,5,0),"")</f>
        <v/>
      </c>
      <c r="E6404" s="47"/>
      <c r="F6404" s="98" t="str">
        <f t="shared" si="101"/>
        <v/>
      </c>
      <c r="G6404" s="47"/>
      <c r="H6404" s="47"/>
      <c r="I6404" s="47"/>
    </row>
    <row r="6405" spans="1:9" ht="24.95" customHeight="1" thickBot="1">
      <c r="A6405" s="47"/>
      <c r="B6405" s="47"/>
      <c r="C6405" s="47"/>
      <c r="D6405" s="97" t="str">
        <f>IFERROR(VLOOKUP(C6405,التكويد!$A$2:$R$1501,5,0),"")</f>
        <v/>
      </c>
      <c r="E6405" s="47"/>
      <c r="F6405" s="98" t="str">
        <f t="shared" si="101"/>
        <v/>
      </c>
      <c r="G6405" s="47"/>
      <c r="H6405" s="47"/>
      <c r="I6405" s="47"/>
    </row>
    <row r="6406" spans="1:9" ht="24.95" customHeight="1" thickBot="1">
      <c r="A6406" s="47"/>
      <c r="B6406" s="47"/>
      <c r="C6406" s="47"/>
      <c r="D6406" s="97" t="str">
        <f>IFERROR(VLOOKUP(C6406,التكويد!$A$2:$R$1501,5,0),"")</f>
        <v/>
      </c>
      <c r="E6406" s="47"/>
      <c r="F6406" s="98" t="str">
        <f t="shared" si="101"/>
        <v/>
      </c>
      <c r="G6406" s="47"/>
      <c r="H6406" s="47"/>
      <c r="I6406" s="47"/>
    </row>
    <row r="6407" spans="1:9" ht="24.95" customHeight="1" thickBot="1">
      <c r="A6407" s="47"/>
      <c r="B6407" s="47"/>
      <c r="C6407" s="47"/>
      <c r="D6407" s="97" t="str">
        <f>IFERROR(VLOOKUP(C6407,التكويد!$A$2:$R$1501,5,0),"")</f>
        <v/>
      </c>
      <c r="E6407" s="47"/>
      <c r="F6407" s="98" t="str">
        <f t="shared" si="101"/>
        <v/>
      </c>
      <c r="G6407" s="47"/>
      <c r="H6407" s="47"/>
      <c r="I6407" s="47"/>
    </row>
    <row r="6408" spans="1:9" ht="24.95" customHeight="1" thickBot="1">
      <c r="A6408" s="47"/>
      <c r="B6408" s="47"/>
      <c r="C6408" s="47"/>
      <c r="D6408" s="97" t="str">
        <f>IFERROR(VLOOKUP(C6408,التكويد!$A$2:$R$1501,5,0),"")</f>
        <v/>
      </c>
      <c r="E6408" s="47"/>
      <c r="F6408" s="98" t="str">
        <f t="shared" si="101"/>
        <v/>
      </c>
      <c r="G6408" s="47"/>
      <c r="H6408" s="47"/>
      <c r="I6408" s="47"/>
    </row>
    <row r="6409" spans="1:9" ht="24.95" customHeight="1" thickBot="1">
      <c r="A6409" s="47"/>
      <c r="B6409" s="47"/>
      <c r="C6409" s="47"/>
      <c r="D6409" s="97" t="str">
        <f>IFERROR(VLOOKUP(C6409,التكويد!$A$2:$R$1501,5,0),"")</f>
        <v/>
      </c>
      <c r="E6409" s="47"/>
      <c r="F6409" s="98" t="str">
        <f t="shared" si="101"/>
        <v/>
      </c>
      <c r="G6409" s="47"/>
      <c r="H6409" s="47"/>
      <c r="I6409" s="47"/>
    </row>
    <row r="6410" spans="1:9" ht="24.95" customHeight="1" thickBot="1">
      <c r="A6410" s="47"/>
      <c r="B6410" s="47"/>
      <c r="C6410" s="47"/>
      <c r="D6410" s="97" t="str">
        <f>IFERROR(VLOOKUP(C6410,التكويد!$A$2:$R$1501,5,0),"")</f>
        <v/>
      </c>
      <c r="E6410" s="47"/>
      <c r="F6410" s="98" t="str">
        <f t="shared" si="101"/>
        <v/>
      </c>
      <c r="G6410" s="47"/>
      <c r="H6410" s="47"/>
      <c r="I6410" s="47"/>
    </row>
    <row r="6411" spans="1:9" ht="24.95" customHeight="1" thickBot="1">
      <c r="A6411" s="47"/>
      <c r="B6411" s="47"/>
      <c r="C6411" s="47"/>
      <c r="D6411" s="97" t="str">
        <f>IFERROR(VLOOKUP(C6411,التكويد!$A$2:$R$1501,5,0),"")</f>
        <v/>
      </c>
      <c r="E6411" s="47"/>
      <c r="F6411" s="98" t="str">
        <f t="shared" si="101"/>
        <v/>
      </c>
      <c r="G6411" s="47"/>
      <c r="H6411" s="47"/>
      <c r="I6411" s="47"/>
    </row>
    <row r="6412" spans="1:9" ht="24.95" customHeight="1" thickBot="1">
      <c r="A6412" s="47"/>
      <c r="B6412" s="47"/>
      <c r="C6412" s="47"/>
      <c r="D6412" s="97" t="str">
        <f>IFERROR(VLOOKUP(C6412,التكويد!$A$2:$R$1501,5,0),"")</f>
        <v/>
      </c>
      <c r="E6412" s="47"/>
      <c r="F6412" s="98" t="str">
        <f t="shared" si="101"/>
        <v/>
      </c>
      <c r="G6412" s="47"/>
      <c r="H6412" s="47"/>
      <c r="I6412" s="47"/>
    </row>
    <row r="6413" spans="1:9" ht="24.95" customHeight="1" thickBot="1">
      <c r="A6413" s="47"/>
      <c r="B6413" s="47"/>
      <c r="C6413" s="47"/>
      <c r="D6413" s="97" t="str">
        <f>IFERROR(VLOOKUP(C6413,التكويد!$A$2:$R$1501,5,0),"")</f>
        <v/>
      </c>
      <c r="E6413" s="47"/>
      <c r="F6413" s="98" t="str">
        <f t="shared" si="101"/>
        <v/>
      </c>
      <c r="G6413" s="47"/>
      <c r="H6413" s="47"/>
      <c r="I6413" s="47"/>
    </row>
    <row r="6414" spans="1:9" ht="24.95" customHeight="1" thickBot="1">
      <c r="A6414" s="47"/>
      <c r="B6414" s="47"/>
      <c r="C6414" s="47"/>
      <c r="D6414" s="97" t="str">
        <f>IFERROR(VLOOKUP(C6414,التكويد!$A$2:$R$1501,5,0),"")</f>
        <v/>
      </c>
      <c r="E6414" s="47"/>
      <c r="F6414" s="98" t="str">
        <f t="shared" si="101"/>
        <v/>
      </c>
      <c r="G6414" s="47"/>
      <c r="H6414" s="47"/>
      <c r="I6414" s="47"/>
    </row>
    <row r="6415" spans="1:9" ht="24.95" customHeight="1" thickBot="1">
      <c r="A6415" s="47"/>
      <c r="B6415" s="47"/>
      <c r="C6415" s="47"/>
      <c r="D6415" s="97" t="str">
        <f>IFERROR(VLOOKUP(C6415,التكويد!$A$2:$R$1501,5,0),"")</f>
        <v/>
      </c>
      <c r="E6415" s="47"/>
      <c r="F6415" s="98" t="str">
        <f t="shared" si="101"/>
        <v/>
      </c>
      <c r="G6415" s="47"/>
      <c r="H6415" s="47"/>
      <c r="I6415" s="47"/>
    </row>
    <row r="6416" spans="1:9" ht="24.95" customHeight="1" thickBot="1">
      <c r="A6416" s="47"/>
      <c r="B6416" s="47"/>
      <c r="C6416" s="47"/>
      <c r="D6416" s="97" t="str">
        <f>IFERROR(VLOOKUP(C6416,التكويد!$A$2:$R$1501,5,0),"")</f>
        <v/>
      </c>
      <c r="E6416" s="47"/>
      <c r="F6416" s="98" t="str">
        <f t="shared" si="101"/>
        <v/>
      </c>
      <c r="G6416" s="47"/>
      <c r="H6416" s="47"/>
      <c r="I6416" s="47"/>
    </row>
    <row r="6417" spans="1:9" ht="24.95" customHeight="1" thickBot="1">
      <c r="A6417" s="47"/>
      <c r="B6417" s="47"/>
      <c r="C6417" s="47"/>
      <c r="D6417" s="97" t="str">
        <f>IFERROR(VLOOKUP(C6417,التكويد!$A$2:$R$1501,5,0),"")</f>
        <v/>
      </c>
      <c r="E6417" s="47"/>
      <c r="F6417" s="98" t="str">
        <f t="shared" si="101"/>
        <v/>
      </c>
      <c r="G6417" s="47"/>
      <c r="H6417" s="47"/>
      <c r="I6417" s="47"/>
    </row>
    <row r="6418" spans="1:9" ht="24.95" customHeight="1" thickBot="1">
      <c r="A6418" s="47"/>
      <c r="B6418" s="47"/>
      <c r="C6418" s="47"/>
      <c r="D6418" s="97" t="str">
        <f>IFERROR(VLOOKUP(C6418,التكويد!$A$2:$R$1501,5,0),"")</f>
        <v/>
      </c>
      <c r="E6418" s="47"/>
      <c r="F6418" s="98" t="str">
        <f t="shared" si="101"/>
        <v/>
      </c>
      <c r="G6418" s="47"/>
      <c r="H6418" s="47"/>
      <c r="I6418" s="47"/>
    </row>
    <row r="6419" spans="1:9" ht="24.95" customHeight="1" thickBot="1">
      <c r="A6419" s="47"/>
      <c r="B6419" s="47"/>
      <c r="C6419" s="47"/>
      <c r="D6419" s="97" t="str">
        <f>IFERROR(VLOOKUP(C6419,التكويد!$A$2:$R$1501,5,0),"")</f>
        <v/>
      </c>
      <c r="E6419" s="47"/>
      <c r="F6419" s="98" t="str">
        <f t="shared" si="101"/>
        <v/>
      </c>
      <c r="G6419" s="47"/>
      <c r="H6419" s="47"/>
      <c r="I6419" s="47"/>
    </row>
    <row r="6420" spans="1:9" ht="24.95" customHeight="1" thickBot="1">
      <c r="A6420" s="47"/>
      <c r="B6420" s="47"/>
      <c r="C6420" s="47"/>
      <c r="D6420" s="97" t="str">
        <f>IFERROR(VLOOKUP(C6420,التكويد!$A$2:$R$1501,5,0),"")</f>
        <v/>
      </c>
      <c r="E6420" s="47"/>
      <c r="F6420" s="98" t="str">
        <f t="shared" si="101"/>
        <v/>
      </c>
      <c r="G6420" s="47"/>
      <c r="H6420" s="47"/>
      <c r="I6420" s="47"/>
    </row>
    <row r="6421" spans="1:9" ht="24.95" customHeight="1" thickBot="1">
      <c r="A6421" s="47"/>
      <c r="B6421" s="47"/>
      <c r="C6421" s="47"/>
      <c r="D6421" s="97" t="str">
        <f>IFERROR(VLOOKUP(C6421,التكويد!$A$2:$R$1501,5,0),"")</f>
        <v/>
      </c>
      <c r="E6421" s="47"/>
      <c r="F6421" s="98" t="str">
        <f t="shared" si="101"/>
        <v/>
      </c>
      <c r="G6421" s="47"/>
      <c r="H6421" s="47"/>
      <c r="I6421" s="47"/>
    </row>
    <row r="6422" spans="1:9" ht="24.95" customHeight="1" thickBot="1">
      <c r="A6422" s="47"/>
      <c r="B6422" s="47"/>
      <c r="C6422" s="47"/>
      <c r="D6422" s="97" t="str">
        <f>IFERROR(VLOOKUP(C6422,التكويد!$A$2:$R$1501,5,0),"")</f>
        <v/>
      </c>
      <c r="E6422" s="47"/>
      <c r="F6422" s="98" t="str">
        <f t="shared" si="101"/>
        <v/>
      </c>
      <c r="G6422" s="47"/>
      <c r="H6422" s="47"/>
      <c r="I6422" s="47"/>
    </row>
    <row r="6423" spans="1:9" ht="24.95" customHeight="1" thickBot="1">
      <c r="A6423" s="47"/>
      <c r="B6423" s="47"/>
      <c r="C6423" s="47"/>
      <c r="D6423" s="97" t="str">
        <f>IFERROR(VLOOKUP(C6423,التكويد!$A$2:$R$1501,5,0),"")</f>
        <v/>
      </c>
      <c r="E6423" s="47"/>
      <c r="F6423" s="98" t="str">
        <f t="shared" si="101"/>
        <v/>
      </c>
      <c r="G6423" s="47"/>
      <c r="H6423" s="47"/>
      <c r="I6423" s="47"/>
    </row>
    <row r="6424" spans="1:9" ht="24.95" customHeight="1" thickBot="1">
      <c r="A6424" s="47"/>
      <c r="B6424" s="47"/>
      <c r="C6424" s="47"/>
      <c r="D6424" s="97" t="str">
        <f>IFERROR(VLOOKUP(C6424,التكويد!$A$2:$R$1501,5,0),"")</f>
        <v/>
      </c>
      <c r="E6424" s="47"/>
      <c r="F6424" s="98" t="str">
        <f t="shared" si="101"/>
        <v/>
      </c>
      <c r="G6424" s="47"/>
      <c r="H6424" s="47"/>
      <c r="I6424" s="47"/>
    </row>
    <row r="6425" spans="1:9" ht="24.95" customHeight="1" thickBot="1">
      <c r="A6425" s="47"/>
      <c r="B6425" s="47"/>
      <c r="C6425" s="47"/>
      <c r="D6425" s="97" t="str">
        <f>IFERROR(VLOOKUP(C6425,التكويد!$A$2:$R$1501,5,0),"")</f>
        <v/>
      </c>
      <c r="E6425" s="47"/>
      <c r="F6425" s="98" t="str">
        <f t="shared" si="101"/>
        <v/>
      </c>
      <c r="G6425" s="47"/>
      <c r="H6425" s="47"/>
      <c r="I6425" s="47"/>
    </row>
    <row r="6426" spans="1:9" ht="24.95" customHeight="1" thickBot="1">
      <c r="A6426" s="47"/>
      <c r="B6426" s="47"/>
      <c r="C6426" s="47"/>
      <c r="D6426" s="97" t="str">
        <f>IFERROR(VLOOKUP(C6426,التكويد!$A$2:$R$1501,5,0),"")</f>
        <v/>
      </c>
      <c r="E6426" s="47"/>
      <c r="F6426" s="98" t="str">
        <f t="shared" si="101"/>
        <v/>
      </c>
      <c r="G6426" s="47"/>
      <c r="H6426" s="47"/>
      <c r="I6426" s="47"/>
    </row>
    <row r="6427" spans="1:9" ht="24.95" customHeight="1" thickBot="1">
      <c r="A6427" s="47"/>
      <c r="B6427" s="47"/>
      <c r="C6427" s="47"/>
      <c r="D6427" s="97" t="str">
        <f>IFERROR(VLOOKUP(C6427,التكويد!$A$2:$R$1501,5,0),"")</f>
        <v/>
      </c>
      <c r="E6427" s="47"/>
      <c r="F6427" s="98" t="str">
        <f t="shared" si="101"/>
        <v/>
      </c>
      <c r="G6427" s="47"/>
      <c r="H6427" s="47"/>
      <c r="I6427" s="47"/>
    </row>
    <row r="6428" spans="1:9" ht="24.95" customHeight="1" thickBot="1">
      <c r="A6428" s="47"/>
      <c r="B6428" s="47"/>
      <c r="C6428" s="47"/>
      <c r="D6428" s="97" t="str">
        <f>IFERROR(VLOOKUP(C6428,التكويد!$A$2:$R$1501,5,0),"")</f>
        <v/>
      </c>
      <c r="E6428" s="47"/>
      <c r="F6428" s="98" t="str">
        <f t="shared" si="101"/>
        <v/>
      </c>
      <c r="G6428" s="47"/>
      <c r="H6428" s="47"/>
      <c r="I6428" s="47"/>
    </row>
    <row r="6429" spans="1:9" ht="24.95" customHeight="1" thickBot="1">
      <c r="A6429" s="47"/>
      <c r="B6429" s="47"/>
      <c r="C6429" s="47"/>
      <c r="D6429" s="97" t="str">
        <f>IFERROR(VLOOKUP(C6429,التكويد!$A$2:$R$1501,5,0),"")</f>
        <v/>
      </c>
      <c r="E6429" s="47"/>
      <c r="F6429" s="98" t="str">
        <f t="shared" si="101"/>
        <v/>
      </c>
      <c r="G6429" s="47"/>
      <c r="H6429" s="47"/>
      <c r="I6429" s="47"/>
    </row>
    <row r="6430" spans="1:9" ht="24.95" customHeight="1" thickBot="1">
      <c r="A6430" s="47"/>
      <c r="B6430" s="47"/>
      <c r="C6430" s="47"/>
      <c r="D6430" s="97" t="str">
        <f>IFERROR(VLOOKUP(C6430,التكويد!$A$2:$R$1501,5,0),"")</f>
        <v/>
      </c>
      <c r="E6430" s="47"/>
      <c r="F6430" s="98" t="str">
        <f t="shared" si="101"/>
        <v/>
      </c>
      <c r="G6430" s="47"/>
      <c r="H6430" s="47"/>
      <c r="I6430" s="47"/>
    </row>
    <row r="6431" spans="1:9" ht="24.95" customHeight="1" thickBot="1">
      <c r="A6431" s="47"/>
      <c r="B6431" s="47"/>
      <c r="C6431" s="47"/>
      <c r="D6431" s="97" t="str">
        <f>IFERROR(VLOOKUP(C6431,التكويد!$A$2:$R$1501,5,0),"")</f>
        <v/>
      </c>
      <c r="E6431" s="47"/>
      <c r="F6431" s="98" t="str">
        <f t="shared" si="101"/>
        <v/>
      </c>
      <c r="G6431" s="47"/>
      <c r="H6431" s="47"/>
      <c r="I6431" s="47"/>
    </row>
    <row r="6432" spans="1:9" ht="24.95" customHeight="1" thickBot="1">
      <c r="A6432" s="47"/>
      <c r="B6432" s="47"/>
      <c r="C6432" s="47"/>
      <c r="D6432" s="97" t="str">
        <f>IFERROR(VLOOKUP(C6432,التكويد!$A$2:$R$1501,5,0),"")</f>
        <v/>
      </c>
      <c r="E6432" s="47"/>
      <c r="F6432" s="98" t="str">
        <f t="shared" si="101"/>
        <v/>
      </c>
      <c r="G6432" s="47"/>
      <c r="H6432" s="47"/>
      <c r="I6432" s="47"/>
    </row>
    <row r="6433" spans="1:9" ht="24.95" customHeight="1" thickBot="1">
      <c r="A6433" s="47"/>
      <c r="B6433" s="47"/>
      <c r="C6433" s="47"/>
      <c r="D6433" s="97" t="str">
        <f>IFERROR(VLOOKUP(C6433,التكويد!$A$2:$R$1501,5,0),"")</f>
        <v/>
      </c>
      <c r="E6433" s="47"/>
      <c r="F6433" s="98" t="str">
        <f t="shared" si="101"/>
        <v/>
      </c>
      <c r="G6433" s="47"/>
      <c r="H6433" s="47"/>
      <c r="I6433" s="47"/>
    </row>
    <row r="6434" spans="1:9" ht="24.95" customHeight="1" thickBot="1">
      <c r="A6434" s="47"/>
      <c r="B6434" s="47"/>
      <c r="C6434" s="47"/>
      <c r="D6434" s="97" t="str">
        <f>IFERROR(VLOOKUP(C6434,التكويد!$A$2:$R$1501,5,0),"")</f>
        <v/>
      </c>
      <c r="E6434" s="47"/>
      <c r="F6434" s="98" t="str">
        <f t="shared" si="101"/>
        <v/>
      </c>
      <c r="G6434" s="47"/>
      <c r="H6434" s="47"/>
      <c r="I6434" s="47"/>
    </row>
    <row r="6435" spans="1:9" ht="24.95" customHeight="1" thickBot="1">
      <c r="A6435" s="47"/>
      <c r="B6435" s="47"/>
      <c r="C6435" s="47"/>
      <c r="D6435" s="97" t="str">
        <f>IFERROR(VLOOKUP(C6435,التكويد!$A$2:$R$1501,5,0),"")</f>
        <v/>
      </c>
      <c r="E6435" s="47"/>
      <c r="F6435" s="98" t="str">
        <f t="shared" si="101"/>
        <v/>
      </c>
      <c r="G6435" s="47"/>
      <c r="H6435" s="47"/>
      <c r="I6435" s="47"/>
    </row>
    <row r="6436" spans="1:9" ht="24.95" customHeight="1" thickBot="1">
      <c r="A6436" s="47"/>
      <c r="B6436" s="47"/>
      <c r="C6436" s="47"/>
      <c r="D6436" s="97" t="str">
        <f>IFERROR(VLOOKUP(C6436,التكويد!$A$2:$R$1501,5,0),"")</f>
        <v/>
      </c>
      <c r="E6436" s="47"/>
      <c r="F6436" s="98" t="str">
        <f t="shared" si="101"/>
        <v/>
      </c>
      <c r="G6436" s="47"/>
      <c r="H6436" s="47"/>
      <c r="I6436" s="47"/>
    </row>
    <row r="6437" spans="1:9" ht="24.95" customHeight="1" thickBot="1">
      <c r="A6437" s="47"/>
      <c r="B6437" s="47"/>
      <c r="C6437" s="47"/>
      <c r="D6437" s="97" t="str">
        <f>IFERROR(VLOOKUP(C6437,التكويد!$A$2:$R$1501,5,0),"")</f>
        <v/>
      </c>
      <c r="E6437" s="47"/>
      <c r="F6437" s="98" t="str">
        <f t="shared" si="101"/>
        <v/>
      </c>
      <c r="G6437" s="47"/>
      <c r="H6437" s="47"/>
      <c r="I6437" s="47"/>
    </row>
    <row r="6438" spans="1:9" ht="24.95" customHeight="1" thickBot="1">
      <c r="A6438" s="47"/>
      <c r="B6438" s="47"/>
      <c r="C6438" s="47"/>
      <c r="D6438" s="97" t="str">
        <f>IFERROR(VLOOKUP(C6438,التكويد!$A$2:$R$1501,5,0),"")</f>
        <v/>
      </c>
      <c r="E6438" s="47"/>
      <c r="F6438" s="98" t="str">
        <f t="shared" si="101"/>
        <v/>
      </c>
      <c r="G6438" s="47"/>
      <c r="H6438" s="47"/>
      <c r="I6438" s="47"/>
    </row>
    <row r="6439" spans="1:9" ht="24.95" customHeight="1" thickBot="1">
      <c r="A6439" s="47"/>
      <c r="B6439" s="47"/>
      <c r="C6439" s="47"/>
      <c r="D6439" s="97" t="str">
        <f>IFERROR(VLOOKUP(C6439,التكويد!$A$2:$R$1501,5,0),"")</f>
        <v/>
      </c>
      <c r="E6439" s="47"/>
      <c r="F6439" s="98" t="str">
        <f t="shared" si="101"/>
        <v/>
      </c>
      <c r="G6439" s="47"/>
      <c r="H6439" s="47"/>
      <c r="I6439" s="47"/>
    </row>
    <row r="6440" spans="1:9" ht="24.95" customHeight="1" thickBot="1">
      <c r="A6440" s="47"/>
      <c r="B6440" s="47"/>
      <c r="C6440" s="47"/>
      <c r="D6440" s="97" t="str">
        <f>IFERROR(VLOOKUP(C6440,التكويد!$A$2:$R$1501,5,0),"")</f>
        <v/>
      </c>
      <c r="E6440" s="47"/>
      <c r="F6440" s="98" t="str">
        <f t="shared" si="101"/>
        <v/>
      </c>
      <c r="G6440" s="47"/>
      <c r="H6440" s="47"/>
      <c r="I6440" s="47"/>
    </row>
    <row r="6441" spans="1:9" ht="24.95" customHeight="1" thickBot="1">
      <c r="A6441" s="47"/>
      <c r="B6441" s="47"/>
      <c r="C6441" s="47"/>
      <c r="D6441" s="97" t="str">
        <f>IFERROR(VLOOKUP(C6441,التكويد!$A$2:$R$1501,5,0),"")</f>
        <v/>
      </c>
      <c r="E6441" s="47"/>
      <c r="F6441" s="98" t="str">
        <f t="shared" si="101"/>
        <v/>
      </c>
      <c r="G6441" s="47"/>
      <c r="H6441" s="47"/>
      <c r="I6441" s="47"/>
    </row>
    <row r="6442" spans="1:9" ht="24.95" customHeight="1" thickBot="1">
      <c r="A6442" s="47"/>
      <c r="B6442" s="47"/>
      <c r="C6442" s="47"/>
      <c r="D6442" s="97" t="str">
        <f>IFERROR(VLOOKUP(C6442,التكويد!$A$2:$R$1501,5,0),"")</f>
        <v/>
      </c>
      <c r="E6442" s="47"/>
      <c r="F6442" s="98" t="str">
        <f t="shared" si="101"/>
        <v/>
      </c>
      <c r="G6442" s="47"/>
      <c r="H6442" s="47"/>
      <c r="I6442" s="47"/>
    </row>
    <row r="6443" spans="1:9" ht="24.95" customHeight="1" thickBot="1">
      <c r="A6443" s="47"/>
      <c r="B6443" s="47"/>
      <c r="C6443" s="47"/>
      <c r="D6443" s="97" t="str">
        <f>IFERROR(VLOOKUP(C6443,التكويد!$A$2:$R$1501,5,0),"")</f>
        <v/>
      </c>
      <c r="E6443" s="47"/>
      <c r="F6443" s="98" t="str">
        <f t="shared" si="101"/>
        <v/>
      </c>
      <c r="G6443" s="47"/>
      <c r="H6443" s="47"/>
      <c r="I6443" s="47"/>
    </row>
    <row r="6444" spans="1:9" ht="24.95" customHeight="1" thickBot="1">
      <c r="A6444" s="47"/>
      <c r="B6444" s="47"/>
      <c r="C6444" s="47"/>
      <c r="D6444" s="97" t="str">
        <f>IFERROR(VLOOKUP(C6444,التكويد!$A$2:$R$1501,5,0),"")</f>
        <v/>
      </c>
      <c r="E6444" s="47"/>
      <c r="F6444" s="98" t="str">
        <f t="shared" si="101"/>
        <v/>
      </c>
      <c r="G6444" s="47"/>
      <c r="H6444" s="47"/>
      <c r="I6444" s="47"/>
    </row>
    <row r="6445" spans="1:9" ht="24.95" customHeight="1" thickBot="1">
      <c r="A6445" s="47"/>
      <c r="B6445" s="47"/>
      <c r="C6445" s="47"/>
      <c r="D6445" s="97" t="str">
        <f>IFERROR(VLOOKUP(C6445,التكويد!$A$2:$R$1501,5,0),"")</f>
        <v/>
      </c>
      <c r="E6445" s="47"/>
      <c r="F6445" s="98" t="str">
        <f t="shared" si="101"/>
        <v/>
      </c>
      <c r="G6445" s="47"/>
      <c r="H6445" s="47"/>
      <c r="I6445" s="47"/>
    </row>
    <row r="6446" spans="1:9" ht="24.95" customHeight="1" thickBot="1">
      <c r="A6446" s="47"/>
      <c r="B6446" s="47"/>
      <c r="C6446" s="47"/>
      <c r="D6446" s="97" t="str">
        <f>IFERROR(VLOOKUP(C6446,التكويد!$A$2:$R$1501,5,0),"")</f>
        <v/>
      </c>
      <c r="E6446" s="47"/>
      <c r="F6446" s="98" t="str">
        <f t="shared" si="101"/>
        <v/>
      </c>
      <c r="G6446" s="47"/>
      <c r="H6446" s="47"/>
      <c r="I6446" s="47"/>
    </row>
    <row r="6447" spans="1:9" ht="24.95" customHeight="1" thickBot="1">
      <c r="A6447" s="47"/>
      <c r="B6447" s="47"/>
      <c r="C6447" s="47"/>
      <c r="D6447" s="97" t="str">
        <f>IFERROR(VLOOKUP(C6447,التكويد!$A$2:$R$1501,5,0),"")</f>
        <v/>
      </c>
      <c r="E6447" s="47"/>
      <c r="F6447" s="98" t="str">
        <f t="shared" si="101"/>
        <v/>
      </c>
      <c r="G6447" s="47"/>
      <c r="H6447" s="47"/>
      <c r="I6447" s="47"/>
    </row>
    <row r="6448" spans="1:9" ht="24.95" customHeight="1" thickBot="1">
      <c r="A6448" s="47"/>
      <c r="B6448" s="47"/>
      <c r="C6448" s="47"/>
      <c r="D6448" s="97" t="str">
        <f>IFERROR(VLOOKUP(C6448,التكويد!$A$2:$R$1501,5,0),"")</f>
        <v/>
      </c>
      <c r="E6448" s="47"/>
      <c r="F6448" s="98" t="str">
        <f t="shared" si="101"/>
        <v/>
      </c>
      <c r="G6448" s="47"/>
      <c r="H6448" s="47"/>
      <c r="I6448" s="47"/>
    </row>
    <row r="6449" spans="1:9" ht="24.95" customHeight="1" thickBot="1">
      <c r="A6449" s="47"/>
      <c r="B6449" s="47"/>
      <c r="C6449" s="47"/>
      <c r="D6449" s="97" t="str">
        <f>IFERROR(VLOOKUP(C6449,التكويد!$A$2:$R$1501,5,0),"")</f>
        <v/>
      </c>
      <c r="E6449" s="47"/>
      <c r="F6449" s="98" t="str">
        <f t="shared" ref="F6449:F6512" si="102">IFERROR(SUM(E6449/G6449),"")</f>
        <v/>
      </c>
      <c r="G6449" s="47"/>
      <c r="H6449" s="47"/>
      <c r="I6449" s="47"/>
    </row>
    <row r="6450" spans="1:9" ht="24.95" customHeight="1" thickBot="1">
      <c r="A6450" s="47"/>
      <c r="B6450" s="47"/>
      <c r="C6450" s="47"/>
      <c r="D6450" s="97" t="str">
        <f>IFERROR(VLOOKUP(C6450,التكويد!$A$2:$R$1501,5,0),"")</f>
        <v/>
      </c>
      <c r="E6450" s="47"/>
      <c r="F6450" s="98" t="str">
        <f t="shared" si="102"/>
        <v/>
      </c>
      <c r="G6450" s="47"/>
      <c r="H6450" s="47"/>
      <c r="I6450" s="47"/>
    </row>
    <row r="6451" spans="1:9" ht="24.95" customHeight="1" thickBot="1">
      <c r="A6451" s="47"/>
      <c r="B6451" s="47"/>
      <c r="C6451" s="47"/>
      <c r="D6451" s="97" t="str">
        <f>IFERROR(VLOOKUP(C6451,التكويد!$A$2:$R$1501,5,0),"")</f>
        <v/>
      </c>
      <c r="E6451" s="47"/>
      <c r="F6451" s="98" t="str">
        <f t="shared" si="102"/>
        <v/>
      </c>
      <c r="G6451" s="47"/>
      <c r="H6451" s="47"/>
      <c r="I6451" s="47"/>
    </row>
    <row r="6452" spans="1:9" ht="24.95" customHeight="1" thickBot="1">
      <c r="A6452" s="47"/>
      <c r="B6452" s="47"/>
      <c r="C6452" s="47"/>
      <c r="D6452" s="97" t="str">
        <f>IFERROR(VLOOKUP(C6452,التكويد!$A$2:$R$1501,5,0),"")</f>
        <v/>
      </c>
      <c r="E6452" s="47"/>
      <c r="F6452" s="98" t="str">
        <f t="shared" si="102"/>
        <v/>
      </c>
      <c r="G6452" s="47"/>
      <c r="H6452" s="47"/>
      <c r="I6452" s="47"/>
    </row>
    <row r="6453" spans="1:9" ht="24.95" customHeight="1" thickBot="1">
      <c r="A6453" s="47"/>
      <c r="B6453" s="47"/>
      <c r="C6453" s="47"/>
      <c r="D6453" s="97" t="str">
        <f>IFERROR(VLOOKUP(C6453,التكويد!$A$2:$R$1501,5,0),"")</f>
        <v/>
      </c>
      <c r="E6453" s="47"/>
      <c r="F6453" s="98" t="str">
        <f t="shared" si="102"/>
        <v/>
      </c>
      <c r="G6453" s="47"/>
      <c r="H6453" s="47"/>
      <c r="I6453" s="47"/>
    </row>
    <row r="6454" spans="1:9" ht="24.95" customHeight="1" thickBot="1">
      <c r="A6454" s="47"/>
      <c r="B6454" s="47"/>
      <c r="C6454" s="47"/>
      <c r="D6454" s="97" t="str">
        <f>IFERROR(VLOOKUP(C6454,التكويد!$A$2:$R$1501,5,0),"")</f>
        <v/>
      </c>
      <c r="E6454" s="47"/>
      <c r="F6454" s="98" t="str">
        <f t="shared" si="102"/>
        <v/>
      </c>
      <c r="G6454" s="47"/>
      <c r="H6454" s="47"/>
      <c r="I6454" s="47"/>
    </row>
    <row r="6455" spans="1:9" ht="24.95" customHeight="1" thickBot="1">
      <c r="A6455" s="47"/>
      <c r="B6455" s="47"/>
      <c r="C6455" s="47"/>
      <c r="D6455" s="97" t="str">
        <f>IFERROR(VLOOKUP(C6455,التكويد!$A$2:$R$1501,5,0),"")</f>
        <v/>
      </c>
      <c r="E6455" s="47"/>
      <c r="F6455" s="98" t="str">
        <f t="shared" si="102"/>
        <v/>
      </c>
      <c r="G6455" s="47"/>
      <c r="H6455" s="47"/>
      <c r="I6455" s="47"/>
    </row>
    <row r="6456" spans="1:9" ht="24.95" customHeight="1" thickBot="1">
      <c r="A6456" s="47"/>
      <c r="B6456" s="47"/>
      <c r="C6456" s="47"/>
      <c r="D6456" s="97" t="str">
        <f>IFERROR(VLOOKUP(C6456,التكويد!$A$2:$R$1501,5,0),"")</f>
        <v/>
      </c>
      <c r="E6456" s="47"/>
      <c r="F6456" s="98" t="str">
        <f t="shared" si="102"/>
        <v/>
      </c>
      <c r="G6456" s="47"/>
      <c r="H6456" s="47"/>
      <c r="I6456" s="47"/>
    </row>
    <row r="6457" spans="1:9" ht="24.95" customHeight="1" thickBot="1">
      <c r="A6457" s="47"/>
      <c r="B6457" s="47"/>
      <c r="C6457" s="47"/>
      <c r="D6457" s="97" t="str">
        <f>IFERROR(VLOOKUP(C6457,التكويد!$A$2:$R$1501,5,0),"")</f>
        <v/>
      </c>
      <c r="E6457" s="47"/>
      <c r="F6457" s="98" t="str">
        <f t="shared" si="102"/>
        <v/>
      </c>
      <c r="G6457" s="47"/>
      <c r="H6457" s="47"/>
      <c r="I6457" s="47"/>
    </row>
    <row r="6458" spans="1:9" ht="24.95" customHeight="1" thickBot="1">
      <c r="A6458" s="47"/>
      <c r="B6458" s="47"/>
      <c r="C6458" s="47"/>
      <c r="D6458" s="97" t="str">
        <f>IFERROR(VLOOKUP(C6458,التكويد!$A$2:$R$1501,5,0),"")</f>
        <v/>
      </c>
      <c r="E6458" s="47"/>
      <c r="F6458" s="98" t="str">
        <f t="shared" si="102"/>
        <v/>
      </c>
      <c r="G6458" s="47"/>
      <c r="H6458" s="47"/>
      <c r="I6458" s="47"/>
    </row>
    <row r="6459" spans="1:9" ht="24.95" customHeight="1" thickBot="1">
      <c r="A6459" s="47"/>
      <c r="B6459" s="47"/>
      <c r="C6459" s="47"/>
      <c r="D6459" s="97" t="str">
        <f>IFERROR(VLOOKUP(C6459,التكويد!$A$2:$R$1501,5,0),"")</f>
        <v/>
      </c>
      <c r="E6459" s="47"/>
      <c r="F6459" s="98" t="str">
        <f t="shared" si="102"/>
        <v/>
      </c>
      <c r="G6459" s="47"/>
      <c r="H6459" s="47"/>
      <c r="I6459" s="47"/>
    </row>
    <row r="6460" spans="1:9" ht="24.95" customHeight="1" thickBot="1">
      <c r="A6460" s="47"/>
      <c r="B6460" s="47"/>
      <c r="C6460" s="47"/>
      <c r="D6460" s="97" t="str">
        <f>IFERROR(VLOOKUP(C6460,التكويد!$A$2:$R$1501,5,0),"")</f>
        <v/>
      </c>
      <c r="E6460" s="47"/>
      <c r="F6460" s="98" t="str">
        <f t="shared" si="102"/>
        <v/>
      </c>
      <c r="G6460" s="47"/>
      <c r="H6460" s="47"/>
      <c r="I6460" s="47"/>
    </row>
    <row r="6461" spans="1:9" ht="24.95" customHeight="1" thickBot="1">
      <c r="A6461" s="47"/>
      <c r="B6461" s="47"/>
      <c r="C6461" s="47"/>
      <c r="D6461" s="97" t="str">
        <f>IFERROR(VLOOKUP(C6461,التكويد!$A$2:$R$1501,5,0),"")</f>
        <v/>
      </c>
      <c r="E6461" s="47"/>
      <c r="F6461" s="98" t="str">
        <f t="shared" si="102"/>
        <v/>
      </c>
      <c r="G6461" s="47"/>
      <c r="H6461" s="47"/>
      <c r="I6461" s="47"/>
    </row>
    <row r="6462" spans="1:9" ht="24.95" customHeight="1" thickBot="1">
      <c r="A6462" s="47"/>
      <c r="B6462" s="47"/>
      <c r="C6462" s="47"/>
      <c r="D6462" s="97" t="str">
        <f>IFERROR(VLOOKUP(C6462,التكويد!$A$2:$R$1501,5,0),"")</f>
        <v/>
      </c>
      <c r="E6462" s="47"/>
      <c r="F6462" s="98" t="str">
        <f t="shared" si="102"/>
        <v/>
      </c>
      <c r="G6462" s="47"/>
      <c r="H6462" s="47"/>
      <c r="I6462" s="47"/>
    </row>
    <row r="6463" spans="1:9" ht="24.95" customHeight="1" thickBot="1">
      <c r="A6463" s="47"/>
      <c r="B6463" s="47"/>
      <c r="C6463" s="47"/>
      <c r="D6463" s="97" t="str">
        <f>IFERROR(VLOOKUP(C6463,التكويد!$A$2:$R$1501,5,0),"")</f>
        <v/>
      </c>
      <c r="E6463" s="47"/>
      <c r="F6463" s="98" t="str">
        <f t="shared" si="102"/>
        <v/>
      </c>
      <c r="G6463" s="47"/>
      <c r="H6463" s="47"/>
      <c r="I6463" s="47"/>
    </row>
    <row r="6464" spans="1:9" ht="24.95" customHeight="1" thickBot="1">
      <c r="A6464" s="47"/>
      <c r="B6464" s="47"/>
      <c r="C6464" s="47"/>
      <c r="D6464" s="97" t="str">
        <f>IFERROR(VLOOKUP(C6464,التكويد!$A$2:$R$1501,5,0),"")</f>
        <v/>
      </c>
      <c r="E6464" s="47"/>
      <c r="F6464" s="98" t="str">
        <f t="shared" si="102"/>
        <v/>
      </c>
      <c r="G6464" s="47"/>
      <c r="H6464" s="47"/>
      <c r="I6464" s="47"/>
    </row>
    <row r="6465" spans="1:9" ht="24.95" customHeight="1" thickBot="1">
      <c r="A6465" s="47"/>
      <c r="B6465" s="47"/>
      <c r="C6465" s="47"/>
      <c r="D6465" s="97" t="str">
        <f>IFERROR(VLOOKUP(C6465,التكويد!$A$2:$R$1501,5,0),"")</f>
        <v/>
      </c>
      <c r="E6465" s="47"/>
      <c r="F6465" s="98" t="str">
        <f t="shared" si="102"/>
        <v/>
      </c>
      <c r="G6465" s="47"/>
      <c r="H6465" s="47"/>
      <c r="I6465" s="47"/>
    </row>
    <row r="6466" spans="1:9" ht="24.95" customHeight="1" thickBot="1">
      <c r="A6466" s="47"/>
      <c r="B6466" s="47"/>
      <c r="C6466" s="47"/>
      <c r="D6466" s="97" t="str">
        <f>IFERROR(VLOOKUP(C6466,التكويد!$A$2:$R$1501,5,0),"")</f>
        <v/>
      </c>
      <c r="E6466" s="47"/>
      <c r="F6466" s="98" t="str">
        <f t="shared" si="102"/>
        <v/>
      </c>
      <c r="G6466" s="47"/>
      <c r="H6466" s="47"/>
      <c r="I6466" s="47"/>
    </row>
    <row r="6467" spans="1:9" ht="24.95" customHeight="1" thickBot="1">
      <c r="A6467" s="47"/>
      <c r="B6467" s="47"/>
      <c r="C6467" s="47"/>
      <c r="D6467" s="97" t="str">
        <f>IFERROR(VLOOKUP(C6467,التكويد!$A$2:$R$1501,5,0),"")</f>
        <v/>
      </c>
      <c r="E6467" s="47"/>
      <c r="F6467" s="98" t="str">
        <f t="shared" si="102"/>
        <v/>
      </c>
      <c r="G6467" s="47"/>
      <c r="H6467" s="47"/>
      <c r="I6467" s="47"/>
    </row>
    <row r="6468" spans="1:9" ht="24.95" customHeight="1" thickBot="1">
      <c r="A6468" s="47"/>
      <c r="B6468" s="47"/>
      <c r="C6468" s="47"/>
      <c r="D6468" s="97" t="str">
        <f>IFERROR(VLOOKUP(C6468,التكويد!$A$2:$R$1501,5,0),"")</f>
        <v/>
      </c>
      <c r="E6468" s="47"/>
      <c r="F6468" s="98" t="str">
        <f t="shared" si="102"/>
        <v/>
      </c>
      <c r="G6468" s="47"/>
      <c r="H6468" s="47"/>
      <c r="I6468" s="47"/>
    </row>
    <row r="6469" spans="1:9" ht="24.95" customHeight="1" thickBot="1">
      <c r="A6469" s="47"/>
      <c r="B6469" s="47"/>
      <c r="C6469" s="47"/>
      <c r="D6469" s="97" t="str">
        <f>IFERROR(VLOOKUP(C6469,التكويد!$A$2:$R$1501,5,0),"")</f>
        <v/>
      </c>
      <c r="E6469" s="47"/>
      <c r="F6469" s="98" t="str">
        <f t="shared" si="102"/>
        <v/>
      </c>
      <c r="G6469" s="47"/>
      <c r="H6469" s="47"/>
      <c r="I6469" s="47"/>
    </row>
    <row r="6470" spans="1:9" ht="24.95" customHeight="1" thickBot="1">
      <c r="A6470" s="47"/>
      <c r="B6470" s="47"/>
      <c r="C6470" s="47"/>
      <c r="D6470" s="97" t="str">
        <f>IFERROR(VLOOKUP(C6470,التكويد!$A$2:$R$1501,5,0),"")</f>
        <v/>
      </c>
      <c r="E6470" s="47"/>
      <c r="F6470" s="98" t="str">
        <f t="shared" si="102"/>
        <v/>
      </c>
      <c r="G6470" s="47"/>
      <c r="H6470" s="47"/>
      <c r="I6470" s="47"/>
    </row>
    <row r="6471" spans="1:9" ht="24.95" customHeight="1" thickBot="1">
      <c r="A6471" s="47"/>
      <c r="B6471" s="47"/>
      <c r="C6471" s="47"/>
      <c r="D6471" s="97" t="str">
        <f>IFERROR(VLOOKUP(C6471,التكويد!$A$2:$R$1501,5,0),"")</f>
        <v/>
      </c>
      <c r="E6471" s="47"/>
      <c r="F6471" s="98" t="str">
        <f t="shared" si="102"/>
        <v/>
      </c>
      <c r="G6471" s="47"/>
      <c r="H6471" s="47"/>
      <c r="I6471" s="47"/>
    </row>
    <row r="6472" spans="1:9" ht="24.95" customHeight="1" thickBot="1">
      <c r="A6472" s="47"/>
      <c r="B6472" s="47"/>
      <c r="C6472" s="47"/>
      <c r="D6472" s="97" t="str">
        <f>IFERROR(VLOOKUP(C6472,التكويد!$A$2:$R$1501,5,0),"")</f>
        <v/>
      </c>
      <c r="E6472" s="47"/>
      <c r="F6472" s="98" t="str">
        <f t="shared" si="102"/>
        <v/>
      </c>
      <c r="G6472" s="47"/>
      <c r="H6472" s="47"/>
      <c r="I6472" s="47"/>
    </row>
    <row r="6473" spans="1:9" ht="24.95" customHeight="1" thickBot="1">
      <c r="A6473" s="47"/>
      <c r="B6473" s="47"/>
      <c r="C6473" s="47"/>
      <c r="D6473" s="97" t="str">
        <f>IFERROR(VLOOKUP(C6473,التكويد!$A$2:$R$1501,5,0),"")</f>
        <v/>
      </c>
      <c r="E6473" s="47"/>
      <c r="F6473" s="98" t="str">
        <f t="shared" si="102"/>
        <v/>
      </c>
      <c r="G6473" s="47"/>
      <c r="H6473" s="47"/>
      <c r="I6473" s="47"/>
    </row>
    <row r="6474" spans="1:9" ht="24.95" customHeight="1" thickBot="1">
      <c r="A6474" s="47"/>
      <c r="B6474" s="47"/>
      <c r="C6474" s="47"/>
      <c r="D6474" s="97" t="str">
        <f>IFERROR(VLOOKUP(C6474,التكويد!$A$2:$R$1501,5,0),"")</f>
        <v/>
      </c>
      <c r="E6474" s="47"/>
      <c r="F6474" s="98" t="str">
        <f t="shared" si="102"/>
        <v/>
      </c>
      <c r="G6474" s="47"/>
      <c r="H6474" s="47"/>
      <c r="I6474" s="47"/>
    </row>
    <row r="6475" spans="1:9" ht="24.95" customHeight="1" thickBot="1">
      <c r="A6475" s="47"/>
      <c r="B6475" s="47"/>
      <c r="C6475" s="47"/>
      <c r="D6475" s="97" t="str">
        <f>IFERROR(VLOOKUP(C6475,التكويد!$A$2:$R$1501,5,0),"")</f>
        <v/>
      </c>
      <c r="E6475" s="47"/>
      <c r="F6475" s="98" t="str">
        <f t="shared" si="102"/>
        <v/>
      </c>
      <c r="G6475" s="47"/>
      <c r="H6475" s="47"/>
      <c r="I6475" s="47"/>
    </row>
    <row r="6476" spans="1:9" ht="24.95" customHeight="1" thickBot="1">
      <c r="A6476" s="47"/>
      <c r="B6476" s="47"/>
      <c r="C6476" s="47"/>
      <c r="D6476" s="97" t="str">
        <f>IFERROR(VLOOKUP(C6476,التكويد!$A$2:$R$1501,5,0),"")</f>
        <v/>
      </c>
      <c r="E6476" s="47"/>
      <c r="F6476" s="98" t="str">
        <f t="shared" si="102"/>
        <v/>
      </c>
      <c r="G6476" s="47"/>
      <c r="H6476" s="47"/>
      <c r="I6476" s="47"/>
    </row>
    <row r="6477" spans="1:9" ht="24.95" customHeight="1" thickBot="1">
      <c r="A6477" s="47"/>
      <c r="B6477" s="47"/>
      <c r="C6477" s="47"/>
      <c r="D6477" s="97" t="str">
        <f>IFERROR(VLOOKUP(C6477,التكويد!$A$2:$R$1501,5,0),"")</f>
        <v/>
      </c>
      <c r="E6477" s="47"/>
      <c r="F6477" s="98" t="str">
        <f t="shared" si="102"/>
        <v/>
      </c>
      <c r="G6477" s="47"/>
      <c r="H6477" s="47"/>
      <c r="I6477" s="47"/>
    </row>
    <row r="6478" spans="1:9" ht="24.95" customHeight="1" thickBot="1">
      <c r="A6478" s="47"/>
      <c r="B6478" s="47"/>
      <c r="C6478" s="47"/>
      <c r="D6478" s="97" t="str">
        <f>IFERROR(VLOOKUP(C6478,التكويد!$A$2:$R$1501,5,0),"")</f>
        <v/>
      </c>
      <c r="E6478" s="47"/>
      <c r="F6478" s="98" t="str">
        <f t="shared" si="102"/>
        <v/>
      </c>
      <c r="G6478" s="47"/>
      <c r="H6478" s="47"/>
      <c r="I6478" s="47"/>
    </row>
    <row r="6479" spans="1:9" ht="24.95" customHeight="1" thickBot="1">
      <c r="A6479" s="47"/>
      <c r="B6479" s="47"/>
      <c r="C6479" s="47"/>
      <c r="D6479" s="97" t="str">
        <f>IFERROR(VLOOKUP(C6479,التكويد!$A$2:$R$1501,5,0),"")</f>
        <v/>
      </c>
      <c r="E6479" s="47"/>
      <c r="F6479" s="98" t="str">
        <f t="shared" si="102"/>
        <v/>
      </c>
      <c r="G6479" s="47"/>
      <c r="H6479" s="47"/>
      <c r="I6479" s="47"/>
    </row>
    <row r="6480" spans="1:9" ht="24.95" customHeight="1" thickBot="1">
      <c r="A6480" s="47"/>
      <c r="B6480" s="47"/>
      <c r="C6480" s="47"/>
      <c r="D6480" s="97" t="str">
        <f>IFERROR(VLOOKUP(C6480,التكويد!$A$2:$R$1501,5,0),"")</f>
        <v/>
      </c>
      <c r="E6480" s="47"/>
      <c r="F6480" s="98" t="str">
        <f t="shared" si="102"/>
        <v/>
      </c>
      <c r="G6480" s="47"/>
      <c r="H6480" s="47"/>
      <c r="I6480" s="47"/>
    </row>
    <row r="6481" spans="1:9" ht="24.95" customHeight="1" thickBot="1">
      <c r="A6481" s="47"/>
      <c r="B6481" s="47"/>
      <c r="C6481" s="47"/>
      <c r="D6481" s="97" t="str">
        <f>IFERROR(VLOOKUP(C6481,التكويد!$A$2:$R$1501,5,0),"")</f>
        <v/>
      </c>
      <c r="E6481" s="47"/>
      <c r="F6481" s="98" t="str">
        <f t="shared" si="102"/>
        <v/>
      </c>
      <c r="G6481" s="47"/>
      <c r="H6481" s="47"/>
      <c r="I6481" s="47"/>
    </row>
    <row r="6482" spans="1:9" ht="24.95" customHeight="1" thickBot="1">
      <c r="A6482" s="47"/>
      <c r="B6482" s="47"/>
      <c r="C6482" s="47"/>
      <c r="D6482" s="97" t="str">
        <f>IFERROR(VLOOKUP(C6482,التكويد!$A$2:$R$1501,5,0),"")</f>
        <v/>
      </c>
      <c r="E6482" s="47"/>
      <c r="F6482" s="98" t="str">
        <f t="shared" si="102"/>
        <v/>
      </c>
      <c r="G6482" s="47"/>
      <c r="H6482" s="47"/>
      <c r="I6482" s="47"/>
    </row>
    <row r="6483" spans="1:9" ht="24.95" customHeight="1" thickBot="1">
      <c r="A6483" s="47"/>
      <c r="B6483" s="47"/>
      <c r="C6483" s="47"/>
      <c r="D6483" s="97" t="str">
        <f>IFERROR(VLOOKUP(C6483,التكويد!$A$2:$R$1501,5,0),"")</f>
        <v/>
      </c>
      <c r="E6483" s="47"/>
      <c r="F6483" s="98" t="str">
        <f t="shared" si="102"/>
        <v/>
      </c>
      <c r="G6483" s="47"/>
      <c r="H6483" s="47"/>
      <c r="I6483" s="47"/>
    </row>
    <row r="6484" spans="1:9" ht="24.95" customHeight="1" thickBot="1">
      <c r="A6484" s="47"/>
      <c r="B6484" s="47"/>
      <c r="C6484" s="47"/>
      <c r="D6484" s="97" t="str">
        <f>IFERROR(VLOOKUP(C6484,التكويد!$A$2:$R$1501,5,0),"")</f>
        <v/>
      </c>
      <c r="E6484" s="47"/>
      <c r="F6484" s="98" t="str">
        <f t="shared" si="102"/>
        <v/>
      </c>
      <c r="G6484" s="47"/>
      <c r="H6484" s="47"/>
      <c r="I6484" s="47"/>
    </row>
    <row r="6485" spans="1:9" ht="24.95" customHeight="1" thickBot="1">
      <c r="A6485" s="47"/>
      <c r="B6485" s="47"/>
      <c r="C6485" s="47"/>
      <c r="D6485" s="97" t="str">
        <f>IFERROR(VLOOKUP(C6485,التكويد!$A$2:$R$1501,5,0),"")</f>
        <v/>
      </c>
      <c r="E6485" s="47"/>
      <c r="F6485" s="98" t="str">
        <f t="shared" si="102"/>
        <v/>
      </c>
      <c r="G6485" s="47"/>
      <c r="H6485" s="47"/>
      <c r="I6485" s="47"/>
    </row>
    <row r="6486" spans="1:9" ht="24.95" customHeight="1" thickBot="1">
      <c r="A6486" s="47"/>
      <c r="B6486" s="47"/>
      <c r="C6486" s="47"/>
      <c r="D6486" s="97" t="str">
        <f>IFERROR(VLOOKUP(C6486,التكويد!$A$2:$R$1501,5,0),"")</f>
        <v/>
      </c>
      <c r="E6486" s="47"/>
      <c r="F6486" s="98" t="str">
        <f t="shared" si="102"/>
        <v/>
      </c>
      <c r="G6486" s="47"/>
      <c r="H6486" s="47"/>
      <c r="I6486" s="47"/>
    </row>
    <row r="6487" spans="1:9" ht="24.95" customHeight="1" thickBot="1">
      <c r="A6487" s="47"/>
      <c r="B6487" s="47"/>
      <c r="C6487" s="47"/>
      <c r="D6487" s="97" t="str">
        <f>IFERROR(VLOOKUP(C6487,التكويد!$A$2:$R$1501,5,0),"")</f>
        <v/>
      </c>
      <c r="E6487" s="47"/>
      <c r="F6487" s="98" t="str">
        <f t="shared" si="102"/>
        <v/>
      </c>
      <c r="G6487" s="47"/>
      <c r="H6487" s="47"/>
      <c r="I6487" s="47"/>
    </row>
    <row r="6488" spans="1:9" ht="24.95" customHeight="1" thickBot="1">
      <c r="A6488" s="47"/>
      <c r="B6488" s="47"/>
      <c r="C6488" s="47"/>
      <c r="D6488" s="97" t="str">
        <f>IFERROR(VLOOKUP(C6488,التكويد!$A$2:$R$1501,5,0),"")</f>
        <v/>
      </c>
      <c r="E6488" s="47"/>
      <c r="F6488" s="98" t="str">
        <f t="shared" si="102"/>
        <v/>
      </c>
      <c r="G6488" s="47"/>
      <c r="H6488" s="47"/>
      <c r="I6488" s="47"/>
    </row>
    <row r="6489" spans="1:9" ht="24.95" customHeight="1" thickBot="1">
      <c r="A6489" s="47"/>
      <c r="B6489" s="47"/>
      <c r="C6489" s="47"/>
      <c r="D6489" s="97" t="str">
        <f>IFERROR(VLOOKUP(C6489,التكويد!$A$2:$R$1501,5,0),"")</f>
        <v/>
      </c>
      <c r="E6489" s="47"/>
      <c r="F6489" s="98" t="str">
        <f t="shared" si="102"/>
        <v/>
      </c>
      <c r="G6489" s="47"/>
      <c r="H6489" s="47"/>
      <c r="I6489" s="47"/>
    </row>
    <row r="6490" spans="1:9" ht="24.95" customHeight="1" thickBot="1">
      <c r="A6490" s="47"/>
      <c r="B6490" s="47"/>
      <c r="C6490" s="47"/>
      <c r="D6490" s="97" t="str">
        <f>IFERROR(VLOOKUP(C6490,التكويد!$A$2:$R$1501,5,0),"")</f>
        <v/>
      </c>
      <c r="E6490" s="47"/>
      <c r="F6490" s="98" t="str">
        <f t="shared" si="102"/>
        <v/>
      </c>
      <c r="G6490" s="47"/>
      <c r="H6490" s="47"/>
      <c r="I6490" s="47"/>
    </row>
    <row r="6491" spans="1:9" ht="24.95" customHeight="1" thickBot="1">
      <c r="A6491" s="47"/>
      <c r="B6491" s="47"/>
      <c r="C6491" s="47"/>
      <c r="D6491" s="97" t="str">
        <f>IFERROR(VLOOKUP(C6491,التكويد!$A$2:$R$1501,5,0),"")</f>
        <v/>
      </c>
      <c r="E6491" s="47"/>
      <c r="F6491" s="98" t="str">
        <f t="shared" si="102"/>
        <v/>
      </c>
      <c r="G6491" s="47"/>
      <c r="H6491" s="47"/>
      <c r="I6491" s="47"/>
    </row>
    <row r="6492" spans="1:9" ht="24.95" customHeight="1" thickBot="1">
      <c r="A6492" s="47"/>
      <c r="B6492" s="47"/>
      <c r="C6492" s="47"/>
      <c r="D6492" s="97" t="str">
        <f>IFERROR(VLOOKUP(C6492,التكويد!$A$2:$R$1501,5,0),"")</f>
        <v/>
      </c>
      <c r="E6492" s="47"/>
      <c r="F6492" s="98" t="str">
        <f t="shared" si="102"/>
        <v/>
      </c>
      <c r="G6492" s="47"/>
      <c r="H6492" s="47"/>
      <c r="I6492" s="47"/>
    </row>
    <row r="6493" spans="1:9" ht="24.95" customHeight="1" thickBot="1">
      <c r="A6493" s="47"/>
      <c r="B6493" s="47"/>
      <c r="C6493" s="47"/>
      <c r="D6493" s="97" t="str">
        <f>IFERROR(VLOOKUP(C6493,التكويد!$A$2:$R$1501,5,0),"")</f>
        <v/>
      </c>
      <c r="E6493" s="47"/>
      <c r="F6493" s="98" t="str">
        <f t="shared" si="102"/>
        <v/>
      </c>
      <c r="G6493" s="47"/>
      <c r="H6493" s="47"/>
      <c r="I6493" s="47"/>
    </row>
    <row r="6494" spans="1:9" ht="24.95" customHeight="1" thickBot="1">
      <c r="A6494" s="47"/>
      <c r="B6494" s="47"/>
      <c r="C6494" s="47"/>
      <c r="D6494" s="97" t="str">
        <f>IFERROR(VLOOKUP(C6494,التكويد!$A$2:$R$1501,5,0),"")</f>
        <v/>
      </c>
      <c r="E6494" s="47"/>
      <c r="F6494" s="98" t="str">
        <f t="shared" si="102"/>
        <v/>
      </c>
      <c r="G6494" s="47"/>
      <c r="H6494" s="47"/>
      <c r="I6494" s="47"/>
    </row>
    <row r="6495" spans="1:9" ht="24.95" customHeight="1" thickBot="1">
      <c r="A6495" s="47"/>
      <c r="B6495" s="47"/>
      <c r="C6495" s="47"/>
      <c r="D6495" s="97" t="str">
        <f>IFERROR(VLOOKUP(C6495,التكويد!$A$2:$R$1501,5,0),"")</f>
        <v/>
      </c>
      <c r="E6495" s="47"/>
      <c r="F6495" s="98" t="str">
        <f t="shared" si="102"/>
        <v/>
      </c>
      <c r="G6495" s="47"/>
      <c r="H6495" s="47"/>
      <c r="I6495" s="47"/>
    </row>
    <row r="6496" spans="1:9" ht="24.95" customHeight="1" thickBot="1">
      <c r="A6496" s="47"/>
      <c r="B6496" s="47"/>
      <c r="C6496" s="47"/>
      <c r="D6496" s="97" t="str">
        <f>IFERROR(VLOOKUP(C6496,التكويد!$A$2:$R$1501,5,0),"")</f>
        <v/>
      </c>
      <c r="E6496" s="47"/>
      <c r="F6496" s="98" t="str">
        <f t="shared" si="102"/>
        <v/>
      </c>
      <c r="G6496" s="47"/>
      <c r="H6496" s="47"/>
      <c r="I6496" s="47"/>
    </row>
    <row r="6497" spans="1:9" ht="24.95" customHeight="1" thickBot="1">
      <c r="A6497" s="47"/>
      <c r="B6497" s="47"/>
      <c r="C6497" s="47"/>
      <c r="D6497" s="97" t="str">
        <f>IFERROR(VLOOKUP(C6497,التكويد!$A$2:$R$1501,5,0),"")</f>
        <v/>
      </c>
      <c r="E6497" s="47"/>
      <c r="F6497" s="98" t="str">
        <f t="shared" si="102"/>
        <v/>
      </c>
      <c r="G6497" s="47"/>
      <c r="H6497" s="47"/>
      <c r="I6497" s="47"/>
    </row>
    <row r="6498" spans="1:9" ht="24.95" customHeight="1" thickBot="1">
      <c r="A6498" s="47"/>
      <c r="B6498" s="47"/>
      <c r="C6498" s="47"/>
      <c r="D6498" s="97" t="str">
        <f>IFERROR(VLOOKUP(C6498,التكويد!$A$2:$R$1501,5,0),"")</f>
        <v/>
      </c>
      <c r="E6498" s="47"/>
      <c r="F6498" s="98" t="str">
        <f t="shared" si="102"/>
        <v/>
      </c>
      <c r="G6498" s="47"/>
      <c r="H6498" s="47"/>
      <c r="I6498" s="47"/>
    </row>
    <row r="6499" spans="1:9" ht="24.95" customHeight="1" thickBot="1">
      <c r="A6499" s="47"/>
      <c r="B6499" s="47"/>
      <c r="C6499" s="47"/>
      <c r="D6499" s="97" t="str">
        <f>IFERROR(VLOOKUP(C6499,التكويد!$A$2:$R$1501,5,0),"")</f>
        <v/>
      </c>
      <c r="E6499" s="47"/>
      <c r="F6499" s="98" t="str">
        <f t="shared" si="102"/>
        <v/>
      </c>
      <c r="G6499" s="47"/>
      <c r="H6499" s="47"/>
      <c r="I6499" s="47"/>
    </row>
    <row r="6500" spans="1:9" ht="24.95" customHeight="1" thickBot="1">
      <c r="A6500" s="47"/>
      <c r="B6500" s="47"/>
      <c r="C6500" s="47"/>
      <c r="D6500" s="97" t="str">
        <f>IFERROR(VLOOKUP(C6500,التكويد!$A$2:$R$1501,5,0),"")</f>
        <v/>
      </c>
      <c r="E6500" s="47"/>
      <c r="F6500" s="98" t="str">
        <f t="shared" si="102"/>
        <v/>
      </c>
      <c r="G6500" s="47"/>
      <c r="H6500" s="47"/>
      <c r="I6500" s="47"/>
    </row>
    <row r="6501" spans="1:9" ht="24.95" customHeight="1" thickBot="1">
      <c r="A6501" s="47"/>
      <c r="B6501" s="47"/>
      <c r="C6501" s="47"/>
      <c r="D6501" s="97" t="str">
        <f>IFERROR(VLOOKUP(C6501,التكويد!$A$2:$R$1501,5,0),"")</f>
        <v/>
      </c>
      <c r="E6501" s="47"/>
      <c r="F6501" s="98" t="str">
        <f t="shared" si="102"/>
        <v/>
      </c>
      <c r="G6501" s="47"/>
      <c r="H6501" s="47"/>
      <c r="I6501" s="47"/>
    </row>
    <row r="6502" spans="1:9" ht="24.95" customHeight="1" thickBot="1">
      <c r="A6502" s="47"/>
      <c r="B6502" s="47"/>
      <c r="C6502" s="47"/>
      <c r="D6502" s="97" t="str">
        <f>IFERROR(VLOOKUP(C6502,التكويد!$A$2:$R$1501,5,0),"")</f>
        <v/>
      </c>
      <c r="E6502" s="47"/>
      <c r="F6502" s="98" t="str">
        <f t="shared" si="102"/>
        <v/>
      </c>
      <c r="G6502" s="47"/>
      <c r="H6502" s="47"/>
      <c r="I6502" s="47"/>
    </row>
    <row r="6503" spans="1:9" ht="24.95" customHeight="1" thickBot="1">
      <c r="A6503" s="47"/>
      <c r="B6503" s="47"/>
      <c r="C6503" s="47"/>
      <c r="D6503" s="97" t="str">
        <f>IFERROR(VLOOKUP(C6503,التكويد!$A$2:$R$1501,5,0),"")</f>
        <v/>
      </c>
      <c r="E6503" s="47"/>
      <c r="F6503" s="98" t="str">
        <f t="shared" si="102"/>
        <v/>
      </c>
      <c r="G6503" s="47"/>
      <c r="H6503" s="47"/>
      <c r="I6503" s="47"/>
    </row>
    <row r="6504" spans="1:9" ht="24.95" customHeight="1" thickBot="1">
      <c r="A6504" s="47"/>
      <c r="B6504" s="47"/>
      <c r="C6504" s="47"/>
      <c r="D6504" s="97" t="str">
        <f>IFERROR(VLOOKUP(C6504,التكويد!$A$2:$R$1501,5,0),"")</f>
        <v/>
      </c>
      <c r="E6504" s="47"/>
      <c r="F6504" s="98" t="str">
        <f t="shared" si="102"/>
        <v/>
      </c>
      <c r="G6504" s="47"/>
      <c r="H6504" s="47"/>
      <c r="I6504" s="47"/>
    </row>
    <row r="6505" spans="1:9" ht="24.95" customHeight="1" thickBot="1">
      <c r="A6505" s="47"/>
      <c r="B6505" s="47"/>
      <c r="C6505" s="47"/>
      <c r="D6505" s="97" t="str">
        <f>IFERROR(VLOOKUP(C6505,التكويد!$A$2:$R$1501,5,0),"")</f>
        <v/>
      </c>
      <c r="E6505" s="47"/>
      <c r="F6505" s="98" t="str">
        <f t="shared" si="102"/>
        <v/>
      </c>
      <c r="G6505" s="47"/>
      <c r="H6505" s="47"/>
      <c r="I6505" s="47"/>
    </row>
    <row r="6506" spans="1:9" ht="24.95" customHeight="1" thickBot="1">
      <c r="A6506" s="47"/>
      <c r="B6506" s="47"/>
      <c r="C6506" s="47"/>
      <c r="D6506" s="97" t="str">
        <f>IFERROR(VLOOKUP(C6506,التكويد!$A$2:$R$1501,5,0),"")</f>
        <v/>
      </c>
      <c r="E6506" s="47"/>
      <c r="F6506" s="98" t="str">
        <f t="shared" si="102"/>
        <v/>
      </c>
      <c r="G6506" s="47"/>
      <c r="H6506" s="47"/>
      <c r="I6506" s="47"/>
    </row>
    <row r="6507" spans="1:9" ht="24.95" customHeight="1" thickBot="1">
      <c r="A6507" s="47"/>
      <c r="B6507" s="47"/>
      <c r="C6507" s="47"/>
      <c r="D6507" s="97" t="str">
        <f>IFERROR(VLOOKUP(C6507,التكويد!$A$2:$R$1501,5,0),"")</f>
        <v/>
      </c>
      <c r="E6507" s="47"/>
      <c r="F6507" s="98" t="str">
        <f t="shared" si="102"/>
        <v/>
      </c>
      <c r="G6507" s="47"/>
      <c r="H6507" s="47"/>
      <c r="I6507" s="47"/>
    </row>
    <row r="6508" spans="1:9" ht="24.95" customHeight="1" thickBot="1">
      <c r="A6508" s="47"/>
      <c r="B6508" s="47"/>
      <c r="C6508" s="47"/>
      <c r="D6508" s="97" t="str">
        <f>IFERROR(VLOOKUP(C6508,التكويد!$A$2:$R$1501,5,0),"")</f>
        <v/>
      </c>
      <c r="E6508" s="47"/>
      <c r="F6508" s="98" t="str">
        <f t="shared" si="102"/>
        <v/>
      </c>
      <c r="G6508" s="47"/>
      <c r="H6508" s="47"/>
      <c r="I6508" s="47"/>
    </row>
    <row r="6509" spans="1:9" ht="24.95" customHeight="1" thickBot="1">
      <c r="A6509" s="47"/>
      <c r="B6509" s="47"/>
      <c r="C6509" s="47"/>
      <c r="D6509" s="97" t="str">
        <f>IFERROR(VLOOKUP(C6509,التكويد!$A$2:$R$1501,5,0),"")</f>
        <v/>
      </c>
      <c r="E6509" s="47"/>
      <c r="F6509" s="98" t="str">
        <f t="shared" si="102"/>
        <v/>
      </c>
      <c r="G6509" s="47"/>
      <c r="H6509" s="47"/>
      <c r="I6509" s="47"/>
    </row>
    <row r="6510" spans="1:9" ht="24.95" customHeight="1" thickBot="1">
      <c r="A6510" s="47"/>
      <c r="B6510" s="47"/>
      <c r="C6510" s="47"/>
      <c r="D6510" s="97" t="str">
        <f>IFERROR(VLOOKUP(C6510,التكويد!$A$2:$R$1501,5,0),"")</f>
        <v/>
      </c>
      <c r="E6510" s="47"/>
      <c r="F6510" s="98" t="str">
        <f t="shared" si="102"/>
        <v/>
      </c>
      <c r="G6510" s="47"/>
      <c r="H6510" s="47"/>
      <c r="I6510" s="47"/>
    </row>
    <row r="6511" spans="1:9" ht="24.95" customHeight="1" thickBot="1">
      <c r="A6511" s="47"/>
      <c r="B6511" s="47"/>
      <c r="C6511" s="47"/>
      <c r="D6511" s="97" t="str">
        <f>IFERROR(VLOOKUP(C6511,التكويد!$A$2:$R$1501,5,0),"")</f>
        <v/>
      </c>
      <c r="E6511" s="47"/>
      <c r="F6511" s="98" t="str">
        <f t="shared" si="102"/>
        <v/>
      </c>
      <c r="G6511" s="47"/>
      <c r="H6511" s="47"/>
      <c r="I6511" s="47"/>
    </row>
    <row r="6512" spans="1:9" ht="24.95" customHeight="1" thickBot="1">
      <c r="A6512" s="47"/>
      <c r="B6512" s="47"/>
      <c r="C6512" s="47"/>
      <c r="D6512" s="97" t="str">
        <f>IFERROR(VLOOKUP(C6512,التكويد!$A$2:$R$1501,5,0),"")</f>
        <v/>
      </c>
      <c r="E6512" s="47"/>
      <c r="F6512" s="98" t="str">
        <f t="shared" si="102"/>
        <v/>
      </c>
      <c r="G6512" s="47"/>
      <c r="H6512" s="47"/>
      <c r="I6512" s="47"/>
    </row>
    <row r="6513" spans="1:9" ht="24.95" customHeight="1" thickBot="1">
      <c r="A6513" s="47"/>
      <c r="B6513" s="47"/>
      <c r="C6513" s="47"/>
      <c r="D6513" s="97" t="str">
        <f>IFERROR(VLOOKUP(C6513,التكويد!$A$2:$R$1501,5,0),"")</f>
        <v/>
      </c>
      <c r="E6513" s="47"/>
      <c r="F6513" s="98" t="str">
        <f t="shared" ref="F6513:F6576" si="103">IFERROR(SUM(E6513/G6513),"")</f>
        <v/>
      </c>
      <c r="G6513" s="47"/>
      <c r="H6513" s="47"/>
      <c r="I6513" s="47"/>
    </row>
    <row r="6514" spans="1:9" ht="24.95" customHeight="1" thickBot="1">
      <c r="A6514" s="47"/>
      <c r="B6514" s="47"/>
      <c r="C6514" s="47"/>
      <c r="D6514" s="97" t="str">
        <f>IFERROR(VLOOKUP(C6514,التكويد!$A$2:$R$1501,5,0),"")</f>
        <v/>
      </c>
      <c r="E6514" s="47"/>
      <c r="F6514" s="98" t="str">
        <f t="shared" si="103"/>
        <v/>
      </c>
      <c r="G6514" s="47"/>
      <c r="H6514" s="47"/>
      <c r="I6514" s="47"/>
    </row>
    <row r="6515" spans="1:9" ht="24.95" customHeight="1" thickBot="1">
      <c r="A6515" s="47"/>
      <c r="B6515" s="47"/>
      <c r="C6515" s="47"/>
      <c r="D6515" s="97" t="str">
        <f>IFERROR(VLOOKUP(C6515,التكويد!$A$2:$R$1501,5,0),"")</f>
        <v/>
      </c>
      <c r="E6515" s="47"/>
      <c r="F6515" s="98" t="str">
        <f t="shared" si="103"/>
        <v/>
      </c>
      <c r="G6515" s="47"/>
      <c r="H6515" s="47"/>
      <c r="I6515" s="47"/>
    </row>
    <row r="6516" spans="1:9" ht="24.95" customHeight="1" thickBot="1">
      <c r="A6516" s="47"/>
      <c r="B6516" s="47"/>
      <c r="C6516" s="47"/>
      <c r="D6516" s="97" t="str">
        <f>IFERROR(VLOOKUP(C6516,التكويد!$A$2:$R$1501,5,0),"")</f>
        <v/>
      </c>
      <c r="E6516" s="47"/>
      <c r="F6516" s="98" t="str">
        <f t="shared" si="103"/>
        <v/>
      </c>
      <c r="G6516" s="47"/>
      <c r="H6516" s="47"/>
      <c r="I6516" s="47"/>
    </row>
    <row r="6517" spans="1:9" ht="24.95" customHeight="1" thickBot="1">
      <c r="A6517" s="47"/>
      <c r="B6517" s="47"/>
      <c r="C6517" s="47"/>
      <c r="D6517" s="97" t="str">
        <f>IFERROR(VLOOKUP(C6517,التكويد!$A$2:$R$1501,5,0),"")</f>
        <v/>
      </c>
      <c r="E6517" s="47"/>
      <c r="F6517" s="98" t="str">
        <f t="shared" si="103"/>
        <v/>
      </c>
      <c r="G6517" s="47"/>
      <c r="H6517" s="47"/>
      <c r="I6517" s="47"/>
    </row>
    <row r="6518" spans="1:9" ht="24.95" customHeight="1" thickBot="1">
      <c r="A6518" s="47"/>
      <c r="B6518" s="47"/>
      <c r="C6518" s="47"/>
      <c r="D6518" s="97" t="str">
        <f>IFERROR(VLOOKUP(C6518,التكويد!$A$2:$R$1501,5,0),"")</f>
        <v/>
      </c>
      <c r="E6518" s="47"/>
      <c r="F6518" s="98" t="str">
        <f t="shared" si="103"/>
        <v/>
      </c>
      <c r="G6518" s="47"/>
      <c r="H6518" s="47"/>
      <c r="I6518" s="47"/>
    </row>
    <row r="6519" spans="1:9" ht="24.95" customHeight="1" thickBot="1">
      <c r="A6519" s="47"/>
      <c r="B6519" s="47"/>
      <c r="C6519" s="47"/>
      <c r="D6519" s="97" t="str">
        <f>IFERROR(VLOOKUP(C6519,التكويد!$A$2:$R$1501,5,0),"")</f>
        <v/>
      </c>
      <c r="E6519" s="47"/>
      <c r="F6519" s="98" t="str">
        <f t="shared" si="103"/>
        <v/>
      </c>
      <c r="G6519" s="47"/>
      <c r="H6519" s="47"/>
      <c r="I6519" s="47"/>
    </row>
    <row r="6520" spans="1:9" ht="24.95" customHeight="1" thickBot="1">
      <c r="A6520" s="47"/>
      <c r="B6520" s="47"/>
      <c r="C6520" s="47"/>
      <c r="D6520" s="97" t="str">
        <f>IFERROR(VLOOKUP(C6520,التكويد!$A$2:$R$1501,5,0),"")</f>
        <v/>
      </c>
      <c r="E6520" s="47"/>
      <c r="F6520" s="98" t="str">
        <f t="shared" si="103"/>
        <v/>
      </c>
      <c r="G6520" s="47"/>
      <c r="H6520" s="47"/>
      <c r="I6520" s="47"/>
    </row>
    <row r="6521" spans="1:9" ht="24.95" customHeight="1" thickBot="1">
      <c r="A6521" s="47"/>
      <c r="B6521" s="47"/>
      <c r="C6521" s="47"/>
      <c r="D6521" s="97" t="str">
        <f>IFERROR(VLOOKUP(C6521,التكويد!$A$2:$R$1501,5,0),"")</f>
        <v/>
      </c>
      <c r="E6521" s="47"/>
      <c r="F6521" s="98" t="str">
        <f t="shared" si="103"/>
        <v/>
      </c>
      <c r="G6521" s="47"/>
      <c r="H6521" s="47"/>
      <c r="I6521" s="47"/>
    </row>
    <row r="6522" spans="1:9" ht="24.95" customHeight="1" thickBot="1">
      <c r="A6522" s="47"/>
      <c r="B6522" s="47"/>
      <c r="C6522" s="47"/>
      <c r="D6522" s="97" t="str">
        <f>IFERROR(VLOOKUP(C6522,التكويد!$A$2:$R$1501,5,0),"")</f>
        <v/>
      </c>
      <c r="E6522" s="47"/>
      <c r="F6522" s="98" t="str">
        <f t="shared" si="103"/>
        <v/>
      </c>
      <c r="G6522" s="47"/>
      <c r="H6522" s="47"/>
      <c r="I6522" s="47"/>
    </row>
    <row r="6523" spans="1:9" ht="24.95" customHeight="1" thickBot="1">
      <c r="A6523" s="47"/>
      <c r="B6523" s="47"/>
      <c r="C6523" s="47"/>
      <c r="D6523" s="97" t="str">
        <f>IFERROR(VLOOKUP(C6523,التكويد!$A$2:$R$1501,5,0),"")</f>
        <v/>
      </c>
      <c r="E6523" s="47"/>
      <c r="F6523" s="98" t="str">
        <f t="shared" si="103"/>
        <v/>
      </c>
      <c r="G6523" s="47"/>
      <c r="H6523" s="47"/>
      <c r="I6523" s="47"/>
    </row>
    <row r="6524" spans="1:9" ht="24.95" customHeight="1" thickBot="1">
      <c r="A6524" s="47"/>
      <c r="B6524" s="47"/>
      <c r="C6524" s="47"/>
      <c r="D6524" s="97" t="str">
        <f>IFERROR(VLOOKUP(C6524,التكويد!$A$2:$R$1501,5,0),"")</f>
        <v/>
      </c>
      <c r="E6524" s="47"/>
      <c r="F6524" s="98" t="str">
        <f t="shared" si="103"/>
        <v/>
      </c>
      <c r="G6524" s="47"/>
      <c r="H6524" s="47"/>
      <c r="I6524" s="47"/>
    </row>
    <row r="6525" spans="1:9" ht="24.95" customHeight="1" thickBot="1">
      <c r="A6525" s="47"/>
      <c r="B6525" s="47"/>
      <c r="C6525" s="47"/>
      <c r="D6525" s="97" t="str">
        <f>IFERROR(VLOOKUP(C6525,التكويد!$A$2:$R$1501,5,0),"")</f>
        <v/>
      </c>
      <c r="E6525" s="47"/>
      <c r="F6525" s="98" t="str">
        <f t="shared" si="103"/>
        <v/>
      </c>
      <c r="G6525" s="47"/>
      <c r="H6525" s="47"/>
      <c r="I6525" s="47"/>
    </row>
    <row r="6526" spans="1:9" ht="24.95" customHeight="1" thickBot="1">
      <c r="A6526" s="47"/>
      <c r="B6526" s="47"/>
      <c r="C6526" s="47"/>
      <c r="D6526" s="97" t="str">
        <f>IFERROR(VLOOKUP(C6526,التكويد!$A$2:$R$1501,5,0),"")</f>
        <v/>
      </c>
      <c r="E6526" s="47"/>
      <c r="F6526" s="98" t="str">
        <f t="shared" si="103"/>
        <v/>
      </c>
      <c r="G6526" s="47"/>
      <c r="H6526" s="47"/>
      <c r="I6526" s="47"/>
    </row>
    <row r="6527" spans="1:9" ht="24.95" customHeight="1" thickBot="1">
      <c r="A6527" s="47"/>
      <c r="B6527" s="47"/>
      <c r="C6527" s="47"/>
      <c r="D6527" s="97" t="str">
        <f>IFERROR(VLOOKUP(C6527,التكويد!$A$2:$R$1501,5,0),"")</f>
        <v/>
      </c>
      <c r="E6527" s="47"/>
      <c r="F6527" s="98" t="str">
        <f t="shared" si="103"/>
        <v/>
      </c>
      <c r="G6527" s="47"/>
      <c r="H6527" s="47"/>
      <c r="I6527" s="47"/>
    </row>
    <row r="6528" spans="1:9" ht="24.95" customHeight="1" thickBot="1">
      <c r="A6528" s="47"/>
      <c r="B6528" s="47"/>
      <c r="C6528" s="47"/>
      <c r="D6528" s="97" t="str">
        <f>IFERROR(VLOOKUP(C6528,التكويد!$A$2:$R$1501,5,0),"")</f>
        <v/>
      </c>
      <c r="E6528" s="47"/>
      <c r="F6528" s="98" t="str">
        <f t="shared" si="103"/>
        <v/>
      </c>
      <c r="G6528" s="47"/>
      <c r="H6528" s="47"/>
      <c r="I6528" s="47"/>
    </row>
    <row r="6529" spans="1:9" ht="24.95" customHeight="1" thickBot="1">
      <c r="A6529" s="47"/>
      <c r="B6529" s="47"/>
      <c r="C6529" s="47"/>
      <c r="D6529" s="97" t="str">
        <f>IFERROR(VLOOKUP(C6529,التكويد!$A$2:$R$1501,5,0),"")</f>
        <v/>
      </c>
      <c r="E6529" s="47"/>
      <c r="F6529" s="98" t="str">
        <f t="shared" si="103"/>
        <v/>
      </c>
      <c r="G6529" s="47"/>
      <c r="H6529" s="47"/>
      <c r="I6529" s="47"/>
    </row>
    <row r="6530" spans="1:9" ht="24.95" customHeight="1" thickBot="1">
      <c r="A6530" s="47"/>
      <c r="B6530" s="47"/>
      <c r="C6530" s="47"/>
      <c r="D6530" s="97" t="str">
        <f>IFERROR(VLOOKUP(C6530,التكويد!$A$2:$R$1501,5,0),"")</f>
        <v/>
      </c>
      <c r="E6530" s="47"/>
      <c r="F6530" s="98" t="str">
        <f t="shared" si="103"/>
        <v/>
      </c>
      <c r="G6530" s="47"/>
      <c r="H6530" s="47"/>
      <c r="I6530" s="47"/>
    </row>
    <row r="6531" spans="1:9" ht="24.95" customHeight="1" thickBot="1">
      <c r="A6531" s="47"/>
      <c r="B6531" s="47"/>
      <c r="C6531" s="47"/>
      <c r="D6531" s="97" t="str">
        <f>IFERROR(VLOOKUP(C6531,التكويد!$A$2:$R$1501,5,0),"")</f>
        <v/>
      </c>
      <c r="E6531" s="47"/>
      <c r="F6531" s="98" t="str">
        <f t="shared" si="103"/>
        <v/>
      </c>
      <c r="G6531" s="47"/>
      <c r="H6531" s="47"/>
      <c r="I6531" s="47"/>
    </row>
    <row r="6532" spans="1:9" ht="24.95" customHeight="1" thickBot="1">
      <c r="A6532" s="47"/>
      <c r="B6532" s="47"/>
      <c r="C6532" s="47"/>
      <c r="D6532" s="97" t="str">
        <f>IFERROR(VLOOKUP(C6532,التكويد!$A$2:$R$1501,5,0),"")</f>
        <v/>
      </c>
      <c r="E6532" s="47"/>
      <c r="F6532" s="98" t="str">
        <f t="shared" si="103"/>
        <v/>
      </c>
      <c r="G6532" s="47"/>
      <c r="H6532" s="47"/>
      <c r="I6532" s="47"/>
    </row>
    <row r="6533" spans="1:9" ht="24.95" customHeight="1" thickBot="1">
      <c r="A6533" s="47"/>
      <c r="B6533" s="47"/>
      <c r="C6533" s="47"/>
      <c r="D6533" s="97" t="str">
        <f>IFERROR(VLOOKUP(C6533,التكويد!$A$2:$R$1501,5,0),"")</f>
        <v/>
      </c>
      <c r="E6533" s="47"/>
      <c r="F6533" s="98" t="str">
        <f t="shared" si="103"/>
        <v/>
      </c>
      <c r="G6533" s="47"/>
      <c r="H6533" s="47"/>
      <c r="I6533" s="47"/>
    </row>
    <row r="6534" spans="1:9" ht="24.95" customHeight="1" thickBot="1">
      <c r="A6534" s="47"/>
      <c r="B6534" s="47"/>
      <c r="C6534" s="47"/>
      <c r="D6534" s="97" t="str">
        <f>IFERROR(VLOOKUP(C6534,التكويد!$A$2:$R$1501,5,0),"")</f>
        <v/>
      </c>
      <c r="E6534" s="47"/>
      <c r="F6534" s="98" t="str">
        <f t="shared" si="103"/>
        <v/>
      </c>
      <c r="G6534" s="47"/>
      <c r="H6534" s="47"/>
      <c r="I6534" s="47"/>
    </row>
    <row r="6535" spans="1:9" ht="24.95" customHeight="1" thickBot="1">
      <c r="A6535" s="47"/>
      <c r="B6535" s="47"/>
      <c r="C6535" s="47"/>
      <c r="D6535" s="97" t="str">
        <f>IFERROR(VLOOKUP(C6535,التكويد!$A$2:$R$1501,5,0),"")</f>
        <v/>
      </c>
      <c r="E6535" s="47"/>
      <c r="F6535" s="98" t="str">
        <f t="shared" si="103"/>
        <v/>
      </c>
      <c r="G6535" s="47"/>
      <c r="H6535" s="47"/>
      <c r="I6535" s="47"/>
    </row>
    <row r="6536" spans="1:9" ht="24.95" customHeight="1" thickBot="1">
      <c r="A6536" s="47"/>
      <c r="B6536" s="47"/>
      <c r="C6536" s="47"/>
      <c r="D6536" s="97" t="str">
        <f>IFERROR(VLOOKUP(C6536,التكويد!$A$2:$R$1501,5,0),"")</f>
        <v/>
      </c>
      <c r="E6536" s="47"/>
      <c r="F6536" s="98" t="str">
        <f t="shared" si="103"/>
        <v/>
      </c>
      <c r="G6536" s="47"/>
      <c r="H6536" s="47"/>
      <c r="I6536" s="47"/>
    </row>
    <row r="6537" spans="1:9" ht="24.95" customHeight="1" thickBot="1">
      <c r="A6537" s="47"/>
      <c r="B6537" s="47"/>
      <c r="C6537" s="47"/>
      <c r="D6537" s="97" t="str">
        <f>IFERROR(VLOOKUP(C6537,التكويد!$A$2:$R$1501,5,0),"")</f>
        <v/>
      </c>
      <c r="E6537" s="47"/>
      <c r="F6537" s="98" t="str">
        <f t="shared" si="103"/>
        <v/>
      </c>
      <c r="G6537" s="47"/>
      <c r="H6537" s="47"/>
      <c r="I6537" s="47"/>
    </row>
    <row r="6538" spans="1:9" ht="24.95" customHeight="1" thickBot="1">
      <c r="A6538" s="47"/>
      <c r="B6538" s="47"/>
      <c r="C6538" s="47"/>
      <c r="D6538" s="97" t="str">
        <f>IFERROR(VLOOKUP(C6538,التكويد!$A$2:$R$1501,5,0),"")</f>
        <v/>
      </c>
      <c r="E6538" s="47"/>
      <c r="F6538" s="98" t="str">
        <f t="shared" si="103"/>
        <v/>
      </c>
      <c r="G6538" s="47"/>
      <c r="H6538" s="47"/>
      <c r="I6538" s="47"/>
    </row>
    <row r="6539" spans="1:9" ht="24.95" customHeight="1" thickBot="1">
      <c r="A6539" s="47"/>
      <c r="B6539" s="47"/>
      <c r="C6539" s="47"/>
      <c r="D6539" s="97" t="str">
        <f>IFERROR(VLOOKUP(C6539,التكويد!$A$2:$R$1501,5,0),"")</f>
        <v/>
      </c>
      <c r="E6539" s="47"/>
      <c r="F6539" s="98" t="str">
        <f t="shared" si="103"/>
        <v/>
      </c>
      <c r="G6539" s="47"/>
      <c r="H6539" s="47"/>
      <c r="I6539" s="47"/>
    </row>
    <row r="6540" spans="1:9" ht="24.95" customHeight="1" thickBot="1">
      <c r="A6540" s="47"/>
      <c r="B6540" s="47"/>
      <c r="C6540" s="47"/>
      <c r="D6540" s="97" t="str">
        <f>IFERROR(VLOOKUP(C6540,التكويد!$A$2:$R$1501,5,0),"")</f>
        <v/>
      </c>
      <c r="E6540" s="47"/>
      <c r="F6540" s="98" t="str">
        <f t="shared" si="103"/>
        <v/>
      </c>
      <c r="G6540" s="47"/>
      <c r="H6540" s="47"/>
      <c r="I6540" s="47"/>
    </row>
    <row r="6541" spans="1:9" ht="24.95" customHeight="1" thickBot="1">
      <c r="A6541" s="47"/>
      <c r="B6541" s="47"/>
      <c r="C6541" s="47"/>
      <c r="D6541" s="97" t="str">
        <f>IFERROR(VLOOKUP(C6541,التكويد!$A$2:$R$1501,5,0),"")</f>
        <v/>
      </c>
      <c r="E6541" s="47"/>
      <c r="F6541" s="98" t="str">
        <f t="shared" si="103"/>
        <v/>
      </c>
      <c r="G6541" s="47"/>
      <c r="H6541" s="47"/>
      <c r="I6541" s="47"/>
    </row>
    <row r="6542" spans="1:9" ht="24.95" customHeight="1" thickBot="1">
      <c r="A6542" s="47"/>
      <c r="B6542" s="47"/>
      <c r="C6542" s="47"/>
      <c r="D6542" s="97" t="str">
        <f>IFERROR(VLOOKUP(C6542,التكويد!$A$2:$R$1501,5,0),"")</f>
        <v/>
      </c>
      <c r="E6542" s="47"/>
      <c r="F6542" s="98" t="str">
        <f t="shared" si="103"/>
        <v/>
      </c>
      <c r="G6542" s="47"/>
      <c r="H6542" s="47"/>
      <c r="I6542" s="47"/>
    </row>
    <row r="6543" spans="1:9" ht="24.95" customHeight="1" thickBot="1">
      <c r="A6543" s="47"/>
      <c r="B6543" s="47"/>
      <c r="C6543" s="47"/>
      <c r="D6543" s="97" t="str">
        <f>IFERROR(VLOOKUP(C6543,التكويد!$A$2:$R$1501,5,0),"")</f>
        <v/>
      </c>
      <c r="E6543" s="47"/>
      <c r="F6543" s="98" t="str">
        <f t="shared" si="103"/>
        <v/>
      </c>
      <c r="G6543" s="47"/>
      <c r="H6543" s="47"/>
      <c r="I6543" s="47"/>
    </row>
    <row r="6544" spans="1:9" ht="24.95" customHeight="1" thickBot="1">
      <c r="A6544" s="47"/>
      <c r="B6544" s="47"/>
      <c r="C6544" s="47"/>
      <c r="D6544" s="97" t="str">
        <f>IFERROR(VLOOKUP(C6544,التكويد!$A$2:$R$1501,5,0),"")</f>
        <v/>
      </c>
      <c r="E6544" s="47"/>
      <c r="F6544" s="98" t="str">
        <f t="shared" si="103"/>
        <v/>
      </c>
      <c r="G6544" s="47"/>
      <c r="H6544" s="47"/>
      <c r="I6544" s="47"/>
    </row>
    <row r="6545" spans="1:9" ht="24.95" customHeight="1" thickBot="1">
      <c r="A6545" s="47"/>
      <c r="B6545" s="47"/>
      <c r="C6545" s="47"/>
      <c r="D6545" s="97" t="str">
        <f>IFERROR(VLOOKUP(C6545,التكويد!$A$2:$R$1501,5,0),"")</f>
        <v/>
      </c>
      <c r="E6545" s="47"/>
      <c r="F6545" s="98" t="str">
        <f t="shared" si="103"/>
        <v/>
      </c>
      <c r="G6545" s="47"/>
      <c r="H6545" s="47"/>
      <c r="I6545" s="47"/>
    </row>
    <row r="6546" spans="1:9" ht="24.95" customHeight="1" thickBot="1">
      <c r="A6546" s="47"/>
      <c r="B6546" s="47"/>
      <c r="C6546" s="47"/>
      <c r="D6546" s="97" t="str">
        <f>IFERROR(VLOOKUP(C6546,التكويد!$A$2:$R$1501,5,0),"")</f>
        <v/>
      </c>
      <c r="E6546" s="47"/>
      <c r="F6546" s="98" t="str">
        <f t="shared" si="103"/>
        <v/>
      </c>
      <c r="G6546" s="47"/>
      <c r="H6546" s="47"/>
      <c r="I6546" s="47"/>
    </row>
    <row r="6547" spans="1:9" ht="24.95" customHeight="1" thickBot="1">
      <c r="A6547" s="47"/>
      <c r="B6547" s="47"/>
      <c r="C6547" s="47"/>
      <c r="D6547" s="97" t="str">
        <f>IFERROR(VLOOKUP(C6547,التكويد!$A$2:$R$1501,5,0),"")</f>
        <v/>
      </c>
      <c r="E6547" s="47"/>
      <c r="F6547" s="98" t="str">
        <f t="shared" si="103"/>
        <v/>
      </c>
      <c r="G6547" s="47"/>
      <c r="H6547" s="47"/>
      <c r="I6547" s="47"/>
    </row>
    <row r="6548" spans="1:9" ht="24.95" customHeight="1" thickBot="1">
      <c r="A6548" s="47"/>
      <c r="B6548" s="47"/>
      <c r="C6548" s="47"/>
      <c r="D6548" s="97" t="str">
        <f>IFERROR(VLOOKUP(C6548,التكويد!$A$2:$R$1501,5,0),"")</f>
        <v/>
      </c>
      <c r="E6548" s="47"/>
      <c r="F6548" s="98" t="str">
        <f t="shared" si="103"/>
        <v/>
      </c>
      <c r="G6548" s="47"/>
      <c r="H6548" s="47"/>
      <c r="I6548" s="47"/>
    </row>
    <row r="6549" spans="1:9" ht="24.95" customHeight="1" thickBot="1">
      <c r="A6549" s="47"/>
      <c r="B6549" s="47"/>
      <c r="C6549" s="47"/>
      <c r="D6549" s="97" t="str">
        <f>IFERROR(VLOOKUP(C6549,التكويد!$A$2:$R$1501,5,0),"")</f>
        <v/>
      </c>
      <c r="E6549" s="47"/>
      <c r="F6549" s="98" t="str">
        <f t="shared" si="103"/>
        <v/>
      </c>
      <c r="G6549" s="47"/>
      <c r="H6549" s="47"/>
      <c r="I6549" s="47"/>
    </row>
    <row r="6550" spans="1:9" ht="24.95" customHeight="1" thickBot="1">
      <c r="A6550" s="47"/>
      <c r="B6550" s="47"/>
      <c r="C6550" s="47"/>
      <c r="D6550" s="97" t="str">
        <f>IFERROR(VLOOKUP(C6550,التكويد!$A$2:$R$1501,5,0),"")</f>
        <v/>
      </c>
      <c r="E6550" s="47"/>
      <c r="F6550" s="98" t="str">
        <f t="shared" si="103"/>
        <v/>
      </c>
      <c r="G6550" s="47"/>
      <c r="H6550" s="47"/>
      <c r="I6550" s="47"/>
    </row>
    <row r="6551" spans="1:9" ht="24.95" customHeight="1" thickBot="1">
      <c r="A6551" s="47"/>
      <c r="B6551" s="47"/>
      <c r="C6551" s="47"/>
      <c r="D6551" s="97" t="str">
        <f>IFERROR(VLOOKUP(C6551,التكويد!$A$2:$R$1501,5,0),"")</f>
        <v/>
      </c>
      <c r="E6551" s="47"/>
      <c r="F6551" s="98" t="str">
        <f t="shared" si="103"/>
        <v/>
      </c>
      <c r="G6551" s="47"/>
      <c r="H6551" s="47"/>
      <c r="I6551" s="47"/>
    </row>
    <row r="6552" spans="1:9" ht="24.95" customHeight="1" thickBot="1">
      <c r="A6552" s="47"/>
      <c r="B6552" s="47"/>
      <c r="C6552" s="47"/>
      <c r="D6552" s="97" t="str">
        <f>IFERROR(VLOOKUP(C6552,التكويد!$A$2:$R$1501,5,0),"")</f>
        <v/>
      </c>
      <c r="E6552" s="47"/>
      <c r="F6552" s="98" t="str">
        <f t="shared" si="103"/>
        <v/>
      </c>
      <c r="G6552" s="47"/>
      <c r="H6552" s="47"/>
      <c r="I6552" s="47"/>
    </row>
    <row r="6553" spans="1:9" ht="24.95" customHeight="1" thickBot="1">
      <c r="A6553" s="47"/>
      <c r="B6553" s="47"/>
      <c r="C6553" s="47"/>
      <c r="D6553" s="97" t="str">
        <f>IFERROR(VLOOKUP(C6553,التكويد!$A$2:$R$1501,5,0),"")</f>
        <v/>
      </c>
      <c r="E6553" s="47"/>
      <c r="F6553" s="98" t="str">
        <f t="shared" si="103"/>
        <v/>
      </c>
      <c r="G6553" s="47"/>
      <c r="H6553" s="47"/>
      <c r="I6553" s="47"/>
    </row>
    <row r="6554" spans="1:9" ht="24.95" customHeight="1" thickBot="1">
      <c r="A6554" s="47"/>
      <c r="B6554" s="47"/>
      <c r="C6554" s="47"/>
      <c r="D6554" s="97" t="str">
        <f>IFERROR(VLOOKUP(C6554,التكويد!$A$2:$R$1501,5,0),"")</f>
        <v/>
      </c>
      <c r="E6554" s="47"/>
      <c r="F6554" s="98" t="str">
        <f t="shared" si="103"/>
        <v/>
      </c>
      <c r="G6554" s="47"/>
      <c r="H6554" s="47"/>
      <c r="I6554" s="47"/>
    </row>
    <row r="6555" spans="1:9" ht="24.95" customHeight="1" thickBot="1">
      <c r="A6555" s="47"/>
      <c r="B6555" s="47"/>
      <c r="C6555" s="47"/>
      <c r="D6555" s="97" t="str">
        <f>IFERROR(VLOOKUP(C6555,التكويد!$A$2:$R$1501,5,0),"")</f>
        <v/>
      </c>
      <c r="E6555" s="47"/>
      <c r="F6555" s="98" t="str">
        <f t="shared" si="103"/>
        <v/>
      </c>
      <c r="G6555" s="47"/>
      <c r="H6555" s="47"/>
      <c r="I6555" s="47"/>
    </row>
    <row r="6556" spans="1:9" ht="24.95" customHeight="1" thickBot="1">
      <c r="A6556" s="47"/>
      <c r="B6556" s="47"/>
      <c r="C6556" s="47"/>
      <c r="D6556" s="97" t="str">
        <f>IFERROR(VLOOKUP(C6556,التكويد!$A$2:$R$1501,5,0),"")</f>
        <v/>
      </c>
      <c r="E6556" s="47"/>
      <c r="F6556" s="98" t="str">
        <f t="shared" si="103"/>
        <v/>
      </c>
      <c r="G6556" s="47"/>
      <c r="H6556" s="47"/>
      <c r="I6556" s="47"/>
    </row>
    <row r="6557" spans="1:9" ht="24.95" customHeight="1" thickBot="1">
      <c r="A6557" s="47"/>
      <c r="B6557" s="47"/>
      <c r="C6557" s="47"/>
      <c r="D6557" s="97" t="str">
        <f>IFERROR(VLOOKUP(C6557,التكويد!$A$2:$R$1501,5,0),"")</f>
        <v/>
      </c>
      <c r="E6557" s="47"/>
      <c r="F6557" s="98" t="str">
        <f t="shared" si="103"/>
        <v/>
      </c>
      <c r="G6557" s="47"/>
      <c r="H6557" s="47"/>
      <c r="I6557" s="47"/>
    </row>
    <row r="6558" spans="1:9" ht="24.95" customHeight="1" thickBot="1">
      <c r="A6558" s="47"/>
      <c r="B6558" s="47"/>
      <c r="C6558" s="47"/>
      <c r="D6558" s="97" t="str">
        <f>IFERROR(VLOOKUP(C6558,التكويد!$A$2:$R$1501,5,0),"")</f>
        <v/>
      </c>
      <c r="E6558" s="47"/>
      <c r="F6558" s="98" t="str">
        <f t="shared" si="103"/>
        <v/>
      </c>
      <c r="G6558" s="47"/>
      <c r="H6558" s="47"/>
      <c r="I6558" s="47"/>
    </row>
    <row r="6559" spans="1:9" ht="24.95" customHeight="1" thickBot="1">
      <c r="A6559" s="47"/>
      <c r="B6559" s="47"/>
      <c r="C6559" s="47"/>
      <c r="D6559" s="97" t="str">
        <f>IFERROR(VLOOKUP(C6559,التكويد!$A$2:$R$1501,5,0),"")</f>
        <v/>
      </c>
      <c r="E6559" s="47"/>
      <c r="F6559" s="98" t="str">
        <f t="shared" si="103"/>
        <v/>
      </c>
      <c r="G6559" s="47"/>
      <c r="H6559" s="47"/>
      <c r="I6559" s="47"/>
    </row>
    <row r="6560" spans="1:9" ht="24.95" customHeight="1" thickBot="1">
      <c r="A6560" s="47"/>
      <c r="B6560" s="47"/>
      <c r="C6560" s="47"/>
      <c r="D6560" s="97" t="str">
        <f>IFERROR(VLOOKUP(C6560,التكويد!$A$2:$R$1501,5,0),"")</f>
        <v/>
      </c>
      <c r="E6560" s="47"/>
      <c r="F6560" s="98" t="str">
        <f t="shared" si="103"/>
        <v/>
      </c>
      <c r="G6560" s="47"/>
      <c r="H6560" s="47"/>
      <c r="I6560" s="47"/>
    </row>
    <row r="6561" spans="1:9" ht="24.95" customHeight="1" thickBot="1">
      <c r="A6561" s="47"/>
      <c r="B6561" s="47"/>
      <c r="C6561" s="47"/>
      <c r="D6561" s="97" t="str">
        <f>IFERROR(VLOOKUP(C6561,التكويد!$A$2:$R$1501,5,0),"")</f>
        <v/>
      </c>
      <c r="E6561" s="47"/>
      <c r="F6561" s="98" t="str">
        <f t="shared" si="103"/>
        <v/>
      </c>
      <c r="G6561" s="47"/>
      <c r="H6561" s="47"/>
      <c r="I6561" s="47"/>
    </row>
    <row r="6562" spans="1:9" ht="24.95" customHeight="1" thickBot="1">
      <c r="A6562" s="47"/>
      <c r="B6562" s="47"/>
      <c r="C6562" s="47"/>
      <c r="D6562" s="97" t="str">
        <f>IFERROR(VLOOKUP(C6562,التكويد!$A$2:$R$1501,5,0),"")</f>
        <v/>
      </c>
      <c r="E6562" s="47"/>
      <c r="F6562" s="98" t="str">
        <f t="shared" si="103"/>
        <v/>
      </c>
      <c r="G6562" s="47"/>
      <c r="H6562" s="47"/>
      <c r="I6562" s="47"/>
    </row>
    <row r="6563" spans="1:9" ht="24.95" customHeight="1" thickBot="1">
      <c r="A6563" s="47"/>
      <c r="B6563" s="47"/>
      <c r="C6563" s="47"/>
      <c r="D6563" s="97" t="str">
        <f>IFERROR(VLOOKUP(C6563,التكويد!$A$2:$R$1501,5,0),"")</f>
        <v/>
      </c>
      <c r="E6563" s="47"/>
      <c r="F6563" s="98" t="str">
        <f t="shared" si="103"/>
        <v/>
      </c>
      <c r="G6563" s="47"/>
      <c r="H6563" s="47"/>
      <c r="I6563" s="47"/>
    </row>
    <row r="6564" spans="1:9" ht="24.95" customHeight="1" thickBot="1">
      <c r="A6564" s="47"/>
      <c r="B6564" s="47"/>
      <c r="C6564" s="47"/>
      <c r="D6564" s="97" t="str">
        <f>IFERROR(VLOOKUP(C6564,التكويد!$A$2:$R$1501,5,0),"")</f>
        <v/>
      </c>
      <c r="E6564" s="47"/>
      <c r="F6564" s="98" t="str">
        <f t="shared" si="103"/>
        <v/>
      </c>
      <c r="G6564" s="47"/>
      <c r="H6564" s="47"/>
      <c r="I6564" s="47"/>
    </row>
    <row r="6565" spans="1:9" ht="24.95" customHeight="1" thickBot="1">
      <c r="A6565" s="47"/>
      <c r="B6565" s="47"/>
      <c r="C6565" s="47"/>
      <c r="D6565" s="97" t="str">
        <f>IFERROR(VLOOKUP(C6565,التكويد!$A$2:$R$1501,5,0),"")</f>
        <v/>
      </c>
      <c r="E6565" s="47"/>
      <c r="F6565" s="98" t="str">
        <f t="shared" si="103"/>
        <v/>
      </c>
      <c r="G6565" s="47"/>
      <c r="H6565" s="47"/>
      <c r="I6565" s="47"/>
    </row>
    <row r="6566" spans="1:9" ht="24.95" customHeight="1" thickBot="1">
      <c r="A6566" s="47"/>
      <c r="B6566" s="47"/>
      <c r="C6566" s="47"/>
      <c r="D6566" s="97" t="str">
        <f>IFERROR(VLOOKUP(C6566,التكويد!$A$2:$R$1501,5,0),"")</f>
        <v/>
      </c>
      <c r="E6566" s="47"/>
      <c r="F6566" s="98" t="str">
        <f t="shared" si="103"/>
        <v/>
      </c>
      <c r="G6566" s="47"/>
      <c r="H6566" s="47"/>
      <c r="I6566" s="47"/>
    </row>
    <row r="6567" spans="1:9" ht="24.95" customHeight="1" thickBot="1">
      <c r="A6567" s="47"/>
      <c r="B6567" s="47"/>
      <c r="C6567" s="47"/>
      <c r="D6567" s="97" t="str">
        <f>IFERROR(VLOOKUP(C6567,التكويد!$A$2:$R$1501,5,0),"")</f>
        <v/>
      </c>
      <c r="E6567" s="47"/>
      <c r="F6567" s="98" t="str">
        <f t="shared" si="103"/>
        <v/>
      </c>
      <c r="G6567" s="47"/>
      <c r="H6567" s="47"/>
      <c r="I6567" s="47"/>
    </row>
    <row r="6568" spans="1:9" ht="24.95" customHeight="1" thickBot="1">
      <c r="A6568" s="47"/>
      <c r="B6568" s="47"/>
      <c r="C6568" s="47"/>
      <c r="D6568" s="97" t="str">
        <f>IFERROR(VLOOKUP(C6568,التكويد!$A$2:$R$1501,5,0),"")</f>
        <v/>
      </c>
      <c r="E6568" s="47"/>
      <c r="F6568" s="98" t="str">
        <f t="shared" si="103"/>
        <v/>
      </c>
      <c r="G6568" s="47"/>
      <c r="H6568" s="47"/>
      <c r="I6568" s="47"/>
    </row>
    <row r="6569" spans="1:9" ht="24.95" customHeight="1" thickBot="1">
      <c r="A6569" s="47"/>
      <c r="B6569" s="47"/>
      <c r="C6569" s="47"/>
      <c r="D6569" s="97" t="str">
        <f>IFERROR(VLOOKUP(C6569,التكويد!$A$2:$R$1501,5,0),"")</f>
        <v/>
      </c>
      <c r="E6569" s="47"/>
      <c r="F6569" s="98" t="str">
        <f t="shared" si="103"/>
        <v/>
      </c>
      <c r="G6569" s="47"/>
      <c r="H6569" s="47"/>
      <c r="I6569" s="47"/>
    </row>
    <row r="6570" spans="1:9" ht="24.95" customHeight="1" thickBot="1">
      <c r="A6570" s="47"/>
      <c r="B6570" s="47"/>
      <c r="C6570" s="47"/>
      <c r="D6570" s="97" t="str">
        <f>IFERROR(VLOOKUP(C6570,التكويد!$A$2:$R$1501,5,0),"")</f>
        <v/>
      </c>
      <c r="E6570" s="47"/>
      <c r="F6570" s="98" t="str">
        <f t="shared" si="103"/>
        <v/>
      </c>
      <c r="G6570" s="47"/>
      <c r="H6570" s="47"/>
      <c r="I6570" s="47"/>
    </row>
    <row r="6571" spans="1:9" ht="24.95" customHeight="1" thickBot="1">
      <c r="A6571" s="47"/>
      <c r="B6571" s="47"/>
      <c r="C6571" s="47"/>
      <c r="D6571" s="97" t="str">
        <f>IFERROR(VLOOKUP(C6571,التكويد!$A$2:$R$1501,5,0),"")</f>
        <v/>
      </c>
      <c r="E6571" s="47"/>
      <c r="F6571" s="98" t="str">
        <f t="shared" si="103"/>
        <v/>
      </c>
      <c r="G6571" s="47"/>
      <c r="H6571" s="47"/>
      <c r="I6571" s="47"/>
    </row>
    <row r="6572" spans="1:9" ht="24.95" customHeight="1" thickBot="1">
      <c r="A6572" s="47"/>
      <c r="B6572" s="47"/>
      <c r="C6572" s="47"/>
      <c r="D6572" s="97" t="str">
        <f>IFERROR(VLOOKUP(C6572,التكويد!$A$2:$R$1501,5,0),"")</f>
        <v/>
      </c>
      <c r="E6572" s="47"/>
      <c r="F6572" s="98" t="str">
        <f t="shared" si="103"/>
        <v/>
      </c>
      <c r="G6572" s="47"/>
      <c r="H6572" s="47"/>
      <c r="I6572" s="47"/>
    </row>
    <row r="6573" spans="1:9" ht="24.95" customHeight="1" thickBot="1">
      <c r="A6573" s="47"/>
      <c r="B6573" s="47"/>
      <c r="C6573" s="47"/>
      <c r="D6573" s="97" t="str">
        <f>IFERROR(VLOOKUP(C6573,التكويد!$A$2:$R$1501,5,0),"")</f>
        <v/>
      </c>
      <c r="E6573" s="47"/>
      <c r="F6573" s="98" t="str">
        <f t="shared" si="103"/>
        <v/>
      </c>
      <c r="G6573" s="47"/>
      <c r="H6573" s="47"/>
      <c r="I6573" s="47"/>
    </row>
    <row r="6574" spans="1:9" ht="24.95" customHeight="1" thickBot="1">
      <c r="A6574" s="47"/>
      <c r="B6574" s="47"/>
      <c r="C6574" s="47"/>
      <c r="D6574" s="97" t="str">
        <f>IFERROR(VLOOKUP(C6574,التكويد!$A$2:$R$1501,5,0),"")</f>
        <v/>
      </c>
      <c r="E6574" s="47"/>
      <c r="F6574" s="98" t="str">
        <f t="shared" si="103"/>
        <v/>
      </c>
      <c r="G6574" s="47"/>
      <c r="H6574" s="47"/>
      <c r="I6574" s="47"/>
    </row>
    <row r="6575" spans="1:9" ht="24.95" customHeight="1" thickBot="1">
      <c r="A6575" s="47"/>
      <c r="B6575" s="47"/>
      <c r="C6575" s="47"/>
      <c r="D6575" s="97" t="str">
        <f>IFERROR(VLOOKUP(C6575,التكويد!$A$2:$R$1501,5,0),"")</f>
        <v/>
      </c>
      <c r="E6575" s="47"/>
      <c r="F6575" s="98" t="str">
        <f t="shared" si="103"/>
        <v/>
      </c>
      <c r="G6575" s="47"/>
      <c r="H6575" s="47"/>
      <c r="I6575" s="47"/>
    </row>
    <row r="6576" spans="1:9" ht="24.95" customHeight="1" thickBot="1">
      <c r="A6576" s="47"/>
      <c r="B6576" s="47"/>
      <c r="C6576" s="47"/>
      <c r="D6576" s="97" t="str">
        <f>IFERROR(VLOOKUP(C6576,التكويد!$A$2:$R$1501,5,0),"")</f>
        <v/>
      </c>
      <c r="E6576" s="47"/>
      <c r="F6576" s="98" t="str">
        <f t="shared" si="103"/>
        <v/>
      </c>
      <c r="G6576" s="47"/>
      <c r="H6576" s="47"/>
      <c r="I6576" s="47"/>
    </row>
    <row r="6577" spans="1:9" ht="24.95" customHeight="1" thickBot="1">
      <c r="A6577" s="47"/>
      <c r="B6577" s="47"/>
      <c r="C6577" s="47"/>
      <c r="D6577" s="97" t="str">
        <f>IFERROR(VLOOKUP(C6577,التكويد!$A$2:$R$1501,5,0),"")</f>
        <v/>
      </c>
      <c r="E6577" s="47"/>
      <c r="F6577" s="98" t="str">
        <f t="shared" ref="F6577:F6640" si="104">IFERROR(SUM(E6577/G6577),"")</f>
        <v/>
      </c>
      <c r="G6577" s="47"/>
      <c r="H6577" s="47"/>
      <c r="I6577" s="47"/>
    </row>
    <row r="6578" spans="1:9" ht="24.95" customHeight="1" thickBot="1">
      <c r="A6578" s="47"/>
      <c r="B6578" s="47"/>
      <c r="C6578" s="47"/>
      <c r="D6578" s="97" t="str">
        <f>IFERROR(VLOOKUP(C6578,التكويد!$A$2:$R$1501,5,0),"")</f>
        <v/>
      </c>
      <c r="E6578" s="47"/>
      <c r="F6578" s="98" t="str">
        <f t="shared" si="104"/>
        <v/>
      </c>
      <c r="G6578" s="47"/>
      <c r="H6578" s="47"/>
      <c r="I6578" s="47"/>
    </row>
    <row r="6579" spans="1:9" ht="24.95" customHeight="1" thickBot="1">
      <c r="A6579" s="47"/>
      <c r="B6579" s="47"/>
      <c r="C6579" s="47"/>
      <c r="D6579" s="97" t="str">
        <f>IFERROR(VLOOKUP(C6579,التكويد!$A$2:$R$1501,5,0),"")</f>
        <v/>
      </c>
      <c r="E6579" s="47"/>
      <c r="F6579" s="98" t="str">
        <f t="shared" si="104"/>
        <v/>
      </c>
      <c r="G6579" s="47"/>
      <c r="H6579" s="47"/>
      <c r="I6579" s="47"/>
    </row>
    <row r="6580" spans="1:9" ht="24.95" customHeight="1" thickBot="1">
      <c r="A6580" s="47"/>
      <c r="B6580" s="47"/>
      <c r="C6580" s="47"/>
      <c r="D6580" s="97" t="str">
        <f>IFERROR(VLOOKUP(C6580,التكويد!$A$2:$R$1501,5,0),"")</f>
        <v/>
      </c>
      <c r="E6580" s="47"/>
      <c r="F6580" s="98" t="str">
        <f t="shared" si="104"/>
        <v/>
      </c>
      <c r="G6580" s="47"/>
      <c r="H6580" s="47"/>
      <c r="I6580" s="47"/>
    </row>
    <row r="6581" spans="1:9" ht="24.95" customHeight="1" thickBot="1">
      <c r="A6581" s="47"/>
      <c r="B6581" s="47"/>
      <c r="C6581" s="47"/>
      <c r="D6581" s="97" t="str">
        <f>IFERROR(VLOOKUP(C6581,التكويد!$A$2:$R$1501,5,0),"")</f>
        <v/>
      </c>
      <c r="E6581" s="47"/>
      <c r="F6581" s="98" t="str">
        <f t="shared" si="104"/>
        <v/>
      </c>
      <c r="G6581" s="47"/>
      <c r="H6581" s="47"/>
      <c r="I6581" s="47"/>
    </row>
    <row r="6582" spans="1:9" ht="24.95" customHeight="1" thickBot="1">
      <c r="A6582" s="47"/>
      <c r="B6582" s="47"/>
      <c r="C6582" s="47"/>
      <c r="D6582" s="97" t="str">
        <f>IFERROR(VLOOKUP(C6582,التكويد!$A$2:$R$1501,5,0),"")</f>
        <v/>
      </c>
      <c r="E6582" s="47"/>
      <c r="F6582" s="98" t="str">
        <f t="shared" si="104"/>
        <v/>
      </c>
      <c r="G6582" s="47"/>
      <c r="H6582" s="47"/>
      <c r="I6582" s="47"/>
    </row>
    <row r="6583" spans="1:9" ht="24.95" customHeight="1" thickBot="1">
      <c r="A6583" s="47"/>
      <c r="B6583" s="47"/>
      <c r="C6583" s="47"/>
      <c r="D6583" s="97" t="str">
        <f>IFERROR(VLOOKUP(C6583,التكويد!$A$2:$R$1501,5,0),"")</f>
        <v/>
      </c>
      <c r="E6583" s="47"/>
      <c r="F6583" s="98" t="str">
        <f t="shared" si="104"/>
        <v/>
      </c>
      <c r="G6583" s="47"/>
      <c r="H6583" s="47"/>
      <c r="I6583" s="47"/>
    </row>
    <row r="6584" spans="1:9" ht="24.95" customHeight="1" thickBot="1">
      <c r="A6584" s="47"/>
      <c r="B6584" s="47"/>
      <c r="C6584" s="47"/>
      <c r="D6584" s="97" t="str">
        <f>IFERROR(VLOOKUP(C6584,التكويد!$A$2:$R$1501,5,0),"")</f>
        <v/>
      </c>
      <c r="E6584" s="47"/>
      <c r="F6584" s="98" t="str">
        <f t="shared" si="104"/>
        <v/>
      </c>
      <c r="G6584" s="47"/>
      <c r="H6584" s="47"/>
      <c r="I6584" s="47"/>
    </row>
    <row r="6585" spans="1:9" ht="24.95" customHeight="1" thickBot="1">
      <c r="A6585" s="47"/>
      <c r="B6585" s="47"/>
      <c r="C6585" s="47"/>
      <c r="D6585" s="97" t="str">
        <f>IFERROR(VLOOKUP(C6585,التكويد!$A$2:$R$1501,5,0),"")</f>
        <v/>
      </c>
      <c r="E6585" s="47"/>
      <c r="F6585" s="98" t="str">
        <f t="shared" si="104"/>
        <v/>
      </c>
      <c r="G6585" s="47"/>
      <c r="H6585" s="47"/>
      <c r="I6585" s="47"/>
    </row>
    <row r="6586" spans="1:9" ht="24.95" customHeight="1" thickBot="1">
      <c r="A6586" s="47"/>
      <c r="B6586" s="47"/>
      <c r="C6586" s="47"/>
      <c r="D6586" s="97" t="str">
        <f>IFERROR(VLOOKUP(C6586,التكويد!$A$2:$R$1501,5,0),"")</f>
        <v/>
      </c>
      <c r="E6586" s="47"/>
      <c r="F6586" s="98" t="str">
        <f t="shared" si="104"/>
        <v/>
      </c>
      <c r="G6586" s="47"/>
      <c r="H6586" s="47"/>
      <c r="I6586" s="47"/>
    </row>
    <row r="6587" spans="1:9" ht="24.95" customHeight="1" thickBot="1">
      <c r="A6587" s="47"/>
      <c r="B6587" s="47"/>
      <c r="C6587" s="47"/>
      <c r="D6587" s="97" t="str">
        <f>IFERROR(VLOOKUP(C6587,التكويد!$A$2:$R$1501,5,0),"")</f>
        <v/>
      </c>
      <c r="E6587" s="47"/>
      <c r="F6587" s="98" t="str">
        <f t="shared" si="104"/>
        <v/>
      </c>
      <c r="G6587" s="47"/>
      <c r="H6587" s="47"/>
      <c r="I6587" s="47"/>
    </row>
    <row r="6588" spans="1:9" ht="24.95" customHeight="1" thickBot="1">
      <c r="A6588" s="47"/>
      <c r="B6588" s="47"/>
      <c r="C6588" s="47"/>
      <c r="D6588" s="97" t="str">
        <f>IFERROR(VLOOKUP(C6588,التكويد!$A$2:$R$1501,5,0),"")</f>
        <v/>
      </c>
      <c r="E6588" s="47"/>
      <c r="F6588" s="98" t="str">
        <f t="shared" si="104"/>
        <v/>
      </c>
      <c r="G6588" s="47"/>
      <c r="H6588" s="47"/>
      <c r="I6588" s="47"/>
    </row>
    <row r="6589" spans="1:9" ht="24.95" customHeight="1" thickBot="1">
      <c r="A6589" s="47"/>
      <c r="B6589" s="47"/>
      <c r="C6589" s="47"/>
      <c r="D6589" s="97" t="str">
        <f>IFERROR(VLOOKUP(C6589,التكويد!$A$2:$R$1501,5,0),"")</f>
        <v/>
      </c>
      <c r="E6589" s="47"/>
      <c r="F6589" s="98" t="str">
        <f t="shared" si="104"/>
        <v/>
      </c>
      <c r="G6589" s="47"/>
      <c r="H6589" s="47"/>
      <c r="I6589" s="47"/>
    </row>
    <row r="6590" spans="1:9" ht="24.95" customHeight="1" thickBot="1">
      <c r="A6590" s="47"/>
      <c r="B6590" s="47"/>
      <c r="C6590" s="47"/>
      <c r="D6590" s="97" t="str">
        <f>IFERROR(VLOOKUP(C6590,التكويد!$A$2:$R$1501,5,0),"")</f>
        <v/>
      </c>
      <c r="E6590" s="47"/>
      <c r="F6590" s="98" t="str">
        <f t="shared" si="104"/>
        <v/>
      </c>
      <c r="G6590" s="47"/>
      <c r="H6590" s="47"/>
      <c r="I6590" s="47"/>
    </row>
    <row r="6591" spans="1:9" ht="24.95" customHeight="1" thickBot="1">
      <c r="A6591" s="47"/>
      <c r="B6591" s="47"/>
      <c r="C6591" s="47"/>
      <c r="D6591" s="97" t="str">
        <f>IFERROR(VLOOKUP(C6591,التكويد!$A$2:$R$1501,5,0),"")</f>
        <v/>
      </c>
      <c r="E6591" s="47"/>
      <c r="F6591" s="98" t="str">
        <f t="shared" si="104"/>
        <v/>
      </c>
      <c r="G6591" s="47"/>
      <c r="H6591" s="47"/>
      <c r="I6591" s="47"/>
    </row>
    <row r="6592" spans="1:9" ht="24.95" customHeight="1" thickBot="1">
      <c r="A6592" s="47"/>
      <c r="B6592" s="47"/>
      <c r="C6592" s="47"/>
      <c r="D6592" s="97" t="str">
        <f>IFERROR(VLOOKUP(C6592,التكويد!$A$2:$R$1501,5,0),"")</f>
        <v/>
      </c>
      <c r="E6592" s="47"/>
      <c r="F6592" s="98" t="str">
        <f t="shared" si="104"/>
        <v/>
      </c>
      <c r="G6592" s="47"/>
      <c r="H6592" s="47"/>
      <c r="I6592" s="47"/>
    </row>
    <row r="6593" spans="1:9" ht="24.95" customHeight="1" thickBot="1">
      <c r="A6593" s="47"/>
      <c r="B6593" s="47"/>
      <c r="C6593" s="47"/>
      <c r="D6593" s="97" t="str">
        <f>IFERROR(VLOOKUP(C6593,التكويد!$A$2:$R$1501,5,0),"")</f>
        <v/>
      </c>
      <c r="E6593" s="47"/>
      <c r="F6593" s="98" t="str">
        <f t="shared" si="104"/>
        <v/>
      </c>
      <c r="G6593" s="47"/>
      <c r="H6593" s="47"/>
      <c r="I6593" s="47"/>
    </row>
    <row r="6594" spans="1:9" ht="24.95" customHeight="1" thickBot="1">
      <c r="A6594" s="47"/>
      <c r="B6594" s="47"/>
      <c r="C6594" s="47"/>
      <c r="D6594" s="97" t="str">
        <f>IFERROR(VLOOKUP(C6594,التكويد!$A$2:$R$1501,5,0),"")</f>
        <v/>
      </c>
      <c r="E6594" s="47"/>
      <c r="F6594" s="98" t="str">
        <f t="shared" si="104"/>
        <v/>
      </c>
      <c r="G6594" s="47"/>
      <c r="H6594" s="47"/>
      <c r="I6594" s="47"/>
    </row>
    <row r="6595" spans="1:9" ht="24.95" customHeight="1" thickBot="1">
      <c r="A6595" s="47"/>
      <c r="B6595" s="47"/>
      <c r="C6595" s="47"/>
      <c r="D6595" s="97" t="str">
        <f>IFERROR(VLOOKUP(C6595,التكويد!$A$2:$R$1501,5,0),"")</f>
        <v/>
      </c>
      <c r="E6595" s="47"/>
      <c r="F6595" s="98" t="str">
        <f t="shared" si="104"/>
        <v/>
      </c>
      <c r="G6595" s="47"/>
      <c r="H6595" s="47"/>
      <c r="I6595" s="47"/>
    </row>
    <row r="6596" spans="1:9" ht="24.95" customHeight="1" thickBot="1">
      <c r="A6596" s="47"/>
      <c r="B6596" s="47"/>
      <c r="C6596" s="47"/>
      <c r="D6596" s="97" t="str">
        <f>IFERROR(VLOOKUP(C6596,التكويد!$A$2:$R$1501,5,0),"")</f>
        <v/>
      </c>
      <c r="E6596" s="47"/>
      <c r="F6596" s="98" t="str">
        <f t="shared" si="104"/>
        <v/>
      </c>
      <c r="G6596" s="47"/>
      <c r="H6596" s="47"/>
      <c r="I6596" s="47"/>
    </row>
    <row r="6597" spans="1:9" ht="24.95" customHeight="1" thickBot="1">
      <c r="A6597" s="47"/>
      <c r="B6597" s="47"/>
      <c r="C6597" s="47"/>
      <c r="D6597" s="97" t="str">
        <f>IFERROR(VLOOKUP(C6597,التكويد!$A$2:$R$1501,5,0),"")</f>
        <v/>
      </c>
      <c r="E6597" s="47"/>
      <c r="F6597" s="98" t="str">
        <f t="shared" si="104"/>
        <v/>
      </c>
      <c r="G6597" s="47"/>
      <c r="H6597" s="47"/>
      <c r="I6597" s="47"/>
    </row>
    <row r="6598" spans="1:9" ht="24.95" customHeight="1" thickBot="1">
      <c r="A6598" s="47"/>
      <c r="B6598" s="47"/>
      <c r="C6598" s="47"/>
      <c r="D6598" s="97" t="str">
        <f>IFERROR(VLOOKUP(C6598,التكويد!$A$2:$R$1501,5,0),"")</f>
        <v/>
      </c>
      <c r="E6598" s="47"/>
      <c r="F6598" s="98" t="str">
        <f t="shared" si="104"/>
        <v/>
      </c>
      <c r="G6598" s="47"/>
      <c r="H6598" s="47"/>
      <c r="I6598" s="47"/>
    </row>
    <row r="6599" spans="1:9" ht="24.95" customHeight="1" thickBot="1">
      <c r="A6599" s="47"/>
      <c r="B6599" s="47"/>
      <c r="C6599" s="47"/>
      <c r="D6599" s="97" t="str">
        <f>IFERROR(VLOOKUP(C6599,التكويد!$A$2:$R$1501,5,0),"")</f>
        <v/>
      </c>
      <c r="E6599" s="47"/>
      <c r="F6599" s="98" t="str">
        <f t="shared" si="104"/>
        <v/>
      </c>
      <c r="G6599" s="47"/>
      <c r="H6599" s="47"/>
      <c r="I6599" s="47"/>
    </row>
    <row r="6600" spans="1:9" ht="24.95" customHeight="1" thickBot="1">
      <c r="A6600" s="47"/>
      <c r="B6600" s="47"/>
      <c r="C6600" s="47"/>
      <c r="D6600" s="97" t="str">
        <f>IFERROR(VLOOKUP(C6600,التكويد!$A$2:$R$1501,5,0),"")</f>
        <v/>
      </c>
      <c r="E6600" s="47"/>
      <c r="F6600" s="98" t="str">
        <f t="shared" si="104"/>
        <v/>
      </c>
      <c r="G6600" s="47"/>
      <c r="H6600" s="47"/>
      <c r="I6600" s="47"/>
    </row>
    <row r="6601" spans="1:9" ht="24.95" customHeight="1" thickBot="1">
      <c r="A6601" s="47"/>
      <c r="B6601" s="47"/>
      <c r="C6601" s="47"/>
      <c r="D6601" s="97" t="str">
        <f>IFERROR(VLOOKUP(C6601,التكويد!$A$2:$R$1501,5,0),"")</f>
        <v/>
      </c>
      <c r="E6601" s="47"/>
      <c r="F6601" s="98" t="str">
        <f t="shared" si="104"/>
        <v/>
      </c>
      <c r="G6601" s="47"/>
      <c r="H6601" s="47"/>
      <c r="I6601" s="47"/>
    </row>
    <row r="6602" spans="1:9" ht="24.95" customHeight="1" thickBot="1">
      <c r="A6602" s="47"/>
      <c r="B6602" s="47"/>
      <c r="C6602" s="47"/>
      <c r="D6602" s="97" t="str">
        <f>IFERROR(VLOOKUP(C6602,التكويد!$A$2:$R$1501,5,0),"")</f>
        <v/>
      </c>
      <c r="E6602" s="47"/>
      <c r="F6602" s="98" t="str">
        <f t="shared" si="104"/>
        <v/>
      </c>
      <c r="G6602" s="47"/>
      <c r="H6602" s="47"/>
      <c r="I6602" s="47"/>
    </row>
    <row r="6603" spans="1:9" ht="24.95" customHeight="1" thickBot="1">
      <c r="A6603" s="47"/>
      <c r="B6603" s="47"/>
      <c r="C6603" s="47"/>
      <c r="D6603" s="97" t="str">
        <f>IFERROR(VLOOKUP(C6603,التكويد!$A$2:$R$1501,5,0),"")</f>
        <v/>
      </c>
      <c r="E6603" s="47"/>
      <c r="F6603" s="98" t="str">
        <f t="shared" si="104"/>
        <v/>
      </c>
      <c r="G6603" s="47"/>
      <c r="H6603" s="47"/>
      <c r="I6603" s="47"/>
    </row>
    <row r="6604" spans="1:9" ht="24.95" customHeight="1" thickBot="1">
      <c r="A6604" s="47"/>
      <c r="B6604" s="47"/>
      <c r="C6604" s="47"/>
      <c r="D6604" s="97" t="str">
        <f>IFERROR(VLOOKUP(C6604,التكويد!$A$2:$R$1501,5,0),"")</f>
        <v/>
      </c>
      <c r="E6604" s="47"/>
      <c r="F6604" s="98" t="str">
        <f t="shared" si="104"/>
        <v/>
      </c>
      <c r="G6604" s="47"/>
      <c r="H6604" s="47"/>
      <c r="I6604" s="47"/>
    </row>
    <row r="6605" spans="1:9" ht="24.95" customHeight="1" thickBot="1">
      <c r="A6605" s="47"/>
      <c r="B6605" s="47"/>
      <c r="C6605" s="47"/>
      <c r="D6605" s="97" t="str">
        <f>IFERROR(VLOOKUP(C6605,التكويد!$A$2:$R$1501,5,0),"")</f>
        <v/>
      </c>
      <c r="E6605" s="47"/>
      <c r="F6605" s="98" t="str">
        <f t="shared" si="104"/>
        <v/>
      </c>
      <c r="G6605" s="47"/>
      <c r="H6605" s="47"/>
      <c r="I6605" s="47"/>
    </row>
    <row r="6606" spans="1:9" ht="24.95" customHeight="1" thickBot="1">
      <c r="A6606" s="47"/>
      <c r="B6606" s="47"/>
      <c r="C6606" s="47"/>
      <c r="D6606" s="97" t="str">
        <f>IFERROR(VLOOKUP(C6606,التكويد!$A$2:$R$1501,5,0),"")</f>
        <v/>
      </c>
      <c r="E6606" s="47"/>
      <c r="F6606" s="98" t="str">
        <f t="shared" si="104"/>
        <v/>
      </c>
      <c r="G6606" s="47"/>
      <c r="H6606" s="47"/>
      <c r="I6606" s="47"/>
    </row>
    <row r="6607" spans="1:9" ht="24.95" customHeight="1" thickBot="1">
      <c r="A6607" s="47"/>
      <c r="B6607" s="47"/>
      <c r="C6607" s="47"/>
      <c r="D6607" s="97" t="str">
        <f>IFERROR(VLOOKUP(C6607,التكويد!$A$2:$R$1501,5,0),"")</f>
        <v/>
      </c>
      <c r="E6607" s="47"/>
      <c r="F6607" s="98" t="str">
        <f t="shared" si="104"/>
        <v/>
      </c>
      <c r="G6607" s="47"/>
      <c r="H6607" s="47"/>
      <c r="I6607" s="47"/>
    </row>
    <row r="6608" spans="1:9" ht="24.95" customHeight="1" thickBot="1">
      <c r="A6608" s="47"/>
      <c r="B6608" s="47"/>
      <c r="C6608" s="47"/>
      <c r="D6608" s="97" t="str">
        <f>IFERROR(VLOOKUP(C6608,التكويد!$A$2:$R$1501,5,0),"")</f>
        <v/>
      </c>
      <c r="E6608" s="47"/>
      <c r="F6608" s="98" t="str">
        <f t="shared" si="104"/>
        <v/>
      </c>
      <c r="G6608" s="47"/>
      <c r="H6608" s="47"/>
      <c r="I6608" s="47"/>
    </row>
    <row r="6609" spans="1:9" ht="24.95" customHeight="1" thickBot="1">
      <c r="A6609" s="47"/>
      <c r="B6609" s="47"/>
      <c r="C6609" s="47"/>
      <c r="D6609" s="97" t="str">
        <f>IFERROR(VLOOKUP(C6609,التكويد!$A$2:$R$1501,5,0),"")</f>
        <v/>
      </c>
      <c r="E6609" s="47"/>
      <c r="F6609" s="98" t="str">
        <f t="shared" si="104"/>
        <v/>
      </c>
      <c r="G6609" s="47"/>
      <c r="H6609" s="47"/>
      <c r="I6609" s="47"/>
    </row>
    <row r="6610" spans="1:9" ht="24.95" customHeight="1" thickBot="1">
      <c r="A6610" s="47"/>
      <c r="B6610" s="47"/>
      <c r="C6610" s="47"/>
      <c r="D6610" s="97" t="str">
        <f>IFERROR(VLOOKUP(C6610,التكويد!$A$2:$R$1501,5,0),"")</f>
        <v/>
      </c>
      <c r="E6610" s="47"/>
      <c r="F6610" s="98" t="str">
        <f t="shared" si="104"/>
        <v/>
      </c>
      <c r="G6610" s="47"/>
      <c r="H6610" s="47"/>
      <c r="I6610" s="47"/>
    </row>
    <row r="6611" spans="1:9" ht="24.95" customHeight="1" thickBot="1">
      <c r="A6611" s="47"/>
      <c r="B6611" s="47"/>
      <c r="C6611" s="47"/>
      <c r="D6611" s="97" t="str">
        <f>IFERROR(VLOOKUP(C6611,التكويد!$A$2:$R$1501,5,0),"")</f>
        <v/>
      </c>
      <c r="E6611" s="47"/>
      <c r="F6611" s="98" t="str">
        <f t="shared" si="104"/>
        <v/>
      </c>
      <c r="G6611" s="47"/>
      <c r="H6611" s="47"/>
      <c r="I6611" s="47"/>
    </row>
    <row r="6612" spans="1:9" ht="24.95" customHeight="1" thickBot="1">
      <c r="A6612" s="47"/>
      <c r="B6612" s="47"/>
      <c r="C6612" s="47"/>
      <c r="D6612" s="97" t="str">
        <f>IFERROR(VLOOKUP(C6612,التكويد!$A$2:$R$1501,5,0),"")</f>
        <v/>
      </c>
      <c r="E6612" s="47"/>
      <c r="F6612" s="98" t="str">
        <f t="shared" si="104"/>
        <v/>
      </c>
      <c r="G6612" s="47"/>
      <c r="H6612" s="47"/>
      <c r="I6612" s="47"/>
    </row>
    <row r="6613" spans="1:9" ht="24.95" customHeight="1" thickBot="1">
      <c r="A6613" s="47"/>
      <c r="B6613" s="47"/>
      <c r="C6613" s="47"/>
      <c r="D6613" s="97" t="str">
        <f>IFERROR(VLOOKUP(C6613,التكويد!$A$2:$R$1501,5,0),"")</f>
        <v/>
      </c>
      <c r="E6613" s="47"/>
      <c r="F6613" s="98" t="str">
        <f t="shared" si="104"/>
        <v/>
      </c>
      <c r="G6613" s="47"/>
      <c r="H6613" s="47"/>
      <c r="I6613" s="47"/>
    </row>
    <row r="6614" spans="1:9" ht="24.95" customHeight="1" thickBot="1">
      <c r="A6614" s="47"/>
      <c r="B6614" s="47"/>
      <c r="C6614" s="47"/>
      <c r="D6614" s="97" t="str">
        <f>IFERROR(VLOOKUP(C6614,التكويد!$A$2:$R$1501,5,0),"")</f>
        <v/>
      </c>
      <c r="E6614" s="47"/>
      <c r="F6614" s="98" t="str">
        <f t="shared" si="104"/>
        <v/>
      </c>
      <c r="G6614" s="47"/>
      <c r="H6614" s="47"/>
      <c r="I6614" s="47"/>
    </row>
    <row r="6615" spans="1:9" ht="24.95" customHeight="1" thickBot="1">
      <c r="A6615" s="47"/>
      <c r="B6615" s="47"/>
      <c r="C6615" s="47"/>
      <c r="D6615" s="97" t="str">
        <f>IFERROR(VLOOKUP(C6615,التكويد!$A$2:$R$1501,5,0),"")</f>
        <v/>
      </c>
      <c r="E6615" s="47"/>
      <c r="F6615" s="98" t="str">
        <f t="shared" si="104"/>
        <v/>
      </c>
      <c r="G6615" s="47"/>
      <c r="H6615" s="47"/>
      <c r="I6615" s="47"/>
    </row>
    <row r="6616" spans="1:9" ht="24.95" customHeight="1" thickBot="1">
      <c r="A6616" s="47"/>
      <c r="B6616" s="47"/>
      <c r="C6616" s="47"/>
      <c r="D6616" s="97" t="str">
        <f>IFERROR(VLOOKUP(C6616,التكويد!$A$2:$R$1501,5,0),"")</f>
        <v/>
      </c>
      <c r="E6616" s="47"/>
      <c r="F6616" s="98" t="str">
        <f t="shared" si="104"/>
        <v/>
      </c>
      <c r="G6616" s="47"/>
      <c r="H6616" s="47"/>
      <c r="I6616" s="47"/>
    </row>
    <row r="6617" spans="1:9" ht="24.95" customHeight="1" thickBot="1">
      <c r="A6617" s="47"/>
      <c r="B6617" s="47"/>
      <c r="C6617" s="47"/>
      <c r="D6617" s="97" t="str">
        <f>IFERROR(VLOOKUP(C6617,التكويد!$A$2:$R$1501,5,0),"")</f>
        <v/>
      </c>
      <c r="E6617" s="47"/>
      <c r="F6617" s="98" t="str">
        <f t="shared" si="104"/>
        <v/>
      </c>
      <c r="G6617" s="47"/>
      <c r="H6617" s="47"/>
      <c r="I6617" s="47"/>
    </row>
    <row r="6618" spans="1:9" ht="24.95" customHeight="1" thickBot="1">
      <c r="A6618" s="47"/>
      <c r="B6618" s="47"/>
      <c r="C6618" s="47"/>
      <c r="D6618" s="97" t="str">
        <f>IFERROR(VLOOKUP(C6618,التكويد!$A$2:$R$1501,5,0),"")</f>
        <v/>
      </c>
      <c r="E6618" s="47"/>
      <c r="F6618" s="98" t="str">
        <f t="shared" si="104"/>
        <v/>
      </c>
      <c r="G6618" s="47"/>
      <c r="H6618" s="47"/>
      <c r="I6618" s="47"/>
    </row>
    <row r="6619" spans="1:9" ht="24.95" customHeight="1" thickBot="1">
      <c r="A6619" s="47"/>
      <c r="B6619" s="47"/>
      <c r="C6619" s="47"/>
      <c r="D6619" s="97" t="str">
        <f>IFERROR(VLOOKUP(C6619,التكويد!$A$2:$R$1501,5,0),"")</f>
        <v/>
      </c>
      <c r="E6619" s="47"/>
      <c r="F6619" s="98" t="str">
        <f t="shared" si="104"/>
        <v/>
      </c>
      <c r="G6619" s="47"/>
      <c r="H6619" s="47"/>
      <c r="I6619" s="47"/>
    </row>
    <row r="6620" spans="1:9" ht="24.95" customHeight="1" thickBot="1">
      <c r="A6620" s="47"/>
      <c r="B6620" s="47"/>
      <c r="C6620" s="47"/>
      <c r="D6620" s="97" t="str">
        <f>IFERROR(VLOOKUP(C6620,التكويد!$A$2:$R$1501,5,0),"")</f>
        <v/>
      </c>
      <c r="E6620" s="47"/>
      <c r="F6620" s="98" t="str">
        <f t="shared" si="104"/>
        <v/>
      </c>
      <c r="G6620" s="47"/>
      <c r="H6620" s="47"/>
      <c r="I6620" s="47"/>
    </row>
    <row r="6621" spans="1:9" ht="24.95" customHeight="1" thickBot="1">
      <c r="A6621" s="47"/>
      <c r="B6621" s="47"/>
      <c r="C6621" s="47"/>
      <c r="D6621" s="97" t="str">
        <f>IFERROR(VLOOKUP(C6621,التكويد!$A$2:$R$1501,5,0),"")</f>
        <v/>
      </c>
      <c r="E6621" s="47"/>
      <c r="F6621" s="98" t="str">
        <f t="shared" si="104"/>
        <v/>
      </c>
      <c r="G6621" s="47"/>
      <c r="H6621" s="47"/>
      <c r="I6621" s="47"/>
    </row>
    <row r="6622" spans="1:9" ht="24.95" customHeight="1" thickBot="1">
      <c r="A6622" s="47"/>
      <c r="B6622" s="47"/>
      <c r="C6622" s="47"/>
      <c r="D6622" s="97" t="str">
        <f>IFERROR(VLOOKUP(C6622,التكويد!$A$2:$R$1501,5,0),"")</f>
        <v/>
      </c>
      <c r="E6622" s="47"/>
      <c r="F6622" s="98" t="str">
        <f t="shared" si="104"/>
        <v/>
      </c>
      <c r="G6622" s="47"/>
      <c r="H6622" s="47"/>
      <c r="I6622" s="47"/>
    </row>
    <row r="6623" spans="1:9" ht="24.95" customHeight="1" thickBot="1">
      <c r="A6623" s="47"/>
      <c r="B6623" s="47"/>
      <c r="C6623" s="47"/>
      <c r="D6623" s="97" t="str">
        <f>IFERROR(VLOOKUP(C6623,التكويد!$A$2:$R$1501,5,0),"")</f>
        <v/>
      </c>
      <c r="E6623" s="47"/>
      <c r="F6623" s="98" t="str">
        <f t="shared" si="104"/>
        <v/>
      </c>
      <c r="G6623" s="47"/>
      <c r="H6623" s="47"/>
      <c r="I6623" s="47"/>
    </row>
    <row r="6624" spans="1:9" ht="24.95" customHeight="1" thickBot="1">
      <c r="A6624" s="47"/>
      <c r="B6624" s="47"/>
      <c r="C6624" s="47"/>
      <c r="D6624" s="97" t="str">
        <f>IFERROR(VLOOKUP(C6624,التكويد!$A$2:$R$1501,5,0),"")</f>
        <v/>
      </c>
      <c r="E6624" s="47"/>
      <c r="F6624" s="98" t="str">
        <f t="shared" si="104"/>
        <v/>
      </c>
      <c r="G6624" s="47"/>
      <c r="H6624" s="47"/>
      <c r="I6624" s="47"/>
    </row>
    <row r="6625" spans="1:9" ht="24.95" customHeight="1" thickBot="1">
      <c r="A6625" s="47"/>
      <c r="B6625" s="47"/>
      <c r="C6625" s="47"/>
      <c r="D6625" s="97" t="str">
        <f>IFERROR(VLOOKUP(C6625,التكويد!$A$2:$R$1501,5,0),"")</f>
        <v/>
      </c>
      <c r="E6625" s="47"/>
      <c r="F6625" s="98" t="str">
        <f t="shared" si="104"/>
        <v/>
      </c>
      <c r="G6625" s="47"/>
      <c r="H6625" s="47"/>
      <c r="I6625" s="47"/>
    </row>
    <row r="6626" spans="1:9" ht="24.95" customHeight="1" thickBot="1">
      <c r="A6626" s="47"/>
      <c r="B6626" s="47"/>
      <c r="C6626" s="47"/>
      <c r="D6626" s="97" t="str">
        <f>IFERROR(VLOOKUP(C6626,التكويد!$A$2:$R$1501,5,0),"")</f>
        <v/>
      </c>
      <c r="E6626" s="47"/>
      <c r="F6626" s="98" t="str">
        <f t="shared" si="104"/>
        <v/>
      </c>
      <c r="G6626" s="47"/>
      <c r="H6626" s="47"/>
      <c r="I6626" s="47"/>
    </row>
    <row r="6627" spans="1:9" ht="24.95" customHeight="1" thickBot="1">
      <c r="A6627" s="47"/>
      <c r="B6627" s="47"/>
      <c r="C6627" s="47"/>
      <c r="D6627" s="97" t="str">
        <f>IFERROR(VLOOKUP(C6627,التكويد!$A$2:$R$1501,5,0),"")</f>
        <v/>
      </c>
      <c r="E6627" s="47"/>
      <c r="F6627" s="98" t="str">
        <f t="shared" si="104"/>
        <v/>
      </c>
      <c r="G6627" s="47"/>
      <c r="H6627" s="47"/>
      <c r="I6627" s="47"/>
    </row>
    <row r="6628" spans="1:9" ht="24.95" customHeight="1" thickBot="1">
      <c r="A6628" s="47"/>
      <c r="B6628" s="47"/>
      <c r="C6628" s="47"/>
      <c r="D6628" s="97" t="str">
        <f>IFERROR(VLOOKUP(C6628,التكويد!$A$2:$R$1501,5,0),"")</f>
        <v/>
      </c>
      <c r="E6628" s="47"/>
      <c r="F6628" s="98" t="str">
        <f t="shared" si="104"/>
        <v/>
      </c>
      <c r="G6628" s="47"/>
      <c r="H6628" s="47"/>
      <c r="I6628" s="47"/>
    </row>
    <row r="6629" spans="1:9" ht="24.95" customHeight="1" thickBot="1">
      <c r="A6629" s="47"/>
      <c r="B6629" s="47"/>
      <c r="C6629" s="47"/>
      <c r="D6629" s="97" t="str">
        <f>IFERROR(VLOOKUP(C6629,التكويد!$A$2:$R$1501,5,0),"")</f>
        <v/>
      </c>
      <c r="E6629" s="47"/>
      <c r="F6629" s="98" t="str">
        <f t="shared" si="104"/>
        <v/>
      </c>
      <c r="G6629" s="47"/>
      <c r="H6629" s="47"/>
      <c r="I6629" s="47"/>
    </row>
    <row r="6630" spans="1:9" ht="24.95" customHeight="1" thickBot="1">
      <c r="A6630" s="47"/>
      <c r="B6630" s="47"/>
      <c r="C6630" s="47"/>
      <c r="D6630" s="97" t="str">
        <f>IFERROR(VLOOKUP(C6630,التكويد!$A$2:$R$1501,5,0),"")</f>
        <v/>
      </c>
      <c r="E6630" s="47"/>
      <c r="F6630" s="98" t="str">
        <f t="shared" si="104"/>
        <v/>
      </c>
      <c r="G6630" s="47"/>
      <c r="H6630" s="47"/>
      <c r="I6630" s="47"/>
    </row>
    <row r="6631" spans="1:9" ht="24.95" customHeight="1" thickBot="1">
      <c r="A6631" s="47"/>
      <c r="B6631" s="47"/>
      <c r="C6631" s="47"/>
      <c r="D6631" s="97" t="str">
        <f>IFERROR(VLOOKUP(C6631,التكويد!$A$2:$R$1501,5,0),"")</f>
        <v/>
      </c>
      <c r="E6631" s="47"/>
      <c r="F6631" s="98" t="str">
        <f t="shared" si="104"/>
        <v/>
      </c>
      <c r="G6631" s="47"/>
      <c r="H6631" s="47"/>
      <c r="I6631" s="47"/>
    </row>
    <row r="6632" spans="1:9" ht="24.95" customHeight="1" thickBot="1">
      <c r="A6632" s="47"/>
      <c r="B6632" s="47"/>
      <c r="C6632" s="47"/>
      <c r="D6632" s="97" t="str">
        <f>IFERROR(VLOOKUP(C6632,التكويد!$A$2:$R$1501,5,0),"")</f>
        <v/>
      </c>
      <c r="E6632" s="47"/>
      <c r="F6632" s="98" t="str">
        <f t="shared" si="104"/>
        <v/>
      </c>
      <c r="G6632" s="47"/>
      <c r="H6632" s="47"/>
      <c r="I6632" s="47"/>
    </row>
    <row r="6633" spans="1:9" ht="24.95" customHeight="1" thickBot="1">
      <c r="A6633" s="47"/>
      <c r="B6633" s="47"/>
      <c r="C6633" s="47"/>
      <c r="D6633" s="97" t="str">
        <f>IFERROR(VLOOKUP(C6633,التكويد!$A$2:$R$1501,5,0),"")</f>
        <v/>
      </c>
      <c r="E6633" s="47"/>
      <c r="F6633" s="98" t="str">
        <f t="shared" si="104"/>
        <v/>
      </c>
      <c r="G6633" s="47"/>
      <c r="H6633" s="47"/>
      <c r="I6633" s="47"/>
    </row>
    <row r="6634" spans="1:9" ht="24.95" customHeight="1" thickBot="1">
      <c r="A6634" s="47"/>
      <c r="B6634" s="47"/>
      <c r="C6634" s="47"/>
      <c r="D6634" s="97" t="str">
        <f>IFERROR(VLOOKUP(C6634,التكويد!$A$2:$R$1501,5,0),"")</f>
        <v/>
      </c>
      <c r="E6634" s="47"/>
      <c r="F6634" s="98" t="str">
        <f t="shared" si="104"/>
        <v/>
      </c>
      <c r="G6634" s="47"/>
      <c r="H6634" s="47"/>
      <c r="I6634" s="47"/>
    </row>
    <row r="6635" spans="1:9" ht="24.95" customHeight="1" thickBot="1">
      <c r="A6635" s="47"/>
      <c r="B6635" s="47"/>
      <c r="C6635" s="47"/>
      <c r="D6635" s="97" t="str">
        <f>IFERROR(VLOOKUP(C6635,التكويد!$A$2:$R$1501,5,0),"")</f>
        <v/>
      </c>
      <c r="E6635" s="47"/>
      <c r="F6635" s="98" t="str">
        <f t="shared" si="104"/>
        <v/>
      </c>
      <c r="G6635" s="47"/>
      <c r="H6635" s="47"/>
      <c r="I6635" s="47"/>
    </row>
    <row r="6636" spans="1:9" ht="24.95" customHeight="1" thickBot="1">
      <c r="A6636" s="47"/>
      <c r="B6636" s="47"/>
      <c r="C6636" s="47"/>
      <c r="D6636" s="97" t="str">
        <f>IFERROR(VLOOKUP(C6636,التكويد!$A$2:$R$1501,5,0),"")</f>
        <v/>
      </c>
      <c r="E6636" s="47"/>
      <c r="F6636" s="98" t="str">
        <f t="shared" si="104"/>
        <v/>
      </c>
      <c r="G6636" s="47"/>
      <c r="H6636" s="47"/>
      <c r="I6636" s="47"/>
    </row>
    <row r="6637" spans="1:9" ht="24.95" customHeight="1" thickBot="1">
      <c r="A6637" s="47"/>
      <c r="B6637" s="47"/>
      <c r="C6637" s="47"/>
      <c r="D6637" s="97" t="str">
        <f>IFERROR(VLOOKUP(C6637,التكويد!$A$2:$R$1501,5,0),"")</f>
        <v/>
      </c>
      <c r="E6637" s="47"/>
      <c r="F6637" s="98" t="str">
        <f t="shared" si="104"/>
        <v/>
      </c>
      <c r="G6637" s="47"/>
      <c r="H6637" s="47"/>
      <c r="I6637" s="47"/>
    </row>
    <row r="6638" spans="1:9" ht="24.95" customHeight="1" thickBot="1">
      <c r="A6638" s="47"/>
      <c r="B6638" s="47"/>
      <c r="C6638" s="47"/>
      <c r="D6638" s="97" t="str">
        <f>IFERROR(VLOOKUP(C6638,التكويد!$A$2:$R$1501,5,0),"")</f>
        <v/>
      </c>
      <c r="E6638" s="47"/>
      <c r="F6638" s="98" t="str">
        <f t="shared" si="104"/>
        <v/>
      </c>
      <c r="G6638" s="47"/>
      <c r="H6638" s="47"/>
      <c r="I6638" s="47"/>
    </row>
    <row r="6639" spans="1:9" ht="24.95" customHeight="1" thickBot="1">
      <c r="A6639" s="47"/>
      <c r="B6639" s="47"/>
      <c r="C6639" s="47"/>
      <c r="D6639" s="97" t="str">
        <f>IFERROR(VLOOKUP(C6639,التكويد!$A$2:$R$1501,5,0),"")</f>
        <v/>
      </c>
      <c r="E6639" s="47"/>
      <c r="F6639" s="98" t="str">
        <f t="shared" si="104"/>
        <v/>
      </c>
      <c r="G6639" s="47"/>
      <c r="H6639" s="47"/>
      <c r="I6639" s="47"/>
    </row>
    <row r="6640" spans="1:9" ht="24.95" customHeight="1" thickBot="1">
      <c r="A6640" s="47"/>
      <c r="B6640" s="47"/>
      <c r="C6640" s="47"/>
      <c r="D6640" s="97" t="str">
        <f>IFERROR(VLOOKUP(C6640,التكويد!$A$2:$R$1501,5,0),"")</f>
        <v/>
      </c>
      <c r="E6640" s="47"/>
      <c r="F6640" s="98" t="str">
        <f t="shared" si="104"/>
        <v/>
      </c>
      <c r="G6640" s="47"/>
      <c r="H6640" s="47"/>
      <c r="I6640" s="47"/>
    </row>
    <row r="6641" spans="1:9" ht="24.95" customHeight="1" thickBot="1">
      <c r="A6641" s="47"/>
      <c r="B6641" s="47"/>
      <c r="C6641" s="47"/>
      <c r="D6641" s="97" t="str">
        <f>IFERROR(VLOOKUP(C6641,التكويد!$A$2:$R$1501,5,0),"")</f>
        <v/>
      </c>
      <c r="E6641" s="47"/>
      <c r="F6641" s="98" t="str">
        <f t="shared" ref="F6641:F6704" si="105">IFERROR(SUM(E6641/G6641),"")</f>
        <v/>
      </c>
      <c r="G6641" s="47"/>
      <c r="H6641" s="47"/>
      <c r="I6641" s="47"/>
    </row>
    <row r="6642" spans="1:9" ht="24.95" customHeight="1" thickBot="1">
      <c r="A6642" s="47"/>
      <c r="B6642" s="47"/>
      <c r="C6642" s="47"/>
      <c r="D6642" s="97" t="str">
        <f>IFERROR(VLOOKUP(C6642,التكويد!$A$2:$R$1501,5,0),"")</f>
        <v/>
      </c>
      <c r="E6642" s="47"/>
      <c r="F6642" s="98" t="str">
        <f t="shared" si="105"/>
        <v/>
      </c>
      <c r="G6642" s="47"/>
      <c r="H6642" s="47"/>
      <c r="I6642" s="47"/>
    </row>
    <row r="6643" spans="1:9" ht="24.95" customHeight="1" thickBot="1">
      <c r="A6643" s="47"/>
      <c r="B6643" s="47"/>
      <c r="C6643" s="47"/>
      <c r="D6643" s="97" t="str">
        <f>IFERROR(VLOOKUP(C6643,التكويد!$A$2:$R$1501,5,0),"")</f>
        <v/>
      </c>
      <c r="E6643" s="47"/>
      <c r="F6643" s="98" t="str">
        <f t="shared" si="105"/>
        <v/>
      </c>
      <c r="G6643" s="47"/>
      <c r="H6643" s="47"/>
      <c r="I6643" s="47"/>
    </row>
    <row r="6644" spans="1:9" ht="24.95" customHeight="1" thickBot="1">
      <c r="A6644" s="47"/>
      <c r="B6644" s="47"/>
      <c r="C6644" s="47"/>
      <c r="D6644" s="97" t="str">
        <f>IFERROR(VLOOKUP(C6644,التكويد!$A$2:$R$1501,5,0),"")</f>
        <v/>
      </c>
      <c r="E6644" s="47"/>
      <c r="F6644" s="98" t="str">
        <f t="shared" si="105"/>
        <v/>
      </c>
      <c r="G6644" s="47"/>
      <c r="H6644" s="47"/>
      <c r="I6644" s="47"/>
    </row>
    <row r="6645" spans="1:9" ht="24.95" customHeight="1" thickBot="1">
      <c r="A6645" s="47"/>
      <c r="B6645" s="47"/>
      <c r="C6645" s="47"/>
      <c r="D6645" s="97" t="str">
        <f>IFERROR(VLOOKUP(C6645,التكويد!$A$2:$R$1501,5,0),"")</f>
        <v/>
      </c>
      <c r="E6645" s="47"/>
      <c r="F6645" s="98" t="str">
        <f t="shared" si="105"/>
        <v/>
      </c>
      <c r="G6645" s="47"/>
      <c r="H6645" s="47"/>
      <c r="I6645" s="47"/>
    </row>
    <row r="6646" spans="1:9" ht="24.95" customHeight="1" thickBot="1">
      <c r="A6646" s="47"/>
      <c r="B6646" s="47"/>
      <c r="C6646" s="47"/>
      <c r="D6646" s="97" t="str">
        <f>IFERROR(VLOOKUP(C6646,التكويد!$A$2:$R$1501,5,0),"")</f>
        <v/>
      </c>
      <c r="E6646" s="47"/>
      <c r="F6646" s="98" t="str">
        <f t="shared" si="105"/>
        <v/>
      </c>
      <c r="G6646" s="47"/>
      <c r="H6646" s="47"/>
      <c r="I6646" s="47"/>
    </row>
    <row r="6647" spans="1:9" ht="24.95" customHeight="1" thickBot="1">
      <c r="A6647" s="47"/>
      <c r="B6647" s="47"/>
      <c r="C6647" s="47"/>
      <c r="D6647" s="97" t="str">
        <f>IFERROR(VLOOKUP(C6647,التكويد!$A$2:$R$1501,5,0),"")</f>
        <v/>
      </c>
      <c r="E6647" s="47"/>
      <c r="F6647" s="98" t="str">
        <f t="shared" si="105"/>
        <v/>
      </c>
      <c r="G6647" s="47"/>
      <c r="H6647" s="47"/>
      <c r="I6647" s="47"/>
    </row>
    <row r="6648" spans="1:9" ht="24.95" customHeight="1" thickBot="1">
      <c r="A6648" s="47"/>
      <c r="B6648" s="47"/>
      <c r="C6648" s="47"/>
      <c r="D6648" s="97" t="str">
        <f>IFERROR(VLOOKUP(C6648,التكويد!$A$2:$R$1501,5,0),"")</f>
        <v/>
      </c>
      <c r="E6648" s="47"/>
      <c r="F6648" s="98" t="str">
        <f t="shared" si="105"/>
        <v/>
      </c>
      <c r="G6648" s="47"/>
      <c r="H6648" s="47"/>
      <c r="I6648" s="47"/>
    </row>
    <row r="6649" spans="1:9" ht="24.95" customHeight="1" thickBot="1">
      <c r="A6649" s="47"/>
      <c r="B6649" s="47"/>
      <c r="C6649" s="47"/>
      <c r="D6649" s="97" t="str">
        <f>IFERROR(VLOOKUP(C6649,التكويد!$A$2:$R$1501,5,0),"")</f>
        <v/>
      </c>
      <c r="E6649" s="47"/>
      <c r="F6649" s="98" t="str">
        <f t="shared" si="105"/>
        <v/>
      </c>
      <c r="G6649" s="47"/>
      <c r="H6649" s="47"/>
      <c r="I6649" s="47"/>
    </row>
    <row r="6650" spans="1:9" ht="24.95" customHeight="1" thickBot="1">
      <c r="A6650" s="47"/>
      <c r="B6650" s="47"/>
      <c r="C6650" s="47"/>
      <c r="D6650" s="97" t="str">
        <f>IFERROR(VLOOKUP(C6650,التكويد!$A$2:$R$1501,5,0),"")</f>
        <v/>
      </c>
      <c r="E6650" s="47"/>
      <c r="F6650" s="98" t="str">
        <f t="shared" si="105"/>
        <v/>
      </c>
      <c r="G6650" s="47"/>
      <c r="H6650" s="47"/>
      <c r="I6650" s="47"/>
    </row>
    <row r="6651" spans="1:9" ht="24.95" customHeight="1" thickBot="1">
      <c r="A6651" s="47"/>
      <c r="B6651" s="47"/>
      <c r="C6651" s="47"/>
      <c r="D6651" s="97" t="str">
        <f>IFERROR(VLOOKUP(C6651,التكويد!$A$2:$R$1501,5,0),"")</f>
        <v/>
      </c>
      <c r="E6651" s="47"/>
      <c r="F6651" s="98" t="str">
        <f t="shared" si="105"/>
        <v/>
      </c>
      <c r="G6651" s="47"/>
      <c r="H6651" s="47"/>
      <c r="I6651" s="47"/>
    </row>
    <row r="6652" spans="1:9" ht="24.95" customHeight="1" thickBot="1">
      <c r="A6652" s="47"/>
      <c r="B6652" s="47"/>
      <c r="C6652" s="47"/>
      <c r="D6652" s="97" t="str">
        <f>IFERROR(VLOOKUP(C6652,التكويد!$A$2:$R$1501,5,0),"")</f>
        <v/>
      </c>
      <c r="E6652" s="47"/>
      <c r="F6652" s="98" t="str">
        <f t="shared" si="105"/>
        <v/>
      </c>
      <c r="G6652" s="47"/>
      <c r="H6652" s="47"/>
      <c r="I6652" s="47"/>
    </row>
    <row r="6653" spans="1:9" ht="24.95" customHeight="1" thickBot="1">
      <c r="A6653" s="47"/>
      <c r="B6653" s="47"/>
      <c r="C6653" s="47"/>
      <c r="D6653" s="97" t="str">
        <f>IFERROR(VLOOKUP(C6653,التكويد!$A$2:$R$1501,5,0),"")</f>
        <v/>
      </c>
      <c r="E6653" s="47"/>
      <c r="F6653" s="98" t="str">
        <f t="shared" si="105"/>
        <v/>
      </c>
      <c r="G6653" s="47"/>
      <c r="H6653" s="47"/>
      <c r="I6653" s="47"/>
    </row>
    <row r="6654" spans="1:9" ht="24.95" customHeight="1" thickBot="1">
      <c r="A6654" s="47"/>
      <c r="B6654" s="47"/>
      <c r="C6654" s="47"/>
      <c r="D6654" s="97" t="str">
        <f>IFERROR(VLOOKUP(C6654,التكويد!$A$2:$R$1501,5,0),"")</f>
        <v/>
      </c>
      <c r="E6654" s="47"/>
      <c r="F6654" s="98" t="str">
        <f t="shared" si="105"/>
        <v/>
      </c>
      <c r="G6654" s="47"/>
      <c r="H6654" s="47"/>
      <c r="I6654" s="47"/>
    </row>
    <row r="6655" spans="1:9" ht="24.95" customHeight="1" thickBot="1">
      <c r="A6655" s="47"/>
      <c r="B6655" s="47"/>
      <c r="C6655" s="47"/>
      <c r="D6655" s="97" t="str">
        <f>IFERROR(VLOOKUP(C6655,التكويد!$A$2:$R$1501,5,0),"")</f>
        <v/>
      </c>
      <c r="E6655" s="47"/>
      <c r="F6655" s="98" t="str">
        <f t="shared" si="105"/>
        <v/>
      </c>
      <c r="G6655" s="47"/>
      <c r="H6655" s="47"/>
      <c r="I6655" s="47"/>
    </row>
    <row r="6656" spans="1:9" ht="24.95" customHeight="1" thickBot="1">
      <c r="A6656" s="47"/>
      <c r="B6656" s="47"/>
      <c r="C6656" s="47"/>
      <c r="D6656" s="97" t="str">
        <f>IFERROR(VLOOKUP(C6656,التكويد!$A$2:$R$1501,5,0),"")</f>
        <v/>
      </c>
      <c r="E6656" s="47"/>
      <c r="F6656" s="98" t="str">
        <f t="shared" si="105"/>
        <v/>
      </c>
      <c r="G6656" s="47"/>
      <c r="H6656" s="47"/>
      <c r="I6656" s="47"/>
    </row>
    <row r="6657" spans="1:9" ht="24.95" customHeight="1" thickBot="1">
      <c r="A6657" s="47"/>
      <c r="B6657" s="47"/>
      <c r="C6657" s="47"/>
      <c r="D6657" s="97" t="str">
        <f>IFERROR(VLOOKUP(C6657,التكويد!$A$2:$R$1501,5,0),"")</f>
        <v/>
      </c>
      <c r="E6657" s="47"/>
      <c r="F6657" s="98" t="str">
        <f t="shared" si="105"/>
        <v/>
      </c>
      <c r="G6657" s="47"/>
      <c r="H6657" s="47"/>
      <c r="I6657" s="47"/>
    </row>
    <row r="6658" spans="1:9" ht="24.95" customHeight="1" thickBot="1">
      <c r="A6658" s="47"/>
      <c r="B6658" s="47"/>
      <c r="C6658" s="47"/>
      <c r="D6658" s="97" t="str">
        <f>IFERROR(VLOOKUP(C6658,التكويد!$A$2:$R$1501,5,0),"")</f>
        <v/>
      </c>
      <c r="E6658" s="47"/>
      <c r="F6658" s="98" t="str">
        <f t="shared" si="105"/>
        <v/>
      </c>
      <c r="G6658" s="47"/>
      <c r="H6658" s="47"/>
      <c r="I6658" s="47"/>
    </row>
    <row r="6659" spans="1:9" ht="24.95" customHeight="1" thickBot="1">
      <c r="A6659" s="47"/>
      <c r="B6659" s="47"/>
      <c r="C6659" s="47"/>
      <c r="D6659" s="97" t="str">
        <f>IFERROR(VLOOKUP(C6659,التكويد!$A$2:$R$1501,5,0),"")</f>
        <v/>
      </c>
      <c r="E6659" s="47"/>
      <c r="F6659" s="98" t="str">
        <f t="shared" si="105"/>
        <v/>
      </c>
      <c r="G6659" s="47"/>
      <c r="H6659" s="47"/>
      <c r="I6659" s="47"/>
    </row>
    <row r="6660" spans="1:9" ht="24.95" customHeight="1" thickBot="1">
      <c r="A6660" s="47"/>
      <c r="B6660" s="47"/>
      <c r="C6660" s="47"/>
      <c r="D6660" s="97" t="str">
        <f>IFERROR(VLOOKUP(C6660,التكويد!$A$2:$R$1501,5,0),"")</f>
        <v/>
      </c>
      <c r="E6660" s="47"/>
      <c r="F6660" s="98" t="str">
        <f t="shared" si="105"/>
        <v/>
      </c>
      <c r="G6660" s="47"/>
      <c r="H6660" s="47"/>
      <c r="I6660" s="47"/>
    </row>
    <row r="6661" spans="1:9" ht="24.95" customHeight="1" thickBot="1">
      <c r="A6661" s="47"/>
      <c r="B6661" s="47"/>
      <c r="C6661" s="47"/>
      <c r="D6661" s="97" t="str">
        <f>IFERROR(VLOOKUP(C6661,التكويد!$A$2:$R$1501,5,0),"")</f>
        <v/>
      </c>
      <c r="E6661" s="47"/>
      <c r="F6661" s="98" t="str">
        <f t="shared" si="105"/>
        <v/>
      </c>
      <c r="G6661" s="47"/>
      <c r="H6661" s="47"/>
      <c r="I6661" s="47"/>
    </row>
    <row r="6662" spans="1:9" ht="24.95" customHeight="1" thickBot="1">
      <c r="A6662" s="47"/>
      <c r="B6662" s="47"/>
      <c r="C6662" s="47"/>
      <c r="D6662" s="97" t="str">
        <f>IFERROR(VLOOKUP(C6662,التكويد!$A$2:$R$1501,5,0),"")</f>
        <v/>
      </c>
      <c r="E6662" s="47"/>
      <c r="F6662" s="98" t="str">
        <f t="shared" si="105"/>
        <v/>
      </c>
      <c r="G6662" s="47"/>
      <c r="H6662" s="47"/>
      <c r="I6662" s="47"/>
    </row>
    <row r="6663" spans="1:9" ht="24.95" customHeight="1" thickBot="1">
      <c r="A6663" s="47"/>
      <c r="B6663" s="47"/>
      <c r="C6663" s="47"/>
      <c r="D6663" s="97" t="str">
        <f>IFERROR(VLOOKUP(C6663,التكويد!$A$2:$R$1501,5,0),"")</f>
        <v/>
      </c>
      <c r="E6663" s="47"/>
      <c r="F6663" s="98" t="str">
        <f t="shared" si="105"/>
        <v/>
      </c>
      <c r="G6663" s="47"/>
      <c r="H6663" s="47"/>
      <c r="I6663" s="47"/>
    </row>
    <row r="6664" spans="1:9" ht="24.95" customHeight="1" thickBot="1">
      <c r="A6664" s="47"/>
      <c r="B6664" s="47"/>
      <c r="C6664" s="47"/>
      <c r="D6664" s="97" t="str">
        <f>IFERROR(VLOOKUP(C6664,التكويد!$A$2:$R$1501,5,0),"")</f>
        <v/>
      </c>
      <c r="E6664" s="47"/>
      <c r="F6664" s="98" t="str">
        <f t="shared" si="105"/>
        <v/>
      </c>
      <c r="G6664" s="47"/>
      <c r="H6664" s="47"/>
      <c r="I6664" s="47"/>
    </row>
    <row r="6665" spans="1:9" ht="24.95" customHeight="1" thickBot="1">
      <c r="A6665" s="47"/>
      <c r="B6665" s="47"/>
      <c r="C6665" s="47"/>
      <c r="D6665" s="97" t="str">
        <f>IFERROR(VLOOKUP(C6665,التكويد!$A$2:$R$1501,5,0),"")</f>
        <v/>
      </c>
      <c r="E6665" s="47"/>
      <c r="F6665" s="98" t="str">
        <f t="shared" si="105"/>
        <v/>
      </c>
      <c r="G6665" s="47"/>
      <c r="H6665" s="47"/>
      <c r="I6665" s="47"/>
    </row>
    <row r="6666" spans="1:9" ht="24.95" customHeight="1" thickBot="1">
      <c r="A6666" s="47"/>
      <c r="B6666" s="47"/>
      <c r="C6666" s="47"/>
      <c r="D6666" s="97" t="str">
        <f>IFERROR(VLOOKUP(C6666,التكويد!$A$2:$R$1501,5,0),"")</f>
        <v/>
      </c>
      <c r="E6666" s="47"/>
      <c r="F6666" s="98" t="str">
        <f t="shared" si="105"/>
        <v/>
      </c>
      <c r="G6666" s="47"/>
      <c r="H6666" s="47"/>
      <c r="I6666" s="47"/>
    </row>
    <row r="6667" spans="1:9" ht="24.95" customHeight="1" thickBot="1">
      <c r="A6667" s="47"/>
      <c r="B6667" s="47"/>
      <c r="C6667" s="47"/>
      <c r="D6667" s="97" t="str">
        <f>IFERROR(VLOOKUP(C6667,التكويد!$A$2:$R$1501,5,0),"")</f>
        <v/>
      </c>
      <c r="E6667" s="47"/>
      <c r="F6667" s="98" t="str">
        <f t="shared" si="105"/>
        <v/>
      </c>
      <c r="G6667" s="47"/>
      <c r="H6667" s="47"/>
      <c r="I6667" s="47"/>
    </row>
    <row r="6668" spans="1:9" ht="24.95" customHeight="1" thickBot="1">
      <c r="A6668" s="47"/>
      <c r="B6668" s="47"/>
      <c r="C6668" s="47"/>
      <c r="D6668" s="97" t="str">
        <f>IFERROR(VLOOKUP(C6668,التكويد!$A$2:$R$1501,5,0),"")</f>
        <v/>
      </c>
      <c r="E6668" s="47"/>
      <c r="F6668" s="98" t="str">
        <f t="shared" si="105"/>
        <v/>
      </c>
      <c r="G6668" s="47"/>
      <c r="H6668" s="47"/>
      <c r="I6668" s="47"/>
    </row>
    <row r="6669" spans="1:9" ht="24.95" customHeight="1" thickBot="1">
      <c r="A6669" s="47"/>
      <c r="B6669" s="47"/>
      <c r="C6669" s="47"/>
      <c r="D6669" s="97" t="str">
        <f>IFERROR(VLOOKUP(C6669,التكويد!$A$2:$R$1501,5,0),"")</f>
        <v/>
      </c>
      <c r="E6669" s="47"/>
      <c r="F6669" s="98" t="str">
        <f t="shared" si="105"/>
        <v/>
      </c>
      <c r="G6669" s="47"/>
      <c r="H6669" s="47"/>
      <c r="I6669" s="47"/>
    </row>
    <row r="6670" spans="1:9" ht="24.95" customHeight="1" thickBot="1">
      <c r="A6670" s="47"/>
      <c r="B6670" s="47"/>
      <c r="C6670" s="47"/>
      <c r="D6670" s="97" t="str">
        <f>IFERROR(VLOOKUP(C6670,التكويد!$A$2:$R$1501,5,0),"")</f>
        <v/>
      </c>
      <c r="E6670" s="47"/>
      <c r="F6670" s="98" t="str">
        <f t="shared" si="105"/>
        <v/>
      </c>
      <c r="G6670" s="47"/>
      <c r="H6670" s="47"/>
      <c r="I6670" s="47"/>
    </row>
    <row r="6671" spans="1:9" ht="24.95" customHeight="1" thickBot="1">
      <c r="A6671" s="47"/>
      <c r="B6671" s="47"/>
      <c r="C6671" s="47"/>
      <c r="D6671" s="97" t="str">
        <f>IFERROR(VLOOKUP(C6671,التكويد!$A$2:$R$1501,5,0),"")</f>
        <v/>
      </c>
      <c r="E6671" s="47"/>
      <c r="F6671" s="98" t="str">
        <f t="shared" si="105"/>
        <v/>
      </c>
      <c r="G6671" s="47"/>
      <c r="H6671" s="47"/>
      <c r="I6671" s="47"/>
    </row>
    <row r="6672" spans="1:9" ht="24.95" customHeight="1" thickBot="1">
      <c r="A6672" s="47"/>
      <c r="B6672" s="47"/>
      <c r="C6672" s="47"/>
      <c r="D6672" s="97" t="str">
        <f>IFERROR(VLOOKUP(C6672,التكويد!$A$2:$R$1501,5,0),"")</f>
        <v/>
      </c>
      <c r="E6672" s="47"/>
      <c r="F6672" s="98" t="str">
        <f t="shared" si="105"/>
        <v/>
      </c>
      <c r="G6672" s="47"/>
      <c r="H6672" s="47"/>
      <c r="I6672" s="47"/>
    </row>
    <row r="6673" spans="1:9" ht="24.95" customHeight="1" thickBot="1">
      <c r="A6673" s="47"/>
      <c r="B6673" s="47"/>
      <c r="C6673" s="47"/>
      <c r="D6673" s="97" t="str">
        <f>IFERROR(VLOOKUP(C6673,التكويد!$A$2:$R$1501,5,0),"")</f>
        <v/>
      </c>
      <c r="E6673" s="47"/>
      <c r="F6673" s="98" t="str">
        <f t="shared" si="105"/>
        <v/>
      </c>
      <c r="G6673" s="47"/>
      <c r="H6673" s="47"/>
      <c r="I6673" s="47"/>
    </row>
    <row r="6674" spans="1:9" ht="24.95" customHeight="1" thickBot="1">
      <c r="A6674" s="47"/>
      <c r="B6674" s="47"/>
      <c r="C6674" s="47"/>
      <c r="D6674" s="97" t="str">
        <f>IFERROR(VLOOKUP(C6674,التكويد!$A$2:$R$1501,5,0),"")</f>
        <v/>
      </c>
      <c r="E6674" s="47"/>
      <c r="F6674" s="98" t="str">
        <f t="shared" si="105"/>
        <v/>
      </c>
      <c r="G6674" s="47"/>
      <c r="H6674" s="47"/>
      <c r="I6674" s="47"/>
    </row>
    <row r="6675" spans="1:9" ht="24.95" customHeight="1" thickBot="1">
      <c r="A6675" s="47"/>
      <c r="B6675" s="47"/>
      <c r="C6675" s="47"/>
      <c r="D6675" s="97" t="str">
        <f>IFERROR(VLOOKUP(C6675,التكويد!$A$2:$R$1501,5,0),"")</f>
        <v/>
      </c>
      <c r="E6675" s="47"/>
      <c r="F6675" s="98" t="str">
        <f t="shared" si="105"/>
        <v/>
      </c>
      <c r="G6675" s="47"/>
      <c r="H6675" s="47"/>
      <c r="I6675" s="47"/>
    </row>
    <row r="6676" spans="1:9" ht="24.95" customHeight="1" thickBot="1">
      <c r="A6676" s="47"/>
      <c r="B6676" s="47"/>
      <c r="C6676" s="47"/>
      <c r="D6676" s="97" t="str">
        <f>IFERROR(VLOOKUP(C6676,التكويد!$A$2:$R$1501,5,0),"")</f>
        <v/>
      </c>
      <c r="E6676" s="47"/>
      <c r="F6676" s="98" t="str">
        <f t="shared" si="105"/>
        <v/>
      </c>
      <c r="G6676" s="47"/>
      <c r="H6676" s="47"/>
      <c r="I6676" s="47"/>
    </row>
    <row r="6677" spans="1:9" ht="24.95" customHeight="1" thickBot="1">
      <c r="A6677" s="47"/>
      <c r="B6677" s="47"/>
      <c r="C6677" s="47"/>
      <c r="D6677" s="97" t="str">
        <f>IFERROR(VLOOKUP(C6677,التكويد!$A$2:$R$1501,5,0),"")</f>
        <v/>
      </c>
      <c r="E6677" s="47"/>
      <c r="F6677" s="98" t="str">
        <f t="shared" si="105"/>
        <v/>
      </c>
      <c r="G6677" s="47"/>
      <c r="H6677" s="47"/>
      <c r="I6677" s="47"/>
    </row>
    <row r="6678" spans="1:9" ht="24.95" customHeight="1" thickBot="1">
      <c r="A6678" s="47"/>
      <c r="B6678" s="47"/>
      <c r="C6678" s="47"/>
      <c r="D6678" s="97" t="str">
        <f>IFERROR(VLOOKUP(C6678,التكويد!$A$2:$R$1501,5,0),"")</f>
        <v/>
      </c>
      <c r="E6678" s="47"/>
      <c r="F6678" s="98" t="str">
        <f t="shared" si="105"/>
        <v/>
      </c>
      <c r="G6678" s="47"/>
      <c r="H6678" s="47"/>
      <c r="I6678" s="47"/>
    </row>
    <row r="6679" spans="1:9" ht="24.95" customHeight="1" thickBot="1">
      <c r="A6679" s="47"/>
      <c r="B6679" s="47"/>
      <c r="C6679" s="47"/>
      <c r="D6679" s="97" t="str">
        <f>IFERROR(VLOOKUP(C6679,التكويد!$A$2:$R$1501,5,0),"")</f>
        <v/>
      </c>
      <c r="E6679" s="47"/>
      <c r="F6679" s="98" t="str">
        <f t="shared" si="105"/>
        <v/>
      </c>
      <c r="G6679" s="47"/>
      <c r="H6679" s="47"/>
      <c r="I6679" s="47"/>
    </row>
    <row r="6680" spans="1:9" ht="24.95" customHeight="1" thickBot="1">
      <c r="A6680" s="47"/>
      <c r="B6680" s="47"/>
      <c r="C6680" s="47"/>
      <c r="D6680" s="97" t="str">
        <f>IFERROR(VLOOKUP(C6680,التكويد!$A$2:$R$1501,5,0),"")</f>
        <v/>
      </c>
      <c r="E6680" s="47"/>
      <c r="F6680" s="98" t="str">
        <f t="shared" si="105"/>
        <v/>
      </c>
      <c r="G6680" s="47"/>
      <c r="H6680" s="47"/>
      <c r="I6680" s="47"/>
    </row>
    <row r="6681" spans="1:9" ht="24.95" customHeight="1" thickBot="1">
      <c r="A6681" s="47"/>
      <c r="B6681" s="47"/>
      <c r="C6681" s="47"/>
      <c r="D6681" s="97" t="str">
        <f>IFERROR(VLOOKUP(C6681,التكويد!$A$2:$R$1501,5,0),"")</f>
        <v/>
      </c>
      <c r="E6681" s="47"/>
      <c r="F6681" s="98" t="str">
        <f t="shared" si="105"/>
        <v/>
      </c>
      <c r="G6681" s="47"/>
      <c r="H6681" s="47"/>
      <c r="I6681" s="47"/>
    </row>
    <row r="6682" spans="1:9" ht="24.95" customHeight="1" thickBot="1">
      <c r="A6682" s="47"/>
      <c r="B6682" s="47"/>
      <c r="C6682" s="47"/>
      <c r="D6682" s="97" t="str">
        <f>IFERROR(VLOOKUP(C6682,التكويد!$A$2:$R$1501,5,0),"")</f>
        <v/>
      </c>
      <c r="E6682" s="47"/>
      <c r="F6682" s="98" t="str">
        <f t="shared" si="105"/>
        <v/>
      </c>
      <c r="G6682" s="47"/>
      <c r="H6682" s="47"/>
      <c r="I6682" s="47"/>
    </row>
    <row r="6683" spans="1:9" ht="24.95" customHeight="1" thickBot="1">
      <c r="A6683" s="47"/>
      <c r="B6683" s="47"/>
      <c r="C6683" s="47"/>
      <c r="D6683" s="97" t="str">
        <f>IFERROR(VLOOKUP(C6683,التكويد!$A$2:$R$1501,5,0),"")</f>
        <v/>
      </c>
      <c r="E6683" s="47"/>
      <c r="F6683" s="98" t="str">
        <f t="shared" si="105"/>
        <v/>
      </c>
      <c r="G6683" s="47"/>
      <c r="H6683" s="47"/>
      <c r="I6683" s="47"/>
    </row>
    <row r="6684" spans="1:9" ht="24.95" customHeight="1" thickBot="1">
      <c r="A6684" s="47"/>
      <c r="B6684" s="47"/>
      <c r="C6684" s="47"/>
      <c r="D6684" s="97" t="str">
        <f>IFERROR(VLOOKUP(C6684,التكويد!$A$2:$R$1501,5,0),"")</f>
        <v/>
      </c>
      <c r="E6684" s="47"/>
      <c r="F6684" s="98" t="str">
        <f t="shared" si="105"/>
        <v/>
      </c>
      <c r="G6684" s="47"/>
      <c r="H6684" s="47"/>
      <c r="I6684" s="47"/>
    </row>
    <row r="6685" spans="1:9" ht="24.95" customHeight="1" thickBot="1">
      <c r="A6685" s="47"/>
      <c r="B6685" s="47"/>
      <c r="C6685" s="47"/>
      <c r="D6685" s="97" t="str">
        <f>IFERROR(VLOOKUP(C6685,التكويد!$A$2:$R$1501,5,0),"")</f>
        <v/>
      </c>
      <c r="E6685" s="47"/>
      <c r="F6685" s="98" t="str">
        <f t="shared" si="105"/>
        <v/>
      </c>
      <c r="G6685" s="47"/>
      <c r="H6685" s="47"/>
      <c r="I6685" s="47"/>
    </row>
    <row r="6686" spans="1:9" ht="24.95" customHeight="1" thickBot="1">
      <c r="A6686" s="47"/>
      <c r="B6686" s="47"/>
      <c r="C6686" s="47"/>
      <c r="D6686" s="97" t="str">
        <f>IFERROR(VLOOKUP(C6686,التكويد!$A$2:$R$1501,5,0),"")</f>
        <v/>
      </c>
      <c r="E6686" s="47"/>
      <c r="F6686" s="98" t="str">
        <f t="shared" si="105"/>
        <v/>
      </c>
      <c r="G6686" s="47"/>
      <c r="H6686" s="47"/>
      <c r="I6686" s="47"/>
    </row>
    <row r="6687" spans="1:9" ht="24.95" customHeight="1" thickBot="1">
      <c r="A6687" s="47"/>
      <c r="B6687" s="47"/>
      <c r="C6687" s="47"/>
      <c r="D6687" s="97" t="str">
        <f>IFERROR(VLOOKUP(C6687,التكويد!$A$2:$R$1501,5,0),"")</f>
        <v/>
      </c>
      <c r="E6687" s="47"/>
      <c r="F6687" s="98" t="str">
        <f t="shared" si="105"/>
        <v/>
      </c>
      <c r="G6687" s="47"/>
      <c r="H6687" s="47"/>
      <c r="I6687" s="47"/>
    </row>
    <row r="6688" spans="1:9" ht="24.95" customHeight="1" thickBot="1">
      <c r="A6688" s="47"/>
      <c r="B6688" s="47"/>
      <c r="C6688" s="47"/>
      <c r="D6688" s="97" t="str">
        <f>IFERROR(VLOOKUP(C6688,التكويد!$A$2:$R$1501,5,0),"")</f>
        <v/>
      </c>
      <c r="E6688" s="47"/>
      <c r="F6688" s="98" t="str">
        <f t="shared" si="105"/>
        <v/>
      </c>
      <c r="G6688" s="47"/>
      <c r="H6688" s="47"/>
      <c r="I6688" s="47"/>
    </row>
    <row r="6689" spans="1:9" ht="24.95" customHeight="1" thickBot="1">
      <c r="A6689" s="47"/>
      <c r="B6689" s="47"/>
      <c r="C6689" s="47"/>
      <c r="D6689" s="97" t="str">
        <f>IFERROR(VLOOKUP(C6689,التكويد!$A$2:$R$1501,5,0),"")</f>
        <v/>
      </c>
      <c r="E6689" s="47"/>
      <c r="F6689" s="98" t="str">
        <f t="shared" si="105"/>
        <v/>
      </c>
      <c r="G6689" s="47"/>
      <c r="H6689" s="47"/>
      <c r="I6689" s="47"/>
    </row>
    <row r="6690" spans="1:9" ht="24.95" customHeight="1" thickBot="1">
      <c r="A6690" s="47"/>
      <c r="B6690" s="47"/>
      <c r="C6690" s="47"/>
      <c r="D6690" s="97" t="str">
        <f>IFERROR(VLOOKUP(C6690,التكويد!$A$2:$R$1501,5,0),"")</f>
        <v/>
      </c>
      <c r="E6690" s="47"/>
      <c r="F6690" s="98" t="str">
        <f t="shared" si="105"/>
        <v/>
      </c>
      <c r="G6690" s="47"/>
      <c r="H6690" s="47"/>
      <c r="I6690" s="47"/>
    </row>
    <row r="6691" spans="1:9" ht="24.95" customHeight="1" thickBot="1">
      <c r="A6691" s="47"/>
      <c r="B6691" s="47"/>
      <c r="C6691" s="47"/>
      <c r="D6691" s="97" t="str">
        <f>IFERROR(VLOOKUP(C6691,التكويد!$A$2:$R$1501,5,0),"")</f>
        <v/>
      </c>
      <c r="E6691" s="47"/>
      <c r="F6691" s="98" t="str">
        <f t="shared" si="105"/>
        <v/>
      </c>
      <c r="G6691" s="47"/>
      <c r="H6691" s="47"/>
      <c r="I6691" s="47"/>
    </row>
    <row r="6692" spans="1:9" ht="24.95" customHeight="1" thickBot="1">
      <c r="A6692" s="47"/>
      <c r="B6692" s="47"/>
      <c r="C6692" s="47"/>
      <c r="D6692" s="97" t="str">
        <f>IFERROR(VLOOKUP(C6692,التكويد!$A$2:$R$1501,5,0),"")</f>
        <v/>
      </c>
      <c r="E6692" s="47"/>
      <c r="F6692" s="98" t="str">
        <f t="shared" si="105"/>
        <v/>
      </c>
      <c r="G6692" s="47"/>
      <c r="H6692" s="47"/>
      <c r="I6692" s="47"/>
    </row>
    <row r="6693" spans="1:9" ht="24.95" customHeight="1" thickBot="1">
      <c r="A6693" s="47"/>
      <c r="B6693" s="47"/>
      <c r="C6693" s="47"/>
      <c r="D6693" s="97" t="str">
        <f>IFERROR(VLOOKUP(C6693,التكويد!$A$2:$R$1501,5,0),"")</f>
        <v/>
      </c>
      <c r="E6693" s="47"/>
      <c r="F6693" s="98" t="str">
        <f t="shared" si="105"/>
        <v/>
      </c>
      <c r="G6693" s="47"/>
      <c r="H6693" s="47"/>
      <c r="I6693" s="47"/>
    </row>
    <row r="6694" spans="1:9" ht="24.95" customHeight="1" thickBot="1">
      <c r="A6694" s="47"/>
      <c r="B6694" s="47"/>
      <c r="C6694" s="47"/>
      <c r="D6694" s="97" t="str">
        <f>IFERROR(VLOOKUP(C6694,التكويد!$A$2:$R$1501,5,0),"")</f>
        <v/>
      </c>
      <c r="E6694" s="47"/>
      <c r="F6694" s="98" t="str">
        <f t="shared" si="105"/>
        <v/>
      </c>
      <c r="G6694" s="47"/>
      <c r="H6694" s="47"/>
      <c r="I6694" s="47"/>
    </row>
    <row r="6695" spans="1:9" ht="24.95" customHeight="1" thickBot="1">
      <c r="A6695" s="47"/>
      <c r="B6695" s="47"/>
      <c r="C6695" s="47"/>
      <c r="D6695" s="97" t="str">
        <f>IFERROR(VLOOKUP(C6695,التكويد!$A$2:$R$1501,5,0),"")</f>
        <v/>
      </c>
      <c r="E6695" s="47"/>
      <c r="F6695" s="98" t="str">
        <f t="shared" si="105"/>
        <v/>
      </c>
      <c r="G6695" s="47"/>
      <c r="H6695" s="47"/>
      <c r="I6695" s="47"/>
    </row>
    <row r="6696" spans="1:9" ht="24.95" customHeight="1" thickBot="1">
      <c r="A6696" s="47"/>
      <c r="B6696" s="47"/>
      <c r="C6696" s="47"/>
      <c r="D6696" s="97" t="str">
        <f>IFERROR(VLOOKUP(C6696,التكويد!$A$2:$R$1501,5,0),"")</f>
        <v/>
      </c>
      <c r="E6696" s="47"/>
      <c r="F6696" s="98" t="str">
        <f t="shared" si="105"/>
        <v/>
      </c>
      <c r="G6696" s="47"/>
      <c r="H6696" s="47"/>
      <c r="I6696" s="47"/>
    </row>
    <row r="6697" spans="1:9" ht="24.95" customHeight="1" thickBot="1">
      <c r="A6697" s="47"/>
      <c r="B6697" s="47"/>
      <c r="C6697" s="47"/>
      <c r="D6697" s="97" t="str">
        <f>IFERROR(VLOOKUP(C6697,التكويد!$A$2:$R$1501,5,0),"")</f>
        <v/>
      </c>
      <c r="E6697" s="47"/>
      <c r="F6697" s="98" t="str">
        <f t="shared" si="105"/>
        <v/>
      </c>
      <c r="G6697" s="47"/>
      <c r="H6697" s="47"/>
      <c r="I6697" s="47"/>
    </row>
    <row r="6698" spans="1:9" ht="24.95" customHeight="1" thickBot="1">
      <c r="A6698" s="47"/>
      <c r="B6698" s="47"/>
      <c r="C6698" s="47"/>
      <c r="D6698" s="97" t="str">
        <f>IFERROR(VLOOKUP(C6698,التكويد!$A$2:$R$1501,5,0),"")</f>
        <v/>
      </c>
      <c r="E6698" s="47"/>
      <c r="F6698" s="98" t="str">
        <f t="shared" si="105"/>
        <v/>
      </c>
      <c r="G6698" s="47"/>
      <c r="H6698" s="47"/>
      <c r="I6698" s="47"/>
    </row>
    <row r="6699" spans="1:9" ht="24.95" customHeight="1" thickBot="1">
      <c r="A6699" s="47"/>
      <c r="B6699" s="47"/>
      <c r="C6699" s="47"/>
      <c r="D6699" s="97" t="str">
        <f>IFERROR(VLOOKUP(C6699,التكويد!$A$2:$R$1501,5,0),"")</f>
        <v/>
      </c>
      <c r="E6699" s="47"/>
      <c r="F6699" s="98" t="str">
        <f t="shared" si="105"/>
        <v/>
      </c>
      <c r="G6699" s="47"/>
      <c r="H6699" s="47"/>
      <c r="I6699" s="47"/>
    </row>
    <row r="6700" spans="1:9" ht="24.95" customHeight="1" thickBot="1">
      <c r="A6700" s="47"/>
      <c r="B6700" s="47"/>
      <c r="C6700" s="47"/>
      <c r="D6700" s="97" t="str">
        <f>IFERROR(VLOOKUP(C6700,التكويد!$A$2:$R$1501,5,0),"")</f>
        <v/>
      </c>
      <c r="E6700" s="47"/>
      <c r="F6700" s="98" t="str">
        <f t="shared" si="105"/>
        <v/>
      </c>
      <c r="G6700" s="47"/>
      <c r="H6700" s="47"/>
      <c r="I6700" s="47"/>
    </row>
    <row r="6701" spans="1:9" ht="24.95" customHeight="1" thickBot="1">
      <c r="A6701" s="47"/>
      <c r="B6701" s="47"/>
      <c r="C6701" s="47"/>
      <c r="D6701" s="97" t="str">
        <f>IFERROR(VLOOKUP(C6701,التكويد!$A$2:$R$1501,5,0),"")</f>
        <v/>
      </c>
      <c r="E6701" s="47"/>
      <c r="F6701" s="98" t="str">
        <f t="shared" si="105"/>
        <v/>
      </c>
      <c r="G6701" s="47"/>
      <c r="H6701" s="47"/>
      <c r="I6701" s="47"/>
    </row>
    <row r="6702" spans="1:9" ht="24.95" customHeight="1" thickBot="1">
      <c r="A6702" s="47"/>
      <c r="B6702" s="47"/>
      <c r="C6702" s="47"/>
      <c r="D6702" s="97" t="str">
        <f>IFERROR(VLOOKUP(C6702,التكويد!$A$2:$R$1501,5,0),"")</f>
        <v/>
      </c>
      <c r="E6702" s="47"/>
      <c r="F6702" s="98" t="str">
        <f t="shared" si="105"/>
        <v/>
      </c>
      <c r="G6702" s="47"/>
      <c r="H6702" s="47"/>
      <c r="I6702" s="47"/>
    </row>
    <row r="6703" spans="1:9" ht="24.95" customHeight="1" thickBot="1">
      <c r="A6703" s="47"/>
      <c r="B6703" s="47"/>
      <c r="C6703" s="47"/>
      <c r="D6703" s="97" t="str">
        <f>IFERROR(VLOOKUP(C6703,التكويد!$A$2:$R$1501,5,0),"")</f>
        <v/>
      </c>
      <c r="E6703" s="47"/>
      <c r="F6703" s="98" t="str">
        <f t="shared" si="105"/>
        <v/>
      </c>
      <c r="G6703" s="47"/>
      <c r="H6703" s="47"/>
      <c r="I6703" s="47"/>
    </row>
    <row r="6704" spans="1:9" ht="24.95" customHeight="1" thickBot="1">
      <c r="A6704" s="47"/>
      <c r="B6704" s="47"/>
      <c r="C6704" s="47"/>
      <c r="D6704" s="97" t="str">
        <f>IFERROR(VLOOKUP(C6704,التكويد!$A$2:$R$1501,5,0),"")</f>
        <v/>
      </c>
      <c r="E6704" s="47"/>
      <c r="F6704" s="98" t="str">
        <f t="shared" si="105"/>
        <v/>
      </c>
      <c r="G6704" s="47"/>
      <c r="H6704" s="47"/>
      <c r="I6704" s="47"/>
    </row>
    <row r="6705" spans="1:9" ht="24.95" customHeight="1" thickBot="1">
      <c r="A6705" s="47"/>
      <c r="B6705" s="47"/>
      <c r="C6705" s="47"/>
      <c r="D6705" s="97" t="str">
        <f>IFERROR(VLOOKUP(C6705,التكويد!$A$2:$R$1501,5,0),"")</f>
        <v/>
      </c>
      <c r="E6705" s="47"/>
      <c r="F6705" s="98" t="str">
        <f t="shared" ref="F6705:F6768" si="106">IFERROR(SUM(E6705/G6705),"")</f>
        <v/>
      </c>
      <c r="G6705" s="47"/>
      <c r="H6705" s="47"/>
      <c r="I6705" s="47"/>
    </row>
    <row r="6706" spans="1:9" ht="24.95" customHeight="1" thickBot="1">
      <c r="A6706" s="47"/>
      <c r="B6706" s="47"/>
      <c r="C6706" s="47"/>
      <c r="D6706" s="97" t="str">
        <f>IFERROR(VLOOKUP(C6706,التكويد!$A$2:$R$1501,5,0),"")</f>
        <v/>
      </c>
      <c r="E6706" s="47"/>
      <c r="F6706" s="98" t="str">
        <f t="shared" si="106"/>
        <v/>
      </c>
      <c r="G6706" s="47"/>
      <c r="H6706" s="47"/>
      <c r="I6706" s="47"/>
    </row>
    <row r="6707" spans="1:9" ht="24.95" customHeight="1" thickBot="1">
      <c r="A6707" s="47"/>
      <c r="B6707" s="47"/>
      <c r="C6707" s="47"/>
      <c r="D6707" s="97" t="str">
        <f>IFERROR(VLOOKUP(C6707,التكويد!$A$2:$R$1501,5,0),"")</f>
        <v/>
      </c>
      <c r="E6707" s="47"/>
      <c r="F6707" s="98" t="str">
        <f t="shared" si="106"/>
        <v/>
      </c>
      <c r="G6707" s="47"/>
      <c r="H6707" s="47"/>
      <c r="I6707" s="47"/>
    </row>
    <row r="6708" spans="1:9" ht="24.95" customHeight="1" thickBot="1">
      <c r="A6708" s="47"/>
      <c r="B6708" s="47"/>
      <c r="C6708" s="47"/>
      <c r="D6708" s="97" t="str">
        <f>IFERROR(VLOOKUP(C6708,التكويد!$A$2:$R$1501,5,0),"")</f>
        <v/>
      </c>
      <c r="E6708" s="47"/>
      <c r="F6708" s="98" t="str">
        <f t="shared" si="106"/>
        <v/>
      </c>
      <c r="G6708" s="47"/>
      <c r="H6708" s="47"/>
      <c r="I6708" s="47"/>
    </row>
    <row r="6709" spans="1:9" ht="24.95" customHeight="1" thickBot="1">
      <c r="A6709" s="47"/>
      <c r="B6709" s="47"/>
      <c r="C6709" s="47"/>
      <c r="D6709" s="97" t="str">
        <f>IFERROR(VLOOKUP(C6709,التكويد!$A$2:$R$1501,5,0),"")</f>
        <v/>
      </c>
      <c r="E6709" s="47"/>
      <c r="F6709" s="98" t="str">
        <f t="shared" si="106"/>
        <v/>
      </c>
      <c r="G6709" s="47"/>
      <c r="H6709" s="47"/>
      <c r="I6709" s="47"/>
    </row>
    <row r="6710" spans="1:9" ht="24.95" customHeight="1" thickBot="1">
      <c r="A6710" s="47"/>
      <c r="B6710" s="47"/>
      <c r="C6710" s="47"/>
      <c r="D6710" s="97" t="str">
        <f>IFERROR(VLOOKUP(C6710,التكويد!$A$2:$R$1501,5,0),"")</f>
        <v/>
      </c>
      <c r="E6710" s="47"/>
      <c r="F6710" s="98" t="str">
        <f t="shared" si="106"/>
        <v/>
      </c>
      <c r="G6710" s="47"/>
      <c r="H6710" s="47"/>
      <c r="I6710" s="47"/>
    </row>
    <row r="6711" spans="1:9" ht="24.95" customHeight="1" thickBot="1">
      <c r="A6711" s="47"/>
      <c r="B6711" s="47"/>
      <c r="C6711" s="47"/>
      <c r="D6711" s="97" t="str">
        <f>IFERROR(VLOOKUP(C6711,التكويد!$A$2:$R$1501,5,0),"")</f>
        <v/>
      </c>
      <c r="E6711" s="47"/>
      <c r="F6711" s="98" t="str">
        <f t="shared" si="106"/>
        <v/>
      </c>
      <c r="G6711" s="47"/>
      <c r="H6711" s="47"/>
      <c r="I6711" s="47"/>
    </row>
    <row r="6712" spans="1:9" ht="24.95" customHeight="1" thickBot="1">
      <c r="A6712" s="47"/>
      <c r="B6712" s="47"/>
      <c r="C6712" s="47"/>
      <c r="D6712" s="97" t="str">
        <f>IFERROR(VLOOKUP(C6712,التكويد!$A$2:$R$1501,5,0),"")</f>
        <v/>
      </c>
      <c r="E6712" s="47"/>
      <c r="F6712" s="98" t="str">
        <f t="shared" si="106"/>
        <v/>
      </c>
      <c r="G6712" s="47"/>
      <c r="H6712" s="47"/>
      <c r="I6712" s="47"/>
    </row>
    <row r="6713" spans="1:9" ht="24.95" customHeight="1" thickBot="1">
      <c r="A6713" s="47"/>
      <c r="B6713" s="47"/>
      <c r="C6713" s="47"/>
      <c r="D6713" s="97" t="str">
        <f>IFERROR(VLOOKUP(C6713,التكويد!$A$2:$R$1501,5,0),"")</f>
        <v/>
      </c>
      <c r="E6713" s="47"/>
      <c r="F6713" s="98" t="str">
        <f t="shared" si="106"/>
        <v/>
      </c>
      <c r="G6713" s="47"/>
      <c r="H6713" s="47"/>
      <c r="I6713" s="47"/>
    </row>
    <row r="6714" spans="1:9" ht="24.95" customHeight="1" thickBot="1">
      <c r="A6714" s="47"/>
      <c r="B6714" s="47"/>
      <c r="C6714" s="47"/>
      <c r="D6714" s="97" t="str">
        <f>IFERROR(VLOOKUP(C6714,التكويد!$A$2:$R$1501,5,0),"")</f>
        <v/>
      </c>
      <c r="E6714" s="47"/>
      <c r="F6714" s="98" t="str">
        <f t="shared" si="106"/>
        <v/>
      </c>
      <c r="G6714" s="47"/>
      <c r="H6714" s="47"/>
      <c r="I6714" s="47"/>
    </row>
    <row r="6715" spans="1:9" ht="24.95" customHeight="1" thickBot="1">
      <c r="A6715" s="47"/>
      <c r="B6715" s="47"/>
      <c r="C6715" s="47"/>
      <c r="D6715" s="97" t="str">
        <f>IFERROR(VLOOKUP(C6715,التكويد!$A$2:$R$1501,5,0),"")</f>
        <v/>
      </c>
      <c r="E6715" s="47"/>
      <c r="F6715" s="98" t="str">
        <f t="shared" si="106"/>
        <v/>
      </c>
      <c r="G6715" s="47"/>
      <c r="H6715" s="47"/>
      <c r="I6715" s="47"/>
    </row>
    <row r="6716" spans="1:9" ht="24.95" customHeight="1" thickBot="1">
      <c r="A6716" s="47"/>
      <c r="B6716" s="47"/>
      <c r="C6716" s="47"/>
      <c r="D6716" s="97" t="str">
        <f>IFERROR(VLOOKUP(C6716,التكويد!$A$2:$R$1501,5,0),"")</f>
        <v/>
      </c>
      <c r="E6716" s="47"/>
      <c r="F6716" s="98" t="str">
        <f t="shared" si="106"/>
        <v/>
      </c>
      <c r="G6716" s="47"/>
      <c r="H6716" s="47"/>
      <c r="I6716" s="47"/>
    </row>
    <row r="6717" spans="1:9" ht="24.95" customHeight="1" thickBot="1">
      <c r="A6717" s="47"/>
      <c r="B6717" s="47"/>
      <c r="C6717" s="47"/>
      <c r="D6717" s="97" t="str">
        <f>IFERROR(VLOOKUP(C6717,التكويد!$A$2:$R$1501,5,0),"")</f>
        <v/>
      </c>
      <c r="E6717" s="47"/>
      <c r="F6717" s="98" t="str">
        <f t="shared" si="106"/>
        <v/>
      </c>
      <c r="G6717" s="47"/>
      <c r="H6717" s="47"/>
      <c r="I6717" s="47"/>
    </row>
    <row r="6718" spans="1:9" ht="24.95" customHeight="1" thickBot="1">
      <c r="A6718" s="47"/>
      <c r="B6718" s="47"/>
      <c r="C6718" s="47"/>
      <c r="D6718" s="97" t="str">
        <f>IFERROR(VLOOKUP(C6718,التكويد!$A$2:$R$1501,5,0),"")</f>
        <v/>
      </c>
      <c r="E6718" s="47"/>
      <c r="F6718" s="98" t="str">
        <f t="shared" si="106"/>
        <v/>
      </c>
      <c r="G6718" s="47"/>
      <c r="H6718" s="47"/>
      <c r="I6718" s="47"/>
    </row>
    <row r="6719" spans="1:9" ht="24.95" customHeight="1" thickBot="1">
      <c r="A6719" s="47"/>
      <c r="B6719" s="47"/>
      <c r="C6719" s="47"/>
      <c r="D6719" s="97" t="str">
        <f>IFERROR(VLOOKUP(C6719,التكويد!$A$2:$R$1501,5,0),"")</f>
        <v/>
      </c>
      <c r="E6719" s="47"/>
      <c r="F6719" s="98" t="str">
        <f t="shared" si="106"/>
        <v/>
      </c>
      <c r="G6719" s="47"/>
      <c r="H6719" s="47"/>
      <c r="I6719" s="47"/>
    </row>
    <row r="6720" spans="1:9" ht="24.95" customHeight="1" thickBot="1">
      <c r="A6720" s="47"/>
      <c r="B6720" s="47"/>
      <c r="C6720" s="47"/>
      <c r="D6720" s="97" t="str">
        <f>IFERROR(VLOOKUP(C6720,التكويد!$A$2:$R$1501,5,0),"")</f>
        <v/>
      </c>
      <c r="E6720" s="47"/>
      <c r="F6720" s="98" t="str">
        <f t="shared" si="106"/>
        <v/>
      </c>
      <c r="G6720" s="47"/>
      <c r="H6720" s="47"/>
      <c r="I6720" s="47"/>
    </row>
    <row r="6721" spans="1:9" ht="24.95" customHeight="1" thickBot="1">
      <c r="A6721" s="47"/>
      <c r="B6721" s="47"/>
      <c r="C6721" s="47"/>
      <c r="D6721" s="97" t="str">
        <f>IFERROR(VLOOKUP(C6721,التكويد!$A$2:$R$1501,5,0),"")</f>
        <v/>
      </c>
      <c r="E6721" s="47"/>
      <c r="F6721" s="98" t="str">
        <f t="shared" si="106"/>
        <v/>
      </c>
      <c r="G6721" s="47"/>
      <c r="H6721" s="47"/>
      <c r="I6721" s="47"/>
    </row>
    <row r="6722" spans="1:9" ht="24.95" customHeight="1" thickBot="1">
      <c r="A6722" s="47"/>
      <c r="B6722" s="47"/>
      <c r="C6722" s="47"/>
      <c r="D6722" s="97" t="str">
        <f>IFERROR(VLOOKUP(C6722,التكويد!$A$2:$R$1501,5,0),"")</f>
        <v/>
      </c>
      <c r="E6722" s="47"/>
      <c r="F6722" s="98" t="str">
        <f t="shared" si="106"/>
        <v/>
      </c>
      <c r="G6722" s="47"/>
      <c r="H6722" s="47"/>
      <c r="I6722" s="47"/>
    </row>
    <row r="6723" spans="1:9" ht="24.95" customHeight="1" thickBot="1">
      <c r="A6723" s="47"/>
      <c r="B6723" s="47"/>
      <c r="C6723" s="47"/>
      <c r="D6723" s="97" t="str">
        <f>IFERROR(VLOOKUP(C6723,التكويد!$A$2:$R$1501,5,0),"")</f>
        <v/>
      </c>
      <c r="E6723" s="47"/>
      <c r="F6723" s="98" t="str">
        <f t="shared" si="106"/>
        <v/>
      </c>
      <c r="G6723" s="47"/>
      <c r="H6723" s="47"/>
      <c r="I6723" s="47"/>
    </row>
    <row r="6724" spans="1:9" ht="24.95" customHeight="1" thickBot="1">
      <c r="A6724" s="47"/>
      <c r="B6724" s="47"/>
      <c r="C6724" s="47"/>
      <c r="D6724" s="97" t="str">
        <f>IFERROR(VLOOKUP(C6724,التكويد!$A$2:$R$1501,5,0),"")</f>
        <v/>
      </c>
      <c r="E6724" s="47"/>
      <c r="F6724" s="98" t="str">
        <f t="shared" si="106"/>
        <v/>
      </c>
      <c r="G6724" s="47"/>
      <c r="H6724" s="47"/>
      <c r="I6724" s="47"/>
    </row>
    <row r="6725" spans="1:9" ht="24.95" customHeight="1" thickBot="1">
      <c r="A6725" s="47"/>
      <c r="B6725" s="47"/>
      <c r="C6725" s="47"/>
      <c r="D6725" s="97" t="str">
        <f>IFERROR(VLOOKUP(C6725,التكويد!$A$2:$R$1501,5,0),"")</f>
        <v/>
      </c>
      <c r="E6725" s="47"/>
      <c r="F6725" s="98" t="str">
        <f t="shared" si="106"/>
        <v/>
      </c>
      <c r="G6725" s="47"/>
      <c r="H6725" s="47"/>
      <c r="I6725" s="47"/>
    </row>
    <row r="6726" spans="1:9" ht="24.95" customHeight="1" thickBot="1">
      <c r="A6726" s="47"/>
      <c r="B6726" s="47"/>
      <c r="C6726" s="47"/>
      <c r="D6726" s="97" t="str">
        <f>IFERROR(VLOOKUP(C6726,التكويد!$A$2:$R$1501,5,0),"")</f>
        <v/>
      </c>
      <c r="E6726" s="47"/>
      <c r="F6726" s="98" t="str">
        <f t="shared" si="106"/>
        <v/>
      </c>
      <c r="G6726" s="47"/>
      <c r="H6726" s="47"/>
      <c r="I6726" s="47"/>
    </row>
    <row r="6727" spans="1:9" ht="24.95" customHeight="1" thickBot="1">
      <c r="A6727" s="47"/>
      <c r="B6727" s="47"/>
      <c r="C6727" s="47"/>
      <c r="D6727" s="97" t="str">
        <f>IFERROR(VLOOKUP(C6727,التكويد!$A$2:$R$1501,5,0),"")</f>
        <v/>
      </c>
      <c r="E6727" s="47"/>
      <c r="F6727" s="98" t="str">
        <f t="shared" si="106"/>
        <v/>
      </c>
      <c r="G6727" s="47"/>
      <c r="H6727" s="47"/>
      <c r="I6727" s="47"/>
    </row>
    <row r="6728" spans="1:9" ht="24.95" customHeight="1" thickBot="1">
      <c r="A6728" s="47"/>
      <c r="B6728" s="47"/>
      <c r="C6728" s="47"/>
      <c r="D6728" s="97" t="str">
        <f>IFERROR(VLOOKUP(C6728,التكويد!$A$2:$R$1501,5,0),"")</f>
        <v/>
      </c>
      <c r="E6728" s="47"/>
      <c r="F6728" s="98" t="str">
        <f t="shared" si="106"/>
        <v/>
      </c>
      <c r="G6728" s="47"/>
      <c r="H6728" s="47"/>
      <c r="I6728" s="47"/>
    </row>
    <row r="6729" spans="1:9" ht="24.95" customHeight="1" thickBot="1">
      <c r="A6729" s="47"/>
      <c r="B6729" s="47"/>
      <c r="C6729" s="47"/>
      <c r="D6729" s="97" t="str">
        <f>IFERROR(VLOOKUP(C6729,التكويد!$A$2:$R$1501,5,0),"")</f>
        <v/>
      </c>
      <c r="E6729" s="47"/>
      <c r="F6729" s="98" t="str">
        <f t="shared" si="106"/>
        <v/>
      </c>
      <c r="G6729" s="47"/>
      <c r="H6729" s="47"/>
      <c r="I6729" s="47"/>
    </row>
    <row r="6730" spans="1:9" ht="24.95" customHeight="1" thickBot="1">
      <c r="A6730" s="47"/>
      <c r="B6730" s="47"/>
      <c r="C6730" s="47"/>
      <c r="D6730" s="97" t="str">
        <f>IFERROR(VLOOKUP(C6730,التكويد!$A$2:$R$1501,5,0),"")</f>
        <v/>
      </c>
      <c r="E6730" s="47"/>
      <c r="F6730" s="98" t="str">
        <f t="shared" si="106"/>
        <v/>
      </c>
      <c r="G6730" s="47"/>
      <c r="H6730" s="47"/>
      <c r="I6730" s="47"/>
    </row>
    <row r="6731" spans="1:9" ht="24.95" customHeight="1" thickBot="1">
      <c r="A6731" s="47"/>
      <c r="B6731" s="47"/>
      <c r="C6731" s="47"/>
      <c r="D6731" s="97" t="str">
        <f>IFERROR(VLOOKUP(C6731,التكويد!$A$2:$R$1501,5,0),"")</f>
        <v/>
      </c>
      <c r="E6731" s="47"/>
      <c r="F6731" s="98" t="str">
        <f t="shared" si="106"/>
        <v/>
      </c>
      <c r="G6731" s="47"/>
      <c r="H6731" s="47"/>
      <c r="I6731" s="47"/>
    </row>
    <row r="6732" spans="1:9" ht="24.95" customHeight="1" thickBot="1">
      <c r="A6732" s="47"/>
      <c r="B6732" s="47"/>
      <c r="C6732" s="47"/>
      <c r="D6732" s="97" t="str">
        <f>IFERROR(VLOOKUP(C6732,التكويد!$A$2:$R$1501,5,0),"")</f>
        <v/>
      </c>
      <c r="E6732" s="47"/>
      <c r="F6732" s="98" t="str">
        <f t="shared" si="106"/>
        <v/>
      </c>
      <c r="G6732" s="47"/>
      <c r="H6732" s="47"/>
      <c r="I6732" s="47"/>
    </row>
    <row r="6733" spans="1:9" ht="24.95" customHeight="1" thickBot="1">
      <c r="A6733" s="47"/>
      <c r="B6733" s="47"/>
      <c r="C6733" s="47"/>
      <c r="D6733" s="97" t="str">
        <f>IFERROR(VLOOKUP(C6733,التكويد!$A$2:$R$1501,5,0),"")</f>
        <v/>
      </c>
      <c r="E6733" s="47"/>
      <c r="F6733" s="98" t="str">
        <f t="shared" si="106"/>
        <v/>
      </c>
      <c r="G6733" s="47"/>
      <c r="H6733" s="47"/>
      <c r="I6733" s="47"/>
    </row>
    <row r="6734" spans="1:9" ht="24.95" customHeight="1" thickBot="1">
      <c r="A6734" s="47"/>
      <c r="B6734" s="47"/>
      <c r="C6734" s="47"/>
      <c r="D6734" s="97" t="str">
        <f>IFERROR(VLOOKUP(C6734,التكويد!$A$2:$R$1501,5,0),"")</f>
        <v/>
      </c>
      <c r="E6734" s="47"/>
      <c r="F6734" s="98" t="str">
        <f t="shared" si="106"/>
        <v/>
      </c>
      <c r="G6734" s="47"/>
      <c r="H6734" s="47"/>
      <c r="I6734" s="47"/>
    </row>
    <row r="6735" spans="1:9" ht="24.95" customHeight="1" thickBot="1">
      <c r="A6735" s="47"/>
      <c r="B6735" s="47"/>
      <c r="C6735" s="47"/>
      <c r="D6735" s="97" t="str">
        <f>IFERROR(VLOOKUP(C6735,التكويد!$A$2:$R$1501,5,0),"")</f>
        <v/>
      </c>
      <c r="E6735" s="47"/>
      <c r="F6735" s="98" t="str">
        <f t="shared" si="106"/>
        <v/>
      </c>
      <c r="G6735" s="47"/>
      <c r="H6735" s="47"/>
      <c r="I6735" s="47"/>
    </row>
    <row r="6736" spans="1:9" ht="24.95" customHeight="1" thickBot="1">
      <c r="A6736" s="47"/>
      <c r="B6736" s="47"/>
      <c r="C6736" s="47"/>
      <c r="D6736" s="97" t="str">
        <f>IFERROR(VLOOKUP(C6736,التكويد!$A$2:$R$1501,5,0),"")</f>
        <v/>
      </c>
      <c r="E6736" s="47"/>
      <c r="F6736" s="98" t="str">
        <f t="shared" si="106"/>
        <v/>
      </c>
      <c r="G6736" s="47"/>
      <c r="H6736" s="47"/>
      <c r="I6736" s="47"/>
    </row>
    <row r="6737" spans="1:9" ht="24.95" customHeight="1" thickBot="1">
      <c r="A6737" s="47"/>
      <c r="B6737" s="47"/>
      <c r="C6737" s="47"/>
      <c r="D6737" s="97" t="str">
        <f>IFERROR(VLOOKUP(C6737,التكويد!$A$2:$R$1501,5,0),"")</f>
        <v/>
      </c>
      <c r="E6737" s="47"/>
      <c r="F6737" s="98" t="str">
        <f t="shared" si="106"/>
        <v/>
      </c>
      <c r="G6737" s="47"/>
      <c r="H6737" s="47"/>
      <c r="I6737" s="47"/>
    </row>
    <row r="6738" spans="1:9" ht="24.95" customHeight="1" thickBot="1">
      <c r="A6738" s="47"/>
      <c r="B6738" s="47"/>
      <c r="C6738" s="47"/>
      <c r="D6738" s="97" t="str">
        <f>IFERROR(VLOOKUP(C6738,التكويد!$A$2:$R$1501,5,0),"")</f>
        <v/>
      </c>
      <c r="E6738" s="47"/>
      <c r="F6738" s="98" t="str">
        <f t="shared" si="106"/>
        <v/>
      </c>
      <c r="G6738" s="47"/>
      <c r="H6738" s="47"/>
      <c r="I6738" s="47"/>
    </row>
    <row r="6739" spans="1:9" ht="24.95" customHeight="1" thickBot="1">
      <c r="A6739" s="47"/>
      <c r="B6739" s="47"/>
      <c r="C6739" s="47"/>
      <c r="D6739" s="97" t="str">
        <f>IFERROR(VLOOKUP(C6739,التكويد!$A$2:$R$1501,5,0),"")</f>
        <v/>
      </c>
      <c r="E6739" s="47"/>
      <c r="F6739" s="98" t="str">
        <f t="shared" si="106"/>
        <v/>
      </c>
      <c r="G6739" s="47"/>
      <c r="H6739" s="47"/>
      <c r="I6739" s="47"/>
    </row>
    <row r="6740" spans="1:9" ht="24.95" customHeight="1" thickBot="1">
      <c r="A6740" s="47"/>
      <c r="B6740" s="47"/>
      <c r="C6740" s="47"/>
      <c r="D6740" s="97" t="str">
        <f>IFERROR(VLOOKUP(C6740,التكويد!$A$2:$R$1501,5,0),"")</f>
        <v/>
      </c>
      <c r="E6740" s="47"/>
      <c r="F6740" s="98" t="str">
        <f t="shared" si="106"/>
        <v/>
      </c>
      <c r="G6740" s="47"/>
      <c r="H6740" s="47"/>
      <c r="I6740" s="47"/>
    </row>
    <row r="6741" spans="1:9" ht="24.95" customHeight="1" thickBot="1">
      <c r="A6741" s="47"/>
      <c r="B6741" s="47"/>
      <c r="C6741" s="47"/>
      <c r="D6741" s="97" t="str">
        <f>IFERROR(VLOOKUP(C6741,التكويد!$A$2:$R$1501,5,0),"")</f>
        <v/>
      </c>
      <c r="E6741" s="47"/>
      <c r="F6741" s="98" t="str">
        <f t="shared" si="106"/>
        <v/>
      </c>
      <c r="G6741" s="47"/>
      <c r="H6741" s="47"/>
      <c r="I6741" s="47"/>
    </row>
    <row r="6742" spans="1:9" ht="24.95" customHeight="1" thickBot="1">
      <c r="A6742" s="47"/>
      <c r="B6742" s="47"/>
      <c r="C6742" s="47"/>
      <c r="D6742" s="97" t="str">
        <f>IFERROR(VLOOKUP(C6742,التكويد!$A$2:$R$1501,5,0),"")</f>
        <v/>
      </c>
      <c r="E6742" s="47"/>
      <c r="F6742" s="98" t="str">
        <f t="shared" si="106"/>
        <v/>
      </c>
      <c r="G6742" s="47"/>
      <c r="H6742" s="47"/>
      <c r="I6742" s="47"/>
    </row>
    <row r="6743" spans="1:9" ht="24.95" customHeight="1" thickBot="1">
      <c r="A6743" s="47"/>
      <c r="B6743" s="47"/>
      <c r="C6743" s="47"/>
      <c r="D6743" s="97" t="str">
        <f>IFERROR(VLOOKUP(C6743,التكويد!$A$2:$R$1501,5,0),"")</f>
        <v/>
      </c>
      <c r="E6743" s="47"/>
      <c r="F6743" s="98" t="str">
        <f t="shared" si="106"/>
        <v/>
      </c>
      <c r="G6743" s="47"/>
      <c r="H6743" s="47"/>
      <c r="I6743" s="47"/>
    </row>
    <row r="6744" spans="1:9" ht="24.95" customHeight="1" thickBot="1">
      <c r="A6744" s="47"/>
      <c r="B6744" s="47"/>
      <c r="C6744" s="47"/>
      <c r="D6744" s="97" t="str">
        <f>IFERROR(VLOOKUP(C6744,التكويد!$A$2:$R$1501,5,0),"")</f>
        <v/>
      </c>
      <c r="E6744" s="47"/>
      <c r="F6744" s="98" t="str">
        <f t="shared" si="106"/>
        <v/>
      </c>
      <c r="G6744" s="47"/>
      <c r="H6744" s="47"/>
      <c r="I6744" s="47"/>
    </row>
    <row r="6745" spans="1:9" ht="24.95" customHeight="1" thickBot="1">
      <c r="A6745" s="47"/>
      <c r="B6745" s="47"/>
      <c r="C6745" s="47"/>
      <c r="D6745" s="97" t="str">
        <f>IFERROR(VLOOKUP(C6745,التكويد!$A$2:$R$1501,5,0),"")</f>
        <v/>
      </c>
      <c r="E6745" s="47"/>
      <c r="F6745" s="98" t="str">
        <f t="shared" si="106"/>
        <v/>
      </c>
      <c r="G6745" s="47"/>
      <c r="H6745" s="47"/>
      <c r="I6745" s="47"/>
    </row>
    <row r="6746" spans="1:9" ht="24.95" customHeight="1" thickBot="1">
      <c r="A6746" s="47"/>
      <c r="B6746" s="47"/>
      <c r="C6746" s="47"/>
      <c r="D6746" s="97" t="str">
        <f>IFERROR(VLOOKUP(C6746,التكويد!$A$2:$R$1501,5,0),"")</f>
        <v/>
      </c>
      <c r="E6746" s="47"/>
      <c r="F6746" s="98" t="str">
        <f t="shared" si="106"/>
        <v/>
      </c>
      <c r="G6746" s="47"/>
      <c r="H6746" s="47"/>
      <c r="I6746" s="47"/>
    </row>
    <row r="6747" spans="1:9" ht="24.95" customHeight="1" thickBot="1">
      <c r="A6747" s="47"/>
      <c r="B6747" s="47"/>
      <c r="C6747" s="47"/>
      <c r="D6747" s="97" t="str">
        <f>IFERROR(VLOOKUP(C6747,التكويد!$A$2:$R$1501,5,0),"")</f>
        <v/>
      </c>
      <c r="E6747" s="47"/>
      <c r="F6747" s="98" t="str">
        <f t="shared" si="106"/>
        <v/>
      </c>
      <c r="G6747" s="47"/>
      <c r="H6747" s="47"/>
      <c r="I6747" s="47"/>
    </row>
    <row r="6748" spans="1:9" ht="24.95" customHeight="1" thickBot="1">
      <c r="A6748" s="47"/>
      <c r="B6748" s="47"/>
      <c r="C6748" s="47"/>
      <c r="D6748" s="97" t="str">
        <f>IFERROR(VLOOKUP(C6748,التكويد!$A$2:$R$1501,5,0),"")</f>
        <v/>
      </c>
      <c r="E6748" s="47"/>
      <c r="F6748" s="98" t="str">
        <f t="shared" si="106"/>
        <v/>
      </c>
      <c r="G6748" s="47"/>
      <c r="H6748" s="47"/>
      <c r="I6748" s="47"/>
    </row>
    <row r="6749" spans="1:9" ht="24.95" customHeight="1" thickBot="1">
      <c r="A6749" s="47"/>
      <c r="B6749" s="47"/>
      <c r="C6749" s="47"/>
      <c r="D6749" s="97" t="str">
        <f>IFERROR(VLOOKUP(C6749,التكويد!$A$2:$R$1501,5,0),"")</f>
        <v/>
      </c>
      <c r="E6749" s="47"/>
      <c r="F6749" s="98" t="str">
        <f t="shared" si="106"/>
        <v/>
      </c>
      <c r="G6749" s="47"/>
      <c r="H6749" s="47"/>
      <c r="I6749" s="47"/>
    </row>
    <row r="6750" spans="1:9" ht="24.95" customHeight="1" thickBot="1">
      <c r="A6750" s="47"/>
      <c r="B6750" s="47"/>
      <c r="C6750" s="47"/>
      <c r="D6750" s="97" t="str">
        <f>IFERROR(VLOOKUP(C6750,التكويد!$A$2:$R$1501,5,0),"")</f>
        <v/>
      </c>
      <c r="E6750" s="47"/>
      <c r="F6750" s="98" t="str">
        <f t="shared" si="106"/>
        <v/>
      </c>
      <c r="G6750" s="47"/>
      <c r="H6750" s="47"/>
      <c r="I6750" s="47"/>
    </row>
    <row r="6751" spans="1:9" ht="24.95" customHeight="1" thickBot="1">
      <c r="A6751" s="47"/>
      <c r="B6751" s="47"/>
      <c r="C6751" s="47"/>
      <c r="D6751" s="97" t="str">
        <f>IFERROR(VLOOKUP(C6751,التكويد!$A$2:$R$1501,5,0),"")</f>
        <v/>
      </c>
      <c r="E6751" s="47"/>
      <c r="F6751" s="98" t="str">
        <f t="shared" si="106"/>
        <v/>
      </c>
      <c r="G6751" s="47"/>
      <c r="H6751" s="47"/>
      <c r="I6751" s="47"/>
    </row>
    <row r="6752" spans="1:9" ht="24.95" customHeight="1" thickBot="1">
      <c r="A6752" s="47"/>
      <c r="B6752" s="47"/>
      <c r="C6752" s="47"/>
      <c r="D6752" s="97" t="str">
        <f>IFERROR(VLOOKUP(C6752,التكويد!$A$2:$R$1501,5,0),"")</f>
        <v/>
      </c>
      <c r="E6752" s="47"/>
      <c r="F6752" s="98" t="str">
        <f t="shared" si="106"/>
        <v/>
      </c>
      <c r="G6752" s="47"/>
      <c r="H6752" s="47"/>
      <c r="I6752" s="47"/>
    </row>
    <row r="6753" spans="1:9" ht="24.95" customHeight="1" thickBot="1">
      <c r="A6753" s="47"/>
      <c r="B6753" s="47"/>
      <c r="C6753" s="47"/>
      <c r="D6753" s="97" t="str">
        <f>IFERROR(VLOOKUP(C6753,التكويد!$A$2:$R$1501,5,0),"")</f>
        <v/>
      </c>
      <c r="E6753" s="47"/>
      <c r="F6753" s="98" t="str">
        <f t="shared" si="106"/>
        <v/>
      </c>
      <c r="G6753" s="47"/>
      <c r="H6753" s="47"/>
      <c r="I6753" s="47"/>
    </row>
    <row r="6754" spans="1:9" ht="24.95" customHeight="1" thickBot="1">
      <c r="A6754" s="47"/>
      <c r="B6754" s="47"/>
      <c r="C6754" s="47"/>
      <c r="D6754" s="97" t="str">
        <f>IFERROR(VLOOKUP(C6754,التكويد!$A$2:$R$1501,5,0),"")</f>
        <v/>
      </c>
      <c r="E6754" s="47"/>
      <c r="F6754" s="98" t="str">
        <f t="shared" si="106"/>
        <v/>
      </c>
      <c r="G6754" s="47"/>
      <c r="H6754" s="47"/>
      <c r="I6754" s="47"/>
    </row>
    <row r="6755" spans="1:9" ht="24.95" customHeight="1" thickBot="1">
      <c r="A6755" s="47"/>
      <c r="B6755" s="47"/>
      <c r="C6755" s="47"/>
      <c r="D6755" s="97" t="str">
        <f>IFERROR(VLOOKUP(C6755,التكويد!$A$2:$R$1501,5,0),"")</f>
        <v/>
      </c>
      <c r="E6755" s="47"/>
      <c r="F6755" s="98" t="str">
        <f t="shared" si="106"/>
        <v/>
      </c>
      <c r="G6755" s="47"/>
      <c r="H6755" s="47"/>
      <c r="I6755" s="47"/>
    </row>
    <row r="6756" spans="1:9" ht="24.95" customHeight="1" thickBot="1">
      <c r="A6756" s="47"/>
      <c r="B6756" s="47"/>
      <c r="C6756" s="47"/>
      <c r="D6756" s="97" t="str">
        <f>IFERROR(VLOOKUP(C6756,التكويد!$A$2:$R$1501,5,0),"")</f>
        <v/>
      </c>
      <c r="E6756" s="47"/>
      <c r="F6756" s="98" t="str">
        <f t="shared" si="106"/>
        <v/>
      </c>
      <c r="G6756" s="47"/>
      <c r="H6756" s="47"/>
      <c r="I6756" s="47"/>
    </row>
    <row r="6757" spans="1:9" ht="24.95" customHeight="1" thickBot="1">
      <c r="A6757" s="47"/>
      <c r="B6757" s="47"/>
      <c r="C6757" s="47"/>
      <c r="D6757" s="97" t="str">
        <f>IFERROR(VLOOKUP(C6757,التكويد!$A$2:$R$1501,5,0),"")</f>
        <v/>
      </c>
      <c r="E6757" s="47"/>
      <c r="F6757" s="98" t="str">
        <f t="shared" si="106"/>
        <v/>
      </c>
      <c r="G6757" s="47"/>
      <c r="H6757" s="47"/>
      <c r="I6757" s="47"/>
    </row>
    <row r="6758" spans="1:9" ht="24.95" customHeight="1" thickBot="1">
      <c r="A6758" s="47"/>
      <c r="B6758" s="47"/>
      <c r="C6758" s="47"/>
      <c r="D6758" s="97" t="str">
        <f>IFERROR(VLOOKUP(C6758,التكويد!$A$2:$R$1501,5,0),"")</f>
        <v/>
      </c>
      <c r="E6758" s="47"/>
      <c r="F6758" s="98" t="str">
        <f t="shared" si="106"/>
        <v/>
      </c>
      <c r="G6758" s="47"/>
      <c r="H6758" s="47"/>
      <c r="I6758" s="47"/>
    </row>
    <row r="6759" spans="1:9" ht="24.95" customHeight="1" thickBot="1">
      <c r="A6759" s="47"/>
      <c r="B6759" s="47"/>
      <c r="C6759" s="47"/>
      <c r="D6759" s="97" t="str">
        <f>IFERROR(VLOOKUP(C6759,التكويد!$A$2:$R$1501,5,0),"")</f>
        <v/>
      </c>
      <c r="E6759" s="47"/>
      <c r="F6759" s="98" t="str">
        <f t="shared" si="106"/>
        <v/>
      </c>
      <c r="G6759" s="47"/>
      <c r="H6759" s="47"/>
      <c r="I6759" s="47"/>
    </row>
    <row r="6760" spans="1:9" ht="24.95" customHeight="1" thickBot="1">
      <c r="A6760" s="47"/>
      <c r="B6760" s="47"/>
      <c r="C6760" s="47"/>
      <c r="D6760" s="97" t="str">
        <f>IFERROR(VLOOKUP(C6760,التكويد!$A$2:$R$1501,5,0),"")</f>
        <v/>
      </c>
      <c r="E6760" s="47"/>
      <c r="F6760" s="98" t="str">
        <f t="shared" si="106"/>
        <v/>
      </c>
      <c r="G6760" s="47"/>
      <c r="H6760" s="47"/>
      <c r="I6760" s="47"/>
    </row>
    <row r="6761" spans="1:9" ht="24.95" customHeight="1" thickBot="1">
      <c r="A6761" s="47"/>
      <c r="B6761" s="47"/>
      <c r="C6761" s="47"/>
      <c r="D6761" s="97" t="str">
        <f>IFERROR(VLOOKUP(C6761,التكويد!$A$2:$R$1501,5,0),"")</f>
        <v/>
      </c>
      <c r="E6761" s="47"/>
      <c r="F6761" s="98" t="str">
        <f t="shared" si="106"/>
        <v/>
      </c>
      <c r="G6761" s="47"/>
      <c r="H6761" s="47"/>
      <c r="I6761" s="47"/>
    </row>
    <row r="6762" spans="1:9" ht="24.95" customHeight="1" thickBot="1">
      <c r="A6762" s="47"/>
      <c r="B6762" s="47"/>
      <c r="C6762" s="47"/>
      <c r="D6762" s="97" t="str">
        <f>IFERROR(VLOOKUP(C6762,التكويد!$A$2:$R$1501,5,0),"")</f>
        <v/>
      </c>
      <c r="E6762" s="47"/>
      <c r="F6762" s="98" t="str">
        <f t="shared" si="106"/>
        <v/>
      </c>
      <c r="G6762" s="47"/>
      <c r="H6762" s="47"/>
      <c r="I6762" s="47"/>
    </row>
    <row r="6763" spans="1:9" ht="24.95" customHeight="1" thickBot="1">
      <c r="A6763" s="47"/>
      <c r="B6763" s="47"/>
      <c r="C6763" s="47"/>
      <c r="D6763" s="97" t="str">
        <f>IFERROR(VLOOKUP(C6763,التكويد!$A$2:$R$1501,5,0),"")</f>
        <v/>
      </c>
      <c r="E6763" s="47"/>
      <c r="F6763" s="98" t="str">
        <f t="shared" si="106"/>
        <v/>
      </c>
      <c r="G6763" s="47"/>
      <c r="H6763" s="47"/>
      <c r="I6763" s="47"/>
    </row>
    <row r="6764" spans="1:9" ht="24.95" customHeight="1" thickBot="1">
      <c r="A6764" s="47"/>
      <c r="B6764" s="47"/>
      <c r="C6764" s="47"/>
      <c r="D6764" s="97" t="str">
        <f>IFERROR(VLOOKUP(C6764,التكويد!$A$2:$R$1501,5,0),"")</f>
        <v/>
      </c>
      <c r="E6764" s="47"/>
      <c r="F6764" s="98" t="str">
        <f t="shared" si="106"/>
        <v/>
      </c>
      <c r="G6764" s="47"/>
      <c r="H6764" s="47"/>
      <c r="I6764" s="47"/>
    </row>
    <row r="6765" spans="1:9" ht="24.95" customHeight="1" thickBot="1">
      <c r="A6765" s="47"/>
      <c r="B6765" s="47"/>
      <c r="C6765" s="47"/>
      <c r="D6765" s="97" t="str">
        <f>IFERROR(VLOOKUP(C6765,التكويد!$A$2:$R$1501,5,0),"")</f>
        <v/>
      </c>
      <c r="E6765" s="47"/>
      <c r="F6765" s="98" t="str">
        <f t="shared" si="106"/>
        <v/>
      </c>
      <c r="G6765" s="47"/>
      <c r="H6765" s="47"/>
      <c r="I6765" s="47"/>
    </row>
    <row r="6766" spans="1:9" ht="24.95" customHeight="1" thickBot="1">
      <c r="A6766" s="47"/>
      <c r="B6766" s="47"/>
      <c r="C6766" s="47"/>
      <c r="D6766" s="97" t="str">
        <f>IFERROR(VLOOKUP(C6766,التكويد!$A$2:$R$1501,5,0),"")</f>
        <v/>
      </c>
      <c r="E6766" s="47"/>
      <c r="F6766" s="98" t="str">
        <f t="shared" si="106"/>
        <v/>
      </c>
      <c r="G6766" s="47"/>
      <c r="H6766" s="47"/>
      <c r="I6766" s="47"/>
    </row>
    <row r="6767" spans="1:9" ht="24.95" customHeight="1" thickBot="1">
      <c r="A6767" s="47"/>
      <c r="B6767" s="47"/>
      <c r="C6767" s="47"/>
      <c r="D6767" s="97" t="str">
        <f>IFERROR(VLOOKUP(C6767,التكويد!$A$2:$R$1501,5,0),"")</f>
        <v/>
      </c>
      <c r="E6767" s="47"/>
      <c r="F6767" s="98" t="str">
        <f t="shared" si="106"/>
        <v/>
      </c>
      <c r="G6767" s="47"/>
      <c r="H6767" s="47"/>
      <c r="I6767" s="47"/>
    </row>
    <row r="6768" spans="1:9" ht="24.95" customHeight="1" thickBot="1">
      <c r="A6768" s="47"/>
      <c r="B6768" s="47"/>
      <c r="C6768" s="47"/>
      <c r="D6768" s="97" t="str">
        <f>IFERROR(VLOOKUP(C6768,التكويد!$A$2:$R$1501,5,0),"")</f>
        <v/>
      </c>
      <c r="E6768" s="47"/>
      <c r="F6768" s="98" t="str">
        <f t="shared" si="106"/>
        <v/>
      </c>
      <c r="G6768" s="47"/>
      <c r="H6768" s="47"/>
      <c r="I6768" s="47"/>
    </row>
    <row r="6769" spans="1:9" ht="24.95" customHeight="1" thickBot="1">
      <c r="A6769" s="47"/>
      <c r="B6769" s="47"/>
      <c r="C6769" s="47"/>
      <c r="D6769" s="97" t="str">
        <f>IFERROR(VLOOKUP(C6769,التكويد!$A$2:$R$1501,5,0),"")</f>
        <v/>
      </c>
      <c r="E6769" s="47"/>
      <c r="F6769" s="98" t="str">
        <f t="shared" ref="F6769:F6832" si="107">IFERROR(SUM(E6769/G6769),"")</f>
        <v/>
      </c>
      <c r="G6769" s="47"/>
      <c r="H6769" s="47"/>
      <c r="I6769" s="47"/>
    </row>
    <row r="6770" spans="1:9" ht="24.95" customHeight="1" thickBot="1">
      <c r="A6770" s="47"/>
      <c r="B6770" s="47"/>
      <c r="C6770" s="47"/>
      <c r="D6770" s="97" t="str">
        <f>IFERROR(VLOOKUP(C6770,التكويد!$A$2:$R$1501,5,0),"")</f>
        <v/>
      </c>
      <c r="E6770" s="47"/>
      <c r="F6770" s="98" t="str">
        <f t="shared" si="107"/>
        <v/>
      </c>
      <c r="G6770" s="47"/>
      <c r="H6770" s="47"/>
      <c r="I6770" s="47"/>
    </row>
    <row r="6771" spans="1:9" ht="24.95" customHeight="1" thickBot="1">
      <c r="A6771" s="47"/>
      <c r="B6771" s="47"/>
      <c r="C6771" s="47"/>
      <c r="D6771" s="97" t="str">
        <f>IFERROR(VLOOKUP(C6771,التكويد!$A$2:$R$1501,5,0),"")</f>
        <v/>
      </c>
      <c r="E6771" s="47"/>
      <c r="F6771" s="98" t="str">
        <f t="shared" si="107"/>
        <v/>
      </c>
      <c r="G6771" s="47"/>
      <c r="H6771" s="47"/>
      <c r="I6771" s="47"/>
    </row>
    <row r="6772" spans="1:9" ht="24.95" customHeight="1" thickBot="1">
      <c r="A6772" s="47"/>
      <c r="B6772" s="47"/>
      <c r="C6772" s="47"/>
      <c r="D6772" s="97" t="str">
        <f>IFERROR(VLOOKUP(C6772,التكويد!$A$2:$R$1501,5,0),"")</f>
        <v/>
      </c>
      <c r="E6772" s="47"/>
      <c r="F6772" s="98" t="str">
        <f t="shared" si="107"/>
        <v/>
      </c>
      <c r="G6772" s="47"/>
      <c r="H6772" s="47"/>
      <c r="I6772" s="47"/>
    </row>
    <row r="6773" spans="1:9" ht="24.95" customHeight="1" thickBot="1">
      <c r="A6773" s="47"/>
      <c r="B6773" s="47"/>
      <c r="C6773" s="47"/>
      <c r="D6773" s="97" t="str">
        <f>IFERROR(VLOOKUP(C6773,التكويد!$A$2:$R$1501,5,0),"")</f>
        <v/>
      </c>
      <c r="E6773" s="47"/>
      <c r="F6773" s="98" t="str">
        <f t="shared" si="107"/>
        <v/>
      </c>
      <c r="G6773" s="47"/>
      <c r="H6773" s="47"/>
      <c r="I6773" s="47"/>
    </row>
    <row r="6774" spans="1:9" ht="24.95" customHeight="1" thickBot="1">
      <c r="A6774" s="47"/>
      <c r="B6774" s="47"/>
      <c r="C6774" s="47"/>
      <c r="D6774" s="97" t="str">
        <f>IFERROR(VLOOKUP(C6774,التكويد!$A$2:$R$1501,5,0),"")</f>
        <v/>
      </c>
      <c r="E6774" s="47"/>
      <c r="F6774" s="98" t="str">
        <f t="shared" si="107"/>
        <v/>
      </c>
      <c r="G6774" s="47"/>
      <c r="H6774" s="47"/>
      <c r="I6774" s="47"/>
    </row>
    <row r="6775" spans="1:9" ht="24.95" customHeight="1" thickBot="1">
      <c r="A6775" s="47"/>
      <c r="B6775" s="47"/>
      <c r="C6775" s="47"/>
      <c r="D6775" s="97" t="str">
        <f>IFERROR(VLOOKUP(C6775,التكويد!$A$2:$R$1501,5,0),"")</f>
        <v/>
      </c>
      <c r="E6775" s="47"/>
      <c r="F6775" s="98" t="str">
        <f t="shared" si="107"/>
        <v/>
      </c>
      <c r="G6775" s="47"/>
      <c r="H6775" s="47"/>
      <c r="I6775" s="47"/>
    </row>
    <row r="6776" spans="1:9" ht="24.95" customHeight="1" thickBot="1">
      <c r="A6776" s="47"/>
      <c r="B6776" s="47"/>
      <c r="C6776" s="47"/>
      <c r="D6776" s="97" t="str">
        <f>IFERROR(VLOOKUP(C6776,التكويد!$A$2:$R$1501,5,0),"")</f>
        <v/>
      </c>
      <c r="E6776" s="47"/>
      <c r="F6776" s="98" t="str">
        <f t="shared" si="107"/>
        <v/>
      </c>
      <c r="G6776" s="47"/>
      <c r="H6776" s="47"/>
      <c r="I6776" s="47"/>
    </row>
    <row r="6777" spans="1:9" ht="24.95" customHeight="1" thickBot="1">
      <c r="A6777" s="47"/>
      <c r="B6777" s="47"/>
      <c r="C6777" s="47"/>
      <c r="D6777" s="97" t="str">
        <f>IFERROR(VLOOKUP(C6777,التكويد!$A$2:$R$1501,5,0),"")</f>
        <v/>
      </c>
      <c r="E6777" s="47"/>
      <c r="F6777" s="98" t="str">
        <f t="shared" si="107"/>
        <v/>
      </c>
      <c r="G6777" s="47"/>
      <c r="H6777" s="47"/>
      <c r="I6777" s="47"/>
    </row>
    <row r="6778" spans="1:9" ht="24.95" customHeight="1" thickBot="1">
      <c r="A6778" s="47"/>
      <c r="B6778" s="47"/>
      <c r="C6778" s="47"/>
      <c r="D6778" s="97" t="str">
        <f>IFERROR(VLOOKUP(C6778,التكويد!$A$2:$R$1501,5,0),"")</f>
        <v/>
      </c>
      <c r="E6778" s="47"/>
      <c r="F6778" s="98" t="str">
        <f t="shared" si="107"/>
        <v/>
      </c>
      <c r="G6778" s="47"/>
      <c r="H6778" s="47"/>
      <c r="I6778" s="47"/>
    </row>
    <row r="6779" spans="1:9" ht="24.95" customHeight="1" thickBot="1">
      <c r="A6779" s="47"/>
      <c r="B6779" s="47"/>
      <c r="C6779" s="47"/>
      <c r="D6779" s="97" t="str">
        <f>IFERROR(VLOOKUP(C6779,التكويد!$A$2:$R$1501,5,0),"")</f>
        <v/>
      </c>
      <c r="E6779" s="47"/>
      <c r="F6779" s="98" t="str">
        <f t="shared" si="107"/>
        <v/>
      </c>
      <c r="G6779" s="47"/>
      <c r="H6779" s="47"/>
      <c r="I6779" s="47"/>
    </row>
    <row r="6780" spans="1:9" ht="24.95" customHeight="1" thickBot="1">
      <c r="A6780" s="47"/>
      <c r="B6780" s="47"/>
      <c r="C6780" s="47"/>
      <c r="D6780" s="97" t="str">
        <f>IFERROR(VLOOKUP(C6780,التكويد!$A$2:$R$1501,5,0),"")</f>
        <v/>
      </c>
      <c r="E6780" s="47"/>
      <c r="F6780" s="98" t="str">
        <f t="shared" si="107"/>
        <v/>
      </c>
      <c r="G6780" s="47"/>
      <c r="H6780" s="47"/>
      <c r="I6780" s="47"/>
    </row>
    <row r="6781" spans="1:9" ht="24.95" customHeight="1" thickBot="1">
      <c r="A6781" s="47"/>
      <c r="B6781" s="47"/>
      <c r="C6781" s="47"/>
      <c r="D6781" s="97" t="str">
        <f>IFERROR(VLOOKUP(C6781,التكويد!$A$2:$R$1501,5,0),"")</f>
        <v/>
      </c>
      <c r="E6781" s="47"/>
      <c r="F6781" s="98" t="str">
        <f t="shared" si="107"/>
        <v/>
      </c>
      <c r="G6781" s="47"/>
      <c r="H6781" s="47"/>
      <c r="I6781" s="47"/>
    </row>
    <row r="6782" spans="1:9" ht="24.95" customHeight="1" thickBot="1">
      <c r="A6782" s="47"/>
      <c r="B6782" s="47"/>
      <c r="C6782" s="47"/>
      <c r="D6782" s="97" t="str">
        <f>IFERROR(VLOOKUP(C6782,التكويد!$A$2:$R$1501,5,0),"")</f>
        <v/>
      </c>
      <c r="E6782" s="47"/>
      <c r="F6782" s="98" t="str">
        <f t="shared" si="107"/>
        <v/>
      </c>
      <c r="G6782" s="47"/>
      <c r="H6782" s="47"/>
      <c r="I6782" s="47"/>
    </row>
    <row r="6783" spans="1:9" ht="24.95" customHeight="1" thickBot="1">
      <c r="A6783" s="47"/>
      <c r="B6783" s="47"/>
      <c r="C6783" s="47"/>
      <c r="D6783" s="97" t="str">
        <f>IFERROR(VLOOKUP(C6783,التكويد!$A$2:$R$1501,5,0),"")</f>
        <v/>
      </c>
      <c r="E6783" s="47"/>
      <c r="F6783" s="98" t="str">
        <f t="shared" si="107"/>
        <v/>
      </c>
      <c r="G6783" s="47"/>
      <c r="H6783" s="47"/>
      <c r="I6783" s="47"/>
    </row>
    <row r="6784" spans="1:9" ht="24.95" customHeight="1" thickBot="1">
      <c r="A6784" s="47"/>
      <c r="B6784" s="47"/>
      <c r="C6784" s="47"/>
      <c r="D6784" s="97" t="str">
        <f>IFERROR(VLOOKUP(C6784,التكويد!$A$2:$R$1501,5,0),"")</f>
        <v/>
      </c>
      <c r="E6784" s="47"/>
      <c r="F6784" s="98" t="str">
        <f t="shared" si="107"/>
        <v/>
      </c>
      <c r="G6784" s="47"/>
      <c r="H6784" s="47"/>
      <c r="I6784" s="47"/>
    </row>
    <row r="6785" spans="1:9" ht="24.95" customHeight="1" thickBot="1">
      <c r="A6785" s="47"/>
      <c r="B6785" s="47"/>
      <c r="C6785" s="47"/>
      <c r="D6785" s="97" t="str">
        <f>IFERROR(VLOOKUP(C6785,التكويد!$A$2:$R$1501,5,0),"")</f>
        <v/>
      </c>
      <c r="E6785" s="47"/>
      <c r="F6785" s="98" t="str">
        <f t="shared" si="107"/>
        <v/>
      </c>
      <c r="G6785" s="47"/>
      <c r="H6785" s="47"/>
      <c r="I6785" s="47"/>
    </row>
    <row r="6786" spans="1:9" ht="24.95" customHeight="1" thickBot="1">
      <c r="A6786" s="47"/>
      <c r="B6786" s="47"/>
      <c r="C6786" s="47"/>
      <c r="D6786" s="97" t="str">
        <f>IFERROR(VLOOKUP(C6786,التكويد!$A$2:$R$1501,5,0),"")</f>
        <v/>
      </c>
      <c r="E6786" s="47"/>
      <c r="F6786" s="98" t="str">
        <f t="shared" si="107"/>
        <v/>
      </c>
      <c r="G6786" s="47"/>
      <c r="H6786" s="47"/>
      <c r="I6786" s="47"/>
    </row>
    <row r="6787" spans="1:9" ht="24.95" customHeight="1" thickBot="1">
      <c r="A6787" s="47"/>
      <c r="B6787" s="47"/>
      <c r="C6787" s="47"/>
      <c r="D6787" s="97" t="str">
        <f>IFERROR(VLOOKUP(C6787,التكويد!$A$2:$R$1501,5,0),"")</f>
        <v/>
      </c>
      <c r="E6787" s="47"/>
      <c r="F6787" s="98" t="str">
        <f t="shared" si="107"/>
        <v/>
      </c>
      <c r="G6787" s="47"/>
      <c r="H6787" s="47"/>
      <c r="I6787" s="47"/>
    </row>
    <row r="6788" spans="1:9" ht="24.95" customHeight="1" thickBot="1">
      <c r="A6788" s="47"/>
      <c r="B6788" s="47"/>
      <c r="C6788" s="47"/>
      <c r="D6788" s="97" t="str">
        <f>IFERROR(VLOOKUP(C6788,التكويد!$A$2:$R$1501,5,0),"")</f>
        <v/>
      </c>
      <c r="E6788" s="47"/>
      <c r="F6788" s="98" t="str">
        <f t="shared" si="107"/>
        <v/>
      </c>
      <c r="G6788" s="47"/>
      <c r="H6788" s="47"/>
      <c r="I6788" s="47"/>
    </row>
    <row r="6789" spans="1:9" ht="24.95" customHeight="1" thickBot="1">
      <c r="A6789" s="47"/>
      <c r="B6789" s="47"/>
      <c r="C6789" s="47"/>
      <c r="D6789" s="97" t="str">
        <f>IFERROR(VLOOKUP(C6789,التكويد!$A$2:$R$1501,5,0),"")</f>
        <v/>
      </c>
      <c r="E6789" s="47"/>
      <c r="F6789" s="98" t="str">
        <f t="shared" si="107"/>
        <v/>
      </c>
      <c r="G6789" s="47"/>
      <c r="H6789" s="47"/>
      <c r="I6789" s="47"/>
    </row>
    <row r="6790" spans="1:9" ht="24.95" customHeight="1" thickBot="1">
      <c r="A6790" s="47"/>
      <c r="B6790" s="47"/>
      <c r="C6790" s="47"/>
      <c r="D6790" s="97" t="str">
        <f>IFERROR(VLOOKUP(C6790,التكويد!$A$2:$R$1501,5,0),"")</f>
        <v/>
      </c>
      <c r="E6790" s="47"/>
      <c r="F6790" s="98" t="str">
        <f t="shared" si="107"/>
        <v/>
      </c>
      <c r="G6790" s="47"/>
      <c r="H6790" s="47"/>
      <c r="I6790" s="47"/>
    </row>
    <row r="6791" spans="1:9" ht="24.95" customHeight="1" thickBot="1">
      <c r="A6791" s="47"/>
      <c r="B6791" s="47"/>
      <c r="C6791" s="47"/>
      <c r="D6791" s="97" t="str">
        <f>IFERROR(VLOOKUP(C6791,التكويد!$A$2:$R$1501,5,0),"")</f>
        <v/>
      </c>
      <c r="E6791" s="47"/>
      <c r="F6791" s="98" t="str">
        <f t="shared" si="107"/>
        <v/>
      </c>
      <c r="G6791" s="47"/>
      <c r="H6791" s="47"/>
      <c r="I6791" s="47"/>
    </row>
    <row r="6792" spans="1:9" ht="24.95" customHeight="1" thickBot="1">
      <c r="A6792" s="47"/>
      <c r="B6792" s="47"/>
      <c r="C6792" s="47"/>
      <c r="D6792" s="97" t="str">
        <f>IFERROR(VLOOKUP(C6792,التكويد!$A$2:$R$1501,5,0),"")</f>
        <v/>
      </c>
      <c r="E6792" s="47"/>
      <c r="F6792" s="98" t="str">
        <f t="shared" si="107"/>
        <v/>
      </c>
      <c r="G6792" s="47"/>
      <c r="H6792" s="47"/>
      <c r="I6792" s="47"/>
    </row>
    <row r="6793" spans="1:9" ht="24.95" customHeight="1" thickBot="1">
      <c r="A6793" s="47"/>
      <c r="B6793" s="47"/>
      <c r="C6793" s="47"/>
      <c r="D6793" s="97" t="str">
        <f>IFERROR(VLOOKUP(C6793,التكويد!$A$2:$R$1501,5,0),"")</f>
        <v/>
      </c>
      <c r="E6793" s="47"/>
      <c r="F6793" s="98" t="str">
        <f t="shared" si="107"/>
        <v/>
      </c>
      <c r="G6793" s="47"/>
      <c r="H6793" s="47"/>
      <c r="I6793" s="47"/>
    </row>
    <row r="6794" spans="1:9" ht="24.95" customHeight="1" thickBot="1">
      <c r="A6794" s="47"/>
      <c r="B6794" s="47"/>
      <c r="C6794" s="47"/>
      <c r="D6794" s="97" t="str">
        <f>IFERROR(VLOOKUP(C6794,التكويد!$A$2:$R$1501,5,0),"")</f>
        <v/>
      </c>
      <c r="E6794" s="47"/>
      <c r="F6794" s="98" t="str">
        <f t="shared" si="107"/>
        <v/>
      </c>
      <c r="G6794" s="47"/>
      <c r="H6794" s="47"/>
      <c r="I6794" s="47"/>
    </row>
    <row r="6795" spans="1:9" ht="24.95" customHeight="1" thickBot="1">
      <c r="A6795" s="47"/>
      <c r="B6795" s="47"/>
      <c r="C6795" s="47"/>
      <c r="D6795" s="97" t="str">
        <f>IFERROR(VLOOKUP(C6795,التكويد!$A$2:$R$1501,5,0),"")</f>
        <v/>
      </c>
      <c r="E6795" s="47"/>
      <c r="F6795" s="98" t="str">
        <f t="shared" si="107"/>
        <v/>
      </c>
      <c r="G6795" s="47"/>
      <c r="H6795" s="47"/>
      <c r="I6795" s="47"/>
    </row>
    <row r="6796" spans="1:9" ht="24.95" customHeight="1" thickBot="1">
      <c r="A6796" s="47"/>
      <c r="B6796" s="47"/>
      <c r="C6796" s="47"/>
      <c r="D6796" s="97" t="str">
        <f>IFERROR(VLOOKUP(C6796,التكويد!$A$2:$R$1501,5,0),"")</f>
        <v/>
      </c>
      <c r="E6796" s="47"/>
      <c r="F6796" s="98" t="str">
        <f t="shared" si="107"/>
        <v/>
      </c>
      <c r="G6796" s="47"/>
      <c r="H6796" s="47"/>
      <c r="I6796" s="47"/>
    </row>
    <row r="6797" spans="1:9" ht="24.95" customHeight="1" thickBot="1">
      <c r="A6797" s="47"/>
      <c r="B6797" s="47"/>
      <c r="C6797" s="47"/>
      <c r="D6797" s="97" t="str">
        <f>IFERROR(VLOOKUP(C6797,التكويد!$A$2:$R$1501,5,0),"")</f>
        <v/>
      </c>
      <c r="E6797" s="47"/>
      <c r="F6797" s="98" t="str">
        <f t="shared" si="107"/>
        <v/>
      </c>
      <c r="G6797" s="47"/>
      <c r="H6797" s="47"/>
      <c r="I6797" s="47"/>
    </row>
    <row r="6798" spans="1:9" ht="24.95" customHeight="1" thickBot="1">
      <c r="A6798" s="47"/>
      <c r="B6798" s="47"/>
      <c r="C6798" s="47"/>
      <c r="D6798" s="97" t="str">
        <f>IFERROR(VLOOKUP(C6798,التكويد!$A$2:$R$1501,5,0),"")</f>
        <v/>
      </c>
      <c r="E6798" s="47"/>
      <c r="F6798" s="98" t="str">
        <f t="shared" si="107"/>
        <v/>
      </c>
      <c r="G6798" s="47"/>
      <c r="H6798" s="47"/>
      <c r="I6798" s="47"/>
    </row>
    <row r="6799" spans="1:9" ht="24.95" customHeight="1" thickBot="1">
      <c r="A6799" s="47"/>
      <c r="B6799" s="47"/>
      <c r="C6799" s="47"/>
      <c r="D6799" s="97" t="str">
        <f>IFERROR(VLOOKUP(C6799,التكويد!$A$2:$R$1501,5,0),"")</f>
        <v/>
      </c>
      <c r="E6799" s="47"/>
      <c r="F6799" s="98" t="str">
        <f t="shared" si="107"/>
        <v/>
      </c>
      <c r="G6799" s="47"/>
      <c r="H6799" s="47"/>
      <c r="I6799" s="47"/>
    </row>
    <row r="6800" spans="1:9" ht="24.95" customHeight="1" thickBot="1">
      <c r="A6800" s="47"/>
      <c r="B6800" s="47"/>
      <c r="C6800" s="47"/>
      <c r="D6800" s="97" t="str">
        <f>IFERROR(VLOOKUP(C6800,التكويد!$A$2:$R$1501,5,0),"")</f>
        <v/>
      </c>
      <c r="E6800" s="47"/>
      <c r="F6800" s="98" t="str">
        <f t="shared" si="107"/>
        <v/>
      </c>
      <c r="G6800" s="47"/>
      <c r="H6800" s="47"/>
      <c r="I6800" s="47"/>
    </row>
    <row r="6801" spans="1:9" ht="24.95" customHeight="1" thickBot="1">
      <c r="A6801" s="47"/>
      <c r="B6801" s="47"/>
      <c r="C6801" s="47"/>
      <c r="D6801" s="97" t="str">
        <f>IFERROR(VLOOKUP(C6801,التكويد!$A$2:$R$1501,5,0),"")</f>
        <v/>
      </c>
      <c r="E6801" s="47"/>
      <c r="F6801" s="98" t="str">
        <f t="shared" si="107"/>
        <v/>
      </c>
      <c r="G6801" s="47"/>
      <c r="H6801" s="47"/>
      <c r="I6801" s="47"/>
    </row>
    <row r="6802" spans="1:9" ht="24.95" customHeight="1" thickBot="1">
      <c r="A6802" s="47"/>
      <c r="B6802" s="47"/>
      <c r="C6802" s="47"/>
      <c r="D6802" s="97" t="str">
        <f>IFERROR(VLOOKUP(C6802,التكويد!$A$2:$R$1501,5,0),"")</f>
        <v/>
      </c>
      <c r="E6802" s="47"/>
      <c r="F6802" s="98" t="str">
        <f t="shared" si="107"/>
        <v/>
      </c>
      <c r="G6802" s="47"/>
      <c r="H6802" s="47"/>
      <c r="I6802" s="47"/>
    </row>
    <row r="6803" spans="1:9" ht="24.95" customHeight="1" thickBot="1">
      <c r="A6803" s="47"/>
      <c r="B6803" s="47"/>
      <c r="C6803" s="47"/>
      <c r="D6803" s="97" t="str">
        <f>IFERROR(VLOOKUP(C6803,التكويد!$A$2:$R$1501,5,0),"")</f>
        <v/>
      </c>
      <c r="E6803" s="47"/>
      <c r="F6803" s="98" t="str">
        <f t="shared" si="107"/>
        <v/>
      </c>
      <c r="G6803" s="47"/>
      <c r="H6803" s="47"/>
      <c r="I6803" s="47"/>
    </row>
    <row r="6804" spans="1:9" ht="24.95" customHeight="1" thickBot="1">
      <c r="A6804" s="47"/>
      <c r="B6804" s="47"/>
      <c r="C6804" s="47"/>
      <c r="D6804" s="97" t="str">
        <f>IFERROR(VLOOKUP(C6804,التكويد!$A$2:$R$1501,5,0),"")</f>
        <v/>
      </c>
      <c r="E6804" s="47"/>
      <c r="F6804" s="98" t="str">
        <f t="shared" si="107"/>
        <v/>
      </c>
      <c r="G6804" s="47"/>
      <c r="H6804" s="47"/>
      <c r="I6804" s="47"/>
    </row>
    <row r="6805" spans="1:9" ht="24.95" customHeight="1" thickBot="1">
      <c r="A6805" s="47"/>
      <c r="B6805" s="47"/>
      <c r="C6805" s="47"/>
      <c r="D6805" s="97" t="str">
        <f>IFERROR(VLOOKUP(C6805,التكويد!$A$2:$R$1501,5,0),"")</f>
        <v/>
      </c>
      <c r="E6805" s="47"/>
      <c r="F6805" s="98" t="str">
        <f t="shared" si="107"/>
        <v/>
      </c>
      <c r="G6805" s="47"/>
      <c r="H6805" s="47"/>
      <c r="I6805" s="47"/>
    </row>
    <row r="6806" spans="1:9" ht="24.95" customHeight="1" thickBot="1">
      <c r="A6806" s="47"/>
      <c r="B6806" s="47"/>
      <c r="C6806" s="47"/>
      <c r="D6806" s="97" t="str">
        <f>IFERROR(VLOOKUP(C6806,التكويد!$A$2:$R$1501,5,0),"")</f>
        <v/>
      </c>
      <c r="E6806" s="47"/>
      <c r="F6806" s="98" t="str">
        <f t="shared" si="107"/>
        <v/>
      </c>
      <c r="G6806" s="47"/>
      <c r="H6806" s="47"/>
      <c r="I6806" s="47"/>
    </row>
    <row r="6807" spans="1:9" ht="24.95" customHeight="1" thickBot="1">
      <c r="A6807" s="47"/>
      <c r="B6807" s="47"/>
      <c r="C6807" s="47"/>
      <c r="D6807" s="97" t="str">
        <f>IFERROR(VLOOKUP(C6807,التكويد!$A$2:$R$1501,5,0),"")</f>
        <v/>
      </c>
      <c r="E6807" s="47"/>
      <c r="F6807" s="98" t="str">
        <f t="shared" si="107"/>
        <v/>
      </c>
      <c r="G6807" s="47"/>
      <c r="H6807" s="47"/>
      <c r="I6807" s="47"/>
    </row>
    <row r="6808" spans="1:9" ht="24.95" customHeight="1" thickBot="1">
      <c r="A6808" s="47"/>
      <c r="B6808" s="47"/>
      <c r="C6808" s="47"/>
      <c r="D6808" s="97" t="str">
        <f>IFERROR(VLOOKUP(C6808,التكويد!$A$2:$R$1501,5,0),"")</f>
        <v/>
      </c>
      <c r="E6808" s="47"/>
      <c r="F6808" s="98" t="str">
        <f t="shared" si="107"/>
        <v/>
      </c>
      <c r="G6808" s="47"/>
      <c r="H6808" s="47"/>
      <c r="I6808" s="47"/>
    </row>
    <row r="6809" spans="1:9" ht="24.95" customHeight="1" thickBot="1">
      <c r="A6809" s="47"/>
      <c r="B6809" s="47"/>
      <c r="C6809" s="47"/>
      <c r="D6809" s="97" t="str">
        <f>IFERROR(VLOOKUP(C6809,التكويد!$A$2:$R$1501,5,0),"")</f>
        <v/>
      </c>
      <c r="E6809" s="47"/>
      <c r="F6809" s="98" t="str">
        <f t="shared" si="107"/>
        <v/>
      </c>
      <c r="G6809" s="47"/>
      <c r="H6809" s="47"/>
      <c r="I6809" s="47"/>
    </row>
    <row r="6810" spans="1:9" ht="24.95" customHeight="1" thickBot="1">
      <c r="A6810" s="47"/>
      <c r="B6810" s="47"/>
      <c r="C6810" s="47"/>
      <c r="D6810" s="97" t="str">
        <f>IFERROR(VLOOKUP(C6810,التكويد!$A$2:$R$1501,5,0),"")</f>
        <v/>
      </c>
      <c r="E6810" s="47"/>
      <c r="F6810" s="98" t="str">
        <f t="shared" si="107"/>
        <v/>
      </c>
      <c r="G6810" s="47"/>
      <c r="H6810" s="47"/>
      <c r="I6810" s="47"/>
    </row>
    <row r="6811" spans="1:9" ht="24.95" customHeight="1" thickBot="1">
      <c r="A6811" s="47"/>
      <c r="B6811" s="47"/>
      <c r="C6811" s="47"/>
      <c r="D6811" s="97" t="str">
        <f>IFERROR(VLOOKUP(C6811,التكويد!$A$2:$R$1501,5,0),"")</f>
        <v/>
      </c>
      <c r="E6811" s="47"/>
      <c r="F6811" s="98" t="str">
        <f t="shared" si="107"/>
        <v/>
      </c>
      <c r="G6811" s="47"/>
      <c r="H6811" s="47"/>
      <c r="I6811" s="47"/>
    </row>
    <row r="6812" spans="1:9" ht="24.95" customHeight="1" thickBot="1">
      <c r="A6812" s="47"/>
      <c r="B6812" s="47"/>
      <c r="C6812" s="47"/>
      <c r="D6812" s="97" t="str">
        <f>IFERROR(VLOOKUP(C6812,التكويد!$A$2:$R$1501,5,0),"")</f>
        <v/>
      </c>
      <c r="E6812" s="47"/>
      <c r="F6812" s="98" t="str">
        <f t="shared" si="107"/>
        <v/>
      </c>
      <c r="G6812" s="47"/>
      <c r="H6812" s="47"/>
      <c r="I6812" s="47"/>
    </row>
    <row r="6813" spans="1:9" ht="24.95" customHeight="1" thickBot="1">
      <c r="A6813" s="47"/>
      <c r="B6813" s="47"/>
      <c r="C6813" s="47"/>
      <c r="D6813" s="97" t="str">
        <f>IFERROR(VLOOKUP(C6813,التكويد!$A$2:$R$1501,5,0),"")</f>
        <v/>
      </c>
      <c r="E6813" s="47"/>
      <c r="F6813" s="98" t="str">
        <f t="shared" si="107"/>
        <v/>
      </c>
      <c r="G6813" s="47"/>
      <c r="H6813" s="47"/>
      <c r="I6813" s="47"/>
    </row>
    <row r="6814" spans="1:9" ht="24.95" customHeight="1" thickBot="1">
      <c r="A6814" s="47"/>
      <c r="B6814" s="47"/>
      <c r="C6814" s="47"/>
      <c r="D6814" s="97" t="str">
        <f>IFERROR(VLOOKUP(C6814,التكويد!$A$2:$R$1501,5,0),"")</f>
        <v/>
      </c>
      <c r="E6814" s="47"/>
      <c r="F6814" s="98" t="str">
        <f t="shared" si="107"/>
        <v/>
      </c>
      <c r="G6814" s="47"/>
      <c r="H6814" s="47"/>
      <c r="I6814" s="47"/>
    </row>
    <row r="6815" spans="1:9" ht="24.95" customHeight="1" thickBot="1">
      <c r="A6815" s="47"/>
      <c r="B6815" s="47"/>
      <c r="C6815" s="47"/>
      <c r="D6815" s="97" t="str">
        <f>IFERROR(VLOOKUP(C6815,التكويد!$A$2:$R$1501,5,0),"")</f>
        <v/>
      </c>
      <c r="E6815" s="47"/>
      <c r="F6815" s="98" t="str">
        <f t="shared" si="107"/>
        <v/>
      </c>
      <c r="G6815" s="47"/>
      <c r="H6815" s="47"/>
      <c r="I6815" s="47"/>
    </row>
    <row r="6816" spans="1:9" ht="24.95" customHeight="1" thickBot="1">
      <c r="A6816" s="47"/>
      <c r="B6816" s="47"/>
      <c r="C6816" s="47"/>
      <c r="D6816" s="97" t="str">
        <f>IFERROR(VLOOKUP(C6816,التكويد!$A$2:$R$1501,5,0),"")</f>
        <v/>
      </c>
      <c r="E6816" s="47"/>
      <c r="F6816" s="98" t="str">
        <f t="shared" si="107"/>
        <v/>
      </c>
      <c r="G6816" s="47"/>
      <c r="H6816" s="47"/>
      <c r="I6816" s="47"/>
    </row>
    <row r="6817" spans="1:9" ht="24.95" customHeight="1" thickBot="1">
      <c r="A6817" s="47"/>
      <c r="B6817" s="47"/>
      <c r="C6817" s="47"/>
      <c r="D6817" s="97" t="str">
        <f>IFERROR(VLOOKUP(C6817,التكويد!$A$2:$R$1501,5,0),"")</f>
        <v/>
      </c>
      <c r="E6817" s="47"/>
      <c r="F6817" s="98" t="str">
        <f t="shared" si="107"/>
        <v/>
      </c>
      <c r="G6817" s="47"/>
      <c r="H6817" s="47"/>
      <c r="I6817" s="47"/>
    </row>
    <row r="6818" spans="1:9" ht="24.95" customHeight="1" thickBot="1">
      <c r="A6818" s="47"/>
      <c r="B6818" s="47"/>
      <c r="C6818" s="47"/>
      <c r="D6818" s="97" t="str">
        <f>IFERROR(VLOOKUP(C6818,التكويد!$A$2:$R$1501,5,0),"")</f>
        <v/>
      </c>
      <c r="E6818" s="47"/>
      <c r="F6818" s="98" t="str">
        <f t="shared" si="107"/>
        <v/>
      </c>
      <c r="G6818" s="47"/>
      <c r="H6818" s="47"/>
      <c r="I6818" s="47"/>
    </row>
    <row r="6819" spans="1:9" ht="24.95" customHeight="1" thickBot="1">
      <c r="A6819" s="47"/>
      <c r="B6819" s="47"/>
      <c r="C6819" s="47"/>
      <c r="D6819" s="97" t="str">
        <f>IFERROR(VLOOKUP(C6819,التكويد!$A$2:$R$1501,5,0),"")</f>
        <v/>
      </c>
      <c r="E6819" s="47"/>
      <c r="F6819" s="98" t="str">
        <f t="shared" si="107"/>
        <v/>
      </c>
      <c r="G6819" s="47"/>
      <c r="H6819" s="47"/>
      <c r="I6819" s="47"/>
    </row>
    <row r="6820" spans="1:9" ht="24.95" customHeight="1" thickBot="1">
      <c r="A6820" s="47"/>
      <c r="B6820" s="47"/>
      <c r="C6820" s="47"/>
      <c r="D6820" s="97" t="str">
        <f>IFERROR(VLOOKUP(C6820,التكويد!$A$2:$R$1501,5,0),"")</f>
        <v/>
      </c>
      <c r="E6820" s="47"/>
      <c r="F6820" s="98" t="str">
        <f t="shared" si="107"/>
        <v/>
      </c>
      <c r="G6820" s="47"/>
      <c r="H6820" s="47"/>
      <c r="I6820" s="47"/>
    </row>
    <row r="6821" spans="1:9" ht="24.95" customHeight="1" thickBot="1">
      <c r="A6821" s="47"/>
      <c r="B6821" s="47"/>
      <c r="C6821" s="47"/>
      <c r="D6821" s="97" t="str">
        <f>IFERROR(VLOOKUP(C6821,التكويد!$A$2:$R$1501,5,0),"")</f>
        <v/>
      </c>
      <c r="E6821" s="47"/>
      <c r="F6821" s="98" t="str">
        <f t="shared" si="107"/>
        <v/>
      </c>
      <c r="G6821" s="47"/>
      <c r="H6821" s="47"/>
      <c r="I6821" s="47"/>
    </row>
    <row r="6822" spans="1:9" ht="24.95" customHeight="1" thickBot="1">
      <c r="A6822" s="47"/>
      <c r="B6822" s="47"/>
      <c r="C6822" s="47"/>
      <c r="D6822" s="97" t="str">
        <f>IFERROR(VLOOKUP(C6822,التكويد!$A$2:$R$1501,5,0),"")</f>
        <v/>
      </c>
      <c r="E6822" s="47"/>
      <c r="F6822" s="98" t="str">
        <f t="shared" si="107"/>
        <v/>
      </c>
      <c r="G6822" s="47"/>
      <c r="H6822" s="47"/>
      <c r="I6822" s="47"/>
    </row>
    <row r="6823" spans="1:9" ht="24.95" customHeight="1" thickBot="1">
      <c r="A6823" s="47"/>
      <c r="B6823" s="47"/>
      <c r="C6823" s="47"/>
      <c r="D6823" s="97" t="str">
        <f>IFERROR(VLOOKUP(C6823,التكويد!$A$2:$R$1501,5,0),"")</f>
        <v/>
      </c>
      <c r="E6823" s="47"/>
      <c r="F6823" s="98" t="str">
        <f t="shared" si="107"/>
        <v/>
      </c>
      <c r="G6823" s="47"/>
      <c r="H6823" s="47"/>
      <c r="I6823" s="47"/>
    </row>
    <row r="6824" spans="1:9" ht="24.95" customHeight="1" thickBot="1">
      <c r="A6824" s="47"/>
      <c r="B6824" s="47"/>
      <c r="C6824" s="47"/>
      <c r="D6824" s="97" t="str">
        <f>IFERROR(VLOOKUP(C6824,التكويد!$A$2:$R$1501,5,0),"")</f>
        <v/>
      </c>
      <c r="E6824" s="47"/>
      <c r="F6824" s="98" t="str">
        <f t="shared" si="107"/>
        <v/>
      </c>
      <c r="G6824" s="47"/>
      <c r="H6824" s="47"/>
      <c r="I6824" s="47"/>
    </row>
    <row r="6825" spans="1:9" ht="24.95" customHeight="1" thickBot="1">
      <c r="A6825" s="47"/>
      <c r="B6825" s="47"/>
      <c r="C6825" s="47"/>
      <c r="D6825" s="97" t="str">
        <f>IFERROR(VLOOKUP(C6825,التكويد!$A$2:$R$1501,5,0),"")</f>
        <v/>
      </c>
      <c r="E6825" s="47"/>
      <c r="F6825" s="98" t="str">
        <f t="shared" si="107"/>
        <v/>
      </c>
      <c r="G6825" s="47"/>
      <c r="H6825" s="47"/>
      <c r="I6825" s="47"/>
    </row>
    <row r="6826" spans="1:9" ht="24.95" customHeight="1" thickBot="1">
      <c r="A6826" s="47"/>
      <c r="B6826" s="47"/>
      <c r="C6826" s="47"/>
      <c r="D6826" s="97" t="str">
        <f>IFERROR(VLOOKUP(C6826,التكويد!$A$2:$R$1501,5,0),"")</f>
        <v/>
      </c>
      <c r="E6826" s="47"/>
      <c r="F6826" s="98" t="str">
        <f t="shared" si="107"/>
        <v/>
      </c>
      <c r="G6826" s="47"/>
      <c r="H6826" s="47"/>
      <c r="I6826" s="47"/>
    </row>
    <row r="6827" spans="1:9" ht="24.95" customHeight="1" thickBot="1">
      <c r="A6827" s="47"/>
      <c r="B6827" s="47"/>
      <c r="C6827" s="47"/>
      <c r="D6827" s="97" t="str">
        <f>IFERROR(VLOOKUP(C6827,التكويد!$A$2:$R$1501,5,0),"")</f>
        <v/>
      </c>
      <c r="E6827" s="47"/>
      <c r="F6827" s="98" t="str">
        <f t="shared" si="107"/>
        <v/>
      </c>
      <c r="G6827" s="47"/>
      <c r="H6827" s="47"/>
      <c r="I6827" s="47"/>
    </row>
    <row r="6828" spans="1:9" ht="24.95" customHeight="1" thickBot="1">
      <c r="A6828" s="47"/>
      <c r="B6828" s="47"/>
      <c r="C6828" s="47"/>
      <c r="D6828" s="97" t="str">
        <f>IFERROR(VLOOKUP(C6828,التكويد!$A$2:$R$1501,5,0),"")</f>
        <v/>
      </c>
      <c r="E6828" s="47"/>
      <c r="F6828" s="98" t="str">
        <f t="shared" si="107"/>
        <v/>
      </c>
      <c r="G6828" s="47"/>
      <c r="H6828" s="47"/>
      <c r="I6828" s="47"/>
    </row>
    <row r="6829" spans="1:9" ht="24.95" customHeight="1" thickBot="1">
      <c r="A6829" s="47"/>
      <c r="B6829" s="47"/>
      <c r="C6829" s="47"/>
      <c r="D6829" s="97" t="str">
        <f>IFERROR(VLOOKUP(C6829,التكويد!$A$2:$R$1501,5,0),"")</f>
        <v/>
      </c>
      <c r="E6829" s="47"/>
      <c r="F6829" s="98" t="str">
        <f t="shared" si="107"/>
        <v/>
      </c>
      <c r="G6829" s="47"/>
      <c r="H6829" s="47"/>
      <c r="I6829" s="47"/>
    </row>
    <row r="6830" spans="1:9" ht="24.95" customHeight="1" thickBot="1">
      <c r="A6830" s="47"/>
      <c r="B6830" s="47"/>
      <c r="C6830" s="47"/>
      <c r="D6830" s="97" t="str">
        <f>IFERROR(VLOOKUP(C6830,التكويد!$A$2:$R$1501,5,0),"")</f>
        <v/>
      </c>
      <c r="E6830" s="47"/>
      <c r="F6830" s="98" t="str">
        <f t="shared" si="107"/>
        <v/>
      </c>
      <c r="G6830" s="47"/>
      <c r="H6830" s="47"/>
      <c r="I6830" s="47"/>
    </row>
    <row r="6831" spans="1:9" ht="24.95" customHeight="1" thickBot="1">
      <c r="A6831" s="47"/>
      <c r="B6831" s="47"/>
      <c r="C6831" s="47"/>
      <c r="D6831" s="97" t="str">
        <f>IFERROR(VLOOKUP(C6831,التكويد!$A$2:$R$1501,5,0),"")</f>
        <v/>
      </c>
      <c r="E6831" s="47"/>
      <c r="F6831" s="98" t="str">
        <f t="shared" si="107"/>
        <v/>
      </c>
      <c r="G6831" s="47"/>
      <c r="H6831" s="47"/>
      <c r="I6831" s="47"/>
    </row>
    <row r="6832" spans="1:9" ht="24.95" customHeight="1" thickBot="1">
      <c r="A6832" s="47"/>
      <c r="B6832" s="47"/>
      <c r="C6832" s="47"/>
      <c r="D6832" s="97" t="str">
        <f>IFERROR(VLOOKUP(C6832,التكويد!$A$2:$R$1501,5,0),"")</f>
        <v/>
      </c>
      <c r="E6832" s="47"/>
      <c r="F6832" s="98" t="str">
        <f t="shared" si="107"/>
        <v/>
      </c>
      <c r="G6832" s="47"/>
      <c r="H6832" s="47"/>
      <c r="I6832" s="47"/>
    </row>
    <row r="6833" spans="1:9" ht="24.95" customHeight="1" thickBot="1">
      <c r="A6833" s="47"/>
      <c r="B6833" s="47"/>
      <c r="C6833" s="47"/>
      <c r="D6833" s="97" t="str">
        <f>IFERROR(VLOOKUP(C6833,التكويد!$A$2:$R$1501,5,0),"")</f>
        <v/>
      </c>
      <c r="E6833" s="47"/>
      <c r="F6833" s="98" t="str">
        <f t="shared" ref="F6833:F6896" si="108">IFERROR(SUM(E6833/G6833),"")</f>
        <v/>
      </c>
      <c r="G6833" s="47"/>
      <c r="H6833" s="47"/>
      <c r="I6833" s="47"/>
    </row>
    <row r="6834" spans="1:9" ht="24.95" customHeight="1" thickBot="1">
      <c r="A6834" s="47"/>
      <c r="B6834" s="47"/>
      <c r="C6834" s="47"/>
      <c r="D6834" s="97" t="str">
        <f>IFERROR(VLOOKUP(C6834,التكويد!$A$2:$R$1501,5,0),"")</f>
        <v/>
      </c>
      <c r="E6834" s="47"/>
      <c r="F6834" s="98" t="str">
        <f t="shared" si="108"/>
        <v/>
      </c>
      <c r="G6834" s="47"/>
      <c r="H6834" s="47"/>
      <c r="I6834" s="47"/>
    </row>
    <row r="6835" spans="1:9" ht="24.95" customHeight="1" thickBot="1">
      <c r="A6835" s="47"/>
      <c r="B6835" s="47"/>
      <c r="C6835" s="47"/>
      <c r="D6835" s="97" t="str">
        <f>IFERROR(VLOOKUP(C6835,التكويد!$A$2:$R$1501,5,0),"")</f>
        <v/>
      </c>
      <c r="E6835" s="47"/>
      <c r="F6835" s="98" t="str">
        <f t="shared" si="108"/>
        <v/>
      </c>
      <c r="G6835" s="47"/>
      <c r="H6835" s="47"/>
      <c r="I6835" s="47"/>
    </row>
    <row r="6836" spans="1:9" ht="24.95" customHeight="1" thickBot="1">
      <c r="A6836" s="47"/>
      <c r="B6836" s="47"/>
      <c r="C6836" s="47"/>
      <c r="D6836" s="97" t="str">
        <f>IFERROR(VLOOKUP(C6836,التكويد!$A$2:$R$1501,5,0),"")</f>
        <v/>
      </c>
      <c r="E6836" s="47"/>
      <c r="F6836" s="98" t="str">
        <f t="shared" si="108"/>
        <v/>
      </c>
      <c r="G6836" s="47"/>
      <c r="H6836" s="47"/>
      <c r="I6836" s="47"/>
    </row>
    <row r="6837" spans="1:9" ht="24.95" customHeight="1" thickBot="1">
      <c r="A6837" s="47"/>
      <c r="B6837" s="47"/>
      <c r="C6837" s="47"/>
      <c r="D6837" s="97" t="str">
        <f>IFERROR(VLOOKUP(C6837,التكويد!$A$2:$R$1501,5,0),"")</f>
        <v/>
      </c>
      <c r="E6837" s="47"/>
      <c r="F6837" s="98" t="str">
        <f t="shared" si="108"/>
        <v/>
      </c>
      <c r="G6837" s="47"/>
      <c r="H6837" s="47"/>
      <c r="I6837" s="47"/>
    </row>
    <row r="6838" spans="1:9" ht="24.95" customHeight="1" thickBot="1">
      <c r="A6838" s="47"/>
      <c r="B6838" s="47"/>
      <c r="C6838" s="47"/>
      <c r="D6838" s="97" t="str">
        <f>IFERROR(VLOOKUP(C6838,التكويد!$A$2:$R$1501,5,0),"")</f>
        <v/>
      </c>
      <c r="E6838" s="47"/>
      <c r="F6838" s="98" t="str">
        <f t="shared" si="108"/>
        <v/>
      </c>
      <c r="G6838" s="47"/>
      <c r="H6838" s="47"/>
      <c r="I6838" s="47"/>
    </row>
    <row r="6839" spans="1:9" ht="24.95" customHeight="1" thickBot="1">
      <c r="A6839" s="47"/>
      <c r="B6839" s="47"/>
      <c r="C6839" s="47"/>
      <c r="D6839" s="97" t="str">
        <f>IFERROR(VLOOKUP(C6839,التكويد!$A$2:$R$1501,5,0),"")</f>
        <v/>
      </c>
      <c r="E6839" s="47"/>
      <c r="F6839" s="98" t="str">
        <f t="shared" si="108"/>
        <v/>
      </c>
      <c r="G6839" s="47"/>
      <c r="H6839" s="47"/>
      <c r="I6839" s="47"/>
    </row>
    <row r="6840" spans="1:9" ht="24.95" customHeight="1" thickBot="1">
      <c r="A6840" s="47"/>
      <c r="B6840" s="47"/>
      <c r="C6840" s="47"/>
      <c r="D6840" s="97" t="str">
        <f>IFERROR(VLOOKUP(C6840,التكويد!$A$2:$R$1501,5,0),"")</f>
        <v/>
      </c>
      <c r="E6840" s="47"/>
      <c r="F6840" s="98" t="str">
        <f t="shared" si="108"/>
        <v/>
      </c>
      <c r="G6840" s="47"/>
      <c r="H6840" s="47"/>
      <c r="I6840" s="47"/>
    </row>
    <row r="6841" spans="1:9" ht="24.95" customHeight="1" thickBot="1">
      <c r="A6841" s="47"/>
      <c r="B6841" s="47"/>
      <c r="C6841" s="47"/>
      <c r="D6841" s="97" t="str">
        <f>IFERROR(VLOOKUP(C6841,التكويد!$A$2:$R$1501,5,0),"")</f>
        <v/>
      </c>
      <c r="E6841" s="47"/>
      <c r="F6841" s="98" t="str">
        <f t="shared" si="108"/>
        <v/>
      </c>
      <c r="G6841" s="47"/>
      <c r="H6841" s="47"/>
      <c r="I6841" s="47"/>
    </row>
    <row r="6842" spans="1:9" ht="24.95" customHeight="1" thickBot="1">
      <c r="A6842" s="47"/>
      <c r="B6842" s="47"/>
      <c r="C6842" s="47"/>
      <c r="D6842" s="97" t="str">
        <f>IFERROR(VLOOKUP(C6842,التكويد!$A$2:$R$1501,5,0),"")</f>
        <v/>
      </c>
      <c r="E6842" s="47"/>
      <c r="F6842" s="98" t="str">
        <f t="shared" si="108"/>
        <v/>
      </c>
      <c r="G6842" s="47"/>
      <c r="H6842" s="47"/>
      <c r="I6842" s="47"/>
    </row>
    <row r="6843" spans="1:9" ht="24.95" customHeight="1" thickBot="1">
      <c r="A6843" s="47"/>
      <c r="B6843" s="47"/>
      <c r="C6843" s="47"/>
      <c r="D6843" s="97" t="str">
        <f>IFERROR(VLOOKUP(C6843,التكويد!$A$2:$R$1501,5,0),"")</f>
        <v/>
      </c>
      <c r="E6843" s="47"/>
      <c r="F6843" s="98" t="str">
        <f t="shared" si="108"/>
        <v/>
      </c>
      <c r="G6843" s="47"/>
      <c r="H6843" s="47"/>
      <c r="I6843" s="47"/>
    </row>
    <row r="6844" spans="1:9" ht="24.95" customHeight="1" thickBot="1">
      <c r="A6844" s="47"/>
      <c r="B6844" s="47"/>
      <c r="C6844" s="47"/>
      <c r="D6844" s="97" t="str">
        <f>IFERROR(VLOOKUP(C6844,التكويد!$A$2:$R$1501,5,0),"")</f>
        <v/>
      </c>
      <c r="E6844" s="47"/>
      <c r="F6844" s="98" t="str">
        <f t="shared" si="108"/>
        <v/>
      </c>
      <c r="G6844" s="47"/>
      <c r="H6844" s="47"/>
      <c r="I6844" s="47"/>
    </row>
    <row r="6845" spans="1:9" ht="24.95" customHeight="1" thickBot="1">
      <c r="A6845" s="47"/>
      <c r="B6845" s="47"/>
      <c r="C6845" s="47"/>
      <c r="D6845" s="97" t="str">
        <f>IFERROR(VLOOKUP(C6845,التكويد!$A$2:$R$1501,5,0),"")</f>
        <v/>
      </c>
      <c r="E6845" s="47"/>
      <c r="F6845" s="98" t="str">
        <f t="shared" si="108"/>
        <v/>
      </c>
      <c r="G6845" s="47"/>
      <c r="H6845" s="47"/>
      <c r="I6845" s="47"/>
    </row>
    <row r="6846" spans="1:9" ht="24.95" customHeight="1" thickBot="1">
      <c r="A6846" s="47"/>
      <c r="B6846" s="47"/>
      <c r="C6846" s="47"/>
      <c r="D6846" s="97" t="str">
        <f>IFERROR(VLOOKUP(C6846,التكويد!$A$2:$R$1501,5,0),"")</f>
        <v/>
      </c>
      <c r="E6846" s="47"/>
      <c r="F6846" s="98" t="str">
        <f t="shared" si="108"/>
        <v/>
      </c>
      <c r="G6846" s="47"/>
      <c r="H6846" s="47"/>
      <c r="I6846" s="47"/>
    </row>
    <row r="6847" spans="1:9" ht="24.95" customHeight="1" thickBot="1">
      <c r="A6847" s="47"/>
      <c r="B6847" s="47"/>
      <c r="C6847" s="47"/>
      <c r="D6847" s="97" t="str">
        <f>IFERROR(VLOOKUP(C6847,التكويد!$A$2:$R$1501,5,0),"")</f>
        <v/>
      </c>
      <c r="E6847" s="47"/>
      <c r="F6847" s="98" t="str">
        <f t="shared" si="108"/>
        <v/>
      </c>
      <c r="G6847" s="47"/>
      <c r="H6847" s="47"/>
      <c r="I6847" s="47"/>
    </row>
    <row r="6848" spans="1:9" ht="24.95" customHeight="1" thickBot="1">
      <c r="A6848" s="47"/>
      <c r="B6848" s="47"/>
      <c r="C6848" s="47"/>
      <c r="D6848" s="97" t="str">
        <f>IFERROR(VLOOKUP(C6848,التكويد!$A$2:$R$1501,5,0),"")</f>
        <v/>
      </c>
      <c r="E6848" s="47"/>
      <c r="F6848" s="98" t="str">
        <f t="shared" si="108"/>
        <v/>
      </c>
      <c r="G6848" s="47"/>
      <c r="H6848" s="47"/>
      <c r="I6848" s="47"/>
    </row>
    <row r="6849" spans="1:9" ht="24.95" customHeight="1" thickBot="1">
      <c r="A6849" s="47"/>
      <c r="B6849" s="47"/>
      <c r="C6849" s="47"/>
      <c r="D6849" s="97" t="str">
        <f>IFERROR(VLOOKUP(C6849,التكويد!$A$2:$R$1501,5,0),"")</f>
        <v/>
      </c>
      <c r="E6849" s="47"/>
      <c r="F6849" s="98" t="str">
        <f t="shared" si="108"/>
        <v/>
      </c>
      <c r="G6849" s="47"/>
      <c r="H6849" s="47"/>
      <c r="I6849" s="47"/>
    </row>
    <row r="6850" spans="1:9" ht="24.95" customHeight="1" thickBot="1">
      <c r="A6850" s="47"/>
      <c r="B6850" s="47"/>
      <c r="C6850" s="47"/>
      <c r="D6850" s="97" t="str">
        <f>IFERROR(VLOOKUP(C6850,التكويد!$A$2:$R$1501,5,0),"")</f>
        <v/>
      </c>
      <c r="E6850" s="47"/>
      <c r="F6850" s="98" t="str">
        <f t="shared" si="108"/>
        <v/>
      </c>
      <c r="G6850" s="47"/>
      <c r="H6850" s="47"/>
      <c r="I6850" s="47"/>
    </row>
    <row r="6851" spans="1:9" ht="24.95" customHeight="1" thickBot="1">
      <c r="A6851" s="47"/>
      <c r="B6851" s="47"/>
      <c r="C6851" s="47"/>
      <c r="D6851" s="97" t="str">
        <f>IFERROR(VLOOKUP(C6851,التكويد!$A$2:$R$1501,5,0),"")</f>
        <v/>
      </c>
      <c r="E6851" s="47"/>
      <c r="F6851" s="98" t="str">
        <f t="shared" si="108"/>
        <v/>
      </c>
      <c r="G6851" s="47"/>
      <c r="H6851" s="47"/>
      <c r="I6851" s="47"/>
    </row>
    <row r="6852" spans="1:9" ht="24.95" customHeight="1" thickBot="1">
      <c r="A6852" s="47"/>
      <c r="B6852" s="47"/>
      <c r="C6852" s="47"/>
      <c r="D6852" s="97" t="str">
        <f>IFERROR(VLOOKUP(C6852,التكويد!$A$2:$R$1501,5,0),"")</f>
        <v/>
      </c>
      <c r="E6852" s="47"/>
      <c r="F6852" s="98" t="str">
        <f t="shared" si="108"/>
        <v/>
      </c>
      <c r="G6852" s="47"/>
      <c r="H6852" s="47"/>
      <c r="I6852" s="47"/>
    </row>
    <row r="6853" spans="1:9" ht="24.95" customHeight="1" thickBot="1">
      <c r="A6853" s="47"/>
      <c r="B6853" s="47"/>
      <c r="C6853" s="47"/>
      <c r="D6853" s="97" t="str">
        <f>IFERROR(VLOOKUP(C6853,التكويد!$A$2:$R$1501,5,0),"")</f>
        <v/>
      </c>
      <c r="E6853" s="47"/>
      <c r="F6853" s="98" t="str">
        <f t="shared" si="108"/>
        <v/>
      </c>
      <c r="G6853" s="47"/>
      <c r="H6853" s="47"/>
      <c r="I6853" s="47"/>
    </row>
    <row r="6854" spans="1:9" ht="24.95" customHeight="1" thickBot="1">
      <c r="A6854" s="47"/>
      <c r="B6854" s="47"/>
      <c r="C6854" s="47"/>
      <c r="D6854" s="97" t="str">
        <f>IFERROR(VLOOKUP(C6854,التكويد!$A$2:$R$1501,5,0),"")</f>
        <v/>
      </c>
      <c r="E6854" s="47"/>
      <c r="F6854" s="98" t="str">
        <f t="shared" si="108"/>
        <v/>
      </c>
      <c r="G6854" s="47"/>
      <c r="H6854" s="47"/>
      <c r="I6854" s="47"/>
    </row>
    <row r="6855" spans="1:9" ht="24.95" customHeight="1" thickBot="1">
      <c r="A6855" s="47"/>
      <c r="B6855" s="47"/>
      <c r="C6855" s="47"/>
      <c r="D6855" s="97" t="str">
        <f>IFERROR(VLOOKUP(C6855,التكويد!$A$2:$R$1501,5,0),"")</f>
        <v/>
      </c>
      <c r="E6855" s="47"/>
      <c r="F6855" s="98" t="str">
        <f t="shared" si="108"/>
        <v/>
      </c>
      <c r="G6855" s="47"/>
      <c r="H6855" s="47"/>
      <c r="I6855" s="47"/>
    </row>
    <row r="6856" spans="1:9" ht="24.95" customHeight="1" thickBot="1">
      <c r="A6856" s="47"/>
      <c r="B6856" s="47"/>
      <c r="C6856" s="47"/>
      <c r="D6856" s="97" t="str">
        <f>IFERROR(VLOOKUP(C6856,التكويد!$A$2:$R$1501,5,0),"")</f>
        <v/>
      </c>
      <c r="E6856" s="47"/>
      <c r="F6856" s="98" t="str">
        <f t="shared" si="108"/>
        <v/>
      </c>
      <c r="G6856" s="47"/>
      <c r="H6856" s="47"/>
      <c r="I6856" s="47"/>
    </row>
    <row r="6857" spans="1:9" ht="24.95" customHeight="1" thickBot="1">
      <c r="A6857" s="47"/>
      <c r="B6857" s="47"/>
      <c r="C6857" s="47"/>
      <c r="D6857" s="97" t="str">
        <f>IFERROR(VLOOKUP(C6857,التكويد!$A$2:$R$1501,5,0),"")</f>
        <v/>
      </c>
      <c r="E6857" s="47"/>
      <c r="F6857" s="98" t="str">
        <f t="shared" si="108"/>
        <v/>
      </c>
      <c r="G6857" s="47"/>
      <c r="H6857" s="47"/>
      <c r="I6857" s="47"/>
    </row>
    <row r="6858" spans="1:9" ht="24.95" customHeight="1" thickBot="1">
      <c r="A6858" s="47"/>
      <c r="B6858" s="47"/>
      <c r="C6858" s="47"/>
      <c r="D6858" s="97" t="str">
        <f>IFERROR(VLOOKUP(C6858,التكويد!$A$2:$R$1501,5,0),"")</f>
        <v/>
      </c>
      <c r="E6858" s="47"/>
      <c r="F6858" s="98" t="str">
        <f t="shared" si="108"/>
        <v/>
      </c>
      <c r="G6858" s="47"/>
      <c r="H6858" s="47"/>
      <c r="I6858" s="47"/>
    </row>
    <row r="6859" spans="1:9" ht="24.95" customHeight="1" thickBot="1">
      <c r="A6859" s="47"/>
      <c r="B6859" s="47"/>
      <c r="C6859" s="47"/>
      <c r="D6859" s="97" t="str">
        <f>IFERROR(VLOOKUP(C6859,التكويد!$A$2:$R$1501,5,0),"")</f>
        <v/>
      </c>
      <c r="E6859" s="47"/>
      <c r="F6859" s="98" t="str">
        <f t="shared" si="108"/>
        <v/>
      </c>
      <c r="G6859" s="47"/>
      <c r="H6859" s="47"/>
      <c r="I6859" s="47"/>
    </row>
    <row r="6860" spans="1:9" ht="24.95" customHeight="1" thickBot="1">
      <c r="A6860" s="47"/>
      <c r="B6860" s="47"/>
      <c r="C6860" s="47"/>
      <c r="D6860" s="97" t="str">
        <f>IFERROR(VLOOKUP(C6860,التكويد!$A$2:$R$1501,5,0),"")</f>
        <v/>
      </c>
      <c r="E6860" s="47"/>
      <c r="F6860" s="98" t="str">
        <f t="shared" si="108"/>
        <v/>
      </c>
      <c r="G6860" s="47"/>
      <c r="H6860" s="47"/>
      <c r="I6860" s="47"/>
    </row>
    <row r="6861" spans="1:9" ht="24.95" customHeight="1" thickBot="1">
      <c r="A6861" s="47"/>
      <c r="B6861" s="47"/>
      <c r="C6861" s="47"/>
      <c r="D6861" s="97" t="str">
        <f>IFERROR(VLOOKUP(C6861,التكويد!$A$2:$R$1501,5,0),"")</f>
        <v/>
      </c>
      <c r="E6861" s="47"/>
      <c r="F6861" s="98" t="str">
        <f t="shared" si="108"/>
        <v/>
      </c>
      <c r="G6861" s="47"/>
      <c r="H6861" s="47"/>
      <c r="I6861" s="47"/>
    </row>
    <row r="6862" spans="1:9" ht="24.95" customHeight="1" thickBot="1">
      <c r="A6862" s="47"/>
      <c r="B6862" s="47"/>
      <c r="C6862" s="47"/>
      <c r="D6862" s="97" t="str">
        <f>IFERROR(VLOOKUP(C6862,التكويد!$A$2:$R$1501,5,0),"")</f>
        <v/>
      </c>
      <c r="E6862" s="47"/>
      <c r="F6862" s="98" t="str">
        <f t="shared" si="108"/>
        <v/>
      </c>
      <c r="G6862" s="47"/>
      <c r="H6862" s="47"/>
      <c r="I6862" s="47"/>
    </row>
    <row r="6863" spans="1:9" ht="24.95" customHeight="1" thickBot="1">
      <c r="A6863" s="47"/>
      <c r="B6863" s="47"/>
      <c r="C6863" s="47"/>
      <c r="D6863" s="97" t="str">
        <f>IFERROR(VLOOKUP(C6863,التكويد!$A$2:$R$1501,5,0),"")</f>
        <v/>
      </c>
      <c r="E6863" s="47"/>
      <c r="F6863" s="98" t="str">
        <f t="shared" si="108"/>
        <v/>
      </c>
      <c r="G6863" s="47"/>
      <c r="H6863" s="47"/>
      <c r="I6863" s="47"/>
    </row>
    <row r="6864" spans="1:9" ht="24.95" customHeight="1" thickBot="1">
      <c r="A6864" s="47"/>
      <c r="B6864" s="47"/>
      <c r="C6864" s="47"/>
      <c r="D6864" s="97" t="str">
        <f>IFERROR(VLOOKUP(C6864,التكويد!$A$2:$R$1501,5,0),"")</f>
        <v/>
      </c>
      <c r="E6864" s="47"/>
      <c r="F6864" s="98" t="str">
        <f t="shared" si="108"/>
        <v/>
      </c>
      <c r="G6864" s="47"/>
      <c r="H6864" s="47"/>
      <c r="I6864" s="47"/>
    </row>
    <row r="6865" spans="1:9" ht="24.95" customHeight="1" thickBot="1">
      <c r="A6865" s="47"/>
      <c r="B6865" s="47"/>
      <c r="C6865" s="47"/>
      <c r="D6865" s="97" t="str">
        <f>IFERROR(VLOOKUP(C6865,التكويد!$A$2:$R$1501,5,0),"")</f>
        <v/>
      </c>
      <c r="E6865" s="47"/>
      <c r="F6865" s="98" t="str">
        <f t="shared" si="108"/>
        <v/>
      </c>
      <c r="G6865" s="47"/>
      <c r="H6865" s="47"/>
      <c r="I6865" s="47"/>
    </row>
    <row r="6866" spans="1:9" ht="24.95" customHeight="1" thickBot="1">
      <c r="A6866" s="47"/>
      <c r="B6866" s="47"/>
      <c r="C6866" s="47"/>
      <c r="D6866" s="97" t="str">
        <f>IFERROR(VLOOKUP(C6866,التكويد!$A$2:$R$1501,5,0),"")</f>
        <v/>
      </c>
      <c r="E6866" s="47"/>
      <c r="F6866" s="98" t="str">
        <f t="shared" si="108"/>
        <v/>
      </c>
      <c r="G6866" s="47"/>
      <c r="H6866" s="47"/>
      <c r="I6866" s="47"/>
    </row>
    <row r="6867" spans="1:9" ht="24.95" customHeight="1" thickBot="1">
      <c r="A6867" s="47"/>
      <c r="B6867" s="47"/>
      <c r="C6867" s="47"/>
      <c r="D6867" s="97" t="str">
        <f>IFERROR(VLOOKUP(C6867,التكويد!$A$2:$R$1501,5,0),"")</f>
        <v/>
      </c>
      <c r="E6867" s="47"/>
      <c r="F6867" s="98" t="str">
        <f t="shared" si="108"/>
        <v/>
      </c>
      <c r="G6867" s="47"/>
      <c r="H6867" s="47"/>
      <c r="I6867" s="47"/>
    </row>
    <row r="6868" spans="1:9" ht="24.95" customHeight="1" thickBot="1">
      <c r="A6868" s="47"/>
      <c r="B6868" s="47"/>
      <c r="C6868" s="47"/>
      <c r="D6868" s="97" t="str">
        <f>IFERROR(VLOOKUP(C6868,التكويد!$A$2:$R$1501,5,0),"")</f>
        <v/>
      </c>
      <c r="E6868" s="47"/>
      <c r="F6868" s="98" t="str">
        <f t="shared" si="108"/>
        <v/>
      </c>
      <c r="G6868" s="47"/>
      <c r="H6868" s="47"/>
      <c r="I6868" s="47"/>
    </row>
    <row r="6869" spans="1:9" ht="24.95" customHeight="1" thickBot="1">
      <c r="A6869" s="47"/>
      <c r="B6869" s="47"/>
      <c r="C6869" s="47"/>
      <c r="D6869" s="97" t="str">
        <f>IFERROR(VLOOKUP(C6869,التكويد!$A$2:$R$1501,5,0),"")</f>
        <v/>
      </c>
      <c r="E6869" s="47"/>
      <c r="F6869" s="98" t="str">
        <f t="shared" si="108"/>
        <v/>
      </c>
      <c r="G6869" s="47"/>
      <c r="H6869" s="47"/>
      <c r="I6869" s="47"/>
    </row>
    <row r="6870" spans="1:9" ht="24.95" customHeight="1" thickBot="1">
      <c r="A6870" s="47"/>
      <c r="B6870" s="47"/>
      <c r="C6870" s="47"/>
      <c r="D6870" s="97" t="str">
        <f>IFERROR(VLOOKUP(C6870,التكويد!$A$2:$R$1501,5,0),"")</f>
        <v/>
      </c>
      <c r="E6870" s="47"/>
      <c r="F6870" s="98" t="str">
        <f t="shared" si="108"/>
        <v/>
      </c>
      <c r="G6870" s="47"/>
      <c r="H6870" s="47"/>
      <c r="I6870" s="47"/>
    </row>
    <row r="6871" spans="1:9" ht="24.95" customHeight="1" thickBot="1">
      <c r="A6871" s="47"/>
      <c r="B6871" s="47"/>
      <c r="C6871" s="47"/>
      <c r="D6871" s="97" t="str">
        <f>IFERROR(VLOOKUP(C6871,التكويد!$A$2:$R$1501,5,0),"")</f>
        <v/>
      </c>
      <c r="E6871" s="47"/>
      <c r="F6871" s="98" t="str">
        <f t="shared" si="108"/>
        <v/>
      </c>
      <c r="G6871" s="47"/>
      <c r="H6871" s="47"/>
      <c r="I6871" s="47"/>
    </row>
    <row r="6872" spans="1:9" ht="24.95" customHeight="1" thickBot="1">
      <c r="A6872" s="47"/>
      <c r="B6872" s="47"/>
      <c r="C6872" s="47"/>
      <c r="D6872" s="97" t="str">
        <f>IFERROR(VLOOKUP(C6872,التكويد!$A$2:$R$1501,5,0),"")</f>
        <v/>
      </c>
      <c r="E6872" s="47"/>
      <c r="F6872" s="98" t="str">
        <f t="shared" si="108"/>
        <v/>
      </c>
      <c r="G6872" s="47"/>
      <c r="H6872" s="47"/>
      <c r="I6872" s="47"/>
    </row>
    <row r="6873" spans="1:9" ht="24.95" customHeight="1" thickBot="1">
      <c r="A6873" s="47"/>
      <c r="B6873" s="47"/>
      <c r="C6873" s="47"/>
      <c r="D6873" s="97" t="str">
        <f>IFERROR(VLOOKUP(C6873,التكويد!$A$2:$R$1501,5,0),"")</f>
        <v/>
      </c>
      <c r="E6873" s="47"/>
      <c r="F6873" s="98" t="str">
        <f t="shared" si="108"/>
        <v/>
      </c>
      <c r="G6873" s="47"/>
      <c r="H6873" s="47"/>
      <c r="I6873" s="47"/>
    </row>
    <row r="6874" spans="1:9" ht="24.95" customHeight="1" thickBot="1">
      <c r="A6874" s="47"/>
      <c r="B6874" s="47"/>
      <c r="C6874" s="47"/>
      <c r="D6874" s="97" t="str">
        <f>IFERROR(VLOOKUP(C6874,التكويد!$A$2:$R$1501,5,0),"")</f>
        <v/>
      </c>
      <c r="E6874" s="47"/>
      <c r="F6874" s="98" t="str">
        <f t="shared" si="108"/>
        <v/>
      </c>
      <c r="G6874" s="47"/>
      <c r="H6874" s="47"/>
      <c r="I6874" s="47"/>
    </row>
    <row r="6875" spans="1:9" ht="24.95" customHeight="1" thickBot="1">
      <c r="A6875" s="47"/>
      <c r="B6875" s="47"/>
      <c r="C6875" s="47"/>
      <c r="D6875" s="97" t="str">
        <f>IFERROR(VLOOKUP(C6875,التكويد!$A$2:$R$1501,5,0),"")</f>
        <v/>
      </c>
      <c r="E6875" s="47"/>
      <c r="F6875" s="98" t="str">
        <f t="shared" si="108"/>
        <v/>
      </c>
      <c r="G6875" s="47"/>
      <c r="H6875" s="47"/>
      <c r="I6875" s="47"/>
    </row>
    <row r="6876" spans="1:9" ht="24.95" customHeight="1" thickBot="1">
      <c r="A6876" s="47"/>
      <c r="B6876" s="47"/>
      <c r="C6876" s="47"/>
      <c r="D6876" s="97" t="str">
        <f>IFERROR(VLOOKUP(C6876,التكويد!$A$2:$R$1501,5,0),"")</f>
        <v/>
      </c>
      <c r="E6876" s="47"/>
      <c r="F6876" s="98" t="str">
        <f t="shared" si="108"/>
        <v/>
      </c>
      <c r="G6876" s="47"/>
      <c r="H6876" s="47"/>
      <c r="I6876" s="47"/>
    </row>
    <row r="6877" spans="1:9" ht="24.95" customHeight="1" thickBot="1">
      <c r="A6877" s="47"/>
      <c r="B6877" s="47"/>
      <c r="C6877" s="47"/>
      <c r="D6877" s="97" t="str">
        <f>IFERROR(VLOOKUP(C6877,التكويد!$A$2:$R$1501,5,0),"")</f>
        <v/>
      </c>
      <c r="E6877" s="47"/>
      <c r="F6877" s="98" t="str">
        <f t="shared" si="108"/>
        <v/>
      </c>
      <c r="G6877" s="47"/>
      <c r="H6877" s="47"/>
      <c r="I6877" s="47"/>
    </row>
    <row r="6878" spans="1:9" ht="24.95" customHeight="1" thickBot="1">
      <c r="A6878" s="47"/>
      <c r="B6878" s="47"/>
      <c r="C6878" s="47"/>
      <c r="D6878" s="97" t="str">
        <f>IFERROR(VLOOKUP(C6878,التكويد!$A$2:$R$1501,5,0),"")</f>
        <v/>
      </c>
      <c r="E6878" s="47"/>
      <c r="F6878" s="98" t="str">
        <f t="shared" si="108"/>
        <v/>
      </c>
      <c r="G6878" s="47"/>
      <c r="H6878" s="47"/>
      <c r="I6878" s="47"/>
    </row>
    <row r="6879" spans="1:9" ht="24.95" customHeight="1" thickBot="1">
      <c r="A6879" s="47"/>
      <c r="B6879" s="47"/>
      <c r="C6879" s="47"/>
      <c r="D6879" s="97" t="str">
        <f>IFERROR(VLOOKUP(C6879,التكويد!$A$2:$R$1501,5,0),"")</f>
        <v/>
      </c>
      <c r="E6879" s="47"/>
      <c r="F6879" s="98" t="str">
        <f t="shared" si="108"/>
        <v/>
      </c>
      <c r="G6879" s="47"/>
      <c r="H6879" s="47"/>
      <c r="I6879" s="47"/>
    </row>
    <row r="6880" spans="1:9" ht="24.95" customHeight="1" thickBot="1">
      <c r="A6880" s="47"/>
      <c r="B6880" s="47"/>
      <c r="C6880" s="47"/>
      <c r="D6880" s="97" t="str">
        <f>IFERROR(VLOOKUP(C6880,التكويد!$A$2:$R$1501,5,0),"")</f>
        <v/>
      </c>
      <c r="E6880" s="47"/>
      <c r="F6880" s="98" t="str">
        <f t="shared" si="108"/>
        <v/>
      </c>
      <c r="G6880" s="47"/>
      <c r="H6880" s="47"/>
      <c r="I6880" s="47"/>
    </row>
    <row r="6881" spans="1:9" ht="24.95" customHeight="1" thickBot="1">
      <c r="A6881" s="47"/>
      <c r="B6881" s="47"/>
      <c r="C6881" s="47"/>
      <c r="D6881" s="97" t="str">
        <f>IFERROR(VLOOKUP(C6881,التكويد!$A$2:$R$1501,5,0),"")</f>
        <v/>
      </c>
      <c r="E6881" s="47"/>
      <c r="F6881" s="98" t="str">
        <f t="shared" si="108"/>
        <v/>
      </c>
      <c r="G6881" s="47"/>
      <c r="H6881" s="47"/>
      <c r="I6881" s="47"/>
    </row>
    <row r="6882" spans="1:9" ht="24.95" customHeight="1" thickBot="1">
      <c r="A6882" s="47"/>
      <c r="B6882" s="47"/>
      <c r="C6882" s="47"/>
      <c r="D6882" s="97" t="str">
        <f>IFERROR(VLOOKUP(C6882,التكويد!$A$2:$R$1501,5,0),"")</f>
        <v/>
      </c>
      <c r="E6882" s="47"/>
      <c r="F6882" s="98" t="str">
        <f t="shared" si="108"/>
        <v/>
      </c>
      <c r="G6882" s="47"/>
      <c r="H6882" s="47"/>
      <c r="I6882" s="47"/>
    </row>
    <row r="6883" spans="1:9" ht="24.95" customHeight="1" thickBot="1">
      <c r="A6883" s="47"/>
      <c r="B6883" s="47"/>
      <c r="C6883" s="47"/>
      <c r="D6883" s="97" t="str">
        <f>IFERROR(VLOOKUP(C6883,التكويد!$A$2:$R$1501,5,0),"")</f>
        <v/>
      </c>
      <c r="E6883" s="47"/>
      <c r="F6883" s="98" t="str">
        <f t="shared" si="108"/>
        <v/>
      </c>
      <c r="G6883" s="47"/>
      <c r="H6883" s="47"/>
      <c r="I6883" s="47"/>
    </row>
    <row r="6884" spans="1:9" ht="24.95" customHeight="1" thickBot="1">
      <c r="A6884" s="47"/>
      <c r="B6884" s="47"/>
      <c r="C6884" s="47"/>
      <c r="D6884" s="97" t="str">
        <f>IFERROR(VLOOKUP(C6884,التكويد!$A$2:$R$1501,5,0),"")</f>
        <v/>
      </c>
      <c r="E6884" s="47"/>
      <c r="F6884" s="98" t="str">
        <f t="shared" si="108"/>
        <v/>
      </c>
      <c r="G6884" s="47"/>
      <c r="H6884" s="47"/>
      <c r="I6884" s="47"/>
    </row>
    <row r="6885" spans="1:9" ht="24.95" customHeight="1" thickBot="1">
      <c r="A6885" s="47"/>
      <c r="B6885" s="47"/>
      <c r="C6885" s="47"/>
      <c r="D6885" s="97" t="str">
        <f>IFERROR(VLOOKUP(C6885,التكويد!$A$2:$R$1501,5,0),"")</f>
        <v/>
      </c>
      <c r="E6885" s="47"/>
      <c r="F6885" s="98" t="str">
        <f t="shared" si="108"/>
        <v/>
      </c>
      <c r="G6885" s="47"/>
      <c r="H6885" s="47"/>
      <c r="I6885" s="47"/>
    </row>
    <row r="6886" spans="1:9" ht="24.95" customHeight="1" thickBot="1">
      <c r="A6886" s="47"/>
      <c r="B6886" s="47"/>
      <c r="C6886" s="47"/>
      <c r="D6886" s="97" t="str">
        <f>IFERROR(VLOOKUP(C6886,التكويد!$A$2:$R$1501,5,0),"")</f>
        <v/>
      </c>
      <c r="E6886" s="47"/>
      <c r="F6886" s="98" t="str">
        <f t="shared" si="108"/>
        <v/>
      </c>
      <c r="G6886" s="47"/>
      <c r="H6886" s="47"/>
      <c r="I6886" s="47"/>
    </row>
    <row r="6887" spans="1:9" ht="24.95" customHeight="1" thickBot="1">
      <c r="A6887" s="47"/>
      <c r="B6887" s="47"/>
      <c r="C6887" s="47"/>
      <c r="D6887" s="97" t="str">
        <f>IFERROR(VLOOKUP(C6887,التكويد!$A$2:$R$1501,5,0),"")</f>
        <v/>
      </c>
      <c r="E6887" s="47"/>
      <c r="F6887" s="98" t="str">
        <f t="shared" si="108"/>
        <v/>
      </c>
      <c r="G6887" s="47"/>
      <c r="H6887" s="47"/>
      <c r="I6887" s="47"/>
    </row>
    <row r="6888" spans="1:9" ht="24.95" customHeight="1" thickBot="1">
      <c r="A6888" s="47"/>
      <c r="B6888" s="47"/>
      <c r="C6888" s="47"/>
      <c r="D6888" s="97" t="str">
        <f>IFERROR(VLOOKUP(C6888,التكويد!$A$2:$R$1501,5,0),"")</f>
        <v/>
      </c>
      <c r="E6888" s="47"/>
      <c r="F6888" s="98" t="str">
        <f t="shared" si="108"/>
        <v/>
      </c>
      <c r="G6888" s="47"/>
      <c r="H6888" s="47"/>
      <c r="I6888" s="47"/>
    </row>
    <row r="6889" spans="1:9" ht="24.95" customHeight="1" thickBot="1">
      <c r="A6889" s="47"/>
      <c r="B6889" s="47"/>
      <c r="C6889" s="47"/>
      <c r="D6889" s="97" t="str">
        <f>IFERROR(VLOOKUP(C6889,التكويد!$A$2:$R$1501,5,0),"")</f>
        <v/>
      </c>
      <c r="E6889" s="47"/>
      <c r="F6889" s="98" t="str">
        <f t="shared" si="108"/>
        <v/>
      </c>
      <c r="G6889" s="47"/>
      <c r="H6889" s="47"/>
      <c r="I6889" s="47"/>
    </row>
    <row r="6890" spans="1:9" ht="24.95" customHeight="1" thickBot="1">
      <c r="A6890" s="47"/>
      <c r="B6890" s="47"/>
      <c r="C6890" s="47"/>
      <c r="D6890" s="97" t="str">
        <f>IFERROR(VLOOKUP(C6890,التكويد!$A$2:$R$1501,5,0),"")</f>
        <v/>
      </c>
      <c r="E6890" s="47"/>
      <c r="F6890" s="98" t="str">
        <f t="shared" si="108"/>
        <v/>
      </c>
      <c r="G6890" s="47"/>
      <c r="H6890" s="47"/>
      <c r="I6890" s="47"/>
    </row>
    <row r="6891" spans="1:9" ht="24.95" customHeight="1" thickBot="1">
      <c r="A6891" s="47"/>
      <c r="B6891" s="47"/>
      <c r="C6891" s="47"/>
      <c r="D6891" s="97" t="str">
        <f>IFERROR(VLOOKUP(C6891,التكويد!$A$2:$R$1501,5,0),"")</f>
        <v/>
      </c>
      <c r="E6891" s="47"/>
      <c r="F6891" s="98" t="str">
        <f t="shared" si="108"/>
        <v/>
      </c>
      <c r="G6891" s="47"/>
      <c r="H6891" s="47"/>
      <c r="I6891" s="47"/>
    </row>
    <row r="6892" spans="1:9" ht="24.95" customHeight="1" thickBot="1">
      <c r="A6892" s="47"/>
      <c r="B6892" s="47"/>
      <c r="C6892" s="47"/>
      <c r="D6892" s="97" t="str">
        <f>IFERROR(VLOOKUP(C6892,التكويد!$A$2:$R$1501,5,0),"")</f>
        <v/>
      </c>
      <c r="E6892" s="47"/>
      <c r="F6892" s="98" t="str">
        <f t="shared" si="108"/>
        <v/>
      </c>
      <c r="G6892" s="47"/>
      <c r="H6892" s="47"/>
      <c r="I6892" s="47"/>
    </row>
    <row r="6893" spans="1:9" ht="24.95" customHeight="1" thickBot="1">
      <c r="A6893" s="47"/>
      <c r="B6893" s="47"/>
      <c r="C6893" s="47"/>
      <c r="D6893" s="97" t="str">
        <f>IFERROR(VLOOKUP(C6893,التكويد!$A$2:$R$1501,5,0),"")</f>
        <v/>
      </c>
      <c r="E6893" s="47"/>
      <c r="F6893" s="98" t="str">
        <f t="shared" si="108"/>
        <v/>
      </c>
      <c r="G6893" s="47"/>
      <c r="H6893" s="47"/>
      <c r="I6893" s="47"/>
    </row>
    <row r="6894" spans="1:9" ht="24.95" customHeight="1" thickBot="1">
      <c r="A6894" s="47"/>
      <c r="B6894" s="47"/>
      <c r="C6894" s="47"/>
      <c r="D6894" s="97" t="str">
        <f>IFERROR(VLOOKUP(C6894,التكويد!$A$2:$R$1501,5,0),"")</f>
        <v/>
      </c>
      <c r="E6894" s="47"/>
      <c r="F6894" s="98" t="str">
        <f t="shared" si="108"/>
        <v/>
      </c>
      <c r="G6894" s="47"/>
      <c r="H6894" s="47"/>
      <c r="I6894" s="47"/>
    </row>
    <row r="6895" spans="1:9" ht="24.95" customHeight="1" thickBot="1">
      <c r="A6895" s="47"/>
      <c r="B6895" s="47"/>
      <c r="C6895" s="47"/>
      <c r="D6895" s="97" t="str">
        <f>IFERROR(VLOOKUP(C6895,التكويد!$A$2:$R$1501,5,0),"")</f>
        <v/>
      </c>
      <c r="E6895" s="47"/>
      <c r="F6895" s="98" t="str">
        <f t="shared" si="108"/>
        <v/>
      </c>
      <c r="G6895" s="47"/>
      <c r="H6895" s="47"/>
      <c r="I6895" s="47"/>
    </row>
    <row r="6896" spans="1:9" ht="24.95" customHeight="1" thickBot="1">
      <c r="A6896" s="47"/>
      <c r="B6896" s="47"/>
      <c r="C6896" s="47"/>
      <c r="D6896" s="97" t="str">
        <f>IFERROR(VLOOKUP(C6896,التكويد!$A$2:$R$1501,5,0),"")</f>
        <v/>
      </c>
      <c r="E6896" s="47"/>
      <c r="F6896" s="98" t="str">
        <f t="shared" si="108"/>
        <v/>
      </c>
      <c r="G6896" s="47"/>
      <c r="H6896" s="47"/>
      <c r="I6896" s="47"/>
    </row>
    <row r="6897" spans="1:9" ht="24.95" customHeight="1" thickBot="1">
      <c r="A6897" s="47"/>
      <c r="B6897" s="47"/>
      <c r="C6897" s="47"/>
      <c r="D6897" s="97" t="str">
        <f>IFERROR(VLOOKUP(C6897,التكويد!$A$2:$R$1501,5,0),"")</f>
        <v/>
      </c>
      <c r="E6897" s="47"/>
      <c r="F6897" s="98" t="str">
        <f t="shared" ref="F6897:F6960" si="109">IFERROR(SUM(E6897/G6897),"")</f>
        <v/>
      </c>
      <c r="G6897" s="47"/>
      <c r="H6897" s="47"/>
      <c r="I6897" s="47"/>
    </row>
    <row r="6898" spans="1:9" ht="24.95" customHeight="1" thickBot="1">
      <c r="A6898" s="47"/>
      <c r="B6898" s="47"/>
      <c r="C6898" s="47"/>
      <c r="D6898" s="97" t="str">
        <f>IFERROR(VLOOKUP(C6898,التكويد!$A$2:$R$1501,5,0),"")</f>
        <v/>
      </c>
      <c r="E6898" s="47"/>
      <c r="F6898" s="98" t="str">
        <f t="shared" si="109"/>
        <v/>
      </c>
      <c r="G6898" s="47"/>
      <c r="H6898" s="47"/>
      <c r="I6898" s="47"/>
    </row>
    <row r="6899" spans="1:9" ht="24.95" customHeight="1" thickBot="1">
      <c r="A6899" s="47"/>
      <c r="B6899" s="47"/>
      <c r="C6899" s="47"/>
      <c r="D6899" s="97" t="str">
        <f>IFERROR(VLOOKUP(C6899,التكويد!$A$2:$R$1501,5,0),"")</f>
        <v/>
      </c>
      <c r="E6899" s="47"/>
      <c r="F6899" s="98" t="str">
        <f t="shared" si="109"/>
        <v/>
      </c>
      <c r="G6899" s="47"/>
      <c r="H6899" s="47"/>
      <c r="I6899" s="47"/>
    </row>
    <row r="6900" spans="1:9" ht="24.95" customHeight="1" thickBot="1">
      <c r="A6900" s="47"/>
      <c r="B6900" s="47"/>
      <c r="C6900" s="47"/>
      <c r="D6900" s="97" t="str">
        <f>IFERROR(VLOOKUP(C6900,التكويد!$A$2:$R$1501,5,0),"")</f>
        <v/>
      </c>
      <c r="E6900" s="47"/>
      <c r="F6900" s="98" t="str">
        <f t="shared" si="109"/>
        <v/>
      </c>
      <c r="G6900" s="47"/>
      <c r="H6900" s="47"/>
      <c r="I6900" s="47"/>
    </row>
    <row r="6901" spans="1:9" ht="24.95" customHeight="1" thickBot="1">
      <c r="A6901" s="47"/>
      <c r="B6901" s="47"/>
      <c r="C6901" s="47"/>
      <c r="D6901" s="97" t="str">
        <f>IFERROR(VLOOKUP(C6901,التكويد!$A$2:$R$1501,5,0),"")</f>
        <v/>
      </c>
      <c r="E6901" s="47"/>
      <c r="F6901" s="98" t="str">
        <f t="shared" si="109"/>
        <v/>
      </c>
      <c r="G6901" s="47"/>
      <c r="H6901" s="47"/>
      <c r="I6901" s="47"/>
    </row>
    <row r="6902" spans="1:9" ht="24.95" customHeight="1" thickBot="1">
      <c r="A6902" s="47"/>
      <c r="B6902" s="47"/>
      <c r="C6902" s="47"/>
      <c r="D6902" s="97" t="str">
        <f>IFERROR(VLOOKUP(C6902,التكويد!$A$2:$R$1501,5,0),"")</f>
        <v/>
      </c>
      <c r="E6902" s="47"/>
      <c r="F6902" s="98" t="str">
        <f t="shared" si="109"/>
        <v/>
      </c>
      <c r="G6902" s="47"/>
      <c r="H6902" s="47"/>
      <c r="I6902" s="47"/>
    </row>
    <row r="6903" spans="1:9" ht="24.95" customHeight="1" thickBot="1">
      <c r="A6903" s="47"/>
      <c r="B6903" s="47"/>
      <c r="C6903" s="47"/>
      <c r="D6903" s="97" t="str">
        <f>IFERROR(VLOOKUP(C6903,التكويد!$A$2:$R$1501,5,0),"")</f>
        <v/>
      </c>
      <c r="E6903" s="47"/>
      <c r="F6903" s="98" t="str">
        <f t="shared" si="109"/>
        <v/>
      </c>
      <c r="G6903" s="47"/>
      <c r="H6903" s="47"/>
      <c r="I6903" s="47"/>
    </row>
    <row r="6904" spans="1:9" ht="24.95" customHeight="1" thickBot="1">
      <c r="A6904" s="47"/>
      <c r="B6904" s="47"/>
      <c r="C6904" s="47"/>
      <c r="D6904" s="97" t="str">
        <f>IFERROR(VLOOKUP(C6904,التكويد!$A$2:$R$1501,5,0),"")</f>
        <v/>
      </c>
      <c r="E6904" s="47"/>
      <c r="F6904" s="98" t="str">
        <f t="shared" si="109"/>
        <v/>
      </c>
      <c r="G6904" s="47"/>
      <c r="H6904" s="47"/>
      <c r="I6904" s="47"/>
    </row>
    <row r="6905" spans="1:9" ht="24.95" customHeight="1" thickBot="1">
      <c r="A6905" s="47"/>
      <c r="B6905" s="47"/>
      <c r="C6905" s="47"/>
      <c r="D6905" s="97" t="str">
        <f>IFERROR(VLOOKUP(C6905,التكويد!$A$2:$R$1501,5,0),"")</f>
        <v/>
      </c>
      <c r="E6905" s="47"/>
      <c r="F6905" s="98" t="str">
        <f t="shared" si="109"/>
        <v/>
      </c>
      <c r="G6905" s="47"/>
      <c r="H6905" s="47"/>
      <c r="I6905" s="47"/>
    </row>
    <row r="6906" spans="1:9" ht="24.95" customHeight="1" thickBot="1">
      <c r="A6906" s="47"/>
      <c r="B6906" s="47"/>
      <c r="C6906" s="47"/>
      <c r="D6906" s="97" t="str">
        <f>IFERROR(VLOOKUP(C6906,التكويد!$A$2:$R$1501,5,0),"")</f>
        <v/>
      </c>
      <c r="E6906" s="47"/>
      <c r="F6906" s="98" t="str">
        <f t="shared" si="109"/>
        <v/>
      </c>
      <c r="G6906" s="47"/>
      <c r="H6906" s="47"/>
      <c r="I6906" s="47"/>
    </row>
    <row r="6907" spans="1:9" ht="24.95" customHeight="1" thickBot="1">
      <c r="A6907" s="47"/>
      <c r="B6907" s="47"/>
      <c r="C6907" s="47"/>
      <c r="D6907" s="97" t="str">
        <f>IFERROR(VLOOKUP(C6907,التكويد!$A$2:$R$1501,5,0),"")</f>
        <v/>
      </c>
      <c r="E6907" s="47"/>
      <c r="F6907" s="98" t="str">
        <f t="shared" si="109"/>
        <v/>
      </c>
      <c r="G6907" s="47"/>
      <c r="H6907" s="47"/>
      <c r="I6907" s="47"/>
    </row>
    <row r="6908" spans="1:9" ht="24.95" customHeight="1" thickBot="1">
      <c r="A6908" s="47"/>
      <c r="B6908" s="47"/>
      <c r="C6908" s="47"/>
      <c r="D6908" s="97" t="str">
        <f>IFERROR(VLOOKUP(C6908,التكويد!$A$2:$R$1501,5,0),"")</f>
        <v/>
      </c>
      <c r="E6908" s="47"/>
      <c r="F6908" s="98" t="str">
        <f t="shared" si="109"/>
        <v/>
      </c>
      <c r="G6908" s="47"/>
      <c r="H6908" s="47"/>
      <c r="I6908" s="47"/>
    </row>
    <row r="6909" spans="1:9" ht="24.95" customHeight="1" thickBot="1">
      <c r="A6909" s="47"/>
      <c r="B6909" s="47"/>
      <c r="C6909" s="47"/>
      <c r="D6909" s="97" t="str">
        <f>IFERROR(VLOOKUP(C6909,التكويد!$A$2:$R$1501,5,0),"")</f>
        <v/>
      </c>
      <c r="E6909" s="47"/>
      <c r="F6909" s="98" t="str">
        <f t="shared" si="109"/>
        <v/>
      </c>
      <c r="G6909" s="47"/>
      <c r="H6909" s="47"/>
      <c r="I6909" s="47"/>
    </row>
    <row r="6910" spans="1:9" ht="24.95" customHeight="1" thickBot="1">
      <c r="A6910" s="47"/>
      <c r="B6910" s="47"/>
      <c r="C6910" s="47"/>
      <c r="D6910" s="97" t="str">
        <f>IFERROR(VLOOKUP(C6910,التكويد!$A$2:$R$1501,5,0),"")</f>
        <v/>
      </c>
      <c r="E6910" s="47"/>
      <c r="F6910" s="98" t="str">
        <f t="shared" si="109"/>
        <v/>
      </c>
      <c r="G6910" s="47"/>
      <c r="H6910" s="47"/>
      <c r="I6910" s="47"/>
    </row>
    <row r="6911" spans="1:9" ht="24.95" customHeight="1" thickBot="1">
      <c r="A6911" s="47"/>
      <c r="B6911" s="47"/>
      <c r="C6911" s="47"/>
      <c r="D6911" s="97" t="str">
        <f>IFERROR(VLOOKUP(C6911,التكويد!$A$2:$R$1501,5,0),"")</f>
        <v/>
      </c>
      <c r="E6911" s="47"/>
      <c r="F6911" s="98" t="str">
        <f t="shared" si="109"/>
        <v/>
      </c>
      <c r="G6911" s="47"/>
      <c r="H6911" s="47"/>
      <c r="I6911" s="47"/>
    </row>
    <row r="6912" spans="1:9" ht="24.95" customHeight="1" thickBot="1">
      <c r="A6912" s="47"/>
      <c r="B6912" s="47"/>
      <c r="C6912" s="47"/>
      <c r="D6912" s="97" t="str">
        <f>IFERROR(VLOOKUP(C6912,التكويد!$A$2:$R$1501,5,0),"")</f>
        <v/>
      </c>
      <c r="E6912" s="47"/>
      <c r="F6912" s="98" t="str">
        <f t="shared" si="109"/>
        <v/>
      </c>
      <c r="G6912" s="47"/>
      <c r="H6912" s="47"/>
      <c r="I6912" s="47"/>
    </row>
    <row r="6913" spans="1:9" ht="24.95" customHeight="1" thickBot="1">
      <c r="A6913" s="47"/>
      <c r="B6913" s="47"/>
      <c r="C6913" s="47"/>
      <c r="D6913" s="97" t="str">
        <f>IFERROR(VLOOKUP(C6913,التكويد!$A$2:$R$1501,5,0),"")</f>
        <v/>
      </c>
      <c r="E6913" s="47"/>
      <c r="F6913" s="98" t="str">
        <f t="shared" si="109"/>
        <v/>
      </c>
      <c r="G6913" s="47"/>
      <c r="H6913" s="47"/>
      <c r="I6913" s="47"/>
    </row>
    <row r="6914" spans="1:9" ht="24.95" customHeight="1" thickBot="1">
      <c r="A6914" s="47"/>
      <c r="B6914" s="47"/>
      <c r="C6914" s="47"/>
      <c r="D6914" s="97" t="str">
        <f>IFERROR(VLOOKUP(C6914,التكويد!$A$2:$R$1501,5,0),"")</f>
        <v/>
      </c>
      <c r="E6914" s="47"/>
      <c r="F6914" s="98" t="str">
        <f t="shared" si="109"/>
        <v/>
      </c>
      <c r="G6914" s="47"/>
      <c r="H6914" s="47"/>
      <c r="I6914" s="47"/>
    </row>
    <row r="6915" spans="1:9" ht="24.95" customHeight="1" thickBot="1">
      <c r="A6915" s="47"/>
      <c r="B6915" s="47"/>
      <c r="C6915" s="47"/>
      <c r="D6915" s="97" t="str">
        <f>IFERROR(VLOOKUP(C6915,التكويد!$A$2:$R$1501,5,0),"")</f>
        <v/>
      </c>
      <c r="E6915" s="47"/>
      <c r="F6915" s="98" t="str">
        <f t="shared" si="109"/>
        <v/>
      </c>
      <c r="G6915" s="47"/>
      <c r="H6915" s="47"/>
      <c r="I6915" s="47"/>
    </row>
    <row r="6916" spans="1:9" ht="24.95" customHeight="1" thickBot="1">
      <c r="A6916" s="47"/>
      <c r="B6916" s="47"/>
      <c r="C6916" s="47"/>
      <c r="D6916" s="97" t="str">
        <f>IFERROR(VLOOKUP(C6916,التكويد!$A$2:$R$1501,5,0),"")</f>
        <v/>
      </c>
      <c r="E6916" s="47"/>
      <c r="F6916" s="98" t="str">
        <f t="shared" si="109"/>
        <v/>
      </c>
      <c r="G6916" s="47"/>
      <c r="H6916" s="47"/>
      <c r="I6916" s="47"/>
    </row>
    <row r="6917" spans="1:9" ht="24.95" customHeight="1" thickBot="1">
      <c r="A6917" s="47"/>
      <c r="B6917" s="47"/>
      <c r="C6917" s="47"/>
      <c r="D6917" s="97" t="str">
        <f>IFERROR(VLOOKUP(C6917,التكويد!$A$2:$R$1501,5,0),"")</f>
        <v/>
      </c>
      <c r="E6917" s="47"/>
      <c r="F6917" s="98" t="str">
        <f t="shared" si="109"/>
        <v/>
      </c>
      <c r="G6917" s="47"/>
      <c r="H6917" s="47"/>
      <c r="I6917" s="47"/>
    </row>
    <row r="6918" spans="1:9" ht="24.95" customHeight="1" thickBot="1">
      <c r="A6918" s="47"/>
      <c r="B6918" s="47"/>
      <c r="C6918" s="47"/>
      <c r="D6918" s="97" t="str">
        <f>IFERROR(VLOOKUP(C6918,التكويد!$A$2:$R$1501,5,0),"")</f>
        <v/>
      </c>
      <c r="E6918" s="47"/>
      <c r="F6918" s="98" t="str">
        <f t="shared" si="109"/>
        <v/>
      </c>
      <c r="G6918" s="47"/>
      <c r="H6918" s="47"/>
      <c r="I6918" s="47"/>
    </row>
    <row r="6919" spans="1:9" ht="24.95" customHeight="1" thickBot="1">
      <c r="A6919" s="47"/>
      <c r="B6919" s="47"/>
      <c r="C6919" s="47"/>
      <c r="D6919" s="97" t="str">
        <f>IFERROR(VLOOKUP(C6919,التكويد!$A$2:$R$1501,5,0),"")</f>
        <v/>
      </c>
      <c r="E6919" s="47"/>
      <c r="F6919" s="98" t="str">
        <f t="shared" si="109"/>
        <v/>
      </c>
      <c r="G6919" s="47"/>
      <c r="H6919" s="47"/>
      <c r="I6919" s="47"/>
    </row>
    <row r="6920" spans="1:9" ht="24.95" customHeight="1" thickBot="1">
      <c r="A6920" s="47"/>
      <c r="B6920" s="47"/>
      <c r="C6920" s="47"/>
      <c r="D6920" s="97" t="str">
        <f>IFERROR(VLOOKUP(C6920,التكويد!$A$2:$R$1501,5,0),"")</f>
        <v/>
      </c>
      <c r="E6920" s="47"/>
      <c r="F6920" s="98" t="str">
        <f t="shared" si="109"/>
        <v/>
      </c>
      <c r="G6920" s="47"/>
      <c r="H6920" s="47"/>
      <c r="I6920" s="47"/>
    </row>
    <row r="6921" spans="1:9" ht="24.95" customHeight="1" thickBot="1">
      <c r="A6921" s="47"/>
      <c r="B6921" s="47"/>
      <c r="C6921" s="47"/>
      <c r="D6921" s="97" t="str">
        <f>IFERROR(VLOOKUP(C6921,التكويد!$A$2:$R$1501,5,0),"")</f>
        <v/>
      </c>
      <c r="E6921" s="47"/>
      <c r="F6921" s="98" t="str">
        <f t="shared" si="109"/>
        <v/>
      </c>
      <c r="G6921" s="47"/>
      <c r="H6921" s="47"/>
      <c r="I6921" s="47"/>
    </row>
    <row r="6922" spans="1:9" ht="24.95" customHeight="1" thickBot="1">
      <c r="A6922" s="47"/>
      <c r="B6922" s="47"/>
      <c r="C6922" s="47"/>
      <c r="D6922" s="97" t="str">
        <f>IFERROR(VLOOKUP(C6922,التكويد!$A$2:$R$1501,5,0),"")</f>
        <v/>
      </c>
      <c r="E6922" s="47"/>
      <c r="F6922" s="98" t="str">
        <f t="shared" si="109"/>
        <v/>
      </c>
      <c r="G6922" s="47"/>
      <c r="H6922" s="47"/>
      <c r="I6922" s="47"/>
    </row>
    <row r="6923" spans="1:9" ht="24.95" customHeight="1" thickBot="1">
      <c r="A6923" s="47"/>
      <c r="B6923" s="47"/>
      <c r="C6923" s="47"/>
      <c r="D6923" s="97" t="str">
        <f>IFERROR(VLOOKUP(C6923,التكويد!$A$2:$R$1501,5,0),"")</f>
        <v/>
      </c>
      <c r="E6923" s="47"/>
      <c r="F6923" s="98" t="str">
        <f t="shared" si="109"/>
        <v/>
      </c>
      <c r="G6923" s="47"/>
      <c r="H6923" s="47"/>
      <c r="I6923" s="47"/>
    </row>
    <row r="6924" spans="1:9" ht="24.95" customHeight="1" thickBot="1">
      <c r="A6924" s="47"/>
      <c r="B6924" s="47"/>
      <c r="C6924" s="47"/>
      <c r="D6924" s="97" t="str">
        <f>IFERROR(VLOOKUP(C6924,التكويد!$A$2:$R$1501,5,0),"")</f>
        <v/>
      </c>
      <c r="E6924" s="47"/>
      <c r="F6924" s="98" t="str">
        <f t="shared" si="109"/>
        <v/>
      </c>
      <c r="G6924" s="47"/>
      <c r="H6924" s="47"/>
      <c r="I6924" s="47"/>
    </row>
    <row r="6925" spans="1:9" ht="24.95" customHeight="1" thickBot="1">
      <c r="A6925" s="47"/>
      <c r="B6925" s="47"/>
      <c r="C6925" s="47"/>
      <c r="D6925" s="97" t="str">
        <f>IFERROR(VLOOKUP(C6925,التكويد!$A$2:$R$1501,5,0),"")</f>
        <v/>
      </c>
      <c r="E6925" s="47"/>
      <c r="F6925" s="98" t="str">
        <f t="shared" si="109"/>
        <v/>
      </c>
      <c r="G6925" s="47"/>
      <c r="H6925" s="47"/>
      <c r="I6925" s="47"/>
    </row>
    <row r="6926" spans="1:9" ht="24.95" customHeight="1" thickBot="1">
      <c r="A6926" s="47"/>
      <c r="B6926" s="47"/>
      <c r="C6926" s="47"/>
      <c r="D6926" s="97" t="str">
        <f>IFERROR(VLOOKUP(C6926,التكويد!$A$2:$R$1501,5,0),"")</f>
        <v/>
      </c>
      <c r="E6926" s="47"/>
      <c r="F6926" s="98" t="str">
        <f t="shared" si="109"/>
        <v/>
      </c>
      <c r="G6926" s="47"/>
      <c r="H6926" s="47"/>
      <c r="I6926" s="47"/>
    </row>
    <row r="6927" spans="1:9" ht="24.95" customHeight="1" thickBot="1">
      <c r="A6927" s="47"/>
      <c r="B6927" s="47"/>
      <c r="C6927" s="47"/>
      <c r="D6927" s="97" t="str">
        <f>IFERROR(VLOOKUP(C6927,التكويد!$A$2:$R$1501,5,0),"")</f>
        <v/>
      </c>
      <c r="E6927" s="47"/>
      <c r="F6927" s="98" t="str">
        <f t="shared" si="109"/>
        <v/>
      </c>
      <c r="G6927" s="47"/>
      <c r="H6927" s="47"/>
      <c r="I6927" s="47"/>
    </row>
    <row r="6928" spans="1:9" ht="24.95" customHeight="1" thickBot="1">
      <c r="A6928" s="47"/>
      <c r="B6928" s="47"/>
      <c r="C6928" s="47"/>
      <c r="D6928" s="97" t="str">
        <f>IFERROR(VLOOKUP(C6928,التكويد!$A$2:$R$1501,5,0),"")</f>
        <v/>
      </c>
      <c r="E6928" s="47"/>
      <c r="F6928" s="98" t="str">
        <f t="shared" si="109"/>
        <v/>
      </c>
      <c r="G6928" s="47"/>
      <c r="H6928" s="47"/>
      <c r="I6928" s="47"/>
    </row>
    <row r="6929" spans="1:9" ht="24.95" customHeight="1" thickBot="1">
      <c r="A6929" s="47"/>
      <c r="B6929" s="47"/>
      <c r="C6929" s="47"/>
      <c r="D6929" s="97" t="str">
        <f>IFERROR(VLOOKUP(C6929,التكويد!$A$2:$R$1501,5,0),"")</f>
        <v/>
      </c>
      <c r="E6929" s="47"/>
      <c r="F6929" s="98" t="str">
        <f t="shared" si="109"/>
        <v/>
      </c>
      <c r="G6929" s="47"/>
      <c r="H6929" s="47"/>
      <c r="I6929" s="47"/>
    </row>
    <row r="6930" spans="1:9" ht="24.95" customHeight="1" thickBot="1">
      <c r="A6930" s="47"/>
      <c r="B6930" s="47"/>
      <c r="C6930" s="47"/>
      <c r="D6930" s="97" t="str">
        <f>IFERROR(VLOOKUP(C6930,التكويد!$A$2:$R$1501,5,0),"")</f>
        <v/>
      </c>
      <c r="E6930" s="47"/>
      <c r="F6930" s="98" t="str">
        <f t="shared" si="109"/>
        <v/>
      </c>
      <c r="G6930" s="47"/>
      <c r="H6930" s="47"/>
      <c r="I6930" s="47"/>
    </row>
    <row r="6931" spans="1:9" ht="24.95" customHeight="1" thickBot="1">
      <c r="A6931" s="47"/>
      <c r="B6931" s="47"/>
      <c r="C6931" s="47"/>
      <c r="D6931" s="97" t="str">
        <f>IFERROR(VLOOKUP(C6931,التكويد!$A$2:$R$1501,5,0),"")</f>
        <v/>
      </c>
      <c r="E6931" s="47"/>
      <c r="F6931" s="98" t="str">
        <f t="shared" si="109"/>
        <v/>
      </c>
      <c r="G6931" s="47"/>
      <c r="H6931" s="47"/>
      <c r="I6931" s="47"/>
    </row>
    <row r="6932" spans="1:9" ht="24.95" customHeight="1" thickBot="1">
      <c r="A6932" s="47"/>
      <c r="B6932" s="47"/>
      <c r="C6932" s="47"/>
      <c r="D6932" s="97" t="str">
        <f>IFERROR(VLOOKUP(C6932,التكويد!$A$2:$R$1501,5,0),"")</f>
        <v/>
      </c>
      <c r="E6932" s="47"/>
      <c r="F6932" s="98" t="str">
        <f t="shared" si="109"/>
        <v/>
      </c>
      <c r="G6932" s="47"/>
      <c r="H6932" s="47"/>
      <c r="I6932" s="47"/>
    </row>
    <row r="6933" spans="1:9" ht="24.95" customHeight="1" thickBot="1">
      <c r="A6933" s="47"/>
      <c r="B6933" s="47"/>
      <c r="C6933" s="47"/>
      <c r="D6933" s="97" t="str">
        <f>IFERROR(VLOOKUP(C6933,التكويد!$A$2:$R$1501,5,0),"")</f>
        <v/>
      </c>
      <c r="E6933" s="47"/>
      <c r="F6933" s="98" t="str">
        <f t="shared" si="109"/>
        <v/>
      </c>
      <c r="G6933" s="47"/>
      <c r="H6933" s="47"/>
      <c r="I6933" s="47"/>
    </row>
    <row r="6934" spans="1:9" ht="24.95" customHeight="1" thickBot="1">
      <c r="A6934" s="47"/>
      <c r="B6934" s="47"/>
      <c r="C6934" s="47"/>
      <c r="D6934" s="97" t="str">
        <f>IFERROR(VLOOKUP(C6934,التكويد!$A$2:$R$1501,5,0),"")</f>
        <v/>
      </c>
      <c r="E6934" s="47"/>
      <c r="F6934" s="98" t="str">
        <f t="shared" si="109"/>
        <v/>
      </c>
      <c r="G6934" s="47"/>
      <c r="H6934" s="47"/>
      <c r="I6934" s="47"/>
    </row>
    <row r="6935" spans="1:9" ht="24.95" customHeight="1" thickBot="1">
      <c r="A6935" s="47"/>
      <c r="B6935" s="47"/>
      <c r="C6935" s="47"/>
      <c r="D6935" s="97" t="str">
        <f>IFERROR(VLOOKUP(C6935,التكويد!$A$2:$R$1501,5,0),"")</f>
        <v/>
      </c>
      <c r="E6935" s="47"/>
      <c r="F6935" s="98" t="str">
        <f t="shared" si="109"/>
        <v/>
      </c>
      <c r="G6935" s="47"/>
      <c r="H6935" s="47"/>
      <c r="I6935" s="47"/>
    </row>
    <row r="6936" spans="1:9" ht="24.95" customHeight="1" thickBot="1">
      <c r="A6936" s="47"/>
      <c r="B6936" s="47"/>
      <c r="C6936" s="47"/>
      <c r="D6936" s="97" t="str">
        <f>IFERROR(VLOOKUP(C6936,التكويد!$A$2:$R$1501,5,0),"")</f>
        <v/>
      </c>
      <c r="E6936" s="47"/>
      <c r="F6936" s="98" t="str">
        <f t="shared" si="109"/>
        <v/>
      </c>
      <c r="G6936" s="47"/>
      <c r="H6936" s="47"/>
      <c r="I6936" s="47"/>
    </row>
    <row r="6937" spans="1:9" ht="24.95" customHeight="1" thickBot="1">
      <c r="A6937" s="47"/>
      <c r="B6937" s="47"/>
      <c r="C6937" s="47"/>
      <c r="D6937" s="97" t="str">
        <f>IFERROR(VLOOKUP(C6937,التكويد!$A$2:$R$1501,5,0),"")</f>
        <v/>
      </c>
      <c r="E6937" s="47"/>
      <c r="F6937" s="98" t="str">
        <f t="shared" si="109"/>
        <v/>
      </c>
      <c r="G6937" s="47"/>
      <c r="H6937" s="47"/>
      <c r="I6937" s="47"/>
    </row>
    <row r="6938" spans="1:9" ht="24.95" customHeight="1" thickBot="1">
      <c r="A6938" s="47"/>
      <c r="B6938" s="47"/>
      <c r="C6938" s="47"/>
      <c r="D6938" s="97" t="str">
        <f>IFERROR(VLOOKUP(C6938,التكويد!$A$2:$R$1501,5,0),"")</f>
        <v/>
      </c>
      <c r="E6938" s="47"/>
      <c r="F6938" s="98" t="str">
        <f t="shared" si="109"/>
        <v/>
      </c>
      <c r="G6938" s="47"/>
      <c r="H6938" s="47"/>
      <c r="I6938" s="47"/>
    </row>
    <row r="6939" spans="1:9" ht="24.95" customHeight="1" thickBot="1">
      <c r="A6939" s="47"/>
      <c r="B6939" s="47"/>
      <c r="C6939" s="47"/>
      <c r="D6939" s="97" t="str">
        <f>IFERROR(VLOOKUP(C6939,التكويد!$A$2:$R$1501,5,0),"")</f>
        <v/>
      </c>
      <c r="E6939" s="47"/>
      <c r="F6939" s="98" t="str">
        <f t="shared" si="109"/>
        <v/>
      </c>
      <c r="G6939" s="47"/>
      <c r="H6939" s="47"/>
      <c r="I6939" s="47"/>
    </row>
    <row r="6940" spans="1:9" ht="24.95" customHeight="1" thickBot="1">
      <c r="A6940" s="47"/>
      <c r="B6940" s="47"/>
      <c r="C6940" s="47"/>
      <c r="D6940" s="97" t="str">
        <f>IFERROR(VLOOKUP(C6940,التكويد!$A$2:$R$1501,5,0),"")</f>
        <v/>
      </c>
      <c r="E6940" s="47"/>
      <c r="F6940" s="98" t="str">
        <f t="shared" si="109"/>
        <v/>
      </c>
      <c r="G6940" s="47"/>
      <c r="H6940" s="47"/>
      <c r="I6940" s="47"/>
    </row>
    <row r="6941" spans="1:9" ht="24.95" customHeight="1" thickBot="1">
      <c r="A6941" s="47"/>
      <c r="B6941" s="47"/>
      <c r="C6941" s="47"/>
      <c r="D6941" s="97" t="str">
        <f>IFERROR(VLOOKUP(C6941,التكويد!$A$2:$R$1501,5,0),"")</f>
        <v/>
      </c>
      <c r="E6941" s="47"/>
      <c r="F6941" s="98" t="str">
        <f t="shared" si="109"/>
        <v/>
      </c>
      <c r="G6941" s="47"/>
      <c r="H6941" s="47"/>
      <c r="I6941" s="47"/>
    </row>
    <row r="6942" spans="1:9" ht="24.95" customHeight="1" thickBot="1">
      <c r="A6942" s="47"/>
      <c r="B6942" s="47"/>
      <c r="C6942" s="47"/>
      <c r="D6942" s="97" t="str">
        <f>IFERROR(VLOOKUP(C6942,التكويد!$A$2:$R$1501,5,0),"")</f>
        <v/>
      </c>
      <c r="E6942" s="47"/>
      <c r="F6942" s="98" t="str">
        <f t="shared" si="109"/>
        <v/>
      </c>
      <c r="G6942" s="47"/>
      <c r="H6942" s="47"/>
      <c r="I6942" s="47"/>
    </row>
    <row r="6943" spans="1:9" ht="24.95" customHeight="1" thickBot="1">
      <c r="A6943" s="47"/>
      <c r="B6943" s="47"/>
      <c r="C6943" s="47"/>
      <c r="D6943" s="97" t="str">
        <f>IFERROR(VLOOKUP(C6943,التكويد!$A$2:$R$1501,5,0),"")</f>
        <v/>
      </c>
      <c r="E6943" s="47"/>
      <c r="F6943" s="98" t="str">
        <f t="shared" si="109"/>
        <v/>
      </c>
      <c r="G6943" s="47"/>
      <c r="H6943" s="47"/>
      <c r="I6943" s="47"/>
    </row>
    <row r="6944" spans="1:9" ht="24.95" customHeight="1" thickBot="1">
      <c r="A6944" s="47"/>
      <c r="B6944" s="47"/>
      <c r="C6944" s="47"/>
      <c r="D6944" s="97" t="str">
        <f>IFERROR(VLOOKUP(C6944,التكويد!$A$2:$R$1501,5,0),"")</f>
        <v/>
      </c>
      <c r="E6944" s="47"/>
      <c r="F6944" s="98" t="str">
        <f t="shared" si="109"/>
        <v/>
      </c>
      <c r="G6944" s="47"/>
      <c r="H6944" s="47"/>
      <c r="I6944" s="47"/>
    </row>
    <row r="6945" spans="1:9" ht="24.95" customHeight="1" thickBot="1">
      <c r="A6945" s="47"/>
      <c r="B6945" s="47"/>
      <c r="C6945" s="47"/>
      <c r="D6945" s="97" t="str">
        <f>IFERROR(VLOOKUP(C6945,التكويد!$A$2:$R$1501,5,0),"")</f>
        <v/>
      </c>
      <c r="E6945" s="47"/>
      <c r="F6945" s="98" t="str">
        <f t="shared" si="109"/>
        <v/>
      </c>
      <c r="G6945" s="47"/>
      <c r="H6945" s="47"/>
      <c r="I6945" s="47"/>
    </row>
    <row r="6946" spans="1:9" ht="24.95" customHeight="1" thickBot="1">
      <c r="A6946" s="47"/>
      <c r="B6946" s="47"/>
      <c r="C6946" s="47"/>
      <c r="D6946" s="97" t="str">
        <f>IFERROR(VLOOKUP(C6946,التكويد!$A$2:$R$1501,5,0),"")</f>
        <v/>
      </c>
      <c r="E6946" s="47"/>
      <c r="F6946" s="98" t="str">
        <f t="shared" si="109"/>
        <v/>
      </c>
      <c r="G6946" s="47"/>
      <c r="H6946" s="47"/>
      <c r="I6946" s="47"/>
    </row>
    <row r="6947" spans="1:9" ht="24.95" customHeight="1" thickBot="1">
      <c r="A6947" s="47"/>
      <c r="B6947" s="47"/>
      <c r="C6947" s="47"/>
      <c r="D6947" s="97" t="str">
        <f>IFERROR(VLOOKUP(C6947,التكويد!$A$2:$R$1501,5,0),"")</f>
        <v/>
      </c>
      <c r="E6947" s="47"/>
      <c r="F6947" s="98" t="str">
        <f t="shared" si="109"/>
        <v/>
      </c>
      <c r="G6947" s="47"/>
      <c r="H6947" s="47"/>
      <c r="I6947" s="47"/>
    </row>
    <row r="6948" spans="1:9" ht="24.95" customHeight="1" thickBot="1">
      <c r="A6948" s="47"/>
      <c r="B6948" s="47"/>
      <c r="C6948" s="47"/>
      <c r="D6948" s="97" t="str">
        <f>IFERROR(VLOOKUP(C6948,التكويد!$A$2:$R$1501,5,0),"")</f>
        <v/>
      </c>
      <c r="E6948" s="47"/>
      <c r="F6948" s="98" t="str">
        <f t="shared" si="109"/>
        <v/>
      </c>
      <c r="G6948" s="47"/>
      <c r="H6948" s="47"/>
      <c r="I6948" s="47"/>
    </row>
    <row r="6949" spans="1:9" ht="24.95" customHeight="1" thickBot="1">
      <c r="A6949" s="47"/>
      <c r="B6949" s="47"/>
      <c r="C6949" s="47"/>
      <c r="D6949" s="97" t="str">
        <f>IFERROR(VLOOKUP(C6949,التكويد!$A$2:$R$1501,5,0),"")</f>
        <v/>
      </c>
      <c r="E6949" s="47"/>
      <c r="F6949" s="98" t="str">
        <f t="shared" si="109"/>
        <v/>
      </c>
      <c r="G6949" s="47"/>
      <c r="H6949" s="47"/>
      <c r="I6949" s="47"/>
    </row>
    <row r="6950" spans="1:9" ht="24.95" customHeight="1" thickBot="1">
      <c r="A6950" s="47"/>
      <c r="B6950" s="47"/>
      <c r="C6950" s="47"/>
      <c r="D6950" s="97" t="str">
        <f>IFERROR(VLOOKUP(C6950,التكويد!$A$2:$R$1501,5,0),"")</f>
        <v/>
      </c>
      <c r="E6950" s="47"/>
      <c r="F6950" s="98" t="str">
        <f t="shared" si="109"/>
        <v/>
      </c>
      <c r="G6950" s="47"/>
      <c r="H6950" s="47"/>
      <c r="I6950" s="47"/>
    </row>
    <row r="6951" spans="1:9" ht="24.95" customHeight="1" thickBot="1">
      <c r="A6951" s="47"/>
      <c r="B6951" s="47"/>
      <c r="C6951" s="47"/>
      <c r="D6951" s="97" t="str">
        <f>IFERROR(VLOOKUP(C6951,التكويد!$A$2:$R$1501,5,0),"")</f>
        <v/>
      </c>
      <c r="E6951" s="47"/>
      <c r="F6951" s="98" t="str">
        <f t="shared" si="109"/>
        <v/>
      </c>
      <c r="G6951" s="47"/>
      <c r="H6951" s="47"/>
      <c r="I6951" s="47"/>
    </row>
    <row r="6952" spans="1:9" ht="24.95" customHeight="1" thickBot="1">
      <c r="A6952" s="47"/>
      <c r="B6952" s="47"/>
      <c r="C6952" s="47"/>
      <c r="D6952" s="97" t="str">
        <f>IFERROR(VLOOKUP(C6952,التكويد!$A$2:$R$1501,5,0),"")</f>
        <v/>
      </c>
      <c r="E6952" s="47"/>
      <c r="F6952" s="98" t="str">
        <f t="shared" si="109"/>
        <v/>
      </c>
      <c r="G6952" s="47"/>
      <c r="H6952" s="47"/>
      <c r="I6952" s="47"/>
    </row>
    <row r="6953" spans="1:9" ht="24.95" customHeight="1" thickBot="1">
      <c r="A6953" s="47"/>
      <c r="B6953" s="47"/>
      <c r="C6953" s="47"/>
      <c r="D6953" s="97" t="str">
        <f>IFERROR(VLOOKUP(C6953,التكويد!$A$2:$R$1501,5,0),"")</f>
        <v/>
      </c>
      <c r="E6953" s="47"/>
      <c r="F6953" s="98" t="str">
        <f t="shared" si="109"/>
        <v/>
      </c>
      <c r="G6953" s="47"/>
      <c r="H6953" s="47"/>
      <c r="I6953" s="47"/>
    </row>
    <row r="6954" spans="1:9" ht="24.95" customHeight="1" thickBot="1">
      <c r="A6954" s="47"/>
      <c r="B6954" s="47"/>
      <c r="C6954" s="47"/>
      <c r="D6954" s="97" t="str">
        <f>IFERROR(VLOOKUP(C6954,التكويد!$A$2:$R$1501,5,0),"")</f>
        <v/>
      </c>
      <c r="E6954" s="47"/>
      <c r="F6954" s="98" t="str">
        <f t="shared" si="109"/>
        <v/>
      </c>
      <c r="G6954" s="47"/>
      <c r="H6954" s="47"/>
      <c r="I6954" s="47"/>
    </row>
    <row r="6955" spans="1:9" ht="24.95" customHeight="1" thickBot="1">
      <c r="A6955" s="47"/>
      <c r="B6955" s="47"/>
      <c r="C6955" s="47"/>
      <c r="D6955" s="97" t="str">
        <f>IFERROR(VLOOKUP(C6955,التكويد!$A$2:$R$1501,5,0),"")</f>
        <v/>
      </c>
      <c r="E6955" s="47"/>
      <c r="F6955" s="98" t="str">
        <f t="shared" si="109"/>
        <v/>
      </c>
      <c r="G6955" s="47"/>
      <c r="H6955" s="47"/>
      <c r="I6955" s="47"/>
    </row>
    <row r="6956" spans="1:9" ht="24.95" customHeight="1" thickBot="1">
      <c r="A6956" s="47"/>
      <c r="B6956" s="47"/>
      <c r="C6956" s="47"/>
      <c r="D6956" s="97" t="str">
        <f>IFERROR(VLOOKUP(C6956,التكويد!$A$2:$R$1501,5,0),"")</f>
        <v/>
      </c>
      <c r="E6956" s="47"/>
      <c r="F6956" s="98" t="str">
        <f t="shared" si="109"/>
        <v/>
      </c>
      <c r="G6956" s="47"/>
      <c r="H6956" s="47"/>
      <c r="I6956" s="47"/>
    </row>
    <row r="6957" spans="1:9" ht="24.95" customHeight="1" thickBot="1">
      <c r="A6957" s="47"/>
      <c r="B6957" s="47"/>
      <c r="C6957" s="47"/>
      <c r="D6957" s="97" t="str">
        <f>IFERROR(VLOOKUP(C6957,التكويد!$A$2:$R$1501,5,0),"")</f>
        <v/>
      </c>
      <c r="E6957" s="47"/>
      <c r="F6957" s="98" t="str">
        <f t="shared" si="109"/>
        <v/>
      </c>
      <c r="G6957" s="47"/>
      <c r="H6957" s="47"/>
      <c r="I6957" s="47"/>
    </row>
    <row r="6958" spans="1:9" ht="24.95" customHeight="1" thickBot="1">
      <c r="A6958" s="47"/>
      <c r="B6958" s="47"/>
      <c r="C6958" s="47"/>
      <c r="D6958" s="97" t="str">
        <f>IFERROR(VLOOKUP(C6958,التكويد!$A$2:$R$1501,5,0),"")</f>
        <v/>
      </c>
      <c r="E6958" s="47"/>
      <c r="F6958" s="98" t="str">
        <f t="shared" si="109"/>
        <v/>
      </c>
      <c r="G6958" s="47"/>
      <c r="H6958" s="47"/>
      <c r="I6958" s="47"/>
    </row>
    <row r="6959" spans="1:9" ht="24.95" customHeight="1" thickBot="1">
      <c r="A6959" s="47"/>
      <c r="B6959" s="47"/>
      <c r="C6959" s="47"/>
      <c r="D6959" s="97" t="str">
        <f>IFERROR(VLOOKUP(C6959,التكويد!$A$2:$R$1501,5,0),"")</f>
        <v/>
      </c>
      <c r="E6959" s="47"/>
      <c r="F6959" s="98" t="str">
        <f t="shared" si="109"/>
        <v/>
      </c>
      <c r="G6959" s="47"/>
      <c r="H6959" s="47"/>
      <c r="I6959" s="47"/>
    </row>
    <row r="6960" spans="1:9" ht="24.95" customHeight="1" thickBot="1">
      <c r="A6960" s="47"/>
      <c r="B6960" s="47"/>
      <c r="C6960" s="47"/>
      <c r="D6960" s="97" t="str">
        <f>IFERROR(VLOOKUP(C6960,التكويد!$A$2:$R$1501,5,0),"")</f>
        <v/>
      </c>
      <c r="E6960" s="47"/>
      <c r="F6960" s="98" t="str">
        <f t="shared" si="109"/>
        <v/>
      </c>
      <c r="G6960" s="47"/>
      <c r="H6960" s="47"/>
      <c r="I6960" s="47"/>
    </row>
    <row r="6961" spans="1:9" ht="24.95" customHeight="1" thickBot="1">
      <c r="A6961" s="47"/>
      <c r="B6961" s="47"/>
      <c r="C6961" s="47"/>
      <c r="D6961" s="97" t="str">
        <f>IFERROR(VLOOKUP(C6961,التكويد!$A$2:$R$1501,5,0),"")</f>
        <v/>
      </c>
      <c r="E6961" s="47"/>
      <c r="F6961" s="98" t="str">
        <f t="shared" ref="F6961:F7024" si="110">IFERROR(SUM(E6961/G6961),"")</f>
        <v/>
      </c>
      <c r="G6961" s="47"/>
      <c r="H6961" s="47"/>
      <c r="I6961" s="47"/>
    </row>
    <row r="6962" spans="1:9" ht="24.95" customHeight="1" thickBot="1">
      <c r="A6962" s="47"/>
      <c r="B6962" s="47"/>
      <c r="C6962" s="47"/>
      <c r="D6962" s="97" t="str">
        <f>IFERROR(VLOOKUP(C6962,التكويد!$A$2:$R$1501,5,0),"")</f>
        <v/>
      </c>
      <c r="E6962" s="47"/>
      <c r="F6962" s="98" t="str">
        <f t="shared" si="110"/>
        <v/>
      </c>
      <c r="G6962" s="47"/>
      <c r="H6962" s="47"/>
      <c r="I6962" s="47"/>
    </row>
    <row r="6963" spans="1:9" ht="24.95" customHeight="1" thickBot="1">
      <c r="A6963" s="47"/>
      <c r="B6963" s="47"/>
      <c r="C6963" s="47"/>
      <c r="D6963" s="97" t="str">
        <f>IFERROR(VLOOKUP(C6963,التكويد!$A$2:$R$1501,5,0),"")</f>
        <v/>
      </c>
      <c r="E6963" s="47"/>
      <c r="F6963" s="98" t="str">
        <f t="shared" si="110"/>
        <v/>
      </c>
      <c r="G6963" s="47"/>
      <c r="H6963" s="47"/>
      <c r="I6963" s="47"/>
    </row>
    <row r="6964" spans="1:9" ht="24.95" customHeight="1" thickBot="1">
      <c r="A6964" s="47"/>
      <c r="B6964" s="47"/>
      <c r="C6964" s="47"/>
      <c r="D6964" s="97" t="str">
        <f>IFERROR(VLOOKUP(C6964,التكويد!$A$2:$R$1501,5,0),"")</f>
        <v/>
      </c>
      <c r="E6964" s="47"/>
      <c r="F6964" s="98" t="str">
        <f t="shared" si="110"/>
        <v/>
      </c>
      <c r="G6964" s="47"/>
      <c r="H6964" s="47"/>
      <c r="I6964" s="47"/>
    </row>
    <row r="6965" spans="1:9" ht="24.95" customHeight="1" thickBot="1">
      <c r="A6965" s="47"/>
      <c r="B6965" s="47"/>
      <c r="C6965" s="47"/>
      <c r="D6965" s="97" t="str">
        <f>IFERROR(VLOOKUP(C6965,التكويد!$A$2:$R$1501,5,0),"")</f>
        <v/>
      </c>
      <c r="E6965" s="47"/>
      <c r="F6965" s="98" t="str">
        <f t="shared" si="110"/>
        <v/>
      </c>
      <c r="G6965" s="47"/>
      <c r="H6965" s="47"/>
      <c r="I6965" s="47"/>
    </row>
    <row r="6966" spans="1:9" ht="24.95" customHeight="1" thickBot="1">
      <c r="A6966" s="47"/>
      <c r="B6966" s="47"/>
      <c r="C6966" s="47"/>
      <c r="D6966" s="97" t="str">
        <f>IFERROR(VLOOKUP(C6966,التكويد!$A$2:$R$1501,5,0),"")</f>
        <v/>
      </c>
      <c r="E6966" s="47"/>
      <c r="F6966" s="98" t="str">
        <f t="shared" si="110"/>
        <v/>
      </c>
      <c r="G6966" s="47"/>
      <c r="H6966" s="47"/>
      <c r="I6966" s="47"/>
    </row>
    <row r="6967" spans="1:9" ht="24.95" customHeight="1" thickBot="1">
      <c r="A6967" s="47"/>
      <c r="B6967" s="47"/>
      <c r="C6967" s="47"/>
      <c r="D6967" s="97" t="str">
        <f>IFERROR(VLOOKUP(C6967,التكويد!$A$2:$R$1501,5,0),"")</f>
        <v/>
      </c>
      <c r="E6967" s="47"/>
      <c r="F6967" s="98" t="str">
        <f t="shared" si="110"/>
        <v/>
      </c>
      <c r="G6967" s="47"/>
      <c r="H6967" s="47"/>
      <c r="I6967" s="47"/>
    </row>
    <row r="6968" spans="1:9" ht="24.95" customHeight="1" thickBot="1">
      <c r="A6968" s="47"/>
      <c r="B6968" s="47"/>
      <c r="C6968" s="47"/>
      <c r="D6968" s="97" t="str">
        <f>IFERROR(VLOOKUP(C6968,التكويد!$A$2:$R$1501,5,0),"")</f>
        <v/>
      </c>
      <c r="E6968" s="47"/>
      <c r="F6968" s="98" t="str">
        <f t="shared" si="110"/>
        <v/>
      </c>
      <c r="G6968" s="47"/>
      <c r="H6968" s="47"/>
      <c r="I6968" s="47"/>
    </row>
    <row r="6969" spans="1:9" ht="24.95" customHeight="1" thickBot="1">
      <c r="A6969" s="47"/>
      <c r="B6969" s="47"/>
      <c r="C6969" s="47"/>
      <c r="D6969" s="97" t="str">
        <f>IFERROR(VLOOKUP(C6969,التكويد!$A$2:$R$1501,5,0),"")</f>
        <v/>
      </c>
      <c r="E6969" s="47"/>
      <c r="F6969" s="98" t="str">
        <f t="shared" si="110"/>
        <v/>
      </c>
      <c r="G6969" s="47"/>
      <c r="H6969" s="47"/>
      <c r="I6969" s="47"/>
    </row>
    <row r="6970" spans="1:9" ht="24.95" customHeight="1" thickBot="1">
      <c r="A6970" s="47"/>
      <c r="B6970" s="47"/>
      <c r="C6970" s="47"/>
      <c r="D6970" s="97" t="str">
        <f>IFERROR(VLOOKUP(C6970,التكويد!$A$2:$R$1501,5,0),"")</f>
        <v/>
      </c>
      <c r="E6970" s="47"/>
      <c r="F6970" s="98" t="str">
        <f t="shared" si="110"/>
        <v/>
      </c>
      <c r="G6970" s="47"/>
      <c r="H6970" s="47"/>
      <c r="I6970" s="47"/>
    </row>
    <row r="6971" spans="1:9" ht="24.95" customHeight="1" thickBot="1">
      <c r="A6971" s="47"/>
      <c r="B6971" s="47"/>
      <c r="C6971" s="47"/>
      <c r="D6971" s="97" t="str">
        <f>IFERROR(VLOOKUP(C6971,التكويد!$A$2:$R$1501,5,0),"")</f>
        <v/>
      </c>
      <c r="E6971" s="47"/>
      <c r="F6971" s="98" t="str">
        <f t="shared" si="110"/>
        <v/>
      </c>
      <c r="G6971" s="47"/>
      <c r="H6971" s="47"/>
      <c r="I6971" s="47"/>
    </row>
    <row r="6972" spans="1:9" ht="24.95" customHeight="1" thickBot="1">
      <c r="A6972" s="47"/>
      <c r="B6972" s="47"/>
      <c r="C6972" s="47"/>
      <c r="D6972" s="97" t="str">
        <f>IFERROR(VLOOKUP(C6972,التكويد!$A$2:$R$1501,5,0),"")</f>
        <v/>
      </c>
      <c r="E6972" s="47"/>
      <c r="F6972" s="98" t="str">
        <f t="shared" si="110"/>
        <v/>
      </c>
      <c r="G6972" s="47"/>
      <c r="H6972" s="47"/>
      <c r="I6972" s="47"/>
    </row>
    <row r="6973" spans="1:9" ht="24.95" customHeight="1" thickBot="1">
      <c r="A6973" s="47"/>
      <c r="B6973" s="47"/>
      <c r="C6973" s="47"/>
      <c r="D6973" s="97" t="str">
        <f>IFERROR(VLOOKUP(C6973,التكويد!$A$2:$R$1501,5,0),"")</f>
        <v/>
      </c>
      <c r="E6973" s="47"/>
      <c r="F6973" s="98" t="str">
        <f t="shared" si="110"/>
        <v/>
      </c>
      <c r="G6973" s="47"/>
      <c r="H6973" s="47"/>
      <c r="I6973" s="47"/>
    </row>
    <row r="6974" spans="1:9" ht="24.95" customHeight="1" thickBot="1">
      <c r="A6974" s="47"/>
      <c r="B6974" s="47"/>
      <c r="C6974" s="47"/>
      <c r="D6974" s="97" t="str">
        <f>IFERROR(VLOOKUP(C6974,التكويد!$A$2:$R$1501,5,0),"")</f>
        <v/>
      </c>
      <c r="E6974" s="47"/>
      <c r="F6974" s="98" t="str">
        <f t="shared" si="110"/>
        <v/>
      </c>
      <c r="G6974" s="47"/>
      <c r="H6974" s="47"/>
      <c r="I6974" s="47"/>
    </row>
    <row r="6975" spans="1:9" ht="24.95" customHeight="1" thickBot="1">
      <c r="A6975" s="47"/>
      <c r="B6975" s="47"/>
      <c r="C6975" s="47"/>
      <c r="D6975" s="97" t="str">
        <f>IFERROR(VLOOKUP(C6975,التكويد!$A$2:$R$1501,5,0),"")</f>
        <v/>
      </c>
      <c r="E6975" s="47"/>
      <c r="F6975" s="98" t="str">
        <f t="shared" si="110"/>
        <v/>
      </c>
      <c r="G6975" s="47"/>
      <c r="H6975" s="47"/>
      <c r="I6975" s="47"/>
    </row>
    <row r="6976" spans="1:9" ht="24.95" customHeight="1" thickBot="1">
      <c r="A6976" s="47"/>
      <c r="B6976" s="47"/>
      <c r="C6976" s="47"/>
      <c r="D6976" s="97" t="str">
        <f>IFERROR(VLOOKUP(C6976,التكويد!$A$2:$R$1501,5,0),"")</f>
        <v/>
      </c>
      <c r="E6976" s="47"/>
      <c r="F6976" s="98" t="str">
        <f t="shared" si="110"/>
        <v/>
      </c>
      <c r="G6976" s="47"/>
      <c r="H6976" s="47"/>
      <c r="I6976" s="47"/>
    </row>
    <row r="6977" spans="1:9" ht="24.95" customHeight="1" thickBot="1">
      <c r="A6977" s="47"/>
      <c r="B6977" s="47"/>
      <c r="C6977" s="47"/>
      <c r="D6977" s="97" t="str">
        <f>IFERROR(VLOOKUP(C6977,التكويد!$A$2:$R$1501,5,0),"")</f>
        <v/>
      </c>
      <c r="E6977" s="47"/>
      <c r="F6977" s="98" t="str">
        <f t="shared" si="110"/>
        <v/>
      </c>
      <c r="G6977" s="47"/>
      <c r="H6977" s="47"/>
      <c r="I6977" s="47"/>
    </row>
    <row r="6978" spans="1:9" ht="24.95" customHeight="1" thickBot="1">
      <c r="A6978" s="47"/>
      <c r="B6978" s="47"/>
      <c r="C6978" s="47"/>
      <c r="D6978" s="97" t="str">
        <f>IFERROR(VLOOKUP(C6978,التكويد!$A$2:$R$1501,5,0),"")</f>
        <v/>
      </c>
      <c r="E6978" s="47"/>
      <c r="F6978" s="98" t="str">
        <f t="shared" si="110"/>
        <v/>
      </c>
      <c r="G6978" s="47"/>
      <c r="H6978" s="47"/>
      <c r="I6978" s="47"/>
    </row>
    <row r="6979" spans="1:9" ht="24.95" customHeight="1" thickBot="1">
      <c r="A6979" s="47"/>
      <c r="B6979" s="47"/>
      <c r="C6979" s="47"/>
      <c r="D6979" s="97" t="str">
        <f>IFERROR(VLOOKUP(C6979,التكويد!$A$2:$R$1501,5,0),"")</f>
        <v/>
      </c>
      <c r="E6979" s="47"/>
      <c r="F6979" s="98" t="str">
        <f t="shared" si="110"/>
        <v/>
      </c>
      <c r="G6979" s="47"/>
      <c r="H6979" s="47"/>
      <c r="I6979" s="47"/>
    </row>
    <row r="6980" spans="1:9" ht="24.95" customHeight="1" thickBot="1">
      <c r="A6980" s="47"/>
      <c r="B6980" s="47"/>
      <c r="C6980" s="47"/>
      <c r="D6980" s="97" t="str">
        <f>IFERROR(VLOOKUP(C6980,التكويد!$A$2:$R$1501,5,0),"")</f>
        <v/>
      </c>
      <c r="E6980" s="47"/>
      <c r="F6980" s="98" t="str">
        <f t="shared" si="110"/>
        <v/>
      </c>
      <c r="G6980" s="47"/>
      <c r="H6980" s="47"/>
      <c r="I6980" s="47"/>
    </row>
    <row r="6981" spans="1:9" ht="24.95" customHeight="1" thickBot="1">
      <c r="A6981" s="47"/>
      <c r="B6981" s="47"/>
      <c r="C6981" s="47"/>
      <c r="D6981" s="97" t="str">
        <f>IFERROR(VLOOKUP(C6981,التكويد!$A$2:$R$1501,5,0),"")</f>
        <v/>
      </c>
      <c r="E6981" s="47"/>
      <c r="F6981" s="98" t="str">
        <f t="shared" si="110"/>
        <v/>
      </c>
      <c r="G6981" s="47"/>
      <c r="H6981" s="47"/>
      <c r="I6981" s="47"/>
    </row>
    <row r="6982" spans="1:9" ht="24.95" customHeight="1" thickBot="1">
      <c r="A6982" s="47"/>
      <c r="B6982" s="47"/>
      <c r="C6982" s="47"/>
      <c r="D6982" s="97" t="str">
        <f>IFERROR(VLOOKUP(C6982,التكويد!$A$2:$R$1501,5,0),"")</f>
        <v/>
      </c>
      <c r="E6982" s="47"/>
      <c r="F6982" s="98" t="str">
        <f t="shared" si="110"/>
        <v/>
      </c>
      <c r="G6982" s="47"/>
      <c r="H6982" s="47"/>
      <c r="I6982" s="47"/>
    </row>
    <row r="6983" spans="1:9" ht="24.95" customHeight="1" thickBot="1">
      <c r="A6983" s="47"/>
      <c r="B6983" s="47"/>
      <c r="C6983" s="47"/>
      <c r="D6983" s="97" t="str">
        <f>IFERROR(VLOOKUP(C6983,التكويد!$A$2:$R$1501,5,0),"")</f>
        <v/>
      </c>
      <c r="E6983" s="47"/>
      <c r="F6983" s="98" t="str">
        <f t="shared" si="110"/>
        <v/>
      </c>
      <c r="G6983" s="47"/>
      <c r="H6983" s="47"/>
      <c r="I6983" s="47"/>
    </row>
    <row r="6984" spans="1:9" ht="24.95" customHeight="1" thickBot="1">
      <c r="A6984" s="47"/>
      <c r="B6984" s="47"/>
      <c r="C6984" s="47"/>
      <c r="D6984" s="97" t="str">
        <f>IFERROR(VLOOKUP(C6984,التكويد!$A$2:$R$1501,5,0),"")</f>
        <v/>
      </c>
      <c r="E6984" s="47"/>
      <c r="F6984" s="98" t="str">
        <f t="shared" si="110"/>
        <v/>
      </c>
      <c r="G6984" s="47"/>
      <c r="H6984" s="47"/>
      <c r="I6984" s="47"/>
    </row>
    <row r="6985" spans="1:9" ht="24.95" customHeight="1" thickBot="1">
      <c r="A6985" s="47"/>
      <c r="B6985" s="47"/>
      <c r="C6985" s="47"/>
      <c r="D6985" s="97" t="str">
        <f>IFERROR(VLOOKUP(C6985,التكويد!$A$2:$R$1501,5,0),"")</f>
        <v/>
      </c>
      <c r="E6985" s="47"/>
      <c r="F6985" s="98" t="str">
        <f t="shared" si="110"/>
        <v/>
      </c>
      <c r="G6985" s="47"/>
      <c r="H6985" s="47"/>
      <c r="I6985" s="47"/>
    </row>
    <row r="6986" spans="1:9" ht="24.95" customHeight="1" thickBot="1">
      <c r="A6986" s="47"/>
      <c r="B6986" s="47"/>
      <c r="C6986" s="47"/>
      <c r="D6986" s="97" t="str">
        <f>IFERROR(VLOOKUP(C6986,التكويد!$A$2:$R$1501,5,0),"")</f>
        <v/>
      </c>
      <c r="E6986" s="47"/>
      <c r="F6986" s="98" t="str">
        <f t="shared" si="110"/>
        <v/>
      </c>
      <c r="G6986" s="47"/>
      <c r="H6986" s="47"/>
      <c r="I6986" s="47"/>
    </row>
    <row r="6987" spans="1:9" ht="24.95" customHeight="1" thickBot="1">
      <c r="A6987" s="47"/>
      <c r="B6987" s="47"/>
      <c r="C6987" s="47"/>
      <c r="D6987" s="97" t="str">
        <f>IFERROR(VLOOKUP(C6987,التكويد!$A$2:$R$1501,5,0),"")</f>
        <v/>
      </c>
      <c r="E6987" s="47"/>
      <c r="F6987" s="98" t="str">
        <f t="shared" si="110"/>
        <v/>
      </c>
      <c r="G6987" s="47"/>
      <c r="H6987" s="47"/>
      <c r="I6987" s="47"/>
    </row>
    <row r="6988" spans="1:9" ht="24.95" customHeight="1" thickBot="1">
      <c r="A6988" s="47"/>
      <c r="B6988" s="47"/>
      <c r="C6988" s="47"/>
      <c r="D6988" s="97" t="str">
        <f>IFERROR(VLOOKUP(C6988,التكويد!$A$2:$R$1501,5,0),"")</f>
        <v/>
      </c>
      <c r="E6988" s="47"/>
      <c r="F6988" s="98" t="str">
        <f t="shared" si="110"/>
        <v/>
      </c>
      <c r="G6988" s="47"/>
      <c r="H6988" s="47"/>
      <c r="I6988" s="47"/>
    </row>
    <row r="6989" spans="1:9" ht="24.95" customHeight="1" thickBot="1">
      <c r="A6989" s="47"/>
      <c r="B6989" s="47"/>
      <c r="C6989" s="47"/>
      <c r="D6989" s="97" t="str">
        <f>IFERROR(VLOOKUP(C6989,التكويد!$A$2:$R$1501,5,0),"")</f>
        <v/>
      </c>
      <c r="E6989" s="47"/>
      <c r="F6989" s="98" t="str">
        <f t="shared" si="110"/>
        <v/>
      </c>
      <c r="G6989" s="47"/>
      <c r="H6989" s="47"/>
      <c r="I6989" s="47"/>
    </row>
    <row r="6990" spans="1:9" ht="24.95" customHeight="1" thickBot="1">
      <c r="A6990" s="47"/>
      <c r="B6990" s="47"/>
      <c r="C6990" s="47"/>
      <c r="D6990" s="97" t="str">
        <f>IFERROR(VLOOKUP(C6990,التكويد!$A$2:$R$1501,5,0),"")</f>
        <v/>
      </c>
      <c r="E6990" s="47"/>
      <c r="F6990" s="98" t="str">
        <f t="shared" si="110"/>
        <v/>
      </c>
      <c r="G6990" s="47"/>
      <c r="H6990" s="47"/>
      <c r="I6990" s="47"/>
    </row>
    <row r="6991" spans="1:9" ht="24.95" customHeight="1" thickBot="1">
      <c r="A6991" s="47"/>
      <c r="B6991" s="47"/>
      <c r="C6991" s="47"/>
      <c r="D6991" s="97" t="str">
        <f>IFERROR(VLOOKUP(C6991,التكويد!$A$2:$R$1501,5,0),"")</f>
        <v/>
      </c>
      <c r="E6991" s="47"/>
      <c r="F6991" s="98" t="str">
        <f t="shared" si="110"/>
        <v/>
      </c>
      <c r="G6991" s="47"/>
      <c r="H6991" s="47"/>
      <c r="I6991" s="47"/>
    </row>
    <row r="6992" spans="1:9" ht="24.95" customHeight="1" thickBot="1">
      <c r="A6992" s="47"/>
      <c r="B6992" s="47"/>
      <c r="C6992" s="47"/>
      <c r="D6992" s="97" t="str">
        <f>IFERROR(VLOOKUP(C6992,التكويد!$A$2:$R$1501,5,0),"")</f>
        <v/>
      </c>
      <c r="E6992" s="47"/>
      <c r="F6992" s="98" t="str">
        <f t="shared" si="110"/>
        <v/>
      </c>
      <c r="G6992" s="47"/>
      <c r="H6992" s="47"/>
      <c r="I6992" s="47"/>
    </row>
    <row r="6993" spans="1:9" ht="24.95" customHeight="1" thickBot="1">
      <c r="A6993" s="47"/>
      <c r="B6993" s="47"/>
      <c r="C6993" s="47"/>
      <c r="D6993" s="97" t="str">
        <f>IFERROR(VLOOKUP(C6993,التكويد!$A$2:$R$1501,5,0),"")</f>
        <v/>
      </c>
      <c r="E6993" s="47"/>
      <c r="F6993" s="98" t="str">
        <f t="shared" si="110"/>
        <v/>
      </c>
      <c r="G6993" s="47"/>
      <c r="H6993" s="47"/>
      <c r="I6993" s="47"/>
    </row>
    <row r="6994" spans="1:9" ht="24.95" customHeight="1" thickBot="1">
      <c r="A6994" s="47"/>
      <c r="B6994" s="47"/>
      <c r="C6994" s="47"/>
      <c r="D6994" s="97" t="str">
        <f>IFERROR(VLOOKUP(C6994,التكويد!$A$2:$R$1501,5,0),"")</f>
        <v/>
      </c>
      <c r="E6994" s="47"/>
      <c r="F6994" s="98" t="str">
        <f t="shared" si="110"/>
        <v/>
      </c>
      <c r="G6994" s="47"/>
      <c r="H6994" s="47"/>
      <c r="I6994" s="47"/>
    </row>
    <row r="6995" spans="1:9" ht="24.95" customHeight="1" thickBot="1">
      <c r="A6995" s="47"/>
      <c r="B6995" s="47"/>
      <c r="C6995" s="47"/>
      <c r="D6995" s="97" t="str">
        <f>IFERROR(VLOOKUP(C6995,التكويد!$A$2:$R$1501,5,0),"")</f>
        <v/>
      </c>
      <c r="E6995" s="47"/>
      <c r="F6995" s="98" t="str">
        <f t="shared" si="110"/>
        <v/>
      </c>
      <c r="G6995" s="47"/>
      <c r="H6995" s="47"/>
      <c r="I6995" s="47"/>
    </row>
    <row r="6996" spans="1:9" ht="24.95" customHeight="1" thickBot="1">
      <c r="A6996" s="47"/>
      <c r="B6996" s="47"/>
      <c r="C6996" s="47"/>
      <c r="D6996" s="97" t="str">
        <f>IFERROR(VLOOKUP(C6996,التكويد!$A$2:$R$1501,5,0),"")</f>
        <v/>
      </c>
      <c r="E6996" s="47"/>
      <c r="F6996" s="98" t="str">
        <f t="shared" si="110"/>
        <v/>
      </c>
      <c r="G6996" s="47"/>
      <c r="H6996" s="47"/>
      <c r="I6996" s="47"/>
    </row>
    <row r="6997" spans="1:9" ht="24.95" customHeight="1" thickBot="1">
      <c r="A6997" s="47"/>
      <c r="B6997" s="47"/>
      <c r="C6997" s="47"/>
      <c r="D6997" s="97" t="str">
        <f>IFERROR(VLOOKUP(C6997,التكويد!$A$2:$R$1501,5,0),"")</f>
        <v/>
      </c>
      <c r="E6997" s="47"/>
      <c r="F6997" s="98" t="str">
        <f t="shared" si="110"/>
        <v/>
      </c>
      <c r="G6997" s="47"/>
      <c r="H6997" s="47"/>
      <c r="I6997" s="47"/>
    </row>
    <row r="6998" spans="1:9" ht="24.95" customHeight="1" thickBot="1">
      <c r="A6998" s="47"/>
      <c r="B6998" s="47"/>
      <c r="C6998" s="47"/>
      <c r="D6998" s="97" t="str">
        <f>IFERROR(VLOOKUP(C6998,التكويد!$A$2:$R$1501,5,0),"")</f>
        <v/>
      </c>
      <c r="E6998" s="47"/>
      <c r="F6998" s="98" t="str">
        <f t="shared" si="110"/>
        <v/>
      </c>
      <c r="G6998" s="47"/>
      <c r="H6998" s="47"/>
      <c r="I6998" s="47"/>
    </row>
    <row r="6999" spans="1:9" ht="24.95" customHeight="1" thickBot="1">
      <c r="A6999" s="47"/>
      <c r="B6999" s="47"/>
      <c r="C6999" s="47"/>
      <c r="D6999" s="97" t="str">
        <f>IFERROR(VLOOKUP(C6999,التكويد!$A$2:$R$1501,5,0),"")</f>
        <v/>
      </c>
      <c r="E6999" s="47"/>
      <c r="F6999" s="98" t="str">
        <f t="shared" si="110"/>
        <v/>
      </c>
      <c r="G6999" s="47"/>
      <c r="H6999" s="47"/>
      <c r="I6999" s="47"/>
    </row>
    <row r="7000" spans="1:9" ht="24.95" customHeight="1" thickBot="1">
      <c r="A7000" s="47"/>
      <c r="B7000" s="47"/>
      <c r="C7000" s="47"/>
      <c r="D7000" s="97" t="str">
        <f>IFERROR(VLOOKUP(C7000,التكويد!$A$2:$R$1501,5,0),"")</f>
        <v/>
      </c>
      <c r="E7000" s="47"/>
      <c r="F7000" s="98" t="str">
        <f t="shared" si="110"/>
        <v/>
      </c>
      <c r="G7000" s="47"/>
      <c r="H7000" s="47"/>
      <c r="I7000" s="47"/>
    </row>
    <row r="7001" spans="1:9" ht="24.95" customHeight="1" thickBot="1">
      <c r="A7001" s="47"/>
      <c r="B7001" s="47"/>
      <c r="C7001" s="47"/>
      <c r="D7001" s="97" t="str">
        <f>IFERROR(VLOOKUP(C7001,التكويد!$A$2:$R$1501,5,0),"")</f>
        <v/>
      </c>
      <c r="E7001" s="47"/>
      <c r="F7001" s="98" t="str">
        <f t="shared" si="110"/>
        <v/>
      </c>
      <c r="G7001" s="47"/>
      <c r="H7001" s="47"/>
      <c r="I7001" s="47"/>
    </row>
    <row r="7002" spans="1:9" ht="24.95" customHeight="1" thickBot="1">
      <c r="A7002" s="47"/>
      <c r="B7002" s="47"/>
      <c r="C7002" s="47"/>
      <c r="D7002" s="97" t="str">
        <f>IFERROR(VLOOKUP(C7002,التكويد!$A$2:$R$1501,5,0),"")</f>
        <v/>
      </c>
      <c r="E7002" s="47"/>
      <c r="F7002" s="98" t="str">
        <f t="shared" si="110"/>
        <v/>
      </c>
      <c r="G7002" s="47"/>
      <c r="H7002" s="47"/>
      <c r="I7002" s="47"/>
    </row>
    <row r="7003" spans="1:9" ht="24.95" customHeight="1" thickBot="1">
      <c r="A7003" s="47"/>
      <c r="B7003" s="47"/>
      <c r="C7003" s="47"/>
      <c r="D7003" s="97" t="str">
        <f>IFERROR(VLOOKUP(C7003,التكويد!$A$2:$R$1501,5,0),"")</f>
        <v/>
      </c>
      <c r="E7003" s="47"/>
      <c r="F7003" s="98" t="str">
        <f t="shared" si="110"/>
        <v/>
      </c>
      <c r="G7003" s="47"/>
      <c r="H7003" s="47"/>
      <c r="I7003" s="47"/>
    </row>
    <row r="7004" spans="1:9" ht="24.95" customHeight="1" thickBot="1">
      <c r="A7004" s="47"/>
      <c r="B7004" s="47"/>
      <c r="C7004" s="47"/>
      <c r="D7004" s="97" t="str">
        <f>IFERROR(VLOOKUP(C7004,التكويد!$A$2:$R$1501,5,0),"")</f>
        <v/>
      </c>
      <c r="E7004" s="47"/>
      <c r="F7004" s="98" t="str">
        <f t="shared" si="110"/>
        <v/>
      </c>
      <c r="G7004" s="47"/>
      <c r="H7004" s="47"/>
      <c r="I7004" s="47"/>
    </row>
    <row r="7005" spans="1:9" ht="24.95" customHeight="1" thickBot="1">
      <c r="A7005" s="47"/>
      <c r="B7005" s="47"/>
      <c r="C7005" s="47"/>
      <c r="D7005" s="97" t="str">
        <f>IFERROR(VLOOKUP(C7005,التكويد!$A$2:$R$1501,5,0),"")</f>
        <v/>
      </c>
      <c r="E7005" s="47"/>
      <c r="F7005" s="98" t="str">
        <f t="shared" si="110"/>
        <v/>
      </c>
      <c r="G7005" s="47"/>
      <c r="H7005" s="47"/>
      <c r="I7005" s="47"/>
    </row>
    <row r="7006" spans="1:9" ht="24.95" customHeight="1" thickBot="1">
      <c r="A7006" s="47"/>
      <c r="B7006" s="47"/>
      <c r="C7006" s="47"/>
      <c r="D7006" s="97" t="str">
        <f>IFERROR(VLOOKUP(C7006,التكويد!$A$2:$R$1501,5,0),"")</f>
        <v/>
      </c>
      <c r="E7006" s="47"/>
      <c r="F7006" s="98" t="str">
        <f t="shared" si="110"/>
        <v/>
      </c>
      <c r="G7006" s="47"/>
      <c r="H7006" s="47"/>
      <c r="I7006" s="47"/>
    </row>
    <row r="7007" spans="1:9" ht="24.95" customHeight="1" thickBot="1">
      <c r="A7007" s="47"/>
      <c r="B7007" s="47"/>
      <c r="C7007" s="47"/>
      <c r="D7007" s="97" t="str">
        <f>IFERROR(VLOOKUP(C7007,التكويد!$A$2:$R$1501,5,0),"")</f>
        <v/>
      </c>
      <c r="E7007" s="47"/>
      <c r="F7007" s="98" t="str">
        <f t="shared" si="110"/>
        <v/>
      </c>
      <c r="G7007" s="47"/>
      <c r="H7007" s="47"/>
      <c r="I7007" s="47"/>
    </row>
    <row r="7008" spans="1:9" ht="24.95" customHeight="1" thickBot="1">
      <c r="A7008" s="47"/>
      <c r="B7008" s="47"/>
      <c r="C7008" s="47"/>
      <c r="D7008" s="97" t="str">
        <f>IFERROR(VLOOKUP(C7008,التكويد!$A$2:$R$1501,5,0),"")</f>
        <v/>
      </c>
      <c r="E7008" s="47"/>
      <c r="F7008" s="98" t="str">
        <f t="shared" si="110"/>
        <v/>
      </c>
      <c r="G7008" s="47"/>
      <c r="H7008" s="47"/>
      <c r="I7008" s="47"/>
    </row>
    <row r="7009" spans="1:9" ht="24.95" customHeight="1" thickBot="1">
      <c r="A7009" s="47"/>
      <c r="B7009" s="47"/>
      <c r="C7009" s="47"/>
      <c r="D7009" s="97" t="str">
        <f>IFERROR(VLOOKUP(C7009,التكويد!$A$2:$R$1501,5,0),"")</f>
        <v/>
      </c>
      <c r="E7009" s="47"/>
      <c r="F7009" s="98" t="str">
        <f t="shared" si="110"/>
        <v/>
      </c>
      <c r="G7009" s="47"/>
      <c r="H7009" s="47"/>
      <c r="I7009" s="47"/>
    </row>
    <row r="7010" spans="1:9" ht="24.95" customHeight="1" thickBot="1">
      <c r="A7010" s="47"/>
      <c r="B7010" s="47"/>
      <c r="C7010" s="47"/>
      <c r="D7010" s="97" t="str">
        <f>IFERROR(VLOOKUP(C7010,التكويد!$A$2:$R$1501,5,0),"")</f>
        <v/>
      </c>
      <c r="E7010" s="47"/>
      <c r="F7010" s="98" t="str">
        <f t="shared" si="110"/>
        <v/>
      </c>
      <c r="G7010" s="47"/>
      <c r="H7010" s="47"/>
      <c r="I7010" s="47"/>
    </row>
    <row r="7011" spans="1:9" ht="24.95" customHeight="1" thickBot="1">
      <c r="A7011" s="47"/>
      <c r="B7011" s="47"/>
      <c r="C7011" s="47"/>
      <c r="D7011" s="97" t="str">
        <f>IFERROR(VLOOKUP(C7011,التكويد!$A$2:$R$1501,5,0),"")</f>
        <v/>
      </c>
      <c r="E7011" s="47"/>
      <c r="F7011" s="98" t="str">
        <f t="shared" si="110"/>
        <v/>
      </c>
      <c r="G7011" s="47"/>
      <c r="H7011" s="47"/>
      <c r="I7011" s="47"/>
    </row>
    <row r="7012" spans="1:9" ht="24.95" customHeight="1" thickBot="1">
      <c r="A7012" s="47"/>
      <c r="B7012" s="47"/>
      <c r="C7012" s="47"/>
      <c r="D7012" s="97" t="str">
        <f>IFERROR(VLOOKUP(C7012,التكويد!$A$2:$R$1501,5,0),"")</f>
        <v/>
      </c>
      <c r="E7012" s="47"/>
      <c r="F7012" s="98" t="str">
        <f t="shared" si="110"/>
        <v/>
      </c>
      <c r="G7012" s="47"/>
      <c r="H7012" s="47"/>
      <c r="I7012" s="47"/>
    </row>
    <row r="7013" spans="1:9" ht="24.95" customHeight="1" thickBot="1">
      <c r="A7013" s="47"/>
      <c r="B7013" s="47"/>
      <c r="C7013" s="47"/>
      <c r="D7013" s="97" t="str">
        <f>IFERROR(VLOOKUP(C7013,التكويد!$A$2:$R$1501,5,0),"")</f>
        <v/>
      </c>
      <c r="E7013" s="47"/>
      <c r="F7013" s="98" t="str">
        <f t="shared" si="110"/>
        <v/>
      </c>
      <c r="G7013" s="47"/>
      <c r="H7013" s="47"/>
      <c r="I7013" s="47"/>
    </row>
    <row r="7014" spans="1:9" ht="24.95" customHeight="1" thickBot="1">
      <c r="A7014" s="47"/>
      <c r="B7014" s="47"/>
      <c r="C7014" s="47"/>
      <c r="D7014" s="97" t="str">
        <f>IFERROR(VLOOKUP(C7014,التكويد!$A$2:$R$1501,5,0),"")</f>
        <v/>
      </c>
      <c r="E7014" s="47"/>
      <c r="F7014" s="98" t="str">
        <f t="shared" si="110"/>
        <v/>
      </c>
      <c r="G7014" s="47"/>
      <c r="H7014" s="47"/>
      <c r="I7014" s="47"/>
    </row>
    <row r="7015" spans="1:9" ht="24.95" customHeight="1" thickBot="1">
      <c r="A7015" s="47"/>
      <c r="B7015" s="47"/>
      <c r="C7015" s="47"/>
      <c r="D7015" s="97" t="str">
        <f>IFERROR(VLOOKUP(C7015,التكويد!$A$2:$R$1501,5,0),"")</f>
        <v/>
      </c>
      <c r="E7015" s="47"/>
      <c r="F7015" s="98" t="str">
        <f t="shared" si="110"/>
        <v/>
      </c>
      <c r="G7015" s="47"/>
      <c r="H7015" s="47"/>
      <c r="I7015" s="47"/>
    </row>
    <row r="7016" spans="1:9" ht="24.95" customHeight="1" thickBot="1">
      <c r="A7016" s="47"/>
      <c r="B7016" s="47"/>
      <c r="C7016" s="47"/>
      <c r="D7016" s="97" t="str">
        <f>IFERROR(VLOOKUP(C7016,التكويد!$A$2:$R$1501,5,0),"")</f>
        <v/>
      </c>
      <c r="E7016" s="47"/>
      <c r="F7016" s="98" t="str">
        <f t="shared" si="110"/>
        <v/>
      </c>
      <c r="G7016" s="47"/>
      <c r="H7016" s="47"/>
      <c r="I7016" s="47"/>
    </row>
    <row r="7017" spans="1:9" ht="24.95" customHeight="1" thickBot="1">
      <c r="A7017" s="47"/>
      <c r="B7017" s="47"/>
      <c r="C7017" s="47"/>
      <c r="D7017" s="97" t="str">
        <f>IFERROR(VLOOKUP(C7017,التكويد!$A$2:$R$1501,5,0),"")</f>
        <v/>
      </c>
      <c r="E7017" s="47"/>
      <c r="F7017" s="98" t="str">
        <f t="shared" si="110"/>
        <v/>
      </c>
      <c r="G7017" s="47"/>
      <c r="H7017" s="47"/>
      <c r="I7017" s="47"/>
    </row>
    <row r="7018" spans="1:9" ht="24.95" customHeight="1" thickBot="1">
      <c r="A7018" s="47"/>
      <c r="B7018" s="47"/>
      <c r="C7018" s="47"/>
      <c r="D7018" s="97" t="str">
        <f>IFERROR(VLOOKUP(C7018,التكويد!$A$2:$R$1501,5,0),"")</f>
        <v/>
      </c>
      <c r="E7018" s="47"/>
      <c r="F7018" s="98" t="str">
        <f t="shared" si="110"/>
        <v/>
      </c>
      <c r="G7018" s="47"/>
      <c r="H7018" s="47"/>
      <c r="I7018" s="47"/>
    </row>
    <row r="7019" spans="1:9" ht="24.95" customHeight="1" thickBot="1">
      <c r="A7019" s="47"/>
      <c r="B7019" s="47"/>
      <c r="C7019" s="47"/>
      <c r="D7019" s="97" t="str">
        <f>IFERROR(VLOOKUP(C7019,التكويد!$A$2:$R$1501,5,0),"")</f>
        <v/>
      </c>
      <c r="E7019" s="47"/>
      <c r="F7019" s="98" t="str">
        <f t="shared" si="110"/>
        <v/>
      </c>
      <c r="G7019" s="47"/>
      <c r="H7019" s="47"/>
      <c r="I7019" s="47"/>
    </row>
    <row r="7020" spans="1:9" ht="24.95" customHeight="1" thickBot="1">
      <c r="A7020" s="47"/>
      <c r="B7020" s="47"/>
      <c r="C7020" s="47"/>
      <c r="D7020" s="97" t="str">
        <f>IFERROR(VLOOKUP(C7020,التكويد!$A$2:$R$1501,5,0),"")</f>
        <v/>
      </c>
      <c r="E7020" s="47"/>
      <c r="F7020" s="98" t="str">
        <f t="shared" si="110"/>
        <v/>
      </c>
      <c r="G7020" s="47"/>
      <c r="H7020" s="47"/>
      <c r="I7020" s="47"/>
    </row>
    <row r="7021" spans="1:9" ht="24.95" customHeight="1" thickBot="1">
      <c r="A7021" s="47"/>
      <c r="B7021" s="47"/>
      <c r="C7021" s="47"/>
      <c r="D7021" s="97" t="str">
        <f>IFERROR(VLOOKUP(C7021,التكويد!$A$2:$R$1501,5,0),"")</f>
        <v/>
      </c>
      <c r="E7021" s="47"/>
      <c r="F7021" s="98" t="str">
        <f t="shared" si="110"/>
        <v/>
      </c>
      <c r="G7021" s="47"/>
      <c r="H7021" s="47"/>
      <c r="I7021" s="47"/>
    </row>
    <row r="7022" spans="1:9" ht="24.95" customHeight="1" thickBot="1">
      <c r="A7022" s="47"/>
      <c r="B7022" s="47"/>
      <c r="C7022" s="47"/>
      <c r="D7022" s="97" t="str">
        <f>IFERROR(VLOOKUP(C7022,التكويد!$A$2:$R$1501,5,0),"")</f>
        <v/>
      </c>
      <c r="E7022" s="47"/>
      <c r="F7022" s="98" t="str">
        <f t="shared" si="110"/>
        <v/>
      </c>
      <c r="G7022" s="47"/>
      <c r="H7022" s="47"/>
      <c r="I7022" s="47"/>
    </row>
    <row r="7023" spans="1:9" ht="24.95" customHeight="1" thickBot="1">
      <c r="A7023" s="47"/>
      <c r="B7023" s="47"/>
      <c r="C7023" s="47"/>
      <c r="D7023" s="97" t="str">
        <f>IFERROR(VLOOKUP(C7023,التكويد!$A$2:$R$1501,5,0),"")</f>
        <v/>
      </c>
      <c r="E7023" s="47"/>
      <c r="F7023" s="98" t="str">
        <f t="shared" si="110"/>
        <v/>
      </c>
      <c r="G7023" s="47"/>
      <c r="H7023" s="47"/>
      <c r="I7023" s="47"/>
    </row>
    <row r="7024" spans="1:9" ht="24.95" customHeight="1" thickBot="1">
      <c r="A7024" s="47"/>
      <c r="B7024" s="47"/>
      <c r="C7024" s="47"/>
      <c r="D7024" s="97" t="str">
        <f>IFERROR(VLOOKUP(C7024,التكويد!$A$2:$R$1501,5,0),"")</f>
        <v/>
      </c>
      <c r="E7024" s="47"/>
      <c r="F7024" s="98" t="str">
        <f t="shared" si="110"/>
        <v/>
      </c>
      <c r="G7024" s="47"/>
      <c r="H7024" s="47"/>
      <c r="I7024" s="47"/>
    </row>
    <row r="7025" spans="1:9" ht="24.95" customHeight="1" thickBot="1">
      <c r="A7025" s="47"/>
      <c r="B7025" s="47"/>
      <c r="C7025" s="47"/>
      <c r="D7025" s="97" t="str">
        <f>IFERROR(VLOOKUP(C7025,التكويد!$A$2:$R$1501,5,0),"")</f>
        <v/>
      </c>
      <c r="E7025" s="47"/>
      <c r="F7025" s="98" t="str">
        <f t="shared" ref="F7025:F7088" si="111">IFERROR(SUM(E7025/G7025),"")</f>
        <v/>
      </c>
      <c r="G7025" s="47"/>
      <c r="H7025" s="47"/>
      <c r="I7025" s="47"/>
    </row>
    <row r="7026" spans="1:9" ht="24.95" customHeight="1" thickBot="1">
      <c r="A7026" s="47"/>
      <c r="B7026" s="47"/>
      <c r="C7026" s="47"/>
      <c r="D7026" s="97" t="str">
        <f>IFERROR(VLOOKUP(C7026,التكويد!$A$2:$R$1501,5,0),"")</f>
        <v/>
      </c>
      <c r="E7026" s="47"/>
      <c r="F7026" s="98" t="str">
        <f t="shared" si="111"/>
        <v/>
      </c>
      <c r="G7026" s="47"/>
      <c r="H7026" s="47"/>
      <c r="I7026" s="47"/>
    </row>
    <row r="7027" spans="1:9" ht="24.95" customHeight="1" thickBot="1">
      <c r="A7027" s="47"/>
      <c r="B7027" s="47"/>
      <c r="C7027" s="47"/>
      <c r="D7027" s="97" t="str">
        <f>IFERROR(VLOOKUP(C7027,التكويد!$A$2:$R$1501,5,0),"")</f>
        <v/>
      </c>
      <c r="E7027" s="47"/>
      <c r="F7027" s="98" t="str">
        <f t="shared" si="111"/>
        <v/>
      </c>
      <c r="G7027" s="47"/>
      <c r="H7027" s="47"/>
      <c r="I7027" s="47"/>
    </row>
    <row r="7028" spans="1:9" ht="24.95" customHeight="1" thickBot="1">
      <c r="A7028" s="47"/>
      <c r="B7028" s="47"/>
      <c r="C7028" s="47"/>
      <c r="D7028" s="97" t="str">
        <f>IFERROR(VLOOKUP(C7028,التكويد!$A$2:$R$1501,5,0),"")</f>
        <v/>
      </c>
      <c r="E7028" s="47"/>
      <c r="F7028" s="98" t="str">
        <f t="shared" si="111"/>
        <v/>
      </c>
      <c r="G7028" s="47"/>
      <c r="H7028" s="47"/>
      <c r="I7028" s="47"/>
    </row>
    <row r="7029" spans="1:9" ht="24.95" customHeight="1" thickBot="1">
      <c r="A7029" s="47"/>
      <c r="B7029" s="47"/>
      <c r="C7029" s="47"/>
      <c r="D7029" s="97" t="str">
        <f>IFERROR(VLOOKUP(C7029,التكويد!$A$2:$R$1501,5,0),"")</f>
        <v/>
      </c>
      <c r="E7029" s="47"/>
      <c r="F7029" s="98" t="str">
        <f t="shared" si="111"/>
        <v/>
      </c>
      <c r="G7029" s="47"/>
      <c r="H7029" s="47"/>
      <c r="I7029" s="47"/>
    </row>
    <row r="7030" spans="1:9" ht="24.95" customHeight="1" thickBot="1">
      <c r="A7030" s="47"/>
      <c r="B7030" s="47"/>
      <c r="C7030" s="47"/>
      <c r="D7030" s="97" t="str">
        <f>IFERROR(VLOOKUP(C7030,التكويد!$A$2:$R$1501,5,0),"")</f>
        <v/>
      </c>
      <c r="E7030" s="47"/>
      <c r="F7030" s="98" t="str">
        <f t="shared" si="111"/>
        <v/>
      </c>
      <c r="G7030" s="47"/>
      <c r="H7030" s="47"/>
      <c r="I7030" s="47"/>
    </row>
    <row r="7031" spans="1:9" ht="24.95" customHeight="1" thickBot="1">
      <c r="A7031" s="47"/>
      <c r="B7031" s="47"/>
      <c r="C7031" s="47"/>
      <c r="D7031" s="97" t="str">
        <f>IFERROR(VLOOKUP(C7031,التكويد!$A$2:$R$1501,5,0),"")</f>
        <v/>
      </c>
      <c r="E7031" s="47"/>
      <c r="F7031" s="98" t="str">
        <f t="shared" si="111"/>
        <v/>
      </c>
      <c r="G7031" s="47"/>
      <c r="H7031" s="47"/>
      <c r="I7031" s="47"/>
    </row>
    <row r="7032" spans="1:9" ht="24.95" customHeight="1" thickBot="1">
      <c r="A7032" s="47"/>
      <c r="B7032" s="47"/>
      <c r="C7032" s="47"/>
      <c r="D7032" s="97" t="str">
        <f>IFERROR(VLOOKUP(C7032,التكويد!$A$2:$R$1501,5,0),"")</f>
        <v/>
      </c>
      <c r="E7032" s="47"/>
      <c r="F7032" s="98" t="str">
        <f t="shared" si="111"/>
        <v/>
      </c>
      <c r="G7032" s="47"/>
      <c r="H7032" s="47"/>
      <c r="I7032" s="47"/>
    </row>
    <row r="7033" spans="1:9" ht="24.95" customHeight="1" thickBot="1">
      <c r="A7033" s="47"/>
      <c r="B7033" s="47"/>
      <c r="C7033" s="47"/>
      <c r="D7033" s="97" t="str">
        <f>IFERROR(VLOOKUP(C7033,التكويد!$A$2:$R$1501,5,0),"")</f>
        <v/>
      </c>
      <c r="E7033" s="47"/>
      <c r="F7033" s="98" t="str">
        <f t="shared" si="111"/>
        <v/>
      </c>
      <c r="G7033" s="47"/>
      <c r="H7033" s="47"/>
      <c r="I7033" s="47"/>
    </row>
    <row r="7034" spans="1:9" ht="24.95" customHeight="1" thickBot="1">
      <c r="A7034" s="47"/>
      <c r="B7034" s="47"/>
      <c r="C7034" s="47"/>
      <c r="D7034" s="97" t="str">
        <f>IFERROR(VLOOKUP(C7034,التكويد!$A$2:$R$1501,5,0),"")</f>
        <v/>
      </c>
      <c r="E7034" s="47"/>
      <c r="F7034" s="98" t="str">
        <f t="shared" si="111"/>
        <v/>
      </c>
      <c r="G7034" s="47"/>
      <c r="H7034" s="47"/>
      <c r="I7034" s="47"/>
    </row>
    <row r="7035" spans="1:9" ht="24.95" customHeight="1" thickBot="1">
      <c r="A7035" s="47"/>
      <c r="B7035" s="47"/>
      <c r="C7035" s="47"/>
      <c r="D7035" s="97" t="str">
        <f>IFERROR(VLOOKUP(C7035,التكويد!$A$2:$R$1501,5,0),"")</f>
        <v/>
      </c>
      <c r="E7035" s="47"/>
      <c r="F7035" s="98" t="str">
        <f t="shared" si="111"/>
        <v/>
      </c>
      <c r="G7035" s="47"/>
      <c r="H7035" s="47"/>
      <c r="I7035" s="47"/>
    </row>
    <row r="7036" spans="1:9" ht="24.95" customHeight="1" thickBot="1">
      <c r="A7036" s="47"/>
      <c r="B7036" s="47"/>
      <c r="C7036" s="47"/>
      <c r="D7036" s="97" t="str">
        <f>IFERROR(VLOOKUP(C7036,التكويد!$A$2:$R$1501,5,0),"")</f>
        <v/>
      </c>
      <c r="E7036" s="47"/>
      <c r="F7036" s="98" t="str">
        <f t="shared" si="111"/>
        <v/>
      </c>
      <c r="G7036" s="47"/>
      <c r="H7036" s="47"/>
      <c r="I7036" s="47"/>
    </row>
    <row r="7037" spans="1:9" ht="24.95" customHeight="1" thickBot="1">
      <c r="A7037" s="47"/>
      <c r="B7037" s="47"/>
      <c r="C7037" s="47"/>
      <c r="D7037" s="97" t="str">
        <f>IFERROR(VLOOKUP(C7037,التكويد!$A$2:$R$1501,5,0),"")</f>
        <v/>
      </c>
      <c r="E7037" s="47"/>
      <c r="F7037" s="98" t="str">
        <f t="shared" si="111"/>
        <v/>
      </c>
      <c r="G7037" s="47"/>
      <c r="H7037" s="47"/>
      <c r="I7037" s="47"/>
    </row>
    <row r="7038" spans="1:9" ht="24.95" customHeight="1" thickBot="1">
      <c r="A7038" s="47"/>
      <c r="B7038" s="47"/>
      <c r="C7038" s="47"/>
      <c r="D7038" s="97" t="str">
        <f>IFERROR(VLOOKUP(C7038,التكويد!$A$2:$R$1501,5,0),"")</f>
        <v/>
      </c>
      <c r="E7038" s="47"/>
      <c r="F7038" s="98" t="str">
        <f t="shared" si="111"/>
        <v/>
      </c>
      <c r="G7038" s="47"/>
      <c r="H7038" s="47"/>
      <c r="I7038" s="47"/>
    </row>
    <row r="7039" spans="1:9" ht="24.95" customHeight="1" thickBot="1">
      <c r="A7039" s="47"/>
      <c r="B7039" s="47"/>
      <c r="C7039" s="47"/>
      <c r="D7039" s="97" t="str">
        <f>IFERROR(VLOOKUP(C7039,التكويد!$A$2:$R$1501,5,0),"")</f>
        <v/>
      </c>
      <c r="E7039" s="47"/>
      <c r="F7039" s="98" t="str">
        <f t="shared" si="111"/>
        <v/>
      </c>
      <c r="G7039" s="47"/>
      <c r="H7039" s="47"/>
      <c r="I7039" s="47"/>
    </row>
    <row r="7040" spans="1:9" ht="24.95" customHeight="1" thickBot="1">
      <c r="A7040" s="47"/>
      <c r="B7040" s="47"/>
      <c r="C7040" s="47"/>
      <c r="D7040" s="97" t="str">
        <f>IFERROR(VLOOKUP(C7040,التكويد!$A$2:$R$1501,5,0),"")</f>
        <v/>
      </c>
      <c r="E7040" s="47"/>
      <c r="F7040" s="98" t="str">
        <f t="shared" si="111"/>
        <v/>
      </c>
      <c r="G7040" s="47"/>
      <c r="H7040" s="47"/>
      <c r="I7040" s="47"/>
    </row>
    <row r="7041" spans="1:9" ht="24.95" customHeight="1" thickBot="1">
      <c r="A7041" s="47"/>
      <c r="B7041" s="47"/>
      <c r="C7041" s="47"/>
      <c r="D7041" s="97" t="str">
        <f>IFERROR(VLOOKUP(C7041,التكويد!$A$2:$R$1501,5,0),"")</f>
        <v/>
      </c>
      <c r="E7041" s="47"/>
      <c r="F7041" s="98" t="str">
        <f t="shared" si="111"/>
        <v/>
      </c>
      <c r="G7041" s="47"/>
      <c r="H7041" s="47"/>
      <c r="I7041" s="47"/>
    </row>
    <row r="7042" spans="1:9" ht="24.95" customHeight="1" thickBot="1">
      <c r="A7042" s="47"/>
      <c r="B7042" s="47"/>
      <c r="C7042" s="47"/>
      <c r="D7042" s="97" t="str">
        <f>IFERROR(VLOOKUP(C7042,التكويد!$A$2:$R$1501,5,0),"")</f>
        <v/>
      </c>
      <c r="E7042" s="47"/>
      <c r="F7042" s="98" t="str">
        <f t="shared" si="111"/>
        <v/>
      </c>
      <c r="G7042" s="47"/>
      <c r="H7042" s="47"/>
      <c r="I7042" s="47"/>
    </row>
    <row r="7043" spans="1:9" ht="24.95" customHeight="1" thickBot="1">
      <c r="A7043" s="47"/>
      <c r="B7043" s="47"/>
      <c r="C7043" s="47"/>
      <c r="D7043" s="97" t="str">
        <f>IFERROR(VLOOKUP(C7043,التكويد!$A$2:$R$1501,5,0),"")</f>
        <v/>
      </c>
      <c r="E7043" s="47"/>
      <c r="F7043" s="98" t="str">
        <f t="shared" si="111"/>
        <v/>
      </c>
      <c r="G7043" s="47"/>
      <c r="H7043" s="47"/>
      <c r="I7043" s="47"/>
    </row>
    <row r="7044" spans="1:9" ht="24.95" customHeight="1" thickBot="1">
      <c r="A7044" s="47"/>
      <c r="B7044" s="47"/>
      <c r="C7044" s="47"/>
      <c r="D7044" s="97" t="str">
        <f>IFERROR(VLOOKUP(C7044,التكويد!$A$2:$R$1501,5,0),"")</f>
        <v/>
      </c>
      <c r="E7044" s="47"/>
      <c r="F7044" s="98" t="str">
        <f t="shared" si="111"/>
        <v/>
      </c>
      <c r="G7044" s="47"/>
      <c r="H7044" s="47"/>
      <c r="I7044" s="47"/>
    </row>
    <row r="7045" spans="1:9" ht="24.95" customHeight="1" thickBot="1">
      <c r="A7045" s="47"/>
      <c r="B7045" s="47"/>
      <c r="C7045" s="47"/>
      <c r="D7045" s="97" t="str">
        <f>IFERROR(VLOOKUP(C7045,التكويد!$A$2:$R$1501,5,0),"")</f>
        <v/>
      </c>
      <c r="E7045" s="47"/>
      <c r="F7045" s="98" t="str">
        <f t="shared" si="111"/>
        <v/>
      </c>
      <c r="G7045" s="47"/>
      <c r="H7045" s="47"/>
      <c r="I7045" s="47"/>
    </row>
    <row r="7046" spans="1:9" ht="24.95" customHeight="1" thickBot="1">
      <c r="A7046" s="47"/>
      <c r="B7046" s="47"/>
      <c r="C7046" s="47"/>
      <c r="D7046" s="97" t="str">
        <f>IFERROR(VLOOKUP(C7046,التكويد!$A$2:$R$1501,5,0),"")</f>
        <v/>
      </c>
      <c r="E7046" s="47"/>
      <c r="F7046" s="98" t="str">
        <f t="shared" si="111"/>
        <v/>
      </c>
      <c r="G7046" s="47"/>
      <c r="H7046" s="47"/>
      <c r="I7046" s="47"/>
    </row>
    <row r="7047" spans="1:9" ht="24.95" customHeight="1" thickBot="1">
      <c r="A7047" s="47"/>
      <c r="B7047" s="47"/>
      <c r="C7047" s="47"/>
      <c r="D7047" s="97" t="str">
        <f>IFERROR(VLOOKUP(C7047,التكويد!$A$2:$R$1501,5,0),"")</f>
        <v/>
      </c>
      <c r="E7047" s="47"/>
      <c r="F7047" s="98" t="str">
        <f t="shared" si="111"/>
        <v/>
      </c>
      <c r="G7047" s="47"/>
      <c r="H7047" s="47"/>
      <c r="I7047" s="47"/>
    </row>
    <row r="7048" spans="1:9" ht="24.95" customHeight="1" thickBot="1">
      <c r="A7048" s="47"/>
      <c r="B7048" s="47"/>
      <c r="C7048" s="47"/>
      <c r="D7048" s="97" t="str">
        <f>IFERROR(VLOOKUP(C7048,التكويد!$A$2:$R$1501,5,0),"")</f>
        <v/>
      </c>
      <c r="E7048" s="47"/>
      <c r="F7048" s="98" t="str">
        <f t="shared" si="111"/>
        <v/>
      </c>
      <c r="G7048" s="47"/>
      <c r="H7048" s="47"/>
      <c r="I7048" s="47"/>
    </row>
    <row r="7049" spans="1:9" ht="24.95" customHeight="1" thickBot="1">
      <c r="A7049" s="47"/>
      <c r="B7049" s="47"/>
      <c r="C7049" s="47"/>
      <c r="D7049" s="97" t="str">
        <f>IFERROR(VLOOKUP(C7049,التكويد!$A$2:$R$1501,5,0),"")</f>
        <v/>
      </c>
      <c r="E7049" s="47"/>
      <c r="F7049" s="98" t="str">
        <f t="shared" si="111"/>
        <v/>
      </c>
      <c r="G7049" s="47"/>
      <c r="H7049" s="47"/>
      <c r="I7049" s="47"/>
    </row>
    <row r="7050" spans="1:9" ht="24.95" customHeight="1" thickBot="1">
      <c r="A7050" s="47"/>
      <c r="B7050" s="47"/>
      <c r="C7050" s="47"/>
      <c r="D7050" s="97" t="str">
        <f>IFERROR(VLOOKUP(C7050,التكويد!$A$2:$R$1501,5,0),"")</f>
        <v/>
      </c>
      <c r="E7050" s="47"/>
      <c r="F7050" s="98" t="str">
        <f t="shared" si="111"/>
        <v/>
      </c>
      <c r="G7050" s="47"/>
      <c r="H7050" s="47"/>
      <c r="I7050" s="47"/>
    </row>
    <row r="7051" spans="1:9" ht="24.95" customHeight="1" thickBot="1">
      <c r="A7051" s="47"/>
      <c r="B7051" s="47"/>
      <c r="C7051" s="47"/>
      <c r="D7051" s="97" t="str">
        <f>IFERROR(VLOOKUP(C7051,التكويد!$A$2:$R$1501,5,0),"")</f>
        <v/>
      </c>
      <c r="E7051" s="47"/>
      <c r="F7051" s="98" t="str">
        <f t="shared" si="111"/>
        <v/>
      </c>
      <c r="G7051" s="47"/>
      <c r="H7051" s="47"/>
      <c r="I7051" s="47"/>
    </row>
    <row r="7052" spans="1:9" ht="24.95" customHeight="1" thickBot="1">
      <c r="A7052" s="47"/>
      <c r="B7052" s="47"/>
      <c r="C7052" s="47"/>
      <c r="D7052" s="97" t="str">
        <f>IFERROR(VLOOKUP(C7052,التكويد!$A$2:$R$1501,5,0),"")</f>
        <v/>
      </c>
      <c r="E7052" s="47"/>
      <c r="F7052" s="98" t="str">
        <f t="shared" si="111"/>
        <v/>
      </c>
      <c r="G7052" s="47"/>
      <c r="H7052" s="47"/>
      <c r="I7052" s="47"/>
    </row>
    <row r="7053" spans="1:9" ht="24.95" customHeight="1" thickBot="1">
      <c r="A7053" s="47"/>
      <c r="B7053" s="47"/>
      <c r="C7053" s="47"/>
      <c r="D7053" s="97" t="str">
        <f>IFERROR(VLOOKUP(C7053,التكويد!$A$2:$R$1501,5,0),"")</f>
        <v/>
      </c>
      <c r="E7053" s="47"/>
      <c r="F7053" s="98" t="str">
        <f t="shared" si="111"/>
        <v/>
      </c>
      <c r="G7053" s="47"/>
      <c r="H7053" s="47"/>
      <c r="I7053" s="47"/>
    </row>
    <row r="7054" spans="1:9" ht="24.95" customHeight="1" thickBot="1">
      <c r="A7054" s="47"/>
      <c r="B7054" s="47"/>
      <c r="C7054" s="47"/>
      <c r="D7054" s="97" t="str">
        <f>IFERROR(VLOOKUP(C7054,التكويد!$A$2:$R$1501,5,0),"")</f>
        <v/>
      </c>
      <c r="E7054" s="47"/>
      <c r="F7054" s="98" t="str">
        <f t="shared" si="111"/>
        <v/>
      </c>
      <c r="G7054" s="47"/>
      <c r="H7054" s="47"/>
      <c r="I7054" s="47"/>
    </row>
    <row r="7055" spans="1:9" ht="24.95" customHeight="1" thickBot="1">
      <c r="A7055" s="47"/>
      <c r="B7055" s="47"/>
      <c r="C7055" s="47"/>
      <c r="D7055" s="97" t="str">
        <f>IFERROR(VLOOKUP(C7055,التكويد!$A$2:$R$1501,5,0),"")</f>
        <v/>
      </c>
      <c r="E7055" s="47"/>
      <c r="F7055" s="98" t="str">
        <f t="shared" si="111"/>
        <v/>
      </c>
      <c r="G7055" s="47"/>
      <c r="H7055" s="47"/>
      <c r="I7055" s="47"/>
    </row>
    <row r="7056" spans="1:9" ht="24.95" customHeight="1" thickBot="1">
      <c r="A7056" s="47"/>
      <c r="B7056" s="47"/>
      <c r="C7056" s="47"/>
      <c r="D7056" s="97" t="str">
        <f>IFERROR(VLOOKUP(C7056,التكويد!$A$2:$R$1501,5,0),"")</f>
        <v/>
      </c>
      <c r="E7056" s="47"/>
      <c r="F7056" s="98" t="str">
        <f t="shared" si="111"/>
        <v/>
      </c>
      <c r="G7056" s="47"/>
      <c r="H7056" s="47"/>
      <c r="I7056" s="47"/>
    </row>
    <row r="7057" spans="1:9" ht="24.95" customHeight="1" thickBot="1">
      <c r="A7057" s="47"/>
      <c r="B7057" s="47"/>
      <c r="C7057" s="47"/>
      <c r="D7057" s="97" t="str">
        <f>IFERROR(VLOOKUP(C7057,التكويد!$A$2:$R$1501,5,0),"")</f>
        <v/>
      </c>
      <c r="E7057" s="47"/>
      <c r="F7057" s="98" t="str">
        <f t="shared" si="111"/>
        <v/>
      </c>
      <c r="G7057" s="47"/>
      <c r="H7057" s="47"/>
      <c r="I7057" s="47"/>
    </row>
    <row r="7058" spans="1:9" ht="24.95" customHeight="1" thickBot="1">
      <c r="A7058" s="47"/>
      <c r="B7058" s="47"/>
      <c r="C7058" s="47"/>
      <c r="D7058" s="97" t="str">
        <f>IFERROR(VLOOKUP(C7058,التكويد!$A$2:$R$1501,5,0),"")</f>
        <v/>
      </c>
      <c r="E7058" s="47"/>
      <c r="F7058" s="98" t="str">
        <f t="shared" si="111"/>
        <v/>
      </c>
      <c r="G7058" s="47"/>
      <c r="H7058" s="47"/>
      <c r="I7058" s="47"/>
    </row>
    <row r="7059" spans="1:9" ht="24.95" customHeight="1" thickBot="1">
      <c r="A7059" s="47"/>
      <c r="B7059" s="47"/>
      <c r="C7059" s="47"/>
      <c r="D7059" s="97" t="str">
        <f>IFERROR(VLOOKUP(C7059,التكويد!$A$2:$R$1501,5,0),"")</f>
        <v/>
      </c>
      <c r="E7059" s="47"/>
      <c r="F7059" s="98" t="str">
        <f t="shared" si="111"/>
        <v/>
      </c>
      <c r="G7059" s="47"/>
      <c r="H7059" s="47"/>
      <c r="I7059" s="47"/>
    </row>
    <row r="7060" spans="1:9" ht="24.95" customHeight="1" thickBot="1">
      <c r="A7060" s="47"/>
      <c r="B7060" s="47"/>
      <c r="C7060" s="47"/>
      <c r="D7060" s="97" t="str">
        <f>IFERROR(VLOOKUP(C7060,التكويد!$A$2:$R$1501,5,0),"")</f>
        <v/>
      </c>
      <c r="E7060" s="47"/>
      <c r="F7060" s="98" t="str">
        <f t="shared" si="111"/>
        <v/>
      </c>
      <c r="G7060" s="47"/>
      <c r="H7060" s="47"/>
      <c r="I7060" s="47"/>
    </row>
    <row r="7061" spans="1:9" ht="24.95" customHeight="1" thickBot="1">
      <c r="A7061" s="47"/>
      <c r="B7061" s="47"/>
      <c r="C7061" s="47"/>
      <c r="D7061" s="97" t="str">
        <f>IFERROR(VLOOKUP(C7061,التكويد!$A$2:$R$1501,5,0),"")</f>
        <v/>
      </c>
      <c r="E7061" s="47"/>
      <c r="F7061" s="98" t="str">
        <f t="shared" si="111"/>
        <v/>
      </c>
      <c r="G7061" s="47"/>
      <c r="H7061" s="47"/>
      <c r="I7061" s="47"/>
    </row>
    <row r="7062" spans="1:9" ht="24.95" customHeight="1" thickBot="1">
      <c r="A7062" s="47"/>
      <c r="B7062" s="47"/>
      <c r="C7062" s="47"/>
      <c r="D7062" s="97" t="str">
        <f>IFERROR(VLOOKUP(C7062,التكويد!$A$2:$R$1501,5,0),"")</f>
        <v/>
      </c>
      <c r="E7062" s="47"/>
      <c r="F7062" s="98" t="str">
        <f t="shared" si="111"/>
        <v/>
      </c>
      <c r="G7062" s="47"/>
      <c r="H7062" s="47"/>
      <c r="I7062" s="47"/>
    </row>
    <row r="7063" spans="1:9" ht="24.95" customHeight="1" thickBot="1">
      <c r="A7063" s="47"/>
      <c r="B7063" s="47"/>
      <c r="C7063" s="47"/>
      <c r="D7063" s="97" t="str">
        <f>IFERROR(VLOOKUP(C7063,التكويد!$A$2:$R$1501,5,0),"")</f>
        <v/>
      </c>
      <c r="E7063" s="47"/>
      <c r="F7063" s="98" t="str">
        <f t="shared" si="111"/>
        <v/>
      </c>
      <c r="G7063" s="47"/>
      <c r="H7063" s="47"/>
      <c r="I7063" s="47"/>
    </row>
    <row r="7064" spans="1:9" ht="24.95" customHeight="1" thickBot="1">
      <c r="A7064" s="47"/>
      <c r="B7064" s="47"/>
      <c r="C7064" s="47"/>
      <c r="D7064" s="97" t="str">
        <f>IFERROR(VLOOKUP(C7064,التكويد!$A$2:$R$1501,5,0),"")</f>
        <v/>
      </c>
      <c r="E7064" s="47"/>
      <c r="F7064" s="98" t="str">
        <f t="shared" si="111"/>
        <v/>
      </c>
      <c r="G7064" s="47"/>
      <c r="H7064" s="47"/>
      <c r="I7064" s="47"/>
    </row>
    <row r="7065" spans="1:9" ht="24.95" customHeight="1" thickBot="1">
      <c r="A7065" s="47"/>
      <c r="B7065" s="47"/>
      <c r="C7065" s="47"/>
      <c r="D7065" s="97" t="str">
        <f>IFERROR(VLOOKUP(C7065,التكويد!$A$2:$R$1501,5,0),"")</f>
        <v/>
      </c>
      <c r="E7065" s="47"/>
      <c r="F7065" s="98" t="str">
        <f t="shared" si="111"/>
        <v/>
      </c>
      <c r="G7065" s="47"/>
      <c r="H7065" s="47"/>
      <c r="I7065" s="47"/>
    </row>
    <row r="7066" spans="1:9" ht="24.95" customHeight="1" thickBot="1">
      <c r="A7066" s="47"/>
      <c r="B7066" s="47"/>
      <c r="C7066" s="47"/>
      <c r="D7066" s="97" t="str">
        <f>IFERROR(VLOOKUP(C7066,التكويد!$A$2:$R$1501,5,0),"")</f>
        <v/>
      </c>
      <c r="E7066" s="47"/>
      <c r="F7066" s="98" t="str">
        <f t="shared" si="111"/>
        <v/>
      </c>
      <c r="G7066" s="47"/>
      <c r="H7066" s="47"/>
      <c r="I7066" s="47"/>
    </row>
    <row r="7067" spans="1:9" ht="24.95" customHeight="1" thickBot="1">
      <c r="A7067" s="47"/>
      <c r="B7067" s="47"/>
      <c r="C7067" s="47"/>
      <c r="D7067" s="97" t="str">
        <f>IFERROR(VLOOKUP(C7067,التكويد!$A$2:$R$1501,5,0),"")</f>
        <v/>
      </c>
      <c r="E7067" s="47"/>
      <c r="F7067" s="98" t="str">
        <f t="shared" si="111"/>
        <v/>
      </c>
      <c r="G7067" s="47"/>
      <c r="H7067" s="47"/>
      <c r="I7067" s="47"/>
    </row>
    <row r="7068" spans="1:9" ht="24.95" customHeight="1" thickBot="1">
      <c r="A7068" s="47"/>
      <c r="B7068" s="47"/>
      <c r="C7068" s="47"/>
      <c r="D7068" s="97" t="str">
        <f>IFERROR(VLOOKUP(C7068,التكويد!$A$2:$R$1501,5,0),"")</f>
        <v/>
      </c>
      <c r="E7068" s="47"/>
      <c r="F7068" s="98" t="str">
        <f t="shared" si="111"/>
        <v/>
      </c>
      <c r="G7068" s="47"/>
      <c r="H7068" s="47"/>
      <c r="I7068" s="47"/>
    </row>
    <row r="7069" spans="1:9" ht="24.95" customHeight="1" thickBot="1">
      <c r="A7069" s="47"/>
      <c r="B7069" s="47"/>
      <c r="C7069" s="47"/>
      <c r="D7069" s="97" t="str">
        <f>IFERROR(VLOOKUP(C7069,التكويد!$A$2:$R$1501,5,0),"")</f>
        <v/>
      </c>
      <c r="E7069" s="47"/>
      <c r="F7069" s="98" t="str">
        <f t="shared" si="111"/>
        <v/>
      </c>
      <c r="G7069" s="47"/>
      <c r="H7069" s="47"/>
      <c r="I7069" s="47"/>
    </row>
    <row r="7070" spans="1:9" ht="24.95" customHeight="1" thickBot="1">
      <c r="A7070" s="47"/>
      <c r="B7070" s="47"/>
      <c r="C7070" s="47"/>
      <c r="D7070" s="97" t="str">
        <f>IFERROR(VLOOKUP(C7070,التكويد!$A$2:$R$1501,5,0),"")</f>
        <v/>
      </c>
      <c r="E7070" s="47"/>
      <c r="F7070" s="98" t="str">
        <f t="shared" si="111"/>
        <v/>
      </c>
      <c r="G7070" s="47"/>
      <c r="H7070" s="47"/>
      <c r="I7070" s="47"/>
    </row>
    <row r="7071" spans="1:9" ht="24.95" customHeight="1" thickBot="1">
      <c r="A7071" s="47"/>
      <c r="B7071" s="47"/>
      <c r="C7071" s="47"/>
      <c r="D7071" s="97" t="str">
        <f>IFERROR(VLOOKUP(C7071,التكويد!$A$2:$R$1501,5,0),"")</f>
        <v/>
      </c>
      <c r="E7071" s="47"/>
      <c r="F7071" s="98" t="str">
        <f t="shared" si="111"/>
        <v/>
      </c>
      <c r="G7071" s="47"/>
      <c r="H7071" s="47"/>
      <c r="I7071" s="47"/>
    </row>
    <row r="7072" spans="1:9" ht="24.95" customHeight="1" thickBot="1">
      <c r="A7072" s="47"/>
      <c r="B7072" s="47"/>
      <c r="C7072" s="47"/>
      <c r="D7072" s="97" t="str">
        <f>IFERROR(VLOOKUP(C7072,التكويد!$A$2:$R$1501,5,0),"")</f>
        <v/>
      </c>
      <c r="E7072" s="47"/>
      <c r="F7072" s="98" t="str">
        <f t="shared" si="111"/>
        <v/>
      </c>
      <c r="G7072" s="47"/>
      <c r="H7072" s="47"/>
      <c r="I7072" s="47"/>
    </row>
    <row r="7073" spans="1:9" ht="24.95" customHeight="1" thickBot="1">
      <c r="A7073" s="47"/>
      <c r="B7073" s="47"/>
      <c r="C7073" s="47"/>
      <c r="D7073" s="97" t="str">
        <f>IFERROR(VLOOKUP(C7073,التكويد!$A$2:$R$1501,5,0),"")</f>
        <v/>
      </c>
      <c r="E7073" s="47"/>
      <c r="F7073" s="98" t="str">
        <f t="shared" si="111"/>
        <v/>
      </c>
      <c r="G7073" s="47"/>
      <c r="H7073" s="47"/>
      <c r="I7073" s="47"/>
    </row>
    <row r="7074" spans="1:9" ht="24.95" customHeight="1" thickBot="1">
      <c r="A7074" s="47"/>
      <c r="B7074" s="47"/>
      <c r="C7074" s="47"/>
      <c r="D7074" s="97" t="str">
        <f>IFERROR(VLOOKUP(C7074,التكويد!$A$2:$R$1501,5,0),"")</f>
        <v/>
      </c>
      <c r="E7074" s="47"/>
      <c r="F7074" s="98" t="str">
        <f t="shared" si="111"/>
        <v/>
      </c>
      <c r="G7074" s="47"/>
      <c r="H7074" s="47"/>
      <c r="I7074" s="47"/>
    </row>
    <row r="7075" spans="1:9" ht="24.95" customHeight="1" thickBot="1">
      <c r="A7075" s="47"/>
      <c r="B7075" s="47"/>
      <c r="C7075" s="47"/>
      <c r="D7075" s="97" t="str">
        <f>IFERROR(VLOOKUP(C7075,التكويد!$A$2:$R$1501,5,0),"")</f>
        <v/>
      </c>
      <c r="E7075" s="47"/>
      <c r="F7075" s="98" t="str">
        <f t="shared" si="111"/>
        <v/>
      </c>
      <c r="G7075" s="47"/>
      <c r="H7075" s="47"/>
      <c r="I7075" s="47"/>
    </row>
    <row r="7076" spans="1:9" ht="24.95" customHeight="1" thickBot="1">
      <c r="A7076" s="47"/>
      <c r="B7076" s="47"/>
      <c r="C7076" s="47"/>
      <c r="D7076" s="97" t="str">
        <f>IFERROR(VLOOKUP(C7076,التكويد!$A$2:$R$1501,5,0),"")</f>
        <v/>
      </c>
      <c r="E7076" s="47"/>
      <c r="F7076" s="98" t="str">
        <f t="shared" si="111"/>
        <v/>
      </c>
      <c r="G7076" s="47"/>
      <c r="H7076" s="47"/>
      <c r="I7076" s="47"/>
    </row>
    <row r="7077" spans="1:9" ht="24.95" customHeight="1" thickBot="1">
      <c r="A7077" s="47"/>
      <c r="B7077" s="47"/>
      <c r="C7077" s="47"/>
      <c r="D7077" s="97" t="str">
        <f>IFERROR(VLOOKUP(C7077,التكويد!$A$2:$R$1501,5,0),"")</f>
        <v/>
      </c>
      <c r="E7077" s="47"/>
      <c r="F7077" s="98" t="str">
        <f t="shared" si="111"/>
        <v/>
      </c>
      <c r="G7077" s="47"/>
      <c r="H7077" s="47"/>
      <c r="I7077" s="47"/>
    </row>
    <row r="7078" spans="1:9" ht="24.95" customHeight="1" thickBot="1">
      <c r="A7078" s="47"/>
      <c r="B7078" s="47"/>
      <c r="C7078" s="47"/>
      <c r="D7078" s="97" t="str">
        <f>IFERROR(VLOOKUP(C7078,التكويد!$A$2:$R$1501,5,0),"")</f>
        <v/>
      </c>
      <c r="E7078" s="47"/>
      <c r="F7078" s="98" t="str">
        <f t="shared" si="111"/>
        <v/>
      </c>
      <c r="G7078" s="47"/>
      <c r="H7078" s="47"/>
      <c r="I7078" s="47"/>
    </row>
    <row r="7079" spans="1:9" ht="24.95" customHeight="1" thickBot="1">
      <c r="A7079" s="47"/>
      <c r="B7079" s="47"/>
      <c r="C7079" s="47"/>
      <c r="D7079" s="97" t="str">
        <f>IFERROR(VLOOKUP(C7079,التكويد!$A$2:$R$1501,5,0),"")</f>
        <v/>
      </c>
      <c r="E7079" s="47"/>
      <c r="F7079" s="98" t="str">
        <f t="shared" si="111"/>
        <v/>
      </c>
      <c r="G7079" s="47"/>
      <c r="H7079" s="47"/>
      <c r="I7079" s="47"/>
    </row>
    <row r="7080" spans="1:9" ht="24.95" customHeight="1" thickBot="1">
      <c r="A7080" s="47"/>
      <c r="B7080" s="47"/>
      <c r="C7080" s="47"/>
      <c r="D7080" s="97" t="str">
        <f>IFERROR(VLOOKUP(C7080,التكويد!$A$2:$R$1501,5,0),"")</f>
        <v/>
      </c>
      <c r="E7080" s="47"/>
      <c r="F7080" s="98" t="str">
        <f t="shared" si="111"/>
        <v/>
      </c>
      <c r="G7080" s="47"/>
      <c r="H7080" s="47"/>
      <c r="I7080" s="47"/>
    </row>
    <row r="7081" spans="1:9" ht="24.95" customHeight="1" thickBot="1">
      <c r="A7081" s="47"/>
      <c r="B7081" s="47"/>
      <c r="C7081" s="47"/>
      <c r="D7081" s="97" t="str">
        <f>IFERROR(VLOOKUP(C7081,التكويد!$A$2:$R$1501,5,0),"")</f>
        <v/>
      </c>
      <c r="E7081" s="47"/>
      <c r="F7081" s="98" t="str">
        <f t="shared" si="111"/>
        <v/>
      </c>
      <c r="G7081" s="47"/>
      <c r="H7081" s="47"/>
      <c r="I7081" s="47"/>
    </row>
    <row r="7082" spans="1:9" ht="24.95" customHeight="1" thickBot="1">
      <c r="A7082" s="47"/>
      <c r="B7082" s="47"/>
      <c r="C7082" s="47"/>
      <c r="D7082" s="97" t="str">
        <f>IFERROR(VLOOKUP(C7082,التكويد!$A$2:$R$1501,5,0),"")</f>
        <v/>
      </c>
      <c r="E7082" s="47"/>
      <c r="F7082" s="98" t="str">
        <f t="shared" si="111"/>
        <v/>
      </c>
      <c r="G7082" s="47"/>
      <c r="H7082" s="47"/>
      <c r="I7082" s="47"/>
    </row>
    <row r="7083" spans="1:9" ht="24.95" customHeight="1" thickBot="1">
      <c r="A7083" s="47"/>
      <c r="B7083" s="47"/>
      <c r="C7083" s="47"/>
      <c r="D7083" s="97" t="str">
        <f>IFERROR(VLOOKUP(C7083,التكويد!$A$2:$R$1501,5,0),"")</f>
        <v/>
      </c>
      <c r="E7083" s="47"/>
      <c r="F7083" s="98" t="str">
        <f t="shared" si="111"/>
        <v/>
      </c>
      <c r="G7083" s="47"/>
      <c r="H7083" s="47"/>
      <c r="I7083" s="47"/>
    </row>
    <row r="7084" spans="1:9" ht="24.95" customHeight="1" thickBot="1">
      <c r="A7084" s="47"/>
      <c r="B7084" s="47"/>
      <c r="C7084" s="47"/>
      <c r="D7084" s="97" t="str">
        <f>IFERROR(VLOOKUP(C7084,التكويد!$A$2:$R$1501,5,0),"")</f>
        <v/>
      </c>
      <c r="E7084" s="47"/>
      <c r="F7084" s="98" t="str">
        <f t="shared" si="111"/>
        <v/>
      </c>
      <c r="G7084" s="47"/>
      <c r="H7084" s="47"/>
      <c r="I7084" s="47"/>
    </row>
    <row r="7085" spans="1:9" ht="24.95" customHeight="1" thickBot="1">
      <c r="A7085" s="47"/>
      <c r="B7085" s="47"/>
      <c r="C7085" s="47"/>
      <c r="D7085" s="97" t="str">
        <f>IFERROR(VLOOKUP(C7085,التكويد!$A$2:$R$1501,5,0),"")</f>
        <v/>
      </c>
      <c r="E7085" s="47"/>
      <c r="F7085" s="98" t="str">
        <f t="shared" si="111"/>
        <v/>
      </c>
      <c r="G7085" s="47"/>
      <c r="H7085" s="47"/>
      <c r="I7085" s="47"/>
    </row>
    <row r="7086" spans="1:9" ht="24.95" customHeight="1" thickBot="1">
      <c r="A7086" s="47"/>
      <c r="B7086" s="47"/>
      <c r="C7086" s="47"/>
      <c r="D7086" s="97" t="str">
        <f>IFERROR(VLOOKUP(C7086,التكويد!$A$2:$R$1501,5,0),"")</f>
        <v/>
      </c>
      <c r="E7086" s="47"/>
      <c r="F7086" s="98" t="str">
        <f t="shared" si="111"/>
        <v/>
      </c>
      <c r="G7086" s="47"/>
      <c r="H7086" s="47"/>
      <c r="I7086" s="47"/>
    </row>
    <row r="7087" spans="1:9" ht="24.95" customHeight="1" thickBot="1">
      <c r="A7087" s="47"/>
      <c r="B7087" s="47"/>
      <c r="C7087" s="47"/>
      <c r="D7087" s="97" t="str">
        <f>IFERROR(VLOOKUP(C7087,التكويد!$A$2:$R$1501,5,0),"")</f>
        <v/>
      </c>
      <c r="E7087" s="47"/>
      <c r="F7087" s="98" t="str">
        <f t="shared" si="111"/>
        <v/>
      </c>
      <c r="G7087" s="47"/>
      <c r="H7087" s="47"/>
      <c r="I7087" s="47"/>
    </row>
    <row r="7088" spans="1:9" ht="24.95" customHeight="1" thickBot="1">
      <c r="A7088" s="47"/>
      <c r="B7088" s="47"/>
      <c r="C7088" s="47"/>
      <c r="D7088" s="97" t="str">
        <f>IFERROR(VLOOKUP(C7088,التكويد!$A$2:$R$1501,5,0),"")</f>
        <v/>
      </c>
      <c r="E7088" s="47"/>
      <c r="F7088" s="98" t="str">
        <f t="shared" si="111"/>
        <v/>
      </c>
      <c r="G7088" s="47"/>
      <c r="H7088" s="47"/>
      <c r="I7088" s="47"/>
    </row>
    <row r="7089" spans="1:9" ht="24.95" customHeight="1" thickBot="1">
      <c r="A7089" s="47"/>
      <c r="B7089" s="47"/>
      <c r="C7089" s="47"/>
      <c r="D7089" s="97" t="str">
        <f>IFERROR(VLOOKUP(C7089,التكويد!$A$2:$R$1501,5,0),"")</f>
        <v/>
      </c>
      <c r="E7089" s="47"/>
      <c r="F7089" s="98" t="str">
        <f t="shared" ref="F7089:F7152" si="112">IFERROR(SUM(E7089/G7089),"")</f>
        <v/>
      </c>
      <c r="G7089" s="47"/>
      <c r="H7089" s="47"/>
      <c r="I7089" s="47"/>
    </row>
    <row r="7090" spans="1:9" ht="24.95" customHeight="1" thickBot="1">
      <c r="A7090" s="47"/>
      <c r="B7090" s="47"/>
      <c r="C7090" s="47"/>
      <c r="D7090" s="97" t="str">
        <f>IFERROR(VLOOKUP(C7090,التكويد!$A$2:$R$1501,5,0),"")</f>
        <v/>
      </c>
      <c r="E7090" s="47"/>
      <c r="F7090" s="98" t="str">
        <f t="shared" si="112"/>
        <v/>
      </c>
      <c r="G7090" s="47"/>
      <c r="H7090" s="47"/>
      <c r="I7090" s="47"/>
    </row>
    <row r="7091" spans="1:9" ht="24.95" customHeight="1" thickBot="1">
      <c r="A7091" s="47"/>
      <c r="B7091" s="47"/>
      <c r="C7091" s="47"/>
      <c r="D7091" s="97" t="str">
        <f>IFERROR(VLOOKUP(C7091,التكويد!$A$2:$R$1501,5,0),"")</f>
        <v/>
      </c>
      <c r="E7091" s="47"/>
      <c r="F7091" s="98" t="str">
        <f t="shared" si="112"/>
        <v/>
      </c>
      <c r="G7091" s="47"/>
      <c r="H7091" s="47"/>
      <c r="I7091" s="47"/>
    </row>
    <row r="7092" spans="1:9" ht="24.95" customHeight="1" thickBot="1">
      <c r="A7092" s="47"/>
      <c r="B7092" s="47"/>
      <c r="C7092" s="47"/>
      <c r="D7092" s="97" t="str">
        <f>IFERROR(VLOOKUP(C7092,التكويد!$A$2:$R$1501,5,0),"")</f>
        <v/>
      </c>
      <c r="E7092" s="47"/>
      <c r="F7092" s="98" t="str">
        <f t="shared" si="112"/>
        <v/>
      </c>
      <c r="G7092" s="47"/>
      <c r="H7092" s="47"/>
      <c r="I7092" s="47"/>
    </row>
    <row r="7093" spans="1:9" ht="24.95" customHeight="1" thickBot="1">
      <c r="A7093" s="47"/>
      <c r="B7093" s="47"/>
      <c r="C7093" s="47"/>
      <c r="D7093" s="97" t="str">
        <f>IFERROR(VLOOKUP(C7093,التكويد!$A$2:$R$1501,5,0),"")</f>
        <v/>
      </c>
      <c r="E7093" s="47"/>
      <c r="F7093" s="98" t="str">
        <f t="shared" si="112"/>
        <v/>
      </c>
      <c r="G7093" s="47"/>
      <c r="H7093" s="47"/>
      <c r="I7093" s="47"/>
    </row>
    <row r="7094" spans="1:9" ht="24.95" customHeight="1" thickBot="1">
      <c r="A7094" s="47"/>
      <c r="B7094" s="47"/>
      <c r="C7094" s="47"/>
      <c r="D7094" s="97" t="str">
        <f>IFERROR(VLOOKUP(C7094,التكويد!$A$2:$R$1501,5,0),"")</f>
        <v/>
      </c>
      <c r="E7094" s="47"/>
      <c r="F7094" s="98" t="str">
        <f t="shared" si="112"/>
        <v/>
      </c>
      <c r="G7094" s="47"/>
      <c r="H7094" s="47"/>
      <c r="I7094" s="47"/>
    </row>
    <row r="7095" spans="1:9" ht="24.95" customHeight="1" thickBot="1">
      <c r="A7095" s="47"/>
      <c r="B7095" s="47"/>
      <c r="C7095" s="47"/>
      <c r="D7095" s="97" t="str">
        <f>IFERROR(VLOOKUP(C7095,التكويد!$A$2:$R$1501,5,0),"")</f>
        <v/>
      </c>
      <c r="E7095" s="47"/>
      <c r="F7095" s="98" t="str">
        <f t="shared" si="112"/>
        <v/>
      </c>
      <c r="G7095" s="47"/>
      <c r="H7095" s="47"/>
      <c r="I7095" s="47"/>
    </row>
    <row r="7096" spans="1:9" ht="24.95" customHeight="1" thickBot="1">
      <c r="A7096" s="47"/>
      <c r="B7096" s="47"/>
      <c r="C7096" s="47"/>
      <c r="D7096" s="97" t="str">
        <f>IFERROR(VLOOKUP(C7096,التكويد!$A$2:$R$1501,5,0),"")</f>
        <v/>
      </c>
      <c r="E7096" s="47"/>
      <c r="F7096" s="98" t="str">
        <f t="shared" si="112"/>
        <v/>
      </c>
      <c r="G7096" s="47"/>
      <c r="H7096" s="47"/>
      <c r="I7096" s="47"/>
    </row>
    <row r="7097" spans="1:9" ht="24.95" customHeight="1" thickBot="1">
      <c r="A7097" s="47"/>
      <c r="B7097" s="47"/>
      <c r="C7097" s="47"/>
      <c r="D7097" s="97" t="str">
        <f>IFERROR(VLOOKUP(C7097,التكويد!$A$2:$R$1501,5,0),"")</f>
        <v/>
      </c>
      <c r="E7097" s="47"/>
      <c r="F7097" s="98" t="str">
        <f t="shared" si="112"/>
        <v/>
      </c>
      <c r="G7097" s="47"/>
      <c r="H7097" s="47"/>
      <c r="I7097" s="47"/>
    </row>
    <row r="7098" spans="1:9" ht="24.95" customHeight="1" thickBot="1">
      <c r="A7098" s="47"/>
      <c r="B7098" s="47"/>
      <c r="C7098" s="47"/>
      <c r="D7098" s="97" t="str">
        <f>IFERROR(VLOOKUP(C7098,التكويد!$A$2:$R$1501,5,0),"")</f>
        <v/>
      </c>
      <c r="E7098" s="47"/>
      <c r="F7098" s="98" t="str">
        <f t="shared" si="112"/>
        <v/>
      </c>
      <c r="G7098" s="47"/>
      <c r="H7098" s="47"/>
      <c r="I7098" s="47"/>
    </row>
    <row r="7099" spans="1:9" ht="24.95" customHeight="1" thickBot="1">
      <c r="A7099" s="47"/>
      <c r="B7099" s="47"/>
      <c r="C7099" s="47"/>
      <c r="D7099" s="97" t="str">
        <f>IFERROR(VLOOKUP(C7099,التكويد!$A$2:$R$1501,5,0),"")</f>
        <v/>
      </c>
      <c r="E7099" s="47"/>
      <c r="F7099" s="98" t="str">
        <f t="shared" si="112"/>
        <v/>
      </c>
      <c r="G7099" s="47"/>
      <c r="H7099" s="47"/>
      <c r="I7099" s="47"/>
    </row>
    <row r="7100" spans="1:9" ht="24.95" customHeight="1" thickBot="1">
      <c r="A7100" s="47"/>
      <c r="B7100" s="47"/>
      <c r="C7100" s="47"/>
      <c r="D7100" s="97" t="str">
        <f>IFERROR(VLOOKUP(C7100,التكويد!$A$2:$R$1501,5,0),"")</f>
        <v/>
      </c>
      <c r="E7100" s="47"/>
      <c r="F7100" s="98" t="str">
        <f t="shared" si="112"/>
        <v/>
      </c>
      <c r="G7100" s="47"/>
      <c r="H7100" s="47"/>
      <c r="I7100" s="47"/>
    </row>
    <row r="7101" spans="1:9" ht="24.95" customHeight="1" thickBot="1">
      <c r="A7101" s="47"/>
      <c r="B7101" s="47"/>
      <c r="C7101" s="47"/>
      <c r="D7101" s="97" t="str">
        <f>IFERROR(VLOOKUP(C7101,التكويد!$A$2:$R$1501,5,0),"")</f>
        <v/>
      </c>
      <c r="E7101" s="47"/>
      <c r="F7101" s="98" t="str">
        <f t="shared" si="112"/>
        <v/>
      </c>
      <c r="G7101" s="47"/>
      <c r="H7101" s="47"/>
      <c r="I7101" s="47"/>
    </row>
    <row r="7102" spans="1:9" ht="24.95" customHeight="1" thickBot="1">
      <c r="A7102" s="47"/>
      <c r="B7102" s="47"/>
      <c r="C7102" s="47"/>
      <c r="D7102" s="97" t="str">
        <f>IFERROR(VLOOKUP(C7102,التكويد!$A$2:$R$1501,5,0),"")</f>
        <v/>
      </c>
      <c r="E7102" s="47"/>
      <c r="F7102" s="98" t="str">
        <f t="shared" si="112"/>
        <v/>
      </c>
      <c r="G7102" s="47"/>
      <c r="H7102" s="47"/>
      <c r="I7102" s="47"/>
    </row>
    <row r="7103" spans="1:9" ht="24.95" customHeight="1" thickBot="1">
      <c r="A7103" s="47"/>
      <c r="B7103" s="47"/>
      <c r="C7103" s="47"/>
      <c r="D7103" s="97" t="str">
        <f>IFERROR(VLOOKUP(C7103,التكويد!$A$2:$R$1501,5,0),"")</f>
        <v/>
      </c>
      <c r="E7103" s="47"/>
      <c r="F7103" s="98" t="str">
        <f t="shared" si="112"/>
        <v/>
      </c>
      <c r="G7103" s="47"/>
      <c r="H7103" s="47"/>
      <c r="I7103" s="47"/>
    </row>
    <row r="7104" spans="1:9" ht="24.95" customHeight="1" thickBot="1">
      <c r="A7104" s="47"/>
      <c r="B7104" s="47"/>
      <c r="C7104" s="47"/>
      <c r="D7104" s="97" t="str">
        <f>IFERROR(VLOOKUP(C7104,التكويد!$A$2:$R$1501,5,0),"")</f>
        <v/>
      </c>
      <c r="E7104" s="47"/>
      <c r="F7104" s="98" t="str">
        <f t="shared" si="112"/>
        <v/>
      </c>
      <c r="G7104" s="47"/>
      <c r="H7104" s="47"/>
      <c r="I7104" s="47"/>
    </row>
    <row r="7105" spans="1:9" ht="24.95" customHeight="1" thickBot="1">
      <c r="A7105" s="47"/>
      <c r="B7105" s="47"/>
      <c r="C7105" s="47"/>
      <c r="D7105" s="97" t="str">
        <f>IFERROR(VLOOKUP(C7105,التكويد!$A$2:$R$1501,5,0),"")</f>
        <v/>
      </c>
      <c r="E7105" s="47"/>
      <c r="F7105" s="98" t="str">
        <f t="shared" si="112"/>
        <v/>
      </c>
      <c r="G7105" s="47"/>
      <c r="H7105" s="47"/>
      <c r="I7105" s="47"/>
    </row>
    <row r="7106" spans="1:9" ht="24.95" customHeight="1" thickBot="1">
      <c r="A7106" s="47"/>
      <c r="B7106" s="47"/>
      <c r="C7106" s="47"/>
      <c r="D7106" s="97" t="str">
        <f>IFERROR(VLOOKUP(C7106,التكويد!$A$2:$R$1501,5,0),"")</f>
        <v/>
      </c>
      <c r="E7106" s="47"/>
      <c r="F7106" s="98" t="str">
        <f t="shared" si="112"/>
        <v/>
      </c>
      <c r="G7106" s="47"/>
      <c r="H7106" s="47"/>
      <c r="I7106" s="47"/>
    </row>
    <row r="7107" spans="1:9" ht="24.95" customHeight="1" thickBot="1">
      <c r="A7107" s="47"/>
      <c r="B7107" s="47"/>
      <c r="C7107" s="47"/>
      <c r="D7107" s="97" t="str">
        <f>IFERROR(VLOOKUP(C7107,التكويد!$A$2:$R$1501,5,0),"")</f>
        <v/>
      </c>
      <c r="E7107" s="47"/>
      <c r="F7107" s="98" t="str">
        <f t="shared" si="112"/>
        <v/>
      </c>
      <c r="G7107" s="47"/>
      <c r="H7107" s="47"/>
      <c r="I7107" s="47"/>
    </row>
    <row r="7108" spans="1:9" ht="24.95" customHeight="1" thickBot="1">
      <c r="A7108" s="47"/>
      <c r="B7108" s="47"/>
      <c r="C7108" s="47"/>
      <c r="D7108" s="97" t="str">
        <f>IFERROR(VLOOKUP(C7108,التكويد!$A$2:$R$1501,5,0),"")</f>
        <v/>
      </c>
      <c r="E7108" s="47"/>
      <c r="F7108" s="98" t="str">
        <f t="shared" si="112"/>
        <v/>
      </c>
      <c r="G7108" s="47"/>
      <c r="H7108" s="47"/>
      <c r="I7108" s="47"/>
    </row>
    <row r="7109" spans="1:9" ht="24.95" customHeight="1" thickBot="1">
      <c r="A7109" s="47"/>
      <c r="B7109" s="47"/>
      <c r="C7109" s="47"/>
      <c r="D7109" s="97" t="str">
        <f>IFERROR(VLOOKUP(C7109,التكويد!$A$2:$R$1501,5,0),"")</f>
        <v/>
      </c>
      <c r="E7109" s="47"/>
      <c r="F7109" s="98" t="str">
        <f t="shared" si="112"/>
        <v/>
      </c>
      <c r="G7109" s="47"/>
      <c r="H7109" s="47"/>
      <c r="I7109" s="47"/>
    </row>
    <row r="7110" spans="1:9" ht="24.95" customHeight="1" thickBot="1">
      <c r="A7110" s="47"/>
      <c r="B7110" s="47"/>
      <c r="C7110" s="47"/>
      <c r="D7110" s="97" t="str">
        <f>IFERROR(VLOOKUP(C7110,التكويد!$A$2:$R$1501,5,0),"")</f>
        <v/>
      </c>
      <c r="E7110" s="47"/>
      <c r="F7110" s="98" t="str">
        <f t="shared" si="112"/>
        <v/>
      </c>
      <c r="G7110" s="47"/>
      <c r="H7110" s="47"/>
      <c r="I7110" s="47"/>
    </row>
    <row r="7111" spans="1:9" ht="24.95" customHeight="1" thickBot="1">
      <c r="A7111" s="47"/>
      <c r="B7111" s="47"/>
      <c r="C7111" s="47"/>
      <c r="D7111" s="97" t="str">
        <f>IFERROR(VLOOKUP(C7111,التكويد!$A$2:$R$1501,5,0),"")</f>
        <v/>
      </c>
      <c r="E7111" s="47"/>
      <c r="F7111" s="98" t="str">
        <f t="shared" si="112"/>
        <v/>
      </c>
      <c r="G7111" s="47"/>
      <c r="H7111" s="47"/>
      <c r="I7111" s="47"/>
    </row>
    <row r="7112" spans="1:9" ht="24.95" customHeight="1" thickBot="1">
      <c r="A7112" s="47"/>
      <c r="B7112" s="47"/>
      <c r="C7112" s="47"/>
      <c r="D7112" s="97" t="str">
        <f>IFERROR(VLOOKUP(C7112,التكويد!$A$2:$R$1501,5,0),"")</f>
        <v/>
      </c>
      <c r="E7112" s="47"/>
      <c r="F7112" s="98" t="str">
        <f t="shared" si="112"/>
        <v/>
      </c>
      <c r="G7112" s="47"/>
      <c r="H7112" s="47"/>
      <c r="I7112" s="47"/>
    </row>
    <row r="7113" spans="1:9" ht="24.95" customHeight="1" thickBot="1">
      <c r="A7113" s="47"/>
      <c r="B7113" s="47"/>
      <c r="C7113" s="47"/>
      <c r="D7113" s="97" t="str">
        <f>IFERROR(VLOOKUP(C7113,التكويد!$A$2:$R$1501,5,0),"")</f>
        <v/>
      </c>
      <c r="E7113" s="47"/>
      <c r="F7113" s="98" t="str">
        <f t="shared" si="112"/>
        <v/>
      </c>
      <c r="G7113" s="47"/>
      <c r="H7113" s="47"/>
      <c r="I7113" s="47"/>
    </row>
    <row r="7114" spans="1:9" ht="24.95" customHeight="1" thickBot="1">
      <c r="A7114" s="47"/>
      <c r="B7114" s="47"/>
      <c r="C7114" s="47"/>
      <c r="D7114" s="97" t="str">
        <f>IFERROR(VLOOKUP(C7114,التكويد!$A$2:$R$1501,5,0),"")</f>
        <v/>
      </c>
      <c r="E7114" s="47"/>
      <c r="F7114" s="98" t="str">
        <f t="shared" si="112"/>
        <v/>
      </c>
      <c r="G7114" s="47"/>
      <c r="H7114" s="47"/>
      <c r="I7114" s="47"/>
    </row>
    <row r="7115" spans="1:9" ht="24.95" customHeight="1" thickBot="1">
      <c r="A7115" s="47"/>
      <c r="B7115" s="47"/>
      <c r="C7115" s="47"/>
      <c r="D7115" s="97" t="str">
        <f>IFERROR(VLOOKUP(C7115,التكويد!$A$2:$R$1501,5,0),"")</f>
        <v/>
      </c>
      <c r="E7115" s="47"/>
      <c r="F7115" s="98" t="str">
        <f t="shared" si="112"/>
        <v/>
      </c>
      <c r="G7115" s="47"/>
      <c r="H7115" s="47"/>
      <c r="I7115" s="47"/>
    </row>
    <row r="7116" spans="1:9" ht="24.95" customHeight="1" thickBot="1">
      <c r="A7116" s="47"/>
      <c r="B7116" s="47"/>
      <c r="C7116" s="47"/>
      <c r="D7116" s="97" t="str">
        <f>IFERROR(VLOOKUP(C7116,التكويد!$A$2:$R$1501,5,0),"")</f>
        <v/>
      </c>
      <c r="E7116" s="47"/>
      <c r="F7116" s="98" t="str">
        <f t="shared" si="112"/>
        <v/>
      </c>
      <c r="G7116" s="47"/>
      <c r="H7116" s="47"/>
      <c r="I7116" s="47"/>
    </row>
    <row r="7117" spans="1:9" ht="24.95" customHeight="1" thickBot="1">
      <c r="A7117" s="47"/>
      <c r="B7117" s="47"/>
      <c r="C7117" s="47"/>
      <c r="D7117" s="97" t="str">
        <f>IFERROR(VLOOKUP(C7117,التكويد!$A$2:$R$1501,5,0),"")</f>
        <v/>
      </c>
      <c r="E7117" s="47"/>
      <c r="F7117" s="98" t="str">
        <f t="shared" si="112"/>
        <v/>
      </c>
      <c r="G7117" s="47"/>
      <c r="H7117" s="47"/>
      <c r="I7117" s="47"/>
    </row>
    <row r="7118" spans="1:9" ht="24.95" customHeight="1" thickBot="1">
      <c r="A7118" s="47"/>
      <c r="B7118" s="47"/>
      <c r="C7118" s="47"/>
      <c r="D7118" s="97" t="str">
        <f>IFERROR(VLOOKUP(C7118,التكويد!$A$2:$R$1501,5,0),"")</f>
        <v/>
      </c>
      <c r="E7118" s="47"/>
      <c r="F7118" s="98" t="str">
        <f t="shared" si="112"/>
        <v/>
      </c>
      <c r="G7118" s="47"/>
      <c r="H7118" s="47"/>
      <c r="I7118" s="47"/>
    </row>
    <row r="7119" spans="1:9" ht="24.95" customHeight="1" thickBot="1">
      <c r="A7119" s="47"/>
      <c r="B7119" s="47"/>
      <c r="C7119" s="47"/>
      <c r="D7119" s="97" t="str">
        <f>IFERROR(VLOOKUP(C7119,التكويد!$A$2:$R$1501,5,0),"")</f>
        <v/>
      </c>
      <c r="E7119" s="47"/>
      <c r="F7119" s="98" t="str">
        <f t="shared" si="112"/>
        <v/>
      </c>
      <c r="G7119" s="47"/>
      <c r="H7119" s="47"/>
      <c r="I7119" s="47"/>
    </row>
    <row r="7120" spans="1:9" ht="24.95" customHeight="1" thickBot="1">
      <c r="A7120" s="47"/>
      <c r="B7120" s="47"/>
      <c r="C7120" s="47"/>
      <c r="D7120" s="97" t="str">
        <f>IFERROR(VLOOKUP(C7120,التكويد!$A$2:$R$1501,5,0),"")</f>
        <v/>
      </c>
      <c r="E7120" s="47"/>
      <c r="F7120" s="98" t="str">
        <f t="shared" si="112"/>
        <v/>
      </c>
      <c r="G7120" s="47"/>
      <c r="H7120" s="47"/>
      <c r="I7120" s="47"/>
    </row>
    <row r="7121" spans="1:9" ht="24.95" customHeight="1" thickBot="1">
      <c r="A7121" s="47"/>
      <c r="B7121" s="47"/>
      <c r="C7121" s="47"/>
      <c r="D7121" s="97" t="str">
        <f>IFERROR(VLOOKUP(C7121,التكويد!$A$2:$R$1501,5,0),"")</f>
        <v/>
      </c>
      <c r="E7121" s="47"/>
      <c r="F7121" s="98" t="str">
        <f t="shared" si="112"/>
        <v/>
      </c>
      <c r="G7121" s="47"/>
      <c r="H7121" s="47"/>
      <c r="I7121" s="47"/>
    </row>
    <row r="7122" spans="1:9" ht="24.95" customHeight="1" thickBot="1">
      <c r="A7122" s="47"/>
      <c r="B7122" s="47"/>
      <c r="C7122" s="47"/>
      <c r="D7122" s="97" t="str">
        <f>IFERROR(VLOOKUP(C7122,التكويد!$A$2:$R$1501,5,0),"")</f>
        <v/>
      </c>
      <c r="E7122" s="47"/>
      <c r="F7122" s="98" t="str">
        <f t="shared" si="112"/>
        <v/>
      </c>
      <c r="G7122" s="47"/>
      <c r="H7122" s="47"/>
      <c r="I7122" s="47"/>
    </row>
    <row r="7123" spans="1:9" ht="24.95" customHeight="1" thickBot="1">
      <c r="A7123" s="47"/>
      <c r="B7123" s="47"/>
      <c r="C7123" s="47"/>
      <c r="D7123" s="97" t="str">
        <f>IFERROR(VLOOKUP(C7123,التكويد!$A$2:$R$1501,5,0),"")</f>
        <v/>
      </c>
      <c r="E7123" s="47"/>
      <c r="F7123" s="98" t="str">
        <f t="shared" si="112"/>
        <v/>
      </c>
      <c r="G7123" s="47"/>
      <c r="H7123" s="47"/>
      <c r="I7123" s="47"/>
    </row>
    <row r="7124" spans="1:9" ht="24.95" customHeight="1" thickBot="1">
      <c r="A7124" s="47"/>
      <c r="B7124" s="47"/>
      <c r="C7124" s="47"/>
      <c r="D7124" s="97" t="str">
        <f>IFERROR(VLOOKUP(C7124,التكويد!$A$2:$R$1501,5,0),"")</f>
        <v/>
      </c>
      <c r="E7124" s="47"/>
      <c r="F7124" s="98" t="str">
        <f t="shared" si="112"/>
        <v/>
      </c>
      <c r="G7124" s="47"/>
      <c r="H7124" s="47"/>
      <c r="I7124" s="47"/>
    </row>
    <row r="7125" spans="1:9" ht="24.95" customHeight="1" thickBot="1">
      <c r="A7125" s="47"/>
      <c r="B7125" s="47"/>
      <c r="C7125" s="47"/>
      <c r="D7125" s="97" t="str">
        <f>IFERROR(VLOOKUP(C7125,التكويد!$A$2:$R$1501,5,0),"")</f>
        <v/>
      </c>
      <c r="E7125" s="47"/>
      <c r="F7125" s="98" t="str">
        <f t="shared" si="112"/>
        <v/>
      </c>
      <c r="G7125" s="47"/>
      <c r="H7125" s="47"/>
      <c r="I7125" s="47"/>
    </row>
    <row r="7126" spans="1:9" ht="24.95" customHeight="1" thickBot="1">
      <c r="A7126" s="47"/>
      <c r="B7126" s="47"/>
      <c r="C7126" s="47"/>
      <c r="D7126" s="97" t="str">
        <f>IFERROR(VLOOKUP(C7126,التكويد!$A$2:$R$1501,5,0),"")</f>
        <v/>
      </c>
      <c r="E7126" s="47"/>
      <c r="F7126" s="98" t="str">
        <f t="shared" si="112"/>
        <v/>
      </c>
      <c r="G7126" s="47"/>
      <c r="H7126" s="47"/>
      <c r="I7126" s="47"/>
    </row>
    <row r="7127" spans="1:9" ht="24.95" customHeight="1" thickBot="1">
      <c r="A7127" s="47"/>
      <c r="B7127" s="47"/>
      <c r="C7127" s="47"/>
      <c r="D7127" s="97" t="str">
        <f>IFERROR(VLOOKUP(C7127,التكويد!$A$2:$R$1501,5,0),"")</f>
        <v/>
      </c>
      <c r="E7127" s="47"/>
      <c r="F7127" s="98" t="str">
        <f t="shared" si="112"/>
        <v/>
      </c>
      <c r="G7127" s="47"/>
      <c r="H7127" s="47"/>
      <c r="I7127" s="47"/>
    </row>
    <row r="7128" spans="1:9" ht="24.95" customHeight="1" thickBot="1">
      <c r="A7128" s="47"/>
      <c r="B7128" s="47"/>
      <c r="C7128" s="47"/>
      <c r="D7128" s="97" t="str">
        <f>IFERROR(VLOOKUP(C7128,التكويد!$A$2:$R$1501,5,0),"")</f>
        <v/>
      </c>
      <c r="E7128" s="47"/>
      <c r="F7128" s="98" t="str">
        <f t="shared" si="112"/>
        <v/>
      </c>
      <c r="G7128" s="47"/>
      <c r="H7128" s="47"/>
      <c r="I7128" s="47"/>
    </row>
    <row r="7129" spans="1:9" ht="24.95" customHeight="1" thickBot="1">
      <c r="A7129" s="47"/>
      <c r="B7129" s="47"/>
      <c r="C7129" s="47"/>
      <c r="D7129" s="97" t="str">
        <f>IFERROR(VLOOKUP(C7129,التكويد!$A$2:$R$1501,5,0),"")</f>
        <v/>
      </c>
      <c r="E7129" s="47"/>
      <c r="F7129" s="98" t="str">
        <f t="shared" si="112"/>
        <v/>
      </c>
      <c r="G7129" s="47"/>
      <c r="H7129" s="47"/>
      <c r="I7129" s="47"/>
    </row>
    <row r="7130" spans="1:9" ht="24.95" customHeight="1" thickBot="1">
      <c r="A7130" s="47"/>
      <c r="B7130" s="47"/>
      <c r="C7130" s="47"/>
      <c r="D7130" s="97" t="str">
        <f>IFERROR(VLOOKUP(C7130,التكويد!$A$2:$R$1501,5,0),"")</f>
        <v/>
      </c>
      <c r="E7130" s="47"/>
      <c r="F7130" s="98" t="str">
        <f t="shared" si="112"/>
        <v/>
      </c>
      <c r="G7130" s="47"/>
      <c r="H7130" s="47"/>
      <c r="I7130" s="47"/>
    </row>
    <row r="7131" spans="1:9" ht="24.95" customHeight="1" thickBot="1">
      <c r="A7131" s="47"/>
      <c r="B7131" s="47"/>
      <c r="C7131" s="47"/>
      <c r="D7131" s="97" t="str">
        <f>IFERROR(VLOOKUP(C7131,التكويد!$A$2:$R$1501,5,0),"")</f>
        <v/>
      </c>
      <c r="E7131" s="47"/>
      <c r="F7131" s="98" t="str">
        <f t="shared" si="112"/>
        <v/>
      </c>
      <c r="G7131" s="47"/>
      <c r="H7131" s="47"/>
      <c r="I7131" s="47"/>
    </row>
    <row r="7132" spans="1:9" ht="24.95" customHeight="1" thickBot="1">
      <c r="A7132" s="47"/>
      <c r="B7132" s="47"/>
      <c r="C7132" s="47"/>
      <c r="D7132" s="97" t="str">
        <f>IFERROR(VLOOKUP(C7132,التكويد!$A$2:$R$1501,5,0),"")</f>
        <v/>
      </c>
      <c r="E7132" s="47"/>
      <c r="F7132" s="98" t="str">
        <f t="shared" si="112"/>
        <v/>
      </c>
      <c r="G7132" s="47"/>
      <c r="H7132" s="47"/>
      <c r="I7132" s="47"/>
    </row>
    <row r="7133" spans="1:9" ht="24.95" customHeight="1" thickBot="1">
      <c r="A7133" s="47"/>
      <c r="B7133" s="47"/>
      <c r="C7133" s="47"/>
      <c r="D7133" s="97" t="str">
        <f>IFERROR(VLOOKUP(C7133,التكويد!$A$2:$R$1501,5,0),"")</f>
        <v/>
      </c>
      <c r="E7133" s="47"/>
      <c r="F7133" s="98" t="str">
        <f t="shared" si="112"/>
        <v/>
      </c>
      <c r="G7133" s="47"/>
      <c r="H7133" s="47"/>
      <c r="I7133" s="47"/>
    </row>
    <row r="7134" spans="1:9" ht="24.95" customHeight="1" thickBot="1">
      <c r="A7134" s="47"/>
      <c r="B7134" s="47"/>
      <c r="C7134" s="47"/>
      <c r="D7134" s="97" t="str">
        <f>IFERROR(VLOOKUP(C7134,التكويد!$A$2:$R$1501,5,0),"")</f>
        <v/>
      </c>
      <c r="E7134" s="47"/>
      <c r="F7134" s="98" t="str">
        <f t="shared" si="112"/>
        <v/>
      </c>
      <c r="G7134" s="47"/>
      <c r="H7134" s="47"/>
      <c r="I7134" s="47"/>
    </row>
    <row r="7135" spans="1:9" ht="24.95" customHeight="1" thickBot="1">
      <c r="A7135" s="47"/>
      <c r="B7135" s="47"/>
      <c r="C7135" s="47"/>
      <c r="D7135" s="97" t="str">
        <f>IFERROR(VLOOKUP(C7135,التكويد!$A$2:$R$1501,5,0),"")</f>
        <v/>
      </c>
      <c r="E7135" s="47"/>
      <c r="F7135" s="98" t="str">
        <f t="shared" si="112"/>
        <v/>
      </c>
      <c r="G7135" s="47"/>
      <c r="H7135" s="47"/>
      <c r="I7135" s="47"/>
    </row>
    <row r="7136" spans="1:9" ht="24.95" customHeight="1" thickBot="1">
      <c r="A7136" s="47"/>
      <c r="B7136" s="47"/>
      <c r="C7136" s="47"/>
      <c r="D7136" s="97" t="str">
        <f>IFERROR(VLOOKUP(C7136,التكويد!$A$2:$R$1501,5,0),"")</f>
        <v/>
      </c>
      <c r="E7136" s="47"/>
      <c r="F7136" s="98" t="str">
        <f t="shared" si="112"/>
        <v/>
      </c>
      <c r="G7136" s="47"/>
      <c r="H7136" s="47"/>
      <c r="I7136" s="47"/>
    </row>
    <row r="7137" spans="1:9" ht="24.95" customHeight="1" thickBot="1">
      <c r="A7137" s="47"/>
      <c r="B7137" s="47"/>
      <c r="C7137" s="47"/>
      <c r="D7137" s="97" t="str">
        <f>IFERROR(VLOOKUP(C7137,التكويد!$A$2:$R$1501,5,0),"")</f>
        <v/>
      </c>
      <c r="E7137" s="47"/>
      <c r="F7137" s="98" t="str">
        <f t="shared" si="112"/>
        <v/>
      </c>
      <c r="G7137" s="47"/>
      <c r="H7137" s="47"/>
      <c r="I7137" s="47"/>
    </row>
    <row r="7138" spans="1:9" ht="24.95" customHeight="1" thickBot="1">
      <c r="A7138" s="47"/>
      <c r="B7138" s="47"/>
      <c r="C7138" s="47"/>
      <c r="D7138" s="97" t="str">
        <f>IFERROR(VLOOKUP(C7138,التكويد!$A$2:$R$1501,5,0),"")</f>
        <v/>
      </c>
      <c r="E7138" s="47"/>
      <c r="F7138" s="98" t="str">
        <f t="shared" si="112"/>
        <v/>
      </c>
      <c r="G7138" s="47"/>
      <c r="H7138" s="47"/>
      <c r="I7138" s="47"/>
    </row>
    <row r="7139" spans="1:9" ht="24.95" customHeight="1" thickBot="1">
      <c r="A7139" s="47"/>
      <c r="B7139" s="47"/>
      <c r="C7139" s="47"/>
      <c r="D7139" s="97" t="str">
        <f>IFERROR(VLOOKUP(C7139,التكويد!$A$2:$R$1501,5,0),"")</f>
        <v/>
      </c>
      <c r="E7139" s="47"/>
      <c r="F7139" s="98" t="str">
        <f t="shared" si="112"/>
        <v/>
      </c>
      <c r="G7139" s="47"/>
      <c r="H7139" s="47"/>
      <c r="I7139" s="47"/>
    </row>
    <row r="7140" spans="1:9" ht="24.95" customHeight="1" thickBot="1">
      <c r="A7140" s="47"/>
      <c r="B7140" s="47"/>
      <c r="C7140" s="47"/>
      <c r="D7140" s="97" t="str">
        <f>IFERROR(VLOOKUP(C7140,التكويد!$A$2:$R$1501,5,0),"")</f>
        <v/>
      </c>
      <c r="E7140" s="47"/>
      <c r="F7140" s="98" t="str">
        <f t="shared" si="112"/>
        <v/>
      </c>
      <c r="G7140" s="47"/>
      <c r="H7140" s="47"/>
      <c r="I7140" s="47"/>
    </row>
    <row r="7141" spans="1:9" ht="24.95" customHeight="1" thickBot="1">
      <c r="A7141" s="47"/>
      <c r="B7141" s="47"/>
      <c r="C7141" s="47"/>
      <c r="D7141" s="97" t="str">
        <f>IFERROR(VLOOKUP(C7141,التكويد!$A$2:$R$1501,5,0),"")</f>
        <v/>
      </c>
      <c r="E7141" s="47"/>
      <c r="F7141" s="98" t="str">
        <f t="shared" si="112"/>
        <v/>
      </c>
      <c r="G7141" s="47"/>
      <c r="H7141" s="47"/>
      <c r="I7141" s="47"/>
    </row>
    <row r="7142" spans="1:9" ht="24.95" customHeight="1" thickBot="1">
      <c r="A7142" s="47"/>
      <c r="B7142" s="47"/>
      <c r="C7142" s="47"/>
      <c r="D7142" s="97" t="str">
        <f>IFERROR(VLOOKUP(C7142,التكويد!$A$2:$R$1501,5,0),"")</f>
        <v/>
      </c>
      <c r="E7142" s="47"/>
      <c r="F7142" s="98" t="str">
        <f t="shared" si="112"/>
        <v/>
      </c>
      <c r="G7142" s="47"/>
      <c r="H7142" s="47"/>
      <c r="I7142" s="47"/>
    </row>
    <row r="7143" spans="1:9" ht="24.95" customHeight="1" thickBot="1">
      <c r="A7143" s="47"/>
      <c r="B7143" s="47"/>
      <c r="C7143" s="47"/>
      <c r="D7143" s="97" t="str">
        <f>IFERROR(VLOOKUP(C7143,التكويد!$A$2:$R$1501,5,0),"")</f>
        <v/>
      </c>
      <c r="E7143" s="47"/>
      <c r="F7143" s="98" t="str">
        <f t="shared" si="112"/>
        <v/>
      </c>
      <c r="G7143" s="47"/>
      <c r="H7143" s="47"/>
      <c r="I7143" s="47"/>
    </row>
    <row r="7144" spans="1:9" ht="24.95" customHeight="1" thickBot="1">
      <c r="A7144" s="47"/>
      <c r="B7144" s="47"/>
      <c r="C7144" s="47"/>
      <c r="D7144" s="97" t="str">
        <f>IFERROR(VLOOKUP(C7144,التكويد!$A$2:$R$1501,5,0),"")</f>
        <v/>
      </c>
      <c r="E7144" s="47"/>
      <c r="F7144" s="98" t="str">
        <f t="shared" si="112"/>
        <v/>
      </c>
      <c r="G7144" s="47"/>
      <c r="H7144" s="47"/>
      <c r="I7144" s="47"/>
    </row>
    <row r="7145" spans="1:9" ht="24.95" customHeight="1" thickBot="1">
      <c r="A7145" s="47"/>
      <c r="B7145" s="47"/>
      <c r="C7145" s="47"/>
      <c r="D7145" s="97" t="str">
        <f>IFERROR(VLOOKUP(C7145,التكويد!$A$2:$R$1501,5,0),"")</f>
        <v/>
      </c>
      <c r="E7145" s="47"/>
      <c r="F7145" s="98" t="str">
        <f t="shared" si="112"/>
        <v/>
      </c>
      <c r="G7145" s="47"/>
      <c r="H7145" s="47"/>
      <c r="I7145" s="47"/>
    </row>
    <row r="7146" spans="1:9" ht="24.95" customHeight="1" thickBot="1">
      <c r="A7146" s="47"/>
      <c r="B7146" s="47"/>
      <c r="C7146" s="47"/>
      <c r="D7146" s="97" t="str">
        <f>IFERROR(VLOOKUP(C7146,التكويد!$A$2:$R$1501,5,0),"")</f>
        <v/>
      </c>
      <c r="E7146" s="47"/>
      <c r="F7146" s="98" t="str">
        <f t="shared" si="112"/>
        <v/>
      </c>
      <c r="G7146" s="47"/>
      <c r="H7146" s="47"/>
      <c r="I7146" s="47"/>
    </row>
    <row r="7147" spans="1:9" ht="24.95" customHeight="1" thickBot="1">
      <c r="A7147" s="47"/>
      <c r="B7147" s="47"/>
      <c r="C7147" s="47"/>
      <c r="D7147" s="97" t="str">
        <f>IFERROR(VLOOKUP(C7147,التكويد!$A$2:$R$1501,5,0),"")</f>
        <v/>
      </c>
      <c r="E7147" s="47"/>
      <c r="F7147" s="98" t="str">
        <f t="shared" si="112"/>
        <v/>
      </c>
      <c r="G7147" s="47"/>
      <c r="H7147" s="47"/>
      <c r="I7147" s="47"/>
    </row>
    <row r="7148" spans="1:9" ht="24.95" customHeight="1" thickBot="1">
      <c r="A7148" s="47"/>
      <c r="B7148" s="47"/>
      <c r="C7148" s="47"/>
      <c r="D7148" s="97" t="str">
        <f>IFERROR(VLOOKUP(C7148,التكويد!$A$2:$R$1501,5,0),"")</f>
        <v/>
      </c>
      <c r="E7148" s="47"/>
      <c r="F7148" s="98" t="str">
        <f t="shared" si="112"/>
        <v/>
      </c>
      <c r="G7148" s="47"/>
      <c r="H7148" s="47"/>
      <c r="I7148" s="47"/>
    </row>
    <row r="7149" spans="1:9" ht="24.95" customHeight="1" thickBot="1">
      <c r="A7149" s="47"/>
      <c r="B7149" s="47"/>
      <c r="C7149" s="47"/>
      <c r="D7149" s="97" t="str">
        <f>IFERROR(VLOOKUP(C7149,التكويد!$A$2:$R$1501,5,0),"")</f>
        <v/>
      </c>
      <c r="E7149" s="47"/>
      <c r="F7149" s="98" t="str">
        <f t="shared" si="112"/>
        <v/>
      </c>
      <c r="G7149" s="47"/>
      <c r="H7149" s="47"/>
      <c r="I7149" s="47"/>
    </row>
    <row r="7150" spans="1:9" ht="24.95" customHeight="1" thickBot="1">
      <c r="A7150" s="47"/>
      <c r="B7150" s="47"/>
      <c r="C7150" s="47"/>
      <c r="D7150" s="97" t="str">
        <f>IFERROR(VLOOKUP(C7150,التكويد!$A$2:$R$1501,5,0),"")</f>
        <v/>
      </c>
      <c r="E7150" s="47"/>
      <c r="F7150" s="98" t="str">
        <f t="shared" si="112"/>
        <v/>
      </c>
      <c r="G7150" s="47"/>
      <c r="H7150" s="47"/>
      <c r="I7150" s="47"/>
    </row>
    <row r="7151" spans="1:9" ht="24.95" customHeight="1" thickBot="1">
      <c r="A7151" s="47"/>
      <c r="B7151" s="47"/>
      <c r="C7151" s="47"/>
      <c r="D7151" s="97" t="str">
        <f>IFERROR(VLOOKUP(C7151,التكويد!$A$2:$R$1501,5,0),"")</f>
        <v/>
      </c>
      <c r="E7151" s="47"/>
      <c r="F7151" s="98" t="str">
        <f t="shared" si="112"/>
        <v/>
      </c>
      <c r="G7151" s="47"/>
      <c r="H7151" s="47"/>
      <c r="I7151" s="47"/>
    </row>
    <row r="7152" spans="1:9" ht="24.95" customHeight="1" thickBot="1">
      <c r="A7152" s="47"/>
      <c r="B7152" s="47"/>
      <c r="C7152" s="47"/>
      <c r="D7152" s="97" t="str">
        <f>IFERROR(VLOOKUP(C7152,التكويد!$A$2:$R$1501,5,0),"")</f>
        <v/>
      </c>
      <c r="E7152" s="47"/>
      <c r="F7152" s="98" t="str">
        <f t="shared" si="112"/>
        <v/>
      </c>
      <c r="G7152" s="47"/>
      <c r="H7152" s="47"/>
      <c r="I7152" s="47"/>
    </row>
    <row r="7153" spans="1:9" ht="24.95" customHeight="1" thickBot="1">
      <c r="A7153" s="47"/>
      <c r="B7153" s="47"/>
      <c r="C7153" s="47"/>
      <c r="D7153" s="97" t="str">
        <f>IFERROR(VLOOKUP(C7153,التكويد!$A$2:$R$1501,5,0),"")</f>
        <v/>
      </c>
      <c r="E7153" s="47"/>
      <c r="F7153" s="98" t="str">
        <f t="shared" ref="F7153:F7216" si="113">IFERROR(SUM(E7153/G7153),"")</f>
        <v/>
      </c>
      <c r="G7153" s="47"/>
      <c r="H7153" s="47"/>
      <c r="I7153" s="47"/>
    </row>
    <row r="7154" spans="1:9" ht="24.95" customHeight="1" thickBot="1">
      <c r="A7154" s="47"/>
      <c r="B7154" s="47"/>
      <c r="C7154" s="47"/>
      <c r="D7154" s="97" t="str">
        <f>IFERROR(VLOOKUP(C7154,التكويد!$A$2:$R$1501,5,0),"")</f>
        <v/>
      </c>
      <c r="E7154" s="47"/>
      <c r="F7154" s="98" t="str">
        <f t="shared" si="113"/>
        <v/>
      </c>
      <c r="G7154" s="47"/>
      <c r="H7154" s="47"/>
      <c r="I7154" s="47"/>
    </row>
    <row r="7155" spans="1:9" ht="24.95" customHeight="1" thickBot="1">
      <c r="A7155" s="47"/>
      <c r="B7155" s="47"/>
      <c r="C7155" s="47"/>
      <c r="D7155" s="97" t="str">
        <f>IFERROR(VLOOKUP(C7155,التكويد!$A$2:$R$1501,5,0),"")</f>
        <v/>
      </c>
      <c r="E7155" s="47"/>
      <c r="F7155" s="98" t="str">
        <f t="shared" si="113"/>
        <v/>
      </c>
      <c r="G7155" s="47"/>
      <c r="H7155" s="47"/>
      <c r="I7155" s="47"/>
    </row>
    <row r="7156" spans="1:9" ht="24.95" customHeight="1" thickBot="1">
      <c r="A7156" s="47"/>
      <c r="B7156" s="47"/>
      <c r="C7156" s="47"/>
      <c r="D7156" s="97" t="str">
        <f>IFERROR(VLOOKUP(C7156,التكويد!$A$2:$R$1501,5,0),"")</f>
        <v/>
      </c>
      <c r="E7156" s="47"/>
      <c r="F7156" s="98" t="str">
        <f t="shared" si="113"/>
        <v/>
      </c>
      <c r="G7156" s="47"/>
      <c r="H7156" s="47"/>
      <c r="I7156" s="47"/>
    </row>
    <row r="7157" spans="1:9" ht="24.95" customHeight="1" thickBot="1">
      <c r="A7157" s="47"/>
      <c r="B7157" s="47"/>
      <c r="C7157" s="47"/>
      <c r="D7157" s="97" t="str">
        <f>IFERROR(VLOOKUP(C7157,التكويد!$A$2:$R$1501,5,0),"")</f>
        <v/>
      </c>
      <c r="E7157" s="47"/>
      <c r="F7157" s="98" t="str">
        <f t="shared" si="113"/>
        <v/>
      </c>
      <c r="G7157" s="47"/>
      <c r="H7157" s="47"/>
      <c r="I7157" s="47"/>
    </row>
    <row r="7158" spans="1:9" ht="24.95" customHeight="1" thickBot="1">
      <c r="A7158" s="47"/>
      <c r="B7158" s="47"/>
      <c r="C7158" s="47"/>
      <c r="D7158" s="97" t="str">
        <f>IFERROR(VLOOKUP(C7158,التكويد!$A$2:$R$1501,5,0),"")</f>
        <v/>
      </c>
      <c r="E7158" s="47"/>
      <c r="F7158" s="98" t="str">
        <f t="shared" si="113"/>
        <v/>
      </c>
      <c r="G7158" s="47"/>
      <c r="H7158" s="47"/>
      <c r="I7158" s="47"/>
    </row>
    <row r="7159" spans="1:9" ht="24.95" customHeight="1" thickBot="1">
      <c r="A7159" s="47"/>
      <c r="B7159" s="47"/>
      <c r="C7159" s="47"/>
      <c r="D7159" s="97" t="str">
        <f>IFERROR(VLOOKUP(C7159,التكويد!$A$2:$R$1501,5,0),"")</f>
        <v/>
      </c>
      <c r="E7159" s="47"/>
      <c r="F7159" s="98" t="str">
        <f t="shared" si="113"/>
        <v/>
      </c>
      <c r="G7159" s="47"/>
      <c r="H7159" s="47"/>
      <c r="I7159" s="47"/>
    </row>
    <row r="7160" spans="1:9" ht="24.95" customHeight="1" thickBot="1">
      <c r="A7160" s="47"/>
      <c r="B7160" s="47"/>
      <c r="C7160" s="47"/>
      <c r="D7160" s="97" t="str">
        <f>IFERROR(VLOOKUP(C7160,التكويد!$A$2:$R$1501,5,0),"")</f>
        <v/>
      </c>
      <c r="E7160" s="47"/>
      <c r="F7160" s="98" t="str">
        <f t="shared" si="113"/>
        <v/>
      </c>
      <c r="G7160" s="47"/>
      <c r="H7160" s="47"/>
      <c r="I7160" s="47"/>
    </row>
    <row r="7161" spans="1:9" ht="24.95" customHeight="1" thickBot="1">
      <c r="A7161" s="47"/>
      <c r="B7161" s="47"/>
      <c r="C7161" s="47"/>
      <c r="D7161" s="97" t="str">
        <f>IFERROR(VLOOKUP(C7161,التكويد!$A$2:$R$1501,5,0),"")</f>
        <v/>
      </c>
      <c r="E7161" s="47"/>
      <c r="F7161" s="98" t="str">
        <f t="shared" si="113"/>
        <v/>
      </c>
      <c r="G7161" s="47"/>
      <c r="H7161" s="47"/>
      <c r="I7161" s="47"/>
    </row>
    <row r="7162" spans="1:9" ht="24.95" customHeight="1" thickBot="1">
      <c r="A7162" s="47"/>
      <c r="B7162" s="47"/>
      <c r="C7162" s="47"/>
      <c r="D7162" s="97" t="str">
        <f>IFERROR(VLOOKUP(C7162,التكويد!$A$2:$R$1501,5,0),"")</f>
        <v/>
      </c>
      <c r="E7162" s="47"/>
      <c r="F7162" s="98" t="str">
        <f t="shared" si="113"/>
        <v/>
      </c>
      <c r="G7162" s="47"/>
      <c r="H7162" s="47"/>
      <c r="I7162" s="47"/>
    </row>
    <row r="7163" spans="1:9" ht="24.95" customHeight="1" thickBot="1">
      <c r="A7163" s="47"/>
      <c r="B7163" s="47"/>
      <c r="C7163" s="47"/>
      <c r="D7163" s="97" t="str">
        <f>IFERROR(VLOOKUP(C7163,التكويد!$A$2:$R$1501,5,0),"")</f>
        <v/>
      </c>
      <c r="E7163" s="47"/>
      <c r="F7163" s="98" t="str">
        <f t="shared" si="113"/>
        <v/>
      </c>
      <c r="G7163" s="47"/>
      <c r="H7163" s="47"/>
      <c r="I7163" s="47"/>
    </row>
    <row r="7164" spans="1:9" ht="24.95" customHeight="1" thickBot="1">
      <c r="A7164" s="47"/>
      <c r="B7164" s="47"/>
      <c r="C7164" s="47"/>
      <c r="D7164" s="97" t="str">
        <f>IFERROR(VLOOKUP(C7164,التكويد!$A$2:$R$1501,5,0),"")</f>
        <v/>
      </c>
      <c r="E7164" s="47"/>
      <c r="F7164" s="98" t="str">
        <f t="shared" si="113"/>
        <v/>
      </c>
      <c r="G7164" s="47"/>
      <c r="H7164" s="47"/>
      <c r="I7164" s="47"/>
    </row>
    <row r="7165" spans="1:9" ht="24.95" customHeight="1" thickBot="1">
      <c r="A7165" s="47"/>
      <c r="B7165" s="47"/>
      <c r="C7165" s="47"/>
      <c r="D7165" s="97" t="str">
        <f>IFERROR(VLOOKUP(C7165,التكويد!$A$2:$R$1501,5,0),"")</f>
        <v/>
      </c>
      <c r="E7165" s="47"/>
      <c r="F7165" s="98" t="str">
        <f t="shared" si="113"/>
        <v/>
      </c>
      <c r="G7165" s="47"/>
      <c r="H7165" s="47"/>
      <c r="I7165" s="47"/>
    </row>
    <row r="7166" spans="1:9" ht="24.95" customHeight="1" thickBot="1">
      <c r="A7166" s="47"/>
      <c r="B7166" s="47"/>
      <c r="C7166" s="47"/>
      <c r="D7166" s="97" t="str">
        <f>IFERROR(VLOOKUP(C7166,التكويد!$A$2:$R$1501,5,0),"")</f>
        <v/>
      </c>
      <c r="E7166" s="47"/>
      <c r="F7166" s="98" t="str">
        <f t="shared" si="113"/>
        <v/>
      </c>
      <c r="G7166" s="47"/>
      <c r="H7166" s="47"/>
      <c r="I7166" s="47"/>
    </row>
    <row r="7167" spans="1:9" ht="24.95" customHeight="1" thickBot="1">
      <c r="A7167" s="47"/>
      <c r="B7167" s="47"/>
      <c r="C7167" s="47"/>
      <c r="D7167" s="97" t="str">
        <f>IFERROR(VLOOKUP(C7167,التكويد!$A$2:$R$1501,5,0),"")</f>
        <v/>
      </c>
      <c r="E7167" s="47"/>
      <c r="F7167" s="98" t="str">
        <f t="shared" si="113"/>
        <v/>
      </c>
      <c r="G7167" s="47"/>
      <c r="H7167" s="47"/>
      <c r="I7167" s="47"/>
    </row>
    <row r="7168" spans="1:9" ht="24.95" customHeight="1" thickBot="1">
      <c r="A7168" s="47"/>
      <c r="B7168" s="47"/>
      <c r="C7168" s="47"/>
      <c r="D7168" s="97" t="str">
        <f>IFERROR(VLOOKUP(C7168,التكويد!$A$2:$R$1501,5,0),"")</f>
        <v/>
      </c>
      <c r="E7168" s="47"/>
      <c r="F7168" s="98" t="str">
        <f t="shared" si="113"/>
        <v/>
      </c>
      <c r="G7168" s="47"/>
      <c r="H7168" s="47"/>
      <c r="I7168" s="47"/>
    </row>
    <row r="7169" spans="1:9" ht="24.95" customHeight="1" thickBot="1">
      <c r="A7169" s="47"/>
      <c r="B7169" s="47"/>
      <c r="C7169" s="47"/>
      <c r="D7169" s="97" t="str">
        <f>IFERROR(VLOOKUP(C7169,التكويد!$A$2:$R$1501,5,0),"")</f>
        <v/>
      </c>
      <c r="E7169" s="47"/>
      <c r="F7169" s="98" t="str">
        <f t="shared" si="113"/>
        <v/>
      </c>
      <c r="G7169" s="47"/>
      <c r="H7169" s="47"/>
      <c r="I7169" s="47"/>
    </row>
    <row r="7170" spans="1:9" ht="24.95" customHeight="1" thickBot="1">
      <c r="A7170" s="47"/>
      <c r="B7170" s="47"/>
      <c r="C7170" s="47"/>
      <c r="D7170" s="97" t="str">
        <f>IFERROR(VLOOKUP(C7170,التكويد!$A$2:$R$1501,5,0),"")</f>
        <v/>
      </c>
      <c r="E7170" s="47"/>
      <c r="F7170" s="98" t="str">
        <f t="shared" si="113"/>
        <v/>
      </c>
      <c r="G7170" s="47"/>
      <c r="H7170" s="47"/>
      <c r="I7170" s="47"/>
    </row>
    <row r="7171" spans="1:9" ht="24.95" customHeight="1" thickBot="1">
      <c r="A7171" s="47"/>
      <c r="B7171" s="47"/>
      <c r="C7171" s="47"/>
      <c r="D7171" s="97" t="str">
        <f>IFERROR(VLOOKUP(C7171,التكويد!$A$2:$R$1501,5,0),"")</f>
        <v/>
      </c>
      <c r="E7171" s="47"/>
      <c r="F7171" s="98" t="str">
        <f t="shared" si="113"/>
        <v/>
      </c>
      <c r="G7171" s="47"/>
      <c r="H7171" s="47"/>
      <c r="I7171" s="47"/>
    </row>
    <row r="7172" spans="1:9" ht="24.95" customHeight="1" thickBot="1">
      <c r="A7172" s="47"/>
      <c r="B7172" s="47"/>
      <c r="C7172" s="47"/>
      <c r="D7172" s="97" t="str">
        <f>IFERROR(VLOOKUP(C7172,التكويد!$A$2:$R$1501,5,0),"")</f>
        <v/>
      </c>
      <c r="E7172" s="47"/>
      <c r="F7172" s="98" t="str">
        <f t="shared" si="113"/>
        <v/>
      </c>
      <c r="G7172" s="47"/>
      <c r="H7172" s="47"/>
      <c r="I7172" s="47"/>
    </row>
    <row r="7173" spans="1:9" ht="24.95" customHeight="1" thickBot="1">
      <c r="A7173" s="47"/>
      <c r="B7173" s="47"/>
      <c r="C7173" s="47"/>
      <c r="D7173" s="97" t="str">
        <f>IFERROR(VLOOKUP(C7173,التكويد!$A$2:$R$1501,5,0),"")</f>
        <v/>
      </c>
      <c r="E7173" s="47"/>
      <c r="F7173" s="98" t="str">
        <f t="shared" si="113"/>
        <v/>
      </c>
      <c r="G7173" s="47"/>
      <c r="H7173" s="47"/>
      <c r="I7173" s="47"/>
    </row>
    <row r="7174" spans="1:9" ht="24.95" customHeight="1" thickBot="1">
      <c r="A7174" s="47"/>
      <c r="B7174" s="47"/>
      <c r="C7174" s="47"/>
      <c r="D7174" s="97" t="str">
        <f>IFERROR(VLOOKUP(C7174,التكويد!$A$2:$R$1501,5,0),"")</f>
        <v/>
      </c>
      <c r="E7174" s="47"/>
      <c r="F7174" s="98" t="str">
        <f t="shared" si="113"/>
        <v/>
      </c>
      <c r="G7174" s="47"/>
      <c r="H7174" s="47"/>
      <c r="I7174" s="47"/>
    </row>
    <row r="7175" spans="1:9" ht="24.95" customHeight="1" thickBot="1">
      <c r="A7175" s="47"/>
      <c r="B7175" s="47"/>
      <c r="C7175" s="47"/>
      <c r="D7175" s="97" t="str">
        <f>IFERROR(VLOOKUP(C7175,التكويد!$A$2:$R$1501,5,0),"")</f>
        <v/>
      </c>
      <c r="E7175" s="47"/>
      <c r="F7175" s="98" t="str">
        <f t="shared" si="113"/>
        <v/>
      </c>
      <c r="G7175" s="47"/>
      <c r="H7175" s="47"/>
      <c r="I7175" s="47"/>
    </row>
    <row r="7176" spans="1:9" ht="24.95" customHeight="1" thickBot="1">
      <c r="A7176" s="47"/>
      <c r="B7176" s="47"/>
      <c r="C7176" s="47"/>
      <c r="D7176" s="97" t="str">
        <f>IFERROR(VLOOKUP(C7176,التكويد!$A$2:$R$1501,5,0),"")</f>
        <v/>
      </c>
      <c r="E7176" s="47"/>
      <c r="F7176" s="98" t="str">
        <f t="shared" si="113"/>
        <v/>
      </c>
      <c r="G7176" s="47"/>
      <c r="H7176" s="47"/>
      <c r="I7176" s="47"/>
    </row>
    <row r="7177" spans="1:9" ht="24.95" customHeight="1" thickBot="1">
      <c r="A7177" s="47"/>
      <c r="B7177" s="47"/>
      <c r="C7177" s="47"/>
      <c r="D7177" s="97" t="str">
        <f>IFERROR(VLOOKUP(C7177,التكويد!$A$2:$R$1501,5,0),"")</f>
        <v/>
      </c>
      <c r="E7177" s="47"/>
      <c r="F7177" s="98" t="str">
        <f t="shared" si="113"/>
        <v/>
      </c>
      <c r="G7177" s="47"/>
      <c r="H7177" s="47"/>
      <c r="I7177" s="47"/>
    </row>
    <row r="7178" spans="1:9" ht="24.95" customHeight="1" thickBot="1">
      <c r="A7178" s="47"/>
      <c r="B7178" s="47"/>
      <c r="C7178" s="47"/>
      <c r="D7178" s="97" t="str">
        <f>IFERROR(VLOOKUP(C7178,التكويد!$A$2:$R$1501,5,0),"")</f>
        <v/>
      </c>
      <c r="E7178" s="47"/>
      <c r="F7178" s="98" t="str">
        <f t="shared" si="113"/>
        <v/>
      </c>
      <c r="G7178" s="47"/>
      <c r="H7178" s="47"/>
      <c r="I7178" s="47"/>
    </row>
    <row r="7179" spans="1:9" ht="24.95" customHeight="1" thickBot="1">
      <c r="A7179" s="47"/>
      <c r="B7179" s="47"/>
      <c r="C7179" s="47"/>
      <c r="D7179" s="97" t="str">
        <f>IFERROR(VLOOKUP(C7179,التكويد!$A$2:$R$1501,5,0),"")</f>
        <v/>
      </c>
      <c r="E7179" s="47"/>
      <c r="F7179" s="98" t="str">
        <f t="shared" si="113"/>
        <v/>
      </c>
      <c r="G7179" s="47"/>
      <c r="H7179" s="47"/>
      <c r="I7179" s="47"/>
    </row>
    <row r="7180" spans="1:9" ht="24.95" customHeight="1" thickBot="1">
      <c r="A7180" s="47"/>
      <c r="B7180" s="47"/>
      <c r="C7180" s="47"/>
      <c r="D7180" s="97" t="str">
        <f>IFERROR(VLOOKUP(C7180,التكويد!$A$2:$R$1501,5,0),"")</f>
        <v/>
      </c>
      <c r="E7180" s="47"/>
      <c r="F7180" s="98" t="str">
        <f t="shared" si="113"/>
        <v/>
      </c>
      <c r="G7180" s="47"/>
      <c r="H7180" s="47"/>
      <c r="I7180" s="47"/>
    </row>
    <row r="7181" spans="1:9" ht="24.95" customHeight="1" thickBot="1">
      <c r="A7181" s="47"/>
      <c r="B7181" s="47"/>
      <c r="C7181" s="47"/>
      <c r="D7181" s="97" t="str">
        <f>IFERROR(VLOOKUP(C7181,التكويد!$A$2:$R$1501,5,0),"")</f>
        <v/>
      </c>
      <c r="E7181" s="47"/>
      <c r="F7181" s="98" t="str">
        <f t="shared" si="113"/>
        <v/>
      </c>
      <c r="G7181" s="47"/>
      <c r="H7181" s="47"/>
      <c r="I7181" s="47"/>
    </row>
    <row r="7182" spans="1:9" ht="24.95" customHeight="1" thickBot="1">
      <c r="A7182" s="47"/>
      <c r="B7182" s="47"/>
      <c r="C7182" s="47"/>
      <c r="D7182" s="97" t="str">
        <f>IFERROR(VLOOKUP(C7182,التكويد!$A$2:$R$1501,5,0),"")</f>
        <v/>
      </c>
      <c r="E7182" s="47"/>
      <c r="F7182" s="98" t="str">
        <f t="shared" si="113"/>
        <v/>
      </c>
      <c r="G7182" s="47"/>
      <c r="H7182" s="47"/>
      <c r="I7182" s="47"/>
    </row>
    <row r="7183" spans="1:9" ht="24.95" customHeight="1" thickBot="1">
      <c r="A7183" s="47"/>
      <c r="B7183" s="47"/>
      <c r="C7183" s="47"/>
      <c r="D7183" s="97" t="str">
        <f>IFERROR(VLOOKUP(C7183,التكويد!$A$2:$R$1501,5,0),"")</f>
        <v/>
      </c>
      <c r="E7183" s="47"/>
      <c r="F7183" s="98" t="str">
        <f t="shared" si="113"/>
        <v/>
      </c>
      <c r="G7183" s="47"/>
      <c r="H7183" s="47"/>
      <c r="I7183" s="47"/>
    </row>
    <row r="7184" spans="1:9" ht="24.95" customHeight="1" thickBot="1">
      <c r="A7184" s="47"/>
      <c r="B7184" s="47"/>
      <c r="C7184" s="47"/>
      <c r="D7184" s="97" t="str">
        <f>IFERROR(VLOOKUP(C7184,التكويد!$A$2:$R$1501,5,0),"")</f>
        <v/>
      </c>
      <c r="E7184" s="47"/>
      <c r="F7184" s="98" t="str">
        <f t="shared" si="113"/>
        <v/>
      </c>
      <c r="G7184" s="47"/>
      <c r="H7184" s="47"/>
      <c r="I7184" s="47"/>
    </row>
    <row r="7185" spans="1:9" ht="24.95" customHeight="1" thickBot="1">
      <c r="A7185" s="47"/>
      <c r="B7185" s="47"/>
      <c r="C7185" s="47"/>
      <c r="D7185" s="97" t="str">
        <f>IFERROR(VLOOKUP(C7185,التكويد!$A$2:$R$1501,5,0),"")</f>
        <v/>
      </c>
      <c r="E7185" s="47"/>
      <c r="F7185" s="98" t="str">
        <f t="shared" si="113"/>
        <v/>
      </c>
      <c r="G7185" s="47"/>
      <c r="H7185" s="47"/>
      <c r="I7185" s="47"/>
    </row>
    <row r="7186" spans="1:9" ht="24.95" customHeight="1" thickBot="1">
      <c r="A7186" s="47"/>
      <c r="B7186" s="47"/>
      <c r="C7186" s="47"/>
      <c r="D7186" s="97" t="str">
        <f>IFERROR(VLOOKUP(C7186,التكويد!$A$2:$R$1501,5,0),"")</f>
        <v/>
      </c>
      <c r="E7186" s="47"/>
      <c r="F7186" s="98" t="str">
        <f t="shared" si="113"/>
        <v/>
      </c>
      <c r="G7186" s="47"/>
      <c r="H7186" s="47"/>
      <c r="I7186" s="47"/>
    </row>
    <row r="7187" spans="1:9" ht="24.95" customHeight="1" thickBot="1">
      <c r="A7187" s="47"/>
      <c r="B7187" s="47"/>
      <c r="C7187" s="47"/>
      <c r="D7187" s="97" t="str">
        <f>IFERROR(VLOOKUP(C7187,التكويد!$A$2:$R$1501,5,0),"")</f>
        <v/>
      </c>
      <c r="E7187" s="47"/>
      <c r="F7187" s="98" t="str">
        <f t="shared" si="113"/>
        <v/>
      </c>
      <c r="G7187" s="47"/>
      <c r="H7187" s="47"/>
      <c r="I7187" s="47"/>
    </row>
    <row r="7188" spans="1:9" ht="24.95" customHeight="1" thickBot="1">
      <c r="A7188" s="47"/>
      <c r="B7188" s="47"/>
      <c r="C7188" s="47"/>
      <c r="D7188" s="97" t="str">
        <f>IFERROR(VLOOKUP(C7188,التكويد!$A$2:$R$1501,5,0),"")</f>
        <v/>
      </c>
      <c r="E7188" s="47"/>
      <c r="F7188" s="98" t="str">
        <f t="shared" si="113"/>
        <v/>
      </c>
      <c r="G7188" s="47"/>
      <c r="H7188" s="47"/>
      <c r="I7188" s="47"/>
    </row>
    <row r="7189" spans="1:9" ht="24.95" customHeight="1" thickBot="1">
      <c r="A7189" s="47"/>
      <c r="B7189" s="47"/>
      <c r="C7189" s="47"/>
      <c r="D7189" s="97" t="str">
        <f>IFERROR(VLOOKUP(C7189,التكويد!$A$2:$R$1501,5,0),"")</f>
        <v/>
      </c>
      <c r="E7189" s="47"/>
      <c r="F7189" s="98" t="str">
        <f t="shared" si="113"/>
        <v/>
      </c>
      <c r="G7189" s="47"/>
      <c r="H7189" s="47"/>
      <c r="I7189" s="47"/>
    </row>
    <row r="7190" spans="1:9" ht="24.95" customHeight="1" thickBot="1">
      <c r="A7190" s="47"/>
      <c r="B7190" s="47"/>
      <c r="C7190" s="47"/>
      <c r="D7190" s="97" t="str">
        <f>IFERROR(VLOOKUP(C7190,التكويد!$A$2:$R$1501,5,0),"")</f>
        <v/>
      </c>
      <c r="E7190" s="47"/>
      <c r="F7190" s="98" t="str">
        <f t="shared" si="113"/>
        <v/>
      </c>
      <c r="G7190" s="47"/>
      <c r="H7190" s="47"/>
      <c r="I7190" s="47"/>
    </row>
    <row r="7191" spans="1:9" ht="24.95" customHeight="1" thickBot="1">
      <c r="A7191" s="47"/>
      <c r="B7191" s="47"/>
      <c r="C7191" s="47"/>
      <c r="D7191" s="97" t="str">
        <f>IFERROR(VLOOKUP(C7191,التكويد!$A$2:$R$1501,5,0),"")</f>
        <v/>
      </c>
      <c r="E7191" s="47"/>
      <c r="F7191" s="98" t="str">
        <f t="shared" si="113"/>
        <v/>
      </c>
      <c r="G7191" s="47"/>
      <c r="H7191" s="47"/>
      <c r="I7191" s="47"/>
    </row>
    <row r="7192" spans="1:9" ht="24.95" customHeight="1" thickBot="1">
      <c r="A7192" s="47"/>
      <c r="B7192" s="47"/>
      <c r="C7192" s="47"/>
      <c r="D7192" s="97" t="str">
        <f>IFERROR(VLOOKUP(C7192,التكويد!$A$2:$R$1501,5,0),"")</f>
        <v/>
      </c>
      <c r="E7192" s="47"/>
      <c r="F7192" s="98" t="str">
        <f t="shared" si="113"/>
        <v/>
      </c>
      <c r="G7192" s="47"/>
      <c r="H7192" s="47"/>
      <c r="I7192" s="47"/>
    </row>
    <row r="7193" spans="1:9" ht="24.95" customHeight="1" thickBot="1">
      <c r="A7193" s="47"/>
      <c r="B7193" s="47"/>
      <c r="C7193" s="47"/>
      <c r="D7193" s="97" t="str">
        <f>IFERROR(VLOOKUP(C7193,التكويد!$A$2:$R$1501,5,0),"")</f>
        <v/>
      </c>
      <c r="E7193" s="47"/>
      <c r="F7193" s="98" t="str">
        <f t="shared" si="113"/>
        <v/>
      </c>
      <c r="G7193" s="47"/>
      <c r="H7193" s="47"/>
      <c r="I7193" s="47"/>
    </row>
    <row r="7194" spans="1:9" ht="24.95" customHeight="1" thickBot="1">
      <c r="A7194" s="47"/>
      <c r="B7194" s="47"/>
      <c r="C7194" s="47"/>
      <c r="D7194" s="97" t="str">
        <f>IFERROR(VLOOKUP(C7194,التكويد!$A$2:$R$1501,5,0),"")</f>
        <v/>
      </c>
      <c r="E7194" s="47"/>
      <c r="F7194" s="98" t="str">
        <f t="shared" si="113"/>
        <v/>
      </c>
      <c r="G7194" s="47"/>
      <c r="H7194" s="47"/>
      <c r="I7194" s="47"/>
    </row>
    <row r="7195" spans="1:9" ht="24.95" customHeight="1" thickBot="1">
      <c r="A7195" s="47"/>
      <c r="B7195" s="47"/>
      <c r="C7195" s="47"/>
      <c r="D7195" s="97" t="str">
        <f>IFERROR(VLOOKUP(C7195,التكويد!$A$2:$R$1501,5,0),"")</f>
        <v/>
      </c>
      <c r="E7195" s="47"/>
      <c r="F7195" s="98" t="str">
        <f t="shared" si="113"/>
        <v/>
      </c>
      <c r="G7195" s="47"/>
      <c r="H7195" s="47"/>
      <c r="I7195" s="47"/>
    </row>
    <row r="7196" spans="1:9" ht="24.95" customHeight="1" thickBot="1">
      <c r="A7196" s="47"/>
      <c r="B7196" s="47"/>
      <c r="C7196" s="47"/>
      <c r="D7196" s="97" t="str">
        <f>IFERROR(VLOOKUP(C7196,التكويد!$A$2:$R$1501,5,0),"")</f>
        <v/>
      </c>
      <c r="E7196" s="47"/>
      <c r="F7196" s="98" t="str">
        <f t="shared" si="113"/>
        <v/>
      </c>
      <c r="G7196" s="47"/>
      <c r="H7196" s="47"/>
      <c r="I7196" s="47"/>
    </row>
    <row r="7197" spans="1:9" ht="24.95" customHeight="1" thickBot="1">
      <c r="A7197" s="47"/>
      <c r="B7197" s="47"/>
      <c r="C7197" s="47"/>
      <c r="D7197" s="97" t="str">
        <f>IFERROR(VLOOKUP(C7197,التكويد!$A$2:$R$1501,5,0),"")</f>
        <v/>
      </c>
      <c r="E7197" s="47"/>
      <c r="F7197" s="98" t="str">
        <f t="shared" si="113"/>
        <v/>
      </c>
      <c r="G7197" s="47"/>
      <c r="H7197" s="47"/>
      <c r="I7197" s="47"/>
    </row>
    <row r="7198" spans="1:9" ht="24.95" customHeight="1" thickBot="1">
      <c r="A7198" s="47"/>
      <c r="B7198" s="47"/>
      <c r="C7198" s="47"/>
      <c r="D7198" s="97" t="str">
        <f>IFERROR(VLOOKUP(C7198,التكويد!$A$2:$R$1501,5,0),"")</f>
        <v/>
      </c>
      <c r="E7198" s="47"/>
      <c r="F7198" s="98" t="str">
        <f t="shared" si="113"/>
        <v/>
      </c>
      <c r="G7198" s="47"/>
      <c r="H7198" s="47"/>
      <c r="I7198" s="47"/>
    </row>
    <row r="7199" spans="1:9" ht="24.95" customHeight="1" thickBot="1">
      <c r="A7199" s="47"/>
      <c r="B7199" s="47"/>
      <c r="C7199" s="47"/>
      <c r="D7199" s="97" t="str">
        <f>IFERROR(VLOOKUP(C7199,التكويد!$A$2:$R$1501,5,0),"")</f>
        <v/>
      </c>
      <c r="E7199" s="47"/>
      <c r="F7199" s="98" t="str">
        <f t="shared" si="113"/>
        <v/>
      </c>
      <c r="G7199" s="47"/>
      <c r="H7199" s="47"/>
      <c r="I7199" s="47"/>
    </row>
    <row r="7200" spans="1:9" ht="24.95" customHeight="1" thickBot="1">
      <c r="A7200" s="47"/>
      <c r="B7200" s="47"/>
      <c r="C7200" s="47"/>
      <c r="D7200" s="97" t="str">
        <f>IFERROR(VLOOKUP(C7200,التكويد!$A$2:$R$1501,5,0),"")</f>
        <v/>
      </c>
      <c r="E7200" s="47"/>
      <c r="F7200" s="98" t="str">
        <f t="shared" si="113"/>
        <v/>
      </c>
      <c r="G7200" s="47"/>
      <c r="H7200" s="47"/>
      <c r="I7200" s="47"/>
    </row>
    <row r="7201" spans="1:9" ht="24.95" customHeight="1" thickBot="1">
      <c r="A7201" s="47"/>
      <c r="B7201" s="47"/>
      <c r="C7201" s="47"/>
      <c r="D7201" s="97" t="str">
        <f>IFERROR(VLOOKUP(C7201,التكويد!$A$2:$R$1501,5,0),"")</f>
        <v/>
      </c>
      <c r="E7201" s="47"/>
      <c r="F7201" s="98" t="str">
        <f t="shared" si="113"/>
        <v/>
      </c>
      <c r="G7201" s="47"/>
      <c r="H7201" s="47"/>
      <c r="I7201" s="47"/>
    </row>
    <row r="7202" spans="1:9" ht="24.95" customHeight="1" thickBot="1">
      <c r="A7202" s="47"/>
      <c r="B7202" s="47"/>
      <c r="C7202" s="47"/>
      <c r="D7202" s="97" t="str">
        <f>IFERROR(VLOOKUP(C7202,التكويد!$A$2:$R$1501,5,0),"")</f>
        <v/>
      </c>
      <c r="E7202" s="47"/>
      <c r="F7202" s="98" t="str">
        <f t="shared" si="113"/>
        <v/>
      </c>
      <c r="G7202" s="47"/>
      <c r="H7202" s="47"/>
      <c r="I7202" s="47"/>
    </row>
    <row r="7203" spans="1:9" ht="24.95" customHeight="1" thickBot="1">
      <c r="A7203" s="47"/>
      <c r="B7203" s="47"/>
      <c r="C7203" s="47"/>
      <c r="D7203" s="97" t="str">
        <f>IFERROR(VLOOKUP(C7203,التكويد!$A$2:$R$1501,5,0),"")</f>
        <v/>
      </c>
      <c r="E7203" s="47"/>
      <c r="F7203" s="98" t="str">
        <f t="shared" si="113"/>
        <v/>
      </c>
      <c r="G7203" s="47"/>
      <c r="H7203" s="47"/>
      <c r="I7203" s="47"/>
    </row>
    <row r="7204" spans="1:9" ht="24.95" customHeight="1" thickBot="1">
      <c r="A7204" s="47"/>
      <c r="B7204" s="47"/>
      <c r="C7204" s="47"/>
      <c r="D7204" s="97" t="str">
        <f>IFERROR(VLOOKUP(C7204,التكويد!$A$2:$R$1501,5,0),"")</f>
        <v/>
      </c>
      <c r="E7204" s="47"/>
      <c r="F7204" s="98" t="str">
        <f t="shared" si="113"/>
        <v/>
      </c>
      <c r="G7204" s="47"/>
      <c r="H7204" s="47"/>
      <c r="I7204" s="47"/>
    </row>
    <row r="7205" spans="1:9" ht="24.95" customHeight="1" thickBot="1">
      <c r="A7205" s="47"/>
      <c r="B7205" s="47"/>
      <c r="C7205" s="47"/>
      <c r="D7205" s="97" t="str">
        <f>IFERROR(VLOOKUP(C7205,التكويد!$A$2:$R$1501,5,0),"")</f>
        <v/>
      </c>
      <c r="E7205" s="47"/>
      <c r="F7205" s="98" t="str">
        <f t="shared" si="113"/>
        <v/>
      </c>
      <c r="G7205" s="47"/>
      <c r="H7205" s="47"/>
      <c r="I7205" s="47"/>
    </row>
    <row r="7206" spans="1:9" ht="24.95" customHeight="1" thickBot="1">
      <c r="A7206" s="47"/>
      <c r="B7206" s="47"/>
      <c r="C7206" s="47"/>
      <c r="D7206" s="97" t="str">
        <f>IFERROR(VLOOKUP(C7206,التكويد!$A$2:$R$1501,5,0),"")</f>
        <v/>
      </c>
      <c r="E7206" s="47"/>
      <c r="F7206" s="98" t="str">
        <f t="shared" si="113"/>
        <v/>
      </c>
      <c r="G7206" s="47"/>
      <c r="H7206" s="47"/>
      <c r="I7206" s="47"/>
    </row>
    <row r="7207" spans="1:9" ht="24.95" customHeight="1" thickBot="1">
      <c r="A7207" s="47"/>
      <c r="B7207" s="47"/>
      <c r="C7207" s="47"/>
      <c r="D7207" s="97" t="str">
        <f>IFERROR(VLOOKUP(C7207,التكويد!$A$2:$R$1501,5,0),"")</f>
        <v/>
      </c>
      <c r="E7207" s="47"/>
      <c r="F7207" s="98" t="str">
        <f t="shared" si="113"/>
        <v/>
      </c>
      <c r="G7207" s="47"/>
      <c r="H7207" s="47"/>
      <c r="I7207" s="47"/>
    </row>
    <row r="7208" spans="1:9" ht="24.95" customHeight="1" thickBot="1">
      <c r="A7208" s="47"/>
      <c r="B7208" s="47"/>
      <c r="C7208" s="47"/>
      <c r="D7208" s="97" t="str">
        <f>IFERROR(VLOOKUP(C7208,التكويد!$A$2:$R$1501,5,0),"")</f>
        <v/>
      </c>
      <c r="E7208" s="47"/>
      <c r="F7208" s="98" t="str">
        <f t="shared" si="113"/>
        <v/>
      </c>
      <c r="G7208" s="47"/>
      <c r="H7208" s="47"/>
      <c r="I7208" s="47"/>
    </row>
    <row r="7209" spans="1:9" ht="24.95" customHeight="1" thickBot="1">
      <c r="A7209" s="47"/>
      <c r="B7209" s="47"/>
      <c r="C7209" s="47"/>
      <c r="D7209" s="97" t="str">
        <f>IFERROR(VLOOKUP(C7209,التكويد!$A$2:$R$1501,5,0),"")</f>
        <v/>
      </c>
      <c r="E7209" s="47"/>
      <c r="F7209" s="98" t="str">
        <f t="shared" si="113"/>
        <v/>
      </c>
      <c r="G7209" s="47"/>
      <c r="H7209" s="47"/>
      <c r="I7209" s="47"/>
    </row>
    <row r="7210" spans="1:9" ht="24.95" customHeight="1" thickBot="1">
      <c r="A7210" s="47"/>
      <c r="B7210" s="47"/>
      <c r="C7210" s="47"/>
      <c r="D7210" s="97" t="str">
        <f>IFERROR(VLOOKUP(C7210,التكويد!$A$2:$R$1501,5,0),"")</f>
        <v/>
      </c>
      <c r="E7210" s="47"/>
      <c r="F7210" s="98" t="str">
        <f t="shared" si="113"/>
        <v/>
      </c>
      <c r="G7210" s="47"/>
      <c r="H7210" s="47"/>
      <c r="I7210" s="47"/>
    </row>
    <row r="7211" spans="1:9" ht="24.95" customHeight="1" thickBot="1">
      <c r="A7211" s="47"/>
      <c r="B7211" s="47"/>
      <c r="C7211" s="47"/>
      <c r="D7211" s="97" t="str">
        <f>IFERROR(VLOOKUP(C7211,التكويد!$A$2:$R$1501,5,0),"")</f>
        <v/>
      </c>
      <c r="E7211" s="47"/>
      <c r="F7211" s="98" t="str">
        <f t="shared" si="113"/>
        <v/>
      </c>
      <c r="G7211" s="47"/>
      <c r="H7211" s="47"/>
      <c r="I7211" s="47"/>
    </row>
    <row r="7212" spans="1:9" ht="24.95" customHeight="1" thickBot="1">
      <c r="A7212" s="47"/>
      <c r="B7212" s="47"/>
      <c r="C7212" s="47"/>
      <c r="D7212" s="97" t="str">
        <f>IFERROR(VLOOKUP(C7212,التكويد!$A$2:$R$1501,5,0),"")</f>
        <v/>
      </c>
      <c r="E7212" s="47"/>
      <c r="F7212" s="98" t="str">
        <f t="shared" si="113"/>
        <v/>
      </c>
      <c r="G7212" s="47"/>
      <c r="H7212" s="47"/>
      <c r="I7212" s="47"/>
    </row>
    <row r="7213" spans="1:9" ht="24.95" customHeight="1" thickBot="1">
      <c r="A7213" s="47"/>
      <c r="B7213" s="47"/>
      <c r="C7213" s="47"/>
      <c r="D7213" s="97" t="str">
        <f>IFERROR(VLOOKUP(C7213,التكويد!$A$2:$R$1501,5,0),"")</f>
        <v/>
      </c>
      <c r="E7213" s="47"/>
      <c r="F7213" s="98" t="str">
        <f t="shared" si="113"/>
        <v/>
      </c>
      <c r="G7213" s="47"/>
      <c r="H7213" s="47"/>
      <c r="I7213" s="47"/>
    </row>
    <row r="7214" spans="1:9" ht="24.95" customHeight="1" thickBot="1">
      <c r="A7214" s="47"/>
      <c r="B7214" s="47"/>
      <c r="C7214" s="47"/>
      <c r="D7214" s="97" t="str">
        <f>IFERROR(VLOOKUP(C7214,التكويد!$A$2:$R$1501,5,0),"")</f>
        <v/>
      </c>
      <c r="E7214" s="47"/>
      <c r="F7214" s="98" t="str">
        <f t="shared" si="113"/>
        <v/>
      </c>
      <c r="G7214" s="47"/>
      <c r="H7214" s="47"/>
      <c r="I7214" s="47"/>
    </row>
    <row r="7215" spans="1:9" ht="24.95" customHeight="1" thickBot="1">
      <c r="A7215" s="47"/>
      <c r="B7215" s="47"/>
      <c r="C7215" s="47"/>
      <c r="D7215" s="97" t="str">
        <f>IFERROR(VLOOKUP(C7215,التكويد!$A$2:$R$1501,5,0),"")</f>
        <v/>
      </c>
      <c r="E7215" s="47"/>
      <c r="F7215" s="98" t="str">
        <f t="shared" si="113"/>
        <v/>
      </c>
      <c r="G7215" s="47"/>
      <c r="H7215" s="47"/>
      <c r="I7215" s="47"/>
    </row>
    <row r="7216" spans="1:9" ht="24.95" customHeight="1" thickBot="1">
      <c r="A7216" s="47"/>
      <c r="B7216" s="47"/>
      <c r="C7216" s="47"/>
      <c r="D7216" s="97" t="str">
        <f>IFERROR(VLOOKUP(C7216,التكويد!$A$2:$R$1501,5,0),"")</f>
        <v/>
      </c>
      <c r="E7216" s="47"/>
      <c r="F7216" s="98" t="str">
        <f t="shared" si="113"/>
        <v/>
      </c>
      <c r="G7216" s="47"/>
      <c r="H7216" s="47"/>
      <c r="I7216" s="47"/>
    </row>
    <row r="7217" spans="1:9" ht="24.95" customHeight="1" thickBot="1">
      <c r="A7217" s="47"/>
      <c r="B7217" s="47"/>
      <c r="C7217" s="47"/>
      <c r="D7217" s="97" t="str">
        <f>IFERROR(VLOOKUP(C7217,التكويد!$A$2:$R$1501,5,0),"")</f>
        <v/>
      </c>
      <c r="E7217" s="47"/>
      <c r="F7217" s="98" t="str">
        <f t="shared" ref="F7217:F7280" si="114">IFERROR(SUM(E7217/G7217),"")</f>
        <v/>
      </c>
      <c r="G7217" s="47"/>
      <c r="H7217" s="47"/>
      <c r="I7217" s="47"/>
    </row>
    <row r="7218" spans="1:9" ht="24.95" customHeight="1" thickBot="1">
      <c r="A7218" s="47"/>
      <c r="B7218" s="47"/>
      <c r="C7218" s="47"/>
      <c r="D7218" s="97" t="str">
        <f>IFERROR(VLOOKUP(C7218,التكويد!$A$2:$R$1501,5,0),"")</f>
        <v/>
      </c>
      <c r="E7218" s="47"/>
      <c r="F7218" s="98" t="str">
        <f t="shared" si="114"/>
        <v/>
      </c>
      <c r="G7218" s="47"/>
      <c r="H7218" s="47"/>
      <c r="I7218" s="47"/>
    </row>
    <row r="7219" spans="1:9" ht="24.95" customHeight="1" thickBot="1">
      <c r="A7219" s="47"/>
      <c r="B7219" s="47"/>
      <c r="C7219" s="47"/>
      <c r="D7219" s="97" t="str">
        <f>IFERROR(VLOOKUP(C7219,التكويد!$A$2:$R$1501,5,0),"")</f>
        <v/>
      </c>
      <c r="E7219" s="47"/>
      <c r="F7219" s="98" t="str">
        <f t="shared" si="114"/>
        <v/>
      </c>
      <c r="G7219" s="47"/>
      <c r="H7219" s="47"/>
      <c r="I7219" s="47"/>
    </row>
    <row r="7220" spans="1:9" ht="24.95" customHeight="1" thickBot="1">
      <c r="A7220" s="47"/>
      <c r="B7220" s="47"/>
      <c r="C7220" s="47"/>
      <c r="D7220" s="97" t="str">
        <f>IFERROR(VLOOKUP(C7220,التكويد!$A$2:$R$1501,5,0),"")</f>
        <v/>
      </c>
      <c r="E7220" s="47"/>
      <c r="F7220" s="98" t="str">
        <f t="shared" si="114"/>
        <v/>
      </c>
      <c r="G7220" s="47"/>
      <c r="H7220" s="47"/>
      <c r="I7220" s="47"/>
    </row>
    <row r="7221" spans="1:9" ht="24.95" customHeight="1" thickBot="1">
      <c r="A7221" s="47"/>
      <c r="B7221" s="47"/>
      <c r="C7221" s="47"/>
      <c r="D7221" s="97" t="str">
        <f>IFERROR(VLOOKUP(C7221,التكويد!$A$2:$R$1501,5,0),"")</f>
        <v/>
      </c>
      <c r="E7221" s="47"/>
      <c r="F7221" s="98" t="str">
        <f t="shared" si="114"/>
        <v/>
      </c>
      <c r="G7221" s="47"/>
      <c r="H7221" s="47"/>
      <c r="I7221" s="47"/>
    </row>
    <row r="7222" spans="1:9" ht="24.95" customHeight="1" thickBot="1">
      <c r="A7222" s="47"/>
      <c r="B7222" s="47"/>
      <c r="C7222" s="47"/>
      <c r="D7222" s="97" t="str">
        <f>IFERROR(VLOOKUP(C7222,التكويد!$A$2:$R$1501,5,0),"")</f>
        <v/>
      </c>
      <c r="E7222" s="47"/>
      <c r="F7222" s="98" t="str">
        <f t="shared" si="114"/>
        <v/>
      </c>
      <c r="G7222" s="47"/>
      <c r="H7222" s="47"/>
      <c r="I7222" s="47"/>
    </row>
    <row r="7223" spans="1:9" ht="24.95" customHeight="1" thickBot="1">
      <c r="A7223" s="47"/>
      <c r="B7223" s="47"/>
      <c r="C7223" s="47"/>
      <c r="D7223" s="97" t="str">
        <f>IFERROR(VLOOKUP(C7223,التكويد!$A$2:$R$1501,5,0),"")</f>
        <v/>
      </c>
      <c r="E7223" s="47"/>
      <c r="F7223" s="98" t="str">
        <f t="shared" si="114"/>
        <v/>
      </c>
      <c r="G7223" s="47"/>
      <c r="H7223" s="47"/>
      <c r="I7223" s="47"/>
    </row>
    <row r="7224" spans="1:9" ht="24.95" customHeight="1" thickBot="1">
      <c r="A7224" s="47"/>
      <c r="B7224" s="47"/>
      <c r="C7224" s="47"/>
      <c r="D7224" s="97" t="str">
        <f>IFERROR(VLOOKUP(C7224,التكويد!$A$2:$R$1501,5,0),"")</f>
        <v/>
      </c>
      <c r="E7224" s="47"/>
      <c r="F7224" s="98" t="str">
        <f t="shared" si="114"/>
        <v/>
      </c>
      <c r="G7224" s="47"/>
      <c r="H7224" s="47"/>
      <c r="I7224" s="47"/>
    </row>
    <row r="7225" spans="1:9" ht="24.95" customHeight="1" thickBot="1">
      <c r="A7225" s="47"/>
      <c r="B7225" s="47"/>
      <c r="C7225" s="47"/>
      <c r="D7225" s="97" t="str">
        <f>IFERROR(VLOOKUP(C7225,التكويد!$A$2:$R$1501,5,0),"")</f>
        <v/>
      </c>
      <c r="E7225" s="47"/>
      <c r="F7225" s="98" t="str">
        <f t="shared" si="114"/>
        <v/>
      </c>
      <c r="G7225" s="47"/>
      <c r="H7225" s="47"/>
      <c r="I7225" s="47"/>
    </row>
    <row r="7226" spans="1:9" ht="24.95" customHeight="1" thickBot="1">
      <c r="A7226" s="47"/>
      <c r="B7226" s="47"/>
      <c r="C7226" s="47"/>
      <c r="D7226" s="97" t="str">
        <f>IFERROR(VLOOKUP(C7226,التكويد!$A$2:$R$1501,5,0),"")</f>
        <v/>
      </c>
      <c r="E7226" s="47"/>
      <c r="F7226" s="98" t="str">
        <f t="shared" si="114"/>
        <v/>
      </c>
      <c r="G7226" s="47"/>
      <c r="H7226" s="47"/>
      <c r="I7226" s="47"/>
    </row>
    <row r="7227" spans="1:9" ht="24.95" customHeight="1" thickBot="1">
      <c r="A7227" s="47"/>
      <c r="B7227" s="47"/>
      <c r="C7227" s="47"/>
      <c r="D7227" s="97" t="str">
        <f>IFERROR(VLOOKUP(C7227,التكويد!$A$2:$R$1501,5,0),"")</f>
        <v/>
      </c>
      <c r="E7227" s="47"/>
      <c r="F7227" s="98" t="str">
        <f t="shared" si="114"/>
        <v/>
      </c>
      <c r="G7227" s="47"/>
      <c r="H7227" s="47"/>
      <c r="I7227" s="47"/>
    </row>
    <row r="7228" spans="1:9" ht="24.95" customHeight="1" thickBot="1">
      <c r="A7228" s="47"/>
      <c r="B7228" s="47"/>
      <c r="C7228" s="47"/>
      <c r="D7228" s="97" t="str">
        <f>IFERROR(VLOOKUP(C7228,التكويد!$A$2:$R$1501,5,0),"")</f>
        <v/>
      </c>
      <c r="E7228" s="47"/>
      <c r="F7228" s="98" t="str">
        <f t="shared" si="114"/>
        <v/>
      </c>
      <c r="G7228" s="47"/>
      <c r="H7228" s="47"/>
      <c r="I7228" s="47"/>
    </row>
    <row r="7229" spans="1:9" ht="24.95" customHeight="1" thickBot="1">
      <c r="A7229" s="47"/>
      <c r="B7229" s="47"/>
      <c r="C7229" s="47"/>
      <c r="D7229" s="97" t="str">
        <f>IFERROR(VLOOKUP(C7229,التكويد!$A$2:$R$1501,5,0),"")</f>
        <v/>
      </c>
      <c r="E7229" s="47"/>
      <c r="F7229" s="98" t="str">
        <f t="shared" si="114"/>
        <v/>
      </c>
      <c r="G7229" s="47"/>
      <c r="H7229" s="47"/>
      <c r="I7229" s="47"/>
    </row>
    <row r="7230" spans="1:9" ht="24.95" customHeight="1" thickBot="1">
      <c r="A7230" s="47"/>
      <c r="B7230" s="47"/>
      <c r="C7230" s="47"/>
      <c r="D7230" s="97" t="str">
        <f>IFERROR(VLOOKUP(C7230,التكويد!$A$2:$R$1501,5,0),"")</f>
        <v/>
      </c>
      <c r="E7230" s="47"/>
      <c r="F7230" s="98" t="str">
        <f t="shared" si="114"/>
        <v/>
      </c>
      <c r="G7230" s="47"/>
      <c r="H7230" s="47"/>
      <c r="I7230" s="47"/>
    </row>
    <row r="7231" spans="1:9" ht="24.95" customHeight="1" thickBot="1">
      <c r="A7231" s="47"/>
      <c r="B7231" s="47"/>
      <c r="C7231" s="47"/>
      <c r="D7231" s="97" t="str">
        <f>IFERROR(VLOOKUP(C7231,التكويد!$A$2:$R$1501,5,0),"")</f>
        <v/>
      </c>
      <c r="E7231" s="47"/>
      <c r="F7231" s="98" t="str">
        <f t="shared" si="114"/>
        <v/>
      </c>
      <c r="G7231" s="47"/>
      <c r="H7231" s="47"/>
      <c r="I7231" s="47"/>
    </row>
    <row r="7232" spans="1:9" ht="24.95" customHeight="1" thickBot="1">
      <c r="A7232" s="47"/>
      <c r="B7232" s="47"/>
      <c r="C7232" s="47"/>
      <c r="D7232" s="97" t="str">
        <f>IFERROR(VLOOKUP(C7232,التكويد!$A$2:$R$1501,5,0),"")</f>
        <v/>
      </c>
      <c r="E7232" s="47"/>
      <c r="F7232" s="98" t="str">
        <f t="shared" si="114"/>
        <v/>
      </c>
      <c r="G7232" s="47"/>
      <c r="H7232" s="47"/>
      <c r="I7232" s="47"/>
    </row>
    <row r="7233" spans="1:9" ht="24.95" customHeight="1" thickBot="1">
      <c r="A7233" s="47"/>
      <c r="B7233" s="47"/>
      <c r="C7233" s="47"/>
      <c r="D7233" s="97" t="str">
        <f>IFERROR(VLOOKUP(C7233,التكويد!$A$2:$R$1501,5,0),"")</f>
        <v/>
      </c>
      <c r="E7233" s="47"/>
      <c r="F7233" s="98" t="str">
        <f t="shared" si="114"/>
        <v/>
      </c>
      <c r="G7233" s="47"/>
      <c r="H7233" s="47"/>
      <c r="I7233" s="47"/>
    </row>
    <row r="7234" spans="1:9" ht="24.95" customHeight="1" thickBot="1">
      <c r="A7234" s="47"/>
      <c r="B7234" s="47"/>
      <c r="C7234" s="47"/>
      <c r="D7234" s="97" t="str">
        <f>IFERROR(VLOOKUP(C7234,التكويد!$A$2:$R$1501,5,0),"")</f>
        <v/>
      </c>
      <c r="E7234" s="47"/>
      <c r="F7234" s="98" t="str">
        <f t="shared" si="114"/>
        <v/>
      </c>
      <c r="G7234" s="47"/>
      <c r="H7234" s="47"/>
      <c r="I7234" s="47"/>
    </row>
    <row r="7235" spans="1:9" ht="24.95" customHeight="1" thickBot="1">
      <c r="A7235" s="47"/>
      <c r="B7235" s="47"/>
      <c r="C7235" s="47"/>
      <c r="D7235" s="97" t="str">
        <f>IFERROR(VLOOKUP(C7235,التكويد!$A$2:$R$1501,5,0),"")</f>
        <v/>
      </c>
      <c r="E7235" s="47"/>
      <c r="F7235" s="98" t="str">
        <f t="shared" si="114"/>
        <v/>
      </c>
      <c r="G7235" s="47"/>
      <c r="H7235" s="47"/>
      <c r="I7235" s="47"/>
    </row>
    <row r="7236" spans="1:9" ht="24.95" customHeight="1" thickBot="1">
      <c r="A7236" s="47"/>
      <c r="B7236" s="47"/>
      <c r="C7236" s="47"/>
      <c r="D7236" s="97" t="str">
        <f>IFERROR(VLOOKUP(C7236,التكويد!$A$2:$R$1501,5,0),"")</f>
        <v/>
      </c>
      <c r="E7236" s="47"/>
      <c r="F7236" s="98" t="str">
        <f t="shared" si="114"/>
        <v/>
      </c>
      <c r="G7236" s="47"/>
      <c r="H7236" s="47"/>
      <c r="I7236" s="47"/>
    </row>
    <row r="7237" spans="1:9" ht="24.95" customHeight="1" thickBot="1">
      <c r="A7237" s="47"/>
      <c r="B7237" s="47"/>
      <c r="C7237" s="47"/>
      <c r="D7237" s="97" t="str">
        <f>IFERROR(VLOOKUP(C7237,التكويد!$A$2:$R$1501,5,0),"")</f>
        <v/>
      </c>
      <c r="E7237" s="47"/>
      <c r="F7237" s="98" t="str">
        <f t="shared" si="114"/>
        <v/>
      </c>
      <c r="G7237" s="47"/>
      <c r="H7237" s="47"/>
      <c r="I7237" s="47"/>
    </row>
    <row r="7238" spans="1:9" ht="24.95" customHeight="1" thickBot="1">
      <c r="A7238" s="47"/>
      <c r="B7238" s="47"/>
      <c r="C7238" s="47"/>
      <c r="D7238" s="97" t="str">
        <f>IFERROR(VLOOKUP(C7238,التكويد!$A$2:$R$1501,5,0),"")</f>
        <v/>
      </c>
      <c r="E7238" s="47"/>
      <c r="F7238" s="98" t="str">
        <f t="shared" si="114"/>
        <v/>
      </c>
      <c r="G7238" s="47"/>
      <c r="H7238" s="47"/>
      <c r="I7238" s="47"/>
    </row>
    <row r="7239" spans="1:9" ht="24.95" customHeight="1" thickBot="1">
      <c r="A7239" s="47"/>
      <c r="B7239" s="47"/>
      <c r="C7239" s="47"/>
      <c r="D7239" s="97" t="str">
        <f>IFERROR(VLOOKUP(C7239,التكويد!$A$2:$R$1501,5,0),"")</f>
        <v/>
      </c>
      <c r="E7239" s="47"/>
      <c r="F7239" s="98" t="str">
        <f t="shared" si="114"/>
        <v/>
      </c>
      <c r="G7239" s="47"/>
      <c r="H7239" s="47"/>
      <c r="I7239" s="47"/>
    </row>
    <row r="7240" spans="1:9" ht="24.95" customHeight="1" thickBot="1">
      <c r="A7240" s="47"/>
      <c r="B7240" s="47"/>
      <c r="C7240" s="47"/>
      <c r="D7240" s="97" t="str">
        <f>IFERROR(VLOOKUP(C7240,التكويد!$A$2:$R$1501,5,0),"")</f>
        <v/>
      </c>
      <c r="E7240" s="47"/>
      <c r="F7240" s="98" t="str">
        <f t="shared" si="114"/>
        <v/>
      </c>
      <c r="G7240" s="47"/>
      <c r="H7240" s="47"/>
      <c r="I7240" s="47"/>
    </row>
    <row r="7241" spans="1:9" ht="24.95" customHeight="1" thickBot="1">
      <c r="A7241" s="47"/>
      <c r="B7241" s="47"/>
      <c r="C7241" s="47"/>
      <c r="D7241" s="97" t="str">
        <f>IFERROR(VLOOKUP(C7241,التكويد!$A$2:$R$1501,5,0),"")</f>
        <v/>
      </c>
      <c r="E7241" s="47"/>
      <c r="F7241" s="98" t="str">
        <f t="shared" si="114"/>
        <v/>
      </c>
      <c r="G7241" s="47"/>
      <c r="H7241" s="47"/>
      <c r="I7241" s="47"/>
    </row>
    <row r="7242" spans="1:9" ht="24.95" customHeight="1" thickBot="1">
      <c r="A7242" s="47"/>
      <c r="B7242" s="47"/>
      <c r="C7242" s="47"/>
      <c r="D7242" s="97" t="str">
        <f>IFERROR(VLOOKUP(C7242,التكويد!$A$2:$R$1501,5,0),"")</f>
        <v/>
      </c>
      <c r="E7242" s="47"/>
      <c r="F7242" s="98" t="str">
        <f t="shared" si="114"/>
        <v/>
      </c>
      <c r="G7242" s="47"/>
      <c r="H7242" s="47"/>
      <c r="I7242" s="47"/>
    </row>
    <row r="7243" spans="1:9" ht="24.95" customHeight="1" thickBot="1">
      <c r="A7243" s="47"/>
      <c r="B7243" s="47"/>
      <c r="C7243" s="47"/>
      <c r="D7243" s="97" t="str">
        <f>IFERROR(VLOOKUP(C7243,التكويد!$A$2:$R$1501,5,0),"")</f>
        <v/>
      </c>
      <c r="E7243" s="47"/>
      <c r="F7243" s="98" t="str">
        <f t="shared" si="114"/>
        <v/>
      </c>
      <c r="G7243" s="47"/>
      <c r="H7243" s="47"/>
      <c r="I7243" s="47"/>
    </row>
    <row r="7244" spans="1:9" ht="24.95" customHeight="1" thickBot="1">
      <c r="A7244" s="47"/>
      <c r="B7244" s="47"/>
      <c r="C7244" s="47"/>
      <c r="D7244" s="97" t="str">
        <f>IFERROR(VLOOKUP(C7244,التكويد!$A$2:$R$1501,5,0),"")</f>
        <v/>
      </c>
      <c r="E7244" s="47"/>
      <c r="F7244" s="98" t="str">
        <f t="shared" si="114"/>
        <v/>
      </c>
      <c r="G7244" s="47"/>
      <c r="H7244" s="47"/>
      <c r="I7244" s="47"/>
    </row>
    <row r="7245" spans="1:9" ht="24.95" customHeight="1" thickBot="1">
      <c r="A7245" s="47"/>
      <c r="B7245" s="47"/>
      <c r="C7245" s="47"/>
      <c r="D7245" s="97" t="str">
        <f>IFERROR(VLOOKUP(C7245,التكويد!$A$2:$R$1501,5,0),"")</f>
        <v/>
      </c>
      <c r="E7245" s="47"/>
      <c r="F7245" s="98" t="str">
        <f t="shared" si="114"/>
        <v/>
      </c>
      <c r="G7245" s="47"/>
      <c r="H7245" s="47"/>
      <c r="I7245" s="47"/>
    </row>
    <row r="7246" spans="1:9" ht="24.95" customHeight="1" thickBot="1">
      <c r="A7246" s="47"/>
      <c r="B7246" s="47"/>
      <c r="C7246" s="47"/>
      <c r="D7246" s="97" t="str">
        <f>IFERROR(VLOOKUP(C7246,التكويد!$A$2:$R$1501,5,0),"")</f>
        <v/>
      </c>
      <c r="E7246" s="47"/>
      <c r="F7246" s="98" t="str">
        <f t="shared" si="114"/>
        <v/>
      </c>
      <c r="G7246" s="47"/>
      <c r="H7246" s="47"/>
      <c r="I7246" s="47"/>
    </row>
    <row r="7247" spans="1:9" ht="24.95" customHeight="1" thickBot="1">
      <c r="A7247" s="47"/>
      <c r="B7247" s="47"/>
      <c r="C7247" s="47"/>
      <c r="D7247" s="97" t="str">
        <f>IFERROR(VLOOKUP(C7247,التكويد!$A$2:$R$1501,5,0),"")</f>
        <v/>
      </c>
      <c r="E7247" s="47"/>
      <c r="F7247" s="98" t="str">
        <f t="shared" si="114"/>
        <v/>
      </c>
      <c r="G7247" s="47"/>
      <c r="H7247" s="47"/>
      <c r="I7247" s="47"/>
    </row>
    <row r="7248" spans="1:9" ht="24.95" customHeight="1" thickBot="1">
      <c r="A7248" s="47"/>
      <c r="B7248" s="47"/>
      <c r="C7248" s="47"/>
      <c r="D7248" s="97" t="str">
        <f>IFERROR(VLOOKUP(C7248,التكويد!$A$2:$R$1501,5,0),"")</f>
        <v/>
      </c>
      <c r="E7248" s="47"/>
      <c r="F7248" s="98" t="str">
        <f t="shared" si="114"/>
        <v/>
      </c>
      <c r="G7248" s="47"/>
      <c r="H7248" s="47"/>
      <c r="I7248" s="47"/>
    </row>
    <row r="7249" spans="1:9" ht="24.95" customHeight="1" thickBot="1">
      <c r="A7249" s="47"/>
      <c r="B7249" s="47"/>
      <c r="C7249" s="47"/>
      <c r="D7249" s="97" t="str">
        <f>IFERROR(VLOOKUP(C7249,التكويد!$A$2:$R$1501,5,0),"")</f>
        <v/>
      </c>
      <c r="E7249" s="47"/>
      <c r="F7249" s="98" t="str">
        <f t="shared" si="114"/>
        <v/>
      </c>
      <c r="G7249" s="47"/>
      <c r="H7249" s="47"/>
      <c r="I7249" s="47"/>
    </row>
    <row r="7250" spans="1:9" ht="24.95" customHeight="1" thickBot="1">
      <c r="A7250" s="47"/>
      <c r="B7250" s="47"/>
      <c r="C7250" s="47"/>
      <c r="D7250" s="97" t="str">
        <f>IFERROR(VLOOKUP(C7250,التكويد!$A$2:$R$1501,5,0),"")</f>
        <v/>
      </c>
      <c r="E7250" s="47"/>
      <c r="F7250" s="98" t="str">
        <f t="shared" si="114"/>
        <v/>
      </c>
      <c r="G7250" s="47"/>
      <c r="H7250" s="47"/>
      <c r="I7250" s="47"/>
    </row>
    <row r="7251" spans="1:9" ht="24.95" customHeight="1" thickBot="1">
      <c r="A7251" s="47"/>
      <c r="B7251" s="47"/>
      <c r="C7251" s="47"/>
      <c r="D7251" s="97" t="str">
        <f>IFERROR(VLOOKUP(C7251,التكويد!$A$2:$R$1501,5,0),"")</f>
        <v/>
      </c>
      <c r="E7251" s="47"/>
      <c r="F7251" s="98" t="str">
        <f t="shared" si="114"/>
        <v/>
      </c>
      <c r="G7251" s="47"/>
      <c r="H7251" s="47"/>
      <c r="I7251" s="47"/>
    </row>
    <row r="7252" spans="1:9" ht="24.95" customHeight="1" thickBot="1">
      <c r="A7252" s="47"/>
      <c r="B7252" s="47"/>
      <c r="C7252" s="47"/>
      <c r="D7252" s="97" t="str">
        <f>IFERROR(VLOOKUP(C7252,التكويد!$A$2:$R$1501,5,0),"")</f>
        <v/>
      </c>
      <c r="E7252" s="47"/>
      <c r="F7252" s="98" t="str">
        <f t="shared" si="114"/>
        <v/>
      </c>
      <c r="G7252" s="47"/>
      <c r="H7252" s="47"/>
      <c r="I7252" s="47"/>
    </row>
    <row r="7253" spans="1:9" ht="24.95" customHeight="1" thickBot="1">
      <c r="A7253" s="47"/>
      <c r="B7253" s="47"/>
      <c r="C7253" s="47"/>
      <c r="D7253" s="97" t="str">
        <f>IFERROR(VLOOKUP(C7253,التكويد!$A$2:$R$1501,5,0),"")</f>
        <v/>
      </c>
      <c r="E7253" s="47"/>
      <c r="F7253" s="98" t="str">
        <f t="shared" si="114"/>
        <v/>
      </c>
      <c r="G7253" s="47"/>
      <c r="H7253" s="47"/>
      <c r="I7253" s="47"/>
    </row>
    <row r="7254" spans="1:9" ht="24.95" customHeight="1" thickBot="1">
      <c r="A7254" s="47"/>
      <c r="B7254" s="47"/>
      <c r="C7254" s="47"/>
      <c r="D7254" s="97" t="str">
        <f>IFERROR(VLOOKUP(C7254,التكويد!$A$2:$R$1501,5,0),"")</f>
        <v/>
      </c>
      <c r="E7254" s="47"/>
      <c r="F7254" s="98" t="str">
        <f t="shared" si="114"/>
        <v/>
      </c>
      <c r="G7254" s="47"/>
      <c r="H7254" s="47"/>
      <c r="I7254" s="47"/>
    </row>
    <row r="7255" spans="1:9" ht="24.95" customHeight="1" thickBot="1">
      <c r="A7255" s="47"/>
      <c r="B7255" s="47"/>
      <c r="C7255" s="47"/>
      <c r="D7255" s="97" t="str">
        <f>IFERROR(VLOOKUP(C7255,التكويد!$A$2:$R$1501,5,0),"")</f>
        <v/>
      </c>
      <c r="E7255" s="47"/>
      <c r="F7255" s="98" t="str">
        <f t="shared" si="114"/>
        <v/>
      </c>
      <c r="G7255" s="47"/>
      <c r="H7255" s="47"/>
      <c r="I7255" s="47"/>
    </row>
    <row r="7256" spans="1:9" ht="24.95" customHeight="1" thickBot="1">
      <c r="A7256" s="47"/>
      <c r="B7256" s="47"/>
      <c r="C7256" s="47"/>
      <c r="D7256" s="97" t="str">
        <f>IFERROR(VLOOKUP(C7256,التكويد!$A$2:$R$1501,5,0),"")</f>
        <v/>
      </c>
      <c r="E7256" s="47"/>
      <c r="F7256" s="98" t="str">
        <f t="shared" si="114"/>
        <v/>
      </c>
      <c r="G7256" s="47"/>
      <c r="H7256" s="47"/>
      <c r="I7256" s="47"/>
    </row>
    <row r="7257" spans="1:9" ht="24.95" customHeight="1" thickBot="1">
      <c r="A7257" s="47"/>
      <c r="B7257" s="47"/>
      <c r="C7257" s="47"/>
      <c r="D7257" s="97" t="str">
        <f>IFERROR(VLOOKUP(C7257,التكويد!$A$2:$R$1501,5,0),"")</f>
        <v/>
      </c>
      <c r="E7257" s="47"/>
      <c r="F7257" s="98" t="str">
        <f t="shared" si="114"/>
        <v/>
      </c>
      <c r="G7257" s="47"/>
      <c r="H7257" s="47"/>
      <c r="I7257" s="47"/>
    </row>
    <row r="7258" spans="1:9" ht="24.95" customHeight="1" thickBot="1">
      <c r="A7258" s="47"/>
      <c r="B7258" s="47"/>
      <c r="C7258" s="47"/>
      <c r="D7258" s="97" t="str">
        <f>IFERROR(VLOOKUP(C7258,التكويد!$A$2:$R$1501,5,0),"")</f>
        <v/>
      </c>
      <c r="E7258" s="47"/>
      <c r="F7258" s="98" t="str">
        <f t="shared" si="114"/>
        <v/>
      </c>
      <c r="G7258" s="47"/>
      <c r="H7258" s="47"/>
      <c r="I7258" s="47"/>
    </row>
    <row r="7259" spans="1:9" ht="24.95" customHeight="1" thickBot="1">
      <c r="A7259" s="47"/>
      <c r="B7259" s="47"/>
      <c r="C7259" s="47"/>
      <c r="D7259" s="97" t="str">
        <f>IFERROR(VLOOKUP(C7259,التكويد!$A$2:$R$1501,5,0),"")</f>
        <v/>
      </c>
      <c r="E7259" s="47"/>
      <c r="F7259" s="98" t="str">
        <f t="shared" si="114"/>
        <v/>
      </c>
      <c r="G7259" s="47"/>
      <c r="H7259" s="47"/>
      <c r="I7259" s="47"/>
    </row>
    <row r="7260" spans="1:9" ht="24.95" customHeight="1" thickBot="1">
      <c r="A7260" s="47"/>
      <c r="B7260" s="47"/>
      <c r="C7260" s="47"/>
      <c r="D7260" s="97" t="str">
        <f>IFERROR(VLOOKUP(C7260,التكويد!$A$2:$R$1501,5,0),"")</f>
        <v/>
      </c>
      <c r="E7260" s="47"/>
      <c r="F7260" s="98" t="str">
        <f t="shared" si="114"/>
        <v/>
      </c>
      <c r="G7260" s="47"/>
      <c r="H7260" s="47"/>
      <c r="I7260" s="47"/>
    </row>
    <row r="7261" spans="1:9" ht="24.95" customHeight="1" thickBot="1">
      <c r="A7261" s="47"/>
      <c r="B7261" s="47"/>
      <c r="C7261" s="47"/>
      <c r="D7261" s="97" t="str">
        <f>IFERROR(VLOOKUP(C7261,التكويد!$A$2:$R$1501,5,0),"")</f>
        <v/>
      </c>
      <c r="E7261" s="47"/>
      <c r="F7261" s="98" t="str">
        <f t="shared" si="114"/>
        <v/>
      </c>
      <c r="G7261" s="47"/>
      <c r="H7261" s="47"/>
      <c r="I7261" s="47"/>
    </row>
    <row r="7262" spans="1:9" ht="24.95" customHeight="1" thickBot="1">
      <c r="A7262" s="47"/>
      <c r="B7262" s="47"/>
      <c r="C7262" s="47"/>
      <c r="D7262" s="97" t="str">
        <f>IFERROR(VLOOKUP(C7262,التكويد!$A$2:$R$1501,5,0),"")</f>
        <v/>
      </c>
      <c r="E7262" s="47"/>
      <c r="F7262" s="98" t="str">
        <f t="shared" si="114"/>
        <v/>
      </c>
      <c r="G7262" s="47"/>
      <c r="H7262" s="47"/>
      <c r="I7262" s="47"/>
    </row>
    <row r="7263" spans="1:9" ht="24.95" customHeight="1" thickBot="1">
      <c r="A7263" s="47"/>
      <c r="B7263" s="47"/>
      <c r="C7263" s="47"/>
      <c r="D7263" s="97" t="str">
        <f>IFERROR(VLOOKUP(C7263,التكويد!$A$2:$R$1501,5,0),"")</f>
        <v/>
      </c>
      <c r="E7263" s="47"/>
      <c r="F7263" s="98" t="str">
        <f t="shared" si="114"/>
        <v/>
      </c>
      <c r="G7263" s="47"/>
      <c r="H7263" s="47"/>
      <c r="I7263" s="47"/>
    </row>
    <row r="7264" spans="1:9" ht="24.95" customHeight="1" thickBot="1">
      <c r="A7264" s="47"/>
      <c r="B7264" s="47"/>
      <c r="C7264" s="47"/>
      <c r="D7264" s="97" t="str">
        <f>IFERROR(VLOOKUP(C7264,التكويد!$A$2:$R$1501,5,0),"")</f>
        <v/>
      </c>
      <c r="E7264" s="47"/>
      <c r="F7264" s="98" t="str">
        <f t="shared" si="114"/>
        <v/>
      </c>
      <c r="G7264" s="47"/>
      <c r="H7264" s="47"/>
      <c r="I7264" s="47"/>
    </row>
    <row r="7265" spans="1:9" ht="24.95" customHeight="1" thickBot="1">
      <c r="A7265" s="47"/>
      <c r="B7265" s="47"/>
      <c r="C7265" s="47"/>
      <c r="D7265" s="97" t="str">
        <f>IFERROR(VLOOKUP(C7265,التكويد!$A$2:$R$1501,5,0),"")</f>
        <v/>
      </c>
      <c r="E7265" s="47"/>
      <c r="F7265" s="98" t="str">
        <f t="shared" si="114"/>
        <v/>
      </c>
      <c r="G7265" s="47"/>
      <c r="H7265" s="47"/>
      <c r="I7265" s="47"/>
    </row>
    <row r="7266" spans="1:9" ht="24.95" customHeight="1" thickBot="1">
      <c r="A7266" s="47"/>
      <c r="B7266" s="47"/>
      <c r="C7266" s="47"/>
      <c r="D7266" s="97" t="str">
        <f>IFERROR(VLOOKUP(C7266,التكويد!$A$2:$R$1501,5,0),"")</f>
        <v/>
      </c>
      <c r="E7266" s="47"/>
      <c r="F7266" s="98" t="str">
        <f t="shared" si="114"/>
        <v/>
      </c>
      <c r="G7266" s="47"/>
      <c r="H7266" s="47"/>
      <c r="I7266" s="47"/>
    </row>
    <row r="7267" spans="1:9" ht="24.95" customHeight="1" thickBot="1">
      <c r="A7267" s="47"/>
      <c r="B7267" s="47"/>
      <c r="C7267" s="47"/>
      <c r="D7267" s="97" t="str">
        <f>IFERROR(VLOOKUP(C7267,التكويد!$A$2:$R$1501,5,0),"")</f>
        <v/>
      </c>
      <c r="E7267" s="47"/>
      <c r="F7267" s="98" t="str">
        <f t="shared" si="114"/>
        <v/>
      </c>
      <c r="G7267" s="47"/>
      <c r="H7267" s="47"/>
      <c r="I7267" s="47"/>
    </row>
    <row r="7268" spans="1:9" ht="24.95" customHeight="1" thickBot="1">
      <c r="A7268" s="47"/>
      <c r="B7268" s="47"/>
      <c r="C7268" s="47"/>
      <c r="D7268" s="97" t="str">
        <f>IFERROR(VLOOKUP(C7268,التكويد!$A$2:$R$1501,5,0),"")</f>
        <v/>
      </c>
      <c r="E7268" s="47"/>
      <c r="F7268" s="98" t="str">
        <f t="shared" si="114"/>
        <v/>
      </c>
      <c r="G7268" s="47"/>
      <c r="H7268" s="47"/>
      <c r="I7268" s="47"/>
    </row>
    <row r="7269" spans="1:9" ht="24.95" customHeight="1" thickBot="1">
      <c r="A7269" s="47"/>
      <c r="B7269" s="47"/>
      <c r="C7269" s="47"/>
      <c r="D7269" s="97" t="str">
        <f>IFERROR(VLOOKUP(C7269,التكويد!$A$2:$R$1501,5,0),"")</f>
        <v/>
      </c>
      <c r="E7269" s="47"/>
      <c r="F7269" s="98" t="str">
        <f t="shared" si="114"/>
        <v/>
      </c>
      <c r="G7269" s="47"/>
      <c r="H7269" s="47"/>
      <c r="I7269" s="47"/>
    </row>
    <row r="7270" spans="1:9" ht="24.95" customHeight="1" thickBot="1">
      <c r="A7270" s="47"/>
      <c r="B7270" s="47"/>
      <c r="C7270" s="47"/>
      <c r="D7270" s="97" t="str">
        <f>IFERROR(VLOOKUP(C7270,التكويد!$A$2:$R$1501,5,0),"")</f>
        <v/>
      </c>
      <c r="E7270" s="47"/>
      <c r="F7270" s="98" t="str">
        <f t="shared" si="114"/>
        <v/>
      </c>
      <c r="G7270" s="47"/>
      <c r="H7270" s="47"/>
      <c r="I7270" s="47"/>
    </row>
    <row r="7271" spans="1:9" ht="24.95" customHeight="1" thickBot="1">
      <c r="A7271" s="47"/>
      <c r="B7271" s="47"/>
      <c r="C7271" s="47"/>
      <c r="D7271" s="97" t="str">
        <f>IFERROR(VLOOKUP(C7271,التكويد!$A$2:$R$1501,5,0),"")</f>
        <v/>
      </c>
      <c r="E7271" s="47"/>
      <c r="F7271" s="98" t="str">
        <f t="shared" si="114"/>
        <v/>
      </c>
      <c r="G7271" s="47"/>
      <c r="H7271" s="47"/>
      <c r="I7271" s="47"/>
    </row>
    <row r="7272" spans="1:9" ht="24.95" customHeight="1" thickBot="1">
      <c r="A7272" s="47"/>
      <c r="B7272" s="47"/>
      <c r="C7272" s="47"/>
      <c r="D7272" s="97" t="str">
        <f>IFERROR(VLOOKUP(C7272,التكويد!$A$2:$R$1501,5,0),"")</f>
        <v/>
      </c>
      <c r="E7272" s="47"/>
      <c r="F7272" s="98" t="str">
        <f t="shared" si="114"/>
        <v/>
      </c>
      <c r="G7272" s="47"/>
      <c r="H7272" s="47"/>
      <c r="I7272" s="47"/>
    </row>
    <row r="7273" spans="1:9" ht="24.95" customHeight="1" thickBot="1">
      <c r="A7273" s="47"/>
      <c r="B7273" s="47"/>
      <c r="C7273" s="47"/>
      <c r="D7273" s="97" t="str">
        <f>IFERROR(VLOOKUP(C7273,التكويد!$A$2:$R$1501,5,0),"")</f>
        <v/>
      </c>
      <c r="E7273" s="47"/>
      <c r="F7273" s="98" t="str">
        <f t="shared" si="114"/>
        <v/>
      </c>
      <c r="G7273" s="47"/>
      <c r="H7273" s="47"/>
      <c r="I7273" s="47"/>
    </row>
    <row r="7274" spans="1:9" ht="24.95" customHeight="1" thickBot="1">
      <c r="A7274" s="47"/>
      <c r="B7274" s="47"/>
      <c r="C7274" s="47"/>
      <c r="D7274" s="97" t="str">
        <f>IFERROR(VLOOKUP(C7274,التكويد!$A$2:$R$1501,5,0),"")</f>
        <v/>
      </c>
      <c r="E7274" s="47"/>
      <c r="F7274" s="98" t="str">
        <f t="shared" si="114"/>
        <v/>
      </c>
      <c r="G7274" s="47"/>
      <c r="H7274" s="47"/>
      <c r="I7274" s="47"/>
    </row>
    <row r="7275" spans="1:9" ht="24.95" customHeight="1" thickBot="1">
      <c r="A7275" s="47"/>
      <c r="B7275" s="47"/>
      <c r="C7275" s="47"/>
      <c r="D7275" s="97" t="str">
        <f>IFERROR(VLOOKUP(C7275,التكويد!$A$2:$R$1501,5,0),"")</f>
        <v/>
      </c>
      <c r="E7275" s="47"/>
      <c r="F7275" s="98" t="str">
        <f t="shared" si="114"/>
        <v/>
      </c>
      <c r="G7275" s="47"/>
      <c r="H7275" s="47"/>
      <c r="I7275" s="47"/>
    </row>
    <row r="7276" spans="1:9" ht="24.95" customHeight="1" thickBot="1">
      <c r="A7276" s="47"/>
      <c r="B7276" s="47"/>
      <c r="C7276" s="47"/>
      <c r="D7276" s="97" t="str">
        <f>IFERROR(VLOOKUP(C7276,التكويد!$A$2:$R$1501,5,0),"")</f>
        <v/>
      </c>
      <c r="E7276" s="47"/>
      <c r="F7276" s="98" t="str">
        <f t="shared" si="114"/>
        <v/>
      </c>
      <c r="G7276" s="47"/>
      <c r="H7276" s="47"/>
      <c r="I7276" s="47"/>
    </row>
    <row r="7277" spans="1:9" ht="24.95" customHeight="1" thickBot="1">
      <c r="A7277" s="47"/>
      <c r="B7277" s="47"/>
      <c r="C7277" s="47"/>
      <c r="D7277" s="97" t="str">
        <f>IFERROR(VLOOKUP(C7277,التكويد!$A$2:$R$1501,5,0),"")</f>
        <v/>
      </c>
      <c r="E7277" s="47"/>
      <c r="F7277" s="98" t="str">
        <f t="shared" si="114"/>
        <v/>
      </c>
      <c r="G7277" s="47"/>
      <c r="H7277" s="47"/>
      <c r="I7277" s="47"/>
    </row>
    <row r="7278" spans="1:9" ht="24.95" customHeight="1" thickBot="1">
      <c r="A7278" s="47"/>
      <c r="B7278" s="47"/>
      <c r="C7278" s="47"/>
      <c r="D7278" s="97" t="str">
        <f>IFERROR(VLOOKUP(C7278,التكويد!$A$2:$R$1501,5,0),"")</f>
        <v/>
      </c>
      <c r="E7278" s="47"/>
      <c r="F7278" s="98" t="str">
        <f t="shared" si="114"/>
        <v/>
      </c>
      <c r="G7278" s="47"/>
      <c r="H7278" s="47"/>
      <c r="I7278" s="47"/>
    </row>
    <row r="7279" spans="1:9" ht="24.95" customHeight="1" thickBot="1">
      <c r="A7279" s="47"/>
      <c r="B7279" s="47"/>
      <c r="C7279" s="47"/>
      <c r="D7279" s="97" t="str">
        <f>IFERROR(VLOOKUP(C7279,التكويد!$A$2:$R$1501,5,0),"")</f>
        <v/>
      </c>
      <c r="E7279" s="47"/>
      <c r="F7279" s="98" t="str">
        <f t="shared" si="114"/>
        <v/>
      </c>
      <c r="G7279" s="47"/>
      <c r="H7279" s="47"/>
      <c r="I7279" s="47"/>
    </row>
    <row r="7280" spans="1:9" ht="24.95" customHeight="1" thickBot="1">
      <c r="A7280" s="47"/>
      <c r="B7280" s="47"/>
      <c r="C7280" s="47"/>
      <c r="D7280" s="97" t="str">
        <f>IFERROR(VLOOKUP(C7280,التكويد!$A$2:$R$1501,5,0),"")</f>
        <v/>
      </c>
      <c r="E7280" s="47"/>
      <c r="F7280" s="98" t="str">
        <f t="shared" si="114"/>
        <v/>
      </c>
      <c r="G7280" s="47"/>
      <c r="H7280" s="47"/>
      <c r="I7280" s="47"/>
    </row>
    <row r="7281" spans="1:9" ht="24.95" customHeight="1" thickBot="1">
      <c r="A7281" s="47"/>
      <c r="B7281" s="47"/>
      <c r="C7281" s="47"/>
      <c r="D7281" s="97" t="str">
        <f>IFERROR(VLOOKUP(C7281,التكويد!$A$2:$R$1501,5,0),"")</f>
        <v/>
      </c>
      <c r="E7281" s="47"/>
      <c r="F7281" s="98" t="str">
        <f t="shared" ref="F7281:F7344" si="115">IFERROR(SUM(E7281/G7281),"")</f>
        <v/>
      </c>
      <c r="G7281" s="47"/>
      <c r="H7281" s="47"/>
      <c r="I7281" s="47"/>
    </row>
    <row r="7282" spans="1:9" ht="24.95" customHeight="1" thickBot="1">
      <c r="A7282" s="47"/>
      <c r="B7282" s="47"/>
      <c r="C7282" s="47"/>
      <c r="D7282" s="97" t="str">
        <f>IFERROR(VLOOKUP(C7282,التكويد!$A$2:$R$1501,5,0),"")</f>
        <v/>
      </c>
      <c r="E7282" s="47"/>
      <c r="F7282" s="98" t="str">
        <f t="shared" si="115"/>
        <v/>
      </c>
      <c r="G7282" s="47"/>
      <c r="H7282" s="47"/>
      <c r="I7282" s="47"/>
    </row>
    <row r="7283" spans="1:9" ht="24.95" customHeight="1" thickBot="1">
      <c r="A7283" s="47"/>
      <c r="B7283" s="47"/>
      <c r="C7283" s="47"/>
      <c r="D7283" s="97" t="str">
        <f>IFERROR(VLOOKUP(C7283,التكويد!$A$2:$R$1501,5,0),"")</f>
        <v/>
      </c>
      <c r="E7283" s="47"/>
      <c r="F7283" s="98" t="str">
        <f t="shared" si="115"/>
        <v/>
      </c>
      <c r="G7283" s="47"/>
      <c r="H7283" s="47"/>
      <c r="I7283" s="47"/>
    </row>
    <row r="7284" spans="1:9" ht="24.95" customHeight="1" thickBot="1">
      <c r="A7284" s="47"/>
      <c r="B7284" s="47"/>
      <c r="C7284" s="47"/>
      <c r="D7284" s="97" t="str">
        <f>IFERROR(VLOOKUP(C7284,التكويد!$A$2:$R$1501,5,0),"")</f>
        <v/>
      </c>
      <c r="E7284" s="47"/>
      <c r="F7284" s="98" t="str">
        <f t="shared" si="115"/>
        <v/>
      </c>
      <c r="G7284" s="47"/>
      <c r="H7284" s="47"/>
      <c r="I7284" s="47"/>
    </row>
    <row r="7285" spans="1:9" ht="24.95" customHeight="1" thickBot="1">
      <c r="A7285" s="47"/>
      <c r="B7285" s="47"/>
      <c r="C7285" s="47"/>
      <c r="D7285" s="97" t="str">
        <f>IFERROR(VLOOKUP(C7285,التكويد!$A$2:$R$1501,5,0),"")</f>
        <v/>
      </c>
      <c r="E7285" s="47"/>
      <c r="F7285" s="98" t="str">
        <f t="shared" si="115"/>
        <v/>
      </c>
      <c r="G7285" s="47"/>
      <c r="H7285" s="47"/>
      <c r="I7285" s="47"/>
    </row>
    <row r="7286" spans="1:9" ht="24.95" customHeight="1" thickBot="1">
      <c r="A7286" s="47"/>
      <c r="B7286" s="47"/>
      <c r="C7286" s="47"/>
      <c r="D7286" s="97" t="str">
        <f>IFERROR(VLOOKUP(C7286,التكويد!$A$2:$R$1501,5,0),"")</f>
        <v/>
      </c>
      <c r="E7286" s="47"/>
      <c r="F7286" s="98" t="str">
        <f t="shared" si="115"/>
        <v/>
      </c>
      <c r="G7286" s="47"/>
      <c r="H7286" s="47"/>
      <c r="I7286" s="47"/>
    </row>
    <row r="7287" spans="1:9" ht="24.95" customHeight="1" thickBot="1">
      <c r="A7287" s="47"/>
      <c r="B7287" s="47"/>
      <c r="C7287" s="47"/>
      <c r="D7287" s="97" t="str">
        <f>IFERROR(VLOOKUP(C7287,التكويد!$A$2:$R$1501,5,0),"")</f>
        <v/>
      </c>
      <c r="E7287" s="47"/>
      <c r="F7287" s="98" t="str">
        <f t="shared" si="115"/>
        <v/>
      </c>
      <c r="G7287" s="47"/>
      <c r="H7287" s="47"/>
      <c r="I7287" s="47"/>
    </row>
    <row r="7288" spans="1:9" ht="24.95" customHeight="1" thickBot="1">
      <c r="A7288" s="47"/>
      <c r="B7288" s="47"/>
      <c r="C7288" s="47"/>
      <c r="D7288" s="97" t="str">
        <f>IFERROR(VLOOKUP(C7288,التكويد!$A$2:$R$1501,5,0),"")</f>
        <v/>
      </c>
      <c r="E7288" s="47"/>
      <c r="F7288" s="98" t="str">
        <f t="shared" si="115"/>
        <v/>
      </c>
      <c r="G7288" s="47"/>
      <c r="H7288" s="47"/>
      <c r="I7288" s="47"/>
    </row>
    <row r="7289" spans="1:9" ht="24.95" customHeight="1" thickBot="1">
      <c r="A7289" s="47"/>
      <c r="B7289" s="47"/>
      <c r="C7289" s="47"/>
      <c r="D7289" s="97" t="str">
        <f>IFERROR(VLOOKUP(C7289,التكويد!$A$2:$R$1501,5,0),"")</f>
        <v/>
      </c>
      <c r="E7289" s="47"/>
      <c r="F7289" s="98" t="str">
        <f t="shared" si="115"/>
        <v/>
      </c>
      <c r="G7289" s="47"/>
      <c r="H7289" s="47"/>
      <c r="I7289" s="47"/>
    </row>
    <row r="7290" spans="1:9" ht="24.95" customHeight="1" thickBot="1">
      <c r="A7290" s="47"/>
      <c r="B7290" s="47"/>
      <c r="C7290" s="47"/>
      <c r="D7290" s="97" t="str">
        <f>IFERROR(VLOOKUP(C7290,التكويد!$A$2:$R$1501,5,0),"")</f>
        <v/>
      </c>
      <c r="E7290" s="47"/>
      <c r="F7290" s="98" t="str">
        <f t="shared" si="115"/>
        <v/>
      </c>
      <c r="G7290" s="47"/>
      <c r="H7290" s="47"/>
      <c r="I7290" s="47"/>
    </row>
    <row r="7291" spans="1:9" ht="24.95" customHeight="1" thickBot="1">
      <c r="A7291" s="47"/>
      <c r="B7291" s="47"/>
      <c r="C7291" s="47"/>
      <c r="D7291" s="97" t="str">
        <f>IFERROR(VLOOKUP(C7291,التكويد!$A$2:$R$1501,5,0),"")</f>
        <v/>
      </c>
      <c r="E7291" s="47"/>
      <c r="F7291" s="98" t="str">
        <f t="shared" si="115"/>
        <v/>
      </c>
      <c r="G7291" s="47"/>
      <c r="H7291" s="47"/>
      <c r="I7291" s="47"/>
    </row>
    <row r="7292" spans="1:9" ht="24.95" customHeight="1" thickBot="1">
      <c r="A7292" s="47"/>
      <c r="B7292" s="47"/>
      <c r="C7292" s="47"/>
      <c r="D7292" s="97" t="str">
        <f>IFERROR(VLOOKUP(C7292,التكويد!$A$2:$R$1501,5,0),"")</f>
        <v/>
      </c>
      <c r="E7292" s="47"/>
      <c r="F7292" s="98" t="str">
        <f t="shared" si="115"/>
        <v/>
      </c>
      <c r="G7292" s="47"/>
      <c r="H7292" s="47"/>
      <c r="I7292" s="47"/>
    </row>
    <row r="7293" spans="1:9" ht="24.95" customHeight="1" thickBot="1">
      <c r="A7293" s="47"/>
      <c r="B7293" s="47"/>
      <c r="C7293" s="47"/>
      <c r="D7293" s="97" t="str">
        <f>IFERROR(VLOOKUP(C7293,التكويد!$A$2:$R$1501,5,0),"")</f>
        <v/>
      </c>
      <c r="E7293" s="47"/>
      <c r="F7293" s="98" t="str">
        <f t="shared" si="115"/>
        <v/>
      </c>
      <c r="G7293" s="47"/>
      <c r="H7293" s="47"/>
      <c r="I7293" s="47"/>
    </row>
    <row r="7294" spans="1:9" ht="24.95" customHeight="1" thickBot="1">
      <c r="A7294" s="47"/>
      <c r="B7294" s="47"/>
      <c r="C7294" s="47"/>
      <c r="D7294" s="97" t="str">
        <f>IFERROR(VLOOKUP(C7294,التكويد!$A$2:$R$1501,5,0),"")</f>
        <v/>
      </c>
      <c r="E7294" s="47"/>
      <c r="F7294" s="98" t="str">
        <f t="shared" si="115"/>
        <v/>
      </c>
      <c r="G7294" s="47"/>
      <c r="H7294" s="47"/>
      <c r="I7294" s="47"/>
    </row>
    <row r="7295" spans="1:9" ht="24.95" customHeight="1" thickBot="1">
      <c r="A7295" s="47"/>
      <c r="B7295" s="47"/>
      <c r="C7295" s="47"/>
      <c r="D7295" s="97" t="str">
        <f>IFERROR(VLOOKUP(C7295,التكويد!$A$2:$R$1501,5,0),"")</f>
        <v/>
      </c>
      <c r="E7295" s="47"/>
      <c r="F7295" s="98" t="str">
        <f t="shared" si="115"/>
        <v/>
      </c>
      <c r="G7295" s="47"/>
      <c r="H7295" s="47"/>
      <c r="I7295" s="47"/>
    </row>
    <row r="7296" spans="1:9" ht="24.95" customHeight="1" thickBot="1">
      <c r="A7296" s="47"/>
      <c r="B7296" s="47"/>
      <c r="C7296" s="47"/>
      <c r="D7296" s="97" t="str">
        <f>IFERROR(VLOOKUP(C7296,التكويد!$A$2:$R$1501,5,0),"")</f>
        <v/>
      </c>
      <c r="E7296" s="47"/>
      <c r="F7296" s="98" t="str">
        <f t="shared" si="115"/>
        <v/>
      </c>
      <c r="G7296" s="47"/>
      <c r="H7296" s="47"/>
      <c r="I7296" s="47"/>
    </row>
    <row r="7297" spans="1:9" ht="24.95" customHeight="1" thickBot="1">
      <c r="A7297" s="47"/>
      <c r="B7297" s="47"/>
      <c r="C7297" s="47"/>
      <c r="D7297" s="97" t="str">
        <f>IFERROR(VLOOKUP(C7297,التكويد!$A$2:$R$1501,5,0),"")</f>
        <v/>
      </c>
      <c r="E7297" s="47"/>
      <c r="F7297" s="98" t="str">
        <f t="shared" si="115"/>
        <v/>
      </c>
      <c r="G7297" s="47"/>
      <c r="H7297" s="47"/>
      <c r="I7297" s="47"/>
    </row>
    <row r="7298" spans="1:9" ht="24.95" customHeight="1" thickBot="1">
      <c r="A7298" s="47"/>
      <c r="B7298" s="47"/>
      <c r="C7298" s="47"/>
      <c r="D7298" s="97" t="str">
        <f>IFERROR(VLOOKUP(C7298,التكويد!$A$2:$R$1501,5,0),"")</f>
        <v/>
      </c>
      <c r="E7298" s="47"/>
      <c r="F7298" s="98" t="str">
        <f t="shared" si="115"/>
        <v/>
      </c>
      <c r="G7298" s="47"/>
      <c r="H7298" s="47"/>
      <c r="I7298" s="47"/>
    </row>
    <row r="7299" spans="1:9" ht="24.95" customHeight="1" thickBot="1">
      <c r="A7299" s="47"/>
      <c r="B7299" s="47"/>
      <c r="C7299" s="47"/>
      <c r="D7299" s="97" t="str">
        <f>IFERROR(VLOOKUP(C7299,التكويد!$A$2:$R$1501,5,0),"")</f>
        <v/>
      </c>
      <c r="E7299" s="47"/>
      <c r="F7299" s="98" t="str">
        <f t="shared" si="115"/>
        <v/>
      </c>
      <c r="G7299" s="47"/>
      <c r="H7299" s="47"/>
      <c r="I7299" s="47"/>
    </row>
    <row r="7300" spans="1:9" ht="24.95" customHeight="1" thickBot="1">
      <c r="A7300" s="47"/>
      <c r="B7300" s="47"/>
      <c r="C7300" s="47"/>
      <c r="D7300" s="97" t="str">
        <f>IFERROR(VLOOKUP(C7300,التكويد!$A$2:$R$1501,5,0),"")</f>
        <v/>
      </c>
      <c r="E7300" s="47"/>
      <c r="F7300" s="98" t="str">
        <f t="shared" si="115"/>
        <v/>
      </c>
      <c r="G7300" s="47"/>
      <c r="H7300" s="47"/>
      <c r="I7300" s="47"/>
    </row>
    <row r="7301" spans="1:9" ht="24.95" customHeight="1" thickBot="1">
      <c r="A7301" s="47"/>
      <c r="B7301" s="47"/>
      <c r="C7301" s="47"/>
      <c r="D7301" s="97" t="str">
        <f>IFERROR(VLOOKUP(C7301,التكويد!$A$2:$R$1501,5,0),"")</f>
        <v/>
      </c>
      <c r="E7301" s="47"/>
      <c r="F7301" s="98" t="str">
        <f t="shared" si="115"/>
        <v/>
      </c>
      <c r="G7301" s="47"/>
      <c r="H7301" s="47"/>
      <c r="I7301" s="47"/>
    </row>
    <row r="7302" spans="1:9" ht="24.95" customHeight="1" thickBot="1">
      <c r="A7302" s="47"/>
      <c r="B7302" s="47"/>
      <c r="C7302" s="47"/>
      <c r="D7302" s="97" t="str">
        <f>IFERROR(VLOOKUP(C7302,التكويد!$A$2:$R$1501,5,0),"")</f>
        <v/>
      </c>
      <c r="E7302" s="47"/>
      <c r="F7302" s="98" t="str">
        <f t="shared" si="115"/>
        <v/>
      </c>
      <c r="G7302" s="47"/>
      <c r="H7302" s="47"/>
      <c r="I7302" s="47"/>
    </row>
    <row r="7303" spans="1:9" ht="24.95" customHeight="1" thickBot="1">
      <c r="A7303" s="47"/>
      <c r="B7303" s="47"/>
      <c r="C7303" s="47"/>
      <c r="D7303" s="97" t="str">
        <f>IFERROR(VLOOKUP(C7303,التكويد!$A$2:$R$1501,5,0),"")</f>
        <v/>
      </c>
      <c r="E7303" s="47"/>
      <c r="F7303" s="98" t="str">
        <f t="shared" si="115"/>
        <v/>
      </c>
      <c r="G7303" s="47"/>
      <c r="H7303" s="47"/>
      <c r="I7303" s="47"/>
    </row>
    <row r="7304" spans="1:9" ht="24.95" customHeight="1" thickBot="1">
      <c r="A7304" s="47"/>
      <c r="B7304" s="47"/>
      <c r="C7304" s="47"/>
      <c r="D7304" s="97" t="str">
        <f>IFERROR(VLOOKUP(C7304,التكويد!$A$2:$R$1501,5,0),"")</f>
        <v/>
      </c>
      <c r="E7304" s="47"/>
      <c r="F7304" s="98" t="str">
        <f t="shared" si="115"/>
        <v/>
      </c>
      <c r="G7304" s="47"/>
      <c r="H7304" s="47"/>
      <c r="I7304" s="47"/>
    </row>
    <row r="7305" spans="1:9" ht="24.95" customHeight="1" thickBot="1">
      <c r="A7305" s="47"/>
      <c r="B7305" s="47"/>
      <c r="C7305" s="47"/>
      <c r="D7305" s="97" t="str">
        <f>IFERROR(VLOOKUP(C7305,التكويد!$A$2:$R$1501,5,0),"")</f>
        <v/>
      </c>
      <c r="E7305" s="47"/>
      <c r="F7305" s="98" t="str">
        <f t="shared" si="115"/>
        <v/>
      </c>
      <c r="G7305" s="47"/>
      <c r="H7305" s="47"/>
      <c r="I7305" s="47"/>
    </row>
    <row r="7306" spans="1:9" ht="24.95" customHeight="1" thickBot="1">
      <c r="A7306" s="47"/>
      <c r="B7306" s="47"/>
      <c r="C7306" s="47"/>
      <c r="D7306" s="97" t="str">
        <f>IFERROR(VLOOKUP(C7306,التكويد!$A$2:$R$1501,5,0),"")</f>
        <v/>
      </c>
      <c r="E7306" s="47"/>
      <c r="F7306" s="98" t="str">
        <f t="shared" si="115"/>
        <v/>
      </c>
      <c r="G7306" s="47"/>
      <c r="H7306" s="47"/>
      <c r="I7306" s="47"/>
    </row>
    <row r="7307" spans="1:9" ht="24.95" customHeight="1" thickBot="1">
      <c r="A7307" s="47"/>
      <c r="B7307" s="47"/>
      <c r="C7307" s="47"/>
      <c r="D7307" s="97" t="str">
        <f>IFERROR(VLOOKUP(C7307,التكويد!$A$2:$R$1501,5,0),"")</f>
        <v/>
      </c>
      <c r="E7307" s="47"/>
      <c r="F7307" s="98" t="str">
        <f t="shared" si="115"/>
        <v/>
      </c>
      <c r="G7307" s="47"/>
      <c r="H7307" s="47"/>
      <c r="I7307" s="47"/>
    </row>
    <row r="7308" spans="1:9" ht="24.95" customHeight="1" thickBot="1">
      <c r="A7308" s="47"/>
      <c r="B7308" s="47"/>
      <c r="C7308" s="47"/>
      <c r="D7308" s="97" t="str">
        <f>IFERROR(VLOOKUP(C7308,التكويد!$A$2:$R$1501,5,0),"")</f>
        <v/>
      </c>
      <c r="E7308" s="47"/>
      <c r="F7308" s="98" t="str">
        <f t="shared" si="115"/>
        <v/>
      </c>
      <c r="G7308" s="47"/>
      <c r="H7308" s="47"/>
      <c r="I7308" s="47"/>
    </row>
    <row r="7309" spans="1:9" ht="24.95" customHeight="1" thickBot="1">
      <c r="A7309" s="47"/>
      <c r="B7309" s="47"/>
      <c r="C7309" s="47"/>
      <c r="D7309" s="97" t="str">
        <f>IFERROR(VLOOKUP(C7309,التكويد!$A$2:$R$1501,5,0),"")</f>
        <v/>
      </c>
      <c r="E7309" s="47"/>
      <c r="F7309" s="98" t="str">
        <f t="shared" si="115"/>
        <v/>
      </c>
      <c r="G7309" s="47"/>
      <c r="H7309" s="47"/>
      <c r="I7309" s="47"/>
    </row>
    <row r="7310" spans="1:9" ht="24.95" customHeight="1" thickBot="1">
      <c r="A7310" s="47"/>
      <c r="B7310" s="47"/>
      <c r="C7310" s="47"/>
      <c r="D7310" s="97" t="str">
        <f>IFERROR(VLOOKUP(C7310,التكويد!$A$2:$R$1501,5,0),"")</f>
        <v/>
      </c>
      <c r="E7310" s="47"/>
      <c r="F7310" s="98" t="str">
        <f t="shared" si="115"/>
        <v/>
      </c>
      <c r="G7310" s="47"/>
      <c r="H7310" s="47"/>
      <c r="I7310" s="47"/>
    </row>
    <row r="7311" spans="1:9" ht="24.95" customHeight="1" thickBot="1">
      <c r="A7311" s="47"/>
      <c r="B7311" s="47"/>
      <c r="C7311" s="47"/>
      <c r="D7311" s="97" t="str">
        <f>IFERROR(VLOOKUP(C7311,التكويد!$A$2:$R$1501,5,0),"")</f>
        <v/>
      </c>
      <c r="E7311" s="47"/>
      <c r="F7311" s="98" t="str">
        <f t="shared" si="115"/>
        <v/>
      </c>
      <c r="G7311" s="47"/>
      <c r="H7311" s="47"/>
      <c r="I7311" s="47"/>
    </row>
    <row r="7312" spans="1:9" ht="24.95" customHeight="1" thickBot="1">
      <c r="A7312" s="47"/>
      <c r="B7312" s="47"/>
      <c r="C7312" s="47"/>
      <c r="D7312" s="97" t="str">
        <f>IFERROR(VLOOKUP(C7312,التكويد!$A$2:$R$1501,5,0),"")</f>
        <v/>
      </c>
      <c r="E7312" s="47"/>
      <c r="F7312" s="98" t="str">
        <f t="shared" si="115"/>
        <v/>
      </c>
      <c r="G7312" s="47"/>
      <c r="H7312" s="47"/>
      <c r="I7312" s="47"/>
    </row>
    <row r="7313" spans="1:9" ht="24.95" customHeight="1" thickBot="1">
      <c r="A7313" s="47"/>
      <c r="B7313" s="47"/>
      <c r="C7313" s="47"/>
      <c r="D7313" s="97" t="str">
        <f>IFERROR(VLOOKUP(C7313,التكويد!$A$2:$R$1501,5,0),"")</f>
        <v/>
      </c>
      <c r="E7313" s="47"/>
      <c r="F7313" s="98" t="str">
        <f t="shared" si="115"/>
        <v/>
      </c>
      <c r="G7313" s="47"/>
      <c r="H7313" s="47"/>
      <c r="I7313" s="47"/>
    </row>
    <row r="7314" spans="1:9" ht="24.95" customHeight="1" thickBot="1">
      <c r="A7314" s="47"/>
      <c r="B7314" s="47"/>
      <c r="C7314" s="47"/>
      <c r="D7314" s="97" t="str">
        <f>IFERROR(VLOOKUP(C7314,التكويد!$A$2:$R$1501,5,0),"")</f>
        <v/>
      </c>
      <c r="E7314" s="47"/>
      <c r="F7314" s="98" t="str">
        <f t="shared" si="115"/>
        <v/>
      </c>
      <c r="G7314" s="47"/>
      <c r="H7314" s="47"/>
      <c r="I7314" s="47"/>
    </row>
    <row r="7315" spans="1:9" ht="24.95" customHeight="1" thickBot="1">
      <c r="A7315" s="47"/>
      <c r="B7315" s="47"/>
      <c r="C7315" s="47"/>
      <c r="D7315" s="97" t="str">
        <f>IFERROR(VLOOKUP(C7315,التكويد!$A$2:$R$1501,5,0),"")</f>
        <v/>
      </c>
      <c r="E7315" s="47"/>
      <c r="F7315" s="98" t="str">
        <f t="shared" si="115"/>
        <v/>
      </c>
      <c r="G7315" s="47"/>
      <c r="H7315" s="47"/>
      <c r="I7315" s="47"/>
    </row>
    <row r="7316" spans="1:9" ht="24.95" customHeight="1" thickBot="1">
      <c r="A7316" s="47"/>
      <c r="B7316" s="47"/>
      <c r="C7316" s="47"/>
      <c r="D7316" s="97" t="str">
        <f>IFERROR(VLOOKUP(C7316,التكويد!$A$2:$R$1501,5,0),"")</f>
        <v/>
      </c>
      <c r="E7316" s="47"/>
      <c r="F7316" s="98" t="str">
        <f t="shared" si="115"/>
        <v/>
      </c>
      <c r="G7316" s="47"/>
      <c r="H7316" s="47"/>
      <c r="I7316" s="47"/>
    </row>
    <row r="7317" spans="1:9" ht="24.95" customHeight="1" thickBot="1">
      <c r="A7317" s="47"/>
      <c r="B7317" s="47"/>
      <c r="C7317" s="47"/>
      <c r="D7317" s="97" t="str">
        <f>IFERROR(VLOOKUP(C7317,التكويد!$A$2:$R$1501,5,0),"")</f>
        <v/>
      </c>
      <c r="E7317" s="47"/>
      <c r="F7317" s="98" t="str">
        <f t="shared" si="115"/>
        <v/>
      </c>
      <c r="G7317" s="47"/>
      <c r="H7317" s="47"/>
      <c r="I7317" s="47"/>
    </row>
    <row r="7318" spans="1:9" ht="24.95" customHeight="1" thickBot="1">
      <c r="A7318" s="47"/>
      <c r="B7318" s="47"/>
      <c r="C7318" s="47"/>
      <c r="D7318" s="97" t="str">
        <f>IFERROR(VLOOKUP(C7318,التكويد!$A$2:$R$1501,5,0),"")</f>
        <v/>
      </c>
      <c r="E7318" s="47"/>
      <c r="F7318" s="98" t="str">
        <f t="shared" si="115"/>
        <v/>
      </c>
      <c r="G7318" s="47"/>
      <c r="H7318" s="47"/>
      <c r="I7318" s="47"/>
    </row>
    <row r="7319" spans="1:9" ht="24.95" customHeight="1" thickBot="1">
      <c r="A7319" s="47"/>
      <c r="B7319" s="47"/>
      <c r="C7319" s="47"/>
      <c r="D7319" s="97" t="str">
        <f>IFERROR(VLOOKUP(C7319,التكويد!$A$2:$R$1501,5,0),"")</f>
        <v/>
      </c>
      <c r="E7319" s="47"/>
      <c r="F7319" s="98" t="str">
        <f t="shared" si="115"/>
        <v/>
      </c>
      <c r="G7319" s="47"/>
      <c r="H7319" s="47"/>
      <c r="I7319" s="47"/>
    </row>
    <row r="7320" spans="1:9" ht="24.95" customHeight="1" thickBot="1">
      <c r="A7320" s="47"/>
      <c r="B7320" s="47"/>
      <c r="C7320" s="47"/>
      <c r="D7320" s="97" t="str">
        <f>IFERROR(VLOOKUP(C7320,التكويد!$A$2:$R$1501,5,0),"")</f>
        <v/>
      </c>
      <c r="E7320" s="47"/>
      <c r="F7320" s="98" t="str">
        <f t="shared" si="115"/>
        <v/>
      </c>
      <c r="G7320" s="47"/>
      <c r="H7320" s="47"/>
      <c r="I7320" s="47"/>
    </row>
    <row r="7321" spans="1:9" ht="24.95" customHeight="1" thickBot="1">
      <c r="A7321" s="47"/>
      <c r="B7321" s="47"/>
      <c r="C7321" s="47"/>
      <c r="D7321" s="97" t="str">
        <f>IFERROR(VLOOKUP(C7321,التكويد!$A$2:$R$1501,5,0),"")</f>
        <v/>
      </c>
      <c r="E7321" s="47"/>
      <c r="F7321" s="98" t="str">
        <f t="shared" si="115"/>
        <v/>
      </c>
      <c r="G7321" s="47"/>
      <c r="H7321" s="47"/>
      <c r="I7321" s="47"/>
    </row>
    <row r="7322" spans="1:9" ht="24.95" customHeight="1" thickBot="1">
      <c r="A7322" s="47"/>
      <c r="B7322" s="47"/>
      <c r="C7322" s="47"/>
      <c r="D7322" s="97" t="str">
        <f>IFERROR(VLOOKUP(C7322,التكويد!$A$2:$R$1501,5,0),"")</f>
        <v/>
      </c>
      <c r="E7322" s="47"/>
      <c r="F7322" s="98" t="str">
        <f t="shared" si="115"/>
        <v/>
      </c>
      <c r="G7322" s="47"/>
      <c r="H7322" s="47"/>
      <c r="I7322" s="47"/>
    </row>
    <row r="7323" spans="1:9" ht="24.95" customHeight="1" thickBot="1">
      <c r="A7323" s="47"/>
      <c r="B7323" s="47"/>
      <c r="C7323" s="47"/>
      <c r="D7323" s="97" t="str">
        <f>IFERROR(VLOOKUP(C7323,التكويد!$A$2:$R$1501,5,0),"")</f>
        <v/>
      </c>
      <c r="E7323" s="47"/>
      <c r="F7323" s="98" t="str">
        <f t="shared" si="115"/>
        <v/>
      </c>
      <c r="G7323" s="47"/>
      <c r="H7323" s="47"/>
      <c r="I7323" s="47"/>
    </row>
    <row r="7324" spans="1:9" ht="24.95" customHeight="1" thickBot="1">
      <c r="A7324" s="47"/>
      <c r="B7324" s="47"/>
      <c r="C7324" s="47"/>
      <c r="D7324" s="97" t="str">
        <f>IFERROR(VLOOKUP(C7324,التكويد!$A$2:$R$1501,5,0),"")</f>
        <v/>
      </c>
      <c r="E7324" s="47"/>
      <c r="F7324" s="98" t="str">
        <f t="shared" si="115"/>
        <v/>
      </c>
      <c r="G7324" s="47"/>
      <c r="H7324" s="47"/>
      <c r="I7324" s="47"/>
    </row>
    <row r="7325" spans="1:9" ht="24.95" customHeight="1" thickBot="1">
      <c r="A7325" s="47"/>
      <c r="B7325" s="47"/>
      <c r="C7325" s="47"/>
      <c r="D7325" s="97" t="str">
        <f>IFERROR(VLOOKUP(C7325,التكويد!$A$2:$R$1501,5,0),"")</f>
        <v/>
      </c>
      <c r="E7325" s="47"/>
      <c r="F7325" s="98" t="str">
        <f t="shared" si="115"/>
        <v/>
      </c>
      <c r="G7325" s="47"/>
      <c r="H7325" s="47"/>
      <c r="I7325" s="47"/>
    </row>
    <row r="7326" spans="1:9" ht="24.95" customHeight="1" thickBot="1">
      <c r="A7326" s="47"/>
      <c r="B7326" s="47"/>
      <c r="C7326" s="47"/>
      <c r="D7326" s="97" t="str">
        <f>IFERROR(VLOOKUP(C7326,التكويد!$A$2:$R$1501,5,0),"")</f>
        <v/>
      </c>
      <c r="E7326" s="47"/>
      <c r="F7326" s="98" t="str">
        <f t="shared" si="115"/>
        <v/>
      </c>
      <c r="G7326" s="47"/>
      <c r="H7326" s="47"/>
      <c r="I7326" s="47"/>
    </row>
    <row r="7327" spans="1:9" ht="24.95" customHeight="1" thickBot="1">
      <c r="A7327" s="47"/>
      <c r="B7327" s="47"/>
      <c r="C7327" s="47"/>
      <c r="D7327" s="97" t="str">
        <f>IFERROR(VLOOKUP(C7327,التكويد!$A$2:$R$1501,5,0),"")</f>
        <v/>
      </c>
      <c r="E7327" s="47"/>
      <c r="F7327" s="98" t="str">
        <f t="shared" si="115"/>
        <v/>
      </c>
      <c r="G7327" s="47"/>
      <c r="H7327" s="47"/>
      <c r="I7327" s="47"/>
    </row>
    <row r="7328" spans="1:9" ht="24.95" customHeight="1" thickBot="1">
      <c r="A7328" s="47"/>
      <c r="B7328" s="47"/>
      <c r="C7328" s="47"/>
      <c r="D7328" s="97" t="str">
        <f>IFERROR(VLOOKUP(C7328,التكويد!$A$2:$R$1501,5,0),"")</f>
        <v/>
      </c>
      <c r="E7328" s="47"/>
      <c r="F7328" s="98" t="str">
        <f t="shared" si="115"/>
        <v/>
      </c>
      <c r="G7328" s="47"/>
      <c r="H7328" s="47"/>
      <c r="I7328" s="47"/>
    </row>
    <row r="7329" spans="1:9" ht="24.95" customHeight="1" thickBot="1">
      <c r="A7329" s="47"/>
      <c r="B7329" s="47"/>
      <c r="C7329" s="47"/>
      <c r="D7329" s="97" t="str">
        <f>IFERROR(VLOOKUP(C7329,التكويد!$A$2:$R$1501,5,0),"")</f>
        <v/>
      </c>
      <c r="E7329" s="47"/>
      <c r="F7329" s="98" t="str">
        <f t="shared" si="115"/>
        <v/>
      </c>
      <c r="G7329" s="47"/>
      <c r="H7329" s="47"/>
      <c r="I7329" s="47"/>
    </row>
    <row r="7330" spans="1:9" ht="24.95" customHeight="1" thickBot="1">
      <c r="A7330" s="47"/>
      <c r="B7330" s="47"/>
      <c r="C7330" s="47"/>
      <c r="D7330" s="97" t="str">
        <f>IFERROR(VLOOKUP(C7330,التكويد!$A$2:$R$1501,5,0),"")</f>
        <v/>
      </c>
      <c r="E7330" s="47"/>
      <c r="F7330" s="98" t="str">
        <f t="shared" si="115"/>
        <v/>
      </c>
      <c r="G7330" s="47"/>
      <c r="H7330" s="47"/>
      <c r="I7330" s="47"/>
    </row>
    <row r="7331" spans="1:9" ht="24.95" customHeight="1" thickBot="1">
      <c r="A7331" s="47"/>
      <c r="B7331" s="47"/>
      <c r="C7331" s="47"/>
      <c r="D7331" s="97" t="str">
        <f>IFERROR(VLOOKUP(C7331,التكويد!$A$2:$R$1501,5,0),"")</f>
        <v/>
      </c>
      <c r="E7331" s="47"/>
      <c r="F7331" s="98" t="str">
        <f t="shared" si="115"/>
        <v/>
      </c>
      <c r="G7331" s="47"/>
      <c r="H7331" s="47"/>
      <c r="I7331" s="47"/>
    </row>
    <row r="7332" spans="1:9" ht="24.95" customHeight="1" thickBot="1">
      <c r="A7332" s="47"/>
      <c r="B7332" s="47"/>
      <c r="C7332" s="47"/>
      <c r="D7332" s="97" t="str">
        <f>IFERROR(VLOOKUP(C7332,التكويد!$A$2:$R$1501,5,0),"")</f>
        <v/>
      </c>
      <c r="E7332" s="47"/>
      <c r="F7332" s="98" t="str">
        <f t="shared" si="115"/>
        <v/>
      </c>
      <c r="G7332" s="47"/>
      <c r="H7332" s="47"/>
      <c r="I7332" s="47"/>
    </row>
    <row r="7333" spans="1:9" ht="24.95" customHeight="1" thickBot="1">
      <c r="A7333" s="47"/>
      <c r="B7333" s="47"/>
      <c r="C7333" s="47"/>
      <c r="D7333" s="97" t="str">
        <f>IFERROR(VLOOKUP(C7333,التكويد!$A$2:$R$1501,5,0),"")</f>
        <v/>
      </c>
      <c r="E7333" s="47"/>
      <c r="F7333" s="98" t="str">
        <f t="shared" si="115"/>
        <v/>
      </c>
      <c r="G7333" s="47"/>
      <c r="H7333" s="47"/>
      <c r="I7333" s="47"/>
    </row>
    <row r="7334" spans="1:9" ht="24.95" customHeight="1" thickBot="1">
      <c r="A7334" s="47"/>
      <c r="B7334" s="47"/>
      <c r="C7334" s="47"/>
      <c r="D7334" s="97" t="str">
        <f>IFERROR(VLOOKUP(C7334,التكويد!$A$2:$R$1501,5,0),"")</f>
        <v/>
      </c>
      <c r="E7334" s="47"/>
      <c r="F7334" s="98" t="str">
        <f t="shared" si="115"/>
        <v/>
      </c>
      <c r="G7334" s="47"/>
      <c r="H7334" s="47"/>
      <c r="I7334" s="47"/>
    </row>
    <row r="7335" spans="1:9" ht="24.95" customHeight="1" thickBot="1">
      <c r="A7335" s="47"/>
      <c r="B7335" s="47"/>
      <c r="C7335" s="47"/>
      <c r="D7335" s="97" t="str">
        <f>IFERROR(VLOOKUP(C7335,التكويد!$A$2:$R$1501,5,0),"")</f>
        <v/>
      </c>
      <c r="E7335" s="47"/>
      <c r="F7335" s="98" t="str">
        <f t="shared" si="115"/>
        <v/>
      </c>
      <c r="G7335" s="47"/>
      <c r="H7335" s="47"/>
      <c r="I7335" s="47"/>
    </row>
    <row r="7336" spans="1:9" ht="24.95" customHeight="1" thickBot="1">
      <c r="A7336" s="47"/>
      <c r="B7336" s="47"/>
      <c r="C7336" s="47"/>
      <c r="D7336" s="97" t="str">
        <f>IFERROR(VLOOKUP(C7336,التكويد!$A$2:$R$1501,5,0),"")</f>
        <v/>
      </c>
      <c r="E7336" s="47"/>
      <c r="F7336" s="98" t="str">
        <f t="shared" si="115"/>
        <v/>
      </c>
      <c r="G7336" s="47"/>
      <c r="H7336" s="47"/>
      <c r="I7336" s="47"/>
    </row>
    <row r="7337" spans="1:9" ht="24.95" customHeight="1" thickBot="1">
      <c r="A7337" s="47"/>
      <c r="B7337" s="47"/>
      <c r="C7337" s="47"/>
      <c r="D7337" s="97" t="str">
        <f>IFERROR(VLOOKUP(C7337,التكويد!$A$2:$R$1501,5,0),"")</f>
        <v/>
      </c>
      <c r="E7337" s="47"/>
      <c r="F7337" s="98" t="str">
        <f t="shared" si="115"/>
        <v/>
      </c>
      <c r="G7337" s="47"/>
      <c r="H7337" s="47"/>
      <c r="I7337" s="47"/>
    </row>
    <row r="7338" spans="1:9" ht="24.95" customHeight="1" thickBot="1">
      <c r="A7338" s="47"/>
      <c r="B7338" s="47"/>
      <c r="C7338" s="47"/>
      <c r="D7338" s="97" t="str">
        <f>IFERROR(VLOOKUP(C7338,التكويد!$A$2:$R$1501,5,0),"")</f>
        <v/>
      </c>
      <c r="E7338" s="47"/>
      <c r="F7338" s="98" t="str">
        <f t="shared" si="115"/>
        <v/>
      </c>
      <c r="G7338" s="47"/>
      <c r="H7338" s="47"/>
      <c r="I7338" s="47"/>
    </row>
    <row r="7339" spans="1:9" ht="24.95" customHeight="1" thickBot="1">
      <c r="A7339" s="47"/>
      <c r="B7339" s="47"/>
      <c r="C7339" s="47"/>
      <c r="D7339" s="97" t="str">
        <f>IFERROR(VLOOKUP(C7339,التكويد!$A$2:$R$1501,5,0),"")</f>
        <v/>
      </c>
      <c r="E7339" s="47"/>
      <c r="F7339" s="98" t="str">
        <f t="shared" si="115"/>
        <v/>
      </c>
      <c r="G7339" s="47"/>
      <c r="H7339" s="47"/>
      <c r="I7339" s="47"/>
    </row>
    <row r="7340" spans="1:9" ht="24.95" customHeight="1" thickBot="1">
      <c r="A7340" s="47"/>
      <c r="B7340" s="47"/>
      <c r="C7340" s="47"/>
      <c r="D7340" s="97" t="str">
        <f>IFERROR(VLOOKUP(C7340,التكويد!$A$2:$R$1501,5,0),"")</f>
        <v/>
      </c>
      <c r="E7340" s="47"/>
      <c r="F7340" s="98" t="str">
        <f t="shared" si="115"/>
        <v/>
      </c>
      <c r="G7340" s="47"/>
      <c r="H7340" s="47"/>
      <c r="I7340" s="47"/>
    </row>
    <row r="7341" spans="1:9" ht="24.95" customHeight="1" thickBot="1">
      <c r="A7341" s="47"/>
      <c r="B7341" s="47"/>
      <c r="C7341" s="47"/>
      <c r="D7341" s="97" t="str">
        <f>IFERROR(VLOOKUP(C7341,التكويد!$A$2:$R$1501,5,0),"")</f>
        <v/>
      </c>
      <c r="E7341" s="47"/>
      <c r="F7341" s="98" t="str">
        <f t="shared" si="115"/>
        <v/>
      </c>
      <c r="G7341" s="47"/>
      <c r="H7341" s="47"/>
      <c r="I7341" s="47"/>
    </row>
    <row r="7342" spans="1:9" ht="24.95" customHeight="1" thickBot="1">
      <c r="A7342" s="47"/>
      <c r="B7342" s="47"/>
      <c r="C7342" s="47"/>
      <c r="D7342" s="97" t="str">
        <f>IFERROR(VLOOKUP(C7342,التكويد!$A$2:$R$1501,5,0),"")</f>
        <v/>
      </c>
      <c r="E7342" s="47"/>
      <c r="F7342" s="98" t="str">
        <f t="shared" si="115"/>
        <v/>
      </c>
      <c r="G7342" s="47"/>
      <c r="H7342" s="47"/>
      <c r="I7342" s="47"/>
    </row>
    <row r="7343" spans="1:9" ht="24.95" customHeight="1" thickBot="1">
      <c r="A7343" s="47"/>
      <c r="B7343" s="47"/>
      <c r="C7343" s="47"/>
      <c r="D7343" s="97" t="str">
        <f>IFERROR(VLOOKUP(C7343,التكويد!$A$2:$R$1501,5,0),"")</f>
        <v/>
      </c>
      <c r="E7343" s="47"/>
      <c r="F7343" s="98" t="str">
        <f t="shared" si="115"/>
        <v/>
      </c>
      <c r="G7343" s="47"/>
      <c r="H7343" s="47"/>
      <c r="I7343" s="47"/>
    </row>
    <row r="7344" spans="1:9" ht="24.95" customHeight="1" thickBot="1">
      <c r="A7344" s="47"/>
      <c r="B7344" s="47"/>
      <c r="C7344" s="47"/>
      <c r="D7344" s="97" t="str">
        <f>IFERROR(VLOOKUP(C7344,التكويد!$A$2:$R$1501,5,0),"")</f>
        <v/>
      </c>
      <c r="E7344" s="47"/>
      <c r="F7344" s="98" t="str">
        <f t="shared" si="115"/>
        <v/>
      </c>
      <c r="G7344" s="47"/>
      <c r="H7344" s="47"/>
      <c r="I7344" s="47"/>
    </row>
    <row r="7345" spans="1:9" ht="24.95" customHeight="1" thickBot="1">
      <c r="A7345" s="47"/>
      <c r="B7345" s="47"/>
      <c r="C7345" s="47"/>
      <c r="D7345" s="97" t="str">
        <f>IFERROR(VLOOKUP(C7345,التكويد!$A$2:$R$1501,5,0),"")</f>
        <v/>
      </c>
      <c r="E7345" s="47"/>
      <c r="F7345" s="98" t="str">
        <f t="shared" ref="F7345:F7408" si="116">IFERROR(SUM(E7345/G7345),"")</f>
        <v/>
      </c>
      <c r="G7345" s="47"/>
      <c r="H7345" s="47"/>
      <c r="I7345" s="47"/>
    </row>
    <row r="7346" spans="1:9" ht="24.95" customHeight="1" thickBot="1">
      <c r="A7346" s="47"/>
      <c r="B7346" s="47"/>
      <c r="C7346" s="47"/>
      <c r="D7346" s="97" t="str">
        <f>IFERROR(VLOOKUP(C7346,التكويد!$A$2:$R$1501,5,0),"")</f>
        <v/>
      </c>
      <c r="E7346" s="47"/>
      <c r="F7346" s="98" t="str">
        <f t="shared" si="116"/>
        <v/>
      </c>
      <c r="G7346" s="47"/>
      <c r="H7346" s="47"/>
      <c r="I7346" s="47"/>
    </row>
    <row r="7347" spans="1:9" ht="24.95" customHeight="1" thickBot="1">
      <c r="A7347" s="47"/>
      <c r="B7347" s="47"/>
      <c r="C7347" s="47"/>
      <c r="D7347" s="97" t="str">
        <f>IFERROR(VLOOKUP(C7347,التكويد!$A$2:$R$1501,5,0),"")</f>
        <v/>
      </c>
      <c r="E7347" s="47"/>
      <c r="F7347" s="98" t="str">
        <f t="shared" si="116"/>
        <v/>
      </c>
      <c r="G7347" s="47"/>
      <c r="H7347" s="47"/>
      <c r="I7347" s="47"/>
    </row>
    <row r="7348" spans="1:9" ht="24.95" customHeight="1" thickBot="1">
      <c r="A7348" s="47"/>
      <c r="B7348" s="47"/>
      <c r="C7348" s="47"/>
      <c r="D7348" s="97" t="str">
        <f>IFERROR(VLOOKUP(C7348,التكويد!$A$2:$R$1501,5,0),"")</f>
        <v/>
      </c>
      <c r="E7348" s="47"/>
      <c r="F7348" s="98" t="str">
        <f t="shared" si="116"/>
        <v/>
      </c>
      <c r="G7348" s="47"/>
      <c r="H7348" s="47"/>
      <c r="I7348" s="47"/>
    </row>
    <row r="7349" spans="1:9" ht="24.95" customHeight="1" thickBot="1">
      <c r="A7349" s="47"/>
      <c r="B7349" s="47"/>
      <c r="C7349" s="47"/>
      <c r="D7349" s="97" t="str">
        <f>IFERROR(VLOOKUP(C7349,التكويد!$A$2:$R$1501,5,0),"")</f>
        <v/>
      </c>
      <c r="E7349" s="47"/>
      <c r="F7349" s="98" t="str">
        <f t="shared" si="116"/>
        <v/>
      </c>
      <c r="G7349" s="47"/>
      <c r="H7349" s="47"/>
      <c r="I7349" s="47"/>
    </row>
    <row r="7350" spans="1:9" ht="24.95" customHeight="1" thickBot="1">
      <c r="A7350" s="47"/>
      <c r="B7350" s="47"/>
      <c r="C7350" s="47"/>
      <c r="D7350" s="97" t="str">
        <f>IFERROR(VLOOKUP(C7350,التكويد!$A$2:$R$1501,5,0),"")</f>
        <v/>
      </c>
      <c r="E7350" s="47"/>
      <c r="F7350" s="98" t="str">
        <f t="shared" si="116"/>
        <v/>
      </c>
      <c r="G7350" s="47"/>
      <c r="H7350" s="47"/>
      <c r="I7350" s="47"/>
    </row>
    <row r="7351" spans="1:9" ht="24.95" customHeight="1" thickBot="1">
      <c r="A7351" s="47"/>
      <c r="B7351" s="47"/>
      <c r="C7351" s="47"/>
      <c r="D7351" s="97" t="str">
        <f>IFERROR(VLOOKUP(C7351,التكويد!$A$2:$R$1501,5,0),"")</f>
        <v/>
      </c>
      <c r="E7351" s="47"/>
      <c r="F7351" s="98" t="str">
        <f t="shared" si="116"/>
        <v/>
      </c>
      <c r="G7351" s="47"/>
      <c r="H7351" s="47"/>
      <c r="I7351" s="47"/>
    </row>
    <row r="7352" spans="1:9" ht="24.95" customHeight="1" thickBot="1">
      <c r="A7352" s="47"/>
      <c r="B7352" s="47"/>
      <c r="C7352" s="47"/>
      <c r="D7352" s="97" t="str">
        <f>IFERROR(VLOOKUP(C7352,التكويد!$A$2:$R$1501,5,0),"")</f>
        <v/>
      </c>
      <c r="E7352" s="47"/>
      <c r="F7352" s="98" t="str">
        <f t="shared" si="116"/>
        <v/>
      </c>
      <c r="G7352" s="47"/>
      <c r="H7352" s="47"/>
      <c r="I7352" s="47"/>
    </row>
    <row r="7353" spans="1:9" ht="24.95" customHeight="1" thickBot="1">
      <c r="A7353" s="47"/>
      <c r="B7353" s="47"/>
      <c r="C7353" s="47"/>
      <c r="D7353" s="97" t="str">
        <f>IFERROR(VLOOKUP(C7353,التكويد!$A$2:$R$1501,5,0),"")</f>
        <v/>
      </c>
      <c r="E7353" s="47"/>
      <c r="F7353" s="98" t="str">
        <f t="shared" si="116"/>
        <v/>
      </c>
      <c r="G7353" s="47"/>
      <c r="H7353" s="47"/>
      <c r="I7353" s="47"/>
    </row>
    <row r="7354" spans="1:9" ht="24.95" customHeight="1" thickBot="1">
      <c r="A7354" s="47"/>
      <c r="B7354" s="47"/>
      <c r="C7354" s="47"/>
      <c r="D7354" s="97" t="str">
        <f>IFERROR(VLOOKUP(C7354,التكويد!$A$2:$R$1501,5,0),"")</f>
        <v/>
      </c>
      <c r="E7354" s="47"/>
      <c r="F7354" s="98" t="str">
        <f t="shared" si="116"/>
        <v/>
      </c>
      <c r="G7354" s="47"/>
      <c r="H7354" s="47"/>
      <c r="I7354" s="47"/>
    </row>
    <row r="7355" spans="1:9" ht="24.95" customHeight="1" thickBot="1">
      <c r="A7355" s="47"/>
      <c r="B7355" s="47"/>
      <c r="C7355" s="47"/>
      <c r="D7355" s="97" t="str">
        <f>IFERROR(VLOOKUP(C7355,التكويد!$A$2:$R$1501,5,0),"")</f>
        <v/>
      </c>
      <c r="E7355" s="47"/>
      <c r="F7355" s="98" t="str">
        <f t="shared" si="116"/>
        <v/>
      </c>
      <c r="G7355" s="47"/>
      <c r="H7355" s="47"/>
      <c r="I7355" s="47"/>
    </row>
    <row r="7356" spans="1:9" ht="24.95" customHeight="1" thickBot="1">
      <c r="A7356" s="47"/>
      <c r="B7356" s="47"/>
      <c r="C7356" s="47"/>
      <c r="D7356" s="97" t="str">
        <f>IFERROR(VLOOKUP(C7356,التكويد!$A$2:$R$1501,5,0),"")</f>
        <v/>
      </c>
      <c r="E7356" s="47"/>
      <c r="F7356" s="98" t="str">
        <f t="shared" si="116"/>
        <v/>
      </c>
      <c r="G7356" s="47"/>
      <c r="H7356" s="47"/>
      <c r="I7356" s="47"/>
    </row>
    <row r="7357" spans="1:9" ht="24.95" customHeight="1" thickBot="1">
      <c r="A7357" s="47"/>
      <c r="B7357" s="47"/>
      <c r="C7357" s="47"/>
      <c r="D7357" s="97" t="str">
        <f>IFERROR(VLOOKUP(C7357,التكويد!$A$2:$R$1501,5,0),"")</f>
        <v/>
      </c>
      <c r="E7357" s="47"/>
      <c r="F7357" s="98" t="str">
        <f t="shared" si="116"/>
        <v/>
      </c>
      <c r="G7357" s="47"/>
      <c r="H7357" s="47"/>
      <c r="I7357" s="47"/>
    </row>
    <row r="7358" spans="1:9" ht="24.95" customHeight="1" thickBot="1">
      <c r="A7358" s="47"/>
      <c r="B7358" s="47"/>
      <c r="C7358" s="47"/>
      <c r="D7358" s="97" t="str">
        <f>IFERROR(VLOOKUP(C7358,التكويد!$A$2:$R$1501,5,0),"")</f>
        <v/>
      </c>
      <c r="E7358" s="47"/>
      <c r="F7358" s="98" t="str">
        <f t="shared" si="116"/>
        <v/>
      </c>
      <c r="G7358" s="47"/>
      <c r="H7358" s="47"/>
      <c r="I7358" s="47"/>
    </row>
    <row r="7359" spans="1:9" ht="24.95" customHeight="1" thickBot="1">
      <c r="A7359" s="47"/>
      <c r="B7359" s="47"/>
      <c r="C7359" s="47"/>
      <c r="D7359" s="97" t="str">
        <f>IFERROR(VLOOKUP(C7359,التكويد!$A$2:$R$1501,5,0),"")</f>
        <v/>
      </c>
      <c r="E7359" s="47"/>
      <c r="F7359" s="98" t="str">
        <f t="shared" si="116"/>
        <v/>
      </c>
      <c r="G7359" s="47"/>
      <c r="H7359" s="47"/>
      <c r="I7359" s="47"/>
    </row>
    <row r="7360" spans="1:9" ht="24.95" customHeight="1" thickBot="1">
      <c r="A7360" s="47"/>
      <c r="B7360" s="47"/>
      <c r="C7360" s="47"/>
      <c r="D7360" s="97" t="str">
        <f>IFERROR(VLOOKUP(C7360,التكويد!$A$2:$R$1501,5,0),"")</f>
        <v/>
      </c>
      <c r="E7360" s="47"/>
      <c r="F7360" s="98" t="str">
        <f t="shared" si="116"/>
        <v/>
      </c>
      <c r="G7360" s="47"/>
      <c r="H7360" s="47"/>
      <c r="I7360" s="47"/>
    </row>
    <row r="7361" spans="1:9" ht="24.95" customHeight="1" thickBot="1">
      <c r="A7361" s="47"/>
      <c r="B7361" s="47"/>
      <c r="C7361" s="47"/>
      <c r="D7361" s="97" t="str">
        <f>IFERROR(VLOOKUP(C7361,التكويد!$A$2:$R$1501,5,0),"")</f>
        <v/>
      </c>
      <c r="E7361" s="47"/>
      <c r="F7361" s="98" t="str">
        <f t="shared" si="116"/>
        <v/>
      </c>
      <c r="G7361" s="47"/>
      <c r="H7361" s="47"/>
      <c r="I7361" s="47"/>
    </row>
    <row r="7362" spans="1:9" ht="24.95" customHeight="1" thickBot="1">
      <c r="A7362" s="47"/>
      <c r="B7362" s="47"/>
      <c r="C7362" s="47"/>
      <c r="D7362" s="97" t="str">
        <f>IFERROR(VLOOKUP(C7362,التكويد!$A$2:$R$1501,5,0),"")</f>
        <v/>
      </c>
      <c r="E7362" s="47"/>
      <c r="F7362" s="98" t="str">
        <f t="shared" si="116"/>
        <v/>
      </c>
      <c r="G7362" s="47"/>
      <c r="H7362" s="47"/>
      <c r="I7362" s="47"/>
    </row>
    <row r="7363" spans="1:9" ht="24.95" customHeight="1" thickBot="1">
      <c r="A7363" s="47"/>
      <c r="B7363" s="47"/>
      <c r="C7363" s="47"/>
      <c r="D7363" s="97" t="str">
        <f>IFERROR(VLOOKUP(C7363,التكويد!$A$2:$R$1501,5,0),"")</f>
        <v/>
      </c>
      <c r="E7363" s="47"/>
      <c r="F7363" s="98" t="str">
        <f t="shared" si="116"/>
        <v/>
      </c>
      <c r="G7363" s="47"/>
      <c r="H7363" s="47"/>
      <c r="I7363" s="47"/>
    </row>
    <row r="7364" spans="1:9" ht="24.95" customHeight="1" thickBot="1">
      <c r="A7364" s="47"/>
      <c r="B7364" s="47"/>
      <c r="C7364" s="47"/>
      <c r="D7364" s="97" t="str">
        <f>IFERROR(VLOOKUP(C7364,التكويد!$A$2:$R$1501,5,0),"")</f>
        <v/>
      </c>
      <c r="E7364" s="47"/>
      <c r="F7364" s="98" t="str">
        <f t="shared" si="116"/>
        <v/>
      </c>
      <c r="G7364" s="47"/>
      <c r="H7364" s="47"/>
      <c r="I7364" s="47"/>
    </row>
    <row r="7365" spans="1:9" ht="24.95" customHeight="1" thickBot="1">
      <c r="A7365" s="47"/>
      <c r="B7365" s="47"/>
      <c r="C7365" s="47"/>
      <c r="D7365" s="97" t="str">
        <f>IFERROR(VLOOKUP(C7365,التكويد!$A$2:$R$1501,5,0),"")</f>
        <v/>
      </c>
      <c r="E7365" s="47"/>
      <c r="F7365" s="98" t="str">
        <f t="shared" si="116"/>
        <v/>
      </c>
      <c r="G7365" s="47"/>
      <c r="H7365" s="47"/>
      <c r="I7365" s="47"/>
    </row>
    <row r="7366" spans="1:9" ht="24.95" customHeight="1" thickBot="1">
      <c r="A7366" s="47"/>
      <c r="B7366" s="47"/>
      <c r="C7366" s="47"/>
      <c r="D7366" s="97" t="str">
        <f>IFERROR(VLOOKUP(C7366,التكويد!$A$2:$R$1501,5,0),"")</f>
        <v/>
      </c>
      <c r="E7366" s="47"/>
      <c r="F7366" s="98" t="str">
        <f t="shared" si="116"/>
        <v/>
      </c>
      <c r="G7366" s="47"/>
      <c r="H7366" s="47"/>
      <c r="I7366" s="47"/>
    </row>
    <row r="7367" spans="1:9" ht="24.95" customHeight="1" thickBot="1">
      <c r="A7367" s="47"/>
      <c r="B7367" s="47"/>
      <c r="C7367" s="47"/>
      <c r="D7367" s="97" t="str">
        <f>IFERROR(VLOOKUP(C7367,التكويد!$A$2:$R$1501,5,0),"")</f>
        <v/>
      </c>
      <c r="E7367" s="47"/>
      <c r="F7367" s="98" t="str">
        <f t="shared" si="116"/>
        <v/>
      </c>
      <c r="G7367" s="47"/>
      <c r="H7367" s="47"/>
      <c r="I7367" s="47"/>
    </row>
    <row r="7368" spans="1:9" ht="24.95" customHeight="1" thickBot="1">
      <c r="A7368" s="47"/>
      <c r="B7368" s="47"/>
      <c r="C7368" s="47"/>
      <c r="D7368" s="97" t="str">
        <f>IFERROR(VLOOKUP(C7368,التكويد!$A$2:$R$1501,5,0),"")</f>
        <v/>
      </c>
      <c r="E7368" s="47"/>
      <c r="F7368" s="98" t="str">
        <f t="shared" si="116"/>
        <v/>
      </c>
      <c r="G7368" s="47"/>
      <c r="H7368" s="47"/>
      <c r="I7368" s="47"/>
    </row>
    <row r="7369" spans="1:9" ht="24.95" customHeight="1" thickBot="1">
      <c r="A7369" s="47"/>
      <c r="B7369" s="47"/>
      <c r="C7369" s="47"/>
      <c r="D7369" s="97" t="str">
        <f>IFERROR(VLOOKUP(C7369,التكويد!$A$2:$R$1501,5,0),"")</f>
        <v/>
      </c>
      <c r="E7369" s="47"/>
      <c r="F7369" s="98" t="str">
        <f t="shared" si="116"/>
        <v/>
      </c>
      <c r="G7369" s="47"/>
      <c r="H7369" s="47"/>
      <c r="I7369" s="47"/>
    </row>
    <row r="7370" spans="1:9" ht="24.95" customHeight="1" thickBot="1">
      <c r="A7370" s="47"/>
      <c r="B7370" s="47"/>
      <c r="C7370" s="47"/>
      <c r="D7370" s="97" t="str">
        <f>IFERROR(VLOOKUP(C7370,التكويد!$A$2:$R$1501,5,0),"")</f>
        <v/>
      </c>
      <c r="E7370" s="47"/>
      <c r="F7370" s="98" t="str">
        <f t="shared" si="116"/>
        <v/>
      </c>
      <c r="G7370" s="47"/>
      <c r="H7370" s="47"/>
      <c r="I7370" s="47"/>
    </row>
    <row r="7371" spans="1:9" ht="24.95" customHeight="1" thickBot="1">
      <c r="A7371" s="47"/>
      <c r="B7371" s="47"/>
      <c r="C7371" s="47"/>
      <c r="D7371" s="97" t="str">
        <f>IFERROR(VLOOKUP(C7371,التكويد!$A$2:$R$1501,5,0),"")</f>
        <v/>
      </c>
      <c r="E7371" s="47"/>
      <c r="F7371" s="98" t="str">
        <f t="shared" si="116"/>
        <v/>
      </c>
      <c r="G7371" s="47"/>
      <c r="H7371" s="47"/>
      <c r="I7371" s="47"/>
    </row>
    <row r="7372" spans="1:9" ht="24.95" customHeight="1" thickBot="1">
      <c r="A7372" s="47"/>
      <c r="B7372" s="47"/>
      <c r="C7372" s="47"/>
      <c r="D7372" s="97" t="str">
        <f>IFERROR(VLOOKUP(C7372,التكويد!$A$2:$R$1501,5,0),"")</f>
        <v/>
      </c>
      <c r="E7372" s="47"/>
      <c r="F7372" s="98" t="str">
        <f t="shared" si="116"/>
        <v/>
      </c>
      <c r="G7372" s="47"/>
      <c r="H7372" s="47"/>
      <c r="I7372" s="47"/>
    </row>
    <row r="7373" spans="1:9" ht="24.95" customHeight="1" thickBot="1">
      <c r="A7373" s="47"/>
      <c r="B7373" s="47"/>
      <c r="C7373" s="47"/>
      <c r="D7373" s="97" t="str">
        <f>IFERROR(VLOOKUP(C7373,التكويد!$A$2:$R$1501,5,0),"")</f>
        <v/>
      </c>
      <c r="E7373" s="47"/>
      <c r="F7373" s="98" t="str">
        <f t="shared" si="116"/>
        <v/>
      </c>
      <c r="G7373" s="47"/>
      <c r="H7373" s="47"/>
      <c r="I7373" s="47"/>
    </row>
    <row r="7374" spans="1:9" ht="24.95" customHeight="1" thickBot="1">
      <c r="A7374" s="47"/>
      <c r="B7374" s="47"/>
      <c r="C7374" s="47"/>
      <c r="D7374" s="97" t="str">
        <f>IFERROR(VLOOKUP(C7374,التكويد!$A$2:$R$1501,5,0),"")</f>
        <v/>
      </c>
      <c r="E7374" s="47"/>
      <c r="F7374" s="98" t="str">
        <f t="shared" si="116"/>
        <v/>
      </c>
      <c r="G7374" s="47"/>
      <c r="H7374" s="47"/>
      <c r="I7374" s="47"/>
    </row>
    <row r="7375" spans="1:9" ht="24.95" customHeight="1" thickBot="1">
      <c r="A7375" s="47"/>
      <c r="B7375" s="47"/>
      <c r="C7375" s="47"/>
      <c r="D7375" s="97" t="str">
        <f>IFERROR(VLOOKUP(C7375,التكويد!$A$2:$R$1501,5,0),"")</f>
        <v/>
      </c>
      <c r="E7375" s="47"/>
      <c r="F7375" s="98" t="str">
        <f t="shared" si="116"/>
        <v/>
      </c>
      <c r="G7375" s="47"/>
      <c r="H7375" s="47"/>
      <c r="I7375" s="47"/>
    </row>
    <row r="7376" spans="1:9" ht="24.95" customHeight="1" thickBot="1">
      <c r="A7376" s="47"/>
      <c r="B7376" s="47"/>
      <c r="C7376" s="47"/>
      <c r="D7376" s="97" t="str">
        <f>IFERROR(VLOOKUP(C7376,التكويد!$A$2:$R$1501,5,0),"")</f>
        <v/>
      </c>
      <c r="E7376" s="47"/>
      <c r="F7376" s="98" t="str">
        <f t="shared" si="116"/>
        <v/>
      </c>
      <c r="G7376" s="47"/>
      <c r="H7376" s="47"/>
      <c r="I7376" s="47"/>
    </row>
    <row r="7377" spans="1:9" ht="24.95" customHeight="1" thickBot="1">
      <c r="A7377" s="47"/>
      <c r="B7377" s="47"/>
      <c r="C7377" s="47"/>
      <c r="D7377" s="97" t="str">
        <f>IFERROR(VLOOKUP(C7377,التكويد!$A$2:$R$1501,5,0),"")</f>
        <v/>
      </c>
      <c r="E7377" s="47"/>
      <c r="F7377" s="98" t="str">
        <f t="shared" si="116"/>
        <v/>
      </c>
      <c r="G7377" s="47"/>
      <c r="H7377" s="47"/>
      <c r="I7377" s="47"/>
    </row>
    <row r="7378" spans="1:9" ht="24.95" customHeight="1" thickBot="1">
      <c r="A7378" s="47"/>
      <c r="B7378" s="47"/>
      <c r="C7378" s="47"/>
      <c r="D7378" s="97" t="str">
        <f>IFERROR(VLOOKUP(C7378,التكويد!$A$2:$R$1501,5,0),"")</f>
        <v/>
      </c>
      <c r="E7378" s="47"/>
      <c r="F7378" s="98" t="str">
        <f t="shared" si="116"/>
        <v/>
      </c>
      <c r="G7378" s="47"/>
      <c r="H7378" s="47"/>
      <c r="I7378" s="47"/>
    </row>
    <row r="7379" spans="1:9" ht="24.95" customHeight="1" thickBot="1">
      <c r="A7379" s="47"/>
      <c r="B7379" s="47"/>
      <c r="C7379" s="47"/>
      <c r="D7379" s="97" t="str">
        <f>IFERROR(VLOOKUP(C7379,التكويد!$A$2:$R$1501,5,0),"")</f>
        <v/>
      </c>
      <c r="E7379" s="47"/>
      <c r="F7379" s="98" t="str">
        <f t="shared" si="116"/>
        <v/>
      </c>
      <c r="G7379" s="47"/>
      <c r="H7379" s="47"/>
      <c r="I7379" s="47"/>
    </row>
    <row r="7380" spans="1:9" ht="24.95" customHeight="1" thickBot="1">
      <c r="A7380" s="47"/>
      <c r="B7380" s="47"/>
      <c r="C7380" s="47"/>
      <c r="D7380" s="97" t="str">
        <f>IFERROR(VLOOKUP(C7380,التكويد!$A$2:$R$1501,5,0),"")</f>
        <v/>
      </c>
      <c r="E7380" s="47"/>
      <c r="F7380" s="98" t="str">
        <f t="shared" si="116"/>
        <v/>
      </c>
      <c r="G7380" s="47"/>
      <c r="H7380" s="47"/>
      <c r="I7380" s="47"/>
    </row>
    <row r="7381" spans="1:9" ht="24.95" customHeight="1" thickBot="1">
      <c r="A7381" s="47"/>
      <c r="B7381" s="47"/>
      <c r="C7381" s="47"/>
      <c r="D7381" s="97" t="str">
        <f>IFERROR(VLOOKUP(C7381,التكويد!$A$2:$R$1501,5,0),"")</f>
        <v/>
      </c>
      <c r="E7381" s="47"/>
      <c r="F7381" s="98" t="str">
        <f t="shared" si="116"/>
        <v/>
      </c>
      <c r="G7381" s="47"/>
      <c r="H7381" s="47"/>
      <c r="I7381" s="47"/>
    </row>
    <row r="7382" spans="1:9" ht="24.95" customHeight="1" thickBot="1">
      <c r="A7382" s="47"/>
      <c r="B7382" s="47"/>
      <c r="C7382" s="47"/>
      <c r="D7382" s="97" t="str">
        <f>IFERROR(VLOOKUP(C7382,التكويد!$A$2:$R$1501,5,0),"")</f>
        <v/>
      </c>
      <c r="E7382" s="47"/>
      <c r="F7382" s="98" t="str">
        <f t="shared" si="116"/>
        <v/>
      </c>
      <c r="G7382" s="47"/>
      <c r="H7382" s="47"/>
      <c r="I7382" s="47"/>
    </row>
    <row r="7383" spans="1:9" ht="24.95" customHeight="1" thickBot="1">
      <c r="A7383" s="47"/>
      <c r="B7383" s="47"/>
      <c r="C7383" s="47"/>
      <c r="D7383" s="97" t="str">
        <f>IFERROR(VLOOKUP(C7383,التكويد!$A$2:$R$1501,5,0),"")</f>
        <v/>
      </c>
      <c r="E7383" s="47"/>
      <c r="F7383" s="98" t="str">
        <f t="shared" si="116"/>
        <v/>
      </c>
      <c r="G7383" s="47"/>
      <c r="H7383" s="47"/>
      <c r="I7383" s="47"/>
    </row>
    <row r="7384" spans="1:9" ht="24.95" customHeight="1" thickBot="1">
      <c r="A7384" s="47"/>
      <c r="B7384" s="47"/>
      <c r="C7384" s="47"/>
      <c r="D7384" s="97" t="str">
        <f>IFERROR(VLOOKUP(C7384,التكويد!$A$2:$R$1501,5,0),"")</f>
        <v/>
      </c>
      <c r="E7384" s="47"/>
      <c r="F7384" s="98" t="str">
        <f t="shared" si="116"/>
        <v/>
      </c>
      <c r="G7384" s="47"/>
      <c r="H7384" s="47"/>
      <c r="I7384" s="47"/>
    </row>
    <row r="7385" spans="1:9" ht="24.95" customHeight="1" thickBot="1">
      <c r="A7385" s="47"/>
      <c r="B7385" s="47"/>
      <c r="C7385" s="47"/>
      <c r="D7385" s="97" t="str">
        <f>IFERROR(VLOOKUP(C7385,التكويد!$A$2:$R$1501,5,0),"")</f>
        <v/>
      </c>
      <c r="E7385" s="47"/>
      <c r="F7385" s="98" t="str">
        <f t="shared" si="116"/>
        <v/>
      </c>
      <c r="G7385" s="47"/>
      <c r="H7385" s="47"/>
      <c r="I7385" s="47"/>
    </row>
    <row r="7386" spans="1:9" ht="24.95" customHeight="1" thickBot="1">
      <c r="A7386" s="47"/>
      <c r="B7386" s="47"/>
      <c r="C7386" s="47"/>
      <c r="D7386" s="97" t="str">
        <f>IFERROR(VLOOKUP(C7386,التكويد!$A$2:$R$1501,5,0),"")</f>
        <v/>
      </c>
      <c r="E7386" s="47"/>
      <c r="F7386" s="98" t="str">
        <f t="shared" si="116"/>
        <v/>
      </c>
      <c r="G7386" s="47"/>
      <c r="H7386" s="47"/>
      <c r="I7386" s="47"/>
    </row>
    <row r="7387" spans="1:9" ht="24.95" customHeight="1" thickBot="1">
      <c r="A7387" s="47"/>
      <c r="B7387" s="47"/>
      <c r="C7387" s="47"/>
      <c r="D7387" s="97" t="str">
        <f>IFERROR(VLOOKUP(C7387,التكويد!$A$2:$R$1501,5,0),"")</f>
        <v/>
      </c>
      <c r="E7387" s="47"/>
      <c r="F7387" s="98" t="str">
        <f t="shared" si="116"/>
        <v/>
      </c>
      <c r="G7387" s="47"/>
      <c r="H7387" s="47"/>
      <c r="I7387" s="47"/>
    </row>
    <row r="7388" spans="1:9" ht="24.95" customHeight="1" thickBot="1">
      <c r="A7388" s="47"/>
      <c r="B7388" s="47"/>
      <c r="C7388" s="47"/>
      <c r="D7388" s="97" t="str">
        <f>IFERROR(VLOOKUP(C7388,التكويد!$A$2:$R$1501,5,0),"")</f>
        <v/>
      </c>
      <c r="E7388" s="47"/>
      <c r="F7388" s="98" t="str">
        <f t="shared" si="116"/>
        <v/>
      </c>
      <c r="G7388" s="47"/>
      <c r="H7388" s="47"/>
      <c r="I7388" s="47"/>
    </row>
    <row r="7389" spans="1:9" ht="24.95" customHeight="1" thickBot="1">
      <c r="A7389" s="47"/>
      <c r="B7389" s="47"/>
      <c r="C7389" s="47"/>
      <c r="D7389" s="97" t="str">
        <f>IFERROR(VLOOKUP(C7389,التكويد!$A$2:$R$1501,5,0),"")</f>
        <v/>
      </c>
      <c r="E7389" s="47"/>
      <c r="F7389" s="98" t="str">
        <f t="shared" si="116"/>
        <v/>
      </c>
      <c r="G7389" s="47"/>
      <c r="H7389" s="47"/>
      <c r="I7389" s="47"/>
    </row>
    <row r="7390" spans="1:9" ht="24.95" customHeight="1" thickBot="1">
      <c r="A7390" s="47"/>
      <c r="B7390" s="47"/>
      <c r="C7390" s="47"/>
      <c r="D7390" s="97" t="str">
        <f>IFERROR(VLOOKUP(C7390,التكويد!$A$2:$R$1501,5,0),"")</f>
        <v/>
      </c>
      <c r="E7390" s="47"/>
      <c r="F7390" s="98" t="str">
        <f t="shared" si="116"/>
        <v/>
      </c>
      <c r="G7390" s="47"/>
      <c r="H7390" s="47"/>
      <c r="I7390" s="47"/>
    </row>
    <row r="7391" spans="1:9" ht="24.95" customHeight="1" thickBot="1">
      <c r="A7391" s="47"/>
      <c r="B7391" s="47"/>
      <c r="C7391" s="47"/>
      <c r="D7391" s="97" t="str">
        <f>IFERROR(VLOOKUP(C7391,التكويد!$A$2:$R$1501,5,0),"")</f>
        <v/>
      </c>
      <c r="E7391" s="47"/>
      <c r="F7391" s="98" t="str">
        <f t="shared" si="116"/>
        <v/>
      </c>
      <c r="G7391" s="47"/>
      <c r="H7391" s="47"/>
      <c r="I7391" s="47"/>
    </row>
    <row r="7392" spans="1:9" ht="24.95" customHeight="1" thickBot="1">
      <c r="A7392" s="47"/>
      <c r="B7392" s="47"/>
      <c r="C7392" s="47"/>
      <c r="D7392" s="97" t="str">
        <f>IFERROR(VLOOKUP(C7392,التكويد!$A$2:$R$1501,5,0),"")</f>
        <v/>
      </c>
      <c r="E7392" s="47"/>
      <c r="F7392" s="98" t="str">
        <f t="shared" si="116"/>
        <v/>
      </c>
      <c r="G7392" s="47"/>
      <c r="H7392" s="47"/>
      <c r="I7392" s="47"/>
    </row>
    <row r="7393" spans="1:9" ht="24.95" customHeight="1" thickBot="1">
      <c r="A7393" s="47"/>
      <c r="B7393" s="47"/>
      <c r="C7393" s="47"/>
      <c r="D7393" s="97" t="str">
        <f>IFERROR(VLOOKUP(C7393,التكويد!$A$2:$R$1501,5,0),"")</f>
        <v/>
      </c>
      <c r="E7393" s="47"/>
      <c r="F7393" s="98" t="str">
        <f t="shared" si="116"/>
        <v/>
      </c>
      <c r="G7393" s="47"/>
      <c r="H7393" s="47"/>
      <c r="I7393" s="47"/>
    </row>
    <row r="7394" spans="1:9" ht="24.95" customHeight="1" thickBot="1">
      <c r="A7394" s="47"/>
      <c r="B7394" s="47"/>
      <c r="C7394" s="47"/>
      <c r="D7394" s="97" t="str">
        <f>IFERROR(VLOOKUP(C7394,التكويد!$A$2:$R$1501,5,0),"")</f>
        <v/>
      </c>
      <c r="E7394" s="47"/>
      <c r="F7394" s="98" t="str">
        <f t="shared" si="116"/>
        <v/>
      </c>
      <c r="G7394" s="47"/>
      <c r="H7394" s="47"/>
      <c r="I7394" s="47"/>
    </row>
    <row r="7395" spans="1:9" ht="24.95" customHeight="1" thickBot="1">
      <c r="A7395" s="47"/>
      <c r="B7395" s="47"/>
      <c r="C7395" s="47"/>
      <c r="D7395" s="97" t="str">
        <f>IFERROR(VLOOKUP(C7395,التكويد!$A$2:$R$1501,5,0),"")</f>
        <v/>
      </c>
      <c r="E7395" s="47"/>
      <c r="F7395" s="98" t="str">
        <f t="shared" si="116"/>
        <v/>
      </c>
      <c r="G7395" s="47"/>
      <c r="H7395" s="47"/>
      <c r="I7395" s="47"/>
    </row>
    <row r="7396" spans="1:9" ht="24.95" customHeight="1" thickBot="1">
      <c r="A7396" s="47"/>
      <c r="B7396" s="47"/>
      <c r="C7396" s="47"/>
      <c r="D7396" s="97" t="str">
        <f>IFERROR(VLOOKUP(C7396,التكويد!$A$2:$R$1501,5,0),"")</f>
        <v/>
      </c>
      <c r="E7396" s="47"/>
      <c r="F7396" s="98" t="str">
        <f t="shared" si="116"/>
        <v/>
      </c>
      <c r="G7396" s="47"/>
      <c r="H7396" s="47"/>
      <c r="I7396" s="47"/>
    </row>
    <row r="7397" spans="1:9" ht="24.95" customHeight="1" thickBot="1">
      <c r="A7397" s="47"/>
      <c r="B7397" s="47"/>
      <c r="C7397" s="47"/>
      <c r="D7397" s="97" t="str">
        <f>IFERROR(VLOOKUP(C7397,التكويد!$A$2:$R$1501,5,0),"")</f>
        <v/>
      </c>
      <c r="E7397" s="47"/>
      <c r="F7397" s="98" t="str">
        <f t="shared" si="116"/>
        <v/>
      </c>
      <c r="G7397" s="47"/>
      <c r="H7397" s="47"/>
      <c r="I7397" s="47"/>
    </row>
    <row r="7398" spans="1:9" ht="24.95" customHeight="1" thickBot="1">
      <c r="A7398" s="47"/>
      <c r="B7398" s="47"/>
      <c r="C7398" s="47"/>
      <c r="D7398" s="97" t="str">
        <f>IFERROR(VLOOKUP(C7398,التكويد!$A$2:$R$1501,5,0),"")</f>
        <v/>
      </c>
      <c r="E7398" s="47"/>
      <c r="F7398" s="98" t="str">
        <f t="shared" si="116"/>
        <v/>
      </c>
      <c r="G7398" s="47"/>
      <c r="H7398" s="47"/>
      <c r="I7398" s="47"/>
    </row>
    <row r="7399" spans="1:9" ht="24.95" customHeight="1" thickBot="1">
      <c r="A7399" s="47"/>
      <c r="B7399" s="47"/>
      <c r="C7399" s="47"/>
      <c r="D7399" s="97" t="str">
        <f>IFERROR(VLOOKUP(C7399,التكويد!$A$2:$R$1501,5,0),"")</f>
        <v/>
      </c>
      <c r="E7399" s="47"/>
      <c r="F7399" s="98" t="str">
        <f t="shared" si="116"/>
        <v/>
      </c>
      <c r="G7399" s="47"/>
      <c r="H7399" s="47"/>
      <c r="I7399" s="47"/>
    </row>
    <row r="7400" spans="1:9" ht="24.95" customHeight="1" thickBot="1">
      <c r="A7400" s="47"/>
      <c r="B7400" s="47"/>
      <c r="C7400" s="47"/>
      <c r="D7400" s="97" t="str">
        <f>IFERROR(VLOOKUP(C7400,التكويد!$A$2:$R$1501,5,0),"")</f>
        <v/>
      </c>
      <c r="E7400" s="47"/>
      <c r="F7400" s="98" t="str">
        <f t="shared" si="116"/>
        <v/>
      </c>
      <c r="G7400" s="47"/>
      <c r="H7400" s="47"/>
      <c r="I7400" s="47"/>
    </row>
    <row r="7401" spans="1:9" ht="24.95" customHeight="1" thickBot="1">
      <c r="A7401" s="47"/>
      <c r="B7401" s="47"/>
      <c r="C7401" s="47"/>
      <c r="D7401" s="97" t="str">
        <f>IFERROR(VLOOKUP(C7401,التكويد!$A$2:$R$1501,5,0),"")</f>
        <v/>
      </c>
      <c r="E7401" s="47"/>
      <c r="F7401" s="98" t="str">
        <f t="shared" si="116"/>
        <v/>
      </c>
      <c r="G7401" s="47"/>
      <c r="H7401" s="47"/>
      <c r="I7401" s="47"/>
    </row>
    <row r="7402" spans="1:9" ht="24.95" customHeight="1" thickBot="1">
      <c r="A7402" s="47"/>
      <c r="B7402" s="47"/>
      <c r="C7402" s="47"/>
      <c r="D7402" s="97" t="str">
        <f>IFERROR(VLOOKUP(C7402,التكويد!$A$2:$R$1501,5,0),"")</f>
        <v/>
      </c>
      <c r="E7402" s="47"/>
      <c r="F7402" s="98" t="str">
        <f t="shared" si="116"/>
        <v/>
      </c>
      <c r="G7402" s="47"/>
      <c r="H7402" s="47"/>
      <c r="I7402" s="47"/>
    </row>
    <row r="7403" spans="1:9" ht="24.95" customHeight="1" thickBot="1">
      <c r="A7403" s="47"/>
      <c r="B7403" s="47"/>
      <c r="C7403" s="47"/>
      <c r="D7403" s="97" t="str">
        <f>IFERROR(VLOOKUP(C7403,التكويد!$A$2:$R$1501,5,0),"")</f>
        <v/>
      </c>
      <c r="E7403" s="47"/>
      <c r="F7403" s="98" t="str">
        <f t="shared" si="116"/>
        <v/>
      </c>
      <c r="G7403" s="47"/>
      <c r="H7403" s="47"/>
      <c r="I7403" s="47"/>
    </row>
    <row r="7404" spans="1:9" ht="24.95" customHeight="1" thickBot="1">
      <c r="A7404" s="47"/>
      <c r="B7404" s="47"/>
      <c r="C7404" s="47"/>
      <c r="D7404" s="97" t="str">
        <f>IFERROR(VLOOKUP(C7404,التكويد!$A$2:$R$1501,5,0),"")</f>
        <v/>
      </c>
      <c r="E7404" s="47"/>
      <c r="F7404" s="98" t="str">
        <f t="shared" si="116"/>
        <v/>
      </c>
      <c r="G7404" s="47"/>
      <c r="H7404" s="47"/>
      <c r="I7404" s="47"/>
    </row>
    <row r="7405" spans="1:9" ht="24.95" customHeight="1" thickBot="1">
      <c r="A7405" s="47"/>
      <c r="B7405" s="47"/>
      <c r="C7405" s="47"/>
      <c r="D7405" s="97" t="str">
        <f>IFERROR(VLOOKUP(C7405,التكويد!$A$2:$R$1501,5,0),"")</f>
        <v/>
      </c>
      <c r="E7405" s="47"/>
      <c r="F7405" s="98" t="str">
        <f t="shared" si="116"/>
        <v/>
      </c>
      <c r="G7405" s="47"/>
      <c r="H7405" s="47"/>
      <c r="I7405" s="47"/>
    </row>
    <row r="7406" spans="1:9" ht="24.95" customHeight="1" thickBot="1">
      <c r="A7406" s="47"/>
      <c r="B7406" s="47"/>
      <c r="C7406" s="47"/>
      <c r="D7406" s="97" t="str">
        <f>IFERROR(VLOOKUP(C7406,التكويد!$A$2:$R$1501,5,0),"")</f>
        <v/>
      </c>
      <c r="E7406" s="47"/>
      <c r="F7406" s="98" t="str">
        <f t="shared" si="116"/>
        <v/>
      </c>
      <c r="G7406" s="47"/>
      <c r="H7406" s="47"/>
      <c r="I7406" s="47"/>
    </row>
    <row r="7407" spans="1:9" ht="24.95" customHeight="1" thickBot="1">
      <c r="A7407" s="47"/>
      <c r="B7407" s="47"/>
      <c r="C7407" s="47"/>
      <c r="D7407" s="97" t="str">
        <f>IFERROR(VLOOKUP(C7407,التكويد!$A$2:$R$1501,5,0),"")</f>
        <v/>
      </c>
      <c r="E7407" s="47"/>
      <c r="F7407" s="98" t="str">
        <f t="shared" si="116"/>
        <v/>
      </c>
      <c r="G7407" s="47"/>
      <c r="H7407" s="47"/>
      <c r="I7407" s="47"/>
    </row>
    <row r="7408" spans="1:9" ht="24.95" customHeight="1" thickBot="1">
      <c r="A7408" s="47"/>
      <c r="B7408" s="47"/>
      <c r="C7408" s="47"/>
      <c r="D7408" s="97" t="str">
        <f>IFERROR(VLOOKUP(C7408,التكويد!$A$2:$R$1501,5,0),"")</f>
        <v/>
      </c>
      <c r="E7408" s="47"/>
      <c r="F7408" s="98" t="str">
        <f t="shared" si="116"/>
        <v/>
      </c>
      <c r="G7408" s="47"/>
      <c r="H7408" s="47"/>
      <c r="I7408" s="47"/>
    </row>
    <row r="7409" spans="1:9" ht="24.95" customHeight="1" thickBot="1">
      <c r="A7409" s="47"/>
      <c r="B7409" s="47"/>
      <c r="C7409" s="47"/>
      <c r="D7409" s="97" t="str">
        <f>IFERROR(VLOOKUP(C7409,التكويد!$A$2:$R$1501,5,0),"")</f>
        <v/>
      </c>
      <c r="E7409" s="47"/>
      <c r="F7409" s="98" t="str">
        <f t="shared" ref="F7409:F7472" si="117">IFERROR(SUM(E7409/G7409),"")</f>
        <v/>
      </c>
      <c r="G7409" s="47"/>
      <c r="H7409" s="47"/>
      <c r="I7409" s="47"/>
    </row>
    <row r="7410" spans="1:9" ht="24.95" customHeight="1" thickBot="1">
      <c r="A7410" s="47"/>
      <c r="B7410" s="47"/>
      <c r="C7410" s="47"/>
      <c r="D7410" s="97" t="str">
        <f>IFERROR(VLOOKUP(C7410,التكويد!$A$2:$R$1501,5,0),"")</f>
        <v/>
      </c>
      <c r="E7410" s="47"/>
      <c r="F7410" s="98" t="str">
        <f t="shared" si="117"/>
        <v/>
      </c>
      <c r="G7410" s="47"/>
      <c r="H7410" s="47"/>
      <c r="I7410" s="47"/>
    </row>
    <row r="7411" spans="1:9" ht="24.95" customHeight="1" thickBot="1">
      <c r="A7411" s="47"/>
      <c r="B7411" s="47"/>
      <c r="C7411" s="47"/>
      <c r="D7411" s="97" t="str">
        <f>IFERROR(VLOOKUP(C7411,التكويد!$A$2:$R$1501,5,0),"")</f>
        <v/>
      </c>
      <c r="E7411" s="47"/>
      <c r="F7411" s="98" t="str">
        <f t="shared" si="117"/>
        <v/>
      </c>
      <c r="G7411" s="47"/>
      <c r="H7411" s="47"/>
      <c r="I7411" s="47"/>
    </row>
    <row r="7412" spans="1:9" ht="24.95" customHeight="1" thickBot="1">
      <c r="A7412" s="47"/>
      <c r="B7412" s="47"/>
      <c r="C7412" s="47"/>
      <c r="D7412" s="97" t="str">
        <f>IFERROR(VLOOKUP(C7412,التكويد!$A$2:$R$1501,5,0),"")</f>
        <v/>
      </c>
      <c r="E7412" s="47"/>
      <c r="F7412" s="98" t="str">
        <f t="shared" si="117"/>
        <v/>
      </c>
      <c r="G7412" s="47"/>
      <c r="H7412" s="47"/>
      <c r="I7412" s="47"/>
    </row>
    <row r="7413" spans="1:9" ht="24.95" customHeight="1" thickBot="1">
      <c r="A7413" s="47"/>
      <c r="B7413" s="47"/>
      <c r="C7413" s="47"/>
      <c r="D7413" s="97" t="str">
        <f>IFERROR(VLOOKUP(C7413,التكويد!$A$2:$R$1501,5,0),"")</f>
        <v/>
      </c>
      <c r="E7413" s="47"/>
      <c r="F7413" s="98" t="str">
        <f t="shared" si="117"/>
        <v/>
      </c>
      <c r="G7413" s="47"/>
      <c r="H7413" s="47"/>
      <c r="I7413" s="47"/>
    </row>
    <row r="7414" spans="1:9" ht="24.95" customHeight="1" thickBot="1">
      <c r="A7414" s="47"/>
      <c r="B7414" s="47"/>
      <c r="C7414" s="47"/>
      <c r="D7414" s="97" t="str">
        <f>IFERROR(VLOOKUP(C7414,التكويد!$A$2:$R$1501,5,0),"")</f>
        <v/>
      </c>
      <c r="E7414" s="47"/>
      <c r="F7414" s="98" t="str">
        <f t="shared" si="117"/>
        <v/>
      </c>
      <c r="G7414" s="47"/>
      <c r="H7414" s="47"/>
      <c r="I7414" s="47"/>
    </row>
    <row r="7415" spans="1:9" ht="24.95" customHeight="1" thickBot="1">
      <c r="A7415" s="47"/>
      <c r="B7415" s="47"/>
      <c r="C7415" s="47"/>
      <c r="D7415" s="97" t="str">
        <f>IFERROR(VLOOKUP(C7415,التكويد!$A$2:$R$1501,5,0),"")</f>
        <v/>
      </c>
      <c r="E7415" s="47"/>
      <c r="F7415" s="98" t="str">
        <f t="shared" si="117"/>
        <v/>
      </c>
      <c r="G7415" s="47"/>
      <c r="H7415" s="47"/>
      <c r="I7415" s="47"/>
    </row>
    <row r="7416" spans="1:9" ht="24.95" customHeight="1" thickBot="1">
      <c r="A7416" s="47"/>
      <c r="B7416" s="47"/>
      <c r="C7416" s="47"/>
      <c r="D7416" s="97" t="str">
        <f>IFERROR(VLOOKUP(C7416,التكويد!$A$2:$R$1501,5,0),"")</f>
        <v/>
      </c>
      <c r="E7416" s="47"/>
      <c r="F7416" s="98" t="str">
        <f t="shared" si="117"/>
        <v/>
      </c>
      <c r="G7416" s="47"/>
      <c r="H7416" s="47"/>
      <c r="I7416" s="47"/>
    </row>
    <row r="7417" spans="1:9" ht="24.95" customHeight="1" thickBot="1">
      <c r="A7417" s="47"/>
      <c r="B7417" s="47"/>
      <c r="C7417" s="47"/>
      <c r="D7417" s="97" t="str">
        <f>IFERROR(VLOOKUP(C7417,التكويد!$A$2:$R$1501,5,0),"")</f>
        <v/>
      </c>
      <c r="E7417" s="47"/>
      <c r="F7417" s="98" t="str">
        <f t="shared" si="117"/>
        <v/>
      </c>
      <c r="G7417" s="47"/>
      <c r="H7417" s="47"/>
      <c r="I7417" s="47"/>
    </row>
    <row r="7418" spans="1:9" ht="24.95" customHeight="1" thickBot="1">
      <c r="A7418" s="47"/>
      <c r="B7418" s="47"/>
      <c r="C7418" s="47"/>
      <c r="D7418" s="97" t="str">
        <f>IFERROR(VLOOKUP(C7418,التكويد!$A$2:$R$1501,5,0),"")</f>
        <v/>
      </c>
      <c r="E7418" s="47"/>
      <c r="F7418" s="98" t="str">
        <f t="shared" si="117"/>
        <v/>
      </c>
      <c r="G7418" s="47"/>
      <c r="H7418" s="47"/>
      <c r="I7418" s="47"/>
    </row>
    <row r="7419" spans="1:9" ht="24.95" customHeight="1" thickBot="1">
      <c r="A7419" s="47"/>
      <c r="B7419" s="47"/>
      <c r="C7419" s="47"/>
      <c r="D7419" s="97" t="str">
        <f>IFERROR(VLOOKUP(C7419,التكويد!$A$2:$R$1501,5,0),"")</f>
        <v/>
      </c>
      <c r="E7419" s="47"/>
      <c r="F7419" s="98" t="str">
        <f t="shared" si="117"/>
        <v/>
      </c>
      <c r="G7419" s="47"/>
      <c r="H7419" s="47"/>
      <c r="I7419" s="47"/>
    </row>
    <row r="7420" spans="1:9" ht="24.95" customHeight="1" thickBot="1">
      <c r="A7420" s="47"/>
      <c r="B7420" s="47"/>
      <c r="C7420" s="47"/>
      <c r="D7420" s="97" t="str">
        <f>IFERROR(VLOOKUP(C7420,التكويد!$A$2:$R$1501,5,0),"")</f>
        <v/>
      </c>
      <c r="E7420" s="47"/>
      <c r="F7420" s="98" t="str">
        <f t="shared" si="117"/>
        <v/>
      </c>
      <c r="G7420" s="47"/>
      <c r="H7420" s="47"/>
      <c r="I7420" s="47"/>
    </row>
    <row r="7421" spans="1:9" ht="24.95" customHeight="1" thickBot="1">
      <c r="A7421" s="47"/>
      <c r="B7421" s="47"/>
      <c r="C7421" s="47"/>
      <c r="D7421" s="97" t="str">
        <f>IFERROR(VLOOKUP(C7421,التكويد!$A$2:$R$1501,5,0),"")</f>
        <v/>
      </c>
      <c r="E7421" s="47"/>
      <c r="F7421" s="98" t="str">
        <f t="shared" si="117"/>
        <v/>
      </c>
      <c r="G7421" s="47"/>
      <c r="H7421" s="47"/>
      <c r="I7421" s="47"/>
    </row>
    <row r="7422" spans="1:9" ht="24.95" customHeight="1" thickBot="1">
      <c r="A7422" s="47"/>
      <c r="B7422" s="47"/>
      <c r="C7422" s="47"/>
      <c r="D7422" s="97" t="str">
        <f>IFERROR(VLOOKUP(C7422,التكويد!$A$2:$R$1501,5,0),"")</f>
        <v/>
      </c>
      <c r="E7422" s="47"/>
      <c r="F7422" s="98" t="str">
        <f t="shared" si="117"/>
        <v/>
      </c>
      <c r="G7422" s="47"/>
      <c r="H7422" s="47"/>
      <c r="I7422" s="47"/>
    </row>
    <row r="7423" spans="1:9" ht="24.95" customHeight="1" thickBot="1">
      <c r="A7423" s="47"/>
      <c r="B7423" s="47"/>
      <c r="C7423" s="47"/>
      <c r="D7423" s="97" t="str">
        <f>IFERROR(VLOOKUP(C7423,التكويد!$A$2:$R$1501,5,0),"")</f>
        <v/>
      </c>
      <c r="E7423" s="47"/>
      <c r="F7423" s="98" t="str">
        <f t="shared" si="117"/>
        <v/>
      </c>
      <c r="G7423" s="47"/>
      <c r="H7423" s="47"/>
      <c r="I7423" s="47"/>
    </row>
    <row r="7424" spans="1:9" ht="24.95" customHeight="1" thickBot="1">
      <c r="A7424" s="47"/>
      <c r="B7424" s="47"/>
      <c r="C7424" s="47"/>
      <c r="D7424" s="97" t="str">
        <f>IFERROR(VLOOKUP(C7424,التكويد!$A$2:$R$1501,5,0),"")</f>
        <v/>
      </c>
      <c r="E7424" s="47"/>
      <c r="F7424" s="98" t="str">
        <f t="shared" si="117"/>
        <v/>
      </c>
      <c r="G7424" s="47"/>
      <c r="H7424" s="47"/>
      <c r="I7424" s="47"/>
    </row>
    <row r="7425" spans="1:9" ht="24.95" customHeight="1" thickBot="1">
      <c r="A7425" s="47"/>
      <c r="B7425" s="47"/>
      <c r="C7425" s="47"/>
      <c r="D7425" s="97" t="str">
        <f>IFERROR(VLOOKUP(C7425,التكويد!$A$2:$R$1501,5,0),"")</f>
        <v/>
      </c>
      <c r="E7425" s="47"/>
      <c r="F7425" s="98" t="str">
        <f t="shared" si="117"/>
        <v/>
      </c>
      <c r="G7425" s="47"/>
      <c r="H7425" s="47"/>
      <c r="I7425" s="47"/>
    </row>
    <row r="7426" spans="1:9" ht="24.95" customHeight="1" thickBot="1">
      <c r="A7426" s="47"/>
      <c r="B7426" s="47"/>
      <c r="C7426" s="47"/>
      <c r="D7426" s="97" t="str">
        <f>IFERROR(VLOOKUP(C7426,التكويد!$A$2:$R$1501,5,0),"")</f>
        <v/>
      </c>
      <c r="E7426" s="47"/>
      <c r="F7426" s="98" t="str">
        <f t="shared" si="117"/>
        <v/>
      </c>
      <c r="G7426" s="47"/>
      <c r="H7426" s="47"/>
      <c r="I7426" s="47"/>
    </row>
    <row r="7427" spans="1:9" ht="24.95" customHeight="1" thickBot="1">
      <c r="A7427" s="47"/>
      <c r="B7427" s="47"/>
      <c r="C7427" s="47"/>
      <c r="D7427" s="97" t="str">
        <f>IFERROR(VLOOKUP(C7427,التكويد!$A$2:$R$1501,5,0),"")</f>
        <v/>
      </c>
      <c r="E7427" s="47"/>
      <c r="F7427" s="98" t="str">
        <f t="shared" si="117"/>
        <v/>
      </c>
      <c r="G7427" s="47"/>
      <c r="H7427" s="47"/>
      <c r="I7427" s="47"/>
    </row>
    <row r="7428" spans="1:9" ht="24.95" customHeight="1" thickBot="1">
      <c r="A7428" s="47"/>
      <c r="B7428" s="47"/>
      <c r="C7428" s="47"/>
      <c r="D7428" s="97" t="str">
        <f>IFERROR(VLOOKUP(C7428,التكويد!$A$2:$R$1501,5,0),"")</f>
        <v/>
      </c>
      <c r="E7428" s="47"/>
      <c r="F7428" s="98" t="str">
        <f t="shared" si="117"/>
        <v/>
      </c>
      <c r="G7428" s="47"/>
      <c r="H7428" s="47"/>
      <c r="I7428" s="47"/>
    </row>
    <row r="7429" spans="1:9" ht="24.95" customHeight="1" thickBot="1">
      <c r="A7429" s="47"/>
      <c r="B7429" s="47"/>
      <c r="C7429" s="47"/>
      <c r="D7429" s="97" t="str">
        <f>IFERROR(VLOOKUP(C7429,التكويد!$A$2:$R$1501,5,0),"")</f>
        <v/>
      </c>
      <c r="E7429" s="47"/>
      <c r="F7429" s="98" t="str">
        <f t="shared" si="117"/>
        <v/>
      </c>
      <c r="G7429" s="47"/>
      <c r="H7429" s="47"/>
      <c r="I7429" s="47"/>
    </row>
    <row r="7430" spans="1:9" ht="24.95" customHeight="1" thickBot="1">
      <c r="A7430" s="47"/>
      <c r="B7430" s="47"/>
      <c r="C7430" s="47"/>
      <c r="D7430" s="97" t="str">
        <f>IFERROR(VLOOKUP(C7430,التكويد!$A$2:$R$1501,5,0),"")</f>
        <v/>
      </c>
      <c r="E7430" s="47"/>
      <c r="F7430" s="98" t="str">
        <f t="shared" si="117"/>
        <v/>
      </c>
      <c r="G7430" s="47"/>
      <c r="H7430" s="47"/>
      <c r="I7430" s="47"/>
    </row>
    <row r="7431" spans="1:9" ht="24.95" customHeight="1" thickBot="1">
      <c r="A7431" s="47"/>
      <c r="B7431" s="47"/>
      <c r="C7431" s="47"/>
      <c r="D7431" s="97" t="str">
        <f>IFERROR(VLOOKUP(C7431,التكويد!$A$2:$R$1501,5,0),"")</f>
        <v/>
      </c>
      <c r="E7431" s="47"/>
      <c r="F7431" s="98" t="str">
        <f t="shared" si="117"/>
        <v/>
      </c>
      <c r="G7431" s="47"/>
      <c r="H7431" s="47"/>
      <c r="I7431" s="47"/>
    </row>
    <row r="7432" spans="1:9" ht="24.95" customHeight="1" thickBot="1">
      <c r="A7432" s="47"/>
      <c r="B7432" s="47"/>
      <c r="C7432" s="47"/>
      <c r="D7432" s="97" t="str">
        <f>IFERROR(VLOOKUP(C7432,التكويد!$A$2:$R$1501,5,0),"")</f>
        <v/>
      </c>
      <c r="E7432" s="47"/>
      <c r="F7432" s="98" t="str">
        <f t="shared" si="117"/>
        <v/>
      </c>
      <c r="G7432" s="47"/>
      <c r="H7432" s="47"/>
      <c r="I7432" s="47"/>
    </row>
    <row r="7433" spans="1:9" ht="24.95" customHeight="1" thickBot="1">
      <c r="A7433" s="47"/>
      <c r="B7433" s="47"/>
      <c r="C7433" s="47"/>
      <c r="D7433" s="97" t="str">
        <f>IFERROR(VLOOKUP(C7433,التكويد!$A$2:$R$1501,5,0),"")</f>
        <v/>
      </c>
      <c r="E7433" s="47"/>
      <c r="F7433" s="98" t="str">
        <f t="shared" si="117"/>
        <v/>
      </c>
      <c r="G7433" s="47"/>
      <c r="H7433" s="47"/>
      <c r="I7433" s="47"/>
    </row>
    <row r="7434" spans="1:9" ht="24.95" customHeight="1" thickBot="1">
      <c r="A7434" s="47"/>
      <c r="B7434" s="47"/>
      <c r="C7434" s="47"/>
      <c r="D7434" s="97" t="str">
        <f>IFERROR(VLOOKUP(C7434,التكويد!$A$2:$R$1501,5,0),"")</f>
        <v/>
      </c>
      <c r="E7434" s="47"/>
      <c r="F7434" s="98" t="str">
        <f t="shared" si="117"/>
        <v/>
      </c>
      <c r="G7434" s="47"/>
      <c r="H7434" s="47"/>
      <c r="I7434" s="47"/>
    </row>
    <row r="7435" spans="1:9" ht="24.95" customHeight="1" thickBot="1">
      <c r="A7435" s="47"/>
      <c r="B7435" s="47"/>
      <c r="C7435" s="47"/>
      <c r="D7435" s="97" t="str">
        <f>IFERROR(VLOOKUP(C7435,التكويد!$A$2:$R$1501,5,0),"")</f>
        <v/>
      </c>
      <c r="E7435" s="47"/>
      <c r="F7435" s="98" t="str">
        <f t="shared" si="117"/>
        <v/>
      </c>
      <c r="G7435" s="47"/>
      <c r="H7435" s="47"/>
      <c r="I7435" s="47"/>
    </row>
    <row r="7436" spans="1:9" ht="24.95" customHeight="1" thickBot="1">
      <c r="A7436" s="47"/>
      <c r="B7436" s="47"/>
      <c r="C7436" s="47"/>
      <c r="D7436" s="97" t="str">
        <f>IFERROR(VLOOKUP(C7436,التكويد!$A$2:$R$1501,5,0),"")</f>
        <v/>
      </c>
      <c r="E7436" s="47"/>
      <c r="F7436" s="98" t="str">
        <f t="shared" si="117"/>
        <v/>
      </c>
      <c r="G7436" s="47"/>
      <c r="H7436" s="47"/>
      <c r="I7436" s="47"/>
    </row>
    <row r="7437" spans="1:9" ht="24.95" customHeight="1" thickBot="1">
      <c r="A7437" s="47"/>
      <c r="B7437" s="47"/>
      <c r="C7437" s="47"/>
      <c r="D7437" s="97" t="str">
        <f>IFERROR(VLOOKUP(C7437,التكويد!$A$2:$R$1501,5,0),"")</f>
        <v/>
      </c>
      <c r="E7437" s="47"/>
      <c r="F7437" s="98" t="str">
        <f t="shared" si="117"/>
        <v/>
      </c>
      <c r="G7437" s="47"/>
      <c r="H7437" s="47"/>
      <c r="I7437" s="47"/>
    </row>
    <row r="7438" spans="1:9" ht="24.95" customHeight="1" thickBot="1">
      <c r="A7438" s="47"/>
      <c r="B7438" s="47"/>
      <c r="C7438" s="47"/>
      <c r="D7438" s="97" t="str">
        <f>IFERROR(VLOOKUP(C7438,التكويد!$A$2:$R$1501,5,0),"")</f>
        <v/>
      </c>
      <c r="E7438" s="47"/>
      <c r="F7438" s="98" t="str">
        <f t="shared" si="117"/>
        <v/>
      </c>
      <c r="G7438" s="47"/>
      <c r="H7438" s="47"/>
      <c r="I7438" s="47"/>
    </row>
    <row r="7439" spans="1:9" ht="24.95" customHeight="1" thickBot="1">
      <c r="A7439" s="47"/>
      <c r="B7439" s="47"/>
      <c r="C7439" s="47"/>
      <c r="D7439" s="97" t="str">
        <f>IFERROR(VLOOKUP(C7439,التكويد!$A$2:$R$1501,5,0),"")</f>
        <v/>
      </c>
      <c r="E7439" s="47"/>
      <c r="F7439" s="98" t="str">
        <f t="shared" si="117"/>
        <v/>
      </c>
      <c r="G7439" s="47"/>
      <c r="H7439" s="47"/>
      <c r="I7439" s="47"/>
    </row>
    <row r="7440" spans="1:9" ht="24.95" customHeight="1" thickBot="1">
      <c r="A7440" s="47"/>
      <c r="B7440" s="47"/>
      <c r="C7440" s="47"/>
      <c r="D7440" s="97" t="str">
        <f>IFERROR(VLOOKUP(C7440,التكويد!$A$2:$R$1501,5,0),"")</f>
        <v/>
      </c>
      <c r="E7440" s="47"/>
      <c r="F7440" s="98" t="str">
        <f t="shared" si="117"/>
        <v/>
      </c>
      <c r="G7440" s="47"/>
      <c r="H7440" s="47"/>
      <c r="I7440" s="47"/>
    </row>
    <row r="7441" spans="1:9" ht="24.95" customHeight="1" thickBot="1">
      <c r="A7441" s="47"/>
      <c r="B7441" s="47"/>
      <c r="C7441" s="47"/>
      <c r="D7441" s="97" t="str">
        <f>IFERROR(VLOOKUP(C7441,التكويد!$A$2:$R$1501,5,0),"")</f>
        <v/>
      </c>
      <c r="E7441" s="47"/>
      <c r="F7441" s="98" t="str">
        <f t="shared" si="117"/>
        <v/>
      </c>
      <c r="G7441" s="47"/>
      <c r="H7441" s="47"/>
      <c r="I7441" s="47"/>
    </row>
    <row r="7442" spans="1:9" ht="24.95" customHeight="1" thickBot="1">
      <c r="A7442" s="47"/>
      <c r="B7442" s="47"/>
      <c r="C7442" s="47"/>
      <c r="D7442" s="97" t="str">
        <f>IFERROR(VLOOKUP(C7442,التكويد!$A$2:$R$1501,5,0),"")</f>
        <v/>
      </c>
      <c r="E7442" s="47"/>
      <c r="F7442" s="98" t="str">
        <f t="shared" si="117"/>
        <v/>
      </c>
      <c r="G7442" s="47"/>
      <c r="H7442" s="47"/>
      <c r="I7442" s="47"/>
    </row>
    <row r="7443" spans="1:9" ht="24.95" customHeight="1" thickBot="1">
      <c r="A7443" s="47"/>
      <c r="B7443" s="47"/>
      <c r="C7443" s="47"/>
      <c r="D7443" s="97" t="str">
        <f>IFERROR(VLOOKUP(C7443,التكويد!$A$2:$R$1501,5,0),"")</f>
        <v/>
      </c>
      <c r="E7443" s="47"/>
      <c r="F7443" s="98" t="str">
        <f t="shared" si="117"/>
        <v/>
      </c>
      <c r="G7443" s="47"/>
      <c r="H7443" s="47"/>
      <c r="I7443" s="47"/>
    </row>
    <row r="7444" spans="1:9" ht="24.95" customHeight="1" thickBot="1">
      <c r="A7444" s="47"/>
      <c r="B7444" s="47"/>
      <c r="C7444" s="47"/>
      <c r="D7444" s="97" t="str">
        <f>IFERROR(VLOOKUP(C7444,التكويد!$A$2:$R$1501,5,0),"")</f>
        <v/>
      </c>
      <c r="E7444" s="47"/>
      <c r="F7444" s="98" t="str">
        <f t="shared" si="117"/>
        <v/>
      </c>
      <c r="G7444" s="47"/>
      <c r="H7444" s="47"/>
      <c r="I7444" s="47"/>
    </row>
    <row r="7445" spans="1:9" ht="24.95" customHeight="1" thickBot="1">
      <c r="A7445" s="47"/>
      <c r="B7445" s="47"/>
      <c r="C7445" s="47"/>
      <c r="D7445" s="97" t="str">
        <f>IFERROR(VLOOKUP(C7445,التكويد!$A$2:$R$1501,5,0),"")</f>
        <v/>
      </c>
      <c r="E7445" s="47"/>
      <c r="F7445" s="98" t="str">
        <f t="shared" si="117"/>
        <v/>
      </c>
      <c r="G7445" s="47"/>
      <c r="H7445" s="47"/>
      <c r="I7445" s="47"/>
    </row>
    <row r="7446" spans="1:9" ht="24.95" customHeight="1" thickBot="1">
      <c r="A7446" s="47"/>
      <c r="B7446" s="47"/>
      <c r="C7446" s="47"/>
      <c r="D7446" s="97" t="str">
        <f>IFERROR(VLOOKUP(C7446,التكويد!$A$2:$R$1501,5,0),"")</f>
        <v/>
      </c>
      <c r="E7446" s="47"/>
      <c r="F7446" s="98" t="str">
        <f t="shared" si="117"/>
        <v/>
      </c>
      <c r="G7446" s="47"/>
      <c r="H7446" s="47"/>
      <c r="I7446" s="47"/>
    </row>
    <row r="7447" spans="1:9" ht="24.95" customHeight="1" thickBot="1">
      <c r="A7447" s="47"/>
      <c r="B7447" s="47"/>
      <c r="C7447" s="47"/>
      <c r="D7447" s="97" t="str">
        <f>IFERROR(VLOOKUP(C7447,التكويد!$A$2:$R$1501,5,0),"")</f>
        <v/>
      </c>
      <c r="E7447" s="47"/>
      <c r="F7447" s="98" t="str">
        <f t="shared" si="117"/>
        <v/>
      </c>
      <c r="G7447" s="47"/>
      <c r="H7447" s="47"/>
      <c r="I7447" s="47"/>
    </row>
    <row r="7448" spans="1:9" ht="24.95" customHeight="1" thickBot="1">
      <c r="A7448" s="47"/>
      <c r="B7448" s="47"/>
      <c r="C7448" s="47"/>
      <c r="D7448" s="97" t="str">
        <f>IFERROR(VLOOKUP(C7448,التكويد!$A$2:$R$1501,5,0),"")</f>
        <v/>
      </c>
      <c r="E7448" s="47"/>
      <c r="F7448" s="98" t="str">
        <f t="shared" si="117"/>
        <v/>
      </c>
      <c r="G7448" s="47"/>
      <c r="H7448" s="47"/>
      <c r="I7448" s="47"/>
    </row>
    <row r="7449" spans="1:9" ht="24.95" customHeight="1" thickBot="1">
      <c r="A7449" s="47"/>
      <c r="B7449" s="47"/>
      <c r="C7449" s="47"/>
      <c r="D7449" s="97" t="str">
        <f>IFERROR(VLOOKUP(C7449,التكويد!$A$2:$R$1501,5,0),"")</f>
        <v/>
      </c>
      <c r="E7449" s="47"/>
      <c r="F7449" s="98" t="str">
        <f t="shared" si="117"/>
        <v/>
      </c>
      <c r="G7449" s="47"/>
      <c r="H7449" s="47"/>
      <c r="I7449" s="47"/>
    </row>
    <row r="7450" spans="1:9" ht="24.95" customHeight="1" thickBot="1">
      <c r="A7450" s="47"/>
      <c r="B7450" s="47"/>
      <c r="C7450" s="47"/>
      <c r="D7450" s="97" t="str">
        <f>IFERROR(VLOOKUP(C7450,التكويد!$A$2:$R$1501,5,0),"")</f>
        <v/>
      </c>
      <c r="E7450" s="47"/>
      <c r="F7450" s="98" t="str">
        <f t="shared" si="117"/>
        <v/>
      </c>
      <c r="G7450" s="47"/>
      <c r="H7450" s="47"/>
      <c r="I7450" s="47"/>
    </row>
    <row r="7451" spans="1:9" ht="24.95" customHeight="1" thickBot="1">
      <c r="A7451" s="47"/>
      <c r="B7451" s="47"/>
      <c r="C7451" s="47"/>
      <c r="D7451" s="97" t="str">
        <f>IFERROR(VLOOKUP(C7451,التكويد!$A$2:$R$1501,5,0),"")</f>
        <v/>
      </c>
      <c r="E7451" s="47"/>
      <c r="F7451" s="98" t="str">
        <f t="shared" si="117"/>
        <v/>
      </c>
      <c r="G7451" s="47"/>
      <c r="H7451" s="47"/>
      <c r="I7451" s="47"/>
    </row>
    <row r="7452" spans="1:9" ht="24.95" customHeight="1" thickBot="1">
      <c r="A7452" s="47"/>
      <c r="B7452" s="47"/>
      <c r="C7452" s="47"/>
      <c r="D7452" s="97" t="str">
        <f>IFERROR(VLOOKUP(C7452,التكويد!$A$2:$R$1501,5,0),"")</f>
        <v/>
      </c>
      <c r="E7452" s="47"/>
      <c r="F7452" s="98" t="str">
        <f t="shared" si="117"/>
        <v/>
      </c>
      <c r="G7452" s="47"/>
      <c r="H7452" s="47"/>
      <c r="I7452" s="47"/>
    </row>
    <row r="7453" spans="1:9" ht="24.95" customHeight="1" thickBot="1">
      <c r="A7453" s="47"/>
      <c r="B7453" s="47"/>
      <c r="C7453" s="47"/>
      <c r="D7453" s="97" t="str">
        <f>IFERROR(VLOOKUP(C7453,التكويد!$A$2:$R$1501,5,0),"")</f>
        <v/>
      </c>
      <c r="E7453" s="47"/>
      <c r="F7453" s="98" t="str">
        <f t="shared" si="117"/>
        <v/>
      </c>
      <c r="G7453" s="47"/>
      <c r="H7453" s="47"/>
      <c r="I7453" s="47"/>
    </row>
    <row r="7454" spans="1:9" ht="24.95" customHeight="1" thickBot="1">
      <c r="A7454" s="47"/>
      <c r="B7454" s="47"/>
      <c r="C7454" s="47"/>
      <c r="D7454" s="97" t="str">
        <f>IFERROR(VLOOKUP(C7454,التكويد!$A$2:$R$1501,5,0),"")</f>
        <v/>
      </c>
      <c r="E7454" s="47"/>
      <c r="F7454" s="98" t="str">
        <f t="shared" si="117"/>
        <v/>
      </c>
      <c r="G7454" s="47"/>
      <c r="H7454" s="47"/>
      <c r="I7454" s="47"/>
    </row>
    <row r="7455" spans="1:9" ht="24.95" customHeight="1" thickBot="1">
      <c r="A7455" s="47"/>
      <c r="B7455" s="47"/>
      <c r="C7455" s="47"/>
      <c r="D7455" s="97" t="str">
        <f>IFERROR(VLOOKUP(C7455,التكويد!$A$2:$R$1501,5,0),"")</f>
        <v/>
      </c>
      <c r="E7455" s="47"/>
      <c r="F7455" s="98" t="str">
        <f t="shared" si="117"/>
        <v/>
      </c>
      <c r="G7455" s="47"/>
      <c r="H7455" s="47"/>
      <c r="I7455" s="47"/>
    </row>
    <row r="7456" spans="1:9" ht="24.95" customHeight="1" thickBot="1">
      <c r="A7456" s="47"/>
      <c r="B7456" s="47"/>
      <c r="C7456" s="47"/>
      <c r="D7456" s="97" t="str">
        <f>IFERROR(VLOOKUP(C7456,التكويد!$A$2:$R$1501,5,0),"")</f>
        <v/>
      </c>
      <c r="E7456" s="47"/>
      <c r="F7456" s="98" t="str">
        <f t="shared" si="117"/>
        <v/>
      </c>
      <c r="G7456" s="47"/>
      <c r="H7456" s="47"/>
      <c r="I7456" s="47"/>
    </row>
    <row r="7457" spans="1:9" ht="24.95" customHeight="1" thickBot="1">
      <c r="A7457" s="47"/>
      <c r="B7457" s="47"/>
      <c r="C7457" s="47"/>
      <c r="D7457" s="97" t="str">
        <f>IFERROR(VLOOKUP(C7457,التكويد!$A$2:$R$1501,5,0),"")</f>
        <v/>
      </c>
      <c r="E7457" s="47"/>
      <c r="F7457" s="98" t="str">
        <f t="shared" si="117"/>
        <v/>
      </c>
      <c r="G7457" s="47"/>
      <c r="H7457" s="47"/>
      <c r="I7457" s="47"/>
    </row>
    <row r="7458" spans="1:9" ht="24.95" customHeight="1" thickBot="1">
      <c r="A7458" s="47"/>
      <c r="B7458" s="47"/>
      <c r="C7458" s="47"/>
      <c r="D7458" s="97" t="str">
        <f>IFERROR(VLOOKUP(C7458,التكويد!$A$2:$R$1501,5,0),"")</f>
        <v/>
      </c>
      <c r="E7458" s="47"/>
      <c r="F7458" s="98" t="str">
        <f t="shared" si="117"/>
        <v/>
      </c>
      <c r="G7458" s="47"/>
      <c r="H7458" s="47"/>
      <c r="I7458" s="47"/>
    </row>
    <row r="7459" spans="1:9" ht="24.95" customHeight="1" thickBot="1">
      <c r="A7459" s="47"/>
      <c r="B7459" s="47"/>
      <c r="C7459" s="47"/>
      <c r="D7459" s="97" t="str">
        <f>IFERROR(VLOOKUP(C7459,التكويد!$A$2:$R$1501,5,0),"")</f>
        <v/>
      </c>
      <c r="E7459" s="47"/>
      <c r="F7459" s="98" t="str">
        <f t="shared" si="117"/>
        <v/>
      </c>
      <c r="G7459" s="47"/>
      <c r="H7459" s="47"/>
      <c r="I7459" s="47"/>
    </row>
    <row r="7460" spans="1:9" ht="24.95" customHeight="1" thickBot="1">
      <c r="A7460" s="47"/>
      <c r="B7460" s="47"/>
      <c r="C7460" s="47"/>
      <c r="D7460" s="97" t="str">
        <f>IFERROR(VLOOKUP(C7460,التكويد!$A$2:$R$1501,5,0),"")</f>
        <v/>
      </c>
      <c r="E7460" s="47"/>
      <c r="F7460" s="98" t="str">
        <f t="shared" si="117"/>
        <v/>
      </c>
      <c r="G7460" s="47"/>
      <c r="H7460" s="47"/>
      <c r="I7460" s="47"/>
    </row>
    <row r="7461" spans="1:9" ht="24.95" customHeight="1" thickBot="1">
      <c r="A7461" s="47"/>
      <c r="B7461" s="47"/>
      <c r="C7461" s="47"/>
      <c r="D7461" s="97" t="str">
        <f>IFERROR(VLOOKUP(C7461,التكويد!$A$2:$R$1501,5,0),"")</f>
        <v/>
      </c>
      <c r="E7461" s="47"/>
      <c r="F7461" s="98" t="str">
        <f t="shared" si="117"/>
        <v/>
      </c>
      <c r="G7461" s="47"/>
      <c r="H7461" s="47"/>
      <c r="I7461" s="47"/>
    </row>
    <row r="7462" spans="1:9" ht="24.95" customHeight="1" thickBot="1">
      <c r="A7462" s="47"/>
      <c r="B7462" s="47"/>
      <c r="C7462" s="47"/>
      <c r="D7462" s="97" t="str">
        <f>IFERROR(VLOOKUP(C7462,التكويد!$A$2:$R$1501,5,0),"")</f>
        <v/>
      </c>
      <c r="E7462" s="47"/>
      <c r="F7462" s="98" t="str">
        <f t="shared" si="117"/>
        <v/>
      </c>
      <c r="G7462" s="47"/>
      <c r="H7462" s="47"/>
      <c r="I7462" s="47"/>
    </row>
    <row r="7463" spans="1:9" ht="24.95" customHeight="1" thickBot="1">
      <c r="A7463" s="47"/>
      <c r="B7463" s="47"/>
      <c r="C7463" s="47"/>
      <c r="D7463" s="97" t="str">
        <f>IFERROR(VLOOKUP(C7463,التكويد!$A$2:$R$1501,5,0),"")</f>
        <v/>
      </c>
      <c r="E7463" s="47"/>
      <c r="F7463" s="98" t="str">
        <f t="shared" si="117"/>
        <v/>
      </c>
      <c r="G7463" s="47"/>
      <c r="H7463" s="47"/>
      <c r="I7463" s="47"/>
    </row>
    <row r="7464" spans="1:9" ht="24.95" customHeight="1" thickBot="1">
      <c r="A7464" s="47"/>
      <c r="B7464" s="47"/>
      <c r="C7464" s="47"/>
      <c r="D7464" s="97" t="str">
        <f>IFERROR(VLOOKUP(C7464,التكويد!$A$2:$R$1501,5,0),"")</f>
        <v/>
      </c>
      <c r="E7464" s="47"/>
      <c r="F7464" s="98" t="str">
        <f t="shared" si="117"/>
        <v/>
      </c>
      <c r="G7464" s="47"/>
      <c r="H7464" s="47"/>
      <c r="I7464" s="47"/>
    </row>
    <row r="7465" spans="1:9" ht="24.95" customHeight="1" thickBot="1">
      <c r="A7465" s="47"/>
      <c r="B7465" s="47"/>
      <c r="C7465" s="47"/>
      <c r="D7465" s="97" t="str">
        <f>IFERROR(VLOOKUP(C7465,التكويد!$A$2:$R$1501,5,0),"")</f>
        <v/>
      </c>
      <c r="E7465" s="47"/>
      <c r="F7465" s="98" t="str">
        <f t="shared" si="117"/>
        <v/>
      </c>
      <c r="G7465" s="47"/>
      <c r="H7465" s="47"/>
      <c r="I7465" s="47"/>
    </row>
    <row r="7466" spans="1:9" ht="24.95" customHeight="1" thickBot="1">
      <c r="A7466" s="47"/>
      <c r="B7466" s="47"/>
      <c r="C7466" s="47"/>
      <c r="D7466" s="97" t="str">
        <f>IFERROR(VLOOKUP(C7466,التكويد!$A$2:$R$1501,5,0),"")</f>
        <v/>
      </c>
      <c r="E7466" s="47"/>
      <c r="F7466" s="98" t="str">
        <f t="shared" si="117"/>
        <v/>
      </c>
      <c r="G7466" s="47"/>
      <c r="H7466" s="47"/>
      <c r="I7466" s="47"/>
    </row>
    <row r="7467" spans="1:9" ht="24.95" customHeight="1" thickBot="1">
      <c r="A7467" s="47"/>
      <c r="B7467" s="47"/>
      <c r="C7467" s="47"/>
      <c r="D7467" s="97" t="str">
        <f>IFERROR(VLOOKUP(C7467,التكويد!$A$2:$R$1501,5,0),"")</f>
        <v/>
      </c>
      <c r="E7467" s="47"/>
      <c r="F7467" s="98" t="str">
        <f t="shared" si="117"/>
        <v/>
      </c>
      <c r="G7467" s="47"/>
      <c r="H7467" s="47"/>
      <c r="I7467" s="47"/>
    </row>
    <row r="7468" spans="1:9" ht="24.95" customHeight="1" thickBot="1">
      <c r="A7468" s="47"/>
      <c r="B7468" s="47"/>
      <c r="C7468" s="47"/>
      <c r="D7468" s="97" t="str">
        <f>IFERROR(VLOOKUP(C7468,التكويد!$A$2:$R$1501,5,0),"")</f>
        <v/>
      </c>
      <c r="E7468" s="47"/>
      <c r="F7468" s="98" t="str">
        <f t="shared" si="117"/>
        <v/>
      </c>
      <c r="G7468" s="47"/>
      <c r="H7468" s="47"/>
      <c r="I7468" s="47"/>
    </row>
    <row r="7469" spans="1:9" ht="24.95" customHeight="1" thickBot="1">
      <c r="A7469" s="47"/>
      <c r="B7469" s="47"/>
      <c r="C7469" s="47"/>
      <c r="D7469" s="97" t="str">
        <f>IFERROR(VLOOKUP(C7469,التكويد!$A$2:$R$1501,5,0),"")</f>
        <v/>
      </c>
      <c r="E7469" s="47"/>
      <c r="F7469" s="98" t="str">
        <f t="shared" si="117"/>
        <v/>
      </c>
      <c r="G7469" s="47"/>
      <c r="H7469" s="47"/>
      <c r="I7469" s="47"/>
    </row>
    <row r="7470" spans="1:9" ht="24.95" customHeight="1" thickBot="1">
      <c r="A7470" s="47"/>
      <c r="B7470" s="47"/>
      <c r="C7470" s="47"/>
      <c r="D7470" s="97" t="str">
        <f>IFERROR(VLOOKUP(C7470,التكويد!$A$2:$R$1501,5,0),"")</f>
        <v/>
      </c>
      <c r="E7470" s="47"/>
      <c r="F7470" s="98" t="str">
        <f t="shared" si="117"/>
        <v/>
      </c>
      <c r="G7470" s="47"/>
      <c r="H7470" s="47"/>
      <c r="I7470" s="47"/>
    </row>
    <row r="7471" spans="1:9" ht="24.95" customHeight="1" thickBot="1">
      <c r="A7471" s="47"/>
      <c r="B7471" s="47"/>
      <c r="C7471" s="47"/>
      <c r="D7471" s="97" t="str">
        <f>IFERROR(VLOOKUP(C7471,التكويد!$A$2:$R$1501,5,0),"")</f>
        <v/>
      </c>
      <c r="E7471" s="47"/>
      <c r="F7471" s="98" t="str">
        <f t="shared" si="117"/>
        <v/>
      </c>
      <c r="G7471" s="47"/>
      <c r="H7471" s="47"/>
      <c r="I7471" s="47"/>
    </row>
    <row r="7472" spans="1:9" ht="24.95" customHeight="1" thickBot="1">
      <c r="A7472" s="47"/>
      <c r="B7472" s="47"/>
      <c r="C7472" s="47"/>
      <c r="D7472" s="97" t="str">
        <f>IFERROR(VLOOKUP(C7472,التكويد!$A$2:$R$1501,5,0),"")</f>
        <v/>
      </c>
      <c r="E7472" s="47"/>
      <c r="F7472" s="98" t="str">
        <f t="shared" si="117"/>
        <v/>
      </c>
      <c r="G7472" s="47"/>
      <c r="H7472" s="47"/>
      <c r="I7472" s="47"/>
    </row>
    <row r="7473" spans="1:9" ht="24.95" customHeight="1" thickBot="1">
      <c r="A7473" s="47"/>
      <c r="B7473" s="47"/>
      <c r="C7473" s="47"/>
      <c r="D7473" s="97" t="str">
        <f>IFERROR(VLOOKUP(C7473,التكويد!$A$2:$R$1501,5,0),"")</f>
        <v/>
      </c>
      <c r="E7473" s="47"/>
      <c r="F7473" s="98" t="str">
        <f t="shared" ref="F7473:F7536" si="118">IFERROR(SUM(E7473/G7473),"")</f>
        <v/>
      </c>
      <c r="G7473" s="47"/>
      <c r="H7473" s="47"/>
      <c r="I7473" s="47"/>
    </row>
    <row r="7474" spans="1:9" ht="24.95" customHeight="1" thickBot="1">
      <c r="A7474" s="47"/>
      <c r="B7474" s="47"/>
      <c r="C7474" s="47"/>
      <c r="D7474" s="97" t="str">
        <f>IFERROR(VLOOKUP(C7474,التكويد!$A$2:$R$1501,5,0),"")</f>
        <v/>
      </c>
      <c r="E7474" s="47"/>
      <c r="F7474" s="98" t="str">
        <f t="shared" si="118"/>
        <v/>
      </c>
      <c r="G7474" s="47"/>
      <c r="H7474" s="47"/>
      <c r="I7474" s="47"/>
    </row>
    <row r="7475" spans="1:9" ht="24.95" customHeight="1" thickBot="1">
      <c r="A7475" s="47"/>
      <c r="B7475" s="47"/>
      <c r="C7475" s="47"/>
      <c r="D7475" s="97" t="str">
        <f>IFERROR(VLOOKUP(C7475,التكويد!$A$2:$R$1501,5,0),"")</f>
        <v/>
      </c>
      <c r="E7475" s="47"/>
      <c r="F7475" s="98" t="str">
        <f t="shared" si="118"/>
        <v/>
      </c>
      <c r="G7475" s="47"/>
      <c r="H7475" s="47"/>
      <c r="I7475" s="47"/>
    </row>
    <row r="7476" spans="1:9" ht="24.95" customHeight="1" thickBot="1">
      <c r="A7476" s="47"/>
      <c r="B7476" s="47"/>
      <c r="C7476" s="47"/>
      <c r="D7476" s="97" t="str">
        <f>IFERROR(VLOOKUP(C7476,التكويد!$A$2:$R$1501,5,0),"")</f>
        <v/>
      </c>
      <c r="E7476" s="47"/>
      <c r="F7476" s="98" t="str">
        <f t="shared" si="118"/>
        <v/>
      </c>
      <c r="G7476" s="47"/>
      <c r="H7476" s="47"/>
      <c r="I7476" s="47"/>
    </row>
    <row r="7477" spans="1:9" ht="24.95" customHeight="1" thickBot="1">
      <c r="A7477" s="47"/>
      <c r="B7477" s="47"/>
      <c r="C7477" s="47"/>
      <c r="D7477" s="97" t="str">
        <f>IFERROR(VLOOKUP(C7477,التكويد!$A$2:$R$1501,5,0),"")</f>
        <v/>
      </c>
      <c r="E7477" s="47"/>
      <c r="F7477" s="98" t="str">
        <f t="shared" si="118"/>
        <v/>
      </c>
      <c r="G7477" s="47"/>
      <c r="H7477" s="47"/>
      <c r="I7477" s="47"/>
    </row>
    <row r="7478" spans="1:9" ht="24.95" customHeight="1" thickBot="1">
      <c r="A7478" s="47"/>
      <c r="B7478" s="47"/>
      <c r="C7478" s="47"/>
      <c r="D7478" s="97" t="str">
        <f>IFERROR(VLOOKUP(C7478,التكويد!$A$2:$R$1501,5,0),"")</f>
        <v/>
      </c>
      <c r="E7478" s="47"/>
      <c r="F7478" s="98" t="str">
        <f t="shared" si="118"/>
        <v/>
      </c>
      <c r="G7478" s="47"/>
      <c r="H7478" s="47"/>
      <c r="I7478" s="47"/>
    </row>
    <row r="7479" spans="1:9" ht="24.95" customHeight="1" thickBot="1">
      <c r="A7479" s="47"/>
      <c r="B7479" s="47"/>
      <c r="C7479" s="47"/>
      <c r="D7479" s="97" t="str">
        <f>IFERROR(VLOOKUP(C7479,التكويد!$A$2:$R$1501,5,0),"")</f>
        <v/>
      </c>
      <c r="E7479" s="47"/>
      <c r="F7479" s="98" t="str">
        <f t="shared" si="118"/>
        <v/>
      </c>
      <c r="G7479" s="47"/>
      <c r="H7479" s="47"/>
      <c r="I7479" s="47"/>
    </row>
    <row r="7480" spans="1:9" ht="24.95" customHeight="1" thickBot="1">
      <c r="A7480" s="47"/>
      <c r="B7480" s="47"/>
      <c r="C7480" s="47"/>
      <c r="D7480" s="97" t="str">
        <f>IFERROR(VLOOKUP(C7480,التكويد!$A$2:$R$1501,5,0),"")</f>
        <v/>
      </c>
      <c r="E7480" s="47"/>
      <c r="F7480" s="98" t="str">
        <f t="shared" si="118"/>
        <v/>
      </c>
      <c r="G7480" s="47"/>
      <c r="H7480" s="47"/>
      <c r="I7480" s="47"/>
    </row>
    <row r="7481" spans="1:9" ht="24.95" customHeight="1" thickBot="1">
      <c r="A7481" s="47"/>
      <c r="B7481" s="47"/>
      <c r="C7481" s="47"/>
      <c r="D7481" s="97" t="str">
        <f>IFERROR(VLOOKUP(C7481,التكويد!$A$2:$R$1501,5,0),"")</f>
        <v/>
      </c>
      <c r="E7481" s="47"/>
      <c r="F7481" s="98" t="str">
        <f t="shared" si="118"/>
        <v/>
      </c>
      <c r="G7481" s="47"/>
      <c r="H7481" s="47"/>
      <c r="I7481" s="47"/>
    </row>
    <row r="7482" spans="1:9" ht="24.95" customHeight="1" thickBot="1">
      <c r="A7482" s="47"/>
      <c r="B7482" s="47"/>
      <c r="C7482" s="47"/>
      <c r="D7482" s="97" t="str">
        <f>IFERROR(VLOOKUP(C7482,التكويد!$A$2:$R$1501,5,0),"")</f>
        <v/>
      </c>
      <c r="E7482" s="47"/>
      <c r="F7482" s="98" t="str">
        <f t="shared" si="118"/>
        <v/>
      </c>
      <c r="G7482" s="47"/>
      <c r="H7482" s="47"/>
      <c r="I7482" s="47"/>
    </row>
    <row r="7483" spans="1:9" ht="24.95" customHeight="1" thickBot="1">
      <c r="A7483" s="47"/>
      <c r="B7483" s="47"/>
      <c r="C7483" s="47"/>
      <c r="D7483" s="97" t="str">
        <f>IFERROR(VLOOKUP(C7483,التكويد!$A$2:$R$1501,5,0),"")</f>
        <v/>
      </c>
      <c r="E7483" s="47"/>
      <c r="F7483" s="98" t="str">
        <f t="shared" si="118"/>
        <v/>
      </c>
      <c r="G7483" s="47"/>
      <c r="H7483" s="47"/>
      <c r="I7483" s="47"/>
    </row>
    <row r="7484" spans="1:9" ht="24.95" customHeight="1" thickBot="1">
      <c r="A7484" s="47"/>
      <c r="B7484" s="47"/>
      <c r="C7484" s="47"/>
      <c r="D7484" s="97" t="str">
        <f>IFERROR(VLOOKUP(C7484,التكويد!$A$2:$R$1501,5,0),"")</f>
        <v/>
      </c>
      <c r="E7484" s="47"/>
      <c r="F7484" s="98" t="str">
        <f t="shared" si="118"/>
        <v/>
      </c>
      <c r="G7484" s="47"/>
      <c r="H7484" s="47"/>
      <c r="I7484" s="47"/>
    </row>
    <row r="7485" spans="1:9" ht="24.95" customHeight="1" thickBot="1">
      <c r="A7485" s="47"/>
      <c r="B7485" s="47"/>
      <c r="C7485" s="47"/>
      <c r="D7485" s="97" t="str">
        <f>IFERROR(VLOOKUP(C7485,التكويد!$A$2:$R$1501,5,0),"")</f>
        <v/>
      </c>
      <c r="E7485" s="47"/>
      <c r="F7485" s="98" t="str">
        <f t="shared" si="118"/>
        <v/>
      </c>
      <c r="G7485" s="47"/>
      <c r="H7485" s="47"/>
      <c r="I7485" s="47"/>
    </row>
    <row r="7486" spans="1:9" ht="24.95" customHeight="1" thickBot="1">
      <c r="A7486" s="47"/>
      <c r="B7486" s="47"/>
      <c r="C7486" s="47"/>
      <c r="D7486" s="97" t="str">
        <f>IFERROR(VLOOKUP(C7486,التكويد!$A$2:$R$1501,5,0),"")</f>
        <v/>
      </c>
      <c r="E7486" s="47"/>
      <c r="F7486" s="98" t="str">
        <f t="shared" si="118"/>
        <v/>
      </c>
      <c r="G7486" s="47"/>
      <c r="H7486" s="47"/>
      <c r="I7486" s="47"/>
    </row>
    <row r="7487" spans="1:9" ht="24.95" customHeight="1" thickBot="1">
      <c r="A7487" s="47"/>
      <c r="B7487" s="47"/>
      <c r="C7487" s="47"/>
      <c r="D7487" s="97" t="str">
        <f>IFERROR(VLOOKUP(C7487,التكويد!$A$2:$R$1501,5,0),"")</f>
        <v/>
      </c>
      <c r="E7487" s="47"/>
      <c r="F7487" s="98" t="str">
        <f t="shared" si="118"/>
        <v/>
      </c>
      <c r="G7487" s="47"/>
      <c r="H7487" s="47"/>
      <c r="I7487" s="47"/>
    </row>
    <row r="7488" spans="1:9" ht="24.95" customHeight="1" thickBot="1">
      <c r="A7488" s="47"/>
      <c r="B7488" s="47"/>
      <c r="C7488" s="47"/>
      <c r="D7488" s="97" t="str">
        <f>IFERROR(VLOOKUP(C7488,التكويد!$A$2:$R$1501,5,0),"")</f>
        <v/>
      </c>
      <c r="E7488" s="47"/>
      <c r="F7488" s="98" t="str">
        <f t="shared" si="118"/>
        <v/>
      </c>
      <c r="G7488" s="47"/>
      <c r="H7488" s="47"/>
      <c r="I7488" s="47"/>
    </row>
    <row r="7489" spans="1:9" ht="24.95" customHeight="1" thickBot="1">
      <c r="A7489" s="47"/>
      <c r="B7489" s="47"/>
      <c r="C7489" s="47"/>
      <c r="D7489" s="97" t="str">
        <f>IFERROR(VLOOKUP(C7489,التكويد!$A$2:$R$1501,5,0),"")</f>
        <v/>
      </c>
      <c r="E7489" s="47"/>
      <c r="F7489" s="98" t="str">
        <f t="shared" si="118"/>
        <v/>
      </c>
      <c r="G7489" s="47"/>
      <c r="H7489" s="47"/>
      <c r="I7489" s="47"/>
    </row>
    <row r="7490" spans="1:9" ht="24.95" customHeight="1" thickBot="1">
      <c r="A7490" s="47"/>
      <c r="B7490" s="47"/>
      <c r="C7490" s="47"/>
      <c r="D7490" s="97" t="str">
        <f>IFERROR(VLOOKUP(C7490,التكويد!$A$2:$R$1501,5,0),"")</f>
        <v/>
      </c>
      <c r="E7490" s="47"/>
      <c r="F7490" s="98" t="str">
        <f t="shared" si="118"/>
        <v/>
      </c>
      <c r="G7490" s="47"/>
      <c r="H7490" s="47"/>
      <c r="I7490" s="47"/>
    </row>
    <row r="7491" spans="1:9" ht="24.95" customHeight="1" thickBot="1">
      <c r="A7491" s="47"/>
      <c r="B7491" s="47"/>
      <c r="C7491" s="47"/>
      <c r="D7491" s="97" t="str">
        <f>IFERROR(VLOOKUP(C7491,التكويد!$A$2:$R$1501,5,0),"")</f>
        <v/>
      </c>
      <c r="E7491" s="47"/>
      <c r="F7491" s="98" t="str">
        <f t="shared" si="118"/>
        <v/>
      </c>
      <c r="G7491" s="47"/>
      <c r="H7491" s="47"/>
      <c r="I7491" s="47"/>
    </row>
    <row r="7492" spans="1:9" ht="24.95" customHeight="1" thickBot="1">
      <c r="A7492" s="47"/>
      <c r="B7492" s="47"/>
      <c r="C7492" s="47"/>
      <c r="D7492" s="97" t="str">
        <f>IFERROR(VLOOKUP(C7492,التكويد!$A$2:$R$1501,5,0),"")</f>
        <v/>
      </c>
      <c r="E7492" s="47"/>
      <c r="F7492" s="98" t="str">
        <f t="shared" si="118"/>
        <v/>
      </c>
      <c r="G7492" s="47"/>
      <c r="H7492" s="47"/>
      <c r="I7492" s="47"/>
    </row>
    <row r="7493" spans="1:9" ht="24.95" customHeight="1" thickBot="1">
      <c r="A7493" s="47"/>
      <c r="B7493" s="47"/>
      <c r="C7493" s="47"/>
      <c r="D7493" s="97" t="str">
        <f>IFERROR(VLOOKUP(C7493,التكويد!$A$2:$R$1501,5,0),"")</f>
        <v/>
      </c>
      <c r="E7493" s="47"/>
      <c r="F7493" s="98" t="str">
        <f t="shared" si="118"/>
        <v/>
      </c>
      <c r="G7493" s="47"/>
      <c r="H7493" s="47"/>
      <c r="I7493" s="47"/>
    </row>
    <row r="7494" spans="1:9" ht="24.95" customHeight="1" thickBot="1">
      <c r="A7494" s="47"/>
      <c r="B7494" s="47"/>
      <c r="C7494" s="47"/>
      <c r="D7494" s="97" t="str">
        <f>IFERROR(VLOOKUP(C7494,التكويد!$A$2:$R$1501,5,0),"")</f>
        <v/>
      </c>
      <c r="E7494" s="47"/>
      <c r="F7494" s="98" t="str">
        <f t="shared" si="118"/>
        <v/>
      </c>
      <c r="G7494" s="47"/>
      <c r="H7494" s="47"/>
      <c r="I7494" s="47"/>
    </row>
    <row r="7495" spans="1:9" ht="24.95" customHeight="1" thickBot="1">
      <c r="A7495" s="47"/>
      <c r="B7495" s="47"/>
      <c r="C7495" s="47"/>
      <c r="D7495" s="97" t="str">
        <f>IFERROR(VLOOKUP(C7495,التكويد!$A$2:$R$1501,5,0),"")</f>
        <v/>
      </c>
      <c r="E7495" s="47"/>
      <c r="F7495" s="98" t="str">
        <f t="shared" si="118"/>
        <v/>
      </c>
      <c r="G7495" s="47"/>
      <c r="H7495" s="47"/>
      <c r="I7495" s="47"/>
    </row>
    <row r="7496" spans="1:9" ht="24.95" customHeight="1" thickBot="1">
      <c r="A7496" s="47"/>
      <c r="B7496" s="47"/>
      <c r="C7496" s="47"/>
      <c r="D7496" s="97" t="str">
        <f>IFERROR(VLOOKUP(C7496,التكويد!$A$2:$R$1501,5,0),"")</f>
        <v/>
      </c>
      <c r="E7496" s="47"/>
      <c r="F7496" s="98" t="str">
        <f t="shared" si="118"/>
        <v/>
      </c>
      <c r="G7496" s="47"/>
      <c r="H7496" s="47"/>
      <c r="I7496" s="47"/>
    </row>
    <row r="7497" spans="1:9" ht="24.95" customHeight="1" thickBot="1">
      <c r="A7497" s="47"/>
      <c r="B7497" s="47"/>
      <c r="C7497" s="47"/>
      <c r="D7497" s="97" t="str">
        <f>IFERROR(VLOOKUP(C7497,التكويد!$A$2:$R$1501,5,0),"")</f>
        <v/>
      </c>
      <c r="E7497" s="47"/>
      <c r="F7497" s="98" t="str">
        <f t="shared" si="118"/>
        <v/>
      </c>
      <c r="G7497" s="47"/>
      <c r="H7497" s="47"/>
      <c r="I7497" s="47"/>
    </row>
    <row r="7498" spans="1:9" ht="24.95" customHeight="1" thickBot="1">
      <c r="A7498" s="47"/>
      <c r="B7498" s="47"/>
      <c r="C7498" s="47"/>
      <c r="D7498" s="97" t="str">
        <f>IFERROR(VLOOKUP(C7498,التكويد!$A$2:$R$1501,5,0),"")</f>
        <v/>
      </c>
      <c r="E7498" s="47"/>
      <c r="F7498" s="98" t="str">
        <f t="shared" si="118"/>
        <v/>
      </c>
      <c r="G7498" s="47"/>
      <c r="H7498" s="47"/>
      <c r="I7498" s="47"/>
    </row>
    <row r="7499" spans="1:9" ht="24.95" customHeight="1" thickBot="1">
      <c r="A7499" s="47"/>
      <c r="B7499" s="47"/>
      <c r="C7499" s="47"/>
      <c r="D7499" s="97" t="str">
        <f>IFERROR(VLOOKUP(C7499,التكويد!$A$2:$R$1501,5,0),"")</f>
        <v/>
      </c>
      <c r="E7499" s="47"/>
      <c r="F7499" s="98" t="str">
        <f t="shared" si="118"/>
        <v/>
      </c>
      <c r="G7499" s="47"/>
      <c r="H7499" s="47"/>
      <c r="I7499" s="47"/>
    </row>
    <row r="7500" spans="1:9" ht="24.95" customHeight="1" thickBot="1">
      <c r="A7500" s="47"/>
      <c r="B7500" s="47"/>
      <c r="C7500" s="47"/>
      <c r="D7500" s="97" t="str">
        <f>IFERROR(VLOOKUP(C7500,التكويد!$A$2:$R$1501,5,0),"")</f>
        <v/>
      </c>
      <c r="E7500" s="47"/>
      <c r="F7500" s="98" t="str">
        <f t="shared" si="118"/>
        <v/>
      </c>
      <c r="G7500" s="47"/>
      <c r="H7500" s="47"/>
      <c r="I7500" s="47"/>
    </row>
    <row r="7501" spans="1:9" ht="24.95" customHeight="1" thickBot="1">
      <c r="A7501" s="47"/>
      <c r="B7501" s="47"/>
      <c r="C7501" s="47"/>
      <c r="D7501" s="97" t="str">
        <f>IFERROR(VLOOKUP(C7501,التكويد!$A$2:$R$1501,5,0),"")</f>
        <v/>
      </c>
      <c r="E7501" s="47"/>
      <c r="F7501" s="98" t="str">
        <f t="shared" si="118"/>
        <v/>
      </c>
      <c r="G7501" s="47"/>
      <c r="H7501" s="47"/>
      <c r="I7501" s="47"/>
    </row>
    <row r="7502" spans="1:9" ht="24.95" customHeight="1" thickBot="1">
      <c r="A7502" s="47"/>
      <c r="B7502" s="47"/>
      <c r="C7502" s="47"/>
      <c r="D7502" s="97" t="str">
        <f>IFERROR(VLOOKUP(C7502,التكويد!$A$2:$R$1501,5,0),"")</f>
        <v/>
      </c>
      <c r="E7502" s="47"/>
      <c r="F7502" s="98" t="str">
        <f t="shared" si="118"/>
        <v/>
      </c>
      <c r="G7502" s="47"/>
      <c r="H7502" s="47"/>
      <c r="I7502" s="47"/>
    </row>
    <row r="7503" spans="1:9" ht="24.95" customHeight="1" thickBot="1">
      <c r="A7503" s="47"/>
      <c r="B7503" s="47"/>
      <c r="C7503" s="47"/>
      <c r="D7503" s="97" t="str">
        <f>IFERROR(VLOOKUP(C7503,التكويد!$A$2:$R$1501,5,0),"")</f>
        <v/>
      </c>
      <c r="E7503" s="47"/>
      <c r="F7503" s="98" t="str">
        <f t="shared" si="118"/>
        <v/>
      </c>
      <c r="G7503" s="47"/>
      <c r="H7503" s="47"/>
      <c r="I7503" s="47"/>
    </row>
    <row r="7504" spans="1:9" ht="24.95" customHeight="1" thickBot="1">
      <c r="A7504" s="47"/>
      <c r="B7504" s="47"/>
      <c r="C7504" s="47"/>
      <c r="D7504" s="97" t="str">
        <f>IFERROR(VLOOKUP(C7504,التكويد!$A$2:$R$1501,5,0),"")</f>
        <v/>
      </c>
      <c r="E7504" s="47"/>
      <c r="F7504" s="98" t="str">
        <f t="shared" si="118"/>
        <v/>
      </c>
      <c r="G7504" s="47"/>
      <c r="H7504" s="47"/>
      <c r="I7504" s="47"/>
    </row>
    <row r="7505" spans="1:9" ht="24.95" customHeight="1" thickBot="1">
      <c r="A7505" s="47"/>
      <c r="B7505" s="47"/>
      <c r="C7505" s="47"/>
      <c r="D7505" s="97" t="str">
        <f>IFERROR(VLOOKUP(C7505,التكويد!$A$2:$R$1501,5,0),"")</f>
        <v/>
      </c>
      <c r="E7505" s="47"/>
      <c r="F7505" s="98" t="str">
        <f t="shared" si="118"/>
        <v/>
      </c>
      <c r="G7505" s="47"/>
      <c r="H7505" s="47"/>
      <c r="I7505" s="47"/>
    </row>
    <row r="7506" spans="1:9" ht="24.95" customHeight="1" thickBot="1">
      <c r="A7506" s="47"/>
      <c r="B7506" s="47"/>
      <c r="C7506" s="47"/>
      <c r="D7506" s="97" t="str">
        <f>IFERROR(VLOOKUP(C7506,التكويد!$A$2:$R$1501,5,0),"")</f>
        <v/>
      </c>
      <c r="E7506" s="47"/>
      <c r="F7506" s="98" t="str">
        <f t="shared" si="118"/>
        <v/>
      </c>
      <c r="G7506" s="47"/>
      <c r="H7506" s="47"/>
      <c r="I7506" s="47"/>
    </row>
    <row r="7507" spans="1:9" ht="24.95" customHeight="1" thickBot="1">
      <c r="A7507" s="47"/>
      <c r="B7507" s="47"/>
      <c r="C7507" s="47"/>
      <c r="D7507" s="97" t="str">
        <f>IFERROR(VLOOKUP(C7507,التكويد!$A$2:$R$1501,5,0),"")</f>
        <v/>
      </c>
      <c r="E7507" s="47"/>
      <c r="F7507" s="98" t="str">
        <f t="shared" si="118"/>
        <v/>
      </c>
      <c r="G7507" s="47"/>
      <c r="H7507" s="47"/>
      <c r="I7507" s="47"/>
    </row>
    <row r="7508" spans="1:9" ht="24.95" customHeight="1" thickBot="1">
      <c r="A7508" s="47"/>
      <c r="B7508" s="47"/>
      <c r="C7508" s="47"/>
      <c r="D7508" s="97" t="str">
        <f>IFERROR(VLOOKUP(C7508,التكويد!$A$2:$R$1501,5,0),"")</f>
        <v/>
      </c>
      <c r="E7508" s="47"/>
      <c r="F7508" s="98" t="str">
        <f t="shared" si="118"/>
        <v/>
      </c>
      <c r="G7508" s="47"/>
      <c r="H7508" s="47"/>
      <c r="I7508" s="47"/>
    </row>
    <row r="7509" spans="1:9" ht="24.95" customHeight="1" thickBot="1">
      <c r="A7509" s="47"/>
      <c r="B7509" s="47"/>
      <c r="C7509" s="47"/>
      <c r="D7509" s="97" t="str">
        <f>IFERROR(VLOOKUP(C7509,التكويد!$A$2:$R$1501,5,0),"")</f>
        <v/>
      </c>
      <c r="E7509" s="47"/>
      <c r="F7509" s="98" t="str">
        <f t="shared" si="118"/>
        <v/>
      </c>
      <c r="G7509" s="47"/>
      <c r="H7509" s="47"/>
      <c r="I7509" s="47"/>
    </row>
    <row r="7510" spans="1:9" ht="24.95" customHeight="1" thickBot="1">
      <c r="A7510" s="47"/>
      <c r="B7510" s="47"/>
      <c r="C7510" s="47"/>
      <c r="D7510" s="97" t="str">
        <f>IFERROR(VLOOKUP(C7510,التكويد!$A$2:$R$1501,5,0),"")</f>
        <v/>
      </c>
      <c r="E7510" s="47"/>
      <c r="F7510" s="98" t="str">
        <f t="shared" si="118"/>
        <v/>
      </c>
      <c r="G7510" s="47"/>
      <c r="H7510" s="47"/>
      <c r="I7510" s="47"/>
    </row>
    <row r="7511" spans="1:9" ht="24.95" customHeight="1" thickBot="1">
      <c r="A7511" s="47"/>
      <c r="B7511" s="47"/>
      <c r="C7511" s="47"/>
      <c r="D7511" s="97" t="str">
        <f>IFERROR(VLOOKUP(C7511,التكويد!$A$2:$R$1501,5,0),"")</f>
        <v/>
      </c>
      <c r="E7511" s="47"/>
      <c r="F7511" s="98" t="str">
        <f t="shared" si="118"/>
        <v/>
      </c>
      <c r="G7511" s="47"/>
      <c r="H7511" s="47"/>
      <c r="I7511" s="47"/>
    </row>
    <row r="7512" spans="1:9" ht="24.95" customHeight="1" thickBot="1">
      <c r="A7512" s="47"/>
      <c r="B7512" s="47"/>
      <c r="C7512" s="47"/>
      <c r="D7512" s="97" t="str">
        <f>IFERROR(VLOOKUP(C7512,التكويد!$A$2:$R$1501,5,0),"")</f>
        <v/>
      </c>
      <c r="E7512" s="47"/>
      <c r="F7512" s="98" t="str">
        <f t="shared" si="118"/>
        <v/>
      </c>
      <c r="G7512" s="47"/>
      <c r="H7512" s="47"/>
      <c r="I7512" s="47"/>
    </row>
    <row r="7513" spans="1:9" ht="24.95" customHeight="1" thickBot="1">
      <c r="A7513" s="47"/>
      <c r="B7513" s="47"/>
      <c r="C7513" s="47"/>
      <c r="D7513" s="97" t="str">
        <f>IFERROR(VLOOKUP(C7513,التكويد!$A$2:$R$1501,5,0),"")</f>
        <v/>
      </c>
      <c r="E7513" s="47"/>
      <c r="F7513" s="98" t="str">
        <f t="shared" si="118"/>
        <v/>
      </c>
      <c r="G7513" s="47"/>
      <c r="H7513" s="47"/>
      <c r="I7513" s="47"/>
    </row>
    <row r="7514" spans="1:9" ht="24.95" customHeight="1" thickBot="1">
      <c r="A7514" s="47"/>
      <c r="B7514" s="47"/>
      <c r="C7514" s="47"/>
      <c r="D7514" s="97" t="str">
        <f>IFERROR(VLOOKUP(C7514,التكويد!$A$2:$R$1501,5,0),"")</f>
        <v/>
      </c>
      <c r="E7514" s="47"/>
      <c r="F7514" s="98" t="str">
        <f t="shared" si="118"/>
        <v/>
      </c>
      <c r="G7514" s="47"/>
      <c r="H7514" s="47"/>
      <c r="I7514" s="47"/>
    </row>
    <row r="7515" spans="1:9" ht="24.95" customHeight="1" thickBot="1">
      <c r="A7515" s="47"/>
      <c r="B7515" s="47"/>
      <c r="C7515" s="47"/>
      <c r="D7515" s="97" t="str">
        <f>IFERROR(VLOOKUP(C7515,التكويد!$A$2:$R$1501,5,0),"")</f>
        <v/>
      </c>
      <c r="E7515" s="47"/>
      <c r="F7515" s="98" t="str">
        <f t="shared" si="118"/>
        <v/>
      </c>
      <c r="G7515" s="47"/>
      <c r="H7515" s="47"/>
      <c r="I7515" s="47"/>
    </row>
    <row r="7516" spans="1:9" ht="24.95" customHeight="1" thickBot="1">
      <c r="A7516" s="47"/>
      <c r="B7516" s="47"/>
      <c r="C7516" s="47"/>
      <c r="D7516" s="97" t="str">
        <f>IFERROR(VLOOKUP(C7516,التكويد!$A$2:$R$1501,5,0),"")</f>
        <v/>
      </c>
      <c r="E7516" s="47"/>
      <c r="F7516" s="98" t="str">
        <f t="shared" si="118"/>
        <v/>
      </c>
      <c r="G7516" s="47"/>
      <c r="H7516" s="47"/>
      <c r="I7516" s="47"/>
    </row>
    <row r="7517" spans="1:9" ht="24.95" customHeight="1" thickBot="1">
      <c r="A7517" s="47"/>
      <c r="B7517" s="47"/>
      <c r="C7517" s="47"/>
      <c r="D7517" s="97" t="str">
        <f>IFERROR(VLOOKUP(C7517,التكويد!$A$2:$R$1501,5,0),"")</f>
        <v/>
      </c>
      <c r="E7517" s="47"/>
      <c r="F7517" s="98" t="str">
        <f t="shared" si="118"/>
        <v/>
      </c>
      <c r="G7517" s="47"/>
      <c r="H7517" s="47"/>
      <c r="I7517" s="47"/>
    </row>
    <row r="7518" spans="1:9" ht="24.95" customHeight="1" thickBot="1">
      <c r="A7518" s="47"/>
      <c r="B7518" s="47"/>
      <c r="C7518" s="47"/>
      <c r="D7518" s="97" t="str">
        <f>IFERROR(VLOOKUP(C7518,التكويد!$A$2:$R$1501,5,0),"")</f>
        <v/>
      </c>
      <c r="E7518" s="47"/>
      <c r="F7518" s="98" t="str">
        <f t="shared" si="118"/>
        <v/>
      </c>
      <c r="G7518" s="47"/>
      <c r="H7518" s="47"/>
      <c r="I7518" s="47"/>
    </row>
    <row r="7519" spans="1:9" ht="24.95" customHeight="1" thickBot="1">
      <c r="A7519" s="47"/>
      <c r="B7519" s="47"/>
      <c r="C7519" s="47"/>
      <c r="D7519" s="97" t="str">
        <f>IFERROR(VLOOKUP(C7519,التكويد!$A$2:$R$1501,5,0),"")</f>
        <v/>
      </c>
      <c r="E7519" s="47"/>
      <c r="F7519" s="98" t="str">
        <f t="shared" si="118"/>
        <v/>
      </c>
      <c r="G7519" s="47"/>
      <c r="H7519" s="47"/>
      <c r="I7519" s="47"/>
    </row>
    <row r="7520" spans="1:9" ht="24.95" customHeight="1" thickBot="1">
      <c r="A7520" s="47"/>
      <c r="B7520" s="47"/>
      <c r="C7520" s="47"/>
      <c r="D7520" s="97" t="str">
        <f>IFERROR(VLOOKUP(C7520,التكويد!$A$2:$R$1501,5,0),"")</f>
        <v/>
      </c>
      <c r="E7520" s="47"/>
      <c r="F7520" s="98" t="str">
        <f t="shared" si="118"/>
        <v/>
      </c>
      <c r="G7520" s="47"/>
      <c r="H7520" s="47"/>
      <c r="I7520" s="47"/>
    </row>
    <row r="7521" spans="1:9" ht="24.95" customHeight="1" thickBot="1">
      <c r="A7521" s="47"/>
      <c r="B7521" s="47"/>
      <c r="C7521" s="47"/>
      <c r="D7521" s="97" t="str">
        <f>IFERROR(VLOOKUP(C7521,التكويد!$A$2:$R$1501,5,0),"")</f>
        <v/>
      </c>
      <c r="E7521" s="47"/>
      <c r="F7521" s="98" t="str">
        <f t="shared" si="118"/>
        <v/>
      </c>
      <c r="G7521" s="47"/>
      <c r="H7521" s="47"/>
      <c r="I7521" s="47"/>
    </row>
    <row r="7522" spans="1:9" ht="24.95" customHeight="1" thickBot="1">
      <c r="A7522" s="47"/>
      <c r="B7522" s="47"/>
      <c r="C7522" s="47"/>
      <c r="D7522" s="97" t="str">
        <f>IFERROR(VLOOKUP(C7522,التكويد!$A$2:$R$1501,5,0),"")</f>
        <v/>
      </c>
      <c r="E7522" s="47"/>
      <c r="F7522" s="98" t="str">
        <f t="shared" si="118"/>
        <v/>
      </c>
      <c r="G7522" s="47"/>
      <c r="H7522" s="47"/>
      <c r="I7522" s="47"/>
    </row>
    <row r="7523" spans="1:9" ht="24.95" customHeight="1" thickBot="1">
      <c r="A7523" s="47"/>
      <c r="B7523" s="47"/>
      <c r="C7523" s="47"/>
      <c r="D7523" s="97" t="str">
        <f>IFERROR(VLOOKUP(C7523,التكويد!$A$2:$R$1501,5,0),"")</f>
        <v/>
      </c>
      <c r="E7523" s="47"/>
      <c r="F7523" s="98" t="str">
        <f t="shared" si="118"/>
        <v/>
      </c>
      <c r="G7523" s="47"/>
      <c r="H7523" s="47"/>
      <c r="I7523" s="47"/>
    </row>
    <row r="7524" spans="1:9" ht="24.95" customHeight="1" thickBot="1">
      <c r="A7524" s="47"/>
      <c r="B7524" s="47"/>
      <c r="C7524" s="47"/>
      <c r="D7524" s="97" t="str">
        <f>IFERROR(VLOOKUP(C7524,التكويد!$A$2:$R$1501,5,0),"")</f>
        <v/>
      </c>
      <c r="E7524" s="47"/>
      <c r="F7524" s="98" t="str">
        <f t="shared" si="118"/>
        <v/>
      </c>
      <c r="G7524" s="47"/>
      <c r="H7524" s="47"/>
      <c r="I7524" s="47"/>
    </row>
    <row r="7525" spans="1:9" ht="24.95" customHeight="1" thickBot="1">
      <c r="A7525" s="47"/>
      <c r="B7525" s="47"/>
      <c r="C7525" s="47"/>
      <c r="D7525" s="97" t="str">
        <f>IFERROR(VLOOKUP(C7525,التكويد!$A$2:$R$1501,5,0),"")</f>
        <v/>
      </c>
      <c r="E7525" s="47"/>
      <c r="F7525" s="98" t="str">
        <f t="shared" si="118"/>
        <v/>
      </c>
      <c r="G7525" s="47"/>
      <c r="H7525" s="47"/>
      <c r="I7525" s="47"/>
    </row>
    <row r="7526" spans="1:9" ht="24.95" customHeight="1" thickBot="1">
      <c r="A7526" s="47"/>
      <c r="B7526" s="47"/>
      <c r="C7526" s="47"/>
      <c r="D7526" s="97" t="str">
        <f>IFERROR(VLOOKUP(C7526,التكويد!$A$2:$R$1501,5,0),"")</f>
        <v/>
      </c>
      <c r="E7526" s="47"/>
      <c r="F7526" s="98" t="str">
        <f t="shared" si="118"/>
        <v/>
      </c>
      <c r="G7526" s="47"/>
      <c r="H7526" s="47"/>
      <c r="I7526" s="47"/>
    </row>
    <row r="7527" spans="1:9" ht="24.95" customHeight="1" thickBot="1">
      <c r="A7527" s="47"/>
      <c r="B7527" s="47"/>
      <c r="C7527" s="47"/>
      <c r="D7527" s="97" t="str">
        <f>IFERROR(VLOOKUP(C7527,التكويد!$A$2:$R$1501,5,0),"")</f>
        <v/>
      </c>
      <c r="E7527" s="47"/>
      <c r="F7527" s="98" t="str">
        <f t="shared" si="118"/>
        <v/>
      </c>
      <c r="G7527" s="47"/>
      <c r="H7527" s="47"/>
      <c r="I7527" s="47"/>
    </row>
    <row r="7528" spans="1:9" ht="24.95" customHeight="1" thickBot="1">
      <c r="A7528" s="47"/>
      <c r="B7528" s="47"/>
      <c r="C7528" s="47"/>
      <c r="D7528" s="97" t="str">
        <f>IFERROR(VLOOKUP(C7528,التكويد!$A$2:$R$1501,5,0),"")</f>
        <v/>
      </c>
      <c r="E7528" s="47"/>
      <c r="F7528" s="98" t="str">
        <f t="shared" si="118"/>
        <v/>
      </c>
      <c r="G7528" s="47"/>
      <c r="H7528" s="47"/>
      <c r="I7528" s="47"/>
    </row>
    <row r="7529" spans="1:9" ht="24.95" customHeight="1" thickBot="1">
      <c r="A7529" s="47"/>
      <c r="B7529" s="47"/>
      <c r="C7529" s="47"/>
      <c r="D7529" s="97" t="str">
        <f>IFERROR(VLOOKUP(C7529,التكويد!$A$2:$R$1501,5,0),"")</f>
        <v/>
      </c>
      <c r="E7529" s="47"/>
      <c r="F7529" s="98" t="str">
        <f t="shared" si="118"/>
        <v/>
      </c>
      <c r="G7529" s="47"/>
      <c r="H7529" s="47"/>
      <c r="I7529" s="47"/>
    </row>
    <row r="7530" spans="1:9" ht="24.95" customHeight="1" thickBot="1">
      <c r="A7530" s="47"/>
      <c r="B7530" s="47"/>
      <c r="C7530" s="47"/>
      <c r="D7530" s="97" t="str">
        <f>IFERROR(VLOOKUP(C7530,التكويد!$A$2:$R$1501,5,0),"")</f>
        <v/>
      </c>
      <c r="E7530" s="47"/>
      <c r="F7530" s="98" t="str">
        <f t="shared" si="118"/>
        <v/>
      </c>
      <c r="G7530" s="47"/>
      <c r="H7530" s="47"/>
      <c r="I7530" s="47"/>
    </row>
    <row r="7531" spans="1:9" ht="24.95" customHeight="1" thickBot="1">
      <c r="A7531" s="47"/>
      <c r="B7531" s="47"/>
      <c r="C7531" s="47"/>
      <c r="D7531" s="97" t="str">
        <f>IFERROR(VLOOKUP(C7531,التكويد!$A$2:$R$1501,5,0),"")</f>
        <v/>
      </c>
      <c r="E7531" s="47"/>
      <c r="F7531" s="98" t="str">
        <f t="shared" si="118"/>
        <v/>
      </c>
      <c r="G7531" s="47"/>
      <c r="H7531" s="47"/>
      <c r="I7531" s="47"/>
    </row>
    <row r="7532" spans="1:9" ht="24.95" customHeight="1" thickBot="1">
      <c r="A7532" s="47"/>
      <c r="B7532" s="47"/>
      <c r="C7532" s="47"/>
      <c r="D7532" s="97" t="str">
        <f>IFERROR(VLOOKUP(C7532,التكويد!$A$2:$R$1501,5,0),"")</f>
        <v/>
      </c>
      <c r="E7532" s="47"/>
      <c r="F7532" s="98" t="str">
        <f t="shared" si="118"/>
        <v/>
      </c>
      <c r="G7532" s="47"/>
      <c r="H7532" s="47"/>
      <c r="I7532" s="47"/>
    </row>
    <row r="7533" spans="1:9" ht="24.95" customHeight="1" thickBot="1">
      <c r="A7533" s="47"/>
      <c r="B7533" s="47"/>
      <c r="C7533" s="47"/>
      <c r="D7533" s="97" t="str">
        <f>IFERROR(VLOOKUP(C7533,التكويد!$A$2:$R$1501,5,0),"")</f>
        <v/>
      </c>
      <c r="E7533" s="47"/>
      <c r="F7533" s="98" t="str">
        <f t="shared" si="118"/>
        <v/>
      </c>
      <c r="G7533" s="47"/>
      <c r="H7533" s="47"/>
      <c r="I7533" s="47"/>
    </row>
    <row r="7534" spans="1:9" ht="24.95" customHeight="1" thickBot="1">
      <c r="A7534" s="47"/>
      <c r="B7534" s="47"/>
      <c r="C7534" s="47"/>
      <c r="D7534" s="97" t="str">
        <f>IFERROR(VLOOKUP(C7534,التكويد!$A$2:$R$1501,5,0),"")</f>
        <v/>
      </c>
      <c r="E7534" s="47"/>
      <c r="F7534" s="98" t="str">
        <f t="shared" si="118"/>
        <v/>
      </c>
      <c r="G7534" s="47"/>
      <c r="H7534" s="47"/>
      <c r="I7534" s="47"/>
    </row>
    <row r="7535" spans="1:9" ht="24.95" customHeight="1" thickBot="1">
      <c r="A7535" s="47"/>
      <c r="B7535" s="47"/>
      <c r="C7535" s="47"/>
      <c r="D7535" s="97" t="str">
        <f>IFERROR(VLOOKUP(C7535,التكويد!$A$2:$R$1501,5,0),"")</f>
        <v/>
      </c>
      <c r="E7535" s="47"/>
      <c r="F7535" s="98" t="str">
        <f t="shared" si="118"/>
        <v/>
      </c>
      <c r="G7535" s="47"/>
      <c r="H7535" s="47"/>
      <c r="I7535" s="47"/>
    </row>
    <row r="7536" spans="1:9" ht="24.95" customHeight="1" thickBot="1">
      <c r="A7536" s="47"/>
      <c r="B7536" s="47"/>
      <c r="C7536" s="47"/>
      <c r="D7536" s="97" t="str">
        <f>IFERROR(VLOOKUP(C7536,التكويد!$A$2:$R$1501,5,0),"")</f>
        <v/>
      </c>
      <c r="E7536" s="47"/>
      <c r="F7536" s="98" t="str">
        <f t="shared" si="118"/>
        <v/>
      </c>
      <c r="G7536" s="47"/>
      <c r="H7536" s="47"/>
      <c r="I7536" s="47"/>
    </row>
    <row r="7537" spans="1:9" ht="24.95" customHeight="1" thickBot="1">
      <c r="A7537" s="47"/>
      <c r="B7537" s="47"/>
      <c r="C7537" s="47"/>
      <c r="D7537" s="97" t="str">
        <f>IFERROR(VLOOKUP(C7537,التكويد!$A$2:$R$1501,5,0),"")</f>
        <v/>
      </c>
      <c r="E7537" s="47"/>
      <c r="F7537" s="98" t="str">
        <f t="shared" ref="F7537:F7600" si="119">IFERROR(SUM(E7537/G7537),"")</f>
        <v/>
      </c>
      <c r="G7537" s="47"/>
      <c r="H7537" s="47"/>
      <c r="I7537" s="47"/>
    </row>
    <row r="7538" spans="1:9" ht="24.95" customHeight="1" thickBot="1">
      <c r="A7538" s="47"/>
      <c r="B7538" s="47"/>
      <c r="C7538" s="47"/>
      <c r="D7538" s="97" t="str">
        <f>IFERROR(VLOOKUP(C7538,التكويد!$A$2:$R$1501,5,0),"")</f>
        <v/>
      </c>
      <c r="E7538" s="47"/>
      <c r="F7538" s="98" t="str">
        <f t="shared" si="119"/>
        <v/>
      </c>
      <c r="G7538" s="47"/>
      <c r="H7538" s="47"/>
      <c r="I7538" s="47"/>
    </row>
    <row r="7539" spans="1:9" ht="24.95" customHeight="1" thickBot="1">
      <c r="A7539" s="47"/>
      <c r="B7539" s="47"/>
      <c r="C7539" s="47"/>
      <c r="D7539" s="97" t="str">
        <f>IFERROR(VLOOKUP(C7539,التكويد!$A$2:$R$1501,5,0),"")</f>
        <v/>
      </c>
      <c r="E7539" s="47"/>
      <c r="F7539" s="98" t="str">
        <f t="shared" si="119"/>
        <v/>
      </c>
      <c r="G7539" s="47"/>
      <c r="H7539" s="47"/>
      <c r="I7539" s="47"/>
    </row>
    <row r="7540" spans="1:9" ht="24.95" customHeight="1" thickBot="1">
      <c r="A7540" s="47"/>
      <c r="B7540" s="47"/>
      <c r="C7540" s="47"/>
      <c r="D7540" s="97" t="str">
        <f>IFERROR(VLOOKUP(C7540,التكويد!$A$2:$R$1501,5,0),"")</f>
        <v/>
      </c>
      <c r="E7540" s="47"/>
      <c r="F7540" s="98" t="str">
        <f t="shared" si="119"/>
        <v/>
      </c>
      <c r="G7540" s="47"/>
      <c r="H7540" s="47"/>
      <c r="I7540" s="47"/>
    </row>
    <row r="7541" spans="1:9" ht="24.95" customHeight="1" thickBot="1">
      <c r="A7541" s="47"/>
      <c r="B7541" s="47"/>
      <c r="C7541" s="47"/>
      <c r="D7541" s="97" t="str">
        <f>IFERROR(VLOOKUP(C7541,التكويد!$A$2:$R$1501,5,0),"")</f>
        <v/>
      </c>
      <c r="E7541" s="47"/>
      <c r="F7541" s="98" t="str">
        <f t="shared" si="119"/>
        <v/>
      </c>
      <c r="G7541" s="47"/>
      <c r="H7541" s="47"/>
      <c r="I7541" s="47"/>
    </row>
    <row r="7542" spans="1:9" ht="24.95" customHeight="1" thickBot="1">
      <c r="A7542" s="47"/>
      <c r="B7542" s="47"/>
      <c r="C7542" s="47"/>
      <c r="D7542" s="97" t="str">
        <f>IFERROR(VLOOKUP(C7542,التكويد!$A$2:$R$1501,5,0),"")</f>
        <v/>
      </c>
      <c r="E7542" s="47"/>
      <c r="F7542" s="98" t="str">
        <f t="shared" si="119"/>
        <v/>
      </c>
      <c r="G7542" s="47"/>
      <c r="H7542" s="47"/>
      <c r="I7542" s="47"/>
    </row>
    <row r="7543" spans="1:9" ht="24.95" customHeight="1" thickBot="1">
      <c r="A7543" s="47"/>
      <c r="B7543" s="47"/>
      <c r="C7543" s="47"/>
      <c r="D7543" s="97" t="str">
        <f>IFERROR(VLOOKUP(C7543,التكويد!$A$2:$R$1501,5,0),"")</f>
        <v/>
      </c>
      <c r="E7543" s="47"/>
      <c r="F7543" s="98" t="str">
        <f t="shared" si="119"/>
        <v/>
      </c>
      <c r="G7543" s="47"/>
      <c r="H7543" s="47"/>
      <c r="I7543" s="47"/>
    </row>
    <row r="7544" spans="1:9" ht="24.95" customHeight="1" thickBot="1">
      <c r="A7544" s="47"/>
      <c r="B7544" s="47"/>
      <c r="C7544" s="47"/>
      <c r="D7544" s="97" t="str">
        <f>IFERROR(VLOOKUP(C7544,التكويد!$A$2:$R$1501,5,0),"")</f>
        <v/>
      </c>
      <c r="E7544" s="47"/>
      <c r="F7544" s="98" t="str">
        <f t="shared" si="119"/>
        <v/>
      </c>
      <c r="G7544" s="47"/>
      <c r="H7544" s="47"/>
      <c r="I7544" s="47"/>
    </row>
    <row r="7545" spans="1:9" ht="24.95" customHeight="1" thickBot="1">
      <c r="A7545" s="47"/>
      <c r="B7545" s="47"/>
      <c r="C7545" s="47"/>
      <c r="D7545" s="97" t="str">
        <f>IFERROR(VLOOKUP(C7545,التكويد!$A$2:$R$1501,5,0),"")</f>
        <v/>
      </c>
      <c r="E7545" s="47"/>
      <c r="F7545" s="98" t="str">
        <f t="shared" si="119"/>
        <v/>
      </c>
      <c r="G7545" s="47"/>
      <c r="H7545" s="47"/>
      <c r="I7545" s="47"/>
    </row>
    <row r="7546" spans="1:9" ht="24.95" customHeight="1" thickBot="1">
      <c r="A7546" s="47"/>
      <c r="B7546" s="47"/>
      <c r="C7546" s="47"/>
      <c r="D7546" s="97" t="str">
        <f>IFERROR(VLOOKUP(C7546,التكويد!$A$2:$R$1501,5,0),"")</f>
        <v/>
      </c>
      <c r="E7546" s="47"/>
      <c r="F7546" s="98" t="str">
        <f t="shared" si="119"/>
        <v/>
      </c>
      <c r="G7546" s="47"/>
      <c r="H7546" s="47"/>
      <c r="I7546" s="47"/>
    </row>
    <row r="7547" spans="1:9" ht="24.95" customHeight="1" thickBot="1">
      <c r="A7547" s="47"/>
      <c r="B7547" s="47"/>
      <c r="C7547" s="47"/>
      <c r="D7547" s="97" t="str">
        <f>IFERROR(VLOOKUP(C7547,التكويد!$A$2:$R$1501,5,0),"")</f>
        <v/>
      </c>
      <c r="E7547" s="47"/>
      <c r="F7547" s="98" t="str">
        <f t="shared" si="119"/>
        <v/>
      </c>
      <c r="G7547" s="47"/>
      <c r="H7547" s="47"/>
      <c r="I7547" s="47"/>
    </row>
    <row r="7548" spans="1:9" ht="24.95" customHeight="1" thickBot="1">
      <c r="A7548" s="47"/>
      <c r="B7548" s="47"/>
      <c r="C7548" s="47"/>
      <c r="D7548" s="97" t="str">
        <f>IFERROR(VLOOKUP(C7548,التكويد!$A$2:$R$1501,5,0),"")</f>
        <v/>
      </c>
      <c r="E7548" s="47"/>
      <c r="F7548" s="98" t="str">
        <f t="shared" si="119"/>
        <v/>
      </c>
      <c r="G7548" s="47"/>
      <c r="H7548" s="47"/>
      <c r="I7548" s="47"/>
    </row>
    <row r="7549" spans="1:9" ht="24.95" customHeight="1" thickBot="1">
      <c r="A7549" s="47"/>
      <c r="B7549" s="47"/>
      <c r="C7549" s="47"/>
      <c r="D7549" s="97" t="str">
        <f>IFERROR(VLOOKUP(C7549,التكويد!$A$2:$R$1501,5,0),"")</f>
        <v/>
      </c>
      <c r="E7549" s="47"/>
      <c r="F7549" s="98" t="str">
        <f t="shared" si="119"/>
        <v/>
      </c>
      <c r="G7549" s="47"/>
      <c r="H7549" s="47"/>
      <c r="I7549" s="47"/>
    </row>
    <row r="7550" spans="1:9" ht="24.95" customHeight="1" thickBot="1">
      <c r="A7550" s="47"/>
      <c r="B7550" s="47"/>
      <c r="C7550" s="47"/>
      <c r="D7550" s="97" t="str">
        <f>IFERROR(VLOOKUP(C7550,التكويد!$A$2:$R$1501,5,0),"")</f>
        <v/>
      </c>
      <c r="E7550" s="47"/>
      <c r="F7550" s="98" t="str">
        <f t="shared" si="119"/>
        <v/>
      </c>
      <c r="G7550" s="47"/>
      <c r="H7550" s="47"/>
      <c r="I7550" s="47"/>
    </row>
    <row r="7551" spans="1:9" ht="24.95" customHeight="1" thickBot="1">
      <c r="A7551" s="47"/>
      <c r="B7551" s="47"/>
      <c r="C7551" s="47"/>
      <c r="D7551" s="97" t="str">
        <f>IFERROR(VLOOKUP(C7551,التكويد!$A$2:$R$1501,5,0),"")</f>
        <v/>
      </c>
      <c r="E7551" s="47"/>
      <c r="F7551" s="98" t="str">
        <f t="shared" si="119"/>
        <v/>
      </c>
      <c r="G7551" s="47"/>
      <c r="H7551" s="47"/>
      <c r="I7551" s="47"/>
    </row>
    <row r="7552" spans="1:9" ht="24.95" customHeight="1" thickBot="1">
      <c r="A7552" s="47"/>
      <c r="B7552" s="47"/>
      <c r="C7552" s="47"/>
      <c r="D7552" s="97" t="str">
        <f>IFERROR(VLOOKUP(C7552,التكويد!$A$2:$R$1501,5,0),"")</f>
        <v/>
      </c>
      <c r="E7552" s="47"/>
      <c r="F7552" s="98" t="str">
        <f t="shared" si="119"/>
        <v/>
      </c>
      <c r="G7552" s="47"/>
      <c r="H7552" s="47"/>
      <c r="I7552" s="47"/>
    </row>
    <row r="7553" spans="1:9" ht="24.95" customHeight="1" thickBot="1">
      <c r="A7553" s="47"/>
      <c r="B7553" s="47"/>
      <c r="C7553" s="47"/>
      <c r="D7553" s="97" t="str">
        <f>IFERROR(VLOOKUP(C7553,التكويد!$A$2:$R$1501,5,0),"")</f>
        <v/>
      </c>
      <c r="E7553" s="47"/>
      <c r="F7553" s="98" t="str">
        <f t="shared" si="119"/>
        <v/>
      </c>
      <c r="G7553" s="47"/>
      <c r="H7553" s="47"/>
      <c r="I7553" s="47"/>
    </row>
    <row r="7554" spans="1:9" ht="24.95" customHeight="1" thickBot="1">
      <c r="A7554" s="47"/>
      <c r="B7554" s="47"/>
      <c r="C7554" s="47"/>
      <c r="D7554" s="97" t="str">
        <f>IFERROR(VLOOKUP(C7554,التكويد!$A$2:$R$1501,5,0),"")</f>
        <v/>
      </c>
      <c r="E7554" s="47"/>
      <c r="F7554" s="98" t="str">
        <f t="shared" si="119"/>
        <v/>
      </c>
      <c r="G7554" s="47"/>
      <c r="H7554" s="47"/>
      <c r="I7554" s="47"/>
    </row>
    <row r="7555" spans="1:9" ht="24.95" customHeight="1" thickBot="1">
      <c r="A7555" s="47"/>
      <c r="B7555" s="47"/>
      <c r="C7555" s="47"/>
      <c r="D7555" s="97" t="str">
        <f>IFERROR(VLOOKUP(C7555,التكويد!$A$2:$R$1501,5,0),"")</f>
        <v/>
      </c>
      <c r="E7555" s="47"/>
      <c r="F7555" s="98" t="str">
        <f t="shared" si="119"/>
        <v/>
      </c>
      <c r="G7555" s="47"/>
      <c r="H7555" s="47"/>
      <c r="I7555" s="47"/>
    </row>
    <row r="7556" spans="1:9" ht="24.95" customHeight="1" thickBot="1">
      <c r="A7556" s="47"/>
      <c r="B7556" s="47"/>
      <c r="C7556" s="47"/>
      <c r="D7556" s="97" t="str">
        <f>IFERROR(VLOOKUP(C7556,التكويد!$A$2:$R$1501,5,0),"")</f>
        <v/>
      </c>
      <c r="E7556" s="47"/>
      <c r="F7556" s="98" t="str">
        <f t="shared" si="119"/>
        <v/>
      </c>
      <c r="G7556" s="47"/>
      <c r="H7556" s="47"/>
      <c r="I7556" s="47"/>
    </row>
    <row r="7557" spans="1:9" ht="24.95" customHeight="1" thickBot="1">
      <c r="A7557" s="47"/>
      <c r="B7557" s="47"/>
      <c r="C7557" s="47"/>
      <c r="D7557" s="97" t="str">
        <f>IFERROR(VLOOKUP(C7557,التكويد!$A$2:$R$1501,5,0),"")</f>
        <v/>
      </c>
      <c r="E7557" s="47"/>
      <c r="F7557" s="98" t="str">
        <f t="shared" si="119"/>
        <v/>
      </c>
      <c r="G7557" s="47"/>
      <c r="H7557" s="47"/>
      <c r="I7557" s="47"/>
    </row>
    <row r="7558" spans="1:9" ht="24.95" customHeight="1" thickBot="1">
      <c r="A7558" s="47"/>
      <c r="B7558" s="47"/>
      <c r="C7558" s="47"/>
      <c r="D7558" s="97" t="str">
        <f>IFERROR(VLOOKUP(C7558,التكويد!$A$2:$R$1501,5,0),"")</f>
        <v/>
      </c>
      <c r="E7558" s="47"/>
      <c r="F7558" s="98" t="str">
        <f t="shared" si="119"/>
        <v/>
      </c>
      <c r="G7558" s="47"/>
      <c r="H7558" s="47"/>
      <c r="I7558" s="47"/>
    </row>
    <row r="7559" spans="1:9" ht="24.95" customHeight="1" thickBot="1">
      <c r="A7559" s="47"/>
      <c r="B7559" s="47"/>
      <c r="C7559" s="47"/>
      <c r="D7559" s="97" t="str">
        <f>IFERROR(VLOOKUP(C7559,التكويد!$A$2:$R$1501,5,0),"")</f>
        <v/>
      </c>
      <c r="E7559" s="47"/>
      <c r="F7559" s="98" t="str">
        <f t="shared" si="119"/>
        <v/>
      </c>
      <c r="G7559" s="47"/>
      <c r="H7559" s="47"/>
      <c r="I7559" s="47"/>
    </row>
    <row r="7560" spans="1:9" ht="24.95" customHeight="1" thickBot="1">
      <c r="A7560" s="47"/>
      <c r="B7560" s="47"/>
      <c r="C7560" s="47"/>
      <c r="D7560" s="97" t="str">
        <f>IFERROR(VLOOKUP(C7560,التكويد!$A$2:$R$1501,5,0),"")</f>
        <v/>
      </c>
      <c r="E7560" s="47"/>
      <c r="F7560" s="98" t="str">
        <f t="shared" si="119"/>
        <v/>
      </c>
      <c r="G7560" s="47"/>
      <c r="H7560" s="47"/>
      <c r="I7560" s="47"/>
    </row>
    <row r="7561" spans="1:9" ht="24.95" customHeight="1" thickBot="1">
      <c r="A7561" s="47"/>
      <c r="B7561" s="47"/>
      <c r="C7561" s="47"/>
      <c r="D7561" s="97" t="str">
        <f>IFERROR(VLOOKUP(C7561,التكويد!$A$2:$R$1501,5,0),"")</f>
        <v/>
      </c>
      <c r="E7561" s="47"/>
      <c r="F7561" s="98" t="str">
        <f t="shared" si="119"/>
        <v/>
      </c>
      <c r="G7561" s="47"/>
      <c r="H7561" s="47"/>
      <c r="I7561" s="47"/>
    </row>
    <row r="7562" spans="1:9" ht="24.95" customHeight="1" thickBot="1">
      <c r="A7562" s="47"/>
      <c r="B7562" s="47"/>
      <c r="C7562" s="47"/>
      <c r="D7562" s="97" t="str">
        <f>IFERROR(VLOOKUP(C7562,التكويد!$A$2:$R$1501,5,0),"")</f>
        <v/>
      </c>
      <c r="E7562" s="47"/>
      <c r="F7562" s="98" t="str">
        <f t="shared" si="119"/>
        <v/>
      </c>
      <c r="G7562" s="47"/>
      <c r="H7562" s="47"/>
      <c r="I7562" s="47"/>
    </row>
    <row r="7563" spans="1:9" ht="24.95" customHeight="1" thickBot="1">
      <c r="A7563" s="47"/>
      <c r="B7563" s="47"/>
      <c r="C7563" s="47"/>
      <c r="D7563" s="97" t="str">
        <f>IFERROR(VLOOKUP(C7563,التكويد!$A$2:$R$1501,5,0),"")</f>
        <v/>
      </c>
      <c r="E7563" s="47"/>
      <c r="F7563" s="98" t="str">
        <f t="shared" si="119"/>
        <v/>
      </c>
      <c r="G7563" s="47"/>
      <c r="H7563" s="47"/>
      <c r="I7563" s="47"/>
    </row>
    <row r="7564" spans="1:9" ht="24.95" customHeight="1" thickBot="1">
      <c r="A7564" s="47"/>
      <c r="B7564" s="47"/>
      <c r="C7564" s="47"/>
      <c r="D7564" s="97" t="str">
        <f>IFERROR(VLOOKUP(C7564,التكويد!$A$2:$R$1501,5,0),"")</f>
        <v/>
      </c>
      <c r="E7564" s="47"/>
      <c r="F7564" s="98" t="str">
        <f t="shared" si="119"/>
        <v/>
      </c>
      <c r="G7564" s="47"/>
      <c r="H7564" s="47"/>
      <c r="I7564" s="47"/>
    </row>
    <row r="7565" spans="1:9" ht="24.95" customHeight="1" thickBot="1">
      <c r="A7565" s="47"/>
      <c r="B7565" s="47"/>
      <c r="C7565" s="47"/>
      <c r="D7565" s="97" t="str">
        <f>IFERROR(VLOOKUP(C7565,التكويد!$A$2:$R$1501,5,0),"")</f>
        <v/>
      </c>
      <c r="E7565" s="47"/>
      <c r="F7565" s="98" t="str">
        <f t="shared" si="119"/>
        <v/>
      </c>
      <c r="G7565" s="47"/>
      <c r="H7565" s="47"/>
      <c r="I7565" s="47"/>
    </row>
    <row r="7566" spans="1:9" ht="24.95" customHeight="1" thickBot="1">
      <c r="A7566" s="47"/>
      <c r="B7566" s="47"/>
      <c r="C7566" s="47"/>
      <c r="D7566" s="97" t="str">
        <f>IFERROR(VLOOKUP(C7566,التكويد!$A$2:$R$1501,5,0),"")</f>
        <v/>
      </c>
      <c r="E7566" s="47"/>
      <c r="F7566" s="98" t="str">
        <f t="shared" si="119"/>
        <v/>
      </c>
      <c r="G7566" s="47"/>
      <c r="H7566" s="47"/>
      <c r="I7566" s="47"/>
    </row>
    <row r="7567" spans="1:9" ht="24.95" customHeight="1" thickBot="1">
      <c r="A7567" s="47"/>
      <c r="B7567" s="47"/>
      <c r="C7567" s="47"/>
      <c r="D7567" s="97" t="str">
        <f>IFERROR(VLOOKUP(C7567,التكويد!$A$2:$R$1501,5,0),"")</f>
        <v/>
      </c>
      <c r="E7567" s="47"/>
      <c r="F7567" s="98" t="str">
        <f t="shared" si="119"/>
        <v/>
      </c>
      <c r="G7567" s="47"/>
      <c r="H7567" s="47"/>
      <c r="I7567" s="47"/>
    </row>
    <row r="7568" spans="1:9" ht="24.95" customHeight="1" thickBot="1">
      <c r="A7568" s="47"/>
      <c r="B7568" s="47"/>
      <c r="C7568" s="47"/>
      <c r="D7568" s="97" t="str">
        <f>IFERROR(VLOOKUP(C7568,التكويد!$A$2:$R$1501,5,0),"")</f>
        <v/>
      </c>
      <c r="E7568" s="47"/>
      <c r="F7568" s="98" t="str">
        <f t="shared" si="119"/>
        <v/>
      </c>
      <c r="G7568" s="47"/>
      <c r="H7568" s="47"/>
      <c r="I7568" s="47"/>
    </row>
    <row r="7569" spans="1:9" ht="24.95" customHeight="1" thickBot="1">
      <c r="A7569" s="47"/>
      <c r="B7569" s="47"/>
      <c r="C7569" s="47"/>
      <c r="D7569" s="97" t="str">
        <f>IFERROR(VLOOKUP(C7569,التكويد!$A$2:$R$1501,5,0),"")</f>
        <v/>
      </c>
      <c r="E7569" s="47"/>
      <c r="F7569" s="98" t="str">
        <f t="shared" si="119"/>
        <v/>
      </c>
      <c r="G7569" s="47"/>
      <c r="H7569" s="47"/>
      <c r="I7569" s="47"/>
    </row>
    <row r="7570" spans="1:9" ht="24.95" customHeight="1" thickBot="1">
      <c r="A7570" s="47"/>
      <c r="B7570" s="47"/>
      <c r="C7570" s="47"/>
      <c r="D7570" s="97" t="str">
        <f>IFERROR(VLOOKUP(C7570,التكويد!$A$2:$R$1501,5,0),"")</f>
        <v/>
      </c>
      <c r="E7570" s="47"/>
      <c r="F7570" s="98" t="str">
        <f t="shared" si="119"/>
        <v/>
      </c>
      <c r="G7570" s="47"/>
      <c r="H7570" s="47"/>
      <c r="I7570" s="47"/>
    </row>
    <row r="7571" spans="1:9" ht="24.95" customHeight="1" thickBot="1">
      <c r="A7571" s="47"/>
      <c r="B7571" s="47"/>
      <c r="C7571" s="47"/>
      <c r="D7571" s="97" t="str">
        <f>IFERROR(VLOOKUP(C7571,التكويد!$A$2:$R$1501,5,0),"")</f>
        <v/>
      </c>
      <c r="E7571" s="47"/>
      <c r="F7571" s="98" t="str">
        <f t="shared" si="119"/>
        <v/>
      </c>
      <c r="G7571" s="47"/>
      <c r="H7571" s="47"/>
      <c r="I7571" s="47"/>
    </row>
    <row r="7572" spans="1:9" ht="24.95" customHeight="1" thickBot="1">
      <c r="A7572" s="47"/>
      <c r="B7572" s="47"/>
      <c r="C7572" s="47"/>
      <c r="D7572" s="97" t="str">
        <f>IFERROR(VLOOKUP(C7572,التكويد!$A$2:$R$1501,5,0),"")</f>
        <v/>
      </c>
      <c r="E7572" s="47"/>
      <c r="F7572" s="98" t="str">
        <f t="shared" si="119"/>
        <v/>
      </c>
      <c r="G7572" s="47"/>
      <c r="H7572" s="47"/>
      <c r="I7572" s="47"/>
    </row>
    <row r="7573" spans="1:9" ht="24.95" customHeight="1" thickBot="1">
      <c r="A7573" s="47"/>
      <c r="B7573" s="47"/>
      <c r="C7573" s="47"/>
      <c r="D7573" s="97" t="str">
        <f>IFERROR(VLOOKUP(C7573,التكويد!$A$2:$R$1501,5,0),"")</f>
        <v/>
      </c>
      <c r="E7573" s="47"/>
      <c r="F7573" s="98" t="str">
        <f t="shared" si="119"/>
        <v/>
      </c>
      <c r="G7573" s="47"/>
      <c r="H7573" s="47"/>
      <c r="I7573" s="47"/>
    </row>
    <row r="7574" spans="1:9" ht="24.95" customHeight="1" thickBot="1">
      <c r="A7574" s="47"/>
      <c r="B7574" s="47"/>
      <c r="C7574" s="47"/>
      <c r="D7574" s="97" t="str">
        <f>IFERROR(VLOOKUP(C7574,التكويد!$A$2:$R$1501,5,0),"")</f>
        <v/>
      </c>
      <c r="E7574" s="47"/>
      <c r="F7574" s="98" t="str">
        <f t="shared" si="119"/>
        <v/>
      </c>
      <c r="G7574" s="47"/>
      <c r="H7574" s="47"/>
      <c r="I7574" s="47"/>
    </row>
    <row r="7575" spans="1:9" ht="24.95" customHeight="1" thickBot="1">
      <c r="A7575" s="47"/>
      <c r="B7575" s="47"/>
      <c r="C7575" s="47"/>
      <c r="D7575" s="97" t="str">
        <f>IFERROR(VLOOKUP(C7575,التكويد!$A$2:$R$1501,5,0),"")</f>
        <v/>
      </c>
      <c r="E7575" s="47"/>
      <c r="F7575" s="98" t="str">
        <f t="shared" si="119"/>
        <v/>
      </c>
      <c r="G7575" s="47"/>
      <c r="H7575" s="47"/>
      <c r="I7575" s="47"/>
    </row>
    <row r="7576" spans="1:9" ht="24.95" customHeight="1" thickBot="1">
      <c r="A7576" s="47"/>
      <c r="B7576" s="47"/>
      <c r="C7576" s="47"/>
      <c r="D7576" s="97" t="str">
        <f>IFERROR(VLOOKUP(C7576,التكويد!$A$2:$R$1501,5,0),"")</f>
        <v/>
      </c>
      <c r="E7576" s="47"/>
      <c r="F7576" s="98" t="str">
        <f t="shared" si="119"/>
        <v/>
      </c>
      <c r="G7576" s="47"/>
      <c r="H7576" s="47"/>
      <c r="I7576" s="47"/>
    </row>
    <row r="7577" spans="1:9" ht="24.95" customHeight="1" thickBot="1">
      <c r="A7577" s="47"/>
      <c r="B7577" s="47"/>
      <c r="C7577" s="47"/>
      <c r="D7577" s="97" t="str">
        <f>IFERROR(VLOOKUP(C7577,التكويد!$A$2:$R$1501,5,0),"")</f>
        <v/>
      </c>
      <c r="E7577" s="47"/>
      <c r="F7577" s="98" t="str">
        <f t="shared" si="119"/>
        <v/>
      </c>
      <c r="G7577" s="47"/>
      <c r="H7577" s="47"/>
      <c r="I7577" s="47"/>
    </row>
    <row r="7578" spans="1:9" ht="24.95" customHeight="1" thickBot="1">
      <c r="A7578" s="47"/>
      <c r="B7578" s="47"/>
      <c r="C7578" s="47"/>
      <c r="D7578" s="97" t="str">
        <f>IFERROR(VLOOKUP(C7578,التكويد!$A$2:$R$1501,5,0),"")</f>
        <v/>
      </c>
      <c r="E7578" s="47"/>
      <c r="F7578" s="98" t="str">
        <f t="shared" si="119"/>
        <v/>
      </c>
      <c r="G7578" s="47"/>
      <c r="H7578" s="47"/>
      <c r="I7578" s="47"/>
    </row>
    <row r="7579" spans="1:9" ht="24.95" customHeight="1" thickBot="1">
      <c r="A7579" s="47"/>
      <c r="B7579" s="47"/>
      <c r="C7579" s="47"/>
      <c r="D7579" s="97" t="str">
        <f>IFERROR(VLOOKUP(C7579,التكويد!$A$2:$R$1501,5,0),"")</f>
        <v/>
      </c>
      <c r="E7579" s="47"/>
      <c r="F7579" s="98" t="str">
        <f t="shared" si="119"/>
        <v/>
      </c>
      <c r="G7579" s="47"/>
      <c r="H7579" s="47"/>
      <c r="I7579" s="47"/>
    </row>
    <row r="7580" spans="1:9" ht="24.95" customHeight="1" thickBot="1">
      <c r="A7580" s="47"/>
      <c r="B7580" s="47"/>
      <c r="C7580" s="47"/>
      <c r="D7580" s="97" t="str">
        <f>IFERROR(VLOOKUP(C7580,التكويد!$A$2:$R$1501,5,0),"")</f>
        <v/>
      </c>
      <c r="E7580" s="47"/>
      <c r="F7580" s="98" t="str">
        <f t="shared" si="119"/>
        <v/>
      </c>
      <c r="G7580" s="47"/>
      <c r="H7580" s="47"/>
      <c r="I7580" s="47"/>
    </row>
    <row r="7581" spans="1:9" ht="24.95" customHeight="1" thickBot="1">
      <c r="A7581" s="47"/>
      <c r="B7581" s="47"/>
      <c r="C7581" s="47"/>
      <c r="D7581" s="97" t="str">
        <f>IFERROR(VLOOKUP(C7581,التكويد!$A$2:$R$1501,5,0),"")</f>
        <v/>
      </c>
      <c r="E7581" s="47"/>
      <c r="F7581" s="98" t="str">
        <f t="shared" si="119"/>
        <v/>
      </c>
      <c r="G7581" s="47"/>
      <c r="H7581" s="47"/>
      <c r="I7581" s="47"/>
    </row>
    <row r="7582" spans="1:9" ht="24.95" customHeight="1" thickBot="1">
      <c r="A7582" s="47"/>
      <c r="B7582" s="47"/>
      <c r="C7582" s="47"/>
      <c r="D7582" s="97" t="str">
        <f>IFERROR(VLOOKUP(C7582,التكويد!$A$2:$R$1501,5,0),"")</f>
        <v/>
      </c>
      <c r="E7582" s="47"/>
      <c r="F7582" s="98" t="str">
        <f t="shared" si="119"/>
        <v/>
      </c>
      <c r="G7582" s="47"/>
      <c r="H7582" s="47"/>
      <c r="I7582" s="47"/>
    </row>
    <row r="7583" spans="1:9" ht="24.95" customHeight="1" thickBot="1">
      <c r="A7583" s="47"/>
      <c r="B7583" s="47"/>
      <c r="C7583" s="47"/>
      <c r="D7583" s="97" t="str">
        <f>IFERROR(VLOOKUP(C7583,التكويد!$A$2:$R$1501,5,0),"")</f>
        <v/>
      </c>
      <c r="E7583" s="47"/>
      <c r="F7583" s="98" t="str">
        <f t="shared" si="119"/>
        <v/>
      </c>
      <c r="G7583" s="47"/>
      <c r="H7583" s="47"/>
      <c r="I7583" s="47"/>
    </row>
    <row r="7584" spans="1:9" ht="24.95" customHeight="1" thickBot="1">
      <c r="A7584" s="47"/>
      <c r="B7584" s="47"/>
      <c r="C7584" s="47"/>
      <c r="D7584" s="97" t="str">
        <f>IFERROR(VLOOKUP(C7584,التكويد!$A$2:$R$1501,5,0),"")</f>
        <v/>
      </c>
      <c r="E7584" s="47"/>
      <c r="F7584" s="98" t="str">
        <f t="shared" si="119"/>
        <v/>
      </c>
      <c r="G7584" s="47"/>
      <c r="H7584" s="47"/>
      <c r="I7584" s="47"/>
    </row>
    <row r="7585" spans="1:9" ht="24.95" customHeight="1" thickBot="1">
      <c r="A7585" s="47"/>
      <c r="B7585" s="47"/>
      <c r="C7585" s="47"/>
      <c r="D7585" s="97" t="str">
        <f>IFERROR(VLOOKUP(C7585,التكويد!$A$2:$R$1501,5,0),"")</f>
        <v/>
      </c>
      <c r="E7585" s="47"/>
      <c r="F7585" s="98" t="str">
        <f t="shared" si="119"/>
        <v/>
      </c>
      <c r="G7585" s="47"/>
      <c r="H7585" s="47"/>
      <c r="I7585" s="47"/>
    </row>
    <row r="7586" spans="1:9" ht="24.95" customHeight="1" thickBot="1">
      <c r="A7586" s="47"/>
      <c r="B7586" s="47"/>
      <c r="C7586" s="47"/>
      <c r="D7586" s="97" t="str">
        <f>IFERROR(VLOOKUP(C7586,التكويد!$A$2:$R$1501,5,0),"")</f>
        <v/>
      </c>
      <c r="E7586" s="47"/>
      <c r="F7586" s="98" t="str">
        <f t="shared" si="119"/>
        <v/>
      </c>
      <c r="G7586" s="47"/>
      <c r="H7586" s="47"/>
      <c r="I7586" s="47"/>
    </row>
    <row r="7587" spans="1:9" ht="24.95" customHeight="1" thickBot="1">
      <c r="A7587" s="47"/>
      <c r="B7587" s="47"/>
      <c r="C7587" s="47"/>
      <c r="D7587" s="97" t="str">
        <f>IFERROR(VLOOKUP(C7587,التكويد!$A$2:$R$1501,5,0),"")</f>
        <v/>
      </c>
      <c r="E7587" s="47"/>
      <c r="F7587" s="98" t="str">
        <f t="shared" si="119"/>
        <v/>
      </c>
      <c r="G7587" s="47"/>
      <c r="H7587" s="47"/>
      <c r="I7587" s="47"/>
    </row>
    <row r="7588" spans="1:9" ht="24.95" customHeight="1" thickBot="1">
      <c r="A7588" s="47"/>
      <c r="B7588" s="47"/>
      <c r="C7588" s="47"/>
      <c r="D7588" s="97" t="str">
        <f>IFERROR(VLOOKUP(C7588,التكويد!$A$2:$R$1501,5,0),"")</f>
        <v/>
      </c>
      <c r="E7588" s="47"/>
      <c r="F7588" s="98" t="str">
        <f t="shared" si="119"/>
        <v/>
      </c>
      <c r="G7588" s="47"/>
      <c r="H7588" s="47"/>
      <c r="I7588" s="47"/>
    </row>
    <row r="7589" spans="1:9" ht="24.95" customHeight="1" thickBot="1">
      <c r="A7589" s="47"/>
      <c r="B7589" s="47"/>
      <c r="C7589" s="47"/>
      <c r="D7589" s="97" t="str">
        <f>IFERROR(VLOOKUP(C7589,التكويد!$A$2:$R$1501,5,0),"")</f>
        <v/>
      </c>
      <c r="E7589" s="47"/>
      <c r="F7589" s="98" t="str">
        <f t="shared" si="119"/>
        <v/>
      </c>
      <c r="G7589" s="47"/>
      <c r="H7589" s="47"/>
      <c r="I7589" s="47"/>
    </row>
    <row r="7590" spans="1:9" ht="24.95" customHeight="1" thickBot="1">
      <c r="A7590" s="47"/>
      <c r="B7590" s="47"/>
      <c r="C7590" s="47"/>
      <c r="D7590" s="97" t="str">
        <f>IFERROR(VLOOKUP(C7590,التكويد!$A$2:$R$1501,5,0),"")</f>
        <v/>
      </c>
      <c r="E7590" s="47"/>
      <c r="F7590" s="98" t="str">
        <f t="shared" si="119"/>
        <v/>
      </c>
      <c r="G7590" s="47"/>
      <c r="H7590" s="47"/>
      <c r="I7590" s="47"/>
    </row>
    <row r="7591" spans="1:9" ht="24.95" customHeight="1" thickBot="1">
      <c r="A7591" s="47"/>
      <c r="B7591" s="47"/>
      <c r="C7591" s="47"/>
      <c r="D7591" s="97" t="str">
        <f>IFERROR(VLOOKUP(C7591,التكويد!$A$2:$R$1501,5,0),"")</f>
        <v/>
      </c>
      <c r="E7591" s="47"/>
      <c r="F7591" s="98" t="str">
        <f t="shared" si="119"/>
        <v/>
      </c>
      <c r="G7591" s="47"/>
      <c r="H7591" s="47"/>
      <c r="I7591" s="47"/>
    </row>
    <row r="7592" spans="1:9" ht="24.95" customHeight="1" thickBot="1">
      <c r="A7592" s="47"/>
      <c r="B7592" s="47"/>
      <c r="C7592" s="47"/>
      <c r="D7592" s="97" t="str">
        <f>IFERROR(VLOOKUP(C7592,التكويد!$A$2:$R$1501,5,0),"")</f>
        <v/>
      </c>
      <c r="E7592" s="47"/>
      <c r="F7592" s="98" t="str">
        <f t="shared" si="119"/>
        <v/>
      </c>
      <c r="G7592" s="47"/>
      <c r="H7592" s="47"/>
      <c r="I7592" s="47"/>
    </row>
    <row r="7593" spans="1:9" ht="24.95" customHeight="1" thickBot="1">
      <c r="A7593" s="47"/>
      <c r="B7593" s="47"/>
      <c r="C7593" s="47"/>
      <c r="D7593" s="97" t="str">
        <f>IFERROR(VLOOKUP(C7593,التكويد!$A$2:$R$1501,5,0),"")</f>
        <v/>
      </c>
      <c r="E7593" s="47"/>
      <c r="F7593" s="98" t="str">
        <f t="shared" si="119"/>
        <v/>
      </c>
      <c r="G7593" s="47"/>
      <c r="H7593" s="47"/>
      <c r="I7593" s="47"/>
    </row>
    <row r="7594" spans="1:9" ht="24.95" customHeight="1" thickBot="1">
      <c r="A7594" s="47"/>
      <c r="B7594" s="47"/>
      <c r="C7594" s="47"/>
      <c r="D7594" s="97" t="str">
        <f>IFERROR(VLOOKUP(C7594,التكويد!$A$2:$R$1501,5,0),"")</f>
        <v/>
      </c>
      <c r="E7594" s="47"/>
      <c r="F7594" s="98" t="str">
        <f t="shared" si="119"/>
        <v/>
      </c>
      <c r="G7594" s="47"/>
      <c r="H7594" s="47"/>
      <c r="I7594" s="47"/>
    </row>
    <row r="7595" spans="1:9" ht="24.95" customHeight="1" thickBot="1">
      <c r="A7595" s="47"/>
      <c r="B7595" s="47"/>
      <c r="C7595" s="47"/>
      <c r="D7595" s="97" t="str">
        <f>IFERROR(VLOOKUP(C7595,التكويد!$A$2:$R$1501,5,0),"")</f>
        <v/>
      </c>
      <c r="E7595" s="47"/>
      <c r="F7595" s="98" t="str">
        <f t="shared" si="119"/>
        <v/>
      </c>
      <c r="G7595" s="47"/>
      <c r="H7595" s="47"/>
      <c r="I7595" s="47"/>
    </row>
    <row r="7596" spans="1:9" ht="24.95" customHeight="1" thickBot="1">
      <c r="A7596" s="47"/>
      <c r="B7596" s="47"/>
      <c r="C7596" s="47"/>
      <c r="D7596" s="97" t="str">
        <f>IFERROR(VLOOKUP(C7596,التكويد!$A$2:$R$1501,5,0),"")</f>
        <v/>
      </c>
      <c r="E7596" s="47"/>
      <c r="F7596" s="98" t="str">
        <f t="shared" si="119"/>
        <v/>
      </c>
      <c r="G7596" s="47"/>
      <c r="H7596" s="47"/>
      <c r="I7596" s="47"/>
    </row>
    <row r="7597" spans="1:9" ht="24.95" customHeight="1" thickBot="1">
      <c r="A7597" s="47"/>
      <c r="B7597" s="47"/>
      <c r="C7597" s="47"/>
      <c r="D7597" s="97" t="str">
        <f>IFERROR(VLOOKUP(C7597,التكويد!$A$2:$R$1501,5,0),"")</f>
        <v/>
      </c>
      <c r="E7597" s="47"/>
      <c r="F7597" s="98" t="str">
        <f t="shared" si="119"/>
        <v/>
      </c>
      <c r="G7597" s="47"/>
      <c r="H7597" s="47"/>
      <c r="I7597" s="47"/>
    </row>
    <row r="7598" spans="1:9" ht="24.95" customHeight="1" thickBot="1">
      <c r="A7598" s="47"/>
      <c r="B7598" s="47"/>
      <c r="C7598" s="47"/>
      <c r="D7598" s="97" t="str">
        <f>IFERROR(VLOOKUP(C7598,التكويد!$A$2:$R$1501,5,0),"")</f>
        <v/>
      </c>
      <c r="E7598" s="47"/>
      <c r="F7598" s="98" t="str">
        <f t="shared" si="119"/>
        <v/>
      </c>
      <c r="G7598" s="47"/>
      <c r="H7598" s="47"/>
      <c r="I7598" s="47"/>
    </row>
    <row r="7599" spans="1:9" ht="24.95" customHeight="1" thickBot="1">
      <c r="A7599" s="47"/>
      <c r="B7599" s="47"/>
      <c r="C7599" s="47"/>
      <c r="D7599" s="97" t="str">
        <f>IFERROR(VLOOKUP(C7599,التكويد!$A$2:$R$1501,5,0),"")</f>
        <v/>
      </c>
      <c r="E7599" s="47"/>
      <c r="F7599" s="98" t="str">
        <f t="shared" si="119"/>
        <v/>
      </c>
      <c r="G7599" s="47"/>
      <c r="H7599" s="47"/>
      <c r="I7599" s="47"/>
    </row>
    <row r="7600" spans="1:9" ht="24.95" customHeight="1" thickBot="1">
      <c r="A7600" s="47"/>
      <c r="B7600" s="47"/>
      <c r="C7600" s="47"/>
      <c r="D7600" s="97" t="str">
        <f>IFERROR(VLOOKUP(C7600,التكويد!$A$2:$R$1501,5,0),"")</f>
        <v/>
      </c>
      <c r="E7600" s="47"/>
      <c r="F7600" s="98" t="str">
        <f t="shared" si="119"/>
        <v/>
      </c>
      <c r="G7600" s="47"/>
      <c r="H7600" s="47"/>
      <c r="I7600" s="47"/>
    </row>
    <row r="7601" spans="1:9" ht="24.95" customHeight="1" thickBot="1">
      <c r="A7601" s="47"/>
      <c r="B7601" s="47"/>
      <c r="C7601" s="47"/>
      <c r="D7601" s="97" t="str">
        <f>IFERROR(VLOOKUP(C7601,التكويد!$A$2:$R$1501,5,0),"")</f>
        <v/>
      </c>
      <c r="E7601" s="47"/>
      <c r="F7601" s="98" t="str">
        <f t="shared" ref="F7601:F7664" si="120">IFERROR(SUM(E7601/G7601),"")</f>
        <v/>
      </c>
      <c r="G7601" s="47"/>
      <c r="H7601" s="47"/>
      <c r="I7601" s="47"/>
    </row>
    <row r="7602" spans="1:9" ht="24.95" customHeight="1" thickBot="1">
      <c r="A7602" s="47"/>
      <c r="B7602" s="47"/>
      <c r="C7602" s="47"/>
      <c r="D7602" s="97" t="str">
        <f>IFERROR(VLOOKUP(C7602,التكويد!$A$2:$R$1501,5,0),"")</f>
        <v/>
      </c>
      <c r="E7602" s="47"/>
      <c r="F7602" s="98" t="str">
        <f t="shared" si="120"/>
        <v/>
      </c>
      <c r="G7602" s="47"/>
      <c r="H7602" s="47"/>
      <c r="I7602" s="47"/>
    </row>
    <row r="7603" spans="1:9" ht="24.95" customHeight="1" thickBot="1">
      <c r="A7603" s="47"/>
      <c r="B7603" s="47"/>
      <c r="C7603" s="47"/>
      <c r="D7603" s="97" t="str">
        <f>IFERROR(VLOOKUP(C7603,التكويد!$A$2:$R$1501,5,0),"")</f>
        <v/>
      </c>
      <c r="E7603" s="47"/>
      <c r="F7603" s="98" t="str">
        <f t="shared" si="120"/>
        <v/>
      </c>
      <c r="G7603" s="47"/>
      <c r="H7603" s="47"/>
      <c r="I7603" s="47"/>
    </row>
    <row r="7604" spans="1:9" ht="24.95" customHeight="1" thickBot="1">
      <c r="A7604" s="47"/>
      <c r="B7604" s="47"/>
      <c r="C7604" s="47"/>
      <c r="D7604" s="97" t="str">
        <f>IFERROR(VLOOKUP(C7604,التكويد!$A$2:$R$1501,5,0),"")</f>
        <v/>
      </c>
      <c r="E7604" s="47"/>
      <c r="F7604" s="98" t="str">
        <f t="shared" si="120"/>
        <v/>
      </c>
      <c r="G7604" s="47"/>
      <c r="H7604" s="47"/>
      <c r="I7604" s="47"/>
    </row>
    <row r="7605" spans="1:9" ht="24.95" customHeight="1" thickBot="1">
      <c r="A7605" s="47"/>
      <c r="B7605" s="47"/>
      <c r="C7605" s="47"/>
      <c r="D7605" s="97" t="str">
        <f>IFERROR(VLOOKUP(C7605,التكويد!$A$2:$R$1501,5,0),"")</f>
        <v/>
      </c>
      <c r="E7605" s="47"/>
      <c r="F7605" s="98" t="str">
        <f t="shared" si="120"/>
        <v/>
      </c>
      <c r="G7605" s="47"/>
      <c r="H7605" s="47"/>
      <c r="I7605" s="47"/>
    </row>
    <row r="7606" spans="1:9" ht="24.95" customHeight="1" thickBot="1">
      <c r="A7606" s="47"/>
      <c r="B7606" s="47"/>
      <c r="C7606" s="47"/>
      <c r="D7606" s="97" t="str">
        <f>IFERROR(VLOOKUP(C7606,التكويد!$A$2:$R$1501,5,0),"")</f>
        <v/>
      </c>
      <c r="E7606" s="47"/>
      <c r="F7606" s="98" t="str">
        <f t="shared" si="120"/>
        <v/>
      </c>
      <c r="G7606" s="47"/>
      <c r="H7606" s="47"/>
      <c r="I7606" s="47"/>
    </row>
    <row r="7607" spans="1:9" ht="24.95" customHeight="1" thickBot="1">
      <c r="A7607" s="47"/>
      <c r="B7607" s="47"/>
      <c r="C7607" s="47"/>
      <c r="D7607" s="97" t="str">
        <f>IFERROR(VLOOKUP(C7607,التكويد!$A$2:$R$1501,5,0),"")</f>
        <v/>
      </c>
      <c r="E7607" s="47"/>
      <c r="F7607" s="98" t="str">
        <f t="shared" si="120"/>
        <v/>
      </c>
      <c r="G7607" s="47"/>
      <c r="H7607" s="47"/>
      <c r="I7607" s="47"/>
    </row>
    <row r="7608" spans="1:9" ht="24.95" customHeight="1" thickBot="1">
      <c r="A7608" s="47"/>
      <c r="B7608" s="47"/>
      <c r="C7608" s="47"/>
      <c r="D7608" s="97" t="str">
        <f>IFERROR(VLOOKUP(C7608,التكويد!$A$2:$R$1501,5,0),"")</f>
        <v/>
      </c>
      <c r="E7608" s="47"/>
      <c r="F7608" s="98" t="str">
        <f t="shared" si="120"/>
        <v/>
      </c>
      <c r="G7608" s="47"/>
      <c r="H7608" s="47"/>
      <c r="I7608" s="47"/>
    </row>
    <row r="7609" spans="1:9" ht="24.95" customHeight="1" thickBot="1">
      <c r="A7609" s="47"/>
      <c r="B7609" s="47"/>
      <c r="C7609" s="47"/>
      <c r="D7609" s="97" t="str">
        <f>IFERROR(VLOOKUP(C7609,التكويد!$A$2:$R$1501,5,0),"")</f>
        <v/>
      </c>
      <c r="E7609" s="47"/>
      <c r="F7609" s="98" t="str">
        <f t="shared" si="120"/>
        <v/>
      </c>
      <c r="G7609" s="47"/>
      <c r="H7609" s="47"/>
      <c r="I7609" s="47"/>
    </row>
    <row r="7610" spans="1:9" ht="24.95" customHeight="1" thickBot="1">
      <c r="A7610" s="47"/>
      <c r="B7610" s="47"/>
      <c r="C7610" s="47"/>
      <c r="D7610" s="97" t="str">
        <f>IFERROR(VLOOKUP(C7610,التكويد!$A$2:$R$1501,5,0),"")</f>
        <v/>
      </c>
      <c r="E7610" s="47"/>
      <c r="F7610" s="98" t="str">
        <f t="shared" si="120"/>
        <v/>
      </c>
      <c r="G7610" s="47"/>
      <c r="H7610" s="47"/>
      <c r="I7610" s="47"/>
    </row>
    <row r="7611" spans="1:9" ht="24.95" customHeight="1" thickBot="1">
      <c r="A7611" s="47"/>
      <c r="B7611" s="47"/>
      <c r="C7611" s="47"/>
      <c r="D7611" s="97" t="str">
        <f>IFERROR(VLOOKUP(C7611,التكويد!$A$2:$R$1501,5,0),"")</f>
        <v/>
      </c>
      <c r="E7611" s="47"/>
      <c r="F7611" s="98" t="str">
        <f t="shared" si="120"/>
        <v/>
      </c>
      <c r="G7611" s="47"/>
      <c r="H7611" s="47"/>
      <c r="I7611" s="47"/>
    </row>
    <row r="7612" spans="1:9" ht="24.95" customHeight="1" thickBot="1">
      <c r="A7612" s="47"/>
      <c r="B7612" s="47"/>
      <c r="C7612" s="47"/>
      <c r="D7612" s="97" t="str">
        <f>IFERROR(VLOOKUP(C7612,التكويد!$A$2:$R$1501,5,0),"")</f>
        <v/>
      </c>
      <c r="E7612" s="47"/>
      <c r="F7612" s="98" t="str">
        <f t="shared" si="120"/>
        <v/>
      </c>
      <c r="G7612" s="47"/>
      <c r="H7612" s="47"/>
      <c r="I7612" s="47"/>
    </row>
    <row r="7613" spans="1:9" ht="24.95" customHeight="1" thickBot="1">
      <c r="A7613" s="47"/>
      <c r="B7613" s="47"/>
      <c r="C7613" s="47"/>
      <c r="D7613" s="97" t="str">
        <f>IFERROR(VLOOKUP(C7613,التكويد!$A$2:$R$1501,5,0),"")</f>
        <v/>
      </c>
      <c r="E7613" s="47"/>
      <c r="F7613" s="98" t="str">
        <f t="shared" si="120"/>
        <v/>
      </c>
      <c r="G7613" s="47"/>
      <c r="H7613" s="47"/>
      <c r="I7613" s="47"/>
    </row>
    <row r="7614" spans="1:9" ht="24.95" customHeight="1" thickBot="1">
      <c r="A7614" s="47"/>
      <c r="B7614" s="47"/>
      <c r="C7614" s="47"/>
      <c r="D7614" s="97" t="str">
        <f>IFERROR(VLOOKUP(C7614,التكويد!$A$2:$R$1501,5,0),"")</f>
        <v/>
      </c>
      <c r="E7614" s="47"/>
      <c r="F7614" s="98" t="str">
        <f t="shared" si="120"/>
        <v/>
      </c>
      <c r="G7614" s="47"/>
      <c r="H7614" s="47"/>
      <c r="I7614" s="47"/>
    </row>
    <row r="7615" spans="1:9" ht="24.95" customHeight="1" thickBot="1">
      <c r="A7615" s="47"/>
      <c r="B7615" s="47"/>
      <c r="C7615" s="47"/>
      <c r="D7615" s="97" t="str">
        <f>IFERROR(VLOOKUP(C7615,التكويد!$A$2:$R$1501,5,0),"")</f>
        <v/>
      </c>
      <c r="E7615" s="47"/>
      <c r="F7615" s="98" t="str">
        <f t="shared" si="120"/>
        <v/>
      </c>
      <c r="G7615" s="47"/>
      <c r="H7615" s="47"/>
      <c r="I7615" s="47"/>
    </row>
    <row r="7616" spans="1:9" ht="24.95" customHeight="1" thickBot="1">
      <c r="A7616" s="47"/>
      <c r="B7616" s="47"/>
      <c r="C7616" s="47"/>
      <c r="D7616" s="97" t="str">
        <f>IFERROR(VLOOKUP(C7616,التكويد!$A$2:$R$1501,5,0),"")</f>
        <v/>
      </c>
      <c r="E7616" s="47"/>
      <c r="F7616" s="98" t="str">
        <f t="shared" si="120"/>
        <v/>
      </c>
      <c r="G7616" s="47"/>
      <c r="H7616" s="47"/>
      <c r="I7616" s="47"/>
    </row>
    <row r="7617" spans="1:9" ht="24.95" customHeight="1" thickBot="1">
      <c r="A7617" s="47"/>
      <c r="B7617" s="47"/>
      <c r="C7617" s="47"/>
      <c r="D7617" s="97" t="str">
        <f>IFERROR(VLOOKUP(C7617,التكويد!$A$2:$R$1501,5,0),"")</f>
        <v/>
      </c>
      <c r="E7617" s="47"/>
      <c r="F7617" s="98" t="str">
        <f t="shared" si="120"/>
        <v/>
      </c>
      <c r="G7617" s="47"/>
      <c r="H7617" s="47"/>
      <c r="I7617" s="47"/>
    </row>
    <row r="7618" spans="1:9" ht="24.95" customHeight="1" thickBot="1">
      <c r="A7618" s="47"/>
      <c r="B7618" s="47"/>
      <c r="C7618" s="47"/>
      <c r="D7618" s="97" t="str">
        <f>IFERROR(VLOOKUP(C7618,التكويد!$A$2:$R$1501,5,0),"")</f>
        <v/>
      </c>
      <c r="E7618" s="47"/>
      <c r="F7618" s="98" t="str">
        <f t="shared" si="120"/>
        <v/>
      </c>
      <c r="G7618" s="47"/>
      <c r="H7618" s="47"/>
      <c r="I7618" s="47"/>
    </row>
    <row r="7619" spans="1:9" ht="24.95" customHeight="1" thickBot="1">
      <c r="A7619" s="47"/>
      <c r="B7619" s="47"/>
      <c r="C7619" s="47"/>
      <c r="D7619" s="97" t="str">
        <f>IFERROR(VLOOKUP(C7619,التكويد!$A$2:$R$1501,5,0),"")</f>
        <v/>
      </c>
      <c r="E7619" s="47"/>
      <c r="F7619" s="98" t="str">
        <f t="shared" si="120"/>
        <v/>
      </c>
      <c r="G7619" s="47"/>
      <c r="H7619" s="47"/>
      <c r="I7619" s="47"/>
    </row>
    <row r="7620" spans="1:9" ht="24.95" customHeight="1" thickBot="1">
      <c r="A7620" s="47"/>
      <c r="B7620" s="47"/>
      <c r="C7620" s="47"/>
      <c r="D7620" s="97" t="str">
        <f>IFERROR(VLOOKUP(C7620,التكويد!$A$2:$R$1501,5,0),"")</f>
        <v/>
      </c>
      <c r="E7620" s="47"/>
      <c r="F7620" s="98" t="str">
        <f t="shared" si="120"/>
        <v/>
      </c>
      <c r="G7620" s="47"/>
      <c r="H7620" s="47"/>
      <c r="I7620" s="47"/>
    </row>
    <row r="7621" spans="1:9" ht="24.95" customHeight="1" thickBot="1">
      <c r="A7621" s="47"/>
      <c r="B7621" s="47"/>
      <c r="C7621" s="47"/>
      <c r="D7621" s="97" t="str">
        <f>IFERROR(VLOOKUP(C7621,التكويد!$A$2:$R$1501,5,0),"")</f>
        <v/>
      </c>
      <c r="E7621" s="47"/>
      <c r="F7621" s="98" t="str">
        <f t="shared" si="120"/>
        <v/>
      </c>
      <c r="G7621" s="47"/>
      <c r="H7621" s="47"/>
      <c r="I7621" s="47"/>
    </row>
    <row r="7622" spans="1:9" ht="24.95" customHeight="1" thickBot="1">
      <c r="A7622" s="47"/>
      <c r="B7622" s="47"/>
      <c r="C7622" s="47"/>
      <c r="D7622" s="97" t="str">
        <f>IFERROR(VLOOKUP(C7622,التكويد!$A$2:$R$1501,5,0),"")</f>
        <v/>
      </c>
      <c r="E7622" s="47"/>
      <c r="F7622" s="98" t="str">
        <f t="shared" si="120"/>
        <v/>
      </c>
      <c r="G7622" s="47"/>
      <c r="H7622" s="47"/>
      <c r="I7622" s="47"/>
    </row>
    <row r="7623" spans="1:9" ht="24.95" customHeight="1" thickBot="1">
      <c r="A7623" s="47"/>
      <c r="B7623" s="47"/>
      <c r="C7623" s="47"/>
      <c r="D7623" s="97" t="str">
        <f>IFERROR(VLOOKUP(C7623,التكويد!$A$2:$R$1501,5,0),"")</f>
        <v/>
      </c>
      <c r="E7623" s="47"/>
      <c r="F7623" s="98" t="str">
        <f t="shared" si="120"/>
        <v/>
      </c>
      <c r="G7623" s="47"/>
      <c r="H7623" s="47"/>
      <c r="I7623" s="47"/>
    </row>
    <row r="7624" spans="1:9" ht="24.95" customHeight="1" thickBot="1">
      <c r="A7624" s="47"/>
      <c r="B7624" s="47"/>
      <c r="C7624" s="47"/>
      <c r="D7624" s="97" t="str">
        <f>IFERROR(VLOOKUP(C7624,التكويد!$A$2:$R$1501,5,0),"")</f>
        <v/>
      </c>
      <c r="E7624" s="47"/>
      <c r="F7624" s="98" t="str">
        <f t="shared" si="120"/>
        <v/>
      </c>
      <c r="G7624" s="47"/>
      <c r="H7624" s="47"/>
      <c r="I7624" s="47"/>
    </row>
    <row r="7625" spans="1:9" ht="24.95" customHeight="1" thickBot="1">
      <c r="A7625" s="47"/>
      <c r="B7625" s="47"/>
      <c r="C7625" s="47"/>
      <c r="D7625" s="97" t="str">
        <f>IFERROR(VLOOKUP(C7625,التكويد!$A$2:$R$1501,5,0),"")</f>
        <v/>
      </c>
      <c r="E7625" s="47"/>
      <c r="F7625" s="98" t="str">
        <f t="shared" si="120"/>
        <v/>
      </c>
      <c r="G7625" s="47"/>
      <c r="H7625" s="47"/>
      <c r="I7625" s="47"/>
    </row>
    <row r="7626" spans="1:9" ht="24.95" customHeight="1" thickBot="1">
      <c r="A7626" s="47"/>
      <c r="B7626" s="47"/>
      <c r="C7626" s="47"/>
      <c r="D7626" s="97" t="str">
        <f>IFERROR(VLOOKUP(C7626,التكويد!$A$2:$R$1501,5,0),"")</f>
        <v/>
      </c>
      <c r="E7626" s="47"/>
      <c r="F7626" s="98" t="str">
        <f t="shared" si="120"/>
        <v/>
      </c>
      <c r="G7626" s="47"/>
      <c r="H7626" s="47"/>
      <c r="I7626" s="47"/>
    </row>
    <row r="7627" spans="1:9" ht="24.95" customHeight="1" thickBot="1">
      <c r="A7627" s="47"/>
      <c r="B7627" s="47"/>
      <c r="C7627" s="47"/>
      <c r="D7627" s="97" t="str">
        <f>IFERROR(VLOOKUP(C7627,التكويد!$A$2:$R$1501,5,0),"")</f>
        <v/>
      </c>
      <c r="E7627" s="47"/>
      <c r="F7627" s="98" t="str">
        <f t="shared" si="120"/>
        <v/>
      </c>
      <c r="G7627" s="47"/>
      <c r="H7627" s="47"/>
      <c r="I7627" s="47"/>
    </row>
    <row r="7628" spans="1:9" ht="24.95" customHeight="1" thickBot="1">
      <c r="A7628" s="47"/>
      <c r="B7628" s="47"/>
      <c r="C7628" s="47"/>
      <c r="D7628" s="97" t="str">
        <f>IFERROR(VLOOKUP(C7628,التكويد!$A$2:$R$1501,5,0),"")</f>
        <v/>
      </c>
      <c r="E7628" s="47"/>
      <c r="F7628" s="98" t="str">
        <f t="shared" si="120"/>
        <v/>
      </c>
      <c r="G7628" s="47"/>
      <c r="H7628" s="47"/>
      <c r="I7628" s="47"/>
    </row>
    <row r="7629" spans="1:9" ht="24.95" customHeight="1" thickBot="1">
      <c r="A7629" s="47"/>
      <c r="B7629" s="47"/>
      <c r="C7629" s="47"/>
      <c r="D7629" s="97" t="str">
        <f>IFERROR(VLOOKUP(C7629,التكويد!$A$2:$R$1501,5,0),"")</f>
        <v/>
      </c>
      <c r="E7629" s="47"/>
      <c r="F7629" s="98" t="str">
        <f t="shared" si="120"/>
        <v/>
      </c>
      <c r="G7629" s="47"/>
      <c r="H7629" s="47"/>
      <c r="I7629" s="47"/>
    </row>
    <row r="7630" spans="1:9" ht="24.95" customHeight="1" thickBot="1">
      <c r="A7630" s="47"/>
      <c r="B7630" s="47"/>
      <c r="C7630" s="47"/>
      <c r="D7630" s="97" t="str">
        <f>IFERROR(VLOOKUP(C7630,التكويد!$A$2:$R$1501,5,0),"")</f>
        <v/>
      </c>
      <c r="E7630" s="47"/>
      <c r="F7630" s="98" t="str">
        <f t="shared" si="120"/>
        <v/>
      </c>
      <c r="G7630" s="47"/>
      <c r="H7630" s="47"/>
      <c r="I7630" s="47"/>
    </row>
    <row r="7631" spans="1:9" ht="24.95" customHeight="1" thickBot="1">
      <c r="A7631" s="47"/>
      <c r="B7631" s="47"/>
      <c r="C7631" s="47"/>
      <c r="D7631" s="97" t="str">
        <f>IFERROR(VLOOKUP(C7631,التكويد!$A$2:$R$1501,5,0),"")</f>
        <v/>
      </c>
      <c r="E7631" s="47"/>
      <c r="F7631" s="98" t="str">
        <f t="shared" si="120"/>
        <v/>
      </c>
      <c r="G7631" s="47"/>
      <c r="H7631" s="47"/>
      <c r="I7631" s="47"/>
    </row>
    <row r="7632" spans="1:9" ht="24.95" customHeight="1" thickBot="1">
      <c r="A7632" s="47"/>
      <c r="B7632" s="47"/>
      <c r="C7632" s="47"/>
      <c r="D7632" s="97" t="str">
        <f>IFERROR(VLOOKUP(C7632,التكويد!$A$2:$R$1501,5,0),"")</f>
        <v/>
      </c>
      <c r="E7632" s="47"/>
      <c r="F7632" s="98" t="str">
        <f t="shared" si="120"/>
        <v/>
      </c>
      <c r="G7632" s="47"/>
      <c r="H7632" s="47"/>
      <c r="I7632" s="47"/>
    </row>
    <row r="7633" spans="1:9" ht="24.95" customHeight="1" thickBot="1">
      <c r="A7633" s="47"/>
      <c r="B7633" s="47"/>
      <c r="C7633" s="47"/>
      <c r="D7633" s="97" t="str">
        <f>IFERROR(VLOOKUP(C7633,التكويد!$A$2:$R$1501,5,0),"")</f>
        <v/>
      </c>
      <c r="E7633" s="47"/>
      <c r="F7633" s="98" t="str">
        <f t="shared" si="120"/>
        <v/>
      </c>
      <c r="G7633" s="47"/>
      <c r="H7633" s="47"/>
      <c r="I7633" s="47"/>
    </row>
    <row r="7634" spans="1:9" ht="24.95" customHeight="1" thickBot="1">
      <c r="A7634" s="47"/>
      <c r="B7634" s="47"/>
      <c r="C7634" s="47"/>
      <c r="D7634" s="97" t="str">
        <f>IFERROR(VLOOKUP(C7634,التكويد!$A$2:$R$1501,5,0),"")</f>
        <v/>
      </c>
      <c r="E7634" s="47"/>
      <c r="F7634" s="98" t="str">
        <f t="shared" si="120"/>
        <v/>
      </c>
      <c r="G7634" s="47"/>
      <c r="H7634" s="47"/>
      <c r="I7634" s="47"/>
    </row>
    <row r="7635" spans="1:9" ht="24.95" customHeight="1" thickBot="1">
      <c r="A7635" s="47"/>
      <c r="B7635" s="47"/>
      <c r="C7635" s="47"/>
      <c r="D7635" s="97" t="str">
        <f>IFERROR(VLOOKUP(C7635,التكويد!$A$2:$R$1501,5,0),"")</f>
        <v/>
      </c>
      <c r="E7635" s="47"/>
      <c r="F7635" s="98" t="str">
        <f t="shared" si="120"/>
        <v/>
      </c>
      <c r="G7635" s="47"/>
      <c r="H7635" s="47"/>
      <c r="I7635" s="47"/>
    </row>
    <row r="7636" spans="1:9" ht="24.95" customHeight="1" thickBot="1">
      <c r="A7636" s="47"/>
      <c r="B7636" s="47"/>
      <c r="C7636" s="47"/>
      <c r="D7636" s="97" t="str">
        <f>IFERROR(VLOOKUP(C7636,التكويد!$A$2:$R$1501,5,0),"")</f>
        <v/>
      </c>
      <c r="E7636" s="47"/>
      <c r="F7636" s="98" t="str">
        <f t="shared" si="120"/>
        <v/>
      </c>
      <c r="G7636" s="47"/>
      <c r="H7636" s="47"/>
      <c r="I7636" s="47"/>
    </row>
    <row r="7637" spans="1:9" ht="24.95" customHeight="1" thickBot="1">
      <c r="A7637" s="47"/>
      <c r="B7637" s="47"/>
      <c r="C7637" s="47"/>
      <c r="D7637" s="97" t="str">
        <f>IFERROR(VLOOKUP(C7637,التكويد!$A$2:$R$1501,5,0),"")</f>
        <v/>
      </c>
      <c r="E7637" s="47"/>
      <c r="F7637" s="98" t="str">
        <f t="shared" si="120"/>
        <v/>
      </c>
      <c r="G7637" s="47"/>
      <c r="H7637" s="47"/>
      <c r="I7637" s="47"/>
    </row>
    <row r="7638" spans="1:9" ht="24.95" customHeight="1" thickBot="1">
      <c r="A7638" s="47"/>
      <c r="B7638" s="47"/>
      <c r="C7638" s="47"/>
      <c r="D7638" s="97" t="str">
        <f>IFERROR(VLOOKUP(C7638,التكويد!$A$2:$R$1501,5,0),"")</f>
        <v/>
      </c>
      <c r="E7638" s="47"/>
      <c r="F7638" s="98" t="str">
        <f t="shared" si="120"/>
        <v/>
      </c>
      <c r="G7638" s="47"/>
      <c r="H7638" s="47"/>
      <c r="I7638" s="47"/>
    </row>
    <row r="7639" spans="1:9" ht="24.95" customHeight="1" thickBot="1">
      <c r="A7639" s="47"/>
      <c r="B7639" s="47"/>
      <c r="C7639" s="47"/>
      <c r="D7639" s="97" t="str">
        <f>IFERROR(VLOOKUP(C7639,التكويد!$A$2:$R$1501,5,0),"")</f>
        <v/>
      </c>
      <c r="E7639" s="47"/>
      <c r="F7639" s="98" t="str">
        <f t="shared" si="120"/>
        <v/>
      </c>
      <c r="G7639" s="47"/>
      <c r="H7639" s="47"/>
      <c r="I7639" s="47"/>
    </row>
    <row r="7640" spans="1:9" ht="24.95" customHeight="1" thickBot="1">
      <c r="A7640" s="47"/>
      <c r="B7640" s="47"/>
      <c r="C7640" s="47"/>
      <c r="D7640" s="97" t="str">
        <f>IFERROR(VLOOKUP(C7640,التكويد!$A$2:$R$1501,5,0),"")</f>
        <v/>
      </c>
      <c r="E7640" s="47"/>
      <c r="F7640" s="98" t="str">
        <f t="shared" si="120"/>
        <v/>
      </c>
      <c r="G7640" s="47"/>
      <c r="H7640" s="47"/>
      <c r="I7640" s="47"/>
    </row>
    <row r="7641" spans="1:9" ht="24.95" customHeight="1" thickBot="1">
      <c r="A7641" s="47"/>
      <c r="B7641" s="47"/>
      <c r="C7641" s="47"/>
      <c r="D7641" s="97" t="str">
        <f>IFERROR(VLOOKUP(C7641,التكويد!$A$2:$R$1501,5,0),"")</f>
        <v/>
      </c>
      <c r="E7641" s="47"/>
      <c r="F7641" s="98" t="str">
        <f t="shared" si="120"/>
        <v/>
      </c>
      <c r="G7641" s="47"/>
      <c r="H7641" s="47"/>
      <c r="I7641" s="47"/>
    </row>
    <row r="7642" spans="1:9" ht="24.95" customHeight="1" thickBot="1">
      <c r="A7642" s="47"/>
      <c r="B7642" s="47"/>
      <c r="C7642" s="47"/>
      <c r="D7642" s="97" t="str">
        <f>IFERROR(VLOOKUP(C7642,التكويد!$A$2:$R$1501,5,0),"")</f>
        <v/>
      </c>
      <c r="E7642" s="47"/>
      <c r="F7642" s="98" t="str">
        <f t="shared" si="120"/>
        <v/>
      </c>
      <c r="G7642" s="47"/>
      <c r="H7642" s="47"/>
      <c r="I7642" s="47"/>
    </row>
    <row r="7643" spans="1:9" ht="24.95" customHeight="1" thickBot="1">
      <c r="A7643" s="47"/>
      <c r="B7643" s="47"/>
      <c r="C7643" s="47"/>
      <c r="D7643" s="97" t="str">
        <f>IFERROR(VLOOKUP(C7643,التكويد!$A$2:$R$1501,5,0),"")</f>
        <v/>
      </c>
      <c r="E7643" s="47"/>
      <c r="F7643" s="98" t="str">
        <f t="shared" si="120"/>
        <v/>
      </c>
      <c r="G7643" s="47"/>
      <c r="H7643" s="47"/>
      <c r="I7643" s="47"/>
    </row>
    <row r="7644" spans="1:9" ht="24.95" customHeight="1" thickBot="1">
      <c r="A7644" s="47"/>
      <c r="B7644" s="47"/>
      <c r="C7644" s="47"/>
      <c r="D7644" s="97" t="str">
        <f>IFERROR(VLOOKUP(C7644,التكويد!$A$2:$R$1501,5,0),"")</f>
        <v/>
      </c>
      <c r="E7644" s="47"/>
      <c r="F7644" s="98" t="str">
        <f t="shared" si="120"/>
        <v/>
      </c>
      <c r="G7644" s="47"/>
      <c r="H7644" s="47"/>
      <c r="I7644" s="47"/>
    </row>
    <row r="7645" spans="1:9" ht="24.95" customHeight="1" thickBot="1">
      <c r="A7645" s="47"/>
      <c r="B7645" s="47"/>
      <c r="C7645" s="47"/>
      <c r="D7645" s="97" t="str">
        <f>IFERROR(VLOOKUP(C7645,التكويد!$A$2:$R$1501,5,0),"")</f>
        <v/>
      </c>
      <c r="E7645" s="47"/>
      <c r="F7645" s="98" t="str">
        <f t="shared" si="120"/>
        <v/>
      </c>
      <c r="G7645" s="47"/>
      <c r="H7645" s="47"/>
      <c r="I7645" s="47"/>
    </row>
    <row r="7646" spans="1:9" ht="24.95" customHeight="1" thickBot="1">
      <c r="A7646" s="47"/>
      <c r="B7646" s="47"/>
      <c r="C7646" s="47"/>
      <c r="D7646" s="97" t="str">
        <f>IFERROR(VLOOKUP(C7646,التكويد!$A$2:$R$1501,5,0),"")</f>
        <v/>
      </c>
      <c r="E7646" s="47"/>
      <c r="F7646" s="98" t="str">
        <f t="shared" si="120"/>
        <v/>
      </c>
      <c r="G7646" s="47"/>
      <c r="H7646" s="47"/>
      <c r="I7646" s="47"/>
    </row>
    <row r="7647" spans="1:9" ht="24.95" customHeight="1" thickBot="1">
      <c r="A7647" s="47"/>
      <c r="B7647" s="47"/>
      <c r="C7647" s="47"/>
      <c r="D7647" s="97" t="str">
        <f>IFERROR(VLOOKUP(C7647,التكويد!$A$2:$R$1501,5,0),"")</f>
        <v/>
      </c>
      <c r="E7647" s="47"/>
      <c r="F7647" s="98" t="str">
        <f t="shared" si="120"/>
        <v/>
      </c>
      <c r="G7647" s="47"/>
      <c r="H7647" s="47"/>
      <c r="I7647" s="47"/>
    </row>
    <row r="7648" spans="1:9" ht="24.95" customHeight="1" thickBot="1">
      <c r="A7648" s="47"/>
      <c r="B7648" s="47"/>
      <c r="C7648" s="47"/>
      <c r="D7648" s="97" t="str">
        <f>IFERROR(VLOOKUP(C7648,التكويد!$A$2:$R$1501,5,0),"")</f>
        <v/>
      </c>
      <c r="E7648" s="47"/>
      <c r="F7648" s="98" t="str">
        <f t="shared" si="120"/>
        <v/>
      </c>
      <c r="G7648" s="47"/>
      <c r="H7648" s="47"/>
      <c r="I7648" s="47"/>
    </row>
    <row r="7649" spans="1:9" ht="24.95" customHeight="1" thickBot="1">
      <c r="A7649" s="47"/>
      <c r="B7649" s="47"/>
      <c r="C7649" s="47"/>
      <c r="D7649" s="97" t="str">
        <f>IFERROR(VLOOKUP(C7649,التكويد!$A$2:$R$1501,5,0),"")</f>
        <v/>
      </c>
      <c r="E7649" s="47"/>
      <c r="F7649" s="98" t="str">
        <f t="shared" si="120"/>
        <v/>
      </c>
      <c r="G7649" s="47"/>
      <c r="H7649" s="47"/>
      <c r="I7649" s="47"/>
    </row>
    <row r="7650" spans="1:9" ht="24.95" customHeight="1" thickBot="1">
      <c r="A7650" s="47"/>
      <c r="B7650" s="47"/>
      <c r="C7650" s="47"/>
      <c r="D7650" s="97" t="str">
        <f>IFERROR(VLOOKUP(C7650,التكويد!$A$2:$R$1501,5,0),"")</f>
        <v/>
      </c>
      <c r="E7650" s="47"/>
      <c r="F7650" s="98" t="str">
        <f t="shared" si="120"/>
        <v/>
      </c>
      <c r="G7650" s="47"/>
      <c r="H7650" s="47"/>
      <c r="I7650" s="47"/>
    </row>
    <row r="7651" spans="1:9" ht="24.95" customHeight="1" thickBot="1">
      <c r="A7651" s="47"/>
      <c r="B7651" s="47"/>
      <c r="C7651" s="47"/>
      <c r="D7651" s="97" t="str">
        <f>IFERROR(VLOOKUP(C7651,التكويد!$A$2:$R$1501,5,0),"")</f>
        <v/>
      </c>
      <c r="E7651" s="47"/>
      <c r="F7651" s="98" t="str">
        <f t="shared" si="120"/>
        <v/>
      </c>
      <c r="G7651" s="47"/>
      <c r="H7651" s="47"/>
      <c r="I7651" s="47"/>
    </row>
    <row r="7652" spans="1:9" ht="24.95" customHeight="1" thickBot="1">
      <c r="A7652" s="47"/>
      <c r="B7652" s="47"/>
      <c r="C7652" s="47"/>
      <c r="D7652" s="97" t="str">
        <f>IFERROR(VLOOKUP(C7652,التكويد!$A$2:$R$1501,5,0),"")</f>
        <v/>
      </c>
      <c r="E7652" s="47"/>
      <c r="F7652" s="98" t="str">
        <f t="shared" si="120"/>
        <v/>
      </c>
      <c r="G7652" s="47"/>
      <c r="H7652" s="47"/>
      <c r="I7652" s="47"/>
    </row>
    <row r="7653" spans="1:9" ht="24.95" customHeight="1" thickBot="1">
      <c r="A7653" s="47"/>
      <c r="B7653" s="47"/>
      <c r="C7653" s="47"/>
      <c r="D7653" s="97" t="str">
        <f>IFERROR(VLOOKUP(C7653,التكويد!$A$2:$R$1501,5,0),"")</f>
        <v/>
      </c>
      <c r="E7653" s="47"/>
      <c r="F7653" s="98" t="str">
        <f t="shared" si="120"/>
        <v/>
      </c>
      <c r="G7653" s="47"/>
      <c r="H7653" s="47"/>
      <c r="I7653" s="47"/>
    </row>
    <row r="7654" spans="1:9" ht="24.95" customHeight="1" thickBot="1">
      <c r="A7654" s="47"/>
      <c r="B7654" s="47"/>
      <c r="C7654" s="47"/>
      <c r="D7654" s="97" t="str">
        <f>IFERROR(VLOOKUP(C7654,التكويد!$A$2:$R$1501,5,0),"")</f>
        <v/>
      </c>
      <c r="E7654" s="47"/>
      <c r="F7654" s="98" t="str">
        <f t="shared" si="120"/>
        <v/>
      </c>
      <c r="G7654" s="47"/>
      <c r="H7654" s="47"/>
      <c r="I7654" s="47"/>
    </row>
    <row r="7655" spans="1:9" ht="24.95" customHeight="1" thickBot="1">
      <c r="A7655" s="47"/>
      <c r="B7655" s="47"/>
      <c r="C7655" s="47"/>
      <c r="D7655" s="97" t="str">
        <f>IFERROR(VLOOKUP(C7655,التكويد!$A$2:$R$1501,5,0),"")</f>
        <v/>
      </c>
      <c r="E7655" s="47"/>
      <c r="F7655" s="98" t="str">
        <f t="shared" si="120"/>
        <v/>
      </c>
      <c r="G7655" s="47"/>
      <c r="H7655" s="47"/>
      <c r="I7655" s="47"/>
    </row>
    <row r="7656" spans="1:9" ht="24.95" customHeight="1" thickBot="1">
      <c r="A7656" s="47"/>
      <c r="B7656" s="47"/>
      <c r="C7656" s="47"/>
      <c r="D7656" s="97" t="str">
        <f>IFERROR(VLOOKUP(C7656,التكويد!$A$2:$R$1501,5,0),"")</f>
        <v/>
      </c>
      <c r="E7656" s="47"/>
      <c r="F7656" s="98" t="str">
        <f t="shared" si="120"/>
        <v/>
      </c>
      <c r="G7656" s="47"/>
      <c r="H7656" s="47"/>
      <c r="I7656" s="47"/>
    </row>
    <row r="7657" spans="1:9" ht="24.95" customHeight="1" thickBot="1">
      <c r="A7657" s="47"/>
      <c r="B7657" s="47"/>
      <c r="C7657" s="47"/>
      <c r="D7657" s="97" t="str">
        <f>IFERROR(VLOOKUP(C7657,التكويد!$A$2:$R$1501,5,0),"")</f>
        <v/>
      </c>
      <c r="E7657" s="47"/>
      <c r="F7657" s="98" t="str">
        <f t="shared" si="120"/>
        <v/>
      </c>
      <c r="G7657" s="47"/>
      <c r="H7657" s="47"/>
      <c r="I7657" s="47"/>
    </row>
    <row r="7658" spans="1:9" ht="24.95" customHeight="1" thickBot="1">
      <c r="A7658" s="47"/>
      <c r="B7658" s="47"/>
      <c r="C7658" s="47"/>
      <c r="D7658" s="97" t="str">
        <f>IFERROR(VLOOKUP(C7658,التكويد!$A$2:$R$1501,5,0),"")</f>
        <v/>
      </c>
      <c r="E7658" s="47"/>
      <c r="F7658" s="98" t="str">
        <f t="shared" si="120"/>
        <v/>
      </c>
      <c r="G7658" s="47"/>
      <c r="H7658" s="47"/>
      <c r="I7658" s="47"/>
    </row>
    <row r="7659" spans="1:9" ht="24.95" customHeight="1" thickBot="1">
      <c r="A7659" s="47"/>
      <c r="B7659" s="47"/>
      <c r="C7659" s="47"/>
      <c r="D7659" s="97" t="str">
        <f>IFERROR(VLOOKUP(C7659,التكويد!$A$2:$R$1501,5,0),"")</f>
        <v/>
      </c>
      <c r="E7659" s="47"/>
      <c r="F7659" s="98" t="str">
        <f t="shared" si="120"/>
        <v/>
      </c>
      <c r="G7659" s="47"/>
      <c r="H7659" s="47"/>
      <c r="I7659" s="47"/>
    </row>
    <row r="7660" spans="1:9" ht="24.95" customHeight="1" thickBot="1">
      <c r="A7660" s="47"/>
      <c r="B7660" s="47"/>
      <c r="C7660" s="47"/>
      <c r="D7660" s="97" t="str">
        <f>IFERROR(VLOOKUP(C7660,التكويد!$A$2:$R$1501,5,0),"")</f>
        <v/>
      </c>
      <c r="E7660" s="47"/>
      <c r="F7660" s="98" t="str">
        <f t="shared" si="120"/>
        <v/>
      </c>
      <c r="G7660" s="47"/>
      <c r="H7660" s="47"/>
      <c r="I7660" s="47"/>
    </row>
    <row r="7661" spans="1:9" ht="24.95" customHeight="1" thickBot="1">
      <c r="A7661" s="47"/>
      <c r="B7661" s="47"/>
      <c r="C7661" s="47"/>
      <c r="D7661" s="97" t="str">
        <f>IFERROR(VLOOKUP(C7661,التكويد!$A$2:$R$1501,5,0),"")</f>
        <v/>
      </c>
      <c r="E7661" s="47"/>
      <c r="F7661" s="98" t="str">
        <f t="shared" si="120"/>
        <v/>
      </c>
      <c r="G7661" s="47"/>
      <c r="H7661" s="47"/>
      <c r="I7661" s="47"/>
    </row>
    <row r="7662" spans="1:9" ht="24.95" customHeight="1" thickBot="1">
      <c r="A7662" s="47"/>
      <c r="B7662" s="47"/>
      <c r="C7662" s="47"/>
      <c r="D7662" s="97" t="str">
        <f>IFERROR(VLOOKUP(C7662,التكويد!$A$2:$R$1501,5,0),"")</f>
        <v/>
      </c>
      <c r="E7662" s="47"/>
      <c r="F7662" s="98" t="str">
        <f t="shared" si="120"/>
        <v/>
      </c>
      <c r="G7662" s="47"/>
      <c r="H7662" s="47"/>
      <c r="I7662" s="47"/>
    </row>
    <row r="7663" spans="1:9" ht="24.95" customHeight="1" thickBot="1">
      <c r="A7663" s="47"/>
      <c r="B7663" s="47"/>
      <c r="C7663" s="47"/>
      <c r="D7663" s="97" t="str">
        <f>IFERROR(VLOOKUP(C7663,التكويد!$A$2:$R$1501,5,0),"")</f>
        <v/>
      </c>
      <c r="E7663" s="47"/>
      <c r="F7663" s="98" t="str">
        <f t="shared" si="120"/>
        <v/>
      </c>
      <c r="G7663" s="47"/>
      <c r="H7663" s="47"/>
      <c r="I7663" s="47"/>
    </row>
    <row r="7664" spans="1:9" ht="24.95" customHeight="1" thickBot="1">
      <c r="A7664" s="47"/>
      <c r="B7664" s="47"/>
      <c r="C7664" s="47"/>
      <c r="D7664" s="97" t="str">
        <f>IFERROR(VLOOKUP(C7664,التكويد!$A$2:$R$1501,5,0),"")</f>
        <v/>
      </c>
      <c r="E7664" s="47"/>
      <c r="F7664" s="98" t="str">
        <f t="shared" si="120"/>
        <v/>
      </c>
      <c r="G7664" s="47"/>
      <c r="H7664" s="47"/>
      <c r="I7664" s="47"/>
    </row>
    <row r="7665" spans="1:9" ht="24.95" customHeight="1" thickBot="1">
      <c r="A7665" s="47"/>
      <c r="B7665" s="47"/>
      <c r="C7665" s="47"/>
      <c r="D7665" s="97" t="str">
        <f>IFERROR(VLOOKUP(C7665,التكويد!$A$2:$R$1501,5,0),"")</f>
        <v/>
      </c>
      <c r="E7665" s="47"/>
      <c r="F7665" s="98" t="str">
        <f t="shared" ref="F7665:F7728" si="121">IFERROR(SUM(E7665/G7665),"")</f>
        <v/>
      </c>
      <c r="G7665" s="47"/>
      <c r="H7665" s="47"/>
      <c r="I7665" s="47"/>
    </row>
    <row r="7666" spans="1:9" ht="24.95" customHeight="1" thickBot="1">
      <c r="A7666" s="47"/>
      <c r="B7666" s="47"/>
      <c r="C7666" s="47"/>
      <c r="D7666" s="97" t="str">
        <f>IFERROR(VLOOKUP(C7666,التكويد!$A$2:$R$1501,5,0),"")</f>
        <v/>
      </c>
      <c r="E7666" s="47"/>
      <c r="F7666" s="98" t="str">
        <f t="shared" si="121"/>
        <v/>
      </c>
      <c r="G7666" s="47"/>
      <c r="H7666" s="47"/>
      <c r="I7666" s="47"/>
    </row>
    <row r="7667" spans="1:9" ht="24.95" customHeight="1" thickBot="1">
      <c r="A7667" s="47"/>
      <c r="B7667" s="47"/>
      <c r="C7667" s="47"/>
      <c r="D7667" s="97" t="str">
        <f>IFERROR(VLOOKUP(C7667,التكويد!$A$2:$R$1501,5,0),"")</f>
        <v/>
      </c>
      <c r="E7667" s="47"/>
      <c r="F7667" s="98" t="str">
        <f t="shared" si="121"/>
        <v/>
      </c>
      <c r="G7667" s="47"/>
      <c r="H7667" s="47"/>
      <c r="I7667" s="47"/>
    </row>
    <row r="7668" spans="1:9" ht="24.95" customHeight="1" thickBot="1">
      <c r="A7668" s="47"/>
      <c r="B7668" s="47"/>
      <c r="C7668" s="47"/>
      <c r="D7668" s="97" t="str">
        <f>IFERROR(VLOOKUP(C7668,التكويد!$A$2:$R$1501,5,0),"")</f>
        <v/>
      </c>
      <c r="E7668" s="47"/>
      <c r="F7668" s="98" t="str">
        <f t="shared" si="121"/>
        <v/>
      </c>
      <c r="G7668" s="47"/>
      <c r="H7668" s="47"/>
      <c r="I7668" s="47"/>
    </row>
    <row r="7669" spans="1:9" ht="24.95" customHeight="1" thickBot="1">
      <c r="A7669" s="47"/>
      <c r="B7669" s="47"/>
      <c r="C7669" s="47"/>
      <c r="D7669" s="97" t="str">
        <f>IFERROR(VLOOKUP(C7669,التكويد!$A$2:$R$1501,5,0),"")</f>
        <v/>
      </c>
      <c r="E7669" s="47"/>
      <c r="F7669" s="98" t="str">
        <f t="shared" si="121"/>
        <v/>
      </c>
      <c r="G7669" s="47"/>
      <c r="H7669" s="47"/>
      <c r="I7669" s="47"/>
    </row>
    <row r="7670" spans="1:9" ht="24.95" customHeight="1" thickBot="1">
      <c r="A7670" s="47"/>
      <c r="B7670" s="47"/>
      <c r="C7670" s="47"/>
      <c r="D7670" s="97" t="str">
        <f>IFERROR(VLOOKUP(C7670,التكويد!$A$2:$R$1501,5,0),"")</f>
        <v/>
      </c>
      <c r="E7670" s="47"/>
      <c r="F7670" s="98" t="str">
        <f t="shared" si="121"/>
        <v/>
      </c>
      <c r="G7670" s="47"/>
      <c r="H7670" s="47"/>
      <c r="I7670" s="47"/>
    </row>
    <row r="7671" spans="1:9" ht="24.95" customHeight="1" thickBot="1">
      <c r="A7671" s="47"/>
      <c r="B7671" s="47"/>
      <c r="C7671" s="47"/>
      <c r="D7671" s="97" t="str">
        <f>IFERROR(VLOOKUP(C7671,التكويد!$A$2:$R$1501,5,0),"")</f>
        <v/>
      </c>
      <c r="E7671" s="47"/>
      <c r="F7671" s="98" t="str">
        <f t="shared" si="121"/>
        <v/>
      </c>
      <c r="G7671" s="47"/>
      <c r="H7671" s="47"/>
      <c r="I7671" s="47"/>
    </row>
    <row r="7672" spans="1:9" ht="24.95" customHeight="1" thickBot="1">
      <c r="A7672" s="47"/>
      <c r="B7672" s="47"/>
      <c r="C7672" s="47"/>
      <c r="D7672" s="97" t="str">
        <f>IFERROR(VLOOKUP(C7672,التكويد!$A$2:$R$1501,5,0),"")</f>
        <v/>
      </c>
      <c r="E7672" s="47"/>
      <c r="F7672" s="98" t="str">
        <f t="shared" si="121"/>
        <v/>
      </c>
      <c r="G7672" s="47"/>
      <c r="H7672" s="47"/>
      <c r="I7672" s="47"/>
    </row>
    <row r="7673" spans="1:9" ht="24.95" customHeight="1" thickBot="1">
      <c r="A7673" s="47"/>
      <c r="B7673" s="47"/>
      <c r="C7673" s="47"/>
      <c r="D7673" s="97" t="str">
        <f>IFERROR(VLOOKUP(C7673,التكويد!$A$2:$R$1501,5,0),"")</f>
        <v/>
      </c>
      <c r="E7673" s="47"/>
      <c r="F7673" s="98" t="str">
        <f t="shared" si="121"/>
        <v/>
      </c>
      <c r="G7673" s="47"/>
      <c r="H7673" s="47"/>
      <c r="I7673" s="47"/>
    </row>
    <row r="7674" spans="1:9" ht="24.95" customHeight="1" thickBot="1">
      <c r="A7674" s="47"/>
      <c r="B7674" s="47"/>
      <c r="C7674" s="47"/>
      <c r="D7674" s="97" t="str">
        <f>IFERROR(VLOOKUP(C7674,التكويد!$A$2:$R$1501,5,0),"")</f>
        <v/>
      </c>
      <c r="E7674" s="47"/>
      <c r="F7674" s="98" t="str">
        <f t="shared" si="121"/>
        <v/>
      </c>
      <c r="G7674" s="47"/>
      <c r="H7674" s="47"/>
      <c r="I7674" s="47"/>
    </row>
    <row r="7675" spans="1:9" ht="24.95" customHeight="1" thickBot="1">
      <c r="A7675" s="47"/>
      <c r="B7675" s="47"/>
      <c r="C7675" s="47"/>
      <c r="D7675" s="97" t="str">
        <f>IFERROR(VLOOKUP(C7675,التكويد!$A$2:$R$1501,5,0),"")</f>
        <v/>
      </c>
      <c r="E7675" s="47"/>
      <c r="F7675" s="98" t="str">
        <f t="shared" si="121"/>
        <v/>
      </c>
      <c r="G7675" s="47"/>
      <c r="H7675" s="47"/>
      <c r="I7675" s="47"/>
    </row>
    <row r="7676" spans="1:9" ht="24.95" customHeight="1" thickBot="1">
      <c r="A7676" s="47"/>
      <c r="B7676" s="47"/>
      <c r="C7676" s="47"/>
      <c r="D7676" s="97" t="str">
        <f>IFERROR(VLOOKUP(C7676,التكويد!$A$2:$R$1501,5,0),"")</f>
        <v/>
      </c>
      <c r="E7676" s="47"/>
      <c r="F7676" s="98" t="str">
        <f t="shared" si="121"/>
        <v/>
      </c>
      <c r="G7676" s="47"/>
      <c r="H7676" s="47"/>
      <c r="I7676" s="47"/>
    </row>
    <row r="7677" spans="1:9" ht="24.95" customHeight="1" thickBot="1">
      <c r="A7677" s="47"/>
      <c r="B7677" s="47"/>
      <c r="C7677" s="47"/>
      <c r="D7677" s="97" t="str">
        <f>IFERROR(VLOOKUP(C7677,التكويد!$A$2:$R$1501,5,0),"")</f>
        <v/>
      </c>
      <c r="E7677" s="47"/>
      <c r="F7677" s="98" t="str">
        <f t="shared" si="121"/>
        <v/>
      </c>
      <c r="G7677" s="47"/>
      <c r="H7677" s="47"/>
      <c r="I7677" s="47"/>
    </row>
    <row r="7678" spans="1:9" ht="24.95" customHeight="1" thickBot="1">
      <c r="A7678" s="47"/>
      <c r="B7678" s="47"/>
      <c r="C7678" s="47"/>
      <c r="D7678" s="97" t="str">
        <f>IFERROR(VLOOKUP(C7678,التكويد!$A$2:$R$1501,5,0),"")</f>
        <v/>
      </c>
      <c r="E7678" s="47"/>
      <c r="F7678" s="98" t="str">
        <f t="shared" si="121"/>
        <v/>
      </c>
      <c r="G7678" s="47"/>
      <c r="H7678" s="47"/>
      <c r="I7678" s="47"/>
    </row>
    <row r="7679" spans="1:9" ht="24.95" customHeight="1" thickBot="1">
      <c r="A7679" s="47"/>
      <c r="B7679" s="47"/>
      <c r="C7679" s="47"/>
      <c r="D7679" s="97" t="str">
        <f>IFERROR(VLOOKUP(C7679,التكويد!$A$2:$R$1501,5,0),"")</f>
        <v/>
      </c>
      <c r="E7679" s="47"/>
      <c r="F7679" s="98" t="str">
        <f t="shared" si="121"/>
        <v/>
      </c>
      <c r="G7679" s="47"/>
      <c r="H7679" s="47"/>
      <c r="I7679" s="47"/>
    </row>
    <row r="7680" spans="1:9" ht="24.95" customHeight="1" thickBot="1">
      <c r="A7680" s="47"/>
      <c r="B7680" s="47"/>
      <c r="C7680" s="47"/>
      <c r="D7680" s="97" t="str">
        <f>IFERROR(VLOOKUP(C7680,التكويد!$A$2:$R$1501,5,0),"")</f>
        <v/>
      </c>
      <c r="E7680" s="47"/>
      <c r="F7680" s="98" t="str">
        <f t="shared" si="121"/>
        <v/>
      </c>
      <c r="G7680" s="47"/>
      <c r="H7680" s="47"/>
      <c r="I7680" s="47"/>
    </row>
    <row r="7681" spans="1:9" ht="24.95" customHeight="1" thickBot="1">
      <c r="A7681" s="47"/>
      <c r="B7681" s="47"/>
      <c r="C7681" s="47"/>
      <c r="D7681" s="97" t="str">
        <f>IFERROR(VLOOKUP(C7681,التكويد!$A$2:$R$1501,5,0),"")</f>
        <v/>
      </c>
      <c r="E7681" s="47"/>
      <c r="F7681" s="98" t="str">
        <f t="shared" si="121"/>
        <v/>
      </c>
      <c r="G7681" s="47"/>
      <c r="H7681" s="47"/>
      <c r="I7681" s="47"/>
    </row>
    <row r="7682" spans="1:9" ht="24.95" customHeight="1" thickBot="1">
      <c r="A7682" s="47"/>
      <c r="B7682" s="47"/>
      <c r="C7682" s="47"/>
      <c r="D7682" s="97" t="str">
        <f>IFERROR(VLOOKUP(C7682,التكويد!$A$2:$R$1501,5,0),"")</f>
        <v/>
      </c>
      <c r="E7682" s="47"/>
      <c r="F7682" s="98" t="str">
        <f t="shared" si="121"/>
        <v/>
      </c>
      <c r="G7682" s="47"/>
      <c r="H7682" s="47"/>
      <c r="I7682" s="47"/>
    </row>
    <row r="7683" spans="1:9" ht="24.95" customHeight="1" thickBot="1">
      <c r="A7683" s="47"/>
      <c r="B7683" s="47"/>
      <c r="C7683" s="47"/>
      <c r="D7683" s="97" t="str">
        <f>IFERROR(VLOOKUP(C7683,التكويد!$A$2:$R$1501,5,0),"")</f>
        <v/>
      </c>
      <c r="E7683" s="47"/>
      <c r="F7683" s="98" t="str">
        <f t="shared" si="121"/>
        <v/>
      </c>
      <c r="G7683" s="47"/>
      <c r="H7683" s="47"/>
      <c r="I7683" s="47"/>
    </row>
    <row r="7684" spans="1:9" ht="24.95" customHeight="1" thickBot="1">
      <c r="A7684" s="47"/>
      <c r="B7684" s="47"/>
      <c r="C7684" s="47"/>
      <c r="D7684" s="97" t="str">
        <f>IFERROR(VLOOKUP(C7684,التكويد!$A$2:$R$1501,5,0),"")</f>
        <v/>
      </c>
      <c r="E7684" s="47"/>
      <c r="F7684" s="98" t="str">
        <f t="shared" si="121"/>
        <v/>
      </c>
      <c r="G7684" s="47"/>
      <c r="H7684" s="47"/>
      <c r="I7684" s="47"/>
    </row>
    <row r="7685" spans="1:9" ht="24.95" customHeight="1" thickBot="1">
      <c r="A7685" s="47"/>
      <c r="B7685" s="47"/>
      <c r="C7685" s="47"/>
      <c r="D7685" s="97" t="str">
        <f>IFERROR(VLOOKUP(C7685,التكويد!$A$2:$R$1501,5,0),"")</f>
        <v/>
      </c>
      <c r="E7685" s="47"/>
      <c r="F7685" s="98" t="str">
        <f t="shared" si="121"/>
        <v/>
      </c>
      <c r="G7685" s="47"/>
      <c r="H7685" s="47"/>
      <c r="I7685" s="47"/>
    </row>
    <row r="7686" spans="1:9" ht="24.95" customHeight="1" thickBot="1">
      <c r="A7686" s="47"/>
      <c r="B7686" s="47"/>
      <c r="C7686" s="47"/>
      <c r="D7686" s="97" t="str">
        <f>IFERROR(VLOOKUP(C7686,التكويد!$A$2:$R$1501,5,0),"")</f>
        <v/>
      </c>
      <c r="E7686" s="47"/>
      <c r="F7686" s="98" t="str">
        <f t="shared" si="121"/>
        <v/>
      </c>
      <c r="G7686" s="47"/>
      <c r="H7686" s="47"/>
      <c r="I7686" s="47"/>
    </row>
    <row r="7687" spans="1:9" ht="24.95" customHeight="1" thickBot="1">
      <c r="A7687" s="47"/>
      <c r="B7687" s="47"/>
      <c r="C7687" s="47"/>
      <c r="D7687" s="97" t="str">
        <f>IFERROR(VLOOKUP(C7687,التكويد!$A$2:$R$1501,5,0),"")</f>
        <v/>
      </c>
      <c r="E7687" s="47"/>
      <c r="F7687" s="98" t="str">
        <f t="shared" si="121"/>
        <v/>
      </c>
      <c r="G7687" s="47"/>
      <c r="H7687" s="47"/>
      <c r="I7687" s="47"/>
    </row>
    <row r="7688" spans="1:9" ht="24.95" customHeight="1" thickBot="1">
      <c r="A7688" s="47"/>
      <c r="B7688" s="47"/>
      <c r="C7688" s="47"/>
      <c r="D7688" s="97" t="str">
        <f>IFERROR(VLOOKUP(C7688,التكويد!$A$2:$R$1501,5,0),"")</f>
        <v/>
      </c>
      <c r="E7688" s="47"/>
      <c r="F7688" s="98" t="str">
        <f t="shared" si="121"/>
        <v/>
      </c>
      <c r="G7688" s="47"/>
      <c r="H7688" s="47"/>
      <c r="I7688" s="47"/>
    </row>
    <row r="7689" spans="1:9" ht="24.95" customHeight="1" thickBot="1">
      <c r="A7689" s="47"/>
      <c r="B7689" s="47"/>
      <c r="C7689" s="47"/>
      <c r="D7689" s="97" t="str">
        <f>IFERROR(VLOOKUP(C7689,التكويد!$A$2:$R$1501,5,0),"")</f>
        <v/>
      </c>
      <c r="E7689" s="47"/>
      <c r="F7689" s="98" t="str">
        <f t="shared" si="121"/>
        <v/>
      </c>
      <c r="G7689" s="47"/>
      <c r="H7689" s="47"/>
      <c r="I7689" s="47"/>
    </row>
    <row r="7690" spans="1:9" ht="24.95" customHeight="1" thickBot="1">
      <c r="A7690" s="47"/>
      <c r="B7690" s="47"/>
      <c r="C7690" s="47"/>
      <c r="D7690" s="97" t="str">
        <f>IFERROR(VLOOKUP(C7690,التكويد!$A$2:$R$1501,5,0),"")</f>
        <v/>
      </c>
      <c r="E7690" s="47"/>
      <c r="F7690" s="98" t="str">
        <f t="shared" si="121"/>
        <v/>
      </c>
      <c r="G7690" s="47"/>
      <c r="H7690" s="47"/>
      <c r="I7690" s="47"/>
    </row>
    <row r="7691" spans="1:9" ht="24.95" customHeight="1" thickBot="1">
      <c r="A7691" s="47"/>
      <c r="B7691" s="47"/>
      <c r="C7691" s="47"/>
      <c r="D7691" s="97" t="str">
        <f>IFERROR(VLOOKUP(C7691,التكويد!$A$2:$R$1501,5,0),"")</f>
        <v/>
      </c>
      <c r="E7691" s="47"/>
      <c r="F7691" s="98" t="str">
        <f t="shared" si="121"/>
        <v/>
      </c>
      <c r="G7691" s="47"/>
      <c r="H7691" s="47"/>
      <c r="I7691" s="47"/>
    </row>
    <row r="7692" spans="1:9" ht="24.95" customHeight="1" thickBot="1">
      <c r="A7692" s="47"/>
      <c r="B7692" s="47"/>
      <c r="C7692" s="47"/>
      <c r="D7692" s="97" t="str">
        <f>IFERROR(VLOOKUP(C7692,التكويد!$A$2:$R$1501,5,0),"")</f>
        <v/>
      </c>
      <c r="E7692" s="47"/>
      <c r="F7692" s="98" t="str">
        <f t="shared" si="121"/>
        <v/>
      </c>
      <c r="G7692" s="47"/>
      <c r="H7692" s="47"/>
      <c r="I7692" s="47"/>
    </row>
    <row r="7693" spans="1:9" ht="24.95" customHeight="1" thickBot="1">
      <c r="A7693" s="47"/>
      <c r="B7693" s="47"/>
      <c r="C7693" s="47"/>
      <c r="D7693" s="97" t="str">
        <f>IFERROR(VLOOKUP(C7693,التكويد!$A$2:$R$1501,5,0),"")</f>
        <v/>
      </c>
      <c r="E7693" s="47"/>
      <c r="F7693" s="98" t="str">
        <f t="shared" si="121"/>
        <v/>
      </c>
      <c r="G7693" s="47"/>
      <c r="H7693" s="47"/>
      <c r="I7693" s="47"/>
    </row>
    <row r="7694" spans="1:9" ht="24.95" customHeight="1" thickBot="1">
      <c r="A7694" s="47"/>
      <c r="B7694" s="47"/>
      <c r="C7694" s="47"/>
      <c r="D7694" s="97" t="str">
        <f>IFERROR(VLOOKUP(C7694,التكويد!$A$2:$R$1501,5,0),"")</f>
        <v/>
      </c>
      <c r="E7694" s="47"/>
      <c r="F7694" s="98" t="str">
        <f t="shared" si="121"/>
        <v/>
      </c>
      <c r="G7694" s="47"/>
      <c r="H7694" s="47"/>
      <c r="I7694" s="47"/>
    </row>
    <row r="7695" spans="1:9" ht="24.95" customHeight="1" thickBot="1">
      <c r="A7695" s="47"/>
      <c r="B7695" s="47"/>
      <c r="C7695" s="47"/>
      <c r="D7695" s="97" t="str">
        <f>IFERROR(VLOOKUP(C7695,التكويد!$A$2:$R$1501,5,0),"")</f>
        <v/>
      </c>
      <c r="E7695" s="47"/>
      <c r="F7695" s="98" t="str">
        <f t="shared" si="121"/>
        <v/>
      </c>
      <c r="G7695" s="47"/>
      <c r="H7695" s="47"/>
      <c r="I7695" s="47"/>
    </row>
    <row r="7696" spans="1:9" ht="24.95" customHeight="1" thickBot="1">
      <c r="A7696" s="47"/>
      <c r="B7696" s="47"/>
      <c r="C7696" s="47"/>
      <c r="D7696" s="97" t="str">
        <f>IFERROR(VLOOKUP(C7696,التكويد!$A$2:$R$1501,5,0),"")</f>
        <v/>
      </c>
      <c r="E7696" s="47"/>
      <c r="F7696" s="98" t="str">
        <f t="shared" si="121"/>
        <v/>
      </c>
      <c r="G7696" s="47"/>
      <c r="H7696" s="47"/>
      <c r="I7696" s="47"/>
    </row>
    <row r="7697" spans="1:9" ht="24.95" customHeight="1" thickBot="1">
      <c r="A7697" s="47"/>
      <c r="B7697" s="47"/>
      <c r="C7697" s="47"/>
      <c r="D7697" s="97" t="str">
        <f>IFERROR(VLOOKUP(C7697,التكويد!$A$2:$R$1501,5,0),"")</f>
        <v/>
      </c>
      <c r="E7697" s="47"/>
      <c r="F7697" s="98" t="str">
        <f t="shared" si="121"/>
        <v/>
      </c>
      <c r="G7697" s="47"/>
      <c r="H7697" s="47"/>
      <c r="I7697" s="47"/>
    </row>
    <row r="7698" spans="1:9" ht="24.95" customHeight="1" thickBot="1">
      <c r="A7698" s="47"/>
      <c r="B7698" s="47"/>
      <c r="C7698" s="47"/>
      <c r="D7698" s="97" t="str">
        <f>IFERROR(VLOOKUP(C7698,التكويد!$A$2:$R$1501,5,0),"")</f>
        <v/>
      </c>
      <c r="E7698" s="47"/>
      <c r="F7698" s="98" t="str">
        <f t="shared" si="121"/>
        <v/>
      </c>
      <c r="G7698" s="47"/>
      <c r="H7698" s="47"/>
      <c r="I7698" s="47"/>
    </row>
    <row r="7699" spans="1:9" ht="24.95" customHeight="1" thickBot="1">
      <c r="A7699" s="47"/>
      <c r="B7699" s="47"/>
      <c r="C7699" s="47"/>
      <c r="D7699" s="97" t="str">
        <f>IFERROR(VLOOKUP(C7699,التكويد!$A$2:$R$1501,5,0),"")</f>
        <v/>
      </c>
      <c r="E7699" s="47"/>
      <c r="F7699" s="98" t="str">
        <f t="shared" si="121"/>
        <v/>
      </c>
      <c r="G7699" s="47"/>
      <c r="H7699" s="47"/>
      <c r="I7699" s="47"/>
    </row>
    <row r="7700" spans="1:9" ht="24.95" customHeight="1" thickBot="1">
      <c r="A7700" s="47"/>
      <c r="B7700" s="47"/>
      <c r="C7700" s="47"/>
      <c r="D7700" s="97" t="str">
        <f>IFERROR(VLOOKUP(C7700,التكويد!$A$2:$R$1501,5,0),"")</f>
        <v/>
      </c>
      <c r="E7700" s="47"/>
      <c r="F7700" s="98" t="str">
        <f t="shared" si="121"/>
        <v/>
      </c>
      <c r="G7700" s="47"/>
      <c r="H7700" s="47"/>
      <c r="I7700" s="47"/>
    </row>
    <row r="7701" spans="1:9" ht="24.95" customHeight="1" thickBot="1">
      <c r="A7701" s="47"/>
      <c r="B7701" s="47"/>
      <c r="C7701" s="47"/>
      <c r="D7701" s="97" t="str">
        <f>IFERROR(VLOOKUP(C7701,التكويد!$A$2:$R$1501,5,0),"")</f>
        <v/>
      </c>
      <c r="E7701" s="47"/>
      <c r="F7701" s="98" t="str">
        <f t="shared" si="121"/>
        <v/>
      </c>
      <c r="G7701" s="47"/>
      <c r="H7701" s="47"/>
      <c r="I7701" s="47"/>
    </row>
    <row r="7702" spans="1:9" ht="24.95" customHeight="1" thickBot="1">
      <c r="A7702" s="47"/>
      <c r="B7702" s="47"/>
      <c r="C7702" s="47"/>
      <c r="D7702" s="97" t="str">
        <f>IFERROR(VLOOKUP(C7702,التكويد!$A$2:$R$1501,5,0),"")</f>
        <v/>
      </c>
      <c r="E7702" s="47"/>
      <c r="F7702" s="98" t="str">
        <f t="shared" si="121"/>
        <v/>
      </c>
      <c r="G7702" s="47"/>
      <c r="H7702" s="47"/>
      <c r="I7702" s="47"/>
    </row>
    <row r="7703" spans="1:9" ht="24.95" customHeight="1" thickBot="1">
      <c r="A7703" s="47"/>
      <c r="B7703" s="47"/>
      <c r="C7703" s="47"/>
      <c r="D7703" s="97" t="str">
        <f>IFERROR(VLOOKUP(C7703,التكويد!$A$2:$R$1501,5,0),"")</f>
        <v/>
      </c>
      <c r="E7703" s="47"/>
      <c r="F7703" s="98" t="str">
        <f t="shared" si="121"/>
        <v/>
      </c>
      <c r="G7703" s="47"/>
      <c r="H7703" s="47"/>
      <c r="I7703" s="47"/>
    </row>
    <row r="7704" spans="1:9" ht="24.95" customHeight="1" thickBot="1">
      <c r="A7704" s="47"/>
      <c r="B7704" s="47"/>
      <c r="C7704" s="47"/>
      <c r="D7704" s="97" t="str">
        <f>IFERROR(VLOOKUP(C7704,التكويد!$A$2:$R$1501,5,0),"")</f>
        <v/>
      </c>
      <c r="E7704" s="47"/>
      <c r="F7704" s="98" t="str">
        <f t="shared" si="121"/>
        <v/>
      </c>
      <c r="G7704" s="47"/>
      <c r="H7704" s="47"/>
      <c r="I7704" s="47"/>
    </row>
    <row r="7705" spans="1:9" ht="24.95" customHeight="1" thickBot="1">
      <c r="A7705" s="47"/>
      <c r="B7705" s="47"/>
      <c r="C7705" s="47"/>
      <c r="D7705" s="97" t="str">
        <f>IFERROR(VLOOKUP(C7705,التكويد!$A$2:$R$1501,5,0),"")</f>
        <v/>
      </c>
      <c r="E7705" s="47"/>
      <c r="F7705" s="98" t="str">
        <f t="shared" si="121"/>
        <v/>
      </c>
      <c r="G7705" s="47"/>
      <c r="H7705" s="47"/>
      <c r="I7705" s="47"/>
    </row>
    <row r="7706" spans="1:9" ht="24.95" customHeight="1" thickBot="1">
      <c r="A7706" s="47"/>
      <c r="B7706" s="47"/>
      <c r="C7706" s="47"/>
      <c r="D7706" s="97" t="str">
        <f>IFERROR(VLOOKUP(C7706,التكويد!$A$2:$R$1501,5,0),"")</f>
        <v/>
      </c>
      <c r="E7706" s="47"/>
      <c r="F7706" s="98" t="str">
        <f t="shared" si="121"/>
        <v/>
      </c>
      <c r="G7706" s="47"/>
      <c r="H7706" s="47"/>
      <c r="I7706" s="47"/>
    </row>
    <row r="7707" spans="1:9" ht="24.95" customHeight="1" thickBot="1">
      <c r="A7707" s="47"/>
      <c r="B7707" s="47"/>
      <c r="C7707" s="47"/>
      <c r="D7707" s="97" t="str">
        <f>IFERROR(VLOOKUP(C7707,التكويد!$A$2:$R$1501,5,0),"")</f>
        <v/>
      </c>
      <c r="E7707" s="47"/>
      <c r="F7707" s="98" t="str">
        <f t="shared" si="121"/>
        <v/>
      </c>
      <c r="G7707" s="47"/>
      <c r="H7707" s="47"/>
      <c r="I7707" s="47"/>
    </row>
    <row r="7708" spans="1:9" ht="24.95" customHeight="1" thickBot="1">
      <c r="A7708" s="47"/>
      <c r="B7708" s="47"/>
      <c r="C7708" s="47"/>
      <c r="D7708" s="97" t="str">
        <f>IFERROR(VLOOKUP(C7708,التكويد!$A$2:$R$1501,5,0),"")</f>
        <v/>
      </c>
      <c r="E7708" s="47"/>
      <c r="F7708" s="98" t="str">
        <f t="shared" si="121"/>
        <v/>
      </c>
      <c r="G7708" s="47"/>
      <c r="H7708" s="47"/>
      <c r="I7708" s="47"/>
    </row>
    <row r="7709" spans="1:9" ht="24.95" customHeight="1" thickBot="1">
      <c r="A7709" s="47"/>
      <c r="B7709" s="47"/>
      <c r="C7709" s="47"/>
      <c r="D7709" s="97" t="str">
        <f>IFERROR(VLOOKUP(C7709,التكويد!$A$2:$R$1501,5,0),"")</f>
        <v/>
      </c>
      <c r="E7709" s="47"/>
      <c r="F7709" s="98" t="str">
        <f t="shared" si="121"/>
        <v/>
      </c>
      <c r="G7709" s="47"/>
      <c r="H7709" s="47"/>
      <c r="I7709" s="47"/>
    </row>
    <row r="7710" spans="1:9" ht="24.95" customHeight="1" thickBot="1">
      <c r="A7710" s="47"/>
      <c r="B7710" s="47"/>
      <c r="C7710" s="47"/>
      <c r="D7710" s="97" t="str">
        <f>IFERROR(VLOOKUP(C7710,التكويد!$A$2:$R$1501,5,0),"")</f>
        <v/>
      </c>
      <c r="E7710" s="47"/>
      <c r="F7710" s="98" t="str">
        <f t="shared" si="121"/>
        <v/>
      </c>
      <c r="G7710" s="47"/>
      <c r="H7710" s="47"/>
      <c r="I7710" s="47"/>
    </row>
    <row r="7711" spans="1:9" ht="24.95" customHeight="1" thickBot="1">
      <c r="A7711" s="47"/>
      <c r="B7711" s="47"/>
      <c r="C7711" s="47"/>
      <c r="D7711" s="97" t="str">
        <f>IFERROR(VLOOKUP(C7711,التكويد!$A$2:$R$1501,5,0),"")</f>
        <v/>
      </c>
      <c r="E7711" s="47"/>
      <c r="F7711" s="98" t="str">
        <f t="shared" si="121"/>
        <v/>
      </c>
      <c r="G7711" s="47"/>
      <c r="H7711" s="47"/>
      <c r="I7711" s="47"/>
    </row>
    <row r="7712" spans="1:9" ht="24.95" customHeight="1" thickBot="1">
      <c r="A7712" s="47"/>
      <c r="B7712" s="47"/>
      <c r="C7712" s="47"/>
      <c r="D7712" s="97" t="str">
        <f>IFERROR(VLOOKUP(C7712,التكويد!$A$2:$R$1501,5,0),"")</f>
        <v/>
      </c>
      <c r="E7712" s="47"/>
      <c r="F7712" s="98" t="str">
        <f t="shared" si="121"/>
        <v/>
      </c>
      <c r="G7712" s="47"/>
      <c r="H7712" s="47"/>
      <c r="I7712" s="47"/>
    </row>
    <row r="7713" spans="1:9" ht="24.95" customHeight="1" thickBot="1">
      <c r="A7713" s="47"/>
      <c r="B7713" s="47"/>
      <c r="C7713" s="47"/>
      <c r="D7713" s="97" t="str">
        <f>IFERROR(VLOOKUP(C7713,التكويد!$A$2:$R$1501,5,0),"")</f>
        <v/>
      </c>
      <c r="E7713" s="47"/>
      <c r="F7713" s="98" t="str">
        <f t="shared" si="121"/>
        <v/>
      </c>
      <c r="G7713" s="47"/>
      <c r="H7713" s="47"/>
      <c r="I7713" s="47"/>
    </row>
    <row r="7714" spans="1:9" ht="24.95" customHeight="1" thickBot="1">
      <c r="A7714" s="47"/>
      <c r="B7714" s="47"/>
      <c r="C7714" s="47"/>
      <c r="D7714" s="97" t="str">
        <f>IFERROR(VLOOKUP(C7714,التكويد!$A$2:$R$1501,5,0),"")</f>
        <v/>
      </c>
      <c r="E7714" s="47"/>
      <c r="F7714" s="98" t="str">
        <f t="shared" si="121"/>
        <v/>
      </c>
      <c r="G7714" s="47"/>
      <c r="H7714" s="47"/>
      <c r="I7714" s="47"/>
    </row>
    <row r="7715" spans="1:9" ht="24.95" customHeight="1" thickBot="1">
      <c r="A7715" s="47"/>
      <c r="B7715" s="47"/>
      <c r="C7715" s="47"/>
      <c r="D7715" s="97" t="str">
        <f>IFERROR(VLOOKUP(C7715,التكويد!$A$2:$R$1501,5,0),"")</f>
        <v/>
      </c>
      <c r="E7715" s="47"/>
      <c r="F7715" s="98" t="str">
        <f t="shared" si="121"/>
        <v/>
      </c>
      <c r="G7715" s="47"/>
      <c r="H7715" s="47"/>
      <c r="I7715" s="47"/>
    </row>
    <row r="7716" spans="1:9" ht="24.95" customHeight="1" thickBot="1">
      <c r="A7716" s="47"/>
      <c r="B7716" s="47"/>
      <c r="C7716" s="47"/>
      <c r="D7716" s="97" t="str">
        <f>IFERROR(VLOOKUP(C7716,التكويد!$A$2:$R$1501,5,0),"")</f>
        <v/>
      </c>
      <c r="E7716" s="47"/>
      <c r="F7716" s="98" t="str">
        <f t="shared" si="121"/>
        <v/>
      </c>
      <c r="G7716" s="47"/>
      <c r="H7716" s="47"/>
      <c r="I7716" s="47"/>
    </row>
    <row r="7717" spans="1:9" ht="24.95" customHeight="1" thickBot="1">
      <c r="A7717" s="47"/>
      <c r="B7717" s="47"/>
      <c r="C7717" s="47"/>
      <c r="D7717" s="97" t="str">
        <f>IFERROR(VLOOKUP(C7717,التكويد!$A$2:$R$1501,5,0),"")</f>
        <v/>
      </c>
      <c r="E7717" s="47"/>
      <c r="F7717" s="98" t="str">
        <f t="shared" si="121"/>
        <v/>
      </c>
      <c r="G7717" s="47"/>
      <c r="H7717" s="47"/>
      <c r="I7717" s="47"/>
    </row>
    <row r="7718" spans="1:9" ht="24.95" customHeight="1" thickBot="1">
      <c r="A7718" s="47"/>
      <c r="B7718" s="47"/>
      <c r="C7718" s="47"/>
      <c r="D7718" s="97" t="str">
        <f>IFERROR(VLOOKUP(C7718,التكويد!$A$2:$R$1501,5,0),"")</f>
        <v/>
      </c>
      <c r="E7718" s="47"/>
      <c r="F7718" s="98" t="str">
        <f t="shared" si="121"/>
        <v/>
      </c>
      <c r="G7718" s="47"/>
      <c r="H7718" s="47"/>
      <c r="I7718" s="47"/>
    </row>
    <row r="7719" spans="1:9" ht="24.95" customHeight="1" thickBot="1">
      <c r="A7719" s="47"/>
      <c r="B7719" s="47"/>
      <c r="C7719" s="47"/>
      <c r="D7719" s="97" t="str">
        <f>IFERROR(VLOOKUP(C7719,التكويد!$A$2:$R$1501,5,0),"")</f>
        <v/>
      </c>
      <c r="E7719" s="47"/>
      <c r="F7719" s="98" t="str">
        <f t="shared" si="121"/>
        <v/>
      </c>
      <c r="G7719" s="47"/>
      <c r="H7719" s="47"/>
      <c r="I7719" s="47"/>
    </row>
    <row r="7720" spans="1:9" ht="24.95" customHeight="1" thickBot="1">
      <c r="A7720" s="47"/>
      <c r="B7720" s="47"/>
      <c r="C7720" s="47"/>
      <c r="D7720" s="97" t="str">
        <f>IFERROR(VLOOKUP(C7720,التكويد!$A$2:$R$1501,5,0),"")</f>
        <v/>
      </c>
      <c r="E7720" s="47"/>
      <c r="F7720" s="98" t="str">
        <f t="shared" si="121"/>
        <v/>
      </c>
      <c r="G7720" s="47"/>
      <c r="H7720" s="47"/>
      <c r="I7720" s="47"/>
    </row>
    <row r="7721" spans="1:9" ht="24.95" customHeight="1" thickBot="1">
      <c r="A7721" s="47"/>
      <c r="B7721" s="47"/>
      <c r="C7721" s="47"/>
      <c r="D7721" s="97" t="str">
        <f>IFERROR(VLOOKUP(C7721,التكويد!$A$2:$R$1501,5,0),"")</f>
        <v/>
      </c>
      <c r="E7721" s="47"/>
      <c r="F7721" s="98" t="str">
        <f t="shared" si="121"/>
        <v/>
      </c>
      <c r="G7721" s="47"/>
      <c r="H7721" s="47"/>
      <c r="I7721" s="47"/>
    </row>
    <row r="7722" spans="1:9" ht="24.95" customHeight="1" thickBot="1">
      <c r="A7722" s="47"/>
      <c r="B7722" s="47"/>
      <c r="C7722" s="47"/>
      <c r="D7722" s="97" t="str">
        <f>IFERROR(VLOOKUP(C7722,التكويد!$A$2:$R$1501,5,0),"")</f>
        <v/>
      </c>
      <c r="E7722" s="47"/>
      <c r="F7722" s="98" t="str">
        <f t="shared" si="121"/>
        <v/>
      </c>
      <c r="G7722" s="47"/>
      <c r="H7722" s="47"/>
      <c r="I7722" s="47"/>
    </row>
    <row r="7723" spans="1:9" ht="24.95" customHeight="1" thickBot="1">
      <c r="A7723" s="47"/>
      <c r="B7723" s="47"/>
      <c r="C7723" s="47"/>
      <c r="D7723" s="97" t="str">
        <f>IFERROR(VLOOKUP(C7723,التكويد!$A$2:$R$1501,5,0),"")</f>
        <v/>
      </c>
      <c r="E7723" s="47"/>
      <c r="F7723" s="98" t="str">
        <f t="shared" si="121"/>
        <v/>
      </c>
      <c r="G7723" s="47"/>
      <c r="H7723" s="47"/>
      <c r="I7723" s="47"/>
    </row>
    <row r="7724" spans="1:9" ht="24.95" customHeight="1" thickBot="1">
      <c r="A7724" s="47"/>
      <c r="B7724" s="47"/>
      <c r="C7724" s="47"/>
      <c r="D7724" s="97" t="str">
        <f>IFERROR(VLOOKUP(C7724,التكويد!$A$2:$R$1501,5,0),"")</f>
        <v/>
      </c>
      <c r="E7724" s="47"/>
      <c r="F7724" s="98" t="str">
        <f t="shared" si="121"/>
        <v/>
      </c>
      <c r="G7724" s="47"/>
      <c r="H7724" s="47"/>
      <c r="I7724" s="47"/>
    </row>
    <row r="7725" spans="1:9" ht="24.95" customHeight="1" thickBot="1">
      <c r="A7725" s="47"/>
      <c r="B7725" s="47"/>
      <c r="C7725" s="47"/>
      <c r="D7725" s="97" t="str">
        <f>IFERROR(VLOOKUP(C7725,التكويد!$A$2:$R$1501,5,0),"")</f>
        <v/>
      </c>
      <c r="E7725" s="47"/>
      <c r="F7725" s="98" t="str">
        <f t="shared" si="121"/>
        <v/>
      </c>
      <c r="G7725" s="47"/>
      <c r="H7725" s="47"/>
      <c r="I7725" s="47"/>
    </row>
    <row r="7726" spans="1:9" ht="24.95" customHeight="1" thickBot="1">
      <c r="A7726" s="47"/>
      <c r="B7726" s="47"/>
      <c r="C7726" s="47"/>
      <c r="D7726" s="97" t="str">
        <f>IFERROR(VLOOKUP(C7726,التكويد!$A$2:$R$1501,5,0),"")</f>
        <v/>
      </c>
      <c r="E7726" s="47"/>
      <c r="F7726" s="98" t="str">
        <f t="shared" si="121"/>
        <v/>
      </c>
      <c r="G7726" s="47"/>
      <c r="H7726" s="47"/>
      <c r="I7726" s="47"/>
    </row>
    <row r="7727" spans="1:9" ht="24.95" customHeight="1" thickBot="1">
      <c r="A7727" s="47"/>
      <c r="B7727" s="47"/>
      <c r="C7727" s="47"/>
      <c r="D7727" s="97" t="str">
        <f>IFERROR(VLOOKUP(C7727,التكويد!$A$2:$R$1501,5,0),"")</f>
        <v/>
      </c>
      <c r="E7727" s="47"/>
      <c r="F7727" s="98" t="str">
        <f t="shared" si="121"/>
        <v/>
      </c>
      <c r="G7727" s="47"/>
      <c r="H7727" s="47"/>
      <c r="I7727" s="47"/>
    </row>
    <row r="7728" spans="1:9" ht="24.95" customHeight="1" thickBot="1">
      <c r="A7728" s="47"/>
      <c r="B7728" s="47"/>
      <c r="C7728" s="47"/>
      <c r="D7728" s="97" t="str">
        <f>IFERROR(VLOOKUP(C7728,التكويد!$A$2:$R$1501,5,0),"")</f>
        <v/>
      </c>
      <c r="E7728" s="47"/>
      <c r="F7728" s="98" t="str">
        <f t="shared" si="121"/>
        <v/>
      </c>
      <c r="G7728" s="47"/>
      <c r="H7728" s="47"/>
      <c r="I7728" s="47"/>
    </row>
    <row r="7729" spans="1:9" ht="24.95" customHeight="1" thickBot="1">
      <c r="A7729" s="47"/>
      <c r="B7729" s="47"/>
      <c r="C7729" s="47"/>
      <c r="D7729" s="97" t="str">
        <f>IFERROR(VLOOKUP(C7729,التكويد!$A$2:$R$1501,5,0),"")</f>
        <v/>
      </c>
      <c r="E7729" s="47"/>
      <c r="F7729" s="98" t="str">
        <f t="shared" ref="F7729:F7792" si="122">IFERROR(SUM(E7729/G7729),"")</f>
        <v/>
      </c>
      <c r="G7729" s="47"/>
      <c r="H7729" s="47"/>
      <c r="I7729" s="47"/>
    </row>
    <row r="7730" spans="1:9" ht="24.95" customHeight="1" thickBot="1">
      <c r="A7730" s="47"/>
      <c r="B7730" s="47"/>
      <c r="C7730" s="47"/>
      <c r="D7730" s="97" t="str">
        <f>IFERROR(VLOOKUP(C7730,التكويد!$A$2:$R$1501,5,0),"")</f>
        <v/>
      </c>
      <c r="E7730" s="47"/>
      <c r="F7730" s="98" t="str">
        <f t="shared" si="122"/>
        <v/>
      </c>
      <c r="G7730" s="47"/>
      <c r="H7730" s="47"/>
      <c r="I7730" s="47"/>
    </row>
    <row r="7731" spans="1:9" ht="24.95" customHeight="1" thickBot="1">
      <c r="A7731" s="47"/>
      <c r="B7731" s="47"/>
      <c r="C7731" s="47"/>
      <c r="D7731" s="97" t="str">
        <f>IFERROR(VLOOKUP(C7731,التكويد!$A$2:$R$1501,5,0),"")</f>
        <v/>
      </c>
      <c r="E7731" s="47"/>
      <c r="F7731" s="98" t="str">
        <f t="shared" si="122"/>
        <v/>
      </c>
      <c r="G7731" s="47"/>
      <c r="H7731" s="47"/>
      <c r="I7731" s="47"/>
    </row>
    <row r="7732" spans="1:9" ht="24.95" customHeight="1" thickBot="1">
      <c r="A7732" s="47"/>
      <c r="B7732" s="47"/>
      <c r="C7732" s="47"/>
      <c r="D7732" s="97" t="str">
        <f>IFERROR(VLOOKUP(C7732,التكويد!$A$2:$R$1501,5,0),"")</f>
        <v/>
      </c>
      <c r="E7732" s="47"/>
      <c r="F7732" s="98" t="str">
        <f t="shared" si="122"/>
        <v/>
      </c>
      <c r="G7732" s="47"/>
      <c r="H7732" s="47"/>
      <c r="I7732" s="47"/>
    </row>
    <row r="7733" spans="1:9" ht="24.95" customHeight="1" thickBot="1">
      <c r="A7733" s="47"/>
      <c r="B7733" s="47"/>
      <c r="C7733" s="47"/>
      <c r="D7733" s="97" t="str">
        <f>IFERROR(VLOOKUP(C7733,التكويد!$A$2:$R$1501,5,0),"")</f>
        <v/>
      </c>
      <c r="E7733" s="47"/>
      <c r="F7733" s="98" t="str">
        <f t="shared" si="122"/>
        <v/>
      </c>
      <c r="G7733" s="47"/>
      <c r="H7733" s="47"/>
      <c r="I7733" s="47"/>
    </row>
    <row r="7734" spans="1:9" ht="24.95" customHeight="1" thickBot="1">
      <c r="A7734" s="47"/>
      <c r="B7734" s="47"/>
      <c r="C7734" s="47"/>
      <c r="D7734" s="97" t="str">
        <f>IFERROR(VLOOKUP(C7734,التكويد!$A$2:$R$1501,5,0),"")</f>
        <v/>
      </c>
      <c r="E7734" s="47"/>
      <c r="F7734" s="98" t="str">
        <f t="shared" si="122"/>
        <v/>
      </c>
      <c r="G7734" s="47"/>
      <c r="H7734" s="47"/>
      <c r="I7734" s="47"/>
    </row>
    <row r="7735" spans="1:9" ht="24.95" customHeight="1" thickBot="1">
      <c r="A7735" s="47"/>
      <c r="B7735" s="47"/>
      <c r="C7735" s="47"/>
      <c r="D7735" s="97" t="str">
        <f>IFERROR(VLOOKUP(C7735,التكويد!$A$2:$R$1501,5,0),"")</f>
        <v/>
      </c>
      <c r="E7735" s="47"/>
      <c r="F7735" s="98" t="str">
        <f t="shared" si="122"/>
        <v/>
      </c>
      <c r="G7735" s="47"/>
      <c r="H7735" s="47"/>
      <c r="I7735" s="47"/>
    </row>
    <row r="7736" spans="1:9" ht="24.95" customHeight="1" thickBot="1">
      <c r="A7736" s="47"/>
      <c r="B7736" s="47"/>
      <c r="C7736" s="47"/>
      <c r="D7736" s="97" t="str">
        <f>IFERROR(VLOOKUP(C7736,التكويد!$A$2:$R$1501,5,0),"")</f>
        <v/>
      </c>
      <c r="E7736" s="47"/>
      <c r="F7736" s="98" t="str">
        <f t="shared" si="122"/>
        <v/>
      </c>
      <c r="G7736" s="47"/>
      <c r="H7736" s="47"/>
      <c r="I7736" s="47"/>
    </row>
    <row r="7737" spans="1:9" ht="24.95" customHeight="1" thickBot="1">
      <c r="A7737" s="47"/>
      <c r="B7737" s="47"/>
      <c r="C7737" s="47"/>
      <c r="D7737" s="97" t="str">
        <f>IFERROR(VLOOKUP(C7737,التكويد!$A$2:$R$1501,5,0),"")</f>
        <v/>
      </c>
      <c r="E7737" s="47"/>
      <c r="F7737" s="98" t="str">
        <f t="shared" si="122"/>
        <v/>
      </c>
      <c r="G7737" s="47"/>
      <c r="H7737" s="47"/>
      <c r="I7737" s="47"/>
    </row>
    <row r="7738" spans="1:9" ht="24.95" customHeight="1" thickBot="1">
      <c r="A7738" s="47"/>
      <c r="B7738" s="47"/>
      <c r="C7738" s="47"/>
      <c r="D7738" s="97" t="str">
        <f>IFERROR(VLOOKUP(C7738,التكويد!$A$2:$R$1501,5,0),"")</f>
        <v/>
      </c>
      <c r="E7738" s="47"/>
      <c r="F7738" s="98" t="str">
        <f t="shared" si="122"/>
        <v/>
      </c>
      <c r="G7738" s="47"/>
      <c r="H7738" s="47"/>
      <c r="I7738" s="47"/>
    </row>
    <row r="7739" spans="1:9" ht="24.95" customHeight="1" thickBot="1">
      <c r="A7739" s="47"/>
      <c r="B7739" s="47"/>
      <c r="C7739" s="47"/>
      <c r="D7739" s="97" t="str">
        <f>IFERROR(VLOOKUP(C7739,التكويد!$A$2:$R$1501,5,0),"")</f>
        <v/>
      </c>
      <c r="E7739" s="47"/>
      <c r="F7739" s="98" t="str">
        <f t="shared" si="122"/>
        <v/>
      </c>
      <c r="G7739" s="47"/>
      <c r="H7739" s="47"/>
      <c r="I7739" s="47"/>
    </row>
    <row r="7740" spans="1:9" ht="24.95" customHeight="1" thickBot="1">
      <c r="A7740" s="47"/>
      <c r="B7740" s="47"/>
      <c r="C7740" s="47"/>
      <c r="D7740" s="97" t="str">
        <f>IFERROR(VLOOKUP(C7740,التكويد!$A$2:$R$1501,5,0),"")</f>
        <v/>
      </c>
      <c r="E7740" s="47"/>
      <c r="F7740" s="98" t="str">
        <f t="shared" si="122"/>
        <v/>
      </c>
      <c r="G7740" s="47"/>
      <c r="H7740" s="47"/>
      <c r="I7740" s="47"/>
    </row>
    <row r="7741" spans="1:9" ht="24.95" customHeight="1" thickBot="1">
      <c r="A7741" s="47"/>
      <c r="B7741" s="47"/>
      <c r="C7741" s="47"/>
      <c r="D7741" s="97" t="str">
        <f>IFERROR(VLOOKUP(C7741,التكويد!$A$2:$R$1501,5,0),"")</f>
        <v/>
      </c>
      <c r="E7741" s="47"/>
      <c r="F7741" s="98" t="str">
        <f t="shared" si="122"/>
        <v/>
      </c>
      <c r="G7741" s="47"/>
      <c r="H7741" s="47"/>
      <c r="I7741" s="47"/>
    </row>
    <row r="7742" spans="1:9" ht="24.95" customHeight="1" thickBot="1">
      <c r="A7742" s="47"/>
      <c r="B7742" s="47"/>
      <c r="C7742" s="47"/>
      <c r="D7742" s="97" t="str">
        <f>IFERROR(VLOOKUP(C7742,التكويد!$A$2:$R$1501,5,0),"")</f>
        <v/>
      </c>
      <c r="E7742" s="47"/>
      <c r="F7742" s="98" t="str">
        <f t="shared" si="122"/>
        <v/>
      </c>
      <c r="G7742" s="47"/>
      <c r="H7742" s="47"/>
      <c r="I7742" s="47"/>
    </row>
    <row r="7743" spans="1:9" ht="24.95" customHeight="1" thickBot="1">
      <c r="A7743" s="47"/>
      <c r="B7743" s="47"/>
      <c r="C7743" s="47"/>
      <c r="D7743" s="97" t="str">
        <f>IFERROR(VLOOKUP(C7743,التكويد!$A$2:$R$1501,5,0),"")</f>
        <v/>
      </c>
      <c r="E7743" s="47"/>
      <c r="F7743" s="98" t="str">
        <f t="shared" si="122"/>
        <v/>
      </c>
      <c r="G7743" s="47"/>
      <c r="H7743" s="47"/>
      <c r="I7743" s="47"/>
    </row>
    <row r="7744" spans="1:9" ht="24.95" customHeight="1" thickBot="1">
      <c r="A7744" s="47"/>
      <c r="B7744" s="47"/>
      <c r="C7744" s="47"/>
      <c r="D7744" s="97" t="str">
        <f>IFERROR(VLOOKUP(C7744,التكويد!$A$2:$R$1501,5,0),"")</f>
        <v/>
      </c>
      <c r="E7744" s="47"/>
      <c r="F7744" s="98" t="str">
        <f t="shared" si="122"/>
        <v/>
      </c>
      <c r="G7744" s="47"/>
      <c r="H7744" s="47"/>
      <c r="I7744" s="47"/>
    </row>
    <row r="7745" spans="1:9" ht="24.95" customHeight="1" thickBot="1">
      <c r="A7745" s="47"/>
      <c r="B7745" s="47"/>
      <c r="C7745" s="47"/>
      <c r="D7745" s="97" t="str">
        <f>IFERROR(VLOOKUP(C7745,التكويد!$A$2:$R$1501,5,0),"")</f>
        <v/>
      </c>
      <c r="E7745" s="47"/>
      <c r="F7745" s="98" t="str">
        <f t="shared" si="122"/>
        <v/>
      </c>
      <c r="G7745" s="47"/>
      <c r="H7745" s="47"/>
      <c r="I7745" s="47"/>
    </row>
    <row r="7746" spans="1:9" ht="24.95" customHeight="1" thickBot="1">
      <c r="A7746" s="47"/>
      <c r="B7746" s="47"/>
      <c r="C7746" s="47"/>
      <c r="D7746" s="97" t="str">
        <f>IFERROR(VLOOKUP(C7746,التكويد!$A$2:$R$1501,5,0),"")</f>
        <v/>
      </c>
      <c r="E7746" s="47"/>
      <c r="F7746" s="98" t="str">
        <f t="shared" si="122"/>
        <v/>
      </c>
      <c r="G7746" s="47"/>
      <c r="H7746" s="47"/>
      <c r="I7746" s="47"/>
    </row>
    <row r="7747" spans="1:9" ht="24.95" customHeight="1" thickBot="1">
      <c r="A7747" s="47"/>
      <c r="B7747" s="47"/>
      <c r="C7747" s="47"/>
      <c r="D7747" s="97" t="str">
        <f>IFERROR(VLOOKUP(C7747,التكويد!$A$2:$R$1501,5,0),"")</f>
        <v/>
      </c>
      <c r="E7747" s="47"/>
      <c r="F7747" s="98" t="str">
        <f t="shared" si="122"/>
        <v/>
      </c>
      <c r="G7747" s="47"/>
      <c r="H7747" s="47"/>
      <c r="I7747" s="47"/>
    </row>
    <row r="7748" spans="1:9" ht="24.95" customHeight="1" thickBot="1">
      <c r="A7748" s="47"/>
      <c r="B7748" s="47"/>
      <c r="C7748" s="47"/>
      <c r="D7748" s="97" t="str">
        <f>IFERROR(VLOOKUP(C7748,التكويد!$A$2:$R$1501,5,0),"")</f>
        <v/>
      </c>
      <c r="E7748" s="47"/>
      <c r="F7748" s="98" t="str">
        <f t="shared" si="122"/>
        <v/>
      </c>
      <c r="G7748" s="47"/>
      <c r="H7748" s="47"/>
      <c r="I7748" s="47"/>
    </row>
    <row r="7749" spans="1:9" ht="24.95" customHeight="1" thickBot="1">
      <c r="A7749" s="47"/>
      <c r="B7749" s="47"/>
      <c r="C7749" s="47"/>
      <c r="D7749" s="97" t="str">
        <f>IFERROR(VLOOKUP(C7749,التكويد!$A$2:$R$1501,5,0),"")</f>
        <v/>
      </c>
      <c r="E7749" s="47"/>
      <c r="F7749" s="98" t="str">
        <f t="shared" si="122"/>
        <v/>
      </c>
      <c r="G7749" s="47"/>
      <c r="H7749" s="47"/>
      <c r="I7749" s="47"/>
    </row>
    <row r="7750" spans="1:9" ht="24.95" customHeight="1" thickBot="1">
      <c r="A7750" s="47"/>
      <c r="B7750" s="47"/>
      <c r="C7750" s="47"/>
      <c r="D7750" s="97" t="str">
        <f>IFERROR(VLOOKUP(C7750,التكويد!$A$2:$R$1501,5,0),"")</f>
        <v/>
      </c>
      <c r="E7750" s="47"/>
      <c r="F7750" s="98" t="str">
        <f t="shared" si="122"/>
        <v/>
      </c>
      <c r="G7750" s="47"/>
      <c r="H7750" s="47"/>
      <c r="I7750" s="47"/>
    </row>
    <row r="7751" spans="1:9" ht="24.95" customHeight="1" thickBot="1">
      <c r="A7751" s="47"/>
      <c r="B7751" s="47"/>
      <c r="C7751" s="47"/>
      <c r="D7751" s="97" t="str">
        <f>IFERROR(VLOOKUP(C7751,التكويد!$A$2:$R$1501,5,0),"")</f>
        <v/>
      </c>
      <c r="E7751" s="47"/>
      <c r="F7751" s="98" t="str">
        <f t="shared" si="122"/>
        <v/>
      </c>
      <c r="G7751" s="47"/>
      <c r="H7751" s="47"/>
      <c r="I7751" s="47"/>
    </row>
    <row r="7752" spans="1:9" ht="24.95" customHeight="1" thickBot="1">
      <c r="A7752" s="47"/>
      <c r="B7752" s="47"/>
      <c r="C7752" s="47"/>
      <c r="D7752" s="97" t="str">
        <f>IFERROR(VLOOKUP(C7752,التكويد!$A$2:$R$1501,5,0),"")</f>
        <v/>
      </c>
      <c r="E7752" s="47"/>
      <c r="F7752" s="98" t="str">
        <f t="shared" si="122"/>
        <v/>
      </c>
      <c r="G7752" s="47"/>
      <c r="H7752" s="47"/>
      <c r="I7752" s="47"/>
    </row>
    <row r="7753" spans="1:9" ht="24.95" customHeight="1" thickBot="1">
      <c r="A7753" s="47"/>
      <c r="B7753" s="47"/>
      <c r="C7753" s="47"/>
      <c r="D7753" s="97" t="str">
        <f>IFERROR(VLOOKUP(C7753,التكويد!$A$2:$R$1501,5,0),"")</f>
        <v/>
      </c>
      <c r="E7753" s="47"/>
      <c r="F7753" s="98" t="str">
        <f t="shared" si="122"/>
        <v/>
      </c>
      <c r="G7753" s="47"/>
      <c r="H7753" s="47"/>
      <c r="I7753" s="47"/>
    </row>
    <row r="7754" spans="1:9" ht="24.95" customHeight="1" thickBot="1">
      <c r="A7754" s="47"/>
      <c r="B7754" s="47"/>
      <c r="C7754" s="47"/>
      <c r="D7754" s="97" t="str">
        <f>IFERROR(VLOOKUP(C7754,التكويد!$A$2:$R$1501,5,0),"")</f>
        <v/>
      </c>
      <c r="E7754" s="47"/>
      <c r="F7754" s="98" t="str">
        <f t="shared" si="122"/>
        <v/>
      </c>
      <c r="G7754" s="47"/>
      <c r="H7754" s="47"/>
      <c r="I7754" s="47"/>
    </row>
    <row r="7755" spans="1:9" ht="24.95" customHeight="1" thickBot="1">
      <c r="A7755" s="47"/>
      <c r="B7755" s="47"/>
      <c r="C7755" s="47"/>
      <c r="D7755" s="97" t="str">
        <f>IFERROR(VLOOKUP(C7755,التكويد!$A$2:$R$1501,5,0),"")</f>
        <v/>
      </c>
      <c r="E7755" s="47"/>
      <c r="F7755" s="98" t="str">
        <f t="shared" si="122"/>
        <v/>
      </c>
      <c r="G7755" s="47"/>
      <c r="H7755" s="47"/>
      <c r="I7755" s="47"/>
    </row>
    <row r="7756" spans="1:9" ht="24.95" customHeight="1" thickBot="1">
      <c r="A7756" s="47"/>
      <c r="B7756" s="47"/>
      <c r="C7756" s="47"/>
      <c r="D7756" s="97" t="str">
        <f>IFERROR(VLOOKUP(C7756,التكويد!$A$2:$R$1501,5,0),"")</f>
        <v/>
      </c>
      <c r="E7756" s="47"/>
      <c r="F7756" s="98" t="str">
        <f t="shared" si="122"/>
        <v/>
      </c>
      <c r="G7756" s="47"/>
      <c r="H7756" s="47"/>
      <c r="I7756" s="47"/>
    </row>
    <row r="7757" spans="1:9" ht="24.95" customHeight="1" thickBot="1">
      <c r="A7757" s="47"/>
      <c r="B7757" s="47"/>
      <c r="C7757" s="47"/>
      <c r="D7757" s="97" t="str">
        <f>IFERROR(VLOOKUP(C7757,التكويد!$A$2:$R$1501,5,0),"")</f>
        <v/>
      </c>
      <c r="E7757" s="47"/>
      <c r="F7757" s="98" t="str">
        <f t="shared" si="122"/>
        <v/>
      </c>
      <c r="G7757" s="47"/>
      <c r="H7757" s="47"/>
      <c r="I7757" s="47"/>
    </row>
    <row r="7758" spans="1:9" ht="24.95" customHeight="1" thickBot="1">
      <c r="A7758" s="47"/>
      <c r="B7758" s="47"/>
      <c r="C7758" s="47"/>
      <c r="D7758" s="97" t="str">
        <f>IFERROR(VLOOKUP(C7758,التكويد!$A$2:$R$1501,5,0),"")</f>
        <v/>
      </c>
      <c r="E7758" s="47"/>
      <c r="F7758" s="98" t="str">
        <f t="shared" si="122"/>
        <v/>
      </c>
      <c r="G7758" s="47"/>
      <c r="H7758" s="47"/>
      <c r="I7758" s="47"/>
    </row>
    <row r="7759" spans="1:9" ht="24.95" customHeight="1" thickBot="1">
      <c r="A7759" s="47"/>
      <c r="B7759" s="47"/>
      <c r="C7759" s="47"/>
      <c r="D7759" s="97" t="str">
        <f>IFERROR(VLOOKUP(C7759,التكويد!$A$2:$R$1501,5,0),"")</f>
        <v/>
      </c>
      <c r="E7759" s="47"/>
      <c r="F7759" s="98" t="str">
        <f t="shared" si="122"/>
        <v/>
      </c>
      <c r="G7759" s="47"/>
      <c r="H7759" s="47"/>
      <c r="I7759" s="47"/>
    </row>
    <row r="7760" spans="1:9" ht="24.95" customHeight="1" thickBot="1">
      <c r="A7760" s="47"/>
      <c r="B7760" s="47"/>
      <c r="C7760" s="47"/>
      <c r="D7760" s="97" t="str">
        <f>IFERROR(VLOOKUP(C7760,التكويد!$A$2:$R$1501,5,0),"")</f>
        <v/>
      </c>
      <c r="E7760" s="47"/>
      <c r="F7760" s="98" t="str">
        <f t="shared" si="122"/>
        <v/>
      </c>
      <c r="G7760" s="47"/>
      <c r="H7760" s="47"/>
      <c r="I7760" s="47"/>
    </row>
    <row r="7761" spans="1:9" ht="24.95" customHeight="1" thickBot="1">
      <c r="A7761" s="47"/>
      <c r="B7761" s="47"/>
      <c r="C7761" s="47"/>
      <c r="D7761" s="97" t="str">
        <f>IFERROR(VLOOKUP(C7761,التكويد!$A$2:$R$1501,5,0),"")</f>
        <v/>
      </c>
      <c r="E7761" s="47"/>
      <c r="F7761" s="98" t="str">
        <f t="shared" si="122"/>
        <v/>
      </c>
      <c r="G7761" s="47"/>
      <c r="H7761" s="47"/>
      <c r="I7761" s="47"/>
    </row>
    <row r="7762" spans="1:9" ht="24.95" customHeight="1" thickBot="1">
      <c r="A7762" s="47"/>
      <c r="B7762" s="47"/>
      <c r="C7762" s="47"/>
      <c r="D7762" s="97" t="str">
        <f>IFERROR(VLOOKUP(C7762,التكويد!$A$2:$R$1501,5,0),"")</f>
        <v/>
      </c>
      <c r="E7762" s="47"/>
      <c r="F7762" s="98" t="str">
        <f t="shared" si="122"/>
        <v/>
      </c>
      <c r="G7762" s="47"/>
      <c r="H7762" s="47"/>
      <c r="I7762" s="47"/>
    </row>
    <row r="7763" spans="1:9" ht="24.95" customHeight="1" thickBot="1">
      <c r="A7763" s="47"/>
      <c r="B7763" s="47"/>
      <c r="C7763" s="47"/>
      <c r="D7763" s="97" t="str">
        <f>IFERROR(VLOOKUP(C7763,التكويد!$A$2:$R$1501,5,0),"")</f>
        <v/>
      </c>
      <c r="E7763" s="47"/>
      <c r="F7763" s="98" t="str">
        <f t="shared" si="122"/>
        <v/>
      </c>
      <c r="G7763" s="47"/>
      <c r="H7763" s="47"/>
      <c r="I7763" s="47"/>
    </row>
    <row r="7764" spans="1:9" ht="24.95" customHeight="1" thickBot="1">
      <c r="A7764" s="47"/>
      <c r="B7764" s="47"/>
      <c r="C7764" s="47"/>
      <c r="D7764" s="97" t="str">
        <f>IFERROR(VLOOKUP(C7764,التكويد!$A$2:$R$1501,5,0),"")</f>
        <v/>
      </c>
      <c r="E7764" s="47"/>
      <c r="F7764" s="98" t="str">
        <f t="shared" si="122"/>
        <v/>
      </c>
      <c r="G7764" s="47"/>
      <c r="H7764" s="47"/>
      <c r="I7764" s="47"/>
    </row>
    <row r="7765" spans="1:9" ht="24.95" customHeight="1" thickBot="1">
      <c r="A7765" s="47"/>
      <c r="B7765" s="47"/>
      <c r="C7765" s="47"/>
      <c r="D7765" s="97" t="str">
        <f>IFERROR(VLOOKUP(C7765,التكويد!$A$2:$R$1501,5,0),"")</f>
        <v/>
      </c>
      <c r="E7765" s="47"/>
      <c r="F7765" s="98" t="str">
        <f t="shared" si="122"/>
        <v/>
      </c>
      <c r="G7765" s="47"/>
      <c r="H7765" s="47"/>
      <c r="I7765" s="47"/>
    </row>
    <row r="7766" spans="1:9" ht="24.95" customHeight="1" thickBot="1">
      <c r="A7766" s="47"/>
      <c r="B7766" s="47"/>
      <c r="C7766" s="47"/>
      <c r="D7766" s="97" t="str">
        <f>IFERROR(VLOOKUP(C7766,التكويد!$A$2:$R$1501,5,0),"")</f>
        <v/>
      </c>
      <c r="E7766" s="47"/>
      <c r="F7766" s="98" t="str">
        <f t="shared" si="122"/>
        <v/>
      </c>
      <c r="G7766" s="47"/>
      <c r="H7766" s="47"/>
      <c r="I7766" s="47"/>
    </row>
    <row r="7767" spans="1:9" ht="24.95" customHeight="1" thickBot="1">
      <c r="A7767" s="47"/>
      <c r="B7767" s="47"/>
      <c r="C7767" s="47"/>
      <c r="D7767" s="97" t="str">
        <f>IFERROR(VLOOKUP(C7767,التكويد!$A$2:$R$1501,5,0),"")</f>
        <v/>
      </c>
      <c r="E7767" s="47"/>
      <c r="F7767" s="98" t="str">
        <f t="shared" si="122"/>
        <v/>
      </c>
      <c r="G7767" s="47"/>
      <c r="H7767" s="47"/>
      <c r="I7767" s="47"/>
    </row>
    <row r="7768" spans="1:9" ht="24.95" customHeight="1" thickBot="1">
      <c r="A7768" s="47"/>
      <c r="B7768" s="47"/>
      <c r="C7768" s="47"/>
      <c r="D7768" s="97" t="str">
        <f>IFERROR(VLOOKUP(C7768,التكويد!$A$2:$R$1501,5,0),"")</f>
        <v/>
      </c>
      <c r="E7768" s="47"/>
      <c r="F7768" s="98" t="str">
        <f t="shared" si="122"/>
        <v/>
      </c>
      <c r="G7768" s="47"/>
      <c r="H7768" s="47"/>
      <c r="I7768" s="47"/>
    </row>
    <row r="7769" spans="1:9" ht="24.95" customHeight="1" thickBot="1">
      <c r="A7769" s="47"/>
      <c r="B7769" s="47"/>
      <c r="C7769" s="47"/>
      <c r="D7769" s="97" t="str">
        <f>IFERROR(VLOOKUP(C7769,التكويد!$A$2:$R$1501,5,0),"")</f>
        <v/>
      </c>
      <c r="E7769" s="47"/>
      <c r="F7769" s="98" t="str">
        <f t="shared" si="122"/>
        <v/>
      </c>
      <c r="G7769" s="47"/>
      <c r="H7769" s="47"/>
      <c r="I7769" s="47"/>
    </row>
    <row r="7770" spans="1:9" ht="24.95" customHeight="1" thickBot="1">
      <c r="A7770" s="47"/>
      <c r="B7770" s="47"/>
      <c r="C7770" s="47"/>
      <c r="D7770" s="97" t="str">
        <f>IFERROR(VLOOKUP(C7770,التكويد!$A$2:$R$1501,5,0),"")</f>
        <v/>
      </c>
      <c r="E7770" s="47"/>
      <c r="F7770" s="98" t="str">
        <f t="shared" si="122"/>
        <v/>
      </c>
      <c r="G7770" s="47"/>
      <c r="H7770" s="47"/>
      <c r="I7770" s="47"/>
    </row>
    <row r="7771" spans="1:9" ht="24.95" customHeight="1" thickBot="1">
      <c r="A7771" s="47"/>
      <c r="B7771" s="47"/>
      <c r="C7771" s="47"/>
      <c r="D7771" s="97" t="str">
        <f>IFERROR(VLOOKUP(C7771,التكويد!$A$2:$R$1501,5,0),"")</f>
        <v/>
      </c>
      <c r="E7771" s="47"/>
      <c r="F7771" s="98" t="str">
        <f t="shared" si="122"/>
        <v/>
      </c>
      <c r="G7771" s="47"/>
      <c r="H7771" s="47"/>
      <c r="I7771" s="47"/>
    </row>
    <row r="7772" spans="1:9" ht="24.95" customHeight="1" thickBot="1">
      <c r="A7772" s="47"/>
      <c r="B7772" s="47"/>
      <c r="C7772" s="47"/>
      <c r="D7772" s="97" t="str">
        <f>IFERROR(VLOOKUP(C7772,التكويد!$A$2:$R$1501,5,0),"")</f>
        <v/>
      </c>
      <c r="E7772" s="47"/>
      <c r="F7772" s="98" t="str">
        <f t="shared" si="122"/>
        <v/>
      </c>
      <c r="G7772" s="47"/>
      <c r="H7772" s="47"/>
      <c r="I7772" s="47"/>
    </row>
    <row r="7773" spans="1:9" ht="24.95" customHeight="1" thickBot="1">
      <c r="A7773" s="47"/>
      <c r="B7773" s="47"/>
      <c r="C7773" s="47"/>
      <c r="D7773" s="97" t="str">
        <f>IFERROR(VLOOKUP(C7773,التكويد!$A$2:$R$1501,5,0),"")</f>
        <v/>
      </c>
      <c r="E7773" s="47"/>
      <c r="F7773" s="98" t="str">
        <f t="shared" si="122"/>
        <v/>
      </c>
      <c r="G7773" s="47"/>
      <c r="H7773" s="47"/>
      <c r="I7773" s="47"/>
    </row>
    <row r="7774" spans="1:9" ht="24.95" customHeight="1" thickBot="1">
      <c r="A7774" s="47"/>
      <c r="B7774" s="47"/>
      <c r="C7774" s="47"/>
      <c r="D7774" s="97" t="str">
        <f>IFERROR(VLOOKUP(C7774,التكويد!$A$2:$R$1501,5,0),"")</f>
        <v/>
      </c>
      <c r="E7774" s="47"/>
      <c r="F7774" s="98" t="str">
        <f t="shared" si="122"/>
        <v/>
      </c>
      <c r="G7774" s="47"/>
      <c r="H7774" s="47"/>
      <c r="I7774" s="47"/>
    </row>
    <row r="7775" spans="1:9" ht="24.95" customHeight="1" thickBot="1">
      <c r="A7775" s="47"/>
      <c r="B7775" s="47"/>
      <c r="C7775" s="47"/>
      <c r="D7775" s="97" t="str">
        <f>IFERROR(VLOOKUP(C7775,التكويد!$A$2:$R$1501,5,0),"")</f>
        <v/>
      </c>
      <c r="E7775" s="47"/>
      <c r="F7775" s="98" t="str">
        <f t="shared" si="122"/>
        <v/>
      </c>
      <c r="G7775" s="47"/>
      <c r="H7775" s="47"/>
      <c r="I7775" s="47"/>
    </row>
    <row r="7776" spans="1:9" ht="24.95" customHeight="1" thickBot="1">
      <c r="A7776" s="47"/>
      <c r="B7776" s="47"/>
      <c r="C7776" s="47"/>
      <c r="D7776" s="97" t="str">
        <f>IFERROR(VLOOKUP(C7776,التكويد!$A$2:$R$1501,5,0),"")</f>
        <v/>
      </c>
      <c r="E7776" s="47"/>
      <c r="F7776" s="98" t="str">
        <f t="shared" si="122"/>
        <v/>
      </c>
      <c r="G7776" s="47"/>
      <c r="H7776" s="47"/>
      <c r="I7776" s="47"/>
    </row>
    <row r="7777" spans="1:9" ht="24.95" customHeight="1" thickBot="1">
      <c r="A7777" s="47"/>
      <c r="B7777" s="47"/>
      <c r="C7777" s="47"/>
      <c r="D7777" s="97" t="str">
        <f>IFERROR(VLOOKUP(C7777,التكويد!$A$2:$R$1501,5,0),"")</f>
        <v/>
      </c>
      <c r="E7777" s="47"/>
      <c r="F7777" s="98" t="str">
        <f t="shared" si="122"/>
        <v/>
      </c>
      <c r="G7777" s="47"/>
      <c r="H7777" s="47"/>
      <c r="I7777" s="47"/>
    </row>
    <row r="7778" spans="1:9" ht="24.95" customHeight="1" thickBot="1">
      <c r="A7778" s="47"/>
      <c r="B7778" s="47"/>
      <c r="C7778" s="47"/>
      <c r="D7778" s="97" t="str">
        <f>IFERROR(VLOOKUP(C7778,التكويد!$A$2:$R$1501,5,0),"")</f>
        <v/>
      </c>
      <c r="E7778" s="47"/>
      <c r="F7778" s="98" t="str">
        <f t="shared" si="122"/>
        <v/>
      </c>
      <c r="G7778" s="47"/>
      <c r="H7778" s="47"/>
      <c r="I7778" s="47"/>
    </row>
    <row r="7779" spans="1:9" ht="24.95" customHeight="1" thickBot="1">
      <c r="A7779" s="47"/>
      <c r="B7779" s="47"/>
      <c r="C7779" s="47"/>
      <c r="D7779" s="97" t="str">
        <f>IFERROR(VLOOKUP(C7779,التكويد!$A$2:$R$1501,5,0),"")</f>
        <v/>
      </c>
      <c r="E7779" s="47"/>
      <c r="F7779" s="98" t="str">
        <f t="shared" si="122"/>
        <v/>
      </c>
      <c r="G7779" s="47"/>
      <c r="H7779" s="47"/>
      <c r="I7779" s="47"/>
    </row>
    <row r="7780" spans="1:9" ht="24.95" customHeight="1" thickBot="1">
      <c r="A7780" s="47"/>
      <c r="B7780" s="47"/>
      <c r="C7780" s="47"/>
      <c r="D7780" s="97" t="str">
        <f>IFERROR(VLOOKUP(C7780,التكويد!$A$2:$R$1501,5,0),"")</f>
        <v/>
      </c>
      <c r="E7780" s="47"/>
      <c r="F7780" s="98" t="str">
        <f t="shared" si="122"/>
        <v/>
      </c>
      <c r="G7780" s="47"/>
      <c r="H7780" s="47"/>
      <c r="I7780" s="47"/>
    </row>
    <row r="7781" spans="1:9" ht="24.95" customHeight="1" thickBot="1">
      <c r="A7781" s="47"/>
      <c r="B7781" s="47"/>
      <c r="C7781" s="47"/>
      <c r="D7781" s="97" t="str">
        <f>IFERROR(VLOOKUP(C7781,التكويد!$A$2:$R$1501,5,0),"")</f>
        <v/>
      </c>
      <c r="E7781" s="47"/>
      <c r="F7781" s="98" t="str">
        <f t="shared" si="122"/>
        <v/>
      </c>
      <c r="G7781" s="47"/>
      <c r="H7781" s="47"/>
      <c r="I7781" s="47"/>
    </row>
    <row r="7782" spans="1:9" ht="24.95" customHeight="1" thickBot="1">
      <c r="A7782" s="47"/>
      <c r="B7782" s="47"/>
      <c r="C7782" s="47"/>
      <c r="D7782" s="97" t="str">
        <f>IFERROR(VLOOKUP(C7782,التكويد!$A$2:$R$1501,5,0),"")</f>
        <v/>
      </c>
      <c r="E7782" s="47"/>
      <c r="F7782" s="98" t="str">
        <f t="shared" si="122"/>
        <v/>
      </c>
      <c r="G7782" s="47"/>
      <c r="H7782" s="47"/>
      <c r="I7782" s="47"/>
    </row>
    <row r="7783" spans="1:9" ht="24.95" customHeight="1" thickBot="1">
      <c r="A7783" s="47"/>
      <c r="B7783" s="47"/>
      <c r="C7783" s="47"/>
      <c r="D7783" s="97" t="str">
        <f>IFERROR(VLOOKUP(C7783,التكويد!$A$2:$R$1501,5,0),"")</f>
        <v/>
      </c>
      <c r="E7783" s="47"/>
      <c r="F7783" s="98" t="str">
        <f t="shared" si="122"/>
        <v/>
      </c>
      <c r="G7783" s="47"/>
      <c r="H7783" s="47"/>
      <c r="I7783" s="47"/>
    </row>
    <row r="7784" spans="1:9" ht="24.95" customHeight="1" thickBot="1">
      <c r="A7784" s="47"/>
      <c r="B7784" s="47"/>
      <c r="C7784" s="47"/>
      <c r="D7784" s="97" t="str">
        <f>IFERROR(VLOOKUP(C7784,التكويد!$A$2:$R$1501,5,0),"")</f>
        <v/>
      </c>
      <c r="E7784" s="47"/>
      <c r="F7784" s="98" t="str">
        <f t="shared" si="122"/>
        <v/>
      </c>
      <c r="G7784" s="47"/>
      <c r="H7784" s="47"/>
      <c r="I7784" s="47"/>
    </row>
    <row r="7785" spans="1:9" ht="24.95" customHeight="1" thickBot="1">
      <c r="A7785" s="47"/>
      <c r="B7785" s="47"/>
      <c r="C7785" s="47"/>
      <c r="D7785" s="97" t="str">
        <f>IFERROR(VLOOKUP(C7785,التكويد!$A$2:$R$1501,5,0),"")</f>
        <v/>
      </c>
      <c r="E7785" s="47"/>
      <c r="F7785" s="98" t="str">
        <f t="shared" si="122"/>
        <v/>
      </c>
      <c r="G7785" s="47"/>
      <c r="H7785" s="47"/>
      <c r="I7785" s="47"/>
    </row>
    <row r="7786" spans="1:9" ht="24.95" customHeight="1" thickBot="1">
      <c r="A7786" s="47"/>
      <c r="B7786" s="47"/>
      <c r="C7786" s="47"/>
      <c r="D7786" s="97" t="str">
        <f>IFERROR(VLOOKUP(C7786,التكويد!$A$2:$R$1501,5,0),"")</f>
        <v/>
      </c>
      <c r="E7786" s="47"/>
      <c r="F7786" s="98" t="str">
        <f t="shared" si="122"/>
        <v/>
      </c>
      <c r="G7786" s="47"/>
      <c r="H7786" s="47"/>
      <c r="I7786" s="47"/>
    </row>
    <row r="7787" spans="1:9" ht="24.95" customHeight="1" thickBot="1">
      <c r="A7787" s="47"/>
      <c r="B7787" s="47"/>
      <c r="C7787" s="47"/>
      <c r="D7787" s="97" t="str">
        <f>IFERROR(VLOOKUP(C7787,التكويد!$A$2:$R$1501,5,0),"")</f>
        <v/>
      </c>
      <c r="E7787" s="47"/>
      <c r="F7787" s="98" t="str">
        <f t="shared" si="122"/>
        <v/>
      </c>
      <c r="G7787" s="47"/>
      <c r="H7787" s="47"/>
      <c r="I7787" s="47"/>
    </row>
    <row r="7788" spans="1:9" ht="24.95" customHeight="1" thickBot="1">
      <c r="A7788" s="47"/>
      <c r="B7788" s="47"/>
      <c r="C7788" s="47"/>
      <c r="D7788" s="97" t="str">
        <f>IFERROR(VLOOKUP(C7788,التكويد!$A$2:$R$1501,5,0),"")</f>
        <v/>
      </c>
      <c r="E7788" s="47"/>
      <c r="F7788" s="98" t="str">
        <f t="shared" si="122"/>
        <v/>
      </c>
      <c r="G7788" s="47"/>
      <c r="H7788" s="47"/>
      <c r="I7788" s="47"/>
    </row>
    <row r="7789" spans="1:9" ht="24.95" customHeight="1" thickBot="1">
      <c r="A7789" s="47"/>
      <c r="B7789" s="47"/>
      <c r="C7789" s="47"/>
      <c r="D7789" s="97" t="str">
        <f>IFERROR(VLOOKUP(C7789,التكويد!$A$2:$R$1501,5,0),"")</f>
        <v/>
      </c>
      <c r="E7789" s="47"/>
      <c r="F7789" s="98" t="str">
        <f t="shared" si="122"/>
        <v/>
      </c>
      <c r="G7789" s="47"/>
      <c r="H7789" s="47"/>
      <c r="I7789" s="47"/>
    </row>
    <row r="7790" spans="1:9" ht="24.95" customHeight="1" thickBot="1">
      <c r="A7790" s="47"/>
      <c r="B7790" s="47"/>
      <c r="C7790" s="47"/>
      <c r="D7790" s="97" t="str">
        <f>IFERROR(VLOOKUP(C7790,التكويد!$A$2:$R$1501,5,0),"")</f>
        <v/>
      </c>
      <c r="E7790" s="47"/>
      <c r="F7790" s="98" t="str">
        <f t="shared" si="122"/>
        <v/>
      </c>
      <c r="G7790" s="47"/>
      <c r="H7790" s="47"/>
      <c r="I7790" s="47"/>
    </row>
    <row r="7791" spans="1:9" ht="24.95" customHeight="1" thickBot="1">
      <c r="A7791" s="47"/>
      <c r="B7791" s="47"/>
      <c r="C7791" s="47"/>
      <c r="D7791" s="97" t="str">
        <f>IFERROR(VLOOKUP(C7791,التكويد!$A$2:$R$1501,5,0),"")</f>
        <v/>
      </c>
      <c r="E7791" s="47"/>
      <c r="F7791" s="98" t="str">
        <f t="shared" si="122"/>
        <v/>
      </c>
      <c r="G7791" s="47"/>
      <c r="H7791" s="47"/>
      <c r="I7791" s="47"/>
    </row>
    <row r="7792" spans="1:9" ht="24.95" customHeight="1" thickBot="1">
      <c r="A7792" s="47"/>
      <c r="B7792" s="47"/>
      <c r="C7792" s="47"/>
      <c r="D7792" s="97" t="str">
        <f>IFERROR(VLOOKUP(C7792,التكويد!$A$2:$R$1501,5,0),"")</f>
        <v/>
      </c>
      <c r="E7792" s="47"/>
      <c r="F7792" s="98" t="str">
        <f t="shared" si="122"/>
        <v/>
      </c>
      <c r="G7792" s="47"/>
      <c r="H7792" s="47"/>
      <c r="I7792" s="47"/>
    </row>
    <row r="7793" spans="1:9" ht="24.95" customHeight="1" thickBot="1">
      <c r="A7793" s="47"/>
      <c r="B7793" s="47"/>
      <c r="C7793" s="47"/>
      <c r="D7793" s="97" t="str">
        <f>IFERROR(VLOOKUP(C7793,التكويد!$A$2:$R$1501,5,0),"")</f>
        <v/>
      </c>
      <c r="E7793" s="47"/>
      <c r="F7793" s="98" t="str">
        <f t="shared" ref="F7793:F7856" si="123">IFERROR(SUM(E7793/G7793),"")</f>
        <v/>
      </c>
      <c r="G7793" s="47"/>
      <c r="H7793" s="47"/>
      <c r="I7793" s="47"/>
    </row>
    <row r="7794" spans="1:9" ht="24.95" customHeight="1" thickBot="1">
      <c r="A7794" s="47"/>
      <c r="B7794" s="47"/>
      <c r="C7794" s="47"/>
      <c r="D7794" s="97" t="str">
        <f>IFERROR(VLOOKUP(C7794,التكويد!$A$2:$R$1501,5,0),"")</f>
        <v/>
      </c>
      <c r="E7794" s="47"/>
      <c r="F7794" s="98" t="str">
        <f t="shared" si="123"/>
        <v/>
      </c>
      <c r="G7794" s="47"/>
      <c r="H7794" s="47"/>
      <c r="I7794" s="47"/>
    </row>
    <row r="7795" spans="1:9" ht="24.95" customHeight="1" thickBot="1">
      <c r="A7795" s="47"/>
      <c r="B7795" s="47"/>
      <c r="C7795" s="47"/>
      <c r="D7795" s="97" t="str">
        <f>IFERROR(VLOOKUP(C7795,التكويد!$A$2:$R$1501,5,0),"")</f>
        <v/>
      </c>
      <c r="E7795" s="47"/>
      <c r="F7795" s="98" t="str">
        <f t="shared" si="123"/>
        <v/>
      </c>
      <c r="G7795" s="47"/>
      <c r="H7795" s="47"/>
      <c r="I7795" s="47"/>
    </row>
    <row r="7796" spans="1:9" ht="24.95" customHeight="1" thickBot="1">
      <c r="A7796" s="47"/>
      <c r="B7796" s="47"/>
      <c r="C7796" s="47"/>
      <c r="D7796" s="97" t="str">
        <f>IFERROR(VLOOKUP(C7796,التكويد!$A$2:$R$1501,5,0),"")</f>
        <v/>
      </c>
      <c r="E7796" s="47"/>
      <c r="F7796" s="98" t="str">
        <f t="shared" si="123"/>
        <v/>
      </c>
      <c r="G7796" s="47"/>
      <c r="H7796" s="47"/>
      <c r="I7796" s="47"/>
    </row>
    <row r="7797" spans="1:9" ht="24.95" customHeight="1" thickBot="1">
      <c r="A7797" s="47"/>
      <c r="B7797" s="47"/>
      <c r="C7797" s="47"/>
      <c r="D7797" s="97" t="str">
        <f>IFERROR(VLOOKUP(C7797,التكويد!$A$2:$R$1501,5,0),"")</f>
        <v/>
      </c>
      <c r="E7797" s="47"/>
      <c r="F7797" s="98" t="str">
        <f t="shared" si="123"/>
        <v/>
      </c>
      <c r="G7797" s="47"/>
      <c r="H7797" s="47"/>
      <c r="I7797" s="47"/>
    </row>
    <row r="7798" spans="1:9" ht="24.95" customHeight="1" thickBot="1">
      <c r="A7798" s="47"/>
      <c r="B7798" s="47"/>
      <c r="C7798" s="47"/>
      <c r="D7798" s="97" t="str">
        <f>IFERROR(VLOOKUP(C7798,التكويد!$A$2:$R$1501,5,0),"")</f>
        <v/>
      </c>
      <c r="E7798" s="47"/>
      <c r="F7798" s="98" t="str">
        <f t="shared" si="123"/>
        <v/>
      </c>
      <c r="G7798" s="47"/>
      <c r="H7798" s="47"/>
      <c r="I7798" s="47"/>
    </row>
    <row r="7799" spans="1:9" ht="24.95" customHeight="1" thickBot="1">
      <c r="A7799" s="47"/>
      <c r="B7799" s="47"/>
      <c r="C7799" s="47"/>
      <c r="D7799" s="97" t="str">
        <f>IFERROR(VLOOKUP(C7799,التكويد!$A$2:$R$1501,5,0),"")</f>
        <v/>
      </c>
      <c r="E7799" s="47"/>
      <c r="F7799" s="98" t="str">
        <f t="shared" si="123"/>
        <v/>
      </c>
      <c r="G7799" s="47"/>
      <c r="H7799" s="47"/>
      <c r="I7799" s="47"/>
    </row>
    <row r="7800" spans="1:9" ht="24.95" customHeight="1" thickBot="1">
      <c r="A7800" s="47"/>
      <c r="B7800" s="47"/>
      <c r="C7800" s="47"/>
      <c r="D7800" s="97" t="str">
        <f>IFERROR(VLOOKUP(C7800,التكويد!$A$2:$R$1501,5,0),"")</f>
        <v/>
      </c>
      <c r="E7800" s="47"/>
      <c r="F7800" s="98" t="str">
        <f t="shared" si="123"/>
        <v/>
      </c>
      <c r="G7800" s="47"/>
      <c r="H7800" s="47"/>
      <c r="I7800" s="47"/>
    </row>
    <row r="7801" spans="1:9" ht="24.95" customHeight="1" thickBot="1">
      <c r="A7801" s="47"/>
      <c r="B7801" s="47"/>
      <c r="C7801" s="47"/>
      <c r="D7801" s="97" t="str">
        <f>IFERROR(VLOOKUP(C7801,التكويد!$A$2:$R$1501,5,0),"")</f>
        <v/>
      </c>
      <c r="E7801" s="47"/>
      <c r="F7801" s="98" t="str">
        <f t="shared" si="123"/>
        <v/>
      </c>
      <c r="G7801" s="47"/>
      <c r="H7801" s="47"/>
      <c r="I7801" s="47"/>
    </row>
    <row r="7802" spans="1:9" ht="24.95" customHeight="1" thickBot="1">
      <c r="A7802" s="47"/>
      <c r="B7802" s="47"/>
      <c r="C7802" s="47"/>
      <c r="D7802" s="97" t="str">
        <f>IFERROR(VLOOKUP(C7802,التكويد!$A$2:$R$1501,5,0),"")</f>
        <v/>
      </c>
      <c r="E7802" s="47"/>
      <c r="F7802" s="98" t="str">
        <f t="shared" si="123"/>
        <v/>
      </c>
      <c r="G7802" s="47"/>
      <c r="H7802" s="47"/>
      <c r="I7802" s="47"/>
    </row>
    <row r="7803" spans="1:9" ht="24.95" customHeight="1" thickBot="1">
      <c r="A7803" s="47"/>
      <c r="B7803" s="47"/>
      <c r="C7803" s="47"/>
      <c r="D7803" s="97" t="str">
        <f>IFERROR(VLOOKUP(C7803,التكويد!$A$2:$R$1501,5,0),"")</f>
        <v/>
      </c>
      <c r="E7803" s="47"/>
      <c r="F7803" s="98" t="str">
        <f t="shared" si="123"/>
        <v/>
      </c>
      <c r="G7803" s="47"/>
      <c r="H7803" s="47"/>
      <c r="I7803" s="47"/>
    </row>
    <row r="7804" spans="1:9" ht="24.95" customHeight="1" thickBot="1">
      <c r="A7804" s="47"/>
      <c r="B7804" s="47"/>
      <c r="C7804" s="47"/>
      <c r="D7804" s="97" t="str">
        <f>IFERROR(VLOOKUP(C7804,التكويد!$A$2:$R$1501,5,0),"")</f>
        <v/>
      </c>
      <c r="E7804" s="47"/>
      <c r="F7804" s="98" t="str">
        <f t="shared" si="123"/>
        <v/>
      </c>
      <c r="G7804" s="47"/>
      <c r="H7804" s="47"/>
      <c r="I7804" s="47"/>
    </row>
    <row r="7805" spans="1:9" ht="24.95" customHeight="1" thickBot="1">
      <c r="A7805" s="47"/>
      <c r="B7805" s="47"/>
      <c r="C7805" s="47"/>
      <c r="D7805" s="97" t="str">
        <f>IFERROR(VLOOKUP(C7805,التكويد!$A$2:$R$1501,5,0),"")</f>
        <v/>
      </c>
      <c r="E7805" s="47"/>
      <c r="F7805" s="98" t="str">
        <f t="shared" si="123"/>
        <v/>
      </c>
      <c r="G7805" s="47"/>
      <c r="H7805" s="47"/>
      <c r="I7805" s="47"/>
    </row>
    <row r="7806" spans="1:9" ht="24.95" customHeight="1" thickBot="1">
      <c r="A7806" s="47"/>
      <c r="B7806" s="47"/>
      <c r="C7806" s="47"/>
      <c r="D7806" s="97" t="str">
        <f>IFERROR(VLOOKUP(C7806,التكويد!$A$2:$R$1501,5,0),"")</f>
        <v/>
      </c>
      <c r="E7806" s="47"/>
      <c r="F7806" s="98" t="str">
        <f t="shared" si="123"/>
        <v/>
      </c>
      <c r="G7806" s="47"/>
      <c r="H7806" s="47"/>
      <c r="I7806" s="47"/>
    </row>
    <row r="7807" spans="1:9" ht="24.95" customHeight="1" thickBot="1">
      <c r="A7807" s="47"/>
      <c r="B7807" s="47"/>
      <c r="C7807" s="47"/>
      <c r="D7807" s="97" t="str">
        <f>IFERROR(VLOOKUP(C7807,التكويد!$A$2:$R$1501,5,0),"")</f>
        <v/>
      </c>
      <c r="E7807" s="47"/>
      <c r="F7807" s="98" t="str">
        <f t="shared" si="123"/>
        <v/>
      </c>
      <c r="G7807" s="47"/>
      <c r="H7807" s="47"/>
      <c r="I7807" s="47"/>
    </row>
    <row r="7808" spans="1:9" ht="24.95" customHeight="1" thickBot="1">
      <c r="A7808" s="47"/>
      <c r="B7808" s="47"/>
      <c r="C7808" s="47"/>
      <c r="D7808" s="97" t="str">
        <f>IFERROR(VLOOKUP(C7808,التكويد!$A$2:$R$1501,5,0),"")</f>
        <v/>
      </c>
      <c r="E7808" s="47"/>
      <c r="F7808" s="98" t="str">
        <f t="shared" si="123"/>
        <v/>
      </c>
      <c r="G7808" s="47"/>
      <c r="H7808" s="47"/>
      <c r="I7808" s="47"/>
    </row>
    <row r="7809" spans="1:9" ht="24.95" customHeight="1" thickBot="1">
      <c r="A7809" s="47"/>
      <c r="B7809" s="47"/>
      <c r="C7809" s="47"/>
      <c r="D7809" s="97" t="str">
        <f>IFERROR(VLOOKUP(C7809,التكويد!$A$2:$R$1501,5,0),"")</f>
        <v/>
      </c>
      <c r="E7809" s="47"/>
      <c r="F7809" s="98" t="str">
        <f t="shared" si="123"/>
        <v/>
      </c>
      <c r="G7809" s="47"/>
      <c r="H7809" s="47"/>
      <c r="I7809" s="47"/>
    </row>
    <row r="7810" spans="1:9" ht="24.95" customHeight="1" thickBot="1">
      <c r="A7810" s="47"/>
      <c r="B7810" s="47"/>
      <c r="C7810" s="47"/>
      <c r="D7810" s="97" t="str">
        <f>IFERROR(VLOOKUP(C7810,التكويد!$A$2:$R$1501,5,0),"")</f>
        <v/>
      </c>
      <c r="E7810" s="47"/>
      <c r="F7810" s="98" t="str">
        <f t="shared" si="123"/>
        <v/>
      </c>
      <c r="G7810" s="47"/>
      <c r="H7810" s="47"/>
      <c r="I7810" s="47"/>
    </row>
    <row r="7811" spans="1:9" ht="24.95" customHeight="1" thickBot="1">
      <c r="A7811" s="47"/>
      <c r="B7811" s="47"/>
      <c r="C7811" s="47"/>
      <c r="D7811" s="97" t="str">
        <f>IFERROR(VLOOKUP(C7811,التكويد!$A$2:$R$1501,5,0),"")</f>
        <v/>
      </c>
      <c r="E7811" s="47"/>
      <c r="F7811" s="98" t="str">
        <f t="shared" si="123"/>
        <v/>
      </c>
      <c r="G7811" s="47"/>
      <c r="H7811" s="47"/>
      <c r="I7811" s="47"/>
    </row>
    <row r="7812" spans="1:9" ht="24.95" customHeight="1" thickBot="1">
      <c r="A7812" s="47"/>
      <c r="B7812" s="47"/>
      <c r="C7812" s="47"/>
      <c r="D7812" s="97" t="str">
        <f>IFERROR(VLOOKUP(C7812,التكويد!$A$2:$R$1501,5,0),"")</f>
        <v/>
      </c>
      <c r="E7812" s="47"/>
      <c r="F7812" s="98" t="str">
        <f t="shared" si="123"/>
        <v/>
      </c>
      <c r="G7812" s="47"/>
      <c r="H7812" s="47"/>
      <c r="I7812" s="47"/>
    </row>
    <row r="7813" spans="1:9" ht="24.95" customHeight="1" thickBot="1">
      <c r="A7813" s="47"/>
      <c r="B7813" s="47"/>
      <c r="C7813" s="47"/>
      <c r="D7813" s="97" t="str">
        <f>IFERROR(VLOOKUP(C7813,التكويد!$A$2:$R$1501,5,0),"")</f>
        <v/>
      </c>
      <c r="E7813" s="47"/>
      <c r="F7813" s="98" t="str">
        <f t="shared" si="123"/>
        <v/>
      </c>
      <c r="G7813" s="47"/>
      <c r="H7813" s="47"/>
      <c r="I7813" s="47"/>
    </row>
    <row r="7814" spans="1:9" ht="24.95" customHeight="1" thickBot="1">
      <c r="A7814" s="47"/>
      <c r="B7814" s="47"/>
      <c r="C7814" s="47"/>
      <c r="D7814" s="97" t="str">
        <f>IFERROR(VLOOKUP(C7814,التكويد!$A$2:$R$1501,5,0),"")</f>
        <v/>
      </c>
      <c r="E7814" s="47"/>
      <c r="F7814" s="98" t="str">
        <f t="shared" si="123"/>
        <v/>
      </c>
      <c r="G7814" s="47"/>
      <c r="H7814" s="47"/>
      <c r="I7814" s="47"/>
    </row>
    <row r="7815" spans="1:9" ht="24.95" customHeight="1" thickBot="1">
      <c r="A7815" s="47"/>
      <c r="B7815" s="47"/>
      <c r="C7815" s="47"/>
      <c r="D7815" s="97" t="str">
        <f>IFERROR(VLOOKUP(C7815,التكويد!$A$2:$R$1501,5,0),"")</f>
        <v/>
      </c>
      <c r="E7815" s="47"/>
      <c r="F7815" s="98" t="str">
        <f t="shared" si="123"/>
        <v/>
      </c>
      <c r="G7815" s="47"/>
      <c r="H7815" s="47"/>
      <c r="I7815" s="47"/>
    </row>
    <row r="7816" spans="1:9" ht="24.95" customHeight="1" thickBot="1">
      <c r="A7816" s="47"/>
      <c r="B7816" s="47"/>
      <c r="C7816" s="47"/>
      <c r="D7816" s="97" t="str">
        <f>IFERROR(VLOOKUP(C7816,التكويد!$A$2:$R$1501,5,0),"")</f>
        <v/>
      </c>
      <c r="E7816" s="47"/>
      <c r="F7816" s="98" t="str">
        <f t="shared" si="123"/>
        <v/>
      </c>
      <c r="G7816" s="47"/>
      <c r="H7816" s="47"/>
      <c r="I7816" s="47"/>
    </row>
    <row r="7817" spans="1:9" ht="24.95" customHeight="1" thickBot="1">
      <c r="A7817" s="47"/>
      <c r="B7817" s="47"/>
      <c r="C7817" s="47"/>
      <c r="D7817" s="97" t="str">
        <f>IFERROR(VLOOKUP(C7817,التكويد!$A$2:$R$1501,5,0),"")</f>
        <v/>
      </c>
      <c r="E7817" s="47"/>
      <c r="F7817" s="98" t="str">
        <f t="shared" si="123"/>
        <v/>
      </c>
      <c r="G7817" s="47"/>
      <c r="H7817" s="47"/>
      <c r="I7817" s="47"/>
    </row>
    <row r="7818" spans="1:9" ht="24.95" customHeight="1" thickBot="1">
      <c r="A7818" s="47"/>
      <c r="B7818" s="47"/>
      <c r="C7818" s="47"/>
      <c r="D7818" s="97" t="str">
        <f>IFERROR(VLOOKUP(C7818,التكويد!$A$2:$R$1501,5,0),"")</f>
        <v/>
      </c>
      <c r="E7818" s="47"/>
      <c r="F7818" s="98" t="str">
        <f t="shared" si="123"/>
        <v/>
      </c>
      <c r="G7818" s="47"/>
      <c r="H7818" s="47"/>
      <c r="I7818" s="47"/>
    </row>
    <row r="7819" spans="1:9" ht="24.95" customHeight="1" thickBot="1">
      <c r="A7819" s="47"/>
      <c r="B7819" s="47"/>
      <c r="C7819" s="47"/>
      <c r="D7819" s="97" t="str">
        <f>IFERROR(VLOOKUP(C7819,التكويد!$A$2:$R$1501,5,0),"")</f>
        <v/>
      </c>
      <c r="E7819" s="47"/>
      <c r="F7819" s="98" t="str">
        <f t="shared" si="123"/>
        <v/>
      </c>
      <c r="G7819" s="47"/>
      <c r="H7819" s="47"/>
      <c r="I7819" s="47"/>
    </row>
    <row r="7820" spans="1:9" ht="24.95" customHeight="1" thickBot="1">
      <c r="A7820" s="47"/>
      <c r="B7820" s="47"/>
      <c r="C7820" s="47"/>
      <c r="D7820" s="97" t="str">
        <f>IFERROR(VLOOKUP(C7820,التكويد!$A$2:$R$1501,5,0),"")</f>
        <v/>
      </c>
      <c r="E7820" s="47"/>
      <c r="F7820" s="98" t="str">
        <f t="shared" si="123"/>
        <v/>
      </c>
      <c r="G7820" s="47"/>
      <c r="H7820" s="47"/>
      <c r="I7820" s="47"/>
    </row>
    <row r="7821" spans="1:9" ht="24.95" customHeight="1" thickBot="1">
      <c r="A7821" s="47"/>
      <c r="B7821" s="47"/>
      <c r="C7821" s="47"/>
      <c r="D7821" s="97" t="str">
        <f>IFERROR(VLOOKUP(C7821,التكويد!$A$2:$R$1501,5,0),"")</f>
        <v/>
      </c>
      <c r="E7821" s="47"/>
      <c r="F7821" s="98" t="str">
        <f t="shared" si="123"/>
        <v/>
      </c>
      <c r="G7821" s="47"/>
      <c r="H7821" s="47"/>
      <c r="I7821" s="47"/>
    </row>
    <row r="7822" spans="1:9" ht="24.95" customHeight="1" thickBot="1">
      <c r="A7822" s="47"/>
      <c r="B7822" s="47"/>
      <c r="C7822" s="47"/>
      <c r="D7822" s="97" t="str">
        <f>IFERROR(VLOOKUP(C7822,التكويد!$A$2:$R$1501,5,0),"")</f>
        <v/>
      </c>
      <c r="E7822" s="47"/>
      <c r="F7822" s="98" t="str">
        <f t="shared" si="123"/>
        <v/>
      </c>
      <c r="G7822" s="47"/>
      <c r="H7822" s="47"/>
      <c r="I7822" s="47"/>
    </row>
    <row r="7823" spans="1:9" ht="24.95" customHeight="1" thickBot="1">
      <c r="A7823" s="47"/>
      <c r="B7823" s="47"/>
      <c r="C7823" s="47"/>
      <c r="D7823" s="97" t="str">
        <f>IFERROR(VLOOKUP(C7823,التكويد!$A$2:$R$1501,5,0),"")</f>
        <v/>
      </c>
      <c r="E7823" s="47"/>
      <c r="F7823" s="98" t="str">
        <f t="shared" si="123"/>
        <v/>
      </c>
      <c r="G7823" s="47"/>
      <c r="H7823" s="47"/>
      <c r="I7823" s="47"/>
    </row>
    <row r="7824" spans="1:9" ht="24.95" customHeight="1" thickBot="1">
      <c r="A7824" s="47"/>
      <c r="B7824" s="47"/>
      <c r="C7824" s="47"/>
      <c r="D7824" s="97" t="str">
        <f>IFERROR(VLOOKUP(C7824,التكويد!$A$2:$R$1501,5,0),"")</f>
        <v/>
      </c>
      <c r="E7824" s="47"/>
      <c r="F7824" s="98" t="str">
        <f t="shared" si="123"/>
        <v/>
      </c>
      <c r="G7824" s="47"/>
      <c r="H7824" s="47"/>
      <c r="I7824" s="47"/>
    </row>
    <row r="7825" spans="1:9" ht="24.95" customHeight="1" thickBot="1">
      <c r="A7825" s="47"/>
      <c r="B7825" s="47"/>
      <c r="C7825" s="47"/>
      <c r="D7825" s="97" t="str">
        <f>IFERROR(VLOOKUP(C7825,التكويد!$A$2:$R$1501,5,0),"")</f>
        <v/>
      </c>
      <c r="E7825" s="47"/>
      <c r="F7825" s="98" t="str">
        <f t="shared" si="123"/>
        <v/>
      </c>
      <c r="G7825" s="47"/>
      <c r="H7825" s="47"/>
      <c r="I7825" s="47"/>
    </row>
    <row r="7826" spans="1:9" ht="24.95" customHeight="1" thickBot="1">
      <c r="A7826" s="47"/>
      <c r="B7826" s="47"/>
      <c r="C7826" s="47"/>
      <c r="D7826" s="97" t="str">
        <f>IFERROR(VLOOKUP(C7826,التكويد!$A$2:$R$1501,5,0),"")</f>
        <v/>
      </c>
      <c r="E7826" s="47"/>
      <c r="F7826" s="98" t="str">
        <f t="shared" si="123"/>
        <v/>
      </c>
      <c r="G7826" s="47"/>
      <c r="H7826" s="47"/>
      <c r="I7826" s="47"/>
    </row>
    <row r="7827" spans="1:9" ht="24.95" customHeight="1" thickBot="1">
      <c r="A7827" s="47"/>
      <c r="B7827" s="47"/>
      <c r="C7827" s="47"/>
      <c r="D7827" s="97" t="str">
        <f>IFERROR(VLOOKUP(C7827,التكويد!$A$2:$R$1501,5,0),"")</f>
        <v/>
      </c>
      <c r="E7827" s="47"/>
      <c r="F7827" s="98" t="str">
        <f t="shared" si="123"/>
        <v/>
      </c>
      <c r="G7827" s="47"/>
      <c r="H7827" s="47"/>
      <c r="I7827" s="47"/>
    </row>
    <row r="7828" spans="1:9" ht="24.95" customHeight="1" thickBot="1">
      <c r="A7828" s="47"/>
      <c r="B7828" s="47"/>
      <c r="C7828" s="47"/>
      <c r="D7828" s="97" t="str">
        <f>IFERROR(VLOOKUP(C7828,التكويد!$A$2:$R$1501,5,0),"")</f>
        <v/>
      </c>
      <c r="E7828" s="47"/>
      <c r="F7828" s="98" t="str">
        <f t="shared" si="123"/>
        <v/>
      </c>
      <c r="G7828" s="47"/>
      <c r="H7828" s="47"/>
      <c r="I7828" s="47"/>
    </row>
    <row r="7829" spans="1:9" ht="24.95" customHeight="1" thickBot="1">
      <c r="A7829" s="47"/>
      <c r="B7829" s="47"/>
      <c r="C7829" s="47"/>
      <c r="D7829" s="97" t="str">
        <f>IFERROR(VLOOKUP(C7829,التكويد!$A$2:$R$1501,5,0),"")</f>
        <v/>
      </c>
      <c r="E7829" s="47"/>
      <c r="F7829" s="98" t="str">
        <f t="shared" si="123"/>
        <v/>
      </c>
      <c r="G7829" s="47"/>
      <c r="H7829" s="47"/>
      <c r="I7829" s="47"/>
    </row>
    <row r="7830" spans="1:9" ht="24.95" customHeight="1" thickBot="1">
      <c r="A7830" s="47"/>
      <c r="B7830" s="47"/>
      <c r="C7830" s="47"/>
      <c r="D7830" s="97" t="str">
        <f>IFERROR(VLOOKUP(C7830,التكويد!$A$2:$R$1501,5,0),"")</f>
        <v/>
      </c>
      <c r="E7830" s="47"/>
      <c r="F7830" s="98" t="str">
        <f t="shared" si="123"/>
        <v/>
      </c>
      <c r="G7830" s="47"/>
      <c r="H7830" s="47"/>
      <c r="I7830" s="47"/>
    </row>
    <row r="7831" spans="1:9" ht="24.95" customHeight="1" thickBot="1">
      <c r="A7831" s="47"/>
      <c r="B7831" s="47"/>
      <c r="C7831" s="47"/>
      <c r="D7831" s="97" t="str">
        <f>IFERROR(VLOOKUP(C7831,التكويد!$A$2:$R$1501,5,0),"")</f>
        <v/>
      </c>
      <c r="E7831" s="47"/>
      <c r="F7831" s="98" t="str">
        <f t="shared" si="123"/>
        <v/>
      </c>
      <c r="G7831" s="47"/>
      <c r="H7831" s="47"/>
      <c r="I7831" s="47"/>
    </row>
    <row r="7832" spans="1:9" ht="24.95" customHeight="1" thickBot="1">
      <c r="A7832" s="47"/>
      <c r="B7832" s="47"/>
      <c r="C7832" s="47"/>
      <c r="D7832" s="97" t="str">
        <f>IFERROR(VLOOKUP(C7832,التكويد!$A$2:$R$1501,5,0),"")</f>
        <v/>
      </c>
      <c r="E7832" s="47"/>
      <c r="F7832" s="98" t="str">
        <f t="shared" si="123"/>
        <v/>
      </c>
      <c r="G7832" s="47"/>
      <c r="H7832" s="47"/>
      <c r="I7832" s="47"/>
    </row>
    <row r="7833" spans="1:9" ht="24.95" customHeight="1" thickBot="1">
      <c r="A7833" s="47"/>
      <c r="B7833" s="47"/>
      <c r="C7833" s="47"/>
      <c r="D7833" s="97" t="str">
        <f>IFERROR(VLOOKUP(C7833,التكويد!$A$2:$R$1501,5,0),"")</f>
        <v/>
      </c>
      <c r="E7833" s="47"/>
      <c r="F7833" s="98" t="str">
        <f t="shared" si="123"/>
        <v/>
      </c>
      <c r="G7833" s="47"/>
      <c r="H7833" s="47"/>
      <c r="I7833" s="47"/>
    </row>
    <row r="7834" spans="1:9" ht="24.95" customHeight="1" thickBot="1">
      <c r="A7834" s="47"/>
      <c r="B7834" s="47"/>
      <c r="C7834" s="47"/>
      <c r="D7834" s="97" t="str">
        <f>IFERROR(VLOOKUP(C7834,التكويد!$A$2:$R$1501,5,0),"")</f>
        <v/>
      </c>
      <c r="E7834" s="47"/>
      <c r="F7834" s="98" t="str">
        <f t="shared" si="123"/>
        <v/>
      </c>
      <c r="G7834" s="47"/>
      <c r="H7834" s="47"/>
      <c r="I7834" s="47"/>
    </row>
    <row r="7835" spans="1:9" ht="24.95" customHeight="1" thickBot="1">
      <c r="A7835" s="47"/>
      <c r="B7835" s="47"/>
      <c r="C7835" s="47"/>
      <c r="D7835" s="97" t="str">
        <f>IFERROR(VLOOKUP(C7835,التكويد!$A$2:$R$1501,5,0),"")</f>
        <v/>
      </c>
      <c r="E7835" s="47"/>
      <c r="F7835" s="98" t="str">
        <f t="shared" si="123"/>
        <v/>
      </c>
      <c r="G7835" s="47"/>
      <c r="H7835" s="47"/>
      <c r="I7835" s="47"/>
    </row>
    <row r="7836" spans="1:9" ht="24.95" customHeight="1" thickBot="1">
      <c r="A7836" s="47"/>
      <c r="B7836" s="47"/>
      <c r="C7836" s="47"/>
      <c r="D7836" s="97" t="str">
        <f>IFERROR(VLOOKUP(C7836,التكويد!$A$2:$R$1501,5,0),"")</f>
        <v/>
      </c>
      <c r="E7836" s="47"/>
      <c r="F7836" s="98" t="str">
        <f t="shared" si="123"/>
        <v/>
      </c>
      <c r="G7836" s="47"/>
      <c r="H7836" s="47"/>
      <c r="I7836" s="47"/>
    </row>
    <row r="7837" spans="1:9" ht="24.95" customHeight="1" thickBot="1">
      <c r="A7837" s="47"/>
      <c r="B7837" s="47"/>
      <c r="C7837" s="47"/>
      <c r="D7837" s="97" t="str">
        <f>IFERROR(VLOOKUP(C7837,التكويد!$A$2:$R$1501,5,0),"")</f>
        <v/>
      </c>
      <c r="E7837" s="47"/>
      <c r="F7837" s="98" t="str">
        <f t="shared" si="123"/>
        <v/>
      </c>
      <c r="G7837" s="47"/>
      <c r="H7837" s="47"/>
      <c r="I7837" s="47"/>
    </row>
    <row r="7838" spans="1:9" ht="24.95" customHeight="1" thickBot="1">
      <c r="A7838" s="47"/>
      <c r="B7838" s="47"/>
      <c r="C7838" s="47"/>
      <c r="D7838" s="97" t="str">
        <f>IFERROR(VLOOKUP(C7838,التكويد!$A$2:$R$1501,5,0),"")</f>
        <v/>
      </c>
      <c r="E7838" s="47"/>
      <c r="F7838" s="98" t="str">
        <f t="shared" si="123"/>
        <v/>
      </c>
      <c r="G7838" s="47"/>
      <c r="H7838" s="47"/>
      <c r="I7838" s="47"/>
    </row>
    <row r="7839" spans="1:9" ht="24.95" customHeight="1" thickBot="1">
      <c r="A7839" s="47"/>
      <c r="B7839" s="47"/>
      <c r="C7839" s="47"/>
      <c r="D7839" s="97" t="str">
        <f>IFERROR(VLOOKUP(C7839,التكويد!$A$2:$R$1501,5,0),"")</f>
        <v/>
      </c>
      <c r="E7839" s="47"/>
      <c r="F7839" s="98" t="str">
        <f t="shared" si="123"/>
        <v/>
      </c>
      <c r="G7839" s="47"/>
      <c r="H7839" s="47"/>
      <c r="I7839" s="47"/>
    </row>
    <row r="7840" spans="1:9" ht="24.95" customHeight="1" thickBot="1">
      <c r="A7840" s="47"/>
      <c r="B7840" s="47"/>
      <c r="C7840" s="47"/>
      <c r="D7840" s="97" t="str">
        <f>IFERROR(VLOOKUP(C7840,التكويد!$A$2:$R$1501,5,0),"")</f>
        <v/>
      </c>
      <c r="E7840" s="47"/>
      <c r="F7840" s="98" t="str">
        <f t="shared" si="123"/>
        <v/>
      </c>
      <c r="G7840" s="47"/>
      <c r="H7840" s="47"/>
      <c r="I7840" s="47"/>
    </row>
    <row r="7841" spans="1:9" ht="24.95" customHeight="1" thickBot="1">
      <c r="A7841" s="47"/>
      <c r="B7841" s="47"/>
      <c r="C7841" s="47"/>
      <c r="D7841" s="97" t="str">
        <f>IFERROR(VLOOKUP(C7841,التكويد!$A$2:$R$1501,5,0),"")</f>
        <v/>
      </c>
      <c r="E7841" s="47"/>
      <c r="F7841" s="98" t="str">
        <f t="shared" si="123"/>
        <v/>
      </c>
      <c r="G7841" s="47"/>
      <c r="H7841" s="47"/>
      <c r="I7841" s="47"/>
    </row>
    <row r="7842" spans="1:9" ht="24.95" customHeight="1" thickBot="1">
      <c r="A7842" s="47"/>
      <c r="B7842" s="47"/>
      <c r="C7842" s="47"/>
      <c r="D7842" s="97" t="str">
        <f>IFERROR(VLOOKUP(C7842,التكويد!$A$2:$R$1501,5,0),"")</f>
        <v/>
      </c>
      <c r="E7842" s="47"/>
      <c r="F7842" s="98" t="str">
        <f t="shared" si="123"/>
        <v/>
      </c>
      <c r="G7842" s="47"/>
      <c r="H7842" s="47"/>
      <c r="I7842" s="47"/>
    </row>
    <row r="7843" spans="1:9" ht="24.95" customHeight="1" thickBot="1">
      <c r="A7843" s="47"/>
      <c r="B7843" s="47"/>
      <c r="C7843" s="47"/>
      <c r="D7843" s="97" t="str">
        <f>IFERROR(VLOOKUP(C7843,التكويد!$A$2:$R$1501,5,0),"")</f>
        <v/>
      </c>
      <c r="E7843" s="47"/>
      <c r="F7843" s="98" t="str">
        <f t="shared" si="123"/>
        <v/>
      </c>
      <c r="G7843" s="47"/>
      <c r="H7843" s="47"/>
      <c r="I7843" s="47"/>
    </row>
    <row r="7844" spans="1:9" ht="24.95" customHeight="1" thickBot="1">
      <c r="A7844" s="47"/>
      <c r="B7844" s="47"/>
      <c r="C7844" s="47"/>
      <c r="D7844" s="97" t="str">
        <f>IFERROR(VLOOKUP(C7844,التكويد!$A$2:$R$1501,5,0),"")</f>
        <v/>
      </c>
      <c r="E7844" s="47"/>
      <c r="F7844" s="98" t="str">
        <f t="shared" si="123"/>
        <v/>
      </c>
      <c r="G7844" s="47"/>
      <c r="H7844" s="47"/>
      <c r="I7844" s="47"/>
    </row>
    <row r="7845" spans="1:9" ht="24.95" customHeight="1" thickBot="1">
      <c r="A7845" s="47"/>
      <c r="B7845" s="47"/>
      <c r="C7845" s="47"/>
      <c r="D7845" s="97" t="str">
        <f>IFERROR(VLOOKUP(C7845,التكويد!$A$2:$R$1501,5,0),"")</f>
        <v/>
      </c>
      <c r="E7845" s="47"/>
      <c r="F7845" s="98" t="str">
        <f t="shared" si="123"/>
        <v/>
      </c>
      <c r="G7845" s="47"/>
      <c r="H7845" s="47"/>
      <c r="I7845" s="47"/>
    </row>
    <row r="7846" spans="1:9" ht="24.95" customHeight="1" thickBot="1">
      <c r="A7846" s="47"/>
      <c r="B7846" s="47"/>
      <c r="C7846" s="47"/>
      <c r="D7846" s="97" t="str">
        <f>IFERROR(VLOOKUP(C7846,التكويد!$A$2:$R$1501,5,0),"")</f>
        <v/>
      </c>
      <c r="E7846" s="47"/>
      <c r="F7846" s="98" t="str">
        <f t="shared" si="123"/>
        <v/>
      </c>
      <c r="G7846" s="47"/>
      <c r="H7846" s="47"/>
      <c r="I7846" s="47"/>
    </row>
    <row r="7847" spans="1:9" ht="24.95" customHeight="1" thickBot="1">
      <c r="A7847" s="47"/>
      <c r="B7847" s="47"/>
      <c r="C7847" s="47"/>
      <c r="D7847" s="97" t="str">
        <f>IFERROR(VLOOKUP(C7847,التكويد!$A$2:$R$1501,5,0),"")</f>
        <v/>
      </c>
      <c r="E7847" s="47"/>
      <c r="F7847" s="98" t="str">
        <f t="shared" si="123"/>
        <v/>
      </c>
      <c r="G7847" s="47"/>
      <c r="H7847" s="47"/>
      <c r="I7847" s="47"/>
    </row>
    <row r="7848" spans="1:9" ht="24.95" customHeight="1" thickBot="1">
      <c r="A7848" s="47"/>
      <c r="B7848" s="47"/>
      <c r="C7848" s="47"/>
      <c r="D7848" s="97" t="str">
        <f>IFERROR(VLOOKUP(C7848,التكويد!$A$2:$R$1501,5,0),"")</f>
        <v/>
      </c>
      <c r="E7848" s="47"/>
      <c r="F7848" s="98" t="str">
        <f t="shared" si="123"/>
        <v/>
      </c>
      <c r="G7848" s="47"/>
      <c r="H7848" s="47"/>
      <c r="I7848" s="47"/>
    </row>
    <row r="7849" spans="1:9" ht="24.95" customHeight="1" thickBot="1">
      <c r="A7849" s="47"/>
      <c r="B7849" s="47"/>
      <c r="C7849" s="47"/>
      <c r="D7849" s="97" t="str">
        <f>IFERROR(VLOOKUP(C7849,التكويد!$A$2:$R$1501,5,0),"")</f>
        <v/>
      </c>
      <c r="E7849" s="47"/>
      <c r="F7849" s="98" t="str">
        <f t="shared" si="123"/>
        <v/>
      </c>
      <c r="G7849" s="47"/>
      <c r="H7849" s="47"/>
      <c r="I7849" s="47"/>
    </row>
    <row r="7850" spans="1:9" ht="24.95" customHeight="1" thickBot="1">
      <c r="A7850" s="47"/>
      <c r="B7850" s="47"/>
      <c r="C7850" s="47"/>
      <c r="D7850" s="97" t="str">
        <f>IFERROR(VLOOKUP(C7850,التكويد!$A$2:$R$1501,5,0),"")</f>
        <v/>
      </c>
      <c r="E7850" s="47"/>
      <c r="F7850" s="98" t="str">
        <f t="shared" si="123"/>
        <v/>
      </c>
      <c r="G7850" s="47"/>
      <c r="H7850" s="47"/>
      <c r="I7850" s="47"/>
    </row>
    <row r="7851" spans="1:9" ht="24.95" customHeight="1" thickBot="1">
      <c r="A7851" s="47"/>
      <c r="B7851" s="47"/>
      <c r="C7851" s="47"/>
      <c r="D7851" s="97" t="str">
        <f>IFERROR(VLOOKUP(C7851,التكويد!$A$2:$R$1501,5,0),"")</f>
        <v/>
      </c>
      <c r="E7851" s="47"/>
      <c r="F7851" s="98" t="str">
        <f t="shared" si="123"/>
        <v/>
      </c>
      <c r="G7851" s="47"/>
      <c r="H7851" s="47"/>
      <c r="I7851" s="47"/>
    </row>
    <row r="7852" spans="1:9" ht="24.95" customHeight="1" thickBot="1">
      <c r="A7852" s="47"/>
      <c r="B7852" s="47"/>
      <c r="C7852" s="47"/>
      <c r="D7852" s="97" t="str">
        <f>IFERROR(VLOOKUP(C7852,التكويد!$A$2:$R$1501,5,0),"")</f>
        <v/>
      </c>
      <c r="E7852" s="47"/>
      <c r="F7852" s="98" t="str">
        <f t="shared" si="123"/>
        <v/>
      </c>
      <c r="G7852" s="47"/>
      <c r="H7852" s="47"/>
      <c r="I7852" s="47"/>
    </row>
    <row r="7853" spans="1:9" ht="24.95" customHeight="1" thickBot="1">
      <c r="A7853" s="47"/>
      <c r="B7853" s="47"/>
      <c r="C7853" s="47"/>
      <c r="D7853" s="97" t="str">
        <f>IFERROR(VLOOKUP(C7853,التكويد!$A$2:$R$1501,5,0),"")</f>
        <v/>
      </c>
      <c r="E7853" s="47"/>
      <c r="F7853" s="98" t="str">
        <f t="shared" si="123"/>
        <v/>
      </c>
      <c r="G7853" s="47"/>
      <c r="H7853" s="47"/>
      <c r="I7853" s="47"/>
    </row>
    <row r="7854" spans="1:9" ht="24.95" customHeight="1" thickBot="1">
      <c r="A7854" s="47"/>
      <c r="B7854" s="47"/>
      <c r="C7854" s="47"/>
      <c r="D7854" s="97" t="str">
        <f>IFERROR(VLOOKUP(C7854,التكويد!$A$2:$R$1501,5,0),"")</f>
        <v/>
      </c>
      <c r="E7854" s="47"/>
      <c r="F7854" s="98" t="str">
        <f t="shared" si="123"/>
        <v/>
      </c>
      <c r="G7854" s="47"/>
      <c r="H7854" s="47"/>
      <c r="I7854" s="47"/>
    </row>
    <row r="7855" spans="1:9" ht="24.95" customHeight="1" thickBot="1">
      <c r="A7855" s="47"/>
      <c r="B7855" s="47"/>
      <c r="C7855" s="47"/>
      <c r="D7855" s="97" t="str">
        <f>IFERROR(VLOOKUP(C7855,التكويد!$A$2:$R$1501,5,0),"")</f>
        <v/>
      </c>
      <c r="E7855" s="47"/>
      <c r="F7855" s="98" t="str">
        <f t="shared" si="123"/>
        <v/>
      </c>
      <c r="G7855" s="47"/>
      <c r="H7855" s="47"/>
      <c r="I7855" s="47"/>
    </row>
    <row r="7856" spans="1:9" ht="24.95" customHeight="1" thickBot="1">
      <c r="A7856" s="47"/>
      <c r="B7856" s="47"/>
      <c r="C7856" s="47"/>
      <c r="D7856" s="97" t="str">
        <f>IFERROR(VLOOKUP(C7856,التكويد!$A$2:$R$1501,5,0),"")</f>
        <v/>
      </c>
      <c r="E7856" s="47"/>
      <c r="F7856" s="98" t="str">
        <f t="shared" si="123"/>
        <v/>
      </c>
      <c r="G7856" s="47"/>
      <c r="H7856" s="47"/>
      <c r="I7856" s="47"/>
    </row>
    <row r="7857" spans="1:9" ht="24.95" customHeight="1" thickBot="1">
      <c r="A7857" s="47"/>
      <c r="B7857" s="47"/>
      <c r="C7857" s="47"/>
      <c r="D7857" s="97" t="str">
        <f>IFERROR(VLOOKUP(C7857,التكويد!$A$2:$R$1501,5,0),"")</f>
        <v/>
      </c>
      <c r="E7857" s="47"/>
      <c r="F7857" s="98" t="str">
        <f t="shared" ref="F7857:F7920" si="124">IFERROR(SUM(E7857/G7857),"")</f>
        <v/>
      </c>
      <c r="G7857" s="47"/>
      <c r="H7857" s="47"/>
      <c r="I7857" s="47"/>
    </row>
    <row r="7858" spans="1:9" ht="24.95" customHeight="1" thickBot="1">
      <c r="A7858" s="47"/>
      <c r="B7858" s="47"/>
      <c r="C7858" s="47"/>
      <c r="D7858" s="97" t="str">
        <f>IFERROR(VLOOKUP(C7858,التكويد!$A$2:$R$1501,5,0),"")</f>
        <v/>
      </c>
      <c r="E7858" s="47"/>
      <c r="F7858" s="98" t="str">
        <f t="shared" si="124"/>
        <v/>
      </c>
      <c r="G7858" s="47"/>
      <c r="H7858" s="47"/>
      <c r="I7858" s="47"/>
    </row>
    <row r="7859" spans="1:9" ht="24.95" customHeight="1" thickBot="1">
      <c r="A7859" s="47"/>
      <c r="B7859" s="47"/>
      <c r="C7859" s="47"/>
      <c r="D7859" s="97" t="str">
        <f>IFERROR(VLOOKUP(C7859,التكويد!$A$2:$R$1501,5,0),"")</f>
        <v/>
      </c>
      <c r="E7859" s="47"/>
      <c r="F7859" s="98" t="str">
        <f t="shared" si="124"/>
        <v/>
      </c>
      <c r="G7859" s="47"/>
      <c r="H7859" s="47"/>
      <c r="I7859" s="47"/>
    </row>
    <row r="7860" spans="1:9" ht="24.95" customHeight="1" thickBot="1">
      <c r="A7860" s="47"/>
      <c r="B7860" s="47"/>
      <c r="C7860" s="47"/>
      <c r="D7860" s="97" t="str">
        <f>IFERROR(VLOOKUP(C7860,التكويد!$A$2:$R$1501,5,0),"")</f>
        <v/>
      </c>
      <c r="E7860" s="47"/>
      <c r="F7860" s="98" t="str">
        <f t="shared" si="124"/>
        <v/>
      </c>
      <c r="G7860" s="47"/>
      <c r="H7860" s="47"/>
      <c r="I7860" s="47"/>
    </row>
    <row r="7861" spans="1:9" ht="24.95" customHeight="1" thickBot="1">
      <c r="A7861" s="47"/>
      <c r="B7861" s="47"/>
      <c r="C7861" s="47"/>
      <c r="D7861" s="97" t="str">
        <f>IFERROR(VLOOKUP(C7861,التكويد!$A$2:$R$1501,5,0),"")</f>
        <v/>
      </c>
      <c r="E7861" s="47"/>
      <c r="F7861" s="98" t="str">
        <f t="shared" si="124"/>
        <v/>
      </c>
      <c r="G7861" s="47"/>
      <c r="H7861" s="47"/>
      <c r="I7861" s="47"/>
    </row>
    <row r="7862" spans="1:9" ht="24.95" customHeight="1" thickBot="1">
      <c r="A7862" s="47"/>
      <c r="B7862" s="47"/>
      <c r="C7862" s="47"/>
      <c r="D7862" s="97" t="str">
        <f>IFERROR(VLOOKUP(C7862,التكويد!$A$2:$R$1501,5,0),"")</f>
        <v/>
      </c>
      <c r="E7862" s="47"/>
      <c r="F7862" s="98" t="str">
        <f t="shared" si="124"/>
        <v/>
      </c>
      <c r="G7862" s="47"/>
      <c r="H7862" s="47"/>
      <c r="I7862" s="47"/>
    </row>
    <row r="7863" spans="1:9" ht="24.95" customHeight="1" thickBot="1">
      <c r="A7863" s="47"/>
      <c r="B7863" s="47"/>
      <c r="C7863" s="47"/>
      <c r="D7863" s="97" t="str">
        <f>IFERROR(VLOOKUP(C7863,التكويد!$A$2:$R$1501,5,0),"")</f>
        <v/>
      </c>
      <c r="E7863" s="47"/>
      <c r="F7863" s="98" t="str">
        <f t="shared" si="124"/>
        <v/>
      </c>
      <c r="G7863" s="47"/>
      <c r="H7863" s="47"/>
      <c r="I7863" s="47"/>
    </row>
    <row r="7864" spans="1:9" ht="24.95" customHeight="1" thickBot="1">
      <c r="A7864" s="47"/>
      <c r="B7864" s="47"/>
      <c r="C7864" s="47"/>
      <c r="D7864" s="97" t="str">
        <f>IFERROR(VLOOKUP(C7864,التكويد!$A$2:$R$1501,5,0),"")</f>
        <v/>
      </c>
      <c r="E7864" s="47"/>
      <c r="F7864" s="98" t="str">
        <f t="shared" si="124"/>
        <v/>
      </c>
      <c r="G7864" s="47"/>
      <c r="H7864" s="47"/>
      <c r="I7864" s="47"/>
    </row>
    <row r="7865" spans="1:9" ht="24.95" customHeight="1" thickBot="1">
      <c r="A7865" s="47"/>
      <c r="B7865" s="47"/>
      <c r="C7865" s="47"/>
      <c r="D7865" s="97" t="str">
        <f>IFERROR(VLOOKUP(C7865,التكويد!$A$2:$R$1501,5,0),"")</f>
        <v/>
      </c>
      <c r="E7865" s="47"/>
      <c r="F7865" s="98" t="str">
        <f t="shared" si="124"/>
        <v/>
      </c>
      <c r="G7865" s="47"/>
      <c r="H7865" s="47"/>
      <c r="I7865" s="47"/>
    </row>
    <row r="7866" spans="1:9" ht="24.95" customHeight="1" thickBot="1">
      <c r="A7866" s="47"/>
      <c r="B7866" s="47"/>
      <c r="C7866" s="47"/>
      <c r="D7866" s="97" t="str">
        <f>IFERROR(VLOOKUP(C7866,التكويد!$A$2:$R$1501,5,0),"")</f>
        <v/>
      </c>
      <c r="E7866" s="47"/>
      <c r="F7866" s="98" t="str">
        <f t="shared" si="124"/>
        <v/>
      </c>
      <c r="G7866" s="47"/>
      <c r="H7866" s="47"/>
      <c r="I7866" s="47"/>
    </row>
    <row r="7867" spans="1:9" ht="24.95" customHeight="1" thickBot="1">
      <c r="A7867" s="47"/>
      <c r="B7867" s="47"/>
      <c r="C7867" s="47"/>
      <c r="D7867" s="97" t="str">
        <f>IFERROR(VLOOKUP(C7867,التكويد!$A$2:$R$1501,5,0),"")</f>
        <v/>
      </c>
      <c r="E7867" s="47"/>
      <c r="F7867" s="98" t="str">
        <f t="shared" si="124"/>
        <v/>
      </c>
      <c r="G7867" s="47"/>
      <c r="H7867" s="47"/>
      <c r="I7867" s="47"/>
    </row>
    <row r="7868" spans="1:9" ht="24.95" customHeight="1" thickBot="1">
      <c r="A7868" s="47"/>
      <c r="B7868" s="47"/>
      <c r="C7868" s="47"/>
      <c r="D7868" s="97" t="str">
        <f>IFERROR(VLOOKUP(C7868,التكويد!$A$2:$R$1501,5,0),"")</f>
        <v/>
      </c>
      <c r="E7868" s="47"/>
      <c r="F7868" s="98" t="str">
        <f t="shared" si="124"/>
        <v/>
      </c>
      <c r="G7868" s="47"/>
      <c r="H7868" s="47"/>
      <c r="I7868" s="47"/>
    </row>
    <row r="7869" spans="1:9" ht="24.95" customHeight="1" thickBot="1">
      <c r="A7869" s="47"/>
      <c r="B7869" s="47"/>
      <c r="C7869" s="47"/>
      <c r="D7869" s="97" t="str">
        <f>IFERROR(VLOOKUP(C7869,التكويد!$A$2:$R$1501,5,0),"")</f>
        <v/>
      </c>
      <c r="E7869" s="47"/>
      <c r="F7869" s="98" t="str">
        <f t="shared" si="124"/>
        <v/>
      </c>
      <c r="G7869" s="47"/>
      <c r="H7869" s="47"/>
      <c r="I7869" s="47"/>
    </row>
    <row r="7870" spans="1:9" ht="24.95" customHeight="1" thickBot="1">
      <c r="A7870" s="47"/>
      <c r="B7870" s="47"/>
      <c r="C7870" s="47"/>
      <c r="D7870" s="97" t="str">
        <f>IFERROR(VLOOKUP(C7870,التكويد!$A$2:$R$1501,5,0),"")</f>
        <v/>
      </c>
      <c r="E7870" s="47"/>
      <c r="F7870" s="98" t="str">
        <f t="shared" si="124"/>
        <v/>
      </c>
      <c r="G7870" s="47"/>
      <c r="H7870" s="47"/>
      <c r="I7870" s="47"/>
    </row>
    <row r="7871" spans="1:9" ht="24.95" customHeight="1" thickBot="1">
      <c r="A7871" s="47"/>
      <c r="B7871" s="47"/>
      <c r="C7871" s="47"/>
      <c r="D7871" s="97" t="str">
        <f>IFERROR(VLOOKUP(C7871,التكويد!$A$2:$R$1501,5,0),"")</f>
        <v/>
      </c>
      <c r="E7871" s="47"/>
      <c r="F7871" s="98" t="str">
        <f t="shared" si="124"/>
        <v/>
      </c>
      <c r="G7871" s="47"/>
      <c r="H7871" s="47"/>
      <c r="I7871" s="47"/>
    </row>
    <row r="7872" spans="1:9" ht="24.95" customHeight="1" thickBot="1">
      <c r="A7872" s="47"/>
      <c r="B7872" s="47"/>
      <c r="C7872" s="47"/>
      <c r="D7872" s="97" t="str">
        <f>IFERROR(VLOOKUP(C7872,التكويد!$A$2:$R$1501,5,0),"")</f>
        <v/>
      </c>
      <c r="E7872" s="47"/>
      <c r="F7872" s="98" t="str">
        <f t="shared" si="124"/>
        <v/>
      </c>
      <c r="G7872" s="47"/>
      <c r="H7872" s="47"/>
      <c r="I7872" s="47"/>
    </row>
    <row r="7873" spans="1:9" ht="24.95" customHeight="1" thickBot="1">
      <c r="A7873" s="47"/>
      <c r="B7873" s="47"/>
      <c r="C7873" s="47"/>
      <c r="D7873" s="97" t="str">
        <f>IFERROR(VLOOKUP(C7873,التكويد!$A$2:$R$1501,5,0),"")</f>
        <v/>
      </c>
      <c r="E7873" s="47"/>
      <c r="F7873" s="98" t="str">
        <f t="shared" si="124"/>
        <v/>
      </c>
      <c r="G7873" s="47"/>
      <c r="H7873" s="47"/>
      <c r="I7873" s="47"/>
    </row>
    <row r="7874" spans="1:9" ht="24.95" customHeight="1" thickBot="1">
      <c r="A7874" s="47"/>
      <c r="B7874" s="47"/>
      <c r="C7874" s="47"/>
      <c r="D7874" s="97" t="str">
        <f>IFERROR(VLOOKUP(C7874,التكويد!$A$2:$R$1501,5,0),"")</f>
        <v/>
      </c>
      <c r="E7874" s="47"/>
      <c r="F7874" s="98" t="str">
        <f t="shared" si="124"/>
        <v/>
      </c>
      <c r="G7874" s="47"/>
      <c r="H7874" s="47"/>
      <c r="I7874" s="47"/>
    </row>
    <row r="7875" spans="1:9" ht="24.95" customHeight="1" thickBot="1">
      <c r="A7875" s="47"/>
      <c r="B7875" s="47"/>
      <c r="C7875" s="47"/>
      <c r="D7875" s="97" t="str">
        <f>IFERROR(VLOOKUP(C7875,التكويد!$A$2:$R$1501,5,0),"")</f>
        <v/>
      </c>
      <c r="E7875" s="47"/>
      <c r="F7875" s="98" t="str">
        <f t="shared" si="124"/>
        <v/>
      </c>
      <c r="G7875" s="47"/>
      <c r="H7875" s="47"/>
      <c r="I7875" s="47"/>
    </row>
    <row r="7876" spans="1:9" ht="24.95" customHeight="1" thickBot="1">
      <c r="A7876" s="47"/>
      <c r="B7876" s="47"/>
      <c r="C7876" s="47"/>
      <c r="D7876" s="97" t="str">
        <f>IFERROR(VLOOKUP(C7876,التكويد!$A$2:$R$1501,5,0),"")</f>
        <v/>
      </c>
      <c r="E7876" s="47"/>
      <c r="F7876" s="98" t="str">
        <f t="shared" si="124"/>
        <v/>
      </c>
      <c r="G7876" s="47"/>
      <c r="H7876" s="47"/>
      <c r="I7876" s="47"/>
    </row>
    <row r="7877" spans="1:9" ht="24.95" customHeight="1" thickBot="1">
      <c r="A7877" s="47"/>
      <c r="B7877" s="47"/>
      <c r="C7877" s="47"/>
      <c r="D7877" s="97" t="str">
        <f>IFERROR(VLOOKUP(C7877,التكويد!$A$2:$R$1501,5,0),"")</f>
        <v/>
      </c>
      <c r="E7877" s="47"/>
      <c r="F7877" s="98" t="str">
        <f t="shared" si="124"/>
        <v/>
      </c>
      <c r="G7877" s="47"/>
      <c r="H7877" s="47"/>
      <c r="I7877" s="47"/>
    </row>
    <row r="7878" spans="1:9" ht="24.95" customHeight="1" thickBot="1">
      <c r="A7878" s="47"/>
      <c r="B7878" s="47"/>
      <c r="C7878" s="47"/>
      <c r="D7878" s="97" t="str">
        <f>IFERROR(VLOOKUP(C7878,التكويد!$A$2:$R$1501,5,0),"")</f>
        <v/>
      </c>
      <c r="E7878" s="47"/>
      <c r="F7878" s="98" t="str">
        <f t="shared" si="124"/>
        <v/>
      </c>
      <c r="G7878" s="47"/>
      <c r="H7878" s="47"/>
      <c r="I7878" s="47"/>
    </row>
    <row r="7879" spans="1:9" ht="24.95" customHeight="1" thickBot="1">
      <c r="A7879" s="47"/>
      <c r="B7879" s="47"/>
      <c r="C7879" s="47"/>
      <c r="D7879" s="97" t="str">
        <f>IFERROR(VLOOKUP(C7879,التكويد!$A$2:$R$1501,5,0),"")</f>
        <v/>
      </c>
      <c r="E7879" s="47"/>
      <c r="F7879" s="98" t="str">
        <f t="shared" si="124"/>
        <v/>
      </c>
      <c r="G7879" s="47"/>
      <c r="H7879" s="47"/>
      <c r="I7879" s="47"/>
    </row>
    <row r="7880" spans="1:9" ht="24.95" customHeight="1" thickBot="1">
      <c r="A7880" s="47"/>
      <c r="B7880" s="47"/>
      <c r="C7880" s="47"/>
      <c r="D7880" s="97" t="str">
        <f>IFERROR(VLOOKUP(C7880,التكويد!$A$2:$R$1501,5,0),"")</f>
        <v/>
      </c>
      <c r="E7880" s="47"/>
      <c r="F7880" s="98" t="str">
        <f t="shared" si="124"/>
        <v/>
      </c>
      <c r="G7880" s="47"/>
      <c r="H7880" s="47"/>
      <c r="I7880" s="47"/>
    </row>
    <row r="7881" spans="1:9" ht="24.95" customHeight="1" thickBot="1">
      <c r="A7881" s="47"/>
      <c r="B7881" s="47"/>
      <c r="C7881" s="47"/>
      <c r="D7881" s="97" t="str">
        <f>IFERROR(VLOOKUP(C7881,التكويد!$A$2:$R$1501,5,0),"")</f>
        <v/>
      </c>
      <c r="E7881" s="47"/>
      <c r="F7881" s="98" t="str">
        <f t="shared" si="124"/>
        <v/>
      </c>
      <c r="G7881" s="47"/>
      <c r="H7881" s="47"/>
      <c r="I7881" s="47"/>
    </row>
    <row r="7882" spans="1:9" ht="24.95" customHeight="1" thickBot="1">
      <c r="A7882" s="47"/>
      <c r="B7882" s="47"/>
      <c r="C7882" s="47"/>
      <c r="D7882" s="97" t="str">
        <f>IFERROR(VLOOKUP(C7882,التكويد!$A$2:$R$1501,5,0),"")</f>
        <v/>
      </c>
      <c r="E7882" s="47"/>
      <c r="F7882" s="98" t="str">
        <f t="shared" si="124"/>
        <v/>
      </c>
      <c r="G7882" s="47"/>
      <c r="H7882" s="47"/>
      <c r="I7882" s="47"/>
    </row>
    <row r="7883" spans="1:9" ht="24.95" customHeight="1" thickBot="1">
      <c r="A7883" s="47"/>
      <c r="B7883" s="47"/>
      <c r="C7883" s="47"/>
      <c r="D7883" s="97" t="str">
        <f>IFERROR(VLOOKUP(C7883,التكويد!$A$2:$R$1501,5,0),"")</f>
        <v/>
      </c>
      <c r="E7883" s="47"/>
      <c r="F7883" s="98" t="str">
        <f t="shared" si="124"/>
        <v/>
      </c>
      <c r="G7883" s="47"/>
      <c r="H7883" s="47"/>
      <c r="I7883" s="47"/>
    </row>
    <row r="7884" spans="1:9" ht="24.95" customHeight="1" thickBot="1">
      <c r="A7884" s="47"/>
      <c r="B7884" s="47"/>
      <c r="C7884" s="47"/>
      <c r="D7884" s="97" t="str">
        <f>IFERROR(VLOOKUP(C7884,التكويد!$A$2:$R$1501,5,0),"")</f>
        <v/>
      </c>
      <c r="E7884" s="47"/>
      <c r="F7884" s="98" t="str">
        <f t="shared" si="124"/>
        <v/>
      </c>
      <c r="G7884" s="47"/>
      <c r="H7884" s="47"/>
      <c r="I7884" s="47"/>
    </row>
    <row r="7885" spans="1:9" ht="24.95" customHeight="1" thickBot="1">
      <c r="A7885" s="47"/>
      <c r="B7885" s="47"/>
      <c r="C7885" s="47"/>
      <c r="D7885" s="97" t="str">
        <f>IFERROR(VLOOKUP(C7885,التكويد!$A$2:$R$1501,5,0),"")</f>
        <v/>
      </c>
      <c r="E7885" s="47"/>
      <c r="F7885" s="98" t="str">
        <f t="shared" si="124"/>
        <v/>
      </c>
      <c r="G7885" s="47"/>
      <c r="H7885" s="47"/>
      <c r="I7885" s="47"/>
    </row>
    <row r="7886" spans="1:9" ht="24.95" customHeight="1" thickBot="1">
      <c r="A7886" s="47"/>
      <c r="B7886" s="47"/>
      <c r="C7886" s="47"/>
      <c r="D7886" s="97" t="str">
        <f>IFERROR(VLOOKUP(C7886,التكويد!$A$2:$R$1501,5,0),"")</f>
        <v/>
      </c>
      <c r="E7886" s="47"/>
      <c r="F7886" s="98" t="str">
        <f t="shared" si="124"/>
        <v/>
      </c>
      <c r="G7886" s="47"/>
      <c r="H7886" s="47"/>
      <c r="I7886" s="47"/>
    </row>
    <row r="7887" spans="1:9" ht="24.95" customHeight="1" thickBot="1">
      <c r="A7887" s="47"/>
      <c r="B7887" s="47"/>
      <c r="C7887" s="47"/>
      <c r="D7887" s="97" t="str">
        <f>IFERROR(VLOOKUP(C7887,التكويد!$A$2:$R$1501,5,0),"")</f>
        <v/>
      </c>
      <c r="E7887" s="47"/>
      <c r="F7887" s="98" t="str">
        <f t="shared" si="124"/>
        <v/>
      </c>
      <c r="G7887" s="47"/>
      <c r="H7887" s="47"/>
      <c r="I7887" s="47"/>
    </row>
    <row r="7888" spans="1:9" ht="24.95" customHeight="1" thickBot="1">
      <c r="A7888" s="47"/>
      <c r="B7888" s="47"/>
      <c r="C7888" s="47"/>
      <c r="D7888" s="97" t="str">
        <f>IFERROR(VLOOKUP(C7888,التكويد!$A$2:$R$1501,5,0),"")</f>
        <v/>
      </c>
      <c r="E7888" s="47"/>
      <c r="F7888" s="98" t="str">
        <f t="shared" si="124"/>
        <v/>
      </c>
      <c r="G7888" s="47"/>
      <c r="H7888" s="47"/>
      <c r="I7888" s="47"/>
    </row>
    <row r="7889" spans="1:9" ht="24.95" customHeight="1" thickBot="1">
      <c r="A7889" s="47"/>
      <c r="B7889" s="47"/>
      <c r="C7889" s="47"/>
      <c r="D7889" s="97" t="str">
        <f>IFERROR(VLOOKUP(C7889,التكويد!$A$2:$R$1501,5,0),"")</f>
        <v/>
      </c>
      <c r="E7889" s="47"/>
      <c r="F7889" s="98" t="str">
        <f t="shared" si="124"/>
        <v/>
      </c>
      <c r="G7889" s="47"/>
      <c r="H7889" s="47"/>
      <c r="I7889" s="47"/>
    </row>
    <row r="7890" spans="1:9" ht="24.95" customHeight="1" thickBot="1">
      <c r="A7890" s="47"/>
      <c r="B7890" s="47"/>
      <c r="C7890" s="47"/>
      <c r="D7890" s="97" t="str">
        <f>IFERROR(VLOOKUP(C7890,التكويد!$A$2:$R$1501,5,0),"")</f>
        <v/>
      </c>
      <c r="E7890" s="47"/>
      <c r="F7890" s="98" t="str">
        <f t="shared" si="124"/>
        <v/>
      </c>
      <c r="G7890" s="47"/>
      <c r="H7890" s="47"/>
      <c r="I7890" s="47"/>
    </row>
    <row r="7891" spans="1:9" ht="24.95" customHeight="1" thickBot="1">
      <c r="A7891" s="47"/>
      <c r="B7891" s="47"/>
      <c r="C7891" s="47"/>
      <c r="D7891" s="97" t="str">
        <f>IFERROR(VLOOKUP(C7891,التكويد!$A$2:$R$1501,5,0),"")</f>
        <v/>
      </c>
      <c r="E7891" s="47"/>
      <c r="F7891" s="98" t="str">
        <f t="shared" si="124"/>
        <v/>
      </c>
      <c r="G7891" s="47"/>
      <c r="H7891" s="47"/>
      <c r="I7891" s="47"/>
    </row>
    <row r="7892" spans="1:9" ht="24.95" customHeight="1" thickBot="1">
      <c r="A7892" s="47"/>
      <c r="B7892" s="47"/>
      <c r="C7892" s="47"/>
      <c r="D7892" s="97" t="str">
        <f>IFERROR(VLOOKUP(C7892,التكويد!$A$2:$R$1501,5,0),"")</f>
        <v/>
      </c>
      <c r="E7892" s="47"/>
      <c r="F7892" s="98" t="str">
        <f t="shared" si="124"/>
        <v/>
      </c>
      <c r="G7892" s="47"/>
      <c r="H7892" s="47"/>
      <c r="I7892" s="47"/>
    </row>
    <row r="7893" spans="1:9" ht="24.95" customHeight="1" thickBot="1">
      <c r="A7893" s="47"/>
      <c r="B7893" s="47"/>
      <c r="C7893" s="47"/>
      <c r="D7893" s="97" t="str">
        <f>IFERROR(VLOOKUP(C7893,التكويد!$A$2:$R$1501,5,0),"")</f>
        <v/>
      </c>
      <c r="E7893" s="47"/>
      <c r="F7893" s="98" t="str">
        <f t="shared" si="124"/>
        <v/>
      </c>
      <c r="G7893" s="47"/>
      <c r="H7893" s="47"/>
      <c r="I7893" s="47"/>
    </row>
    <row r="7894" spans="1:9" ht="24.95" customHeight="1" thickBot="1">
      <c r="A7894" s="47"/>
      <c r="B7894" s="47"/>
      <c r="C7894" s="47"/>
      <c r="D7894" s="97" t="str">
        <f>IFERROR(VLOOKUP(C7894,التكويد!$A$2:$R$1501,5,0),"")</f>
        <v/>
      </c>
      <c r="E7894" s="47"/>
      <c r="F7894" s="98" t="str">
        <f t="shared" si="124"/>
        <v/>
      </c>
      <c r="G7894" s="47"/>
      <c r="H7894" s="47"/>
      <c r="I7894" s="47"/>
    </row>
    <row r="7895" spans="1:9" ht="24.95" customHeight="1" thickBot="1">
      <c r="A7895" s="47"/>
      <c r="B7895" s="47"/>
      <c r="C7895" s="47"/>
      <c r="D7895" s="97" t="str">
        <f>IFERROR(VLOOKUP(C7895,التكويد!$A$2:$R$1501,5,0),"")</f>
        <v/>
      </c>
      <c r="E7895" s="47"/>
      <c r="F7895" s="98" t="str">
        <f t="shared" si="124"/>
        <v/>
      </c>
      <c r="G7895" s="47"/>
      <c r="H7895" s="47"/>
      <c r="I7895" s="47"/>
    </row>
    <row r="7896" spans="1:9" ht="24.95" customHeight="1" thickBot="1">
      <c r="A7896" s="47"/>
      <c r="B7896" s="47"/>
      <c r="C7896" s="47"/>
      <c r="D7896" s="97" t="str">
        <f>IFERROR(VLOOKUP(C7896,التكويد!$A$2:$R$1501,5,0),"")</f>
        <v/>
      </c>
      <c r="E7896" s="47"/>
      <c r="F7896" s="98" t="str">
        <f t="shared" si="124"/>
        <v/>
      </c>
      <c r="G7896" s="47"/>
      <c r="H7896" s="47"/>
      <c r="I7896" s="47"/>
    </row>
    <row r="7897" spans="1:9" ht="24.95" customHeight="1" thickBot="1">
      <c r="A7897" s="47"/>
      <c r="B7897" s="47"/>
      <c r="C7897" s="47"/>
      <c r="D7897" s="97" t="str">
        <f>IFERROR(VLOOKUP(C7897,التكويد!$A$2:$R$1501,5,0),"")</f>
        <v/>
      </c>
      <c r="E7897" s="47"/>
      <c r="F7897" s="98" t="str">
        <f t="shared" si="124"/>
        <v/>
      </c>
      <c r="G7897" s="47"/>
      <c r="H7897" s="47"/>
      <c r="I7897" s="47"/>
    </row>
    <row r="7898" spans="1:9" ht="24.95" customHeight="1" thickBot="1">
      <c r="A7898" s="47"/>
      <c r="B7898" s="47"/>
      <c r="C7898" s="47"/>
      <c r="D7898" s="97" t="str">
        <f>IFERROR(VLOOKUP(C7898,التكويد!$A$2:$R$1501,5,0),"")</f>
        <v/>
      </c>
      <c r="E7898" s="47"/>
      <c r="F7898" s="98" t="str">
        <f t="shared" si="124"/>
        <v/>
      </c>
      <c r="G7898" s="47"/>
      <c r="H7898" s="47"/>
      <c r="I7898" s="47"/>
    </row>
    <row r="7899" spans="1:9" ht="24.95" customHeight="1" thickBot="1">
      <c r="A7899" s="47"/>
      <c r="B7899" s="47"/>
      <c r="C7899" s="47"/>
      <c r="D7899" s="97" t="str">
        <f>IFERROR(VLOOKUP(C7899,التكويد!$A$2:$R$1501,5,0),"")</f>
        <v/>
      </c>
      <c r="E7899" s="47"/>
      <c r="F7899" s="98" t="str">
        <f t="shared" si="124"/>
        <v/>
      </c>
      <c r="G7899" s="47"/>
      <c r="H7899" s="47"/>
      <c r="I7899" s="47"/>
    </row>
    <row r="7900" spans="1:9" ht="24.95" customHeight="1" thickBot="1">
      <c r="A7900" s="47"/>
      <c r="B7900" s="47"/>
      <c r="C7900" s="47"/>
      <c r="D7900" s="97" t="str">
        <f>IFERROR(VLOOKUP(C7900,التكويد!$A$2:$R$1501,5,0),"")</f>
        <v/>
      </c>
      <c r="E7900" s="47"/>
      <c r="F7900" s="98" t="str">
        <f t="shared" si="124"/>
        <v/>
      </c>
      <c r="G7900" s="47"/>
      <c r="H7900" s="47"/>
      <c r="I7900" s="47"/>
    </row>
    <row r="7901" spans="1:9" ht="24.95" customHeight="1" thickBot="1">
      <c r="A7901" s="47"/>
      <c r="B7901" s="47"/>
      <c r="C7901" s="47"/>
      <c r="D7901" s="97" t="str">
        <f>IFERROR(VLOOKUP(C7901,التكويد!$A$2:$R$1501,5,0),"")</f>
        <v/>
      </c>
      <c r="E7901" s="47"/>
      <c r="F7901" s="98" t="str">
        <f t="shared" si="124"/>
        <v/>
      </c>
      <c r="G7901" s="47"/>
      <c r="H7901" s="47"/>
      <c r="I7901" s="47"/>
    </row>
    <row r="7902" spans="1:9" ht="24.95" customHeight="1" thickBot="1">
      <c r="A7902" s="47"/>
      <c r="B7902" s="47"/>
      <c r="C7902" s="47"/>
      <c r="D7902" s="97" t="str">
        <f>IFERROR(VLOOKUP(C7902,التكويد!$A$2:$R$1501,5,0),"")</f>
        <v/>
      </c>
      <c r="E7902" s="47"/>
      <c r="F7902" s="98" t="str">
        <f t="shared" si="124"/>
        <v/>
      </c>
      <c r="G7902" s="47"/>
      <c r="H7902" s="47"/>
      <c r="I7902" s="47"/>
    </row>
    <row r="7903" spans="1:9" ht="24.95" customHeight="1" thickBot="1">
      <c r="A7903" s="47"/>
      <c r="B7903" s="47"/>
      <c r="C7903" s="47"/>
      <c r="D7903" s="97" t="str">
        <f>IFERROR(VLOOKUP(C7903,التكويد!$A$2:$R$1501,5,0),"")</f>
        <v/>
      </c>
      <c r="E7903" s="47"/>
      <c r="F7903" s="98" t="str">
        <f t="shared" si="124"/>
        <v/>
      </c>
      <c r="G7903" s="47"/>
      <c r="H7903" s="47"/>
      <c r="I7903" s="47"/>
    </row>
    <row r="7904" spans="1:9" ht="24.95" customHeight="1" thickBot="1">
      <c r="A7904" s="47"/>
      <c r="B7904" s="47"/>
      <c r="C7904" s="47"/>
      <c r="D7904" s="97" t="str">
        <f>IFERROR(VLOOKUP(C7904,التكويد!$A$2:$R$1501,5,0),"")</f>
        <v/>
      </c>
      <c r="E7904" s="47"/>
      <c r="F7904" s="98" t="str">
        <f t="shared" si="124"/>
        <v/>
      </c>
      <c r="G7904" s="47"/>
      <c r="H7904" s="47"/>
      <c r="I7904" s="47"/>
    </row>
    <row r="7905" spans="1:9" ht="24.95" customHeight="1" thickBot="1">
      <c r="A7905" s="47"/>
      <c r="B7905" s="47"/>
      <c r="C7905" s="47"/>
      <c r="D7905" s="97" t="str">
        <f>IFERROR(VLOOKUP(C7905,التكويد!$A$2:$R$1501,5,0),"")</f>
        <v/>
      </c>
      <c r="E7905" s="47"/>
      <c r="F7905" s="98" t="str">
        <f t="shared" si="124"/>
        <v/>
      </c>
      <c r="G7905" s="47"/>
      <c r="H7905" s="47"/>
      <c r="I7905" s="47"/>
    </row>
    <row r="7906" spans="1:9" ht="24.95" customHeight="1" thickBot="1">
      <c r="A7906" s="47"/>
      <c r="B7906" s="47"/>
      <c r="C7906" s="47"/>
      <c r="D7906" s="97" t="str">
        <f>IFERROR(VLOOKUP(C7906,التكويد!$A$2:$R$1501,5,0),"")</f>
        <v/>
      </c>
      <c r="E7906" s="47"/>
      <c r="F7906" s="98" t="str">
        <f t="shared" si="124"/>
        <v/>
      </c>
      <c r="G7906" s="47"/>
      <c r="H7906" s="47"/>
      <c r="I7906" s="47"/>
    </row>
    <row r="7907" spans="1:9" ht="24.95" customHeight="1" thickBot="1">
      <c r="A7907" s="47"/>
      <c r="B7907" s="47"/>
      <c r="C7907" s="47"/>
      <c r="D7907" s="97" t="str">
        <f>IFERROR(VLOOKUP(C7907,التكويد!$A$2:$R$1501,5,0),"")</f>
        <v/>
      </c>
      <c r="E7907" s="47"/>
      <c r="F7907" s="98" t="str">
        <f t="shared" si="124"/>
        <v/>
      </c>
      <c r="G7907" s="47"/>
      <c r="H7907" s="47"/>
      <c r="I7907" s="47"/>
    </row>
    <row r="7908" spans="1:9" ht="24.95" customHeight="1" thickBot="1">
      <c r="A7908" s="47"/>
      <c r="B7908" s="47"/>
      <c r="C7908" s="47"/>
      <c r="D7908" s="97" t="str">
        <f>IFERROR(VLOOKUP(C7908,التكويد!$A$2:$R$1501,5,0),"")</f>
        <v/>
      </c>
      <c r="E7908" s="47"/>
      <c r="F7908" s="98" t="str">
        <f t="shared" si="124"/>
        <v/>
      </c>
      <c r="G7908" s="47"/>
      <c r="H7908" s="47"/>
      <c r="I7908" s="47"/>
    </row>
    <row r="7909" spans="1:9" ht="24.95" customHeight="1" thickBot="1">
      <c r="A7909" s="47"/>
      <c r="B7909" s="47"/>
      <c r="C7909" s="47"/>
      <c r="D7909" s="97" t="str">
        <f>IFERROR(VLOOKUP(C7909,التكويد!$A$2:$R$1501,5,0),"")</f>
        <v/>
      </c>
      <c r="E7909" s="47"/>
      <c r="F7909" s="98" t="str">
        <f t="shared" si="124"/>
        <v/>
      </c>
      <c r="G7909" s="47"/>
      <c r="H7909" s="47"/>
      <c r="I7909" s="47"/>
    </row>
    <row r="7910" spans="1:9" ht="24.95" customHeight="1" thickBot="1">
      <c r="A7910" s="47"/>
      <c r="B7910" s="47"/>
      <c r="C7910" s="47"/>
      <c r="D7910" s="97" t="str">
        <f>IFERROR(VLOOKUP(C7910,التكويد!$A$2:$R$1501,5,0),"")</f>
        <v/>
      </c>
      <c r="E7910" s="47"/>
      <c r="F7910" s="98" t="str">
        <f t="shared" si="124"/>
        <v/>
      </c>
      <c r="G7910" s="47"/>
      <c r="H7910" s="47"/>
      <c r="I7910" s="47"/>
    </row>
    <row r="7911" spans="1:9" ht="24.95" customHeight="1" thickBot="1">
      <c r="A7911" s="47"/>
      <c r="B7911" s="47"/>
      <c r="C7911" s="47"/>
      <c r="D7911" s="97" t="str">
        <f>IFERROR(VLOOKUP(C7911,التكويد!$A$2:$R$1501,5,0),"")</f>
        <v/>
      </c>
      <c r="E7911" s="47"/>
      <c r="F7911" s="98" t="str">
        <f t="shared" si="124"/>
        <v/>
      </c>
      <c r="G7911" s="47"/>
      <c r="H7911" s="47"/>
      <c r="I7911" s="47"/>
    </row>
    <row r="7912" spans="1:9" ht="24.95" customHeight="1" thickBot="1">
      <c r="A7912" s="47"/>
      <c r="B7912" s="47"/>
      <c r="C7912" s="47"/>
      <c r="D7912" s="97" t="str">
        <f>IFERROR(VLOOKUP(C7912,التكويد!$A$2:$R$1501,5,0),"")</f>
        <v/>
      </c>
      <c r="E7912" s="47"/>
      <c r="F7912" s="98" t="str">
        <f t="shared" si="124"/>
        <v/>
      </c>
      <c r="G7912" s="47"/>
      <c r="H7912" s="47"/>
      <c r="I7912" s="47"/>
    </row>
    <row r="7913" spans="1:9" ht="24.95" customHeight="1" thickBot="1">
      <c r="A7913" s="47"/>
      <c r="B7913" s="47"/>
      <c r="C7913" s="47"/>
      <c r="D7913" s="97" t="str">
        <f>IFERROR(VLOOKUP(C7913,التكويد!$A$2:$R$1501,5,0),"")</f>
        <v/>
      </c>
      <c r="E7913" s="47"/>
      <c r="F7913" s="98" t="str">
        <f t="shared" si="124"/>
        <v/>
      </c>
      <c r="G7913" s="47"/>
      <c r="H7913" s="47"/>
      <c r="I7913" s="47"/>
    </row>
    <row r="7914" spans="1:9" ht="24.95" customHeight="1" thickBot="1">
      <c r="A7914" s="47"/>
      <c r="B7914" s="47"/>
      <c r="C7914" s="47"/>
      <c r="D7914" s="97" t="str">
        <f>IFERROR(VLOOKUP(C7914,التكويد!$A$2:$R$1501,5,0),"")</f>
        <v/>
      </c>
      <c r="E7914" s="47"/>
      <c r="F7914" s="98" t="str">
        <f t="shared" si="124"/>
        <v/>
      </c>
      <c r="G7914" s="47"/>
      <c r="H7914" s="47"/>
      <c r="I7914" s="47"/>
    </row>
    <row r="7915" spans="1:9" ht="24.95" customHeight="1" thickBot="1">
      <c r="A7915" s="47"/>
      <c r="B7915" s="47"/>
      <c r="C7915" s="47"/>
      <c r="D7915" s="97" t="str">
        <f>IFERROR(VLOOKUP(C7915,التكويد!$A$2:$R$1501,5,0),"")</f>
        <v/>
      </c>
      <c r="E7915" s="47"/>
      <c r="F7915" s="98" t="str">
        <f t="shared" si="124"/>
        <v/>
      </c>
      <c r="G7915" s="47"/>
      <c r="H7915" s="47"/>
      <c r="I7915" s="47"/>
    </row>
    <row r="7916" spans="1:9" ht="24.95" customHeight="1" thickBot="1">
      <c r="A7916" s="47"/>
      <c r="B7916" s="47"/>
      <c r="C7916" s="47"/>
      <c r="D7916" s="97" t="str">
        <f>IFERROR(VLOOKUP(C7916,التكويد!$A$2:$R$1501,5,0),"")</f>
        <v/>
      </c>
      <c r="E7916" s="47"/>
      <c r="F7916" s="98" t="str">
        <f t="shared" si="124"/>
        <v/>
      </c>
      <c r="G7916" s="47"/>
      <c r="H7916" s="47"/>
      <c r="I7916" s="47"/>
    </row>
    <row r="7917" spans="1:9" ht="24.95" customHeight="1" thickBot="1">
      <c r="A7917" s="47"/>
      <c r="B7917" s="47"/>
      <c r="C7917" s="47"/>
      <c r="D7917" s="97" t="str">
        <f>IFERROR(VLOOKUP(C7917,التكويد!$A$2:$R$1501,5,0),"")</f>
        <v/>
      </c>
      <c r="E7917" s="47"/>
      <c r="F7917" s="98" t="str">
        <f t="shared" si="124"/>
        <v/>
      </c>
      <c r="G7917" s="47"/>
      <c r="H7917" s="47"/>
      <c r="I7917" s="47"/>
    </row>
    <row r="7918" spans="1:9" ht="24.95" customHeight="1" thickBot="1">
      <c r="A7918" s="47"/>
      <c r="B7918" s="47"/>
      <c r="C7918" s="47"/>
      <c r="D7918" s="97" t="str">
        <f>IFERROR(VLOOKUP(C7918,التكويد!$A$2:$R$1501,5,0),"")</f>
        <v/>
      </c>
      <c r="E7918" s="47"/>
      <c r="F7918" s="98" t="str">
        <f t="shared" si="124"/>
        <v/>
      </c>
      <c r="G7918" s="47"/>
      <c r="H7918" s="47"/>
      <c r="I7918" s="47"/>
    </row>
    <row r="7919" spans="1:9" ht="24.95" customHeight="1" thickBot="1">
      <c r="A7919" s="47"/>
      <c r="B7919" s="47"/>
      <c r="C7919" s="47"/>
      <c r="D7919" s="97" t="str">
        <f>IFERROR(VLOOKUP(C7919,التكويد!$A$2:$R$1501,5,0),"")</f>
        <v/>
      </c>
      <c r="E7919" s="47"/>
      <c r="F7919" s="98" t="str">
        <f t="shared" si="124"/>
        <v/>
      </c>
      <c r="G7919" s="47"/>
      <c r="H7919" s="47"/>
      <c r="I7919" s="47"/>
    </row>
    <row r="7920" spans="1:9" ht="24.95" customHeight="1" thickBot="1">
      <c r="A7920" s="47"/>
      <c r="B7920" s="47"/>
      <c r="C7920" s="47"/>
      <c r="D7920" s="97" t="str">
        <f>IFERROR(VLOOKUP(C7920,التكويد!$A$2:$R$1501,5,0),"")</f>
        <v/>
      </c>
      <c r="E7920" s="47"/>
      <c r="F7920" s="98" t="str">
        <f t="shared" si="124"/>
        <v/>
      </c>
      <c r="G7920" s="47"/>
      <c r="H7920" s="47"/>
      <c r="I7920" s="47"/>
    </row>
    <row r="7921" spans="1:9" ht="24.95" customHeight="1" thickBot="1">
      <c r="A7921" s="47"/>
      <c r="B7921" s="47"/>
      <c r="C7921" s="47"/>
      <c r="D7921" s="97" t="str">
        <f>IFERROR(VLOOKUP(C7921,التكويد!$A$2:$R$1501,5,0),"")</f>
        <v/>
      </c>
      <c r="E7921" s="47"/>
      <c r="F7921" s="98" t="str">
        <f t="shared" ref="F7921:F7984" si="125">IFERROR(SUM(E7921/G7921),"")</f>
        <v/>
      </c>
      <c r="G7921" s="47"/>
      <c r="H7921" s="47"/>
      <c r="I7921" s="47"/>
    </row>
    <row r="7922" spans="1:9" ht="24.95" customHeight="1" thickBot="1">
      <c r="A7922" s="47"/>
      <c r="B7922" s="47"/>
      <c r="C7922" s="47"/>
      <c r="D7922" s="97" t="str">
        <f>IFERROR(VLOOKUP(C7922,التكويد!$A$2:$R$1501,5,0),"")</f>
        <v/>
      </c>
      <c r="E7922" s="47"/>
      <c r="F7922" s="98" t="str">
        <f t="shared" si="125"/>
        <v/>
      </c>
      <c r="G7922" s="47"/>
      <c r="H7922" s="47"/>
      <c r="I7922" s="47"/>
    </row>
    <row r="7923" spans="1:9" ht="24.95" customHeight="1" thickBot="1">
      <c r="A7923" s="47"/>
      <c r="B7923" s="47"/>
      <c r="C7923" s="47"/>
      <c r="D7923" s="97" t="str">
        <f>IFERROR(VLOOKUP(C7923,التكويد!$A$2:$R$1501,5,0),"")</f>
        <v/>
      </c>
      <c r="E7923" s="47"/>
      <c r="F7923" s="98" t="str">
        <f t="shared" si="125"/>
        <v/>
      </c>
      <c r="G7923" s="47"/>
      <c r="H7923" s="47"/>
      <c r="I7923" s="47"/>
    </row>
    <row r="7924" spans="1:9" ht="24.95" customHeight="1" thickBot="1">
      <c r="A7924" s="47"/>
      <c r="B7924" s="47"/>
      <c r="C7924" s="47"/>
      <c r="D7924" s="97" t="str">
        <f>IFERROR(VLOOKUP(C7924,التكويد!$A$2:$R$1501,5,0),"")</f>
        <v/>
      </c>
      <c r="E7924" s="47"/>
      <c r="F7924" s="98" t="str">
        <f t="shared" si="125"/>
        <v/>
      </c>
      <c r="G7924" s="47"/>
      <c r="H7924" s="47"/>
      <c r="I7924" s="47"/>
    </row>
    <row r="7925" spans="1:9" ht="24.95" customHeight="1" thickBot="1">
      <c r="A7925" s="47"/>
      <c r="B7925" s="47"/>
      <c r="C7925" s="47"/>
      <c r="D7925" s="97" t="str">
        <f>IFERROR(VLOOKUP(C7925,التكويد!$A$2:$R$1501,5,0),"")</f>
        <v/>
      </c>
      <c r="E7925" s="47"/>
      <c r="F7925" s="98" t="str">
        <f t="shared" si="125"/>
        <v/>
      </c>
      <c r="G7925" s="47"/>
      <c r="H7925" s="47"/>
      <c r="I7925" s="47"/>
    </row>
    <row r="7926" spans="1:9" ht="24.95" customHeight="1" thickBot="1">
      <c r="A7926" s="47"/>
      <c r="B7926" s="47"/>
      <c r="C7926" s="47"/>
      <c r="D7926" s="97" t="str">
        <f>IFERROR(VLOOKUP(C7926,التكويد!$A$2:$R$1501,5,0),"")</f>
        <v/>
      </c>
      <c r="E7926" s="47"/>
      <c r="F7926" s="98" t="str">
        <f t="shared" si="125"/>
        <v/>
      </c>
      <c r="G7926" s="47"/>
      <c r="H7926" s="47"/>
      <c r="I7926" s="47"/>
    </row>
    <row r="7927" spans="1:9" ht="24.95" customHeight="1" thickBot="1">
      <c r="A7927" s="47"/>
      <c r="B7927" s="47"/>
      <c r="C7927" s="47"/>
      <c r="D7927" s="97" t="str">
        <f>IFERROR(VLOOKUP(C7927,التكويد!$A$2:$R$1501,5,0),"")</f>
        <v/>
      </c>
      <c r="E7927" s="47"/>
      <c r="F7927" s="98" t="str">
        <f t="shared" si="125"/>
        <v/>
      </c>
      <c r="G7927" s="47"/>
      <c r="H7927" s="47"/>
      <c r="I7927" s="47"/>
    </row>
    <row r="7928" spans="1:9" ht="24.95" customHeight="1" thickBot="1">
      <c r="A7928" s="47"/>
      <c r="B7928" s="47"/>
      <c r="C7928" s="47"/>
      <c r="D7928" s="97" t="str">
        <f>IFERROR(VLOOKUP(C7928,التكويد!$A$2:$R$1501,5,0),"")</f>
        <v/>
      </c>
      <c r="E7928" s="47"/>
      <c r="F7928" s="98" t="str">
        <f t="shared" si="125"/>
        <v/>
      </c>
      <c r="G7928" s="47"/>
      <c r="H7928" s="47"/>
      <c r="I7928" s="47"/>
    </row>
    <row r="7929" spans="1:9" ht="24.95" customHeight="1" thickBot="1">
      <c r="A7929" s="47"/>
      <c r="B7929" s="47"/>
      <c r="C7929" s="47"/>
      <c r="D7929" s="97" t="str">
        <f>IFERROR(VLOOKUP(C7929,التكويد!$A$2:$R$1501,5,0),"")</f>
        <v/>
      </c>
      <c r="E7929" s="47"/>
      <c r="F7929" s="98" t="str">
        <f t="shared" si="125"/>
        <v/>
      </c>
      <c r="G7929" s="47"/>
      <c r="H7929" s="47"/>
      <c r="I7929" s="47"/>
    </row>
    <row r="7930" spans="1:9" ht="24.95" customHeight="1" thickBot="1">
      <c r="A7930" s="47"/>
      <c r="B7930" s="47"/>
      <c r="C7930" s="47"/>
      <c r="D7930" s="97" t="str">
        <f>IFERROR(VLOOKUP(C7930,التكويد!$A$2:$R$1501,5,0),"")</f>
        <v/>
      </c>
      <c r="E7930" s="47"/>
      <c r="F7930" s="98" t="str">
        <f t="shared" si="125"/>
        <v/>
      </c>
      <c r="G7930" s="47"/>
      <c r="H7930" s="47"/>
      <c r="I7930" s="47"/>
    </row>
    <row r="7931" spans="1:9" ht="24.95" customHeight="1" thickBot="1">
      <c r="A7931" s="47"/>
      <c r="B7931" s="47"/>
      <c r="C7931" s="47"/>
      <c r="D7931" s="97" t="str">
        <f>IFERROR(VLOOKUP(C7931,التكويد!$A$2:$R$1501,5,0),"")</f>
        <v/>
      </c>
      <c r="E7931" s="47"/>
      <c r="F7931" s="98" t="str">
        <f t="shared" si="125"/>
        <v/>
      </c>
      <c r="G7931" s="47"/>
      <c r="H7931" s="47"/>
      <c r="I7931" s="47"/>
    </row>
    <row r="7932" spans="1:9" ht="24.95" customHeight="1" thickBot="1">
      <c r="A7932" s="47"/>
      <c r="B7932" s="47"/>
      <c r="C7932" s="47"/>
      <c r="D7932" s="97" t="str">
        <f>IFERROR(VLOOKUP(C7932,التكويد!$A$2:$R$1501,5,0),"")</f>
        <v/>
      </c>
      <c r="E7932" s="47"/>
      <c r="F7932" s="98" t="str">
        <f t="shared" si="125"/>
        <v/>
      </c>
      <c r="G7932" s="47"/>
      <c r="H7932" s="47"/>
      <c r="I7932" s="47"/>
    </row>
    <row r="7933" spans="1:9" ht="24.95" customHeight="1" thickBot="1">
      <c r="A7933" s="47"/>
      <c r="B7933" s="47"/>
      <c r="C7933" s="47"/>
      <c r="D7933" s="97" t="str">
        <f>IFERROR(VLOOKUP(C7933,التكويد!$A$2:$R$1501,5,0),"")</f>
        <v/>
      </c>
      <c r="E7933" s="47"/>
      <c r="F7933" s="98" t="str">
        <f t="shared" si="125"/>
        <v/>
      </c>
      <c r="G7933" s="47"/>
      <c r="H7933" s="47"/>
      <c r="I7933" s="47"/>
    </row>
    <row r="7934" spans="1:9" ht="24.95" customHeight="1" thickBot="1">
      <c r="A7934" s="47"/>
      <c r="B7934" s="47"/>
      <c r="C7934" s="47"/>
      <c r="D7934" s="97" t="str">
        <f>IFERROR(VLOOKUP(C7934,التكويد!$A$2:$R$1501,5,0),"")</f>
        <v/>
      </c>
      <c r="E7934" s="47"/>
      <c r="F7934" s="98" t="str">
        <f t="shared" si="125"/>
        <v/>
      </c>
      <c r="G7934" s="47"/>
      <c r="H7934" s="47"/>
      <c r="I7934" s="47"/>
    </row>
    <row r="7935" spans="1:9" ht="24.95" customHeight="1" thickBot="1">
      <c r="A7935" s="47"/>
      <c r="B7935" s="47"/>
      <c r="C7935" s="47"/>
      <c r="D7935" s="97" t="str">
        <f>IFERROR(VLOOKUP(C7935,التكويد!$A$2:$R$1501,5,0),"")</f>
        <v/>
      </c>
      <c r="E7935" s="47"/>
      <c r="F7935" s="98" t="str">
        <f t="shared" si="125"/>
        <v/>
      </c>
      <c r="G7935" s="47"/>
      <c r="H7935" s="47"/>
      <c r="I7935" s="47"/>
    </row>
    <row r="7936" spans="1:9" ht="24.95" customHeight="1" thickBot="1">
      <c r="A7936" s="47"/>
      <c r="B7936" s="47"/>
      <c r="C7936" s="47"/>
      <c r="D7936" s="97" t="str">
        <f>IFERROR(VLOOKUP(C7936,التكويد!$A$2:$R$1501,5,0),"")</f>
        <v/>
      </c>
      <c r="E7936" s="47"/>
      <c r="F7936" s="98" t="str">
        <f t="shared" si="125"/>
        <v/>
      </c>
      <c r="G7936" s="47"/>
      <c r="H7936" s="47"/>
      <c r="I7936" s="47"/>
    </row>
    <row r="7937" spans="1:9" ht="24.95" customHeight="1" thickBot="1">
      <c r="A7937" s="47"/>
      <c r="B7937" s="47"/>
      <c r="C7937" s="47"/>
      <c r="D7937" s="97" t="str">
        <f>IFERROR(VLOOKUP(C7937,التكويد!$A$2:$R$1501,5,0),"")</f>
        <v/>
      </c>
      <c r="E7937" s="47"/>
      <c r="F7937" s="98" t="str">
        <f t="shared" si="125"/>
        <v/>
      </c>
      <c r="G7937" s="47"/>
      <c r="H7937" s="47"/>
      <c r="I7937" s="47"/>
    </row>
    <row r="7938" spans="1:9" ht="24.95" customHeight="1" thickBot="1">
      <c r="A7938" s="47"/>
      <c r="B7938" s="47"/>
      <c r="C7938" s="47"/>
      <c r="D7938" s="97" t="str">
        <f>IFERROR(VLOOKUP(C7938,التكويد!$A$2:$R$1501,5,0),"")</f>
        <v/>
      </c>
      <c r="E7938" s="47"/>
      <c r="F7938" s="98" t="str">
        <f t="shared" si="125"/>
        <v/>
      </c>
      <c r="G7938" s="47"/>
      <c r="H7938" s="47"/>
      <c r="I7938" s="47"/>
    </row>
    <row r="7939" spans="1:9" ht="24.95" customHeight="1" thickBot="1">
      <c r="A7939" s="47"/>
      <c r="B7939" s="47"/>
      <c r="C7939" s="47"/>
      <c r="D7939" s="97" t="str">
        <f>IFERROR(VLOOKUP(C7939,التكويد!$A$2:$R$1501,5,0),"")</f>
        <v/>
      </c>
      <c r="E7939" s="47"/>
      <c r="F7939" s="98" t="str">
        <f t="shared" si="125"/>
        <v/>
      </c>
      <c r="G7939" s="47"/>
      <c r="H7939" s="47"/>
      <c r="I7939" s="47"/>
    </row>
    <row r="7940" spans="1:9" ht="24.95" customHeight="1" thickBot="1">
      <c r="A7940" s="47"/>
      <c r="B7940" s="47"/>
      <c r="C7940" s="47"/>
      <c r="D7940" s="97" t="str">
        <f>IFERROR(VLOOKUP(C7940,التكويد!$A$2:$R$1501,5,0),"")</f>
        <v/>
      </c>
      <c r="E7940" s="47"/>
      <c r="F7940" s="98" t="str">
        <f t="shared" si="125"/>
        <v/>
      </c>
      <c r="G7940" s="47"/>
      <c r="H7940" s="47"/>
      <c r="I7940" s="47"/>
    </row>
    <row r="7941" spans="1:9" ht="24.95" customHeight="1" thickBot="1">
      <c r="A7941" s="47"/>
      <c r="B7941" s="47"/>
      <c r="C7941" s="47"/>
      <c r="D7941" s="97" t="str">
        <f>IFERROR(VLOOKUP(C7941,التكويد!$A$2:$R$1501,5,0),"")</f>
        <v/>
      </c>
      <c r="E7941" s="47"/>
      <c r="F7941" s="98" t="str">
        <f t="shared" si="125"/>
        <v/>
      </c>
      <c r="G7941" s="47"/>
      <c r="H7941" s="47"/>
      <c r="I7941" s="47"/>
    </row>
    <row r="7942" spans="1:9" ht="24.95" customHeight="1" thickBot="1">
      <c r="A7942" s="47"/>
      <c r="B7942" s="47"/>
      <c r="C7942" s="47"/>
      <c r="D7942" s="97" t="str">
        <f>IFERROR(VLOOKUP(C7942,التكويد!$A$2:$R$1501,5,0),"")</f>
        <v/>
      </c>
      <c r="E7942" s="47"/>
      <c r="F7942" s="98" t="str">
        <f t="shared" si="125"/>
        <v/>
      </c>
      <c r="G7942" s="47"/>
      <c r="H7942" s="47"/>
      <c r="I7942" s="47"/>
    </row>
    <row r="7943" spans="1:9" ht="24.95" customHeight="1" thickBot="1">
      <c r="A7943" s="47"/>
      <c r="B7943" s="47"/>
      <c r="C7943" s="47"/>
      <c r="D7943" s="97" t="str">
        <f>IFERROR(VLOOKUP(C7943,التكويد!$A$2:$R$1501,5,0),"")</f>
        <v/>
      </c>
      <c r="E7943" s="47"/>
      <c r="F7943" s="98" t="str">
        <f t="shared" si="125"/>
        <v/>
      </c>
      <c r="G7943" s="47"/>
      <c r="H7943" s="47"/>
      <c r="I7943" s="47"/>
    </row>
    <row r="7944" spans="1:9" ht="24.95" customHeight="1" thickBot="1">
      <c r="A7944" s="47"/>
      <c r="B7944" s="47"/>
      <c r="C7944" s="47"/>
      <c r="D7944" s="97" t="str">
        <f>IFERROR(VLOOKUP(C7944,التكويد!$A$2:$R$1501,5,0),"")</f>
        <v/>
      </c>
      <c r="E7944" s="47"/>
      <c r="F7944" s="98" t="str">
        <f t="shared" si="125"/>
        <v/>
      </c>
      <c r="G7944" s="47"/>
      <c r="H7944" s="47"/>
      <c r="I7944" s="47"/>
    </row>
    <row r="7945" spans="1:9" ht="24.95" customHeight="1" thickBot="1">
      <c r="A7945" s="47"/>
      <c r="B7945" s="47"/>
      <c r="C7945" s="47"/>
      <c r="D7945" s="97" t="str">
        <f>IFERROR(VLOOKUP(C7945,التكويد!$A$2:$R$1501,5,0),"")</f>
        <v/>
      </c>
      <c r="E7945" s="47"/>
      <c r="F7945" s="98" t="str">
        <f t="shared" si="125"/>
        <v/>
      </c>
      <c r="G7945" s="47"/>
      <c r="H7945" s="47"/>
      <c r="I7945" s="47"/>
    </row>
    <row r="7946" spans="1:9" ht="24.95" customHeight="1" thickBot="1">
      <c r="A7946" s="47"/>
      <c r="B7946" s="47"/>
      <c r="C7946" s="47"/>
      <c r="D7946" s="97" t="str">
        <f>IFERROR(VLOOKUP(C7946,التكويد!$A$2:$R$1501,5,0),"")</f>
        <v/>
      </c>
      <c r="E7946" s="47"/>
      <c r="F7946" s="98" t="str">
        <f t="shared" si="125"/>
        <v/>
      </c>
      <c r="G7946" s="47"/>
      <c r="H7946" s="47"/>
      <c r="I7946" s="47"/>
    </row>
    <row r="7947" spans="1:9" ht="24.95" customHeight="1" thickBot="1">
      <c r="A7947" s="47"/>
      <c r="B7947" s="47"/>
      <c r="C7947" s="47"/>
      <c r="D7947" s="97" t="str">
        <f>IFERROR(VLOOKUP(C7947,التكويد!$A$2:$R$1501,5,0),"")</f>
        <v/>
      </c>
      <c r="E7947" s="47"/>
      <c r="F7947" s="98" t="str">
        <f t="shared" si="125"/>
        <v/>
      </c>
      <c r="G7947" s="47"/>
      <c r="H7947" s="47"/>
      <c r="I7947" s="47"/>
    </row>
    <row r="7948" spans="1:9" ht="24.95" customHeight="1" thickBot="1">
      <c r="A7948" s="47"/>
      <c r="B7948" s="47"/>
      <c r="C7948" s="47"/>
      <c r="D7948" s="97" t="str">
        <f>IFERROR(VLOOKUP(C7948,التكويد!$A$2:$R$1501,5,0),"")</f>
        <v/>
      </c>
      <c r="E7948" s="47"/>
      <c r="F7948" s="98" t="str">
        <f t="shared" si="125"/>
        <v/>
      </c>
      <c r="G7948" s="47"/>
      <c r="H7948" s="47"/>
      <c r="I7948" s="47"/>
    </row>
    <row r="7949" spans="1:9" ht="24.95" customHeight="1" thickBot="1">
      <c r="A7949" s="47"/>
      <c r="B7949" s="47"/>
      <c r="C7949" s="47"/>
      <c r="D7949" s="97" t="str">
        <f>IFERROR(VLOOKUP(C7949,التكويد!$A$2:$R$1501,5,0),"")</f>
        <v/>
      </c>
      <c r="E7949" s="47"/>
      <c r="F7949" s="98" t="str">
        <f t="shared" si="125"/>
        <v/>
      </c>
      <c r="G7949" s="47"/>
      <c r="H7949" s="47"/>
      <c r="I7949" s="47"/>
    </row>
    <row r="7950" spans="1:9" ht="24.95" customHeight="1" thickBot="1">
      <c r="A7950" s="47"/>
      <c r="B7950" s="47"/>
      <c r="C7950" s="47"/>
      <c r="D7950" s="97" t="str">
        <f>IFERROR(VLOOKUP(C7950,التكويد!$A$2:$R$1501,5,0),"")</f>
        <v/>
      </c>
      <c r="E7950" s="47"/>
      <c r="F7950" s="98" t="str">
        <f t="shared" si="125"/>
        <v/>
      </c>
      <c r="G7950" s="47"/>
      <c r="H7950" s="47"/>
      <c r="I7950" s="47"/>
    </row>
    <row r="7951" spans="1:9" ht="24.95" customHeight="1" thickBot="1">
      <c r="A7951" s="47"/>
      <c r="B7951" s="47"/>
      <c r="C7951" s="47"/>
      <c r="D7951" s="97" t="str">
        <f>IFERROR(VLOOKUP(C7951,التكويد!$A$2:$R$1501,5,0),"")</f>
        <v/>
      </c>
      <c r="E7951" s="47"/>
      <c r="F7951" s="98" t="str">
        <f t="shared" si="125"/>
        <v/>
      </c>
      <c r="G7951" s="47"/>
      <c r="H7951" s="47"/>
      <c r="I7951" s="47"/>
    </row>
    <row r="7952" spans="1:9" ht="24.95" customHeight="1" thickBot="1">
      <c r="A7952" s="47"/>
      <c r="B7952" s="47"/>
      <c r="C7952" s="47"/>
      <c r="D7952" s="97" t="str">
        <f>IFERROR(VLOOKUP(C7952,التكويد!$A$2:$R$1501,5,0),"")</f>
        <v/>
      </c>
      <c r="E7952" s="47"/>
      <c r="F7952" s="98" t="str">
        <f t="shared" si="125"/>
        <v/>
      </c>
      <c r="G7952" s="47"/>
      <c r="H7952" s="47"/>
      <c r="I7952" s="47"/>
    </row>
    <row r="7953" spans="1:9" ht="24.95" customHeight="1" thickBot="1">
      <c r="A7953" s="47"/>
      <c r="B7953" s="47"/>
      <c r="C7953" s="47"/>
      <c r="D7953" s="97" t="str">
        <f>IFERROR(VLOOKUP(C7953,التكويد!$A$2:$R$1501,5,0),"")</f>
        <v/>
      </c>
      <c r="E7953" s="47"/>
      <c r="F7953" s="98" t="str">
        <f t="shared" si="125"/>
        <v/>
      </c>
      <c r="G7953" s="47"/>
      <c r="H7953" s="47"/>
      <c r="I7953" s="47"/>
    </row>
    <row r="7954" spans="1:9" ht="24.95" customHeight="1" thickBot="1">
      <c r="A7954" s="47"/>
      <c r="B7954" s="47"/>
      <c r="C7954" s="47"/>
      <c r="D7954" s="97" t="str">
        <f>IFERROR(VLOOKUP(C7954,التكويد!$A$2:$R$1501,5,0),"")</f>
        <v/>
      </c>
      <c r="E7954" s="47"/>
      <c r="F7954" s="98" t="str">
        <f t="shared" si="125"/>
        <v/>
      </c>
      <c r="G7954" s="47"/>
      <c r="H7954" s="47"/>
      <c r="I7954" s="47"/>
    </row>
    <row r="7955" spans="1:9" ht="24.95" customHeight="1" thickBot="1">
      <c r="A7955" s="47"/>
      <c r="B7955" s="47"/>
      <c r="C7955" s="47"/>
      <c r="D7955" s="97" t="str">
        <f>IFERROR(VLOOKUP(C7955,التكويد!$A$2:$R$1501,5,0),"")</f>
        <v/>
      </c>
      <c r="E7955" s="47"/>
      <c r="F7955" s="98" t="str">
        <f t="shared" si="125"/>
        <v/>
      </c>
      <c r="G7955" s="47"/>
      <c r="H7955" s="47"/>
      <c r="I7955" s="47"/>
    </row>
    <row r="7956" spans="1:9" ht="24.95" customHeight="1" thickBot="1">
      <c r="A7956" s="47"/>
      <c r="B7956" s="47"/>
      <c r="C7956" s="47"/>
      <c r="D7956" s="97" t="str">
        <f>IFERROR(VLOOKUP(C7956,التكويد!$A$2:$R$1501,5,0),"")</f>
        <v/>
      </c>
      <c r="E7956" s="47"/>
      <c r="F7956" s="98" t="str">
        <f t="shared" si="125"/>
        <v/>
      </c>
      <c r="G7956" s="47"/>
      <c r="H7956" s="47"/>
      <c r="I7956" s="47"/>
    </row>
    <row r="7957" spans="1:9" ht="24.95" customHeight="1" thickBot="1">
      <c r="A7957" s="47"/>
      <c r="B7957" s="47"/>
      <c r="C7957" s="47"/>
      <c r="D7957" s="97" t="str">
        <f>IFERROR(VLOOKUP(C7957,التكويد!$A$2:$R$1501,5,0),"")</f>
        <v/>
      </c>
      <c r="E7957" s="47"/>
      <c r="F7957" s="98" t="str">
        <f t="shared" si="125"/>
        <v/>
      </c>
      <c r="G7957" s="47"/>
      <c r="H7957" s="47"/>
      <c r="I7957" s="47"/>
    </row>
    <row r="7958" spans="1:9" ht="24.95" customHeight="1" thickBot="1">
      <c r="A7958" s="47"/>
      <c r="B7958" s="47"/>
      <c r="C7958" s="47"/>
      <c r="D7958" s="97" t="str">
        <f>IFERROR(VLOOKUP(C7958,التكويد!$A$2:$R$1501,5,0),"")</f>
        <v/>
      </c>
      <c r="E7958" s="47"/>
      <c r="F7958" s="98" t="str">
        <f t="shared" si="125"/>
        <v/>
      </c>
      <c r="G7958" s="47"/>
      <c r="H7958" s="47"/>
      <c r="I7958" s="47"/>
    </row>
    <row r="7959" spans="1:9" ht="24.95" customHeight="1" thickBot="1">
      <c r="A7959" s="47"/>
      <c r="B7959" s="47"/>
      <c r="C7959" s="47"/>
      <c r="D7959" s="97" t="str">
        <f>IFERROR(VLOOKUP(C7959,التكويد!$A$2:$R$1501,5,0),"")</f>
        <v/>
      </c>
      <c r="E7959" s="47"/>
      <c r="F7959" s="98" t="str">
        <f t="shared" si="125"/>
        <v/>
      </c>
      <c r="G7959" s="47"/>
      <c r="H7959" s="47"/>
      <c r="I7959" s="47"/>
    </row>
    <row r="7960" spans="1:9" ht="24.95" customHeight="1" thickBot="1">
      <c r="A7960" s="47"/>
      <c r="B7960" s="47"/>
      <c r="C7960" s="47"/>
      <c r="D7960" s="97" t="str">
        <f>IFERROR(VLOOKUP(C7960,التكويد!$A$2:$R$1501,5,0),"")</f>
        <v/>
      </c>
      <c r="E7960" s="47"/>
      <c r="F7960" s="98" t="str">
        <f t="shared" si="125"/>
        <v/>
      </c>
      <c r="G7960" s="47"/>
      <c r="H7960" s="47"/>
      <c r="I7960" s="47"/>
    </row>
    <row r="7961" spans="1:9" ht="24.95" customHeight="1" thickBot="1">
      <c r="A7961" s="47"/>
      <c r="B7961" s="47"/>
      <c r="C7961" s="47"/>
      <c r="D7961" s="97" t="str">
        <f>IFERROR(VLOOKUP(C7961,التكويد!$A$2:$R$1501,5,0),"")</f>
        <v/>
      </c>
      <c r="E7961" s="47"/>
      <c r="F7961" s="98" t="str">
        <f t="shared" si="125"/>
        <v/>
      </c>
      <c r="G7961" s="47"/>
      <c r="H7961" s="47"/>
      <c r="I7961" s="47"/>
    </row>
    <row r="7962" spans="1:9" ht="24.95" customHeight="1" thickBot="1">
      <c r="A7962" s="47"/>
      <c r="B7962" s="47"/>
      <c r="C7962" s="47"/>
      <c r="D7962" s="97" t="str">
        <f>IFERROR(VLOOKUP(C7962,التكويد!$A$2:$R$1501,5,0),"")</f>
        <v/>
      </c>
      <c r="E7962" s="47"/>
      <c r="F7962" s="98" t="str">
        <f t="shared" si="125"/>
        <v/>
      </c>
      <c r="G7962" s="47"/>
      <c r="H7962" s="47"/>
      <c r="I7962" s="47"/>
    </row>
    <row r="7963" spans="1:9" ht="24.95" customHeight="1" thickBot="1">
      <c r="A7963" s="47"/>
      <c r="B7963" s="47"/>
      <c r="C7963" s="47"/>
      <c r="D7963" s="97" t="str">
        <f>IFERROR(VLOOKUP(C7963,التكويد!$A$2:$R$1501,5,0),"")</f>
        <v/>
      </c>
      <c r="E7963" s="47"/>
      <c r="F7963" s="98" t="str">
        <f t="shared" si="125"/>
        <v/>
      </c>
      <c r="G7963" s="47"/>
      <c r="H7963" s="47"/>
      <c r="I7963" s="47"/>
    </row>
    <row r="7964" spans="1:9" ht="24.95" customHeight="1" thickBot="1">
      <c r="A7964" s="47"/>
      <c r="B7964" s="47"/>
      <c r="C7964" s="47"/>
      <c r="D7964" s="97" t="str">
        <f>IFERROR(VLOOKUP(C7964,التكويد!$A$2:$R$1501,5,0),"")</f>
        <v/>
      </c>
      <c r="E7964" s="47"/>
      <c r="F7964" s="98" t="str">
        <f t="shared" si="125"/>
        <v/>
      </c>
      <c r="G7964" s="47"/>
      <c r="H7964" s="47"/>
      <c r="I7964" s="47"/>
    </row>
    <row r="7965" spans="1:9" ht="24.95" customHeight="1" thickBot="1">
      <c r="A7965" s="47"/>
      <c r="B7965" s="47"/>
      <c r="C7965" s="47"/>
      <c r="D7965" s="97" t="str">
        <f>IFERROR(VLOOKUP(C7965,التكويد!$A$2:$R$1501,5,0),"")</f>
        <v/>
      </c>
      <c r="E7965" s="47"/>
      <c r="F7965" s="98" t="str">
        <f t="shared" si="125"/>
        <v/>
      </c>
      <c r="G7965" s="47"/>
      <c r="H7965" s="47"/>
      <c r="I7965" s="47"/>
    </row>
    <row r="7966" spans="1:9" ht="24.95" customHeight="1" thickBot="1">
      <c r="A7966" s="47"/>
      <c r="B7966" s="47"/>
      <c r="C7966" s="47"/>
      <c r="D7966" s="97" t="str">
        <f>IFERROR(VLOOKUP(C7966,التكويد!$A$2:$R$1501,5,0),"")</f>
        <v/>
      </c>
      <c r="E7966" s="47"/>
      <c r="F7966" s="98" t="str">
        <f t="shared" si="125"/>
        <v/>
      </c>
      <c r="G7966" s="47"/>
      <c r="H7966" s="47"/>
      <c r="I7966" s="47"/>
    </row>
    <row r="7967" spans="1:9" ht="24.95" customHeight="1" thickBot="1">
      <c r="A7967" s="47"/>
      <c r="B7967" s="47"/>
      <c r="C7967" s="47"/>
      <c r="D7967" s="97" t="str">
        <f>IFERROR(VLOOKUP(C7967,التكويد!$A$2:$R$1501,5,0),"")</f>
        <v/>
      </c>
      <c r="E7967" s="47"/>
      <c r="F7967" s="98" t="str">
        <f t="shared" si="125"/>
        <v/>
      </c>
      <c r="G7967" s="47"/>
      <c r="H7967" s="47"/>
      <c r="I7967" s="47"/>
    </row>
    <row r="7968" spans="1:9" ht="24.95" customHeight="1" thickBot="1">
      <c r="A7968" s="47"/>
      <c r="B7968" s="47"/>
      <c r="C7968" s="47"/>
      <c r="D7968" s="97" t="str">
        <f>IFERROR(VLOOKUP(C7968,التكويد!$A$2:$R$1501,5,0),"")</f>
        <v/>
      </c>
      <c r="E7968" s="47"/>
      <c r="F7968" s="98" t="str">
        <f t="shared" si="125"/>
        <v/>
      </c>
      <c r="G7968" s="47"/>
      <c r="H7968" s="47"/>
      <c r="I7968" s="47"/>
    </row>
    <row r="7969" spans="1:9" ht="24.95" customHeight="1" thickBot="1">
      <c r="A7969" s="47"/>
      <c r="B7969" s="47"/>
      <c r="C7969" s="47"/>
      <c r="D7969" s="97" t="str">
        <f>IFERROR(VLOOKUP(C7969,التكويد!$A$2:$R$1501,5,0),"")</f>
        <v/>
      </c>
      <c r="E7969" s="47"/>
      <c r="F7969" s="98" t="str">
        <f t="shared" si="125"/>
        <v/>
      </c>
      <c r="G7969" s="47"/>
      <c r="H7969" s="47"/>
      <c r="I7969" s="47"/>
    </row>
    <row r="7970" spans="1:9" ht="24.95" customHeight="1" thickBot="1">
      <c r="A7970" s="47"/>
      <c r="B7970" s="47"/>
      <c r="C7970" s="47"/>
      <c r="D7970" s="97" t="str">
        <f>IFERROR(VLOOKUP(C7970,التكويد!$A$2:$R$1501,5,0),"")</f>
        <v/>
      </c>
      <c r="E7970" s="47"/>
      <c r="F7970" s="98" t="str">
        <f t="shared" si="125"/>
        <v/>
      </c>
      <c r="G7970" s="47"/>
      <c r="H7970" s="47"/>
      <c r="I7970" s="47"/>
    </row>
    <row r="7971" spans="1:9" ht="24.95" customHeight="1" thickBot="1">
      <c r="A7971" s="47"/>
      <c r="B7971" s="47"/>
      <c r="C7971" s="47"/>
      <c r="D7971" s="97" t="str">
        <f>IFERROR(VLOOKUP(C7971,التكويد!$A$2:$R$1501,5,0),"")</f>
        <v/>
      </c>
      <c r="E7971" s="47"/>
      <c r="F7971" s="98" t="str">
        <f t="shared" si="125"/>
        <v/>
      </c>
      <c r="G7971" s="47"/>
      <c r="H7971" s="47"/>
      <c r="I7971" s="47"/>
    </row>
    <row r="7972" spans="1:9" ht="24.95" customHeight="1" thickBot="1">
      <c r="A7972" s="47"/>
      <c r="B7972" s="47"/>
      <c r="C7972" s="47"/>
      <c r="D7972" s="97" t="str">
        <f>IFERROR(VLOOKUP(C7972,التكويد!$A$2:$R$1501,5,0),"")</f>
        <v/>
      </c>
      <c r="E7972" s="47"/>
      <c r="F7972" s="98" t="str">
        <f t="shared" si="125"/>
        <v/>
      </c>
      <c r="G7972" s="47"/>
      <c r="H7972" s="47"/>
      <c r="I7972" s="47"/>
    </row>
    <row r="7973" spans="1:9" ht="24.95" customHeight="1" thickBot="1">
      <c r="A7973" s="47"/>
      <c r="B7973" s="47"/>
      <c r="C7973" s="47"/>
      <c r="D7973" s="97" t="str">
        <f>IFERROR(VLOOKUP(C7973,التكويد!$A$2:$R$1501,5,0),"")</f>
        <v/>
      </c>
      <c r="E7973" s="47"/>
      <c r="F7973" s="98" t="str">
        <f t="shared" si="125"/>
        <v/>
      </c>
      <c r="G7973" s="47"/>
      <c r="H7973" s="47"/>
      <c r="I7973" s="47"/>
    </row>
    <row r="7974" spans="1:9" ht="24.95" customHeight="1" thickBot="1">
      <c r="A7974" s="47"/>
      <c r="B7974" s="47"/>
      <c r="C7974" s="47"/>
      <c r="D7974" s="97" t="str">
        <f>IFERROR(VLOOKUP(C7974,التكويد!$A$2:$R$1501,5,0),"")</f>
        <v/>
      </c>
      <c r="E7974" s="47"/>
      <c r="F7974" s="98" t="str">
        <f t="shared" si="125"/>
        <v/>
      </c>
      <c r="G7974" s="47"/>
      <c r="H7974" s="47"/>
      <c r="I7974" s="47"/>
    </row>
    <row r="7975" spans="1:9" ht="24.95" customHeight="1" thickBot="1">
      <c r="A7975" s="47"/>
      <c r="B7975" s="47"/>
      <c r="C7975" s="47"/>
      <c r="D7975" s="97" t="str">
        <f>IFERROR(VLOOKUP(C7975,التكويد!$A$2:$R$1501,5,0),"")</f>
        <v/>
      </c>
      <c r="E7975" s="47"/>
      <c r="F7975" s="98" t="str">
        <f t="shared" si="125"/>
        <v/>
      </c>
      <c r="G7975" s="47"/>
      <c r="H7975" s="47"/>
      <c r="I7975" s="47"/>
    </row>
    <row r="7976" spans="1:9" ht="24.95" customHeight="1" thickBot="1">
      <c r="A7976" s="47"/>
      <c r="B7976" s="47"/>
      <c r="C7976" s="47"/>
      <c r="D7976" s="97" t="str">
        <f>IFERROR(VLOOKUP(C7976,التكويد!$A$2:$R$1501,5,0),"")</f>
        <v/>
      </c>
      <c r="E7976" s="47"/>
      <c r="F7976" s="98" t="str">
        <f t="shared" si="125"/>
        <v/>
      </c>
      <c r="G7976" s="47"/>
      <c r="H7976" s="47"/>
      <c r="I7976" s="47"/>
    </row>
    <row r="7977" spans="1:9" ht="24.95" customHeight="1" thickBot="1">
      <c r="A7977" s="47"/>
      <c r="B7977" s="47"/>
      <c r="C7977" s="47"/>
      <c r="D7977" s="97" t="str">
        <f>IFERROR(VLOOKUP(C7977,التكويد!$A$2:$R$1501,5,0),"")</f>
        <v/>
      </c>
      <c r="E7977" s="47"/>
      <c r="F7977" s="98" t="str">
        <f t="shared" si="125"/>
        <v/>
      </c>
      <c r="G7977" s="47"/>
      <c r="H7977" s="47"/>
      <c r="I7977" s="47"/>
    </row>
    <row r="7978" spans="1:9" ht="24.95" customHeight="1" thickBot="1">
      <c r="A7978" s="47"/>
      <c r="B7978" s="47"/>
      <c r="C7978" s="47"/>
      <c r="D7978" s="97" t="str">
        <f>IFERROR(VLOOKUP(C7978,التكويد!$A$2:$R$1501,5,0),"")</f>
        <v/>
      </c>
      <c r="E7978" s="47"/>
      <c r="F7978" s="98" t="str">
        <f t="shared" si="125"/>
        <v/>
      </c>
      <c r="G7978" s="47"/>
      <c r="H7978" s="47"/>
      <c r="I7978" s="47"/>
    </row>
    <row r="7979" spans="1:9" ht="24.95" customHeight="1" thickBot="1">
      <c r="A7979" s="47"/>
      <c r="B7979" s="47"/>
      <c r="C7979" s="47"/>
      <c r="D7979" s="97" t="str">
        <f>IFERROR(VLOOKUP(C7979,التكويد!$A$2:$R$1501,5,0),"")</f>
        <v/>
      </c>
      <c r="E7979" s="47"/>
      <c r="F7979" s="98" t="str">
        <f t="shared" si="125"/>
        <v/>
      </c>
      <c r="G7979" s="47"/>
      <c r="H7979" s="47"/>
      <c r="I7979" s="47"/>
    </row>
    <row r="7980" spans="1:9" ht="24.95" customHeight="1" thickBot="1">
      <c r="A7980" s="47"/>
      <c r="B7980" s="47"/>
      <c r="C7980" s="47"/>
      <c r="D7980" s="97" t="str">
        <f>IFERROR(VLOOKUP(C7980,التكويد!$A$2:$R$1501,5,0),"")</f>
        <v/>
      </c>
      <c r="E7980" s="47"/>
      <c r="F7980" s="98" t="str">
        <f t="shared" si="125"/>
        <v/>
      </c>
      <c r="G7980" s="47"/>
      <c r="H7980" s="47"/>
      <c r="I7980" s="47"/>
    </row>
    <row r="7981" spans="1:9" ht="24.95" customHeight="1" thickBot="1">
      <c r="A7981" s="47"/>
      <c r="B7981" s="47"/>
      <c r="C7981" s="47"/>
      <c r="D7981" s="97" t="str">
        <f>IFERROR(VLOOKUP(C7981,التكويد!$A$2:$R$1501,5,0),"")</f>
        <v/>
      </c>
      <c r="E7981" s="47"/>
      <c r="F7981" s="98" t="str">
        <f t="shared" si="125"/>
        <v/>
      </c>
      <c r="G7981" s="47"/>
      <c r="H7981" s="47"/>
      <c r="I7981" s="47"/>
    </row>
    <row r="7982" spans="1:9" ht="24.95" customHeight="1" thickBot="1">
      <c r="A7982" s="47"/>
      <c r="B7982" s="47"/>
      <c r="C7982" s="47"/>
      <c r="D7982" s="97" t="str">
        <f>IFERROR(VLOOKUP(C7982,التكويد!$A$2:$R$1501,5,0),"")</f>
        <v/>
      </c>
      <c r="E7982" s="47"/>
      <c r="F7982" s="98" t="str">
        <f t="shared" si="125"/>
        <v/>
      </c>
      <c r="G7982" s="47"/>
      <c r="H7982" s="47"/>
      <c r="I7982" s="47"/>
    </row>
    <row r="7983" spans="1:9" ht="24.95" customHeight="1" thickBot="1">
      <c r="A7983" s="47"/>
      <c r="B7983" s="47"/>
      <c r="C7983" s="47"/>
      <c r="D7983" s="97" t="str">
        <f>IFERROR(VLOOKUP(C7983,التكويد!$A$2:$R$1501,5,0),"")</f>
        <v/>
      </c>
      <c r="E7983" s="47"/>
      <c r="F7983" s="98" t="str">
        <f t="shared" si="125"/>
        <v/>
      </c>
      <c r="G7983" s="47"/>
      <c r="H7983" s="47"/>
      <c r="I7983" s="47"/>
    </row>
    <row r="7984" spans="1:9" ht="24.95" customHeight="1" thickBot="1">
      <c r="A7984" s="47"/>
      <c r="B7984" s="47"/>
      <c r="C7984" s="47"/>
      <c r="D7984" s="97" t="str">
        <f>IFERROR(VLOOKUP(C7984,التكويد!$A$2:$R$1501,5,0),"")</f>
        <v/>
      </c>
      <c r="E7984" s="47"/>
      <c r="F7984" s="98" t="str">
        <f t="shared" si="125"/>
        <v/>
      </c>
      <c r="G7984" s="47"/>
      <c r="H7984" s="47"/>
      <c r="I7984" s="47"/>
    </row>
    <row r="7985" spans="1:9" ht="24.95" customHeight="1" thickBot="1">
      <c r="A7985" s="47"/>
      <c r="B7985" s="47"/>
      <c r="C7985" s="47"/>
      <c r="D7985" s="97" t="str">
        <f>IFERROR(VLOOKUP(C7985,التكويد!$A$2:$R$1501,5,0),"")</f>
        <v/>
      </c>
      <c r="E7985" s="47"/>
      <c r="F7985" s="98" t="str">
        <f t="shared" ref="F7985:F8000" si="126">IFERROR(SUM(E7985/G7985),"")</f>
        <v/>
      </c>
      <c r="G7985" s="47"/>
      <c r="H7985" s="47"/>
      <c r="I7985" s="47"/>
    </row>
    <row r="7986" spans="1:9" ht="24.95" customHeight="1" thickBot="1">
      <c r="A7986" s="47"/>
      <c r="B7986" s="47"/>
      <c r="C7986" s="47"/>
      <c r="D7986" s="97" t="str">
        <f>IFERROR(VLOOKUP(C7986,التكويد!$A$2:$R$1501,5,0),"")</f>
        <v/>
      </c>
      <c r="E7986" s="47"/>
      <c r="F7986" s="98" t="str">
        <f t="shared" si="126"/>
        <v/>
      </c>
      <c r="G7986" s="47"/>
      <c r="H7986" s="47"/>
      <c r="I7986" s="47"/>
    </row>
    <row r="7987" spans="1:9" ht="24.95" customHeight="1" thickBot="1">
      <c r="A7987" s="47"/>
      <c r="B7987" s="47"/>
      <c r="C7987" s="47"/>
      <c r="D7987" s="97" t="str">
        <f>IFERROR(VLOOKUP(C7987,التكويد!$A$2:$R$1501,5,0),"")</f>
        <v/>
      </c>
      <c r="E7987" s="47"/>
      <c r="F7987" s="98" t="str">
        <f t="shared" si="126"/>
        <v/>
      </c>
      <c r="G7987" s="47"/>
      <c r="H7987" s="47"/>
      <c r="I7987" s="47"/>
    </row>
    <row r="7988" spans="1:9" ht="24.95" customHeight="1" thickBot="1">
      <c r="A7988" s="47"/>
      <c r="B7988" s="47"/>
      <c r="C7988" s="47"/>
      <c r="D7988" s="97" t="str">
        <f>IFERROR(VLOOKUP(C7988,التكويد!$A$2:$R$1501,5,0),"")</f>
        <v/>
      </c>
      <c r="E7988" s="47"/>
      <c r="F7988" s="98" t="str">
        <f t="shared" si="126"/>
        <v/>
      </c>
      <c r="G7988" s="47"/>
      <c r="H7988" s="47"/>
      <c r="I7988" s="47"/>
    </row>
    <row r="7989" spans="1:9" ht="24.95" customHeight="1" thickBot="1">
      <c r="A7989" s="47"/>
      <c r="B7989" s="47"/>
      <c r="C7989" s="47"/>
      <c r="D7989" s="97" t="str">
        <f>IFERROR(VLOOKUP(C7989,التكويد!$A$2:$R$1501,5,0),"")</f>
        <v/>
      </c>
      <c r="E7989" s="47"/>
      <c r="F7989" s="98" t="str">
        <f t="shared" si="126"/>
        <v/>
      </c>
      <c r="G7989" s="47"/>
      <c r="H7989" s="47"/>
      <c r="I7989" s="47"/>
    </row>
    <row r="7990" spans="1:9" ht="24.95" customHeight="1" thickBot="1">
      <c r="A7990" s="47"/>
      <c r="B7990" s="47"/>
      <c r="C7990" s="47"/>
      <c r="D7990" s="97" t="str">
        <f>IFERROR(VLOOKUP(C7990,التكويد!$A$2:$R$1501,5,0),"")</f>
        <v/>
      </c>
      <c r="E7990" s="47"/>
      <c r="F7990" s="98" t="str">
        <f t="shared" si="126"/>
        <v/>
      </c>
      <c r="G7990" s="47"/>
      <c r="H7990" s="47"/>
      <c r="I7990" s="47"/>
    </row>
    <row r="7991" spans="1:9" ht="24.95" customHeight="1" thickBot="1">
      <c r="A7991" s="47"/>
      <c r="B7991" s="47"/>
      <c r="C7991" s="47"/>
      <c r="D7991" s="97" t="str">
        <f>IFERROR(VLOOKUP(C7991,التكويد!$A$2:$R$1501,5,0),"")</f>
        <v/>
      </c>
      <c r="E7991" s="47"/>
      <c r="F7991" s="98" t="str">
        <f t="shared" si="126"/>
        <v/>
      </c>
      <c r="G7991" s="47"/>
      <c r="H7991" s="47"/>
      <c r="I7991" s="47"/>
    </row>
    <row r="7992" spans="1:9" ht="24.95" customHeight="1" thickBot="1">
      <c r="A7992" s="47"/>
      <c r="B7992" s="47"/>
      <c r="C7992" s="47"/>
      <c r="D7992" s="97" t="str">
        <f>IFERROR(VLOOKUP(C7992,التكويد!$A$2:$R$1501,5,0),"")</f>
        <v/>
      </c>
      <c r="E7992" s="47"/>
      <c r="F7992" s="98" t="str">
        <f t="shared" si="126"/>
        <v/>
      </c>
      <c r="G7992" s="47"/>
      <c r="H7992" s="47"/>
      <c r="I7992" s="47"/>
    </row>
    <row r="7993" spans="1:9" ht="24.95" customHeight="1" thickBot="1">
      <c r="A7993" s="47"/>
      <c r="B7993" s="47"/>
      <c r="C7993" s="47"/>
      <c r="D7993" s="97" t="str">
        <f>IFERROR(VLOOKUP(C7993,التكويد!$A$2:$R$1501,5,0),"")</f>
        <v/>
      </c>
      <c r="E7993" s="47"/>
      <c r="F7993" s="98" t="str">
        <f t="shared" si="126"/>
        <v/>
      </c>
      <c r="G7993" s="47"/>
      <c r="H7993" s="47"/>
      <c r="I7993" s="47"/>
    </row>
    <row r="7994" spans="1:9" ht="24.95" customHeight="1" thickBot="1">
      <c r="A7994" s="47"/>
      <c r="B7994" s="47"/>
      <c r="C7994" s="47"/>
      <c r="D7994" s="97" t="str">
        <f>IFERROR(VLOOKUP(C7994,التكويد!$A$2:$R$1501,5,0),"")</f>
        <v/>
      </c>
      <c r="E7994" s="47"/>
      <c r="F7994" s="98" t="str">
        <f t="shared" si="126"/>
        <v/>
      </c>
      <c r="G7994" s="47"/>
      <c r="H7994" s="47"/>
      <c r="I7994" s="47"/>
    </row>
    <row r="7995" spans="1:9" ht="24.95" customHeight="1" thickBot="1">
      <c r="A7995" s="47"/>
      <c r="B7995" s="47"/>
      <c r="C7995" s="47"/>
      <c r="D7995" s="97" t="str">
        <f>IFERROR(VLOOKUP(C7995,التكويد!$A$2:$R$1501,5,0),"")</f>
        <v/>
      </c>
      <c r="E7995" s="47"/>
      <c r="F7995" s="98" t="str">
        <f t="shared" si="126"/>
        <v/>
      </c>
      <c r="G7995" s="47"/>
      <c r="H7995" s="47"/>
      <c r="I7995" s="47"/>
    </row>
    <row r="7996" spans="1:9" ht="24.95" customHeight="1" thickBot="1">
      <c r="A7996" s="47"/>
      <c r="B7996" s="47"/>
      <c r="C7996" s="47"/>
      <c r="D7996" s="97" t="str">
        <f>IFERROR(VLOOKUP(C7996,التكويد!$A$2:$R$1501,5,0),"")</f>
        <v/>
      </c>
      <c r="E7996" s="47"/>
      <c r="F7996" s="98" t="str">
        <f t="shared" si="126"/>
        <v/>
      </c>
      <c r="G7996" s="47"/>
      <c r="H7996" s="47"/>
      <c r="I7996" s="47"/>
    </row>
    <row r="7997" spans="1:9" ht="24.95" customHeight="1" thickBot="1">
      <c r="A7997" s="47"/>
      <c r="B7997" s="47"/>
      <c r="C7997" s="47"/>
      <c r="D7997" s="97" t="str">
        <f>IFERROR(VLOOKUP(C7997,التكويد!$A$2:$R$1501,5,0),"")</f>
        <v/>
      </c>
      <c r="E7997" s="47"/>
      <c r="F7997" s="98" t="str">
        <f t="shared" si="126"/>
        <v/>
      </c>
      <c r="G7997" s="47"/>
      <c r="H7997" s="47"/>
      <c r="I7997" s="47"/>
    </row>
    <row r="7998" spans="1:9" ht="24.95" customHeight="1" thickBot="1">
      <c r="A7998" s="47"/>
      <c r="B7998" s="47"/>
      <c r="C7998" s="47"/>
      <c r="D7998" s="97" t="str">
        <f>IFERROR(VLOOKUP(C7998,التكويد!$A$2:$R$1501,5,0),"")</f>
        <v/>
      </c>
      <c r="E7998" s="47"/>
      <c r="F7998" s="98" t="str">
        <f t="shared" si="126"/>
        <v/>
      </c>
      <c r="G7998" s="47"/>
      <c r="H7998" s="47"/>
      <c r="I7998" s="47"/>
    </row>
    <row r="7999" spans="1:9" ht="24.95" customHeight="1" thickBot="1">
      <c r="A7999" s="47"/>
      <c r="B7999" s="47"/>
      <c r="C7999" s="47"/>
      <c r="D7999" s="97" t="str">
        <f>IFERROR(VLOOKUP(C7999,التكويد!$A$2:$R$1501,5,0),"")</f>
        <v/>
      </c>
      <c r="E7999" s="47"/>
      <c r="F7999" s="98" t="str">
        <f t="shared" si="126"/>
        <v/>
      </c>
      <c r="G7999" s="47"/>
      <c r="H7999" s="47"/>
      <c r="I7999" s="47"/>
    </row>
    <row r="8000" spans="1:9" ht="24.95" customHeight="1" thickBot="1">
      <c r="A8000" s="47"/>
      <c r="B8000" s="47"/>
      <c r="C8000" s="47"/>
      <c r="D8000" s="97" t="str">
        <f>IFERROR(VLOOKUP(C8000,التكويد!$A$2:$R$1501,5,0),"")</f>
        <v/>
      </c>
      <c r="E8000" s="47"/>
      <c r="F8000" s="98" t="str">
        <f t="shared" si="126"/>
        <v/>
      </c>
      <c r="G8000" s="47"/>
      <c r="H8000" s="47"/>
      <c r="I8000" s="47"/>
    </row>
  </sheetData>
  <sortState ref="A2:I5000">
    <sortCondition ref="A2:A5000"/>
  </sortState>
  <mergeCells count="1">
    <mergeCell ref="N1:O1"/>
  </mergeCells>
  <dataValidations count="2">
    <dataValidation type="whole" operator="lessThan" allowBlank="1" showErrorMessage="1" errorTitle="رسالة تنبيه" error="الكمية التي تريد صرفها اقل من الرصيد" sqref="E2:E8000">
      <formula1>N1</formula1>
    </dataValidation>
    <dataValidation type="whole" operator="lessThan" allowBlank="1" showInputMessage="1" showErrorMessage="1" errorTitle="رسالة تنبيه" error="الأمتار المراد تسجيلها اقل من الرصيد" sqref="G2:G8000">
      <formula1>N1</formula1>
    </dataValidation>
  </dataValidation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J8000"/>
  <sheetViews>
    <sheetView showZeros="0" rightToLeft="1" zoomScale="95" zoomScaleNormal="95" workbookViewId="0">
      <pane ySplit="1" topLeftCell="A2" activePane="bottomLeft" state="frozen"/>
      <selection pane="bottomLeft" activeCell="K6" sqref="K6"/>
    </sheetView>
  </sheetViews>
  <sheetFormatPr defaultColWidth="9.140625" defaultRowHeight="24.95" customHeight="1"/>
  <cols>
    <col min="1" max="1" width="18.7109375" style="56" customWidth="1"/>
    <col min="2" max="3" width="14" style="56" customWidth="1"/>
    <col min="4" max="4" width="57" style="56" customWidth="1"/>
    <col min="5" max="5" width="13.7109375" style="45" customWidth="1"/>
    <col min="6" max="6" width="20.7109375" style="59" customWidth="1"/>
    <col min="7" max="7" width="11.28515625" style="56" customWidth="1"/>
    <col min="8" max="8" width="13.140625" style="56" customWidth="1"/>
    <col min="9" max="9" width="20.140625" style="56" customWidth="1"/>
    <col min="10" max="16384" width="9.140625" style="39"/>
  </cols>
  <sheetData>
    <row r="1" spans="1:10" ht="24.95" customHeight="1" thickBot="1">
      <c r="A1" s="37" t="s">
        <v>0</v>
      </c>
      <c r="B1" s="37" t="s">
        <v>29</v>
      </c>
      <c r="C1" s="49" t="s">
        <v>8</v>
      </c>
      <c r="D1" s="37" t="s">
        <v>1</v>
      </c>
      <c r="E1" s="45" t="s">
        <v>6</v>
      </c>
      <c r="F1" s="57" t="s">
        <v>28</v>
      </c>
      <c r="G1" s="37" t="s">
        <v>4</v>
      </c>
      <c r="H1" s="37" t="s">
        <v>7</v>
      </c>
      <c r="I1" s="37" t="s">
        <v>5</v>
      </c>
      <c r="J1" s="64" t="s">
        <v>9</v>
      </c>
    </row>
    <row r="2" spans="1:10" ht="24.95" customHeight="1" thickBot="1">
      <c r="A2" s="40">
        <v>46025</v>
      </c>
      <c r="B2" s="41">
        <v>15641</v>
      </c>
      <c r="C2" s="41">
        <v>37</v>
      </c>
      <c r="D2" s="85" t="str">
        <f>IFERROR(VLOOKUP(C2,التكويد!$A$2:$R$1501,5,0),"")</f>
        <v>ألوان ويفين مقاسات مختلفة</v>
      </c>
      <c r="E2" s="45">
        <v>136.75</v>
      </c>
      <c r="F2" s="91" t="str">
        <f t="shared" ref="F2:F65" si="0">IFERROR(SUM(E2/G2),"")</f>
        <v/>
      </c>
      <c r="G2" s="41"/>
      <c r="H2" s="41"/>
      <c r="I2" s="41"/>
    </row>
    <row r="3" spans="1:10" ht="24.95" customHeight="1" thickBot="1">
      <c r="A3" s="42">
        <v>46026</v>
      </c>
      <c r="B3" s="43">
        <v>15653</v>
      </c>
      <c r="C3" s="43">
        <v>37</v>
      </c>
      <c r="D3" s="85" t="str">
        <f>IFERROR(VLOOKUP(C3,التكويد!$A$2:$R$1501,5,0),"")</f>
        <v>ألوان ويفين مقاسات مختلفة</v>
      </c>
      <c r="E3" s="45">
        <v>30</v>
      </c>
      <c r="F3" s="91" t="str">
        <f t="shared" si="0"/>
        <v/>
      </c>
      <c r="G3" s="43"/>
      <c r="H3" s="43"/>
      <c r="I3" s="43"/>
    </row>
    <row r="4" spans="1:10" ht="24.95" customHeight="1" thickBot="1">
      <c r="A4" s="42">
        <v>46027</v>
      </c>
      <c r="B4" s="49">
        <v>15659</v>
      </c>
      <c r="C4" s="43">
        <v>37</v>
      </c>
      <c r="D4" s="85" t="str">
        <f>IFERROR(VLOOKUP(C4,التكويد!$A$2:$R$1501,5,0),"")</f>
        <v>ألوان ويفين مقاسات مختلفة</v>
      </c>
      <c r="E4" s="45">
        <v>290</v>
      </c>
      <c r="F4" s="91" t="str">
        <f t="shared" si="0"/>
        <v/>
      </c>
      <c r="G4" s="43"/>
      <c r="H4" s="43"/>
      <c r="I4" s="43"/>
    </row>
    <row r="5" spans="1:10" ht="24.95" customHeight="1" thickBot="1">
      <c r="A5" s="42">
        <v>46027</v>
      </c>
      <c r="B5" s="43">
        <v>15660</v>
      </c>
      <c r="C5" s="43">
        <v>40</v>
      </c>
      <c r="D5" s="85" t="str">
        <f>IFERROR(VLOOKUP(C5,التكويد!$A$2:$R$1501,5,0),"")</f>
        <v xml:space="preserve">درجة جاكار </v>
      </c>
      <c r="E5" s="45">
        <v>350</v>
      </c>
      <c r="F5" s="91" t="str">
        <f t="shared" si="0"/>
        <v/>
      </c>
      <c r="G5" s="43"/>
      <c r="H5" s="43"/>
      <c r="I5" s="43"/>
    </row>
    <row r="6" spans="1:10" ht="24.95" customHeight="1" thickBot="1">
      <c r="A6" s="42">
        <v>46027</v>
      </c>
      <c r="B6" s="43">
        <v>15666</v>
      </c>
      <c r="C6" s="43">
        <v>37</v>
      </c>
      <c r="D6" s="85" t="str">
        <f>IFERROR(VLOOKUP(C6,التكويد!$A$2:$R$1501,5,0),"")</f>
        <v>ألوان ويفين مقاسات مختلفة</v>
      </c>
      <c r="E6" s="45">
        <v>64.8</v>
      </c>
      <c r="F6" s="91" t="str">
        <f t="shared" si="0"/>
        <v/>
      </c>
      <c r="G6" s="43"/>
      <c r="H6" s="43"/>
      <c r="I6" s="43"/>
    </row>
    <row r="7" spans="1:10" ht="24.95" customHeight="1" thickBot="1">
      <c r="A7" s="42">
        <v>46032</v>
      </c>
      <c r="B7" s="43">
        <v>15701</v>
      </c>
      <c r="C7" s="43">
        <v>37</v>
      </c>
      <c r="D7" s="85" t="str">
        <f>IFERROR(VLOOKUP(C7,التكويد!$A$2:$R$1501,5,0),"")</f>
        <v>ألوان ويفين مقاسات مختلفة</v>
      </c>
      <c r="E7" s="45">
        <v>201.6</v>
      </c>
      <c r="F7" s="91" t="str">
        <f t="shared" si="0"/>
        <v/>
      </c>
      <c r="G7" s="43"/>
      <c r="H7" s="43"/>
      <c r="I7" s="43"/>
    </row>
    <row r="8" spans="1:10" ht="24.95" customHeight="1" thickBot="1">
      <c r="A8" s="42">
        <v>46033</v>
      </c>
      <c r="B8" s="43">
        <v>15706</v>
      </c>
      <c r="C8" s="43">
        <v>37</v>
      </c>
      <c r="D8" s="85" t="str">
        <f>IFERROR(VLOOKUP(C8,التكويد!$A$2:$R$1501,5,0),"")</f>
        <v>ألوان ويفين مقاسات مختلفة</v>
      </c>
      <c r="E8" s="45">
        <v>209.06</v>
      </c>
      <c r="F8" s="91" t="str">
        <f t="shared" si="0"/>
        <v/>
      </c>
      <c r="G8" s="43"/>
      <c r="H8" s="43"/>
      <c r="I8" s="43"/>
    </row>
    <row r="9" spans="1:10" ht="24.95" customHeight="1" thickBot="1">
      <c r="A9" s="42">
        <v>46035</v>
      </c>
      <c r="B9" s="43">
        <v>15731</v>
      </c>
      <c r="C9" s="43">
        <v>37</v>
      </c>
      <c r="D9" s="85" t="str">
        <f>IFERROR(VLOOKUP(C9,التكويد!$A$2:$R$1501,5,0),"")</f>
        <v>ألوان ويفين مقاسات مختلفة</v>
      </c>
      <c r="E9" s="45">
        <v>220.85</v>
      </c>
      <c r="F9" s="91" t="str">
        <f t="shared" si="0"/>
        <v/>
      </c>
      <c r="G9" s="43"/>
      <c r="H9" s="43"/>
      <c r="I9" s="43"/>
    </row>
    <row r="10" spans="1:10" ht="24.95" customHeight="1" thickBot="1">
      <c r="A10" s="42">
        <v>46036</v>
      </c>
      <c r="B10" s="43">
        <v>15735</v>
      </c>
      <c r="C10" s="43">
        <v>38</v>
      </c>
      <c r="D10" s="85" t="str">
        <f>IFERROR(VLOOKUP(C10,التكويد!$A$2:$R$1501,5,0),"")</f>
        <v>الوان كردون قطن مقاسات مختلفة</v>
      </c>
      <c r="E10" s="45">
        <v>203.57</v>
      </c>
      <c r="F10" s="91" t="str">
        <f t="shared" si="0"/>
        <v/>
      </c>
      <c r="G10" s="43"/>
      <c r="H10" s="43"/>
      <c r="I10" s="43"/>
    </row>
    <row r="11" spans="1:10" ht="24.95" customHeight="1" thickBot="1">
      <c r="A11" s="42">
        <v>46036</v>
      </c>
      <c r="B11" s="43">
        <v>15736</v>
      </c>
      <c r="C11" s="43">
        <v>36</v>
      </c>
      <c r="D11" s="85" t="str">
        <f>IFERROR(VLOOKUP(C11,التكويد!$A$2:$R$1501,5,0),"")</f>
        <v xml:space="preserve">الوان ويفن خام </v>
      </c>
      <c r="E11" s="45">
        <v>57.3</v>
      </c>
      <c r="F11" s="91" t="str">
        <f t="shared" si="0"/>
        <v/>
      </c>
      <c r="G11" s="43"/>
      <c r="H11" s="43"/>
      <c r="I11" s="43"/>
    </row>
    <row r="12" spans="1:10" ht="24.95" customHeight="1" thickBot="1">
      <c r="A12" s="42">
        <v>46037</v>
      </c>
      <c r="B12" s="43">
        <v>15748</v>
      </c>
      <c r="C12" s="43">
        <v>37</v>
      </c>
      <c r="D12" s="85" t="str">
        <f>IFERROR(VLOOKUP(C12,التكويد!$A$2:$R$1501,5,0),"")</f>
        <v>ألوان ويفين مقاسات مختلفة</v>
      </c>
      <c r="E12" s="45">
        <v>75.2</v>
      </c>
      <c r="F12" s="91" t="str">
        <f t="shared" si="0"/>
        <v/>
      </c>
      <c r="G12" s="43"/>
      <c r="H12" s="43"/>
      <c r="I12" s="43"/>
    </row>
    <row r="13" spans="1:10" ht="24.95" customHeight="1" thickBot="1">
      <c r="A13" s="42">
        <v>46039</v>
      </c>
      <c r="B13" s="43">
        <v>15769</v>
      </c>
      <c r="C13" s="43">
        <v>37</v>
      </c>
      <c r="D13" s="85" t="str">
        <f>IFERROR(VLOOKUP(C13,التكويد!$A$2:$R$1501,5,0),"")</f>
        <v>ألوان ويفين مقاسات مختلفة</v>
      </c>
      <c r="E13" s="45">
        <v>71.2</v>
      </c>
      <c r="F13" s="91" t="str">
        <f t="shared" si="0"/>
        <v/>
      </c>
      <c r="G13" s="43"/>
      <c r="H13" s="43"/>
      <c r="I13" s="43"/>
    </row>
    <row r="14" spans="1:10" ht="24.95" customHeight="1" thickBot="1">
      <c r="A14" s="42">
        <v>46039</v>
      </c>
      <c r="B14" s="43">
        <v>15778</v>
      </c>
      <c r="C14" s="43">
        <v>37</v>
      </c>
      <c r="D14" s="85" t="str">
        <f>IFERROR(VLOOKUP(C14,التكويد!$A$2:$R$1501,5,0),"")</f>
        <v>ألوان ويفين مقاسات مختلفة</v>
      </c>
      <c r="E14" s="45">
        <v>40</v>
      </c>
      <c r="F14" s="91" t="str">
        <f t="shared" si="0"/>
        <v/>
      </c>
      <c r="G14" s="43"/>
      <c r="H14" s="43"/>
      <c r="I14" s="43"/>
    </row>
    <row r="15" spans="1:10" ht="24.95" customHeight="1" thickBot="1">
      <c r="A15" s="42">
        <v>46039</v>
      </c>
      <c r="B15" s="43">
        <v>15779</v>
      </c>
      <c r="C15" s="43">
        <v>37</v>
      </c>
      <c r="D15" s="85" t="str">
        <f>IFERROR(VLOOKUP(C15,التكويد!$A$2:$R$1501,5,0),"")</f>
        <v>ألوان ويفين مقاسات مختلفة</v>
      </c>
      <c r="E15" s="45">
        <v>168</v>
      </c>
      <c r="F15" s="91" t="str">
        <f t="shared" si="0"/>
        <v/>
      </c>
      <c r="G15" s="43"/>
      <c r="H15" s="43"/>
      <c r="I15" s="43"/>
    </row>
    <row r="16" spans="1:10" ht="24.95" customHeight="1" thickBot="1">
      <c r="A16" s="42">
        <v>46040</v>
      </c>
      <c r="B16" s="43">
        <v>15789</v>
      </c>
      <c r="C16" s="43">
        <v>37</v>
      </c>
      <c r="D16" s="85" t="str">
        <f>IFERROR(VLOOKUP(C16,التكويد!$A$2:$R$1501,5,0),"")</f>
        <v>ألوان ويفين مقاسات مختلفة</v>
      </c>
      <c r="E16" s="45">
        <v>91.25</v>
      </c>
      <c r="F16" s="91" t="str">
        <f t="shared" si="0"/>
        <v/>
      </c>
      <c r="G16" s="43"/>
      <c r="H16" s="43"/>
      <c r="I16" s="43"/>
    </row>
    <row r="17" spans="1:9" ht="24.95" customHeight="1" thickBot="1">
      <c r="A17" s="42">
        <v>46041</v>
      </c>
      <c r="B17" s="43">
        <v>15804</v>
      </c>
      <c r="C17" s="43">
        <v>37</v>
      </c>
      <c r="D17" s="85" t="str">
        <f>IFERROR(VLOOKUP(C17,التكويد!$A$2:$R$1501,5,0),"")</f>
        <v>ألوان ويفين مقاسات مختلفة</v>
      </c>
      <c r="E17" s="45">
        <v>20</v>
      </c>
      <c r="F17" s="91" t="str">
        <f t="shared" si="0"/>
        <v/>
      </c>
      <c r="G17" s="43"/>
      <c r="H17" s="43"/>
      <c r="I17" s="43"/>
    </row>
    <row r="18" spans="1:9" ht="24.95" customHeight="1" thickBot="1">
      <c r="A18" s="42">
        <v>46042</v>
      </c>
      <c r="B18" s="43">
        <v>15825</v>
      </c>
      <c r="C18" s="43">
        <v>37</v>
      </c>
      <c r="D18" s="85" t="str">
        <f>IFERROR(VLOOKUP(C18,التكويد!$A$2:$R$1501,5,0),"")</f>
        <v>ألوان ويفين مقاسات مختلفة</v>
      </c>
      <c r="E18" s="45">
        <v>747.16</v>
      </c>
      <c r="F18" s="91" t="str">
        <f t="shared" si="0"/>
        <v/>
      </c>
      <c r="G18" s="43"/>
      <c r="H18" s="43"/>
      <c r="I18" s="43"/>
    </row>
    <row r="19" spans="1:9" ht="24.95" customHeight="1" thickBot="1">
      <c r="A19" s="42">
        <v>46043</v>
      </c>
      <c r="B19" s="43">
        <v>15831</v>
      </c>
      <c r="C19" s="43">
        <v>37</v>
      </c>
      <c r="D19" s="85" t="str">
        <f>IFERROR(VLOOKUP(C19,التكويد!$A$2:$R$1501,5,0),"")</f>
        <v>ألوان ويفين مقاسات مختلفة</v>
      </c>
      <c r="E19" s="45">
        <v>12</v>
      </c>
      <c r="F19" s="91" t="str">
        <f t="shared" si="0"/>
        <v/>
      </c>
      <c r="G19" s="43"/>
      <c r="H19" s="43"/>
      <c r="I19" s="43"/>
    </row>
    <row r="20" spans="1:9" ht="24.95" customHeight="1" thickBot="1">
      <c r="A20" s="42">
        <v>46046</v>
      </c>
      <c r="B20" s="43">
        <v>15856</v>
      </c>
      <c r="C20" s="43">
        <v>37</v>
      </c>
      <c r="D20" s="85" t="str">
        <f>IFERROR(VLOOKUP(C20,التكويد!$A$2:$R$1501,5,0),"")</f>
        <v>ألوان ويفين مقاسات مختلفة</v>
      </c>
      <c r="E20" s="45">
        <v>173.72</v>
      </c>
      <c r="F20" s="91" t="str">
        <f t="shared" si="0"/>
        <v/>
      </c>
      <c r="G20" s="43"/>
      <c r="H20" s="43"/>
      <c r="I20" s="43"/>
    </row>
    <row r="21" spans="1:9" ht="24.95" customHeight="1" thickBot="1">
      <c r="A21" s="42">
        <v>46046</v>
      </c>
      <c r="B21" s="43">
        <v>15873</v>
      </c>
      <c r="C21" s="43">
        <v>37</v>
      </c>
      <c r="D21" s="85" t="str">
        <f>IFERROR(VLOOKUP(C21,التكويد!$A$2:$R$1501,5,0),"")</f>
        <v>ألوان ويفين مقاسات مختلفة</v>
      </c>
      <c r="E21" s="45">
        <v>35</v>
      </c>
      <c r="F21" s="91" t="str">
        <f t="shared" si="0"/>
        <v/>
      </c>
      <c r="G21" s="43"/>
      <c r="H21" s="43"/>
      <c r="I21" s="43"/>
    </row>
    <row r="22" spans="1:9" ht="24.95" customHeight="1" thickBot="1">
      <c r="A22" s="42">
        <v>46047</v>
      </c>
      <c r="B22" s="43">
        <v>15874</v>
      </c>
      <c r="C22" s="43">
        <v>40</v>
      </c>
      <c r="D22" s="85" t="str">
        <f>IFERROR(VLOOKUP(C22,التكويد!$A$2:$R$1501,5,0),"")</f>
        <v xml:space="preserve">درجة جاكار </v>
      </c>
      <c r="E22" s="45">
        <v>367</v>
      </c>
      <c r="F22" s="91" t="str">
        <f t="shared" si="0"/>
        <v/>
      </c>
      <c r="G22" s="43"/>
      <c r="H22" s="43"/>
      <c r="I22" s="43"/>
    </row>
    <row r="23" spans="1:9" ht="24.95" customHeight="1" thickBot="1">
      <c r="A23" s="42">
        <v>46047</v>
      </c>
      <c r="B23" s="43">
        <v>15886</v>
      </c>
      <c r="C23" s="58">
        <v>38</v>
      </c>
      <c r="D23" s="85" t="str">
        <f>IFERROR(VLOOKUP(C23,التكويد!$A$2:$R$1501,5,0),"")</f>
        <v>الوان كردون قطن مقاسات مختلفة</v>
      </c>
      <c r="E23" s="45">
        <v>229</v>
      </c>
      <c r="F23" s="91" t="str">
        <f t="shared" si="0"/>
        <v/>
      </c>
      <c r="G23" s="43"/>
      <c r="H23" s="43"/>
      <c r="I23" s="43"/>
    </row>
    <row r="24" spans="1:9" ht="24.95" customHeight="1" thickBot="1">
      <c r="A24" s="42">
        <v>46048</v>
      </c>
      <c r="B24" s="43">
        <v>15893</v>
      </c>
      <c r="C24" s="58">
        <v>37</v>
      </c>
      <c r="D24" s="85" t="str">
        <f>IFERROR(VLOOKUP(C24,التكويد!$A$2:$R$1501,5,0),"")</f>
        <v>ألوان ويفين مقاسات مختلفة</v>
      </c>
      <c r="E24" s="45">
        <v>29.17</v>
      </c>
      <c r="F24" s="91" t="str">
        <f t="shared" si="0"/>
        <v/>
      </c>
      <c r="G24" s="43"/>
      <c r="H24" s="43"/>
      <c r="I24" s="43"/>
    </row>
    <row r="25" spans="1:9" ht="24.95" customHeight="1" thickBot="1">
      <c r="A25" s="42">
        <v>46050</v>
      </c>
      <c r="B25" s="43">
        <v>15918</v>
      </c>
      <c r="C25" s="58">
        <v>37</v>
      </c>
      <c r="D25" s="85" t="str">
        <f>IFERROR(VLOOKUP(C25,التكويد!$A$2:$R$1501,5,0),"")</f>
        <v>ألوان ويفين مقاسات مختلفة</v>
      </c>
      <c r="E25" s="45">
        <v>44</v>
      </c>
      <c r="F25" s="91" t="str">
        <f t="shared" si="0"/>
        <v/>
      </c>
      <c r="G25" s="43"/>
      <c r="H25" s="43"/>
      <c r="I25" s="43"/>
    </row>
    <row r="26" spans="1:9" ht="24.95" customHeight="1" thickBot="1">
      <c r="A26" s="42">
        <v>46050</v>
      </c>
      <c r="B26" s="43">
        <v>15918</v>
      </c>
      <c r="C26" s="58">
        <v>38</v>
      </c>
      <c r="D26" s="85" t="str">
        <f>IFERROR(VLOOKUP(C26,التكويد!$A$2:$R$1501,5,0),"")</f>
        <v>الوان كردون قطن مقاسات مختلفة</v>
      </c>
      <c r="E26" s="45">
        <v>60</v>
      </c>
      <c r="F26" s="91" t="str">
        <f t="shared" si="0"/>
        <v/>
      </c>
      <c r="G26" s="43"/>
      <c r="H26" s="43"/>
      <c r="I26" s="43"/>
    </row>
    <row r="27" spans="1:9" ht="24.95" customHeight="1" thickBot="1">
      <c r="A27" s="42">
        <v>46050</v>
      </c>
      <c r="B27" s="43">
        <v>15926</v>
      </c>
      <c r="C27" s="58">
        <v>44</v>
      </c>
      <c r="D27" s="85" t="str">
        <f>IFERROR(VLOOKUP(C27,التكويد!$A$2:$R$1501,5,0),"")</f>
        <v>ألوان كروشيه مقاسات مختلفة</v>
      </c>
      <c r="E27" s="45">
        <v>51.31</v>
      </c>
      <c r="F27" s="91" t="str">
        <f t="shared" si="0"/>
        <v/>
      </c>
      <c r="G27" s="43"/>
      <c r="H27" s="43"/>
      <c r="I27" s="43"/>
    </row>
    <row r="28" spans="1:9" ht="24.95" customHeight="1" thickBot="1">
      <c r="A28" s="42"/>
      <c r="B28" s="43"/>
      <c r="C28" s="58"/>
      <c r="D28" s="85" t="str">
        <f>IFERROR(VLOOKUP(C28,التكويد!$A$2:$R$1501,5,0),"")</f>
        <v/>
      </c>
      <c r="F28" s="91" t="str">
        <f t="shared" si="0"/>
        <v/>
      </c>
      <c r="G28" s="43"/>
      <c r="H28" s="43"/>
      <c r="I28" s="43"/>
    </row>
    <row r="29" spans="1:9" ht="24.95" customHeight="1" thickBot="1">
      <c r="A29" s="42"/>
      <c r="B29" s="43"/>
      <c r="C29" s="43"/>
      <c r="D29" s="85" t="str">
        <f>IFERROR(VLOOKUP(C29,التكويد!$A$2:$R$1501,5,0),"")</f>
        <v/>
      </c>
      <c r="F29" s="91" t="str">
        <f t="shared" si="0"/>
        <v/>
      </c>
      <c r="G29" s="43"/>
      <c r="H29" s="43"/>
      <c r="I29" s="43"/>
    </row>
    <row r="30" spans="1:9" ht="24.95" customHeight="1" thickBot="1">
      <c r="A30" s="42"/>
      <c r="B30" s="43"/>
      <c r="C30" s="43"/>
      <c r="D30" s="85" t="str">
        <f>IFERROR(VLOOKUP(C30,التكويد!$A$2:$R$1501,5,0),"")</f>
        <v/>
      </c>
      <c r="F30" s="91" t="str">
        <f t="shared" si="0"/>
        <v/>
      </c>
      <c r="G30" s="43"/>
      <c r="H30" s="43"/>
      <c r="I30" s="43"/>
    </row>
    <row r="31" spans="1:9" ht="24.95" customHeight="1" thickBot="1">
      <c r="A31" s="42"/>
      <c r="B31" s="43"/>
      <c r="C31" s="43"/>
      <c r="D31" s="85" t="str">
        <f>IFERROR(VLOOKUP(C31,التكويد!$A$2:$R$1501,5,0),"")</f>
        <v/>
      </c>
      <c r="F31" s="91" t="str">
        <f t="shared" si="0"/>
        <v/>
      </c>
      <c r="G31" s="43"/>
      <c r="H31" s="43"/>
      <c r="I31" s="43"/>
    </row>
    <row r="32" spans="1:9" ht="24.95" customHeight="1" thickBot="1">
      <c r="A32" s="42"/>
      <c r="B32" s="43"/>
      <c r="C32" s="43"/>
      <c r="D32" s="85" t="str">
        <f>IFERROR(VLOOKUP(C32,التكويد!$A$2:$R$1501,5,0),"")</f>
        <v/>
      </c>
      <c r="F32" s="91" t="str">
        <f t="shared" si="0"/>
        <v/>
      </c>
      <c r="G32" s="43"/>
      <c r="H32" s="43"/>
      <c r="I32" s="43"/>
    </row>
    <row r="33" spans="1:9" ht="24.95" customHeight="1" thickBot="1">
      <c r="A33" s="42"/>
      <c r="B33" s="43"/>
      <c r="C33" s="43"/>
      <c r="D33" s="85" t="str">
        <f>IFERROR(VLOOKUP(C33,التكويد!$A$2:$R$1501,5,0),"")</f>
        <v/>
      </c>
      <c r="F33" s="91" t="str">
        <f t="shared" si="0"/>
        <v/>
      </c>
      <c r="G33" s="43"/>
      <c r="H33" s="43"/>
      <c r="I33" s="43"/>
    </row>
    <row r="34" spans="1:9" ht="24.95" customHeight="1" thickBot="1">
      <c r="A34" s="42"/>
      <c r="B34" s="43"/>
      <c r="C34" s="43"/>
      <c r="D34" s="85" t="str">
        <f>IFERROR(VLOOKUP(C34,التكويد!$A$2:$R$1501,5,0),"")</f>
        <v/>
      </c>
      <c r="F34" s="91" t="str">
        <f t="shared" si="0"/>
        <v/>
      </c>
      <c r="G34" s="43"/>
      <c r="H34" s="43"/>
      <c r="I34" s="43"/>
    </row>
    <row r="35" spans="1:9" ht="24.95" customHeight="1" thickBot="1">
      <c r="A35" s="42"/>
      <c r="B35" s="43"/>
      <c r="C35" s="58"/>
      <c r="D35" s="85" t="str">
        <f>IFERROR(VLOOKUP(C35,التكويد!$A$2:$R$1501,5,0),"")</f>
        <v/>
      </c>
      <c r="F35" s="91" t="str">
        <f t="shared" si="0"/>
        <v/>
      </c>
      <c r="G35" s="43"/>
      <c r="H35" s="43"/>
      <c r="I35" s="43"/>
    </row>
    <row r="36" spans="1:9" ht="24.95" customHeight="1" thickBot="1">
      <c r="A36" s="42"/>
      <c r="B36" s="43"/>
      <c r="C36" s="58"/>
      <c r="D36" s="85" t="str">
        <f>IFERROR(VLOOKUP(C36,التكويد!$A$2:$R$1501,5,0),"")</f>
        <v/>
      </c>
      <c r="F36" s="91" t="str">
        <f t="shared" si="0"/>
        <v/>
      </c>
      <c r="G36" s="43"/>
      <c r="H36" s="43"/>
      <c r="I36" s="43"/>
    </row>
    <row r="37" spans="1:9" ht="24.95" customHeight="1" thickBot="1">
      <c r="A37" s="42"/>
      <c r="B37" s="43"/>
      <c r="C37" s="58"/>
      <c r="D37" s="85" t="str">
        <f>IFERROR(VLOOKUP(C37,التكويد!$A$2:$R$1501,5,0),"")</f>
        <v/>
      </c>
      <c r="F37" s="91" t="str">
        <f t="shared" si="0"/>
        <v/>
      </c>
      <c r="G37" s="43"/>
      <c r="H37" s="43"/>
      <c r="I37" s="43"/>
    </row>
    <row r="38" spans="1:9" ht="24.95" customHeight="1" thickBot="1">
      <c r="A38" s="42"/>
      <c r="B38" s="43"/>
      <c r="C38" s="58"/>
      <c r="D38" s="85" t="str">
        <f>IFERROR(VLOOKUP(C38,التكويد!$A$2:$R$1501,5,0),"")</f>
        <v/>
      </c>
      <c r="F38" s="91" t="str">
        <f t="shared" si="0"/>
        <v/>
      </c>
      <c r="G38" s="43"/>
      <c r="H38" s="43"/>
      <c r="I38" s="43"/>
    </row>
    <row r="39" spans="1:9" ht="24.95" customHeight="1" thickBot="1">
      <c r="A39" s="42"/>
      <c r="B39" s="43"/>
      <c r="C39" s="58"/>
      <c r="D39" s="85" t="str">
        <f>IFERROR(VLOOKUP(C39,التكويد!$A$2:$R$1501,5,0),"")</f>
        <v/>
      </c>
      <c r="F39" s="91" t="str">
        <f t="shared" si="0"/>
        <v/>
      </c>
      <c r="G39" s="43"/>
      <c r="H39" s="43"/>
      <c r="I39" s="43"/>
    </row>
    <row r="40" spans="1:9" ht="24.95" customHeight="1" thickBot="1">
      <c r="A40" s="42"/>
      <c r="B40" s="43"/>
      <c r="C40" s="58"/>
      <c r="D40" s="85" t="str">
        <f>IFERROR(VLOOKUP(C40,التكويد!$A$2:$R$1501,5,0),"")</f>
        <v/>
      </c>
      <c r="F40" s="91" t="str">
        <f t="shared" si="0"/>
        <v/>
      </c>
      <c r="G40" s="43"/>
      <c r="H40" s="43"/>
      <c r="I40" s="43"/>
    </row>
    <row r="41" spans="1:9" ht="24.95" customHeight="1" thickBot="1">
      <c r="A41" s="42"/>
      <c r="B41" s="43"/>
      <c r="C41" s="58"/>
      <c r="D41" s="85" t="str">
        <f>IFERROR(VLOOKUP(C41,التكويد!$A$2:$R$1501,5,0),"")</f>
        <v/>
      </c>
      <c r="F41" s="91" t="str">
        <f t="shared" si="0"/>
        <v/>
      </c>
      <c r="G41" s="43"/>
      <c r="H41" s="43"/>
      <c r="I41" s="43"/>
    </row>
    <row r="42" spans="1:9" ht="24.95" customHeight="1" thickBot="1">
      <c r="A42" s="42"/>
      <c r="B42" s="43"/>
      <c r="C42" s="43"/>
      <c r="D42" s="85" t="str">
        <f>IFERROR(VLOOKUP(C42,التكويد!$A$2:$R$1501,5,0),"")</f>
        <v/>
      </c>
      <c r="F42" s="91" t="str">
        <f t="shared" si="0"/>
        <v/>
      </c>
      <c r="G42" s="43"/>
      <c r="H42" s="43"/>
      <c r="I42" s="43"/>
    </row>
    <row r="43" spans="1:9" ht="24.95" customHeight="1" thickBot="1">
      <c r="A43" s="42"/>
      <c r="B43" s="43"/>
      <c r="C43" s="43"/>
      <c r="D43" s="85" t="str">
        <f>IFERROR(VLOOKUP(C43,التكويد!$A$2:$R$1501,5,0),"")</f>
        <v/>
      </c>
      <c r="F43" s="91" t="str">
        <f t="shared" si="0"/>
        <v/>
      </c>
      <c r="G43" s="43"/>
      <c r="H43" s="43"/>
      <c r="I43" s="43"/>
    </row>
    <row r="44" spans="1:9" ht="24.95" customHeight="1" thickBot="1">
      <c r="A44" s="42"/>
      <c r="B44" s="43"/>
      <c r="C44" s="43"/>
      <c r="D44" s="85" t="str">
        <f>IFERROR(VLOOKUP(C44,التكويد!$A$2:$R$1501,5,0),"")</f>
        <v/>
      </c>
      <c r="F44" s="91" t="str">
        <f t="shared" si="0"/>
        <v/>
      </c>
      <c r="G44" s="43"/>
      <c r="H44" s="43"/>
      <c r="I44" s="43"/>
    </row>
    <row r="45" spans="1:9" ht="24.95" customHeight="1" thickBot="1">
      <c r="A45" s="42"/>
      <c r="B45" s="43"/>
      <c r="C45" s="43"/>
      <c r="D45" s="85" t="str">
        <f>IFERROR(VLOOKUP(C45,التكويد!$A$2:$R$1501,5,0),"")</f>
        <v/>
      </c>
      <c r="F45" s="91" t="str">
        <f t="shared" si="0"/>
        <v/>
      </c>
      <c r="G45" s="43"/>
      <c r="H45" s="43"/>
      <c r="I45" s="43"/>
    </row>
    <row r="46" spans="1:9" ht="24.95" customHeight="1" thickBot="1">
      <c r="A46" s="42"/>
      <c r="B46" s="43"/>
      <c r="C46" s="43"/>
      <c r="D46" s="85" t="str">
        <f>IFERROR(VLOOKUP(C46,التكويد!$A$2:$R$1501,5,0),"")</f>
        <v/>
      </c>
      <c r="F46" s="91" t="str">
        <f t="shared" si="0"/>
        <v/>
      </c>
      <c r="G46" s="43"/>
      <c r="H46" s="43"/>
      <c r="I46" s="43"/>
    </row>
    <row r="47" spans="1:9" ht="24.95" customHeight="1" thickBot="1">
      <c r="A47" s="42"/>
      <c r="B47" s="43"/>
      <c r="C47" s="43"/>
      <c r="D47" s="85" t="str">
        <f>IFERROR(VLOOKUP(C47,التكويد!$A$2:$R$1501,5,0),"")</f>
        <v/>
      </c>
      <c r="F47" s="91" t="str">
        <f t="shared" si="0"/>
        <v/>
      </c>
      <c r="G47" s="43"/>
      <c r="H47" s="43"/>
      <c r="I47" s="43"/>
    </row>
    <row r="48" spans="1:9" ht="24.95" customHeight="1" thickBot="1">
      <c r="A48" s="42"/>
      <c r="B48" s="43"/>
      <c r="C48" s="43"/>
      <c r="D48" s="85" t="str">
        <f>IFERROR(VLOOKUP(C48,التكويد!$A$2:$R$1501,5,0),"")</f>
        <v/>
      </c>
      <c r="F48" s="91" t="str">
        <f t="shared" si="0"/>
        <v/>
      </c>
      <c r="G48" s="43"/>
      <c r="H48" s="43"/>
      <c r="I48" s="43"/>
    </row>
    <row r="49" spans="1:9" ht="24.95" customHeight="1" thickBot="1">
      <c r="A49" s="42"/>
      <c r="B49" s="43"/>
      <c r="C49" s="43"/>
      <c r="D49" s="85" t="str">
        <f>IFERROR(VLOOKUP(C49,التكويد!$A$2:$R$1501,5,0),"")</f>
        <v/>
      </c>
      <c r="F49" s="91" t="str">
        <f t="shared" si="0"/>
        <v/>
      </c>
      <c r="G49" s="43"/>
      <c r="H49" s="43"/>
      <c r="I49" s="43"/>
    </row>
    <row r="50" spans="1:9" ht="24.95" customHeight="1" thickBot="1">
      <c r="A50" s="42"/>
      <c r="B50" s="43"/>
      <c r="C50" s="43"/>
      <c r="D50" s="85" t="str">
        <f>IFERROR(VLOOKUP(C50,التكويد!$A$2:$R$1501,5,0),"")</f>
        <v/>
      </c>
      <c r="F50" s="91" t="str">
        <f t="shared" si="0"/>
        <v/>
      </c>
      <c r="G50" s="43"/>
      <c r="H50" s="43"/>
      <c r="I50" s="43"/>
    </row>
    <row r="51" spans="1:9" ht="24.95" customHeight="1" thickBot="1">
      <c r="A51" s="42"/>
      <c r="B51" s="43"/>
      <c r="C51" s="43"/>
      <c r="D51" s="85" t="str">
        <f>IFERROR(VLOOKUP(C51,التكويد!$A$2:$R$1501,5,0),"")</f>
        <v/>
      </c>
      <c r="F51" s="91" t="str">
        <f t="shared" si="0"/>
        <v/>
      </c>
      <c r="G51" s="43"/>
      <c r="H51" s="43"/>
      <c r="I51" s="43"/>
    </row>
    <row r="52" spans="1:9" ht="24.95" customHeight="1" thickBot="1">
      <c r="A52" s="42"/>
      <c r="B52" s="43"/>
      <c r="C52" s="43"/>
      <c r="D52" s="85" t="str">
        <f>IFERROR(VLOOKUP(C52,التكويد!$A$2:$R$1501,5,0),"")</f>
        <v/>
      </c>
      <c r="F52" s="91" t="str">
        <f t="shared" si="0"/>
        <v/>
      </c>
      <c r="G52" s="43"/>
      <c r="H52" s="43"/>
      <c r="I52" s="43"/>
    </row>
    <row r="53" spans="1:9" ht="24.95" customHeight="1" thickBot="1">
      <c r="A53" s="42"/>
      <c r="B53" s="43"/>
      <c r="C53" s="43"/>
      <c r="D53" s="85" t="str">
        <f>IFERROR(VLOOKUP(C53,التكويد!$A$2:$R$1501,5,0),"")</f>
        <v/>
      </c>
      <c r="F53" s="91" t="str">
        <f t="shared" si="0"/>
        <v/>
      </c>
      <c r="G53" s="43"/>
      <c r="H53" s="43"/>
      <c r="I53" s="43"/>
    </row>
    <row r="54" spans="1:9" ht="24.95" customHeight="1" thickBot="1">
      <c r="A54" s="42"/>
      <c r="B54" s="43"/>
      <c r="C54" s="43"/>
      <c r="D54" s="85" t="str">
        <f>IFERROR(VLOOKUP(C54,التكويد!$A$2:$R$1501,5,0),"")</f>
        <v/>
      </c>
      <c r="F54" s="91" t="str">
        <f t="shared" si="0"/>
        <v/>
      </c>
      <c r="G54" s="43"/>
      <c r="H54" s="43"/>
      <c r="I54" s="43"/>
    </row>
    <row r="55" spans="1:9" ht="24.95" customHeight="1" thickBot="1">
      <c r="A55" s="42"/>
      <c r="B55" s="43"/>
      <c r="C55" s="43"/>
      <c r="D55" s="85" t="str">
        <f>IFERROR(VLOOKUP(C55,التكويد!$A$2:$R$1501,5,0),"")</f>
        <v/>
      </c>
      <c r="F55" s="91" t="str">
        <f t="shared" si="0"/>
        <v/>
      </c>
      <c r="G55" s="43"/>
      <c r="H55" s="43"/>
      <c r="I55" s="43"/>
    </row>
    <row r="56" spans="1:9" ht="24.95" customHeight="1" thickBot="1">
      <c r="A56" s="42"/>
      <c r="B56" s="43"/>
      <c r="C56" s="43"/>
      <c r="D56" s="85" t="str">
        <f>IFERROR(VLOOKUP(C56,التكويد!$A$2:$R$1501,5,0),"")</f>
        <v/>
      </c>
      <c r="F56" s="91" t="str">
        <f t="shared" si="0"/>
        <v/>
      </c>
      <c r="G56" s="43"/>
      <c r="H56" s="43"/>
      <c r="I56" s="43"/>
    </row>
    <row r="57" spans="1:9" ht="24.95" customHeight="1" thickBot="1">
      <c r="A57" s="42"/>
      <c r="B57" s="43"/>
      <c r="C57" s="43"/>
      <c r="D57" s="85" t="str">
        <f>IFERROR(VLOOKUP(C57,التكويد!$A$2:$R$1501,5,0),"")</f>
        <v/>
      </c>
      <c r="F57" s="91" t="str">
        <f t="shared" si="0"/>
        <v/>
      </c>
      <c r="G57" s="43"/>
      <c r="H57" s="43"/>
      <c r="I57" s="43"/>
    </row>
    <row r="58" spans="1:9" ht="24.95" customHeight="1" thickBot="1">
      <c r="A58" s="42"/>
      <c r="B58" s="43"/>
      <c r="C58" s="43"/>
      <c r="D58" s="85" t="str">
        <f>IFERROR(VLOOKUP(C58,التكويد!$A$2:$R$1501,5,0),"")</f>
        <v/>
      </c>
      <c r="F58" s="91" t="str">
        <f t="shared" si="0"/>
        <v/>
      </c>
      <c r="G58" s="43"/>
      <c r="H58" s="43"/>
      <c r="I58" s="43"/>
    </row>
    <row r="59" spans="1:9" ht="24.95" customHeight="1" thickBot="1">
      <c r="A59" s="42"/>
      <c r="B59" s="43"/>
      <c r="C59" s="43"/>
      <c r="D59" s="85" t="str">
        <f>IFERROR(VLOOKUP(C59,التكويد!$A$2:$R$1501,5,0),"")</f>
        <v/>
      </c>
      <c r="F59" s="91" t="str">
        <f t="shared" si="0"/>
        <v/>
      </c>
      <c r="G59" s="43"/>
      <c r="H59" s="43"/>
      <c r="I59" s="43"/>
    </row>
    <row r="60" spans="1:9" ht="24.95" customHeight="1" thickBot="1">
      <c r="A60" s="42"/>
      <c r="B60" s="43"/>
      <c r="C60" s="43"/>
      <c r="D60" s="85" t="str">
        <f>IFERROR(VLOOKUP(C60,التكويد!$A$2:$R$1501,5,0),"")</f>
        <v/>
      </c>
      <c r="F60" s="91" t="str">
        <f t="shared" si="0"/>
        <v/>
      </c>
      <c r="G60" s="43"/>
      <c r="H60" s="43"/>
      <c r="I60" s="43"/>
    </row>
    <row r="61" spans="1:9" ht="24.95" customHeight="1" thickBot="1">
      <c r="A61" s="42"/>
      <c r="B61" s="43"/>
      <c r="C61" s="43"/>
      <c r="D61" s="85" t="str">
        <f>IFERROR(VLOOKUP(C61,التكويد!$A$2:$R$1501,5,0),"")</f>
        <v/>
      </c>
      <c r="F61" s="91" t="str">
        <f t="shared" si="0"/>
        <v/>
      </c>
      <c r="G61" s="43"/>
      <c r="H61" s="43"/>
      <c r="I61" s="43"/>
    </row>
    <row r="62" spans="1:9" ht="24.95" customHeight="1" thickBot="1">
      <c r="A62" s="42"/>
      <c r="B62" s="43"/>
      <c r="C62" s="43"/>
      <c r="D62" s="85" t="str">
        <f>IFERROR(VLOOKUP(C62,التكويد!$A$2:$R$1501,5,0),"")</f>
        <v/>
      </c>
      <c r="F62" s="91" t="str">
        <f t="shared" si="0"/>
        <v/>
      </c>
      <c r="G62" s="43"/>
      <c r="H62" s="43"/>
      <c r="I62" s="43"/>
    </row>
    <row r="63" spans="1:9" ht="24.95" customHeight="1" thickBot="1">
      <c r="A63" s="42"/>
      <c r="B63" s="43"/>
      <c r="C63" s="43"/>
      <c r="D63" s="85" t="str">
        <f>IFERROR(VLOOKUP(C63,التكويد!$A$2:$R$1501,5,0),"")</f>
        <v/>
      </c>
      <c r="F63" s="91" t="str">
        <f t="shared" si="0"/>
        <v/>
      </c>
      <c r="G63" s="43"/>
      <c r="H63" s="43"/>
      <c r="I63" s="43"/>
    </row>
    <row r="64" spans="1:9" ht="24.95" customHeight="1" thickBot="1">
      <c r="A64" s="42"/>
      <c r="B64" s="43"/>
      <c r="C64" s="43"/>
      <c r="D64" s="85" t="str">
        <f>IFERROR(VLOOKUP(C64,التكويد!$A$2:$R$1501,5,0),"")</f>
        <v/>
      </c>
      <c r="F64" s="91" t="str">
        <f t="shared" si="0"/>
        <v/>
      </c>
      <c r="G64" s="43"/>
      <c r="H64" s="43"/>
      <c r="I64" s="43"/>
    </row>
    <row r="65" spans="1:9" ht="24.95" customHeight="1" thickBot="1">
      <c r="A65" s="42"/>
      <c r="B65" s="43"/>
      <c r="C65" s="43"/>
      <c r="D65" s="85" t="str">
        <f>IFERROR(VLOOKUP(C65,التكويد!$A$2:$R$1501,5,0),"")</f>
        <v/>
      </c>
      <c r="F65" s="91" t="str">
        <f t="shared" si="0"/>
        <v/>
      </c>
      <c r="G65" s="43"/>
      <c r="H65" s="43"/>
      <c r="I65" s="43"/>
    </row>
    <row r="66" spans="1:9" ht="24.95" customHeight="1" thickBot="1">
      <c r="A66" s="42"/>
      <c r="B66" s="43"/>
      <c r="C66" s="43"/>
      <c r="D66" s="85" t="str">
        <f>IFERROR(VLOOKUP(C66,التكويد!$A$2:$R$1501,5,0),"")</f>
        <v/>
      </c>
      <c r="F66" s="91" t="str">
        <f t="shared" ref="F66:F129" si="1">IFERROR(SUM(E66/G66),"")</f>
        <v/>
      </c>
      <c r="G66" s="43"/>
      <c r="H66" s="43"/>
      <c r="I66" s="43"/>
    </row>
    <row r="67" spans="1:9" ht="24.95" customHeight="1" thickBot="1">
      <c r="A67" s="42"/>
      <c r="B67" s="43"/>
      <c r="C67" s="43"/>
      <c r="D67" s="85" t="str">
        <f>IFERROR(VLOOKUP(C67,التكويد!$A$2:$R$1501,5,0),"")</f>
        <v/>
      </c>
      <c r="F67" s="91" t="str">
        <f t="shared" si="1"/>
        <v/>
      </c>
      <c r="G67" s="43"/>
      <c r="H67" s="43"/>
      <c r="I67" s="43"/>
    </row>
    <row r="68" spans="1:9" ht="24.95" customHeight="1" thickBot="1">
      <c r="A68" s="42"/>
      <c r="B68" s="43"/>
      <c r="C68" s="43"/>
      <c r="D68" s="85" t="str">
        <f>IFERROR(VLOOKUP(C68,التكويد!$A$2:$R$1501,5,0),"")</f>
        <v/>
      </c>
      <c r="F68" s="91" t="str">
        <f t="shared" si="1"/>
        <v/>
      </c>
      <c r="G68" s="43"/>
      <c r="H68" s="43"/>
      <c r="I68" s="43"/>
    </row>
    <row r="69" spans="1:9" ht="24.95" customHeight="1" thickBot="1">
      <c r="A69" s="42"/>
      <c r="B69" s="43"/>
      <c r="C69" s="43"/>
      <c r="D69" s="85" t="str">
        <f>IFERROR(VLOOKUP(C69,التكويد!$A$2:$R$1501,5,0),"")</f>
        <v/>
      </c>
      <c r="F69" s="91" t="str">
        <f t="shared" si="1"/>
        <v/>
      </c>
      <c r="G69" s="43"/>
      <c r="H69" s="43"/>
      <c r="I69" s="43"/>
    </row>
    <row r="70" spans="1:9" ht="24.95" customHeight="1" thickBot="1">
      <c r="A70" s="42"/>
      <c r="B70" s="43"/>
      <c r="C70" s="43"/>
      <c r="D70" s="85" t="str">
        <f>IFERROR(VLOOKUP(C70,التكويد!$A$2:$R$1501,5,0),"")</f>
        <v/>
      </c>
      <c r="F70" s="91" t="str">
        <f t="shared" si="1"/>
        <v/>
      </c>
      <c r="G70" s="43"/>
      <c r="H70" s="43"/>
      <c r="I70" s="43"/>
    </row>
    <row r="71" spans="1:9" ht="24.95" customHeight="1" thickBot="1">
      <c r="A71" s="42"/>
      <c r="B71" s="43"/>
      <c r="C71" s="43"/>
      <c r="D71" s="85" t="str">
        <f>IFERROR(VLOOKUP(C71,التكويد!$A$2:$R$1501,5,0),"")</f>
        <v/>
      </c>
      <c r="F71" s="91" t="str">
        <f t="shared" si="1"/>
        <v/>
      </c>
      <c r="G71" s="43"/>
      <c r="H71" s="43"/>
      <c r="I71" s="43"/>
    </row>
    <row r="72" spans="1:9" ht="24.95" customHeight="1" thickBot="1">
      <c r="A72" s="42"/>
      <c r="B72" s="43"/>
      <c r="C72" s="43"/>
      <c r="D72" s="85" t="str">
        <f>IFERROR(VLOOKUP(C72,التكويد!$A$2:$R$1501,5,0),"")</f>
        <v/>
      </c>
      <c r="F72" s="91" t="str">
        <f t="shared" si="1"/>
        <v/>
      </c>
      <c r="G72" s="43"/>
      <c r="H72" s="43"/>
      <c r="I72" s="43"/>
    </row>
    <row r="73" spans="1:9" ht="24.95" customHeight="1" thickBot="1">
      <c r="A73" s="42"/>
      <c r="B73" s="43"/>
      <c r="C73" s="43"/>
      <c r="D73" s="85" t="str">
        <f>IFERROR(VLOOKUP(C73,التكويد!$A$2:$R$1501,5,0),"")</f>
        <v/>
      </c>
      <c r="F73" s="91" t="str">
        <f t="shared" si="1"/>
        <v/>
      </c>
      <c r="G73" s="43"/>
      <c r="H73" s="43"/>
      <c r="I73" s="43"/>
    </row>
    <row r="74" spans="1:9" ht="24.95" customHeight="1" thickBot="1">
      <c r="A74" s="42"/>
      <c r="B74" s="43"/>
      <c r="C74" s="43"/>
      <c r="D74" s="85" t="str">
        <f>IFERROR(VLOOKUP(C74,التكويد!$A$2:$R$1501,5,0),"")</f>
        <v/>
      </c>
      <c r="F74" s="91" t="str">
        <f t="shared" si="1"/>
        <v/>
      </c>
      <c r="G74" s="43"/>
      <c r="H74" s="43"/>
      <c r="I74" s="43"/>
    </row>
    <row r="75" spans="1:9" ht="24.95" customHeight="1" thickBot="1">
      <c r="A75" s="42"/>
      <c r="B75" s="43"/>
      <c r="C75" s="43"/>
      <c r="D75" s="85" t="str">
        <f>IFERROR(VLOOKUP(C75,التكويد!$A$2:$R$1501,5,0),"")</f>
        <v/>
      </c>
      <c r="F75" s="91" t="str">
        <f t="shared" si="1"/>
        <v/>
      </c>
      <c r="G75" s="43"/>
      <c r="H75" s="43"/>
      <c r="I75" s="43"/>
    </row>
    <row r="76" spans="1:9" ht="24.95" customHeight="1" thickBot="1">
      <c r="A76" s="42"/>
      <c r="B76" s="43"/>
      <c r="C76" s="43"/>
      <c r="D76" s="85" t="str">
        <f>IFERROR(VLOOKUP(C76,التكويد!$A$2:$R$1501,5,0),"")</f>
        <v/>
      </c>
      <c r="F76" s="91" t="str">
        <f t="shared" si="1"/>
        <v/>
      </c>
      <c r="G76" s="43"/>
      <c r="H76" s="43"/>
      <c r="I76" s="43"/>
    </row>
    <row r="77" spans="1:9" ht="24.95" customHeight="1" thickBot="1">
      <c r="A77" s="42"/>
      <c r="B77" s="43"/>
      <c r="C77" s="43"/>
      <c r="D77" s="85" t="str">
        <f>IFERROR(VLOOKUP(C77,التكويد!$A$2:$R$1501,5,0),"")</f>
        <v/>
      </c>
      <c r="F77" s="91" t="str">
        <f t="shared" si="1"/>
        <v/>
      </c>
      <c r="G77" s="43"/>
      <c r="H77" s="43"/>
      <c r="I77" s="43"/>
    </row>
    <row r="78" spans="1:9" ht="24.95" customHeight="1" thickBot="1">
      <c r="A78" s="42"/>
      <c r="B78" s="43"/>
      <c r="C78" s="43"/>
      <c r="D78" s="85" t="str">
        <f>IFERROR(VLOOKUP(C78,التكويد!$A$2:$R$1501,5,0),"")</f>
        <v/>
      </c>
      <c r="F78" s="91" t="str">
        <f t="shared" si="1"/>
        <v/>
      </c>
      <c r="G78" s="43"/>
      <c r="H78" s="43"/>
      <c r="I78" s="43"/>
    </row>
    <row r="79" spans="1:9" ht="24.95" customHeight="1" thickBot="1">
      <c r="A79" s="42"/>
      <c r="B79" s="43"/>
      <c r="C79" s="43"/>
      <c r="D79" s="85" t="str">
        <f>IFERROR(VLOOKUP(C79,التكويد!$A$2:$R$1501,5,0),"")</f>
        <v/>
      </c>
      <c r="F79" s="91" t="str">
        <f t="shared" si="1"/>
        <v/>
      </c>
      <c r="G79" s="43"/>
      <c r="H79" s="43"/>
      <c r="I79" s="43"/>
    </row>
    <row r="80" spans="1:9" ht="24.95" customHeight="1" thickBot="1">
      <c r="A80" s="42"/>
      <c r="B80" s="43"/>
      <c r="C80" s="43"/>
      <c r="D80" s="85" t="str">
        <f>IFERROR(VLOOKUP(C80,التكويد!$A$2:$R$1501,5,0),"")</f>
        <v/>
      </c>
      <c r="F80" s="91" t="str">
        <f t="shared" si="1"/>
        <v/>
      </c>
      <c r="G80" s="43"/>
      <c r="H80" s="43"/>
      <c r="I80" s="43"/>
    </row>
    <row r="81" spans="1:9" ht="24.95" customHeight="1" thickBot="1">
      <c r="A81" s="42"/>
      <c r="B81" s="43"/>
      <c r="C81" s="43"/>
      <c r="D81" s="85" t="str">
        <f>IFERROR(VLOOKUP(C81,التكويد!$A$2:$R$1501,5,0),"")</f>
        <v/>
      </c>
      <c r="F81" s="91" t="str">
        <f t="shared" si="1"/>
        <v/>
      </c>
      <c r="G81" s="43"/>
      <c r="H81" s="43"/>
      <c r="I81" s="43"/>
    </row>
    <row r="82" spans="1:9" ht="24.95" customHeight="1" thickBot="1">
      <c r="A82" s="42"/>
      <c r="B82" s="43"/>
      <c r="C82" s="43"/>
      <c r="D82" s="85" t="str">
        <f>IFERROR(VLOOKUP(C82,التكويد!$A$2:$R$1501,5,0),"")</f>
        <v/>
      </c>
      <c r="F82" s="91" t="str">
        <f t="shared" si="1"/>
        <v/>
      </c>
      <c r="G82" s="43"/>
      <c r="H82" s="43"/>
      <c r="I82" s="43"/>
    </row>
    <row r="83" spans="1:9" ht="24.95" customHeight="1" thickBot="1">
      <c r="A83" s="42"/>
      <c r="B83" s="43"/>
      <c r="C83" s="43"/>
      <c r="D83" s="85" t="str">
        <f>IFERROR(VLOOKUP(C83,التكويد!$A$2:$R$1501,5,0),"")</f>
        <v/>
      </c>
      <c r="F83" s="91" t="str">
        <f t="shared" si="1"/>
        <v/>
      </c>
      <c r="G83" s="43"/>
      <c r="H83" s="43"/>
      <c r="I83" s="43"/>
    </row>
    <row r="84" spans="1:9" ht="24.95" customHeight="1" thickBot="1">
      <c r="A84" s="42"/>
      <c r="B84" s="43"/>
      <c r="C84" s="43"/>
      <c r="D84" s="85" t="str">
        <f>IFERROR(VLOOKUP(C84,التكويد!$A$2:$R$1501,5,0),"")</f>
        <v/>
      </c>
      <c r="F84" s="91" t="str">
        <f t="shared" si="1"/>
        <v/>
      </c>
      <c r="G84" s="43"/>
      <c r="H84" s="43"/>
      <c r="I84" s="43"/>
    </row>
    <row r="85" spans="1:9" ht="24.95" customHeight="1" thickBot="1">
      <c r="A85" s="42"/>
      <c r="B85" s="43"/>
      <c r="C85" s="43"/>
      <c r="D85" s="85" t="str">
        <f>IFERROR(VLOOKUP(C85,التكويد!$A$2:$R$1501,5,0),"")</f>
        <v/>
      </c>
      <c r="F85" s="91" t="str">
        <f t="shared" si="1"/>
        <v/>
      </c>
      <c r="G85" s="43"/>
      <c r="H85" s="43"/>
      <c r="I85" s="43"/>
    </row>
    <row r="86" spans="1:9" ht="24.95" customHeight="1" thickBot="1">
      <c r="A86" s="42"/>
      <c r="B86" s="43"/>
      <c r="C86" s="43"/>
      <c r="D86" s="85" t="str">
        <f>IFERROR(VLOOKUP(C86,التكويد!$A$2:$R$1501,5,0),"")</f>
        <v/>
      </c>
      <c r="F86" s="91" t="str">
        <f t="shared" si="1"/>
        <v/>
      </c>
      <c r="G86" s="43"/>
      <c r="H86" s="43"/>
      <c r="I86" s="43"/>
    </row>
    <row r="87" spans="1:9" ht="24.95" customHeight="1" thickBot="1">
      <c r="A87" s="42"/>
      <c r="B87" s="43"/>
      <c r="C87" s="43"/>
      <c r="D87" s="85" t="str">
        <f>IFERROR(VLOOKUP(C87,التكويد!$A$2:$R$1501,5,0),"")</f>
        <v/>
      </c>
      <c r="F87" s="91" t="str">
        <f t="shared" si="1"/>
        <v/>
      </c>
      <c r="G87" s="43"/>
      <c r="H87" s="43"/>
      <c r="I87" s="43"/>
    </row>
    <row r="88" spans="1:9" ht="24.95" customHeight="1" thickBot="1">
      <c r="A88" s="42"/>
      <c r="B88" s="43"/>
      <c r="C88" s="43"/>
      <c r="D88" s="85" t="str">
        <f>IFERROR(VLOOKUP(C88,التكويد!$A$2:$R$1501,5,0),"")</f>
        <v/>
      </c>
      <c r="F88" s="91" t="str">
        <f t="shared" si="1"/>
        <v/>
      </c>
      <c r="G88" s="43"/>
      <c r="H88" s="43"/>
      <c r="I88" s="43"/>
    </row>
    <row r="89" spans="1:9" ht="24.95" customHeight="1" thickBot="1">
      <c r="A89" s="42"/>
      <c r="B89" s="43"/>
      <c r="C89" s="43"/>
      <c r="D89" s="85" t="str">
        <f>IFERROR(VLOOKUP(C89,التكويد!$A$2:$R$1501,5,0),"")</f>
        <v/>
      </c>
      <c r="F89" s="91" t="str">
        <f t="shared" si="1"/>
        <v/>
      </c>
      <c r="G89" s="43"/>
      <c r="H89" s="43"/>
      <c r="I89" s="43"/>
    </row>
    <row r="90" spans="1:9" ht="24.95" customHeight="1" thickBot="1">
      <c r="A90" s="42"/>
      <c r="B90" s="43"/>
      <c r="C90" s="43"/>
      <c r="D90" s="85" t="str">
        <f>IFERROR(VLOOKUP(C90,التكويد!$A$2:$R$1501,5,0),"")</f>
        <v/>
      </c>
      <c r="F90" s="91" t="str">
        <f t="shared" si="1"/>
        <v/>
      </c>
      <c r="G90" s="43"/>
      <c r="H90" s="43"/>
      <c r="I90" s="43"/>
    </row>
    <row r="91" spans="1:9" ht="24.95" customHeight="1" thickBot="1">
      <c r="A91" s="42"/>
      <c r="B91" s="43"/>
      <c r="C91" s="43"/>
      <c r="D91" s="85" t="str">
        <f>IFERROR(VLOOKUP(C91,التكويد!$A$2:$R$1501,5,0),"")</f>
        <v/>
      </c>
      <c r="F91" s="91" t="str">
        <f t="shared" si="1"/>
        <v/>
      </c>
      <c r="G91" s="43"/>
      <c r="H91" s="43"/>
      <c r="I91" s="43"/>
    </row>
    <row r="92" spans="1:9" ht="24.95" customHeight="1" thickBot="1">
      <c r="A92" s="42"/>
      <c r="B92" s="43"/>
      <c r="C92" s="43"/>
      <c r="D92" s="85" t="str">
        <f>IFERROR(VLOOKUP(C92,التكويد!$A$2:$R$1501,5,0),"")</f>
        <v/>
      </c>
      <c r="F92" s="91" t="str">
        <f t="shared" si="1"/>
        <v/>
      </c>
      <c r="G92" s="43"/>
      <c r="H92" s="43"/>
      <c r="I92" s="43"/>
    </row>
    <row r="93" spans="1:9" ht="24.95" customHeight="1" thickBot="1">
      <c r="A93" s="42"/>
      <c r="B93" s="43"/>
      <c r="C93" s="43"/>
      <c r="D93" s="85" t="str">
        <f>IFERROR(VLOOKUP(C93,التكويد!$A$2:$R$1501,5,0),"")</f>
        <v/>
      </c>
      <c r="F93" s="91" t="str">
        <f t="shared" si="1"/>
        <v/>
      </c>
      <c r="G93" s="43"/>
      <c r="H93" s="43"/>
      <c r="I93" s="43"/>
    </row>
    <row r="94" spans="1:9" ht="24.95" customHeight="1" thickBot="1">
      <c r="A94" s="42"/>
      <c r="B94" s="43"/>
      <c r="C94" s="43"/>
      <c r="D94" s="85" t="str">
        <f>IFERROR(VLOOKUP(C94,التكويد!$A$2:$R$1501,5,0),"")</f>
        <v/>
      </c>
      <c r="F94" s="91" t="str">
        <f t="shared" si="1"/>
        <v/>
      </c>
      <c r="G94" s="43"/>
      <c r="H94" s="43"/>
      <c r="I94" s="43"/>
    </row>
    <row r="95" spans="1:9" ht="24.95" customHeight="1" thickBot="1">
      <c r="A95" s="42"/>
      <c r="B95" s="43"/>
      <c r="C95" s="43"/>
      <c r="D95" s="85" t="str">
        <f>IFERROR(VLOOKUP(C95,التكويد!$A$2:$R$1501,5,0),"")</f>
        <v/>
      </c>
      <c r="F95" s="91" t="str">
        <f t="shared" si="1"/>
        <v/>
      </c>
      <c r="G95" s="43"/>
      <c r="H95" s="43"/>
      <c r="I95" s="43"/>
    </row>
    <row r="96" spans="1:9" ht="24.95" customHeight="1" thickBot="1">
      <c r="A96" s="42"/>
      <c r="B96" s="43"/>
      <c r="C96" s="43"/>
      <c r="D96" s="85" t="str">
        <f>IFERROR(VLOOKUP(C96,التكويد!$A$2:$R$1501,5,0),"")</f>
        <v/>
      </c>
      <c r="F96" s="91" t="str">
        <f t="shared" si="1"/>
        <v/>
      </c>
      <c r="G96" s="43"/>
      <c r="H96" s="43"/>
      <c r="I96" s="43"/>
    </row>
    <row r="97" spans="1:9" ht="24.95" customHeight="1" thickBot="1">
      <c r="A97" s="42"/>
      <c r="B97" s="43"/>
      <c r="C97" s="43"/>
      <c r="D97" s="85" t="str">
        <f>IFERROR(VLOOKUP(C97,التكويد!$A$2:$R$1501,5,0),"")</f>
        <v/>
      </c>
      <c r="F97" s="91" t="str">
        <f t="shared" si="1"/>
        <v/>
      </c>
      <c r="G97" s="43"/>
      <c r="H97" s="43"/>
      <c r="I97" s="43"/>
    </row>
    <row r="98" spans="1:9" ht="24.95" customHeight="1" thickBot="1">
      <c r="A98" s="42"/>
      <c r="B98" s="43"/>
      <c r="C98" s="43"/>
      <c r="D98" s="85" t="str">
        <f>IFERROR(VLOOKUP(C98,التكويد!$A$2:$R$1501,5,0),"")</f>
        <v/>
      </c>
      <c r="F98" s="91" t="str">
        <f t="shared" si="1"/>
        <v/>
      </c>
      <c r="G98" s="43"/>
      <c r="H98" s="43"/>
      <c r="I98" s="43"/>
    </row>
    <row r="99" spans="1:9" ht="24.95" customHeight="1" thickBot="1">
      <c r="A99" s="42"/>
      <c r="B99" s="43"/>
      <c r="C99" s="43"/>
      <c r="D99" s="85" t="str">
        <f>IFERROR(VLOOKUP(C99,التكويد!$A$2:$R$1501,5,0),"")</f>
        <v/>
      </c>
      <c r="F99" s="91" t="str">
        <f t="shared" si="1"/>
        <v/>
      </c>
      <c r="G99" s="43"/>
      <c r="H99" s="43"/>
      <c r="I99" s="43"/>
    </row>
    <row r="100" spans="1:9" ht="24.95" customHeight="1" thickBot="1">
      <c r="A100" s="42"/>
      <c r="B100" s="43"/>
      <c r="C100" s="43"/>
      <c r="D100" s="85" t="str">
        <f>IFERROR(VLOOKUP(C100,التكويد!$A$2:$R$1501,5,0),"")</f>
        <v/>
      </c>
      <c r="F100" s="91" t="str">
        <f t="shared" si="1"/>
        <v/>
      </c>
      <c r="G100" s="43"/>
      <c r="H100" s="43"/>
      <c r="I100" s="43"/>
    </row>
    <row r="101" spans="1:9" ht="24.95" customHeight="1" thickBot="1">
      <c r="A101" s="42"/>
      <c r="B101" s="43"/>
      <c r="C101" s="43"/>
      <c r="D101" s="85" t="str">
        <f>IFERROR(VLOOKUP(C101,التكويد!$A$2:$R$1501,5,0),"")</f>
        <v/>
      </c>
      <c r="F101" s="91" t="str">
        <f t="shared" si="1"/>
        <v/>
      </c>
      <c r="G101" s="43"/>
      <c r="H101" s="43"/>
      <c r="I101" s="43"/>
    </row>
    <row r="102" spans="1:9" ht="24.95" customHeight="1" thickBot="1">
      <c r="A102" s="42"/>
      <c r="B102" s="43"/>
      <c r="C102" s="43"/>
      <c r="D102" s="85" t="str">
        <f>IFERROR(VLOOKUP(C102,التكويد!$A$2:$R$1501,5,0),"")</f>
        <v/>
      </c>
      <c r="F102" s="91" t="str">
        <f t="shared" si="1"/>
        <v/>
      </c>
      <c r="G102" s="43"/>
      <c r="H102" s="43"/>
      <c r="I102" s="43"/>
    </row>
    <row r="103" spans="1:9" ht="24.95" customHeight="1" thickBot="1">
      <c r="A103" s="42"/>
      <c r="B103" s="43"/>
      <c r="C103" s="43"/>
      <c r="D103" s="85" t="str">
        <f>IFERROR(VLOOKUP(C103,التكويد!$A$2:$R$1501,5,0),"")</f>
        <v/>
      </c>
      <c r="F103" s="91" t="str">
        <f t="shared" si="1"/>
        <v/>
      </c>
      <c r="G103" s="43"/>
      <c r="H103" s="43"/>
      <c r="I103" s="43"/>
    </row>
    <row r="104" spans="1:9" ht="24.95" customHeight="1" thickBot="1">
      <c r="A104" s="42"/>
      <c r="B104" s="43"/>
      <c r="C104" s="43"/>
      <c r="D104" s="85" t="str">
        <f>IFERROR(VLOOKUP(C104,التكويد!$A$2:$R$1501,5,0),"")</f>
        <v/>
      </c>
      <c r="F104" s="91" t="str">
        <f t="shared" si="1"/>
        <v/>
      </c>
      <c r="G104" s="43"/>
      <c r="H104" s="43"/>
      <c r="I104" s="43"/>
    </row>
    <row r="105" spans="1:9" ht="24.95" customHeight="1" thickBot="1">
      <c r="A105" s="42"/>
      <c r="B105" s="43"/>
      <c r="C105" s="43"/>
      <c r="D105" s="85" t="str">
        <f>IFERROR(VLOOKUP(C105,التكويد!$A$2:$R$1501,5,0),"")</f>
        <v/>
      </c>
      <c r="F105" s="91" t="str">
        <f t="shared" si="1"/>
        <v/>
      </c>
      <c r="G105" s="43"/>
      <c r="H105" s="43"/>
      <c r="I105" s="43"/>
    </row>
    <row r="106" spans="1:9" ht="24.95" customHeight="1" thickBot="1">
      <c r="A106" s="42"/>
      <c r="B106" s="43"/>
      <c r="C106" s="43"/>
      <c r="D106" s="85" t="str">
        <f>IFERROR(VLOOKUP(C106,التكويد!$A$2:$R$1501,5,0),"")</f>
        <v/>
      </c>
      <c r="F106" s="91" t="str">
        <f t="shared" si="1"/>
        <v/>
      </c>
      <c r="G106" s="43"/>
      <c r="H106" s="43"/>
      <c r="I106" s="43"/>
    </row>
    <row r="107" spans="1:9" ht="24.95" customHeight="1" thickBot="1">
      <c r="A107" s="42"/>
      <c r="B107" s="43"/>
      <c r="C107" s="43"/>
      <c r="D107" s="85" t="str">
        <f>IFERROR(VLOOKUP(C107,التكويد!$A$2:$R$1501,5,0),"")</f>
        <v/>
      </c>
      <c r="F107" s="91" t="str">
        <f t="shared" si="1"/>
        <v/>
      </c>
      <c r="G107" s="43"/>
      <c r="H107" s="43"/>
      <c r="I107" s="43"/>
    </row>
    <row r="108" spans="1:9" ht="24.95" customHeight="1" thickBot="1">
      <c r="A108" s="42"/>
      <c r="B108" s="43"/>
      <c r="C108" s="43"/>
      <c r="D108" s="85" t="str">
        <f>IFERROR(VLOOKUP(C108,التكويد!$A$2:$R$1501,5,0),"")</f>
        <v/>
      </c>
      <c r="F108" s="91" t="str">
        <f t="shared" si="1"/>
        <v/>
      </c>
      <c r="G108" s="43"/>
      <c r="H108" s="43"/>
      <c r="I108" s="43"/>
    </row>
    <row r="109" spans="1:9" ht="24.95" customHeight="1" thickBot="1">
      <c r="A109" s="42"/>
      <c r="B109" s="43"/>
      <c r="C109" s="43"/>
      <c r="D109" s="85" t="str">
        <f>IFERROR(VLOOKUP(C109,التكويد!$A$2:$R$1501,5,0),"")</f>
        <v/>
      </c>
      <c r="F109" s="91" t="str">
        <f t="shared" si="1"/>
        <v/>
      </c>
      <c r="G109" s="43"/>
      <c r="H109" s="43"/>
      <c r="I109" s="43"/>
    </row>
    <row r="110" spans="1:9" ht="24.95" customHeight="1" thickBot="1">
      <c r="A110" s="42"/>
      <c r="B110" s="43"/>
      <c r="C110" s="43"/>
      <c r="D110" s="85" t="str">
        <f>IFERROR(VLOOKUP(C110,التكويد!$A$2:$R$1501,5,0),"")</f>
        <v/>
      </c>
      <c r="F110" s="91" t="str">
        <f t="shared" si="1"/>
        <v/>
      </c>
      <c r="G110" s="43"/>
      <c r="H110" s="43"/>
      <c r="I110" s="43"/>
    </row>
    <row r="111" spans="1:9" ht="24.95" customHeight="1" thickBot="1">
      <c r="A111" s="42"/>
      <c r="B111" s="43"/>
      <c r="C111" s="43"/>
      <c r="D111" s="85" t="str">
        <f>IFERROR(VLOOKUP(C111,التكويد!$A$2:$R$1501,5,0),"")</f>
        <v/>
      </c>
      <c r="F111" s="91" t="str">
        <f t="shared" si="1"/>
        <v/>
      </c>
      <c r="G111" s="43"/>
      <c r="H111" s="43"/>
      <c r="I111" s="43"/>
    </row>
    <row r="112" spans="1:9" ht="24.95" customHeight="1" thickBot="1">
      <c r="A112" s="42"/>
      <c r="B112" s="43"/>
      <c r="C112" s="43"/>
      <c r="D112" s="85" t="str">
        <f>IFERROR(VLOOKUP(C112,التكويد!$A$2:$R$1501,5,0),"")</f>
        <v/>
      </c>
      <c r="F112" s="91" t="str">
        <f t="shared" si="1"/>
        <v/>
      </c>
      <c r="G112" s="43"/>
      <c r="H112" s="43"/>
      <c r="I112" s="43"/>
    </row>
    <row r="113" spans="1:9" ht="24.95" customHeight="1" thickBot="1">
      <c r="A113" s="42"/>
      <c r="B113" s="43"/>
      <c r="C113" s="43"/>
      <c r="D113" s="85" t="str">
        <f>IFERROR(VLOOKUP(C113,التكويد!$A$2:$R$1501,5,0),"")</f>
        <v/>
      </c>
      <c r="F113" s="91" t="str">
        <f t="shared" si="1"/>
        <v/>
      </c>
      <c r="G113" s="43"/>
      <c r="H113" s="43"/>
      <c r="I113" s="43"/>
    </row>
    <row r="114" spans="1:9" ht="24.95" customHeight="1" thickBot="1">
      <c r="A114" s="42"/>
      <c r="B114" s="43"/>
      <c r="C114" s="43"/>
      <c r="D114" s="85" t="str">
        <f>IFERROR(VLOOKUP(C114,التكويد!$A$2:$R$1501,5,0),"")</f>
        <v/>
      </c>
      <c r="F114" s="91" t="str">
        <f t="shared" si="1"/>
        <v/>
      </c>
      <c r="G114" s="43"/>
      <c r="H114" s="43"/>
      <c r="I114" s="43"/>
    </row>
    <row r="115" spans="1:9" ht="24.95" customHeight="1" thickBot="1">
      <c r="A115" s="42"/>
      <c r="B115" s="43"/>
      <c r="C115" s="43"/>
      <c r="D115" s="85" t="str">
        <f>IFERROR(VLOOKUP(C115,التكويد!$A$2:$R$1501,5,0),"")</f>
        <v/>
      </c>
      <c r="F115" s="91" t="str">
        <f t="shared" si="1"/>
        <v/>
      </c>
      <c r="G115" s="43"/>
      <c r="H115" s="43"/>
      <c r="I115" s="43"/>
    </row>
    <row r="116" spans="1:9" ht="24.95" customHeight="1" thickBot="1">
      <c r="A116" s="42"/>
      <c r="B116" s="43"/>
      <c r="C116" s="43"/>
      <c r="D116" s="85" t="str">
        <f>IFERROR(VLOOKUP(C116,التكويد!$A$2:$R$1501,5,0),"")</f>
        <v/>
      </c>
      <c r="F116" s="91" t="str">
        <f t="shared" si="1"/>
        <v/>
      </c>
      <c r="G116" s="43"/>
      <c r="H116" s="43"/>
      <c r="I116" s="43"/>
    </row>
    <row r="117" spans="1:9" ht="24.95" customHeight="1" thickBot="1">
      <c r="A117" s="42"/>
      <c r="B117" s="43"/>
      <c r="C117" s="43"/>
      <c r="D117" s="85" t="str">
        <f>IFERROR(VLOOKUP(C117,التكويد!$A$2:$R$1501,5,0),"")</f>
        <v/>
      </c>
      <c r="F117" s="91" t="str">
        <f t="shared" si="1"/>
        <v/>
      </c>
      <c r="G117" s="43"/>
      <c r="H117" s="43"/>
      <c r="I117" s="43"/>
    </row>
    <row r="118" spans="1:9" ht="24.95" customHeight="1" thickBot="1">
      <c r="A118" s="42"/>
      <c r="B118" s="43"/>
      <c r="C118" s="43"/>
      <c r="D118" s="85" t="str">
        <f>IFERROR(VLOOKUP(C118,التكويد!$A$2:$R$1501,5,0),"")</f>
        <v/>
      </c>
      <c r="F118" s="91" t="str">
        <f t="shared" si="1"/>
        <v/>
      </c>
      <c r="G118" s="43"/>
      <c r="H118" s="43"/>
      <c r="I118" s="43"/>
    </row>
    <row r="119" spans="1:9" ht="24.95" customHeight="1" thickBot="1">
      <c r="A119" s="42"/>
      <c r="B119" s="43"/>
      <c r="C119" s="43"/>
      <c r="D119" s="85" t="str">
        <f>IFERROR(VLOOKUP(C119,التكويد!$A$2:$R$1501,5,0),"")</f>
        <v/>
      </c>
      <c r="F119" s="91" t="str">
        <f t="shared" si="1"/>
        <v/>
      </c>
      <c r="G119" s="43"/>
      <c r="H119" s="43"/>
      <c r="I119" s="43"/>
    </row>
    <row r="120" spans="1:9" ht="24.95" customHeight="1" thickBot="1">
      <c r="A120" s="42"/>
      <c r="B120" s="43"/>
      <c r="C120" s="43"/>
      <c r="D120" s="85" t="str">
        <f>IFERROR(VLOOKUP(C120,التكويد!$A$2:$R$1501,5,0),"")</f>
        <v/>
      </c>
      <c r="F120" s="91" t="str">
        <f t="shared" si="1"/>
        <v/>
      </c>
      <c r="G120" s="43"/>
      <c r="H120" s="43"/>
      <c r="I120" s="43"/>
    </row>
    <row r="121" spans="1:9" ht="24.95" customHeight="1" thickBot="1">
      <c r="A121" s="42"/>
      <c r="B121" s="43"/>
      <c r="C121" s="43"/>
      <c r="D121" s="85" t="str">
        <f>IFERROR(VLOOKUP(C121,التكويد!$A$2:$R$1501,5,0),"")</f>
        <v/>
      </c>
      <c r="F121" s="91" t="str">
        <f t="shared" si="1"/>
        <v/>
      </c>
      <c r="G121" s="43"/>
      <c r="H121" s="43"/>
      <c r="I121" s="43"/>
    </row>
    <row r="122" spans="1:9" ht="24.95" customHeight="1" thickBot="1">
      <c r="A122" s="42"/>
      <c r="B122" s="43"/>
      <c r="C122" s="43"/>
      <c r="D122" s="85" t="str">
        <f>IFERROR(VLOOKUP(C122,التكويد!$A$2:$R$1501,5,0),"")</f>
        <v/>
      </c>
      <c r="F122" s="91" t="str">
        <f t="shared" si="1"/>
        <v/>
      </c>
      <c r="G122" s="43"/>
      <c r="H122" s="43"/>
      <c r="I122" s="43"/>
    </row>
    <row r="123" spans="1:9" ht="24.95" customHeight="1" thickBot="1">
      <c r="A123" s="42"/>
      <c r="B123" s="43"/>
      <c r="C123" s="43"/>
      <c r="D123" s="85" t="str">
        <f>IFERROR(VLOOKUP(C123,التكويد!$A$2:$R$1501,5,0),"")</f>
        <v/>
      </c>
      <c r="F123" s="91" t="str">
        <f t="shared" si="1"/>
        <v/>
      </c>
      <c r="G123" s="43"/>
      <c r="H123" s="43"/>
      <c r="I123" s="43"/>
    </row>
    <row r="124" spans="1:9" ht="24.95" customHeight="1" thickBot="1">
      <c r="A124" s="42"/>
      <c r="B124" s="43"/>
      <c r="C124" s="43"/>
      <c r="D124" s="85" t="str">
        <f>IFERROR(VLOOKUP(C124,التكويد!$A$2:$R$1501,5,0),"")</f>
        <v/>
      </c>
      <c r="F124" s="91" t="str">
        <f t="shared" si="1"/>
        <v/>
      </c>
      <c r="G124" s="43"/>
      <c r="H124" s="43"/>
      <c r="I124" s="43"/>
    </row>
    <row r="125" spans="1:9" ht="24.95" customHeight="1" thickBot="1">
      <c r="A125" s="42"/>
      <c r="B125" s="43"/>
      <c r="C125" s="43"/>
      <c r="D125" s="85" t="str">
        <f>IFERROR(VLOOKUP(C125,التكويد!$A$2:$R$1501,5,0),"")</f>
        <v/>
      </c>
      <c r="F125" s="91" t="str">
        <f t="shared" si="1"/>
        <v/>
      </c>
      <c r="G125" s="43"/>
      <c r="H125" s="43"/>
      <c r="I125" s="43"/>
    </row>
    <row r="126" spans="1:9" ht="24.95" customHeight="1" thickBot="1">
      <c r="A126" s="42"/>
      <c r="B126" s="43"/>
      <c r="C126" s="43"/>
      <c r="D126" s="85" t="str">
        <f>IFERROR(VLOOKUP(C126,التكويد!$A$2:$R$1501,5,0),"")</f>
        <v/>
      </c>
      <c r="F126" s="91" t="str">
        <f t="shared" si="1"/>
        <v/>
      </c>
      <c r="G126" s="43"/>
      <c r="H126" s="43"/>
      <c r="I126" s="43"/>
    </row>
    <row r="127" spans="1:9" ht="24.95" customHeight="1" thickBot="1">
      <c r="A127" s="42"/>
      <c r="B127" s="43"/>
      <c r="C127" s="43"/>
      <c r="D127" s="85" t="str">
        <f>IFERROR(VLOOKUP(C127,التكويد!$A$2:$R$1501,5,0),"")</f>
        <v/>
      </c>
      <c r="F127" s="91" t="str">
        <f t="shared" si="1"/>
        <v/>
      </c>
      <c r="G127" s="43"/>
      <c r="H127" s="43"/>
      <c r="I127" s="43"/>
    </row>
    <row r="128" spans="1:9" ht="24.95" customHeight="1" thickBot="1">
      <c r="A128" s="42"/>
      <c r="B128" s="43"/>
      <c r="C128" s="43"/>
      <c r="D128" s="85" t="str">
        <f>IFERROR(VLOOKUP(C128,التكويد!$A$2:$R$1501,5,0),"")</f>
        <v/>
      </c>
      <c r="F128" s="91" t="str">
        <f t="shared" si="1"/>
        <v/>
      </c>
      <c r="G128" s="43"/>
      <c r="H128" s="43"/>
      <c r="I128" s="43"/>
    </row>
    <row r="129" spans="1:9" ht="24.95" customHeight="1" thickBot="1">
      <c r="A129" s="42"/>
      <c r="B129" s="43"/>
      <c r="C129" s="43"/>
      <c r="D129" s="85" t="str">
        <f>IFERROR(VLOOKUP(C129,التكويد!$A$2:$R$1501,5,0),"")</f>
        <v/>
      </c>
      <c r="F129" s="91" t="str">
        <f t="shared" si="1"/>
        <v/>
      </c>
      <c r="G129" s="43"/>
      <c r="H129" s="43"/>
      <c r="I129" s="43"/>
    </row>
    <row r="130" spans="1:9" ht="24.95" customHeight="1" thickBot="1">
      <c r="A130" s="42"/>
      <c r="B130" s="43"/>
      <c r="C130" s="43"/>
      <c r="D130" s="85" t="str">
        <f>IFERROR(VLOOKUP(C130,التكويد!$A$2:$R$1501,5,0),"")</f>
        <v/>
      </c>
      <c r="F130" s="91" t="str">
        <f t="shared" ref="F130:F193" si="2">IFERROR(SUM(E130/G130),"")</f>
        <v/>
      </c>
      <c r="G130" s="43"/>
      <c r="H130" s="43"/>
      <c r="I130" s="43"/>
    </row>
    <row r="131" spans="1:9" ht="24.95" customHeight="1" thickBot="1">
      <c r="A131" s="42"/>
      <c r="B131" s="43"/>
      <c r="C131" s="43"/>
      <c r="D131" s="85" t="str">
        <f>IFERROR(VLOOKUP(C131,التكويد!$A$2:$R$1501,5,0),"")</f>
        <v/>
      </c>
      <c r="F131" s="91" t="str">
        <f t="shared" si="2"/>
        <v/>
      </c>
      <c r="G131" s="43"/>
      <c r="H131" s="43"/>
      <c r="I131" s="43"/>
    </row>
    <row r="132" spans="1:9" ht="24.95" customHeight="1" thickBot="1">
      <c r="A132" s="42"/>
      <c r="B132" s="43"/>
      <c r="C132" s="43"/>
      <c r="D132" s="85" t="str">
        <f>IFERROR(VLOOKUP(C132,التكويد!$A$2:$R$1501,5,0),"")</f>
        <v/>
      </c>
      <c r="F132" s="91" t="str">
        <f t="shared" si="2"/>
        <v/>
      </c>
      <c r="G132" s="43"/>
      <c r="H132" s="43"/>
      <c r="I132" s="43"/>
    </row>
    <row r="133" spans="1:9" ht="24.95" customHeight="1" thickBot="1">
      <c r="A133" s="42"/>
      <c r="B133" s="43"/>
      <c r="C133" s="43"/>
      <c r="D133" s="85" t="str">
        <f>IFERROR(VLOOKUP(C133,التكويد!$A$2:$R$1501,5,0),"")</f>
        <v/>
      </c>
      <c r="F133" s="91" t="str">
        <f t="shared" si="2"/>
        <v/>
      </c>
      <c r="G133" s="43"/>
      <c r="H133" s="43"/>
      <c r="I133" s="43"/>
    </row>
    <row r="134" spans="1:9" ht="24.95" customHeight="1" thickBot="1">
      <c r="A134" s="42"/>
      <c r="B134" s="43"/>
      <c r="C134" s="43"/>
      <c r="D134" s="85" t="str">
        <f>IFERROR(VLOOKUP(C134,التكويد!$A$2:$R$1501,5,0),"")</f>
        <v/>
      </c>
      <c r="F134" s="91" t="str">
        <f t="shared" si="2"/>
        <v/>
      </c>
      <c r="G134" s="43"/>
      <c r="H134" s="43"/>
      <c r="I134" s="43"/>
    </row>
    <row r="135" spans="1:9" ht="24.95" customHeight="1" thickBot="1">
      <c r="A135" s="42"/>
      <c r="B135" s="43"/>
      <c r="C135" s="43"/>
      <c r="D135" s="85" t="str">
        <f>IFERROR(VLOOKUP(C135,التكويد!$A$2:$R$1501,5,0),"")</f>
        <v/>
      </c>
      <c r="F135" s="91" t="str">
        <f t="shared" si="2"/>
        <v/>
      </c>
      <c r="G135" s="43"/>
      <c r="H135" s="43"/>
      <c r="I135" s="43"/>
    </row>
    <row r="136" spans="1:9" ht="24.95" customHeight="1" thickBot="1">
      <c r="A136" s="42"/>
      <c r="B136" s="43"/>
      <c r="C136" s="43"/>
      <c r="D136" s="85" t="str">
        <f>IFERROR(VLOOKUP(C136,التكويد!$A$2:$R$1501,5,0),"")</f>
        <v/>
      </c>
      <c r="F136" s="91" t="str">
        <f t="shared" si="2"/>
        <v/>
      </c>
      <c r="G136" s="43"/>
      <c r="H136" s="43"/>
      <c r="I136" s="43"/>
    </row>
    <row r="137" spans="1:9" ht="24.95" customHeight="1" thickBot="1">
      <c r="A137" s="42"/>
      <c r="B137" s="43"/>
      <c r="C137" s="43"/>
      <c r="D137" s="85" t="str">
        <f>IFERROR(VLOOKUP(C137,التكويد!$A$2:$R$1501,5,0),"")</f>
        <v/>
      </c>
      <c r="F137" s="91" t="str">
        <f t="shared" si="2"/>
        <v/>
      </c>
      <c r="G137" s="43"/>
      <c r="H137" s="43"/>
      <c r="I137" s="43"/>
    </row>
    <row r="138" spans="1:9" ht="24.95" customHeight="1" thickBot="1">
      <c r="A138" s="42"/>
      <c r="B138" s="43"/>
      <c r="C138" s="43"/>
      <c r="D138" s="85" t="str">
        <f>IFERROR(VLOOKUP(C138,التكويد!$A$2:$R$1501,5,0),"")</f>
        <v/>
      </c>
      <c r="F138" s="91" t="str">
        <f t="shared" si="2"/>
        <v/>
      </c>
      <c r="G138" s="43"/>
      <c r="H138" s="43"/>
      <c r="I138" s="43"/>
    </row>
    <row r="139" spans="1:9" ht="24.95" customHeight="1" thickBot="1">
      <c r="A139" s="42"/>
      <c r="B139" s="43"/>
      <c r="C139" s="43"/>
      <c r="D139" s="85" t="str">
        <f>IFERROR(VLOOKUP(C139,التكويد!$A$2:$R$1501,5,0),"")</f>
        <v/>
      </c>
      <c r="F139" s="91" t="str">
        <f t="shared" si="2"/>
        <v/>
      </c>
      <c r="G139" s="43"/>
      <c r="H139" s="43"/>
      <c r="I139" s="43"/>
    </row>
    <row r="140" spans="1:9" ht="24.95" customHeight="1" thickBot="1">
      <c r="A140" s="42"/>
      <c r="B140" s="43"/>
      <c r="C140" s="43"/>
      <c r="D140" s="85" t="str">
        <f>IFERROR(VLOOKUP(C140,التكويد!$A$2:$R$1501,5,0),"")</f>
        <v/>
      </c>
      <c r="F140" s="91" t="str">
        <f t="shared" si="2"/>
        <v/>
      </c>
      <c r="G140" s="43"/>
      <c r="H140" s="43"/>
      <c r="I140" s="43"/>
    </row>
    <row r="141" spans="1:9" ht="24.95" customHeight="1" thickBot="1">
      <c r="A141" s="42"/>
      <c r="B141" s="43"/>
      <c r="C141" s="43"/>
      <c r="D141" s="85" t="str">
        <f>IFERROR(VLOOKUP(C141,التكويد!$A$2:$R$1501,5,0),"")</f>
        <v/>
      </c>
      <c r="F141" s="91" t="str">
        <f t="shared" si="2"/>
        <v/>
      </c>
      <c r="G141" s="43"/>
      <c r="H141" s="43"/>
      <c r="I141" s="43"/>
    </row>
    <row r="142" spans="1:9" ht="24.95" customHeight="1" thickBot="1">
      <c r="A142" s="42"/>
      <c r="B142" s="43"/>
      <c r="C142" s="43"/>
      <c r="D142" s="85" t="str">
        <f>IFERROR(VLOOKUP(C142,التكويد!$A$2:$R$1501,5,0),"")</f>
        <v/>
      </c>
      <c r="F142" s="91" t="str">
        <f t="shared" si="2"/>
        <v/>
      </c>
      <c r="G142" s="43"/>
      <c r="H142" s="43"/>
      <c r="I142" s="43"/>
    </row>
    <row r="143" spans="1:9" ht="24.95" customHeight="1" thickBot="1">
      <c r="A143" s="42"/>
      <c r="B143" s="43"/>
      <c r="C143" s="43"/>
      <c r="D143" s="85" t="str">
        <f>IFERROR(VLOOKUP(C143,التكويد!$A$2:$R$1501,5,0),"")</f>
        <v/>
      </c>
      <c r="F143" s="91" t="str">
        <f t="shared" si="2"/>
        <v/>
      </c>
      <c r="G143" s="43"/>
      <c r="H143" s="43"/>
      <c r="I143" s="43"/>
    </row>
    <row r="144" spans="1:9" ht="24.95" customHeight="1" thickBot="1">
      <c r="A144" s="42"/>
      <c r="B144" s="43"/>
      <c r="C144" s="43"/>
      <c r="D144" s="85" t="str">
        <f>IFERROR(VLOOKUP(C144,التكويد!$A$2:$R$1501,5,0),"")</f>
        <v/>
      </c>
      <c r="F144" s="91" t="str">
        <f t="shared" si="2"/>
        <v/>
      </c>
      <c r="G144" s="43"/>
      <c r="H144" s="43"/>
      <c r="I144" s="43"/>
    </row>
    <row r="145" spans="1:9" ht="24.95" customHeight="1" thickBot="1">
      <c r="A145" s="42"/>
      <c r="B145" s="43"/>
      <c r="C145" s="43"/>
      <c r="D145" s="85" t="str">
        <f>IFERROR(VLOOKUP(C145,التكويد!$A$2:$R$1501,5,0),"")</f>
        <v/>
      </c>
      <c r="F145" s="91" t="str">
        <f t="shared" si="2"/>
        <v/>
      </c>
      <c r="G145" s="43"/>
      <c r="H145" s="43"/>
      <c r="I145" s="43"/>
    </row>
    <row r="146" spans="1:9" ht="24.95" customHeight="1" thickBot="1">
      <c r="A146" s="42"/>
      <c r="B146" s="43"/>
      <c r="C146" s="43"/>
      <c r="D146" s="85" t="str">
        <f>IFERROR(VLOOKUP(C146,التكويد!$A$2:$R$1501,5,0),"")</f>
        <v/>
      </c>
      <c r="F146" s="91" t="str">
        <f t="shared" si="2"/>
        <v/>
      </c>
      <c r="G146" s="43"/>
      <c r="H146" s="43"/>
      <c r="I146" s="43"/>
    </row>
    <row r="147" spans="1:9" ht="24.95" customHeight="1" thickBot="1">
      <c r="A147" s="42"/>
      <c r="B147" s="43"/>
      <c r="C147" s="43"/>
      <c r="D147" s="85" t="str">
        <f>IFERROR(VLOOKUP(C147,التكويد!$A$2:$R$1501,5,0),"")</f>
        <v/>
      </c>
      <c r="F147" s="91" t="str">
        <f t="shared" si="2"/>
        <v/>
      </c>
      <c r="G147" s="43"/>
      <c r="H147" s="43"/>
      <c r="I147" s="43"/>
    </row>
    <row r="148" spans="1:9" ht="24.95" customHeight="1" thickBot="1">
      <c r="A148" s="42"/>
      <c r="B148" s="43"/>
      <c r="C148" s="43"/>
      <c r="D148" s="85" t="str">
        <f>IFERROR(VLOOKUP(C148,التكويد!$A$2:$R$1501,5,0),"")</f>
        <v/>
      </c>
      <c r="F148" s="91" t="str">
        <f t="shared" si="2"/>
        <v/>
      </c>
      <c r="G148" s="43"/>
      <c r="H148" s="43"/>
      <c r="I148" s="43"/>
    </row>
    <row r="149" spans="1:9" ht="24.95" customHeight="1" thickBot="1">
      <c r="A149" s="42"/>
      <c r="B149" s="43"/>
      <c r="C149" s="43"/>
      <c r="D149" s="85" t="str">
        <f>IFERROR(VLOOKUP(C149,التكويد!$A$2:$R$1501,5,0),"")</f>
        <v/>
      </c>
      <c r="F149" s="91" t="str">
        <f t="shared" si="2"/>
        <v/>
      </c>
      <c r="G149" s="43"/>
      <c r="H149" s="43"/>
      <c r="I149" s="43"/>
    </row>
    <row r="150" spans="1:9" ht="24.95" customHeight="1" thickBot="1">
      <c r="A150" s="42"/>
      <c r="B150" s="43"/>
      <c r="C150" s="43"/>
      <c r="D150" s="85" t="str">
        <f>IFERROR(VLOOKUP(C150,التكويد!$A$2:$R$1501,5,0),"")</f>
        <v/>
      </c>
      <c r="F150" s="91" t="str">
        <f t="shared" si="2"/>
        <v/>
      </c>
      <c r="G150" s="43"/>
      <c r="H150" s="43"/>
      <c r="I150" s="43"/>
    </row>
    <row r="151" spans="1:9" ht="24.95" customHeight="1" thickBot="1">
      <c r="A151" s="42"/>
      <c r="B151" s="43"/>
      <c r="C151" s="43"/>
      <c r="D151" s="85" t="str">
        <f>IFERROR(VLOOKUP(C151,التكويد!$A$2:$R$1501,5,0),"")</f>
        <v/>
      </c>
      <c r="F151" s="91" t="str">
        <f t="shared" si="2"/>
        <v/>
      </c>
      <c r="G151" s="43"/>
      <c r="H151" s="43"/>
      <c r="I151" s="43"/>
    </row>
    <row r="152" spans="1:9" ht="24.95" customHeight="1" thickBot="1">
      <c r="A152" s="42"/>
      <c r="B152" s="43"/>
      <c r="C152" s="43"/>
      <c r="D152" s="85" t="str">
        <f>IFERROR(VLOOKUP(C152,التكويد!$A$2:$R$1501,5,0),"")</f>
        <v/>
      </c>
      <c r="F152" s="91" t="str">
        <f t="shared" si="2"/>
        <v/>
      </c>
      <c r="G152" s="43"/>
      <c r="H152" s="43"/>
      <c r="I152" s="43"/>
    </row>
    <row r="153" spans="1:9" ht="24.95" customHeight="1" thickBot="1">
      <c r="A153" s="42"/>
      <c r="B153" s="43"/>
      <c r="C153" s="43"/>
      <c r="D153" s="85" t="str">
        <f>IFERROR(VLOOKUP(C153,التكويد!$A$2:$R$1501,5,0),"")</f>
        <v/>
      </c>
      <c r="F153" s="91" t="str">
        <f t="shared" si="2"/>
        <v/>
      </c>
      <c r="G153" s="43"/>
      <c r="H153" s="43"/>
      <c r="I153" s="43"/>
    </row>
    <row r="154" spans="1:9" ht="24.95" customHeight="1" thickBot="1">
      <c r="A154" s="42"/>
      <c r="B154" s="43"/>
      <c r="C154" s="43"/>
      <c r="D154" s="85" t="str">
        <f>IFERROR(VLOOKUP(C154,التكويد!$A$2:$R$1501,5,0),"")</f>
        <v/>
      </c>
      <c r="F154" s="91" t="str">
        <f t="shared" si="2"/>
        <v/>
      </c>
      <c r="G154" s="43"/>
      <c r="H154" s="43"/>
      <c r="I154" s="43"/>
    </row>
    <row r="155" spans="1:9" ht="24.95" customHeight="1" thickBot="1">
      <c r="A155" s="42"/>
      <c r="B155" s="43"/>
      <c r="C155" s="43"/>
      <c r="D155" s="85" t="str">
        <f>IFERROR(VLOOKUP(C155,التكويد!$A$2:$R$1501,5,0),"")</f>
        <v/>
      </c>
      <c r="F155" s="91" t="str">
        <f t="shared" si="2"/>
        <v/>
      </c>
      <c r="G155" s="43"/>
      <c r="H155" s="43"/>
      <c r="I155" s="43"/>
    </row>
    <row r="156" spans="1:9" ht="24.95" customHeight="1" thickBot="1">
      <c r="A156" s="42"/>
      <c r="B156" s="43"/>
      <c r="C156" s="43"/>
      <c r="D156" s="85" t="str">
        <f>IFERROR(VLOOKUP(C156,التكويد!$A$2:$R$1501,5,0),"")</f>
        <v/>
      </c>
      <c r="F156" s="91" t="str">
        <f t="shared" si="2"/>
        <v/>
      </c>
      <c r="G156" s="43"/>
      <c r="H156" s="43"/>
      <c r="I156" s="43"/>
    </row>
    <row r="157" spans="1:9" ht="24.95" customHeight="1" thickBot="1">
      <c r="A157" s="42"/>
      <c r="B157" s="43"/>
      <c r="C157" s="43"/>
      <c r="D157" s="85" t="str">
        <f>IFERROR(VLOOKUP(C157,التكويد!$A$2:$R$1501,5,0),"")</f>
        <v/>
      </c>
      <c r="F157" s="91" t="str">
        <f t="shared" si="2"/>
        <v/>
      </c>
      <c r="G157" s="43"/>
      <c r="H157" s="43"/>
      <c r="I157" s="43"/>
    </row>
    <row r="158" spans="1:9" ht="24.95" customHeight="1" thickBot="1">
      <c r="A158" s="42"/>
      <c r="B158" s="43"/>
      <c r="C158" s="43"/>
      <c r="D158" s="85" t="str">
        <f>IFERROR(VLOOKUP(C158,التكويد!$A$2:$R$1501,5,0),"")</f>
        <v/>
      </c>
      <c r="F158" s="91" t="str">
        <f t="shared" si="2"/>
        <v/>
      </c>
      <c r="G158" s="43"/>
      <c r="H158" s="43"/>
      <c r="I158" s="43"/>
    </row>
    <row r="159" spans="1:9" ht="24.95" customHeight="1" thickBot="1">
      <c r="A159" s="42"/>
      <c r="B159" s="43"/>
      <c r="C159" s="43"/>
      <c r="D159" s="85" t="str">
        <f>IFERROR(VLOOKUP(C159,التكويد!$A$2:$R$1501,5,0),"")</f>
        <v/>
      </c>
      <c r="F159" s="91" t="str">
        <f t="shared" si="2"/>
        <v/>
      </c>
      <c r="G159" s="43"/>
      <c r="H159" s="43"/>
      <c r="I159" s="43"/>
    </row>
    <row r="160" spans="1:9" ht="24.95" customHeight="1" thickBot="1">
      <c r="A160" s="42"/>
      <c r="B160" s="43"/>
      <c r="C160" s="43"/>
      <c r="D160" s="85" t="str">
        <f>IFERROR(VLOOKUP(C160,التكويد!$A$2:$R$1501,5,0),"")</f>
        <v/>
      </c>
      <c r="F160" s="91" t="str">
        <f t="shared" si="2"/>
        <v/>
      </c>
      <c r="G160" s="43"/>
      <c r="H160" s="43"/>
      <c r="I160" s="43"/>
    </row>
    <row r="161" spans="1:9" ht="24.95" customHeight="1" thickBot="1">
      <c r="A161" s="42"/>
      <c r="B161" s="43"/>
      <c r="C161" s="43"/>
      <c r="D161" s="85" t="str">
        <f>IFERROR(VLOOKUP(C161,التكويد!$A$2:$R$1501,5,0),"")</f>
        <v/>
      </c>
      <c r="F161" s="91" t="str">
        <f t="shared" si="2"/>
        <v/>
      </c>
      <c r="G161" s="43"/>
      <c r="H161" s="43"/>
      <c r="I161" s="43"/>
    </row>
    <row r="162" spans="1:9" ht="24.95" customHeight="1" thickBot="1">
      <c r="A162" s="42"/>
      <c r="B162" s="43"/>
      <c r="C162" s="43"/>
      <c r="D162" s="85" t="str">
        <f>IFERROR(VLOOKUP(C162,التكويد!$A$2:$R$1501,5,0),"")</f>
        <v/>
      </c>
      <c r="F162" s="91" t="str">
        <f t="shared" si="2"/>
        <v/>
      </c>
      <c r="G162" s="43"/>
      <c r="H162" s="43"/>
      <c r="I162" s="43"/>
    </row>
    <row r="163" spans="1:9" ht="24.95" customHeight="1" thickBot="1">
      <c r="A163" s="42"/>
      <c r="B163" s="43"/>
      <c r="C163" s="43"/>
      <c r="D163" s="85" t="str">
        <f>IFERROR(VLOOKUP(C163,التكويد!$A$2:$R$1501,5,0),"")</f>
        <v/>
      </c>
      <c r="F163" s="91" t="str">
        <f t="shared" si="2"/>
        <v/>
      </c>
      <c r="G163" s="43"/>
      <c r="H163" s="43"/>
      <c r="I163" s="43"/>
    </row>
    <row r="164" spans="1:9" ht="24.95" customHeight="1" thickBot="1">
      <c r="A164" s="42"/>
      <c r="B164" s="43"/>
      <c r="C164" s="43"/>
      <c r="D164" s="85" t="str">
        <f>IFERROR(VLOOKUP(C164,التكويد!$A$2:$R$1501,5,0),"")</f>
        <v/>
      </c>
      <c r="F164" s="91" t="str">
        <f t="shared" si="2"/>
        <v/>
      </c>
      <c r="G164" s="43"/>
      <c r="H164" s="43"/>
      <c r="I164" s="43"/>
    </row>
    <row r="165" spans="1:9" ht="24.95" customHeight="1" thickBot="1">
      <c r="A165" s="42"/>
      <c r="B165" s="43"/>
      <c r="C165" s="43"/>
      <c r="D165" s="85" t="str">
        <f>IFERROR(VLOOKUP(C165,التكويد!$A$2:$R$1501,5,0),"")</f>
        <v/>
      </c>
      <c r="F165" s="91" t="str">
        <f t="shared" si="2"/>
        <v/>
      </c>
      <c r="G165" s="43"/>
      <c r="H165" s="43"/>
      <c r="I165" s="43"/>
    </row>
    <row r="166" spans="1:9" ht="24.95" customHeight="1" thickBot="1">
      <c r="A166" s="42"/>
      <c r="B166" s="43"/>
      <c r="C166" s="43"/>
      <c r="D166" s="85" t="str">
        <f>IFERROR(VLOOKUP(C166,التكويد!$A$2:$R$1501,5,0),"")</f>
        <v/>
      </c>
      <c r="F166" s="91" t="str">
        <f t="shared" si="2"/>
        <v/>
      </c>
      <c r="G166" s="43"/>
      <c r="H166" s="43"/>
      <c r="I166" s="43"/>
    </row>
    <row r="167" spans="1:9" ht="24.95" customHeight="1" thickBot="1">
      <c r="A167" s="42"/>
      <c r="B167" s="43"/>
      <c r="C167" s="43"/>
      <c r="D167" s="85" t="str">
        <f>IFERROR(VLOOKUP(C167,التكويد!$A$2:$R$1501,5,0),"")</f>
        <v/>
      </c>
      <c r="F167" s="91" t="str">
        <f t="shared" si="2"/>
        <v/>
      </c>
      <c r="G167" s="43"/>
      <c r="H167" s="43"/>
      <c r="I167" s="43"/>
    </row>
    <row r="168" spans="1:9" ht="24.95" customHeight="1" thickBot="1">
      <c r="A168" s="42"/>
      <c r="B168" s="43"/>
      <c r="C168" s="43"/>
      <c r="D168" s="85" t="str">
        <f>IFERROR(VLOOKUP(C168,التكويد!$A$2:$R$1501,5,0),"")</f>
        <v/>
      </c>
      <c r="F168" s="91" t="str">
        <f t="shared" si="2"/>
        <v/>
      </c>
      <c r="G168" s="43"/>
      <c r="H168" s="43"/>
      <c r="I168" s="43"/>
    </row>
    <row r="169" spans="1:9" ht="24.95" customHeight="1" thickBot="1">
      <c r="A169" s="42"/>
      <c r="B169" s="43"/>
      <c r="C169" s="43"/>
      <c r="D169" s="85" t="str">
        <f>IFERROR(VLOOKUP(C169,التكويد!$A$2:$R$1501,5,0),"")</f>
        <v/>
      </c>
      <c r="F169" s="91" t="str">
        <f t="shared" si="2"/>
        <v/>
      </c>
      <c r="G169" s="43"/>
      <c r="H169" s="43"/>
      <c r="I169" s="43"/>
    </row>
    <row r="170" spans="1:9" ht="24.95" customHeight="1" thickBot="1">
      <c r="A170" s="42"/>
      <c r="B170" s="43"/>
      <c r="C170" s="43"/>
      <c r="D170" s="85" t="str">
        <f>IFERROR(VLOOKUP(C170,التكويد!$A$2:$R$1501,5,0),"")</f>
        <v/>
      </c>
      <c r="F170" s="91" t="str">
        <f t="shared" si="2"/>
        <v/>
      </c>
      <c r="G170" s="43"/>
      <c r="H170" s="43"/>
      <c r="I170" s="43"/>
    </row>
    <row r="171" spans="1:9" ht="24.95" customHeight="1" thickBot="1">
      <c r="A171" s="42"/>
      <c r="B171" s="43"/>
      <c r="C171" s="43"/>
      <c r="D171" s="85" t="str">
        <f>IFERROR(VLOOKUP(C171,التكويد!$A$2:$R$1501,5,0),"")</f>
        <v/>
      </c>
      <c r="F171" s="91" t="str">
        <f t="shared" si="2"/>
        <v/>
      </c>
      <c r="G171" s="43"/>
      <c r="H171" s="43"/>
      <c r="I171" s="43"/>
    </row>
    <row r="172" spans="1:9" ht="24.95" customHeight="1" thickBot="1">
      <c r="A172" s="42"/>
      <c r="B172" s="43"/>
      <c r="C172" s="43"/>
      <c r="D172" s="85" t="str">
        <f>IFERROR(VLOOKUP(C172,التكويد!$A$2:$R$1501,5,0),"")</f>
        <v/>
      </c>
      <c r="F172" s="91" t="str">
        <f t="shared" si="2"/>
        <v/>
      </c>
      <c r="G172" s="43"/>
      <c r="H172" s="43"/>
      <c r="I172" s="43"/>
    </row>
    <row r="173" spans="1:9" ht="24.95" customHeight="1" thickBot="1">
      <c r="A173" s="42"/>
      <c r="B173" s="43"/>
      <c r="C173" s="43"/>
      <c r="D173" s="85" t="str">
        <f>IFERROR(VLOOKUP(C173,التكويد!$A$2:$R$1501,5,0),"")</f>
        <v/>
      </c>
      <c r="F173" s="91" t="str">
        <f t="shared" si="2"/>
        <v/>
      </c>
      <c r="G173" s="43"/>
      <c r="H173" s="43"/>
      <c r="I173" s="43"/>
    </row>
    <row r="174" spans="1:9" ht="24.95" customHeight="1" thickBot="1">
      <c r="A174" s="42"/>
      <c r="B174" s="43"/>
      <c r="C174" s="43"/>
      <c r="D174" s="85" t="str">
        <f>IFERROR(VLOOKUP(C174,التكويد!$A$2:$R$1501,5,0),"")</f>
        <v/>
      </c>
      <c r="F174" s="91" t="str">
        <f t="shared" si="2"/>
        <v/>
      </c>
      <c r="G174" s="43"/>
      <c r="H174" s="43"/>
      <c r="I174" s="43"/>
    </row>
    <row r="175" spans="1:9" ht="24.95" customHeight="1" thickBot="1">
      <c r="A175" s="42"/>
      <c r="B175" s="43"/>
      <c r="C175" s="43"/>
      <c r="D175" s="85" t="str">
        <f>IFERROR(VLOOKUP(C175,التكويد!$A$2:$R$1501,5,0),"")</f>
        <v/>
      </c>
      <c r="F175" s="91" t="str">
        <f t="shared" si="2"/>
        <v/>
      </c>
      <c r="G175" s="43"/>
      <c r="H175" s="43"/>
      <c r="I175" s="43"/>
    </row>
    <row r="176" spans="1:9" ht="24.95" customHeight="1" thickBot="1">
      <c r="A176" s="42"/>
      <c r="B176" s="43"/>
      <c r="C176" s="43"/>
      <c r="D176" s="85" t="str">
        <f>IFERROR(VLOOKUP(C176,التكويد!$A$2:$R$1501,5,0),"")</f>
        <v/>
      </c>
      <c r="F176" s="91" t="str">
        <f t="shared" si="2"/>
        <v/>
      </c>
      <c r="G176" s="43"/>
      <c r="H176" s="43"/>
      <c r="I176" s="43"/>
    </row>
    <row r="177" spans="1:9" ht="24.95" customHeight="1" thickBot="1">
      <c r="A177" s="42"/>
      <c r="B177" s="43"/>
      <c r="C177" s="43"/>
      <c r="D177" s="85" t="str">
        <f>IFERROR(VLOOKUP(C177,التكويد!$A$2:$R$1501,5,0),"")</f>
        <v/>
      </c>
      <c r="F177" s="91" t="str">
        <f t="shared" si="2"/>
        <v/>
      </c>
      <c r="G177" s="43"/>
      <c r="H177" s="43"/>
      <c r="I177" s="43"/>
    </row>
    <row r="178" spans="1:9" ht="24.95" customHeight="1" thickBot="1">
      <c r="A178" s="42"/>
      <c r="B178" s="43"/>
      <c r="C178" s="43"/>
      <c r="D178" s="85" t="str">
        <f>IFERROR(VLOOKUP(C178,التكويد!$A$2:$R$1501,5,0),"")</f>
        <v/>
      </c>
      <c r="F178" s="91" t="str">
        <f t="shared" si="2"/>
        <v/>
      </c>
      <c r="G178" s="43"/>
      <c r="H178" s="43"/>
      <c r="I178" s="43"/>
    </row>
    <row r="179" spans="1:9" ht="24.95" customHeight="1" thickBot="1">
      <c r="A179" s="42"/>
      <c r="B179" s="43"/>
      <c r="C179" s="43"/>
      <c r="D179" s="85" t="str">
        <f>IFERROR(VLOOKUP(C179,التكويد!$A$2:$R$1501,5,0),"")</f>
        <v/>
      </c>
      <c r="F179" s="91" t="str">
        <f t="shared" si="2"/>
        <v/>
      </c>
      <c r="G179" s="43"/>
      <c r="H179" s="43"/>
      <c r="I179" s="43"/>
    </row>
    <row r="180" spans="1:9" ht="24.95" customHeight="1" thickBot="1">
      <c r="A180" s="42"/>
      <c r="B180" s="43"/>
      <c r="C180" s="43"/>
      <c r="D180" s="85" t="str">
        <f>IFERROR(VLOOKUP(C180,التكويد!$A$2:$R$1501,5,0),"")</f>
        <v/>
      </c>
      <c r="F180" s="91" t="str">
        <f t="shared" si="2"/>
        <v/>
      </c>
      <c r="G180" s="43"/>
      <c r="H180" s="43"/>
      <c r="I180" s="43"/>
    </row>
    <row r="181" spans="1:9" ht="24.95" customHeight="1" thickBot="1">
      <c r="A181" s="42"/>
      <c r="B181" s="43"/>
      <c r="C181" s="43"/>
      <c r="D181" s="85" t="str">
        <f>IFERROR(VLOOKUP(C181,التكويد!$A$2:$R$1501,5,0),"")</f>
        <v/>
      </c>
      <c r="F181" s="91" t="str">
        <f t="shared" si="2"/>
        <v/>
      </c>
      <c r="G181" s="43"/>
      <c r="H181" s="43"/>
      <c r="I181" s="43"/>
    </row>
    <row r="182" spans="1:9" ht="24.95" customHeight="1" thickBot="1">
      <c r="A182" s="42"/>
      <c r="B182" s="43"/>
      <c r="C182" s="43"/>
      <c r="D182" s="85" t="str">
        <f>IFERROR(VLOOKUP(C182,التكويد!$A$2:$R$1501,5,0),"")</f>
        <v/>
      </c>
      <c r="F182" s="91" t="str">
        <f t="shared" si="2"/>
        <v/>
      </c>
      <c r="G182" s="43"/>
      <c r="H182" s="43"/>
      <c r="I182" s="43"/>
    </row>
    <row r="183" spans="1:9" ht="24.95" customHeight="1" thickBot="1">
      <c r="A183" s="42"/>
      <c r="B183" s="43"/>
      <c r="C183" s="43"/>
      <c r="D183" s="85" t="str">
        <f>IFERROR(VLOOKUP(C183,التكويد!$A$2:$R$1501,5,0),"")</f>
        <v/>
      </c>
      <c r="F183" s="91" t="str">
        <f t="shared" si="2"/>
        <v/>
      </c>
      <c r="G183" s="43"/>
      <c r="H183" s="43"/>
      <c r="I183" s="43"/>
    </row>
    <row r="184" spans="1:9" ht="24.95" customHeight="1" thickBot="1">
      <c r="A184" s="42"/>
      <c r="B184" s="43"/>
      <c r="C184" s="43"/>
      <c r="D184" s="85" t="str">
        <f>IFERROR(VLOOKUP(C184,التكويد!$A$2:$R$1501,5,0),"")</f>
        <v/>
      </c>
      <c r="F184" s="91" t="str">
        <f t="shared" si="2"/>
        <v/>
      </c>
      <c r="G184" s="43"/>
      <c r="H184" s="43"/>
      <c r="I184" s="43"/>
    </row>
    <row r="185" spans="1:9" ht="24.95" customHeight="1" thickBot="1">
      <c r="A185" s="42"/>
      <c r="B185" s="43"/>
      <c r="C185" s="43"/>
      <c r="D185" s="85" t="str">
        <f>IFERROR(VLOOKUP(C185,التكويد!$A$2:$R$1501,5,0),"")</f>
        <v/>
      </c>
      <c r="F185" s="91" t="str">
        <f t="shared" si="2"/>
        <v/>
      </c>
      <c r="G185" s="43"/>
      <c r="H185" s="43"/>
      <c r="I185" s="43"/>
    </row>
    <row r="186" spans="1:9" ht="24.95" customHeight="1" thickBot="1">
      <c r="A186" s="42"/>
      <c r="B186" s="43"/>
      <c r="C186" s="43"/>
      <c r="D186" s="85" t="str">
        <f>IFERROR(VLOOKUP(C186,التكويد!$A$2:$R$1501,5,0),"")</f>
        <v/>
      </c>
      <c r="F186" s="91" t="str">
        <f t="shared" si="2"/>
        <v/>
      </c>
      <c r="G186" s="43"/>
      <c r="H186" s="43"/>
      <c r="I186" s="43"/>
    </row>
    <row r="187" spans="1:9" ht="24.95" customHeight="1" thickBot="1">
      <c r="A187" s="42"/>
      <c r="B187" s="43"/>
      <c r="C187" s="43"/>
      <c r="D187" s="85" t="str">
        <f>IFERROR(VLOOKUP(C187,التكويد!$A$2:$R$1501,5,0),"")</f>
        <v/>
      </c>
      <c r="F187" s="91" t="str">
        <f t="shared" si="2"/>
        <v/>
      </c>
      <c r="G187" s="43"/>
      <c r="H187" s="43"/>
      <c r="I187" s="43"/>
    </row>
    <row r="188" spans="1:9" ht="24.95" customHeight="1" thickBot="1">
      <c r="A188" s="42"/>
      <c r="B188" s="43"/>
      <c r="C188" s="43"/>
      <c r="D188" s="85" t="str">
        <f>IFERROR(VLOOKUP(C188,التكويد!$A$2:$R$1501,5,0),"")</f>
        <v/>
      </c>
      <c r="F188" s="91" t="str">
        <f t="shared" si="2"/>
        <v/>
      </c>
      <c r="G188" s="43"/>
      <c r="H188" s="43"/>
      <c r="I188" s="43"/>
    </row>
    <row r="189" spans="1:9" ht="24.95" customHeight="1" thickBot="1">
      <c r="A189" s="42"/>
      <c r="B189" s="43"/>
      <c r="C189" s="43"/>
      <c r="D189" s="85" t="str">
        <f>IFERROR(VLOOKUP(C189,التكويد!$A$2:$R$1501,5,0),"")</f>
        <v/>
      </c>
      <c r="F189" s="91" t="str">
        <f t="shared" si="2"/>
        <v/>
      </c>
      <c r="G189" s="43"/>
      <c r="H189" s="43"/>
      <c r="I189" s="43"/>
    </row>
    <row r="190" spans="1:9" ht="24.95" customHeight="1" thickBot="1">
      <c r="A190" s="42"/>
      <c r="B190" s="43"/>
      <c r="C190" s="43"/>
      <c r="D190" s="85" t="str">
        <f>IFERROR(VLOOKUP(C190,التكويد!$A$2:$R$1501,5,0),"")</f>
        <v/>
      </c>
      <c r="F190" s="91" t="str">
        <f t="shared" si="2"/>
        <v/>
      </c>
      <c r="G190" s="43"/>
      <c r="H190" s="43"/>
      <c r="I190" s="43"/>
    </row>
    <row r="191" spans="1:9" ht="24.95" customHeight="1" thickBot="1">
      <c r="A191" s="42"/>
      <c r="B191" s="43"/>
      <c r="C191" s="43"/>
      <c r="D191" s="85" t="str">
        <f>IFERROR(VLOOKUP(C191,التكويد!$A$2:$R$1501,5,0),"")</f>
        <v/>
      </c>
      <c r="F191" s="91" t="str">
        <f t="shared" si="2"/>
        <v/>
      </c>
      <c r="G191" s="43"/>
      <c r="H191" s="43"/>
      <c r="I191" s="43"/>
    </row>
    <row r="192" spans="1:9" ht="24.95" customHeight="1" thickBot="1">
      <c r="A192" s="42"/>
      <c r="B192" s="43"/>
      <c r="C192" s="43"/>
      <c r="D192" s="85" t="str">
        <f>IFERROR(VLOOKUP(C192,التكويد!$A$2:$R$1501,5,0),"")</f>
        <v/>
      </c>
      <c r="F192" s="91" t="str">
        <f t="shared" si="2"/>
        <v/>
      </c>
      <c r="G192" s="43"/>
      <c r="H192" s="43"/>
      <c r="I192" s="43"/>
    </row>
    <row r="193" spans="1:9" ht="24.95" customHeight="1" thickBot="1">
      <c r="A193" s="42"/>
      <c r="B193" s="43"/>
      <c r="C193" s="43"/>
      <c r="D193" s="85" t="str">
        <f>IFERROR(VLOOKUP(C193,التكويد!$A$2:$R$1501,5,0),"")</f>
        <v/>
      </c>
      <c r="F193" s="91" t="str">
        <f t="shared" si="2"/>
        <v/>
      </c>
      <c r="G193" s="43"/>
      <c r="H193" s="43"/>
      <c r="I193" s="43"/>
    </row>
    <row r="194" spans="1:9" ht="24.95" customHeight="1" thickBot="1">
      <c r="A194" s="42"/>
      <c r="B194" s="43"/>
      <c r="C194" s="43"/>
      <c r="D194" s="85" t="str">
        <f>IFERROR(VLOOKUP(C194,التكويد!$A$2:$R$1501,5,0),"")</f>
        <v/>
      </c>
      <c r="F194" s="91" t="str">
        <f t="shared" ref="F194:F257" si="3">IFERROR(SUM(E194/G194),"")</f>
        <v/>
      </c>
      <c r="G194" s="43"/>
      <c r="H194" s="43"/>
      <c r="I194" s="43"/>
    </row>
    <row r="195" spans="1:9" ht="24.95" customHeight="1" thickBot="1">
      <c r="A195" s="42"/>
      <c r="B195" s="43"/>
      <c r="C195" s="43"/>
      <c r="D195" s="85" t="str">
        <f>IFERROR(VLOOKUP(C195,التكويد!$A$2:$R$1501,5,0),"")</f>
        <v/>
      </c>
      <c r="F195" s="91" t="str">
        <f t="shared" si="3"/>
        <v/>
      </c>
      <c r="G195" s="43"/>
      <c r="H195" s="43"/>
      <c r="I195" s="43"/>
    </row>
    <row r="196" spans="1:9" ht="24.95" customHeight="1" thickBot="1">
      <c r="A196" s="42"/>
      <c r="B196" s="43"/>
      <c r="C196" s="43"/>
      <c r="D196" s="85" t="str">
        <f>IFERROR(VLOOKUP(C196,التكويد!$A$2:$R$1501,5,0),"")</f>
        <v/>
      </c>
      <c r="F196" s="91" t="str">
        <f t="shared" si="3"/>
        <v/>
      </c>
      <c r="G196" s="43"/>
      <c r="H196" s="43"/>
      <c r="I196" s="43"/>
    </row>
    <row r="197" spans="1:9" ht="24.95" customHeight="1" thickBot="1">
      <c r="A197" s="42"/>
      <c r="B197" s="43"/>
      <c r="C197" s="43"/>
      <c r="D197" s="85" t="str">
        <f>IFERROR(VLOOKUP(C197,التكويد!$A$2:$R$1501,5,0),"")</f>
        <v/>
      </c>
      <c r="F197" s="91" t="str">
        <f t="shared" si="3"/>
        <v/>
      </c>
      <c r="G197" s="43"/>
      <c r="H197" s="43"/>
      <c r="I197" s="43"/>
    </row>
    <row r="198" spans="1:9" ht="24.95" customHeight="1" thickBot="1">
      <c r="A198" s="42"/>
      <c r="B198" s="43"/>
      <c r="C198" s="43"/>
      <c r="D198" s="85" t="str">
        <f>IFERROR(VLOOKUP(C198,التكويد!$A$2:$R$1501,5,0),"")</f>
        <v/>
      </c>
      <c r="F198" s="91" t="str">
        <f t="shared" si="3"/>
        <v/>
      </c>
      <c r="G198" s="43"/>
      <c r="H198" s="43"/>
      <c r="I198" s="43"/>
    </row>
    <row r="199" spans="1:9" ht="24.95" customHeight="1" thickBot="1">
      <c r="A199" s="42"/>
      <c r="B199" s="43"/>
      <c r="C199" s="43"/>
      <c r="D199" s="85" t="str">
        <f>IFERROR(VLOOKUP(C199,التكويد!$A$2:$R$1501,5,0),"")</f>
        <v/>
      </c>
      <c r="F199" s="91" t="str">
        <f t="shared" si="3"/>
        <v/>
      </c>
      <c r="G199" s="43"/>
      <c r="H199" s="43"/>
      <c r="I199" s="43"/>
    </row>
    <row r="200" spans="1:9" ht="24.95" customHeight="1" thickBot="1">
      <c r="A200" s="42"/>
      <c r="B200" s="43"/>
      <c r="C200" s="43"/>
      <c r="D200" s="85" t="str">
        <f>IFERROR(VLOOKUP(C200,التكويد!$A$2:$R$1501,5,0),"")</f>
        <v/>
      </c>
      <c r="F200" s="91" t="str">
        <f t="shared" si="3"/>
        <v/>
      </c>
      <c r="G200" s="43"/>
      <c r="H200" s="43"/>
      <c r="I200" s="43"/>
    </row>
    <row r="201" spans="1:9" ht="24.95" customHeight="1" thickBot="1">
      <c r="A201" s="42"/>
      <c r="B201" s="43"/>
      <c r="C201" s="43"/>
      <c r="D201" s="85" t="str">
        <f>IFERROR(VLOOKUP(C201,التكويد!$A$2:$R$1501,5,0),"")</f>
        <v/>
      </c>
      <c r="F201" s="91" t="str">
        <f t="shared" si="3"/>
        <v/>
      </c>
      <c r="G201" s="43"/>
      <c r="H201" s="43"/>
      <c r="I201" s="43"/>
    </row>
    <row r="202" spans="1:9" ht="24.95" customHeight="1" thickBot="1">
      <c r="A202" s="42"/>
      <c r="B202" s="43"/>
      <c r="C202" s="43"/>
      <c r="D202" s="85" t="str">
        <f>IFERROR(VLOOKUP(C202,التكويد!$A$2:$R$1501,5,0),"")</f>
        <v/>
      </c>
      <c r="F202" s="91" t="str">
        <f t="shared" si="3"/>
        <v/>
      </c>
      <c r="G202" s="43"/>
      <c r="H202" s="43"/>
      <c r="I202" s="43"/>
    </row>
    <row r="203" spans="1:9" ht="24.95" customHeight="1" thickBot="1">
      <c r="A203" s="42"/>
      <c r="B203" s="43"/>
      <c r="C203" s="43"/>
      <c r="D203" s="85" t="str">
        <f>IFERROR(VLOOKUP(C203,التكويد!$A$2:$R$1501,5,0),"")</f>
        <v/>
      </c>
      <c r="F203" s="91" t="str">
        <f t="shared" si="3"/>
        <v/>
      </c>
      <c r="G203" s="43"/>
      <c r="H203" s="43"/>
      <c r="I203" s="43"/>
    </row>
    <row r="204" spans="1:9" ht="24.95" customHeight="1" thickBot="1">
      <c r="A204" s="42"/>
      <c r="B204" s="43"/>
      <c r="C204" s="43"/>
      <c r="D204" s="85" t="str">
        <f>IFERROR(VLOOKUP(C204,التكويد!$A$2:$R$1501,5,0),"")</f>
        <v/>
      </c>
      <c r="F204" s="91" t="str">
        <f t="shared" si="3"/>
        <v/>
      </c>
      <c r="G204" s="43"/>
      <c r="H204" s="43"/>
      <c r="I204" s="43"/>
    </row>
    <row r="205" spans="1:9" ht="24.95" customHeight="1" thickBot="1">
      <c r="A205" s="42"/>
      <c r="B205" s="43"/>
      <c r="C205" s="43"/>
      <c r="D205" s="85" t="str">
        <f>IFERROR(VLOOKUP(C205,التكويد!$A$2:$R$1501,5,0),"")</f>
        <v/>
      </c>
      <c r="F205" s="91" t="str">
        <f t="shared" si="3"/>
        <v/>
      </c>
      <c r="G205" s="43"/>
      <c r="H205" s="43"/>
      <c r="I205" s="43"/>
    </row>
    <row r="206" spans="1:9" ht="24.95" customHeight="1" thickBot="1">
      <c r="A206" s="42"/>
      <c r="B206" s="43"/>
      <c r="C206" s="43"/>
      <c r="D206" s="85" t="str">
        <f>IFERROR(VLOOKUP(C206,التكويد!$A$2:$R$1501,5,0),"")</f>
        <v/>
      </c>
      <c r="F206" s="91" t="str">
        <f t="shared" si="3"/>
        <v/>
      </c>
      <c r="G206" s="43"/>
      <c r="H206" s="43"/>
      <c r="I206" s="43"/>
    </row>
    <row r="207" spans="1:9" ht="24.95" customHeight="1" thickBot="1">
      <c r="A207" s="42"/>
      <c r="B207" s="43"/>
      <c r="C207" s="43"/>
      <c r="D207" s="85" t="str">
        <f>IFERROR(VLOOKUP(C207,التكويد!$A$2:$R$1501,5,0),"")</f>
        <v/>
      </c>
      <c r="F207" s="91" t="str">
        <f t="shared" si="3"/>
        <v/>
      </c>
      <c r="G207" s="43"/>
      <c r="H207" s="43"/>
      <c r="I207" s="43"/>
    </row>
    <row r="208" spans="1:9" ht="24.95" customHeight="1" thickBot="1">
      <c r="A208" s="42"/>
      <c r="B208" s="43"/>
      <c r="C208" s="43"/>
      <c r="D208" s="85" t="str">
        <f>IFERROR(VLOOKUP(C208,التكويد!$A$2:$R$1501,5,0),"")</f>
        <v/>
      </c>
      <c r="F208" s="91" t="str">
        <f t="shared" si="3"/>
        <v/>
      </c>
      <c r="G208" s="43"/>
      <c r="H208" s="43"/>
      <c r="I208" s="43"/>
    </row>
    <row r="209" spans="1:9" ht="24.95" customHeight="1" thickBot="1">
      <c r="A209" s="42"/>
      <c r="B209" s="43"/>
      <c r="C209" s="43"/>
      <c r="D209" s="85" t="str">
        <f>IFERROR(VLOOKUP(C209,التكويد!$A$2:$R$1501,5,0),"")</f>
        <v/>
      </c>
      <c r="F209" s="91" t="str">
        <f t="shared" si="3"/>
        <v/>
      </c>
      <c r="G209" s="43"/>
      <c r="H209" s="43"/>
      <c r="I209" s="43"/>
    </row>
    <row r="210" spans="1:9" ht="24.95" customHeight="1" thickBot="1">
      <c r="A210" s="42"/>
      <c r="B210" s="43"/>
      <c r="C210" s="43"/>
      <c r="D210" s="85" t="str">
        <f>IFERROR(VLOOKUP(C210,التكويد!$A$2:$R$1501,5,0),"")</f>
        <v/>
      </c>
      <c r="F210" s="91" t="str">
        <f t="shared" si="3"/>
        <v/>
      </c>
      <c r="G210" s="43"/>
      <c r="H210" s="43"/>
      <c r="I210" s="43"/>
    </row>
    <row r="211" spans="1:9" ht="24.95" customHeight="1" thickBot="1">
      <c r="A211" s="42"/>
      <c r="B211" s="43"/>
      <c r="C211" s="43"/>
      <c r="D211" s="85" t="str">
        <f>IFERROR(VLOOKUP(C211,التكويد!$A$2:$R$1501,5,0),"")</f>
        <v/>
      </c>
      <c r="F211" s="91" t="str">
        <f t="shared" si="3"/>
        <v/>
      </c>
      <c r="G211" s="43"/>
      <c r="H211" s="43"/>
      <c r="I211" s="43"/>
    </row>
    <row r="212" spans="1:9" ht="24.95" customHeight="1" thickBot="1">
      <c r="A212" s="42"/>
      <c r="B212" s="43"/>
      <c r="C212" s="43"/>
      <c r="D212" s="85" t="str">
        <f>IFERROR(VLOOKUP(C212,التكويد!$A$2:$R$1501,5,0),"")</f>
        <v/>
      </c>
      <c r="F212" s="91" t="str">
        <f t="shared" si="3"/>
        <v/>
      </c>
      <c r="G212" s="43"/>
      <c r="H212" s="43"/>
      <c r="I212" s="43"/>
    </row>
    <row r="213" spans="1:9" ht="24.95" customHeight="1" thickBot="1">
      <c r="A213" s="42"/>
      <c r="B213" s="43"/>
      <c r="C213" s="43"/>
      <c r="D213" s="85" t="str">
        <f>IFERROR(VLOOKUP(C213,التكويد!$A$2:$R$1501,5,0),"")</f>
        <v/>
      </c>
      <c r="F213" s="91" t="str">
        <f t="shared" si="3"/>
        <v/>
      </c>
      <c r="G213" s="43"/>
      <c r="H213" s="43"/>
      <c r="I213" s="43"/>
    </row>
    <row r="214" spans="1:9" ht="24.95" customHeight="1" thickBot="1">
      <c r="A214" s="42"/>
      <c r="B214" s="43"/>
      <c r="C214" s="43"/>
      <c r="D214" s="85" t="str">
        <f>IFERROR(VLOOKUP(C214,التكويد!$A$2:$R$1501,5,0),"")</f>
        <v/>
      </c>
      <c r="F214" s="91" t="str">
        <f t="shared" si="3"/>
        <v/>
      </c>
      <c r="G214" s="43"/>
      <c r="H214" s="43"/>
      <c r="I214" s="43"/>
    </row>
    <row r="215" spans="1:9" ht="24.95" customHeight="1" thickBot="1">
      <c r="A215" s="42"/>
      <c r="B215" s="43"/>
      <c r="C215" s="43"/>
      <c r="D215" s="85" t="str">
        <f>IFERROR(VLOOKUP(C215,التكويد!$A$2:$R$1501,5,0),"")</f>
        <v/>
      </c>
      <c r="F215" s="91" t="str">
        <f t="shared" si="3"/>
        <v/>
      </c>
      <c r="G215" s="43"/>
      <c r="H215" s="43"/>
      <c r="I215" s="43"/>
    </row>
    <row r="216" spans="1:9" ht="24.95" customHeight="1" thickBot="1">
      <c r="A216" s="42"/>
      <c r="B216" s="43"/>
      <c r="C216" s="43"/>
      <c r="D216" s="85" t="str">
        <f>IFERROR(VLOOKUP(C216,التكويد!$A$2:$R$1501,5,0),"")</f>
        <v/>
      </c>
      <c r="F216" s="91" t="str">
        <f t="shared" si="3"/>
        <v/>
      </c>
      <c r="G216" s="43"/>
      <c r="H216" s="43"/>
      <c r="I216" s="43"/>
    </row>
    <row r="217" spans="1:9" ht="24.95" customHeight="1" thickBot="1">
      <c r="A217" s="42"/>
      <c r="B217" s="43"/>
      <c r="C217" s="43"/>
      <c r="D217" s="85" t="str">
        <f>IFERROR(VLOOKUP(C217,التكويد!$A$2:$R$1501,5,0),"")</f>
        <v/>
      </c>
      <c r="F217" s="91" t="str">
        <f t="shared" si="3"/>
        <v/>
      </c>
      <c r="G217" s="43"/>
      <c r="H217" s="43"/>
      <c r="I217" s="43"/>
    </row>
    <row r="218" spans="1:9" ht="24.95" customHeight="1" thickBot="1">
      <c r="A218" s="42"/>
      <c r="B218" s="43"/>
      <c r="C218" s="43"/>
      <c r="D218" s="85" t="str">
        <f>IFERROR(VLOOKUP(C218,التكويد!$A$2:$R$1501,5,0),"")</f>
        <v/>
      </c>
      <c r="F218" s="91" t="str">
        <f t="shared" si="3"/>
        <v/>
      </c>
      <c r="G218" s="43"/>
      <c r="H218" s="43"/>
      <c r="I218" s="43"/>
    </row>
    <row r="219" spans="1:9" ht="24.95" customHeight="1" thickBot="1">
      <c r="A219" s="42"/>
      <c r="B219" s="43"/>
      <c r="C219" s="43"/>
      <c r="D219" s="85" t="str">
        <f>IFERROR(VLOOKUP(C219,التكويد!$A$2:$R$1501,5,0),"")</f>
        <v/>
      </c>
      <c r="F219" s="91" t="str">
        <f t="shared" si="3"/>
        <v/>
      </c>
      <c r="G219" s="43"/>
      <c r="H219" s="43"/>
      <c r="I219" s="43"/>
    </row>
    <row r="220" spans="1:9" ht="24.95" customHeight="1" thickBot="1">
      <c r="A220" s="42"/>
      <c r="B220" s="43"/>
      <c r="C220" s="43"/>
      <c r="D220" s="85" t="str">
        <f>IFERROR(VLOOKUP(C220,التكويد!$A$2:$R$1501,5,0),"")</f>
        <v/>
      </c>
      <c r="F220" s="91" t="str">
        <f t="shared" si="3"/>
        <v/>
      </c>
      <c r="G220" s="45"/>
      <c r="H220" s="43"/>
      <c r="I220" s="43"/>
    </row>
    <row r="221" spans="1:9" ht="24.95" customHeight="1" thickBot="1">
      <c r="A221" s="42"/>
      <c r="B221" s="43"/>
      <c r="C221" s="43"/>
      <c r="D221" s="85" t="str">
        <f>IFERROR(VLOOKUP(C221,التكويد!$A$2:$R$1501,5,0),"")</f>
        <v/>
      </c>
      <c r="F221" s="91" t="str">
        <f t="shared" si="3"/>
        <v/>
      </c>
      <c r="G221" s="45"/>
      <c r="H221" s="43"/>
      <c r="I221" s="43"/>
    </row>
    <row r="222" spans="1:9" ht="24.95" customHeight="1" thickBot="1">
      <c r="A222" s="42"/>
      <c r="B222" s="43"/>
      <c r="C222" s="43"/>
      <c r="D222" s="85" t="str">
        <f>IFERROR(VLOOKUP(C222,التكويد!$A$2:$R$1501,5,0),"")</f>
        <v/>
      </c>
      <c r="F222" s="91" t="str">
        <f t="shared" si="3"/>
        <v/>
      </c>
      <c r="G222" s="45"/>
      <c r="H222" s="43"/>
      <c r="I222" s="43"/>
    </row>
    <row r="223" spans="1:9" ht="24.95" customHeight="1" thickBot="1">
      <c r="A223" s="42"/>
      <c r="B223" s="43"/>
      <c r="C223" s="43"/>
      <c r="D223" s="85" t="str">
        <f>IFERROR(VLOOKUP(C223,التكويد!$A$2:$R$1501,5,0),"")</f>
        <v/>
      </c>
      <c r="F223" s="91" t="str">
        <f t="shared" si="3"/>
        <v/>
      </c>
      <c r="G223" s="45"/>
      <c r="H223" s="43"/>
      <c r="I223" s="43"/>
    </row>
    <row r="224" spans="1:9" ht="24.95" customHeight="1" thickBot="1">
      <c r="A224" s="42"/>
      <c r="B224" s="43"/>
      <c r="C224" s="43"/>
      <c r="D224" s="85" t="str">
        <f>IFERROR(VLOOKUP(C224,التكويد!$A$2:$R$1501,5,0),"")</f>
        <v/>
      </c>
      <c r="F224" s="91" t="str">
        <f t="shared" si="3"/>
        <v/>
      </c>
      <c r="G224" s="43"/>
      <c r="H224" s="43"/>
      <c r="I224" s="43"/>
    </row>
    <row r="225" spans="1:9" ht="24.95" customHeight="1" thickBot="1">
      <c r="A225" s="42"/>
      <c r="B225" s="43"/>
      <c r="C225" s="43"/>
      <c r="D225" s="85" t="str">
        <f>IFERROR(VLOOKUP(C225,التكويد!$A$2:$R$1501,5,0),"")</f>
        <v/>
      </c>
      <c r="F225" s="91" t="str">
        <f t="shared" si="3"/>
        <v/>
      </c>
      <c r="G225" s="43"/>
      <c r="H225" s="43"/>
      <c r="I225" s="43"/>
    </row>
    <row r="226" spans="1:9" ht="24.95" customHeight="1" thickBot="1">
      <c r="A226" s="42"/>
      <c r="B226" s="43"/>
      <c r="C226" s="43"/>
      <c r="D226" s="85" t="str">
        <f>IFERROR(VLOOKUP(C226,التكويد!$A$2:$R$1501,5,0),"")</f>
        <v/>
      </c>
      <c r="F226" s="91" t="str">
        <f t="shared" si="3"/>
        <v/>
      </c>
      <c r="G226" s="43"/>
      <c r="H226" s="43"/>
      <c r="I226" s="43"/>
    </row>
    <row r="227" spans="1:9" ht="24.95" customHeight="1" thickBot="1">
      <c r="A227" s="42"/>
      <c r="B227" s="43"/>
      <c r="C227" s="43"/>
      <c r="D227" s="85" t="str">
        <f>IFERROR(VLOOKUP(C227,التكويد!$A$2:$R$1501,5,0),"")</f>
        <v/>
      </c>
      <c r="F227" s="91" t="str">
        <f t="shared" si="3"/>
        <v/>
      </c>
      <c r="G227" s="43"/>
      <c r="H227" s="43"/>
      <c r="I227" s="43"/>
    </row>
    <row r="228" spans="1:9" ht="24.95" customHeight="1" thickBot="1">
      <c r="A228" s="42"/>
      <c r="B228" s="43"/>
      <c r="C228" s="43"/>
      <c r="D228" s="85" t="str">
        <f>IFERROR(VLOOKUP(C228,التكويد!$A$2:$R$1501,5,0),"")</f>
        <v/>
      </c>
      <c r="F228" s="91" t="str">
        <f t="shared" si="3"/>
        <v/>
      </c>
      <c r="G228" s="43"/>
      <c r="H228" s="43"/>
      <c r="I228" s="43"/>
    </row>
    <row r="229" spans="1:9" ht="24.95" customHeight="1" thickBot="1">
      <c r="A229" s="42"/>
      <c r="B229" s="43"/>
      <c r="C229" s="43"/>
      <c r="D229" s="85" t="str">
        <f>IFERROR(VLOOKUP(C229,التكويد!$A$2:$R$1501,5,0),"")</f>
        <v/>
      </c>
      <c r="F229" s="91" t="str">
        <f t="shared" si="3"/>
        <v/>
      </c>
      <c r="G229" s="43"/>
      <c r="H229" s="43"/>
      <c r="I229" s="43"/>
    </row>
    <row r="230" spans="1:9" ht="24.95" customHeight="1" thickBot="1">
      <c r="A230" s="42"/>
      <c r="B230" s="43"/>
      <c r="C230" s="43"/>
      <c r="D230" s="85" t="str">
        <f>IFERROR(VLOOKUP(C230,التكويد!$A$2:$R$1501,5,0),"")</f>
        <v/>
      </c>
      <c r="F230" s="91" t="str">
        <f t="shared" si="3"/>
        <v/>
      </c>
      <c r="G230" s="43"/>
      <c r="H230" s="43"/>
      <c r="I230" s="43"/>
    </row>
    <row r="231" spans="1:9" ht="24.95" customHeight="1" thickBot="1">
      <c r="A231" s="42"/>
      <c r="B231" s="43"/>
      <c r="C231" s="43"/>
      <c r="D231" s="85" t="str">
        <f>IFERROR(VLOOKUP(C231,التكويد!$A$2:$R$1501,5,0),"")</f>
        <v/>
      </c>
      <c r="F231" s="91" t="str">
        <f t="shared" si="3"/>
        <v/>
      </c>
      <c r="G231" s="43"/>
      <c r="H231" s="43"/>
      <c r="I231" s="43"/>
    </row>
    <row r="232" spans="1:9" ht="24.95" customHeight="1" thickBot="1">
      <c r="A232" s="42"/>
      <c r="B232" s="43"/>
      <c r="C232" s="43"/>
      <c r="D232" s="85" t="str">
        <f>IFERROR(VLOOKUP(C232,التكويد!$A$2:$R$1501,5,0),"")</f>
        <v/>
      </c>
      <c r="F232" s="91" t="str">
        <f t="shared" si="3"/>
        <v/>
      </c>
      <c r="G232" s="43"/>
      <c r="H232" s="43"/>
      <c r="I232" s="43"/>
    </row>
    <row r="233" spans="1:9" ht="24.95" customHeight="1" thickBot="1">
      <c r="A233" s="42"/>
      <c r="B233" s="43"/>
      <c r="C233" s="43"/>
      <c r="D233" s="85" t="str">
        <f>IFERROR(VLOOKUP(C233,التكويد!$A$2:$R$1501,5,0),"")</f>
        <v/>
      </c>
      <c r="F233" s="91" t="str">
        <f t="shared" si="3"/>
        <v/>
      </c>
      <c r="G233" s="43"/>
      <c r="H233" s="43"/>
      <c r="I233" s="43"/>
    </row>
    <row r="234" spans="1:9" ht="24.95" customHeight="1" thickBot="1">
      <c r="A234" s="42"/>
      <c r="B234" s="43"/>
      <c r="C234" s="43"/>
      <c r="D234" s="85" t="str">
        <f>IFERROR(VLOOKUP(C234,التكويد!$A$2:$R$1501,5,0),"")</f>
        <v/>
      </c>
      <c r="F234" s="91" t="str">
        <f t="shared" si="3"/>
        <v/>
      </c>
      <c r="G234" s="43"/>
      <c r="H234" s="43"/>
      <c r="I234" s="43"/>
    </row>
    <row r="235" spans="1:9" ht="24.95" customHeight="1" thickBot="1">
      <c r="A235" s="42"/>
      <c r="B235" s="43"/>
      <c r="C235" s="43"/>
      <c r="D235" s="85" t="str">
        <f>IFERROR(VLOOKUP(C235,التكويد!$A$2:$R$1501,5,0),"")</f>
        <v/>
      </c>
      <c r="F235" s="91" t="str">
        <f t="shared" si="3"/>
        <v/>
      </c>
      <c r="G235" s="43"/>
      <c r="H235" s="43"/>
      <c r="I235" s="43"/>
    </row>
    <row r="236" spans="1:9" ht="24.95" customHeight="1" thickBot="1">
      <c r="A236" s="42"/>
      <c r="B236" s="43"/>
      <c r="C236" s="43"/>
      <c r="D236" s="85" t="str">
        <f>IFERROR(VLOOKUP(C236,التكويد!$A$2:$R$1501,5,0),"")</f>
        <v/>
      </c>
      <c r="F236" s="91" t="str">
        <f t="shared" si="3"/>
        <v/>
      </c>
      <c r="G236" s="43"/>
      <c r="H236" s="43"/>
      <c r="I236" s="43"/>
    </row>
    <row r="237" spans="1:9" ht="24.95" customHeight="1" thickBot="1">
      <c r="A237" s="42"/>
      <c r="B237" s="43"/>
      <c r="C237" s="43"/>
      <c r="D237" s="85" t="str">
        <f>IFERROR(VLOOKUP(C237,التكويد!$A$2:$R$1501,5,0),"")</f>
        <v/>
      </c>
      <c r="F237" s="91" t="str">
        <f t="shared" si="3"/>
        <v/>
      </c>
      <c r="G237" s="43"/>
      <c r="H237" s="43"/>
      <c r="I237" s="43"/>
    </row>
    <row r="238" spans="1:9" ht="24.95" customHeight="1" thickBot="1">
      <c r="A238" s="42"/>
      <c r="B238" s="43"/>
      <c r="C238" s="43"/>
      <c r="D238" s="85" t="str">
        <f>IFERROR(VLOOKUP(C238,التكويد!$A$2:$R$1501,5,0),"")</f>
        <v/>
      </c>
      <c r="F238" s="91" t="str">
        <f t="shared" si="3"/>
        <v/>
      </c>
      <c r="G238" s="43"/>
      <c r="H238" s="43"/>
      <c r="I238" s="43"/>
    </row>
    <row r="239" spans="1:9" ht="24.95" customHeight="1" thickBot="1">
      <c r="A239" s="42"/>
      <c r="B239" s="43"/>
      <c r="C239" s="43"/>
      <c r="D239" s="85" t="str">
        <f>IFERROR(VLOOKUP(C239,التكويد!$A$2:$R$1501,5,0),"")</f>
        <v/>
      </c>
      <c r="F239" s="91" t="str">
        <f t="shared" si="3"/>
        <v/>
      </c>
      <c r="G239" s="43"/>
      <c r="H239" s="43"/>
      <c r="I239" s="43"/>
    </row>
    <row r="240" spans="1:9" ht="24.95" customHeight="1" thickBot="1">
      <c r="A240" s="42"/>
      <c r="B240" s="43"/>
      <c r="C240" s="43"/>
      <c r="D240" s="85" t="str">
        <f>IFERROR(VLOOKUP(C240,التكويد!$A$2:$R$1501,5,0),"")</f>
        <v/>
      </c>
      <c r="F240" s="91" t="str">
        <f t="shared" si="3"/>
        <v/>
      </c>
      <c r="G240" s="43"/>
      <c r="H240" s="43"/>
      <c r="I240" s="43"/>
    </row>
    <row r="241" spans="1:9" ht="24.95" customHeight="1" thickBot="1">
      <c r="A241" s="42"/>
      <c r="B241" s="43"/>
      <c r="C241" s="43"/>
      <c r="D241" s="85" t="str">
        <f>IFERROR(VLOOKUP(C241,التكويد!$A$2:$R$1501,5,0),"")</f>
        <v/>
      </c>
      <c r="F241" s="91" t="str">
        <f t="shared" si="3"/>
        <v/>
      </c>
      <c r="G241" s="43"/>
      <c r="H241" s="43"/>
      <c r="I241" s="43"/>
    </row>
    <row r="242" spans="1:9" ht="24.95" customHeight="1" thickBot="1">
      <c r="A242" s="42"/>
      <c r="B242" s="43"/>
      <c r="C242" s="43"/>
      <c r="D242" s="85" t="str">
        <f>IFERROR(VLOOKUP(C242,التكويد!$A$2:$R$1501,5,0),"")</f>
        <v/>
      </c>
      <c r="F242" s="91" t="str">
        <f t="shared" si="3"/>
        <v/>
      </c>
      <c r="G242" s="43"/>
      <c r="H242" s="43"/>
      <c r="I242" s="43"/>
    </row>
    <row r="243" spans="1:9" ht="24.95" customHeight="1" thickBot="1">
      <c r="A243" s="42"/>
      <c r="B243" s="43"/>
      <c r="C243" s="43"/>
      <c r="D243" s="85" t="str">
        <f>IFERROR(VLOOKUP(C243,التكويد!$A$2:$R$1501,5,0),"")</f>
        <v/>
      </c>
      <c r="F243" s="91" t="str">
        <f t="shared" si="3"/>
        <v/>
      </c>
      <c r="G243" s="43"/>
      <c r="H243" s="43"/>
      <c r="I243" s="43"/>
    </row>
    <row r="244" spans="1:9" ht="24.95" customHeight="1" thickBot="1">
      <c r="A244" s="42"/>
      <c r="B244" s="43"/>
      <c r="C244" s="43"/>
      <c r="D244" s="85" t="str">
        <f>IFERROR(VLOOKUP(C244,التكويد!$A$2:$R$1501,5,0),"")</f>
        <v/>
      </c>
      <c r="F244" s="91" t="str">
        <f t="shared" si="3"/>
        <v/>
      </c>
      <c r="G244" s="43"/>
      <c r="H244" s="43"/>
      <c r="I244" s="43"/>
    </row>
    <row r="245" spans="1:9" ht="24.95" customHeight="1" thickBot="1">
      <c r="A245" s="42"/>
      <c r="B245" s="43"/>
      <c r="C245" s="43"/>
      <c r="D245" s="85" t="str">
        <f>IFERROR(VLOOKUP(C245,التكويد!$A$2:$R$1501,5,0),"")</f>
        <v/>
      </c>
      <c r="F245" s="91" t="str">
        <f t="shared" si="3"/>
        <v/>
      </c>
      <c r="G245" s="43"/>
      <c r="H245" s="43"/>
      <c r="I245" s="43"/>
    </row>
    <row r="246" spans="1:9" ht="24.95" customHeight="1" thickBot="1">
      <c r="A246" s="42"/>
      <c r="B246" s="43"/>
      <c r="C246" s="43"/>
      <c r="D246" s="85" t="str">
        <f>IFERROR(VLOOKUP(C246,التكويد!$A$2:$R$1501,5,0),"")</f>
        <v/>
      </c>
      <c r="F246" s="91" t="str">
        <f t="shared" si="3"/>
        <v/>
      </c>
      <c r="G246" s="43"/>
      <c r="H246" s="43"/>
      <c r="I246" s="43"/>
    </row>
    <row r="247" spans="1:9" ht="24.95" customHeight="1" thickBot="1">
      <c r="A247" s="42"/>
      <c r="B247" s="43"/>
      <c r="C247" s="43"/>
      <c r="D247" s="85" t="str">
        <f>IFERROR(VLOOKUP(C247,التكويد!$A$2:$R$1501,5,0),"")</f>
        <v/>
      </c>
      <c r="F247" s="91" t="str">
        <f t="shared" si="3"/>
        <v/>
      </c>
      <c r="G247" s="43"/>
      <c r="H247" s="43"/>
      <c r="I247" s="43"/>
    </row>
    <row r="248" spans="1:9" ht="24.95" customHeight="1" thickBot="1">
      <c r="A248" s="42"/>
      <c r="B248" s="43"/>
      <c r="C248" s="43"/>
      <c r="D248" s="85" t="str">
        <f>IFERROR(VLOOKUP(C248,التكويد!$A$2:$R$1501,5,0),"")</f>
        <v/>
      </c>
      <c r="F248" s="91" t="str">
        <f t="shared" si="3"/>
        <v/>
      </c>
      <c r="G248" s="43"/>
      <c r="H248" s="43"/>
      <c r="I248" s="43"/>
    </row>
    <row r="249" spans="1:9" ht="24.95" customHeight="1" thickBot="1">
      <c r="A249" s="42"/>
      <c r="B249" s="43"/>
      <c r="C249" s="43"/>
      <c r="D249" s="85" t="str">
        <f>IFERROR(VLOOKUP(C249,التكويد!$A$2:$R$1501,5,0),"")</f>
        <v/>
      </c>
      <c r="F249" s="91" t="str">
        <f t="shared" si="3"/>
        <v/>
      </c>
      <c r="G249" s="43"/>
      <c r="H249" s="43"/>
      <c r="I249" s="43"/>
    </row>
    <row r="250" spans="1:9" ht="24.95" customHeight="1" thickBot="1">
      <c r="A250" s="42"/>
      <c r="B250" s="43"/>
      <c r="C250" s="43"/>
      <c r="D250" s="85" t="str">
        <f>IFERROR(VLOOKUP(C250,التكويد!$A$2:$R$1501,5,0),"")</f>
        <v/>
      </c>
      <c r="F250" s="91" t="str">
        <f t="shared" si="3"/>
        <v/>
      </c>
      <c r="G250" s="43"/>
      <c r="H250" s="43"/>
      <c r="I250" s="43"/>
    </row>
    <row r="251" spans="1:9" ht="24.95" customHeight="1" thickBot="1">
      <c r="A251" s="42"/>
      <c r="B251" s="43"/>
      <c r="C251" s="43"/>
      <c r="D251" s="85" t="str">
        <f>IFERROR(VLOOKUP(C251,التكويد!$A$2:$R$1501,5,0),"")</f>
        <v/>
      </c>
      <c r="F251" s="91" t="str">
        <f t="shared" si="3"/>
        <v/>
      </c>
      <c r="G251" s="43"/>
      <c r="H251" s="43"/>
      <c r="I251" s="43"/>
    </row>
    <row r="252" spans="1:9" ht="24.95" customHeight="1" thickBot="1">
      <c r="A252" s="42"/>
      <c r="B252" s="43"/>
      <c r="C252" s="43"/>
      <c r="D252" s="85" t="str">
        <f>IFERROR(VLOOKUP(C252,التكويد!$A$2:$R$1501,5,0),"")</f>
        <v/>
      </c>
      <c r="F252" s="91" t="str">
        <f t="shared" si="3"/>
        <v/>
      </c>
      <c r="G252" s="43"/>
      <c r="H252" s="43"/>
      <c r="I252" s="43"/>
    </row>
    <row r="253" spans="1:9" ht="24.95" customHeight="1" thickBot="1">
      <c r="A253" s="42"/>
      <c r="B253" s="43"/>
      <c r="C253" s="43"/>
      <c r="D253" s="85" t="str">
        <f>IFERROR(VLOOKUP(C253,التكويد!$A$2:$R$1501,5,0),"")</f>
        <v/>
      </c>
      <c r="F253" s="91" t="str">
        <f t="shared" si="3"/>
        <v/>
      </c>
      <c r="G253" s="43"/>
      <c r="H253" s="43"/>
      <c r="I253" s="43"/>
    </row>
    <row r="254" spans="1:9" ht="24.95" customHeight="1" thickBot="1">
      <c r="A254" s="42"/>
      <c r="B254" s="43"/>
      <c r="C254" s="43"/>
      <c r="D254" s="85" t="str">
        <f>IFERROR(VLOOKUP(C254,التكويد!$A$2:$R$1501,5,0),"")</f>
        <v/>
      </c>
      <c r="F254" s="91" t="str">
        <f t="shared" si="3"/>
        <v/>
      </c>
      <c r="G254" s="43"/>
      <c r="H254" s="43"/>
      <c r="I254" s="43"/>
    </row>
    <row r="255" spans="1:9" ht="24.95" customHeight="1" thickBot="1">
      <c r="A255" s="42"/>
      <c r="B255" s="43"/>
      <c r="C255" s="43"/>
      <c r="D255" s="85" t="str">
        <f>IFERROR(VLOOKUP(C255,التكويد!$A$2:$R$1501,5,0),"")</f>
        <v/>
      </c>
      <c r="F255" s="91" t="str">
        <f t="shared" si="3"/>
        <v/>
      </c>
      <c r="G255" s="43"/>
      <c r="H255" s="43"/>
      <c r="I255" s="43"/>
    </row>
    <row r="256" spans="1:9" ht="24.95" customHeight="1" thickBot="1">
      <c r="A256" s="42"/>
      <c r="B256" s="43"/>
      <c r="C256" s="43"/>
      <c r="D256" s="85" t="str">
        <f>IFERROR(VLOOKUP(C256,التكويد!$A$2:$R$1501,5,0),"")</f>
        <v/>
      </c>
      <c r="F256" s="91" t="str">
        <f t="shared" si="3"/>
        <v/>
      </c>
      <c r="G256" s="43"/>
      <c r="H256" s="43"/>
      <c r="I256" s="43"/>
    </row>
    <row r="257" spans="1:9" ht="24.95" customHeight="1" thickBot="1">
      <c r="A257" s="42"/>
      <c r="B257" s="43"/>
      <c r="C257" s="43"/>
      <c r="D257" s="85" t="str">
        <f>IFERROR(VLOOKUP(C257,التكويد!$A$2:$R$1501,5,0),"")</f>
        <v/>
      </c>
      <c r="F257" s="91" t="str">
        <f t="shared" si="3"/>
        <v/>
      </c>
      <c r="G257" s="43"/>
      <c r="H257" s="43"/>
      <c r="I257" s="43"/>
    </row>
    <row r="258" spans="1:9" ht="24.95" customHeight="1" thickBot="1">
      <c r="A258" s="42"/>
      <c r="B258" s="43"/>
      <c r="C258" s="43"/>
      <c r="D258" s="85" t="str">
        <f>IFERROR(VLOOKUP(C258,التكويد!$A$2:$R$1501,5,0),"")</f>
        <v/>
      </c>
      <c r="F258" s="91" t="str">
        <f t="shared" ref="F258:F321" si="4">IFERROR(SUM(E258/G258),"")</f>
        <v/>
      </c>
      <c r="G258" s="43"/>
      <c r="H258" s="43"/>
      <c r="I258" s="43"/>
    </row>
    <row r="259" spans="1:9" ht="24.95" customHeight="1" thickBot="1">
      <c r="A259" s="42"/>
      <c r="B259" s="43"/>
      <c r="C259" s="43"/>
      <c r="D259" s="85" t="str">
        <f>IFERROR(VLOOKUP(C259,التكويد!$A$2:$R$1501,5,0),"")</f>
        <v/>
      </c>
      <c r="F259" s="91" t="str">
        <f t="shared" si="4"/>
        <v/>
      </c>
      <c r="G259" s="43"/>
      <c r="H259" s="43"/>
      <c r="I259" s="43"/>
    </row>
    <row r="260" spans="1:9" ht="24.95" customHeight="1" thickBot="1">
      <c r="A260" s="42"/>
      <c r="B260" s="43"/>
      <c r="C260" s="43"/>
      <c r="D260" s="85" t="str">
        <f>IFERROR(VLOOKUP(C260,التكويد!$A$2:$R$1501,5,0),"")</f>
        <v/>
      </c>
      <c r="F260" s="91" t="str">
        <f t="shared" si="4"/>
        <v/>
      </c>
      <c r="G260" s="43"/>
      <c r="H260" s="43"/>
      <c r="I260" s="43"/>
    </row>
    <row r="261" spans="1:9" ht="24.95" customHeight="1" thickBot="1">
      <c r="A261" s="42"/>
      <c r="B261" s="43"/>
      <c r="C261" s="43"/>
      <c r="D261" s="85" t="str">
        <f>IFERROR(VLOOKUP(C261,التكويد!$A$2:$R$1501,5,0),"")</f>
        <v/>
      </c>
      <c r="F261" s="91" t="str">
        <f t="shared" si="4"/>
        <v/>
      </c>
      <c r="G261" s="43"/>
      <c r="H261" s="43"/>
      <c r="I261" s="43"/>
    </row>
    <row r="262" spans="1:9" ht="24.95" customHeight="1" thickBot="1">
      <c r="A262" s="42"/>
      <c r="B262" s="43"/>
      <c r="C262" s="43"/>
      <c r="D262" s="85" t="str">
        <f>IFERROR(VLOOKUP(C262,التكويد!$A$2:$R$1501,5,0),"")</f>
        <v/>
      </c>
      <c r="F262" s="91" t="str">
        <f t="shared" si="4"/>
        <v/>
      </c>
      <c r="G262" s="43"/>
      <c r="H262" s="43"/>
      <c r="I262" s="43"/>
    </row>
    <row r="263" spans="1:9" ht="24.95" customHeight="1" thickBot="1">
      <c r="A263" s="42"/>
      <c r="B263" s="43"/>
      <c r="C263" s="43"/>
      <c r="D263" s="85" t="str">
        <f>IFERROR(VLOOKUP(C263,التكويد!$A$2:$R$1501,5,0),"")</f>
        <v/>
      </c>
      <c r="F263" s="91" t="str">
        <f t="shared" si="4"/>
        <v/>
      </c>
      <c r="G263" s="43"/>
      <c r="H263" s="43"/>
      <c r="I263" s="43"/>
    </row>
    <row r="264" spans="1:9" ht="24.95" customHeight="1" thickBot="1">
      <c r="A264" s="42"/>
      <c r="B264" s="43"/>
      <c r="C264" s="43"/>
      <c r="D264" s="85" t="str">
        <f>IFERROR(VLOOKUP(C264,التكويد!$A$2:$R$1501,5,0),"")</f>
        <v/>
      </c>
      <c r="F264" s="91" t="str">
        <f t="shared" si="4"/>
        <v/>
      </c>
      <c r="G264" s="43"/>
      <c r="H264" s="43"/>
      <c r="I264" s="43"/>
    </row>
    <row r="265" spans="1:9" ht="24.95" customHeight="1" thickBot="1">
      <c r="A265" s="42"/>
      <c r="B265" s="43"/>
      <c r="C265" s="43"/>
      <c r="D265" s="85" t="str">
        <f>IFERROR(VLOOKUP(C265,التكويد!$A$2:$R$1501,5,0),"")</f>
        <v/>
      </c>
      <c r="F265" s="91" t="str">
        <f t="shared" si="4"/>
        <v/>
      </c>
      <c r="G265" s="43"/>
      <c r="H265" s="43"/>
      <c r="I265" s="43"/>
    </row>
    <row r="266" spans="1:9" ht="24.95" customHeight="1" thickBot="1">
      <c r="A266" s="42"/>
      <c r="B266" s="43"/>
      <c r="C266" s="43"/>
      <c r="D266" s="85" t="str">
        <f>IFERROR(VLOOKUP(C266,التكويد!$A$2:$R$1501,5,0),"")</f>
        <v/>
      </c>
      <c r="F266" s="91" t="str">
        <f t="shared" si="4"/>
        <v/>
      </c>
      <c r="G266" s="43"/>
      <c r="H266" s="43"/>
      <c r="I266" s="43"/>
    </row>
    <row r="267" spans="1:9" ht="24.95" customHeight="1" thickBot="1">
      <c r="A267" s="42"/>
      <c r="B267" s="43"/>
      <c r="C267" s="43"/>
      <c r="D267" s="85" t="str">
        <f>IFERROR(VLOOKUP(C267,التكويد!$A$2:$R$1501,5,0),"")</f>
        <v/>
      </c>
      <c r="F267" s="91" t="str">
        <f t="shared" si="4"/>
        <v/>
      </c>
      <c r="G267" s="43"/>
      <c r="H267" s="43"/>
      <c r="I267" s="43"/>
    </row>
    <row r="268" spans="1:9" ht="24.95" customHeight="1" thickBot="1">
      <c r="A268" s="42"/>
      <c r="B268" s="43"/>
      <c r="C268" s="43"/>
      <c r="D268" s="85" t="str">
        <f>IFERROR(VLOOKUP(C268,التكويد!$A$2:$R$1501,5,0),"")</f>
        <v/>
      </c>
      <c r="F268" s="91" t="str">
        <f t="shared" si="4"/>
        <v/>
      </c>
      <c r="G268" s="43"/>
      <c r="H268" s="43"/>
      <c r="I268" s="43"/>
    </row>
    <row r="269" spans="1:9" ht="24.95" customHeight="1" thickBot="1">
      <c r="A269" s="42"/>
      <c r="B269" s="43"/>
      <c r="C269" s="43"/>
      <c r="D269" s="85" t="str">
        <f>IFERROR(VLOOKUP(C269,التكويد!$A$2:$R$1501,5,0),"")</f>
        <v/>
      </c>
      <c r="F269" s="91" t="str">
        <f t="shared" si="4"/>
        <v/>
      </c>
      <c r="G269" s="43"/>
      <c r="H269" s="43"/>
      <c r="I269" s="43"/>
    </row>
    <row r="270" spans="1:9" ht="24.95" customHeight="1" thickBot="1">
      <c r="A270" s="42"/>
      <c r="B270" s="43"/>
      <c r="C270" s="43"/>
      <c r="D270" s="85" t="str">
        <f>IFERROR(VLOOKUP(C270,التكويد!$A$2:$R$1501,5,0),"")</f>
        <v/>
      </c>
      <c r="F270" s="91" t="str">
        <f t="shared" si="4"/>
        <v/>
      </c>
      <c r="G270" s="43"/>
      <c r="H270" s="43"/>
      <c r="I270" s="43"/>
    </row>
    <row r="271" spans="1:9" ht="24.95" customHeight="1" thickBot="1">
      <c r="A271" s="42"/>
      <c r="B271" s="43"/>
      <c r="C271" s="43"/>
      <c r="D271" s="85" t="str">
        <f>IFERROR(VLOOKUP(C271,التكويد!$A$2:$R$1501,5,0),"")</f>
        <v/>
      </c>
      <c r="F271" s="91" t="str">
        <f t="shared" si="4"/>
        <v/>
      </c>
      <c r="G271" s="43"/>
      <c r="H271" s="43"/>
      <c r="I271" s="43"/>
    </row>
    <row r="272" spans="1:9" ht="24.95" customHeight="1" thickBot="1">
      <c r="A272" s="42"/>
      <c r="B272" s="43"/>
      <c r="C272" s="43"/>
      <c r="D272" s="85" t="str">
        <f>IFERROR(VLOOKUP(C272,التكويد!$A$2:$R$1501,5,0),"")</f>
        <v/>
      </c>
      <c r="F272" s="91" t="str">
        <f t="shared" si="4"/>
        <v/>
      </c>
      <c r="G272" s="43"/>
      <c r="H272" s="43"/>
      <c r="I272" s="43"/>
    </row>
    <row r="273" spans="1:9" ht="24.95" customHeight="1" thickBot="1">
      <c r="A273" s="42"/>
      <c r="B273" s="43"/>
      <c r="C273" s="43"/>
      <c r="D273" s="85" t="str">
        <f>IFERROR(VLOOKUP(C273,التكويد!$A$2:$R$1501,5,0),"")</f>
        <v/>
      </c>
      <c r="F273" s="91" t="str">
        <f t="shared" si="4"/>
        <v/>
      </c>
      <c r="G273" s="43"/>
      <c r="H273" s="43"/>
      <c r="I273" s="43"/>
    </row>
    <row r="274" spans="1:9" ht="24.95" customHeight="1" thickBot="1">
      <c r="A274" s="42"/>
      <c r="B274" s="43"/>
      <c r="C274" s="43"/>
      <c r="D274" s="85" t="str">
        <f>IFERROR(VLOOKUP(C274,التكويد!$A$2:$R$1501,5,0),"")</f>
        <v/>
      </c>
      <c r="F274" s="91" t="str">
        <f t="shared" si="4"/>
        <v/>
      </c>
      <c r="G274" s="43"/>
      <c r="H274" s="43"/>
      <c r="I274" s="43"/>
    </row>
    <row r="275" spans="1:9" ht="24.95" customHeight="1" thickBot="1">
      <c r="A275" s="42"/>
      <c r="B275" s="43"/>
      <c r="C275" s="43"/>
      <c r="D275" s="85" t="str">
        <f>IFERROR(VLOOKUP(C275,التكويد!$A$2:$R$1501,5,0),"")</f>
        <v/>
      </c>
      <c r="F275" s="91" t="str">
        <f t="shared" si="4"/>
        <v/>
      </c>
      <c r="G275" s="43"/>
      <c r="H275" s="43"/>
      <c r="I275" s="43"/>
    </row>
    <row r="276" spans="1:9" ht="24.95" customHeight="1" thickBot="1">
      <c r="A276" s="42"/>
      <c r="B276" s="43"/>
      <c r="C276" s="43"/>
      <c r="D276" s="85" t="str">
        <f>IFERROR(VLOOKUP(C276,التكويد!$A$2:$R$1501,5,0),"")</f>
        <v/>
      </c>
      <c r="F276" s="91" t="str">
        <f t="shared" si="4"/>
        <v/>
      </c>
      <c r="G276" s="43"/>
      <c r="H276" s="43"/>
      <c r="I276" s="43"/>
    </row>
    <row r="277" spans="1:9" ht="24.95" customHeight="1" thickBot="1">
      <c r="A277" s="42"/>
      <c r="B277" s="43"/>
      <c r="C277" s="43"/>
      <c r="D277" s="85" t="str">
        <f>IFERROR(VLOOKUP(C277,التكويد!$A$2:$R$1501,5,0),"")</f>
        <v/>
      </c>
      <c r="F277" s="91" t="str">
        <f t="shared" si="4"/>
        <v/>
      </c>
      <c r="G277" s="43"/>
      <c r="H277" s="43"/>
      <c r="I277" s="43"/>
    </row>
    <row r="278" spans="1:9" ht="24.95" customHeight="1" thickBot="1">
      <c r="A278" s="42"/>
      <c r="B278" s="43"/>
      <c r="C278" s="43"/>
      <c r="D278" s="85" t="str">
        <f>IFERROR(VLOOKUP(C278,التكويد!$A$2:$R$1501,5,0),"")</f>
        <v/>
      </c>
      <c r="F278" s="91" t="str">
        <f t="shared" si="4"/>
        <v/>
      </c>
      <c r="G278" s="43"/>
      <c r="H278" s="43"/>
      <c r="I278" s="43"/>
    </row>
    <row r="279" spans="1:9" ht="24.95" customHeight="1" thickBot="1">
      <c r="A279" s="42"/>
      <c r="B279" s="43"/>
      <c r="C279" s="43"/>
      <c r="D279" s="85" t="str">
        <f>IFERROR(VLOOKUP(C279,التكويد!$A$2:$R$1501,5,0),"")</f>
        <v/>
      </c>
      <c r="F279" s="91" t="str">
        <f t="shared" si="4"/>
        <v/>
      </c>
      <c r="G279" s="43"/>
      <c r="H279" s="43"/>
      <c r="I279" s="43"/>
    </row>
    <row r="280" spans="1:9" ht="24.95" customHeight="1" thickBot="1">
      <c r="A280" s="42"/>
      <c r="B280" s="43"/>
      <c r="C280" s="43"/>
      <c r="D280" s="85" t="str">
        <f>IFERROR(VLOOKUP(C280,التكويد!$A$2:$R$1501,5,0),"")</f>
        <v/>
      </c>
      <c r="F280" s="91" t="str">
        <f t="shared" si="4"/>
        <v/>
      </c>
      <c r="G280" s="43"/>
      <c r="H280" s="43"/>
      <c r="I280" s="43"/>
    </row>
    <row r="281" spans="1:9" ht="24.95" customHeight="1" thickBot="1">
      <c r="A281" s="42"/>
      <c r="B281" s="43"/>
      <c r="C281" s="43"/>
      <c r="D281" s="85" t="str">
        <f>IFERROR(VLOOKUP(C281,التكويد!$A$2:$R$1501,5,0),"")</f>
        <v/>
      </c>
      <c r="F281" s="91" t="str">
        <f t="shared" si="4"/>
        <v/>
      </c>
      <c r="G281" s="43"/>
      <c r="H281" s="43"/>
      <c r="I281" s="43"/>
    </row>
    <row r="282" spans="1:9" ht="24.95" customHeight="1" thickBot="1">
      <c r="A282" s="42"/>
      <c r="B282" s="43"/>
      <c r="C282" s="43"/>
      <c r="D282" s="85" t="str">
        <f>IFERROR(VLOOKUP(C282,التكويد!$A$2:$R$1501,5,0),"")</f>
        <v/>
      </c>
      <c r="F282" s="91" t="str">
        <f t="shared" si="4"/>
        <v/>
      </c>
      <c r="G282" s="43"/>
      <c r="H282" s="43"/>
      <c r="I282" s="43"/>
    </row>
    <row r="283" spans="1:9" ht="24.95" customHeight="1" thickBot="1">
      <c r="A283" s="42"/>
      <c r="B283" s="43"/>
      <c r="C283" s="43"/>
      <c r="D283" s="85" t="str">
        <f>IFERROR(VLOOKUP(C283,التكويد!$A$2:$R$1501,5,0),"")</f>
        <v/>
      </c>
      <c r="F283" s="91" t="str">
        <f t="shared" si="4"/>
        <v/>
      </c>
      <c r="G283" s="43"/>
      <c r="H283" s="43"/>
      <c r="I283" s="43"/>
    </row>
    <row r="284" spans="1:9" ht="24.95" customHeight="1" thickBot="1">
      <c r="A284" s="42"/>
      <c r="B284" s="43"/>
      <c r="C284" s="43"/>
      <c r="D284" s="85" t="str">
        <f>IFERROR(VLOOKUP(C284,التكويد!$A$2:$R$1501,5,0),"")</f>
        <v/>
      </c>
      <c r="F284" s="91" t="str">
        <f t="shared" si="4"/>
        <v/>
      </c>
      <c r="G284" s="43"/>
      <c r="H284" s="43"/>
      <c r="I284" s="43"/>
    </row>
    <row r="285" spans="1:9" ht="24.95" customHeight="1" thickBot="1">
      <c r="A285" s="42"/>
      <c r="B285" s="43"/>
      <c r="C285" s="43"/>
      <c r="D285" s="85" t="str">
        <f>IFERROR(VLOOKUP(C285,التكويد!$A$2:$R$1501,5,0),"")</f>
        <v/>
      </c>
      <c r="F285" s="91" t="str">
        <f t="shared" si="4"/>
        <v/>
      </c>
      <c r="G285" s="43"/>
      <c r="H285" s="43"/>
      <c r="I285" s="43"/>
    </row>
    <row r="286" spans="1:9" ht="24.95" customHeight="1" thickBot="1">
      <c r="A286" s="42"/>
      <c r="B286" s="43"/>
      <c r="C286" s="43"/>
      <c r="D286" s="85" t="str">
        <f>IFERROR(VLOOKUP(C286,التكويد!$A$2:$R$1501,5,0),"")</f>
        <v/>
      </c>
      <c r="F286" s="91" t="str">
        <f t="shared" si="4"/>
        <v/>
      </c>
      <c r="G286" s="43"/>
      <c r="H286" s="43"/>
      <c r="I286" s="43"/>
    </row>
    <row r="287" spans="1:9" ht="24.95" customHeight="1" thickBot="1">
      <c r="A287" s="42"/>
      <c r="B287" s="43"/>
      <c r="C287" s="43"/>
      <c r="D287" s="85" t="str">
        <f>IFERROR(VLOOKUP(C287,التكويد!$A$2:$R$1501,5,0),"")</f>
        <v/>
      </c>
      <c r="F287" s="91" t="str">
        <f t="shared" si="4"/>
        <v/>
      </c>
      <c r="G287" s="43"/>
      <c r="H287" s="43"/>
      <c r="I287" s="43"/>
    </row>
    <row r="288" spans="1:9" ht="24.95" customHeight="1" thickBot="1">
      <c r="A288" s="42"/>
      <c r="B288" s="43"/>
      <c r="C288" s="43"/>
      <c r="D288" s="85" t="str">
        <f>IFERROR(VLOOKUP(C288,التكويد!$A$2:$R$1501,5,0),"")</f>
        <v/>
      </c>
      <c r="F288" s="91" t="str">
        <f t="shared" si="4"/>
        <v/>
      </c>
      <c r="G288" s="43"/>
      <c r="H288" s="43"/>
      <c r="I288" s="43"/>
    </row>
    <row r="289" spans="1:9" ht="24.95" customHeight="1" thickBot="1">
      <c r="A289" s="42"/>
      <c r="B289" s="43"/>
      <c r="C289" s="43"/>
      <c r="D289" s="85" t="str">
        <f>IFERROR(VLOOKUP(C289,التكويد!$A$2:$R$1501,5,0),"")</f>
        <v/>
      </c>
      <c r="F289" s="91" t="str">
        <f t="shared" si="4"/>
        <v/>
      </c>
      <c r="G289" s="43"/>
      <c r="H289" s="43"/>
      <c r="I289" s="43"/>
    </row>
    <row r="290" spans="1:9" ht="24.95" customHeight="1" thickBot="1">
      <c r="A290" s="42"/>
      <c r="B290" s="43"/>
      <c r="C290" s="43"/>
      <c r="D290" s="85" t="str">
        <f>IFERROR(VLOOKUP(C290,التكويد!$A$2:$R$1501,5,0),"")</f>
        <v/>
      </c>
      <c r="F290" s="91" t="str">
        <f t="shared" si="4"/>
        <v/>
      </c>
      <c r="G290" s="43"/>
      <c r="H290" s="43"/>
      <c r="I290" s="43"/>
    </row>
    <row r="291" spans="1:9" ht="24.95" customHeight="1" thickBot="1">
      <c r="A291" s="42"/>
      <c r="B291" s="43"/>
      <c r="C291" s="43"/>
      <c r="D291" s="85" t="str">
        <f>IFERROR(VLOOKUP(C291,التكويد!$A$2:$R$1501,5,0),"")</f>
        <v/>
      </c>
      <c r="F291" s="91" t="str">
        <f t="shared" si="4"/>
        <v/>
      </c>
      <c r="G291" s="43"/>
      <c r="H291" s="43"/>
      <c r="I291" s="43"/>
    </row>
    <row r="292" spans="1:9" ht="24.95" customHeight="1" thickBot="1">
      <c r="A292" s="42"/>
      <c r="B292" s="43"/>
      <c r="C292" s="43"/>
      <c r="D292" s="85" t="str">
        <f>IFERROR(VLOOKUP(C292,التكويد!$A$2:$R$1501,5,0),"")</f>
        <v/>
      </c>
      <c r="F292" s="91" t="str">
        <f t="shared" si="4"/>
        <v/>
      </c>
      <c r="G292" s="43"/>
      <c r="H292" s="43"/>
      <c r="I292" s="43"/>
    </row>
    <row r="293" spans="1:9" ht="24.95" customHeight="1" thickBot="1">
      <c r="A293" s="42"/>
      <c r="B293" s="43"/>
      <c r="C293" s="43"/>
      <c r="D293" s="85" t="str">
        <f>IFERROR(VLOOKUP(C293,التكويد!$A$2:$R$1501,5,0),"")</f>
        <v/>
      </c>
      <c r="F293" s="91" t="str">
        <f t="shared" si="4"/>
        <v/>
      </c>
      <c r="G293" s="43"/>
      <c r="H293" s="43"/>
      <c r="I293" s="43"/>
    </row>
    <row r="294" spans="1:9" ht="24.95" customHeight="1" thickBot="1">
      <c r="A294" s="42"/>
      <c r="B294" s="43"/>
      <c r="C294" s="43"/>
      <c r="D294" s="85" t="str">
        <f>IFERROR(VLOOKUP(C294,التكويد!$A$2:$R$1501,5,0),"")</f>
        <v/>
      </c>
      <c r="F294" s="91" t="str">
        <f t="shared" si="4"/>
        <v/>
      </c>
      <c r="G294" s="43"/>
      <c r="H294" s="43"/>
      <c r="I294" s="43"/>
    </row>
    <row r="295" spans="1:9" ht="24.95" customHeight="1" thickBot="1">
      <c r="A295" s="42"/>
      <c r="B295" s="43"/>
      <c r="C295" s="43"/>
      <c r="D295" s="85" t="str">
        <f>IFERROR(VLOOKUP(C295,التكويد!$A$2:$R$1501,5,0),"")</f>
        <v/>
      </c>
      <c r="F295" s="91" t="str">
        <f t="shared" si="4"/>
        <v/>
      </c>
      <c r="G295" s="43"/>
      <c r="H295" s="43"/>
      <c r="I295" s="43"/>
    </row>
    <row r="296" spans="1:9" ht="24.95" customHeight="1" thickBot="1">
      <c r="A296" s="42"/>
      <c r="B296" s="43"/>
      <c r="C296" s="43"/>
      <c r="D296" s="85" t="str">
        <f>IFERROR(VLOOKUP(C296,التكويد!$A$2:$R$1501,5,0),"")</f>
        <v/>
      </c>
      <c r="F296" s="91" t="str">
        <f t="shared" si="4"/>
        <v/>
      </c>
      <c r="G296" s="43"/>
      <c r="H296" s="43"/>
      <c r="I296" s="43"/>
    </row>
    <row r="297" spans="1:9" ht="24.95" customHeight="1" thickBot="1">
      <c r="A297" s="42"/>
      <c r="B297" s="43"/>
      <c r="C297" s="43"/>
      <c r="D297" s="85" t="str">
        <f>IFERROR(VLOOKUP(C297,التكويد!$A$2:$R$1501,5,0),"")</f>
        <v/>
      </c>
      <c r="F297" s="91" t="str">
        <f t="shared" si="4"/>
        <v/>
      </c>
      <c r="G297" s="43"/>
      <c r="H297" s="43"/>
      <c r="I297" s="43"/>
    </row>
    <row r="298" spans="1:9" ht="24.95" customHeight="1" thickBot="1">
      <c r="A298" s="42"/>
      <c r="B298" s="43"/>
      <c r="C298" s="43"/>
      <c r="D298" s="85" t="str">
        <f>IFERROR(VLOOKUP(C298,التكويد!$A$2:$R$1501,5,0),"")</f>
        <v/>
      </c>
      <c r="F298" s="91" t="str">
        <f t="shared" si="4"/>
        <v/>
      </c>
      <c r="G298" s="43"/>
      <c r="H298" s="43"/>
      <c r="I298" s="43"/>
    </row>
    <row r="299" spans="1:9" ht="24.95" customHeight="1" thickBot="1">
      <c r="A299" s="42"/>
      <c r="B299" s="43"/>
      <c r="C299" s="43"/>
      <c r="D299" s="85" t="str">
        <f>IFERROR(VLOOKUP(C299,التكويد!$A$2:$R$1501,5,0),"")</f>
        <v/>
      </c>
      <c r="F299" s="91" t="str">
        <f t="shared" si="4"/>
        <v/>
      </c>
      <c r="G299" s="43"/>
      <c r="H299" s="43"/>
      <c r="I299" s="43"/>
    </row>
    <row r="300" spans="1:9" ht="24.95" customHeight="1" thickBot="1">
      <c r="A300" s="42"/>
      <c r="B300" s="43"/>
      <c r="C300" s="43"/>
      <c r="D300" s="85" t="str">
        <f>IFERROR(VLOOKUP(C300,التكويد!$A$2:$R$1501,5,0),"")</f>
        <v/>
      </c>
      <c r="F300" s="91" t="str">
        <f t="shared" si="4"/>
        <v/>
      </c>
      <c r="G300" s="43"/>
      <c r="H300" s="43"/>
      <c r="I300" s="43"/>
    </row>
    <row r="301" spans="1:9" ht="24.95" customHeight="1" thickBot="1">
      <c r="A301" s="42"/>
      <c r="B301" s="43"/>
      <c r="C301" s="43"/>
      <c r="D301" s="85" t="str">
        <f>IFERROR(VLOOKUP(C301,التكويد!$A$2:$R$1501,5,0),"")</f>
        <v/>
      </c>
      <c r="F301" s="91" t="str">
        <f t="shared" si="4"/>
        <v/>
      </c>
      <c r="G301" s="43"/>
      <c r="H301" s="43"/>
      <c r="I301" s="43"/>
    </row>
    <row r="302" spans="1:9" ht="24.95" customHeight="1" thickBot="1">
      <c r="A302" s="42"/>
      <c r="B302" s="43"/>
      <c r="C302" s="43"/>
      <c r="D302" s="85" t="str">
        <f>IFERROR(VLOOKUP(C302,التكويد!$A$2:$R$1501,5,0),"")</f>
        <v/>
      </c>
      <c r="F302" s="91" t="str">
        <f t="shared" si="4"/>
        <v/>
      </c>
      <c r="G302" s="43"/>
      <c r="H302" s="43"/>
      <c r="I302" s="43"/>
    </row>
    <row r="303" spans="1:9" ht="24.95" customHeight="1" thickBot="1">
      <c r="A303" s="42"/>
      <c r="B303" s="43"/>
      <c r="C303" s="43"/>
      <c r="D303" s="85" t="str">
        <f>IFERROR(VLOOKUP(C303,التكويد!$A$2:$R$1501,5,0),"")</f>
        <v/>
      </c>
      <c r="F303" s="91" t="str">
        <f t="shared" si="4"/>
        <v/>
      </c>
      <c r="G303" s="43"/>
      <c r="H303" s="43"/>
      <c r="I303" s="43"/>
    </row>
    <row r="304" spans="1:9" ht="24.95" customHeight="1" thickBot="1">
      <c r="A304" s="42"/>
      <c r="B304" s="43"/>
      <c r="C304" s="43"/>
      <c r="D304" s="85" t="str">
        <f>IFERROR(VLOOKUP(C304,التكويد!$A$2:$R$1501,5,0),"")</f>
        <v/>
      </c>
      <c r="F304" s="91" t="str">
        <f t="shared" si="4"/>
        <v/>
      </c>
      <c r="G304" s="43"/>
      <c r="H304" s="43"/>
      <c r="I304" s="43"/>
    </row>
    <row r="305" spans="1:9" ht="24.95" customHeight="1" thickBot="1">
      <c r="A305" s="42"/>
      <c r="B305" s="43"/>
      <c r="C305" s="43"/>
      <c r="D305" s="85" t="str">
        <f>IFERROR(VLOOKUP(C305,التكويد!$A$2:$R$1501,5,0),"")</f>
        <v/>
      </c>
      <c r="F305" s="91" t="str">
        <f t="shared" si="4"/>
        <v/>
      </c>
      <c r="G305" s="43"/>
      <c r="H305" s="43"/>
      <c r="I305" s="43"/>
    </row>
    <row r="306" spans="1:9" ht="24.95" customHeight="1" thickBot="1">
      <c r="A306" s="42"/>
      <c r="B306" s="43"/>
      <c r="C306" s="43"/>
      <c r="D306" s="85" t="str">
        <f>IFERROR(VLOOKUP(C306,التكويد!$A$2:$R$1501,5,0),"")</f>
        <v/>
      </c>
      <c r="F306" s="91" t="str">
        <f t="shared" si="4"/>
        <v/>
      </c>
      <c r="G306" s="43"/>
      <c r="H306" s="43"/>
      <c r="I306" s="43"/>
    </row>
    <row r="307" spans="1:9" ht="24.95" customHeight="1" thickBot="1">
      <c r="A307" s="42"/>
      <c r="B307" s="43"/>
      <c r="C307" s="43"/>
      <c r="D307" s="85" t="str">
        <f>IFERROR(VLOOKUP(C307,التكويد!$A$2:$R$1501,5,0),"")</f>
        <v/>
      </c>
      <c r="F307" s="91" t="str">
        <f t="shared" si="4"/>
        <v/>
      </c>
      <c r="G307" s="43"/>
      <c r="H307" s="43"/>
      <c r="I307" s="43"/>
    </row>
    <row r="308" spans="1:9" ht="24.95" customHeight="1" thickBot="1">
      <c r="A308" s="42"/>
      <c r="B308" s="43"/>
      <c r="C308" s="43"/>
      <c r="D308" s="85" t="str">
        <f>IFERROR(VLOOKUP(C308,التكويد!$A$2:$R$1501,5,0),"")</f>
        <v/>
      </c>
      <c r="F308" s="91" t="str">
        <f t="shared" si="4"/>
        <v/>
      </c>
      <c r="G308" s="43"/>
      <c r="H308" s="43"/>
      <c r="I308" s="43"/>
    </row>
    <row r="309" spans="1:9" ht="24.95" customHeight="1" thickBot="1">
      <c r="A309" s="42"/>
      <c r="B309" s="43"/>
      <c r="C309" s="43"/>
      <c r="D309" s="85" t="str">
        <f>IFERROR(VLOOKUP(C309,التكويد!$A$2:$R$1501,5,0),"")</f>
        <v/>
      </c>
      <c r="F309" s="91" t="str">
        <f t="shared" si="4"/>
        <v/>
      </c>
      <c r="G309" s="43"/>
      <c r="H309" s="43"/>
      <c r="I309" s="43"/>
    </row>
    <row r="310" spans="1:9" ht="24.95" customHeight="1" thickBot="1">
      <c r="A310" s="42"/>
      <c r="B310" s="43"/>
      <c r="C310" s="43"/>
      <c r="D310" s="85" t="str">
        <f>IFERROR(VLOOKUP(C310,التكويد!$A$2:$R$1501,5,0),"")</f>
        <v/>
      </c>
      <c r="F310" s="91" t="str">
        <f t="shared" si="4"/>
        <v/>
      </c>
      <c r="G310" s="43"/>
      <c r="H310" s="43"/>
      <c r="I310" s="43"/>
    </row>
    <row r="311" spans="1:9" ht="24.95" customHeight="1" thickBot="1">
      <c r="A311" s="42"/>
      <c r="B311" s="43"/>
      <c r="C311" s="43"/>
      <c r="D311" s="85" t="str">
        <f>IFERROR(VLOOKUP(C311,التكويد!$A$2:$R$1501,5,0),"")</f>
        <v/>
      </c>
      <c r="F311" s="91" t="str">
        <f t="shared" si="4"/>
        <v/>
      </c>
      <c r="G311" s="43"/>
      <c r="H311" s="43"/>
      <c r="I311" s="43"/>
    </row>
    <row r="312" spans="1:9" ht="24.95" customHeight="1" thickBot="1">
      <c r="A312" s="42"/>
      <c r="B312" s="43"/>
      <c r="C312" s="43"/>
      <c r="D312" s="85" t="str">
        <f>IFERROR(VLOOKUP(C312,التكويد!$A$2:$R$1501,5,0),"")</f>
        <v/>
      </c>
      <c r="F312" s="91" t="str">
        <f t="shared" si="4"/>
        <v/>
      </c>
      <c r="G312" s="43"/>
      <c r="H312" s="43"/>
      <c r="I312" s="43"/>
    </row>
    <row r="313" spans="1:9" ht="24.95" customHeight="1" thickBot="1">
      <c r="A313" s="42"/>
      <c r="B313" s="43"/>
      <c r="C313" s="43"/>
      <c r="D313" s="85" t="str">
        <f>IFERROR(VLOOKUP(C313,التكويد!$A$2:$R$1501,5,0),"")</f>
        <v/>
      </c>
      <c r="F313" s="91" t="str">
        <f t="shared" si="4"/>
        <v/>
      </c>
      <c r="G313" s="43"/>
      <c r="H313" s="43"/>
      <c r="I313" s="43"/>
    </row>
    <row r="314" spans="1:9" ht="24.95" customHeight="1" thickBot="1">
      <c r="A314" s="42"/>
      <c r="B314" s="43"/>
      <c r="C314" s="43"/>
      <c r="D314" s="85" t="str">
        <f>IFERROR(VLOOKUP(C314,التكويد!$A$2:$R$1501,5,0),"")</f>
        <v/>
      </c>
      <c r="F314" s="91" t="str">
        <f t="shared" si="4"/>
        <v/>
      </c>
      <c r="G314" s="43"/>
      <c r="H314" s="43"/>
      <c r="I314" s="43"/>
    </row>
    <row r="315" spans="1:9" ht="24.95" customHeight="1" thickBot="1">
      <c r="A315" s="42"/>
      <c r="B315" s="43"/>
      <c r="C315" s="43"/>
      <c r="D315" s="85" t="str">
        <f>IFERROR(VLOOKUP(C315,التكويد!$A$2:$R$1501,5,0),"")</f>
        <v/>
      </c>
      <c r="F315" s="91" t="str">
        <f t="shared" si="4"/>
        <v/>
      </c>
      <c r="G315" s="43"/>
      <c r="H315" s="43"/>
      <c r="I315" s="43"/>
    </row>
    <row r="316" spans="1:9" ht="24.95" customHeight="1" thickBot="1">
      <c r="A316" s="42"/>
      <c r="B316" s="43"/>
      <c r="C316" s="43"/>
      <c r="D316" s="85" t="str">
        <f>IFERROR(VLOOKUP(C316,التكويد!$A$2:$R$1501,5,0),"")</f>
        <v/>
      </c>
      <c r="F316" s="91" t="str">
        <f t="shared" si="4"/>
        <v/>
      </c>
      <c r="G316" s="43"/>
      <c r="H316" s="43"/>
      <c r="I316" s="43"/>
    </row>
    <row r="317" spans="1:9" ht="24.95" customHeight="1" thickBot="1">
      <c r="A317" s="42"/>
      <c r="B317" s="43"/>
      <c r="C317" s="43"/>
      <c r="D317" s="85" t="str">
        <f>IFERROR(VLOOKUP(C317,التكويد!$A$2:$R$1501,5,0),"")</f>
        <v/>
      </c>
      <c r="F317" s="91" t="str">
        <f t="shared" si="4"/>
        <v/>
      </c>
      <c r="G317" s="43"/>
      <c r="H317" s="43"/>
      <c r="I317" s="43"/>
    </row>
    <row r="318" spans="1:9" ht="24.95" customHeight="1" thickBot="1">
      <c r="A318" s="42"/>
      <c r="B318" s="43"/>
      <c r="C318" s="43"/>
      <c r="D318" s="85" t="str">
        <f>IFERROR(VLOOKUP(C318,التكويد!$A$2:$R$1501,5,0),"")</f>
        <v/>
      </c>
      <c r="F318" s="91" t="str">
        <f t="shared" si="4"/>
        <v/>
      </c>
      <c r="G318" s="43"/>
      <c r="H318" s="43"/>
      <c r="I318" s="43"/>
    </row>
    <row r="319" spans="1:9" ht="24.95" customHeight="1" thickBot="1">
      <c r="A319" s="42"/>
      <c r="B319" s="43"/>
      <c r="C319" s="43"/>
      <c r="D319" s="85" t="str">
        <f>IFERROR(VLOOKUP(C319,التكويد!$A$2:$R$1501,5,0),"")</f>
        <v/>
      </c>
      <c r="F319" s="91" t="str">
        <f t="shared" si="4"/>
        <v/>
      </c>
      <c r="G319" s="43"/>
      <c r="H319" s="43"/>
      <c r="I319" s="43"/>
    </row>
    <row r="320" spans="1:9" ht="24.95" customHeight="1" thickBot="1">
      <c r="A320" s="42"/>
      <c r="B320" s="43"/>
      <c r="C320" s="43"/>
      <c r="D320" s="85" t="str">
        <f>IFERROR(VLOOKUP(C320,التكويد!$A$2:$R$1501,5,0),"")</f>
        <v/>
      </c>
      <c r="F320" s="91" t="str">
        <f t="shared" si="4"/>
        <v/>
      </c>
      <c r="G320" s="43"/>
      <c r="H320" s="43"/>
      <c r="I320" s="43"/>
    </row>
    <row r="321" spans="1:9" ht="24.95" customHeight="1" thickBot="1">
      <c r="A321" s="42"/>
      <c r="B321" s="43"/>
      <c r="C321" s="43"/>
      <c r="D321" s="85" t="str">
        <f>IFERROR(VLOOKUP(C321,التكويد!$A$2:$R$1501,5,0),"")</f>
        <v/>
      </c>
      <c r="F321" s="91" t="str">
        <f t="shared" si="4"/>
        <v/>
      </c>
      <c r="G321" s="43"/>
      <c r="H321" s="43"/>
      <c r="I321" s="43"/>
    </row>
    <row r="322" spans="1:9" ht="24.95" customHeight="1" thickBot="1">
      <c r="A322" s="42"/>
      <c r="B322" s="43"/>
      <c r="C322" s="43"/>
      <c r="D322" s="85" t="str">
        <f>IFERROR(VLOOKUP(C322,التكويد!$A$2:$R$1501,5,0),"")</f>
        <v/>
      </c>
      <c r="F322" s="91" t="str">
        <f t="shared" ref="F322:F385" si="5">IFERROR(SUM(E322/G322),"")</f>
        <v/>
      </c>
      <c r="G322" s="43"/>
      <c r="H322" s="43"/>
      <c r="I322" s="43"/>
    </row>
    <row r="323" spans="1:9" ht="24.95" customHeight="1" thickBot="1">
      <c r="A323" s="42"/>
      <c r="B323" s="43"/>
      <c r="C323" s="43"/>
      <c r="D323" s="85" t="str">
        <f>IFERROR(VLOOKUP(C323,التكويد!$A$2:$R$1501,5,0),"")</f>
        <v/>
      </c>
      <c r="F323" s="91" t="str">
        <f t="shared" si="5"/>
        <v/>
      </c>
      <c r="G323" s="43"/>
      <c r="H323" s="43"/>
      <c r="I323" s="43"/>
    </row>
    <row r="324" spans="1:9" ht="24.95" customHeight="1" thickBot="1">
      <c r="A324" s="42"/>
      <c r="B324" s="43"/>
      <c r="C324" s="43"/>
      <c r="D324" s="85" t="str">
        <f>IFERROR(VLOOKUP(C324,التكويد!$A$2:$R$1501,5,0),"")</f>
        <v/>
      </c>
      <c r="F324" s="91" t="str">
        <f t="shared" si="5"/>
        <v/>
      </c>
      <c r="G324" s="43"/>
      <c r="H324" s="43"/>
      <c r="I324" s="43"/>
    </row>
    <row r="325" spans="1:9" ht="24.95" customHeight="1" thickBot="1">
      <c r="A325" s="42"/>
      <c r="B325" s="43"/>
      <c r="C325" s="43"/>
      <c r="D325" s="85" t="str">
        <f>IFERROR(VLOOKUP(C325,التكويد!$A$2:$R$1501,5,0),"")</f>
        <v/>
      </c>
      <c r="F325" s="91" t="str">
        <f t="shared" si="5"/>
        <v/>
      </c>
      <c r="G325" s="43"/>
      <c r="H325" s="43"/>
      <c r="I325" s="43"/>
    </row>
    <row r="326" spans="1:9" ht="24.95" customHeight="1" thickBot="1">
      <c r="A326" s="42"/>
      <c r="B326" s="43"/>
      <c r="C326" s="43"/>
      <c r="D326" s="85" t="str">
        <f>IFERROR(VLOOKUP(C326,التكويد!$A$2:$R$1501,5,0),"")</f>
        <v/>
      </c>
      <c r="F326" s="91" t="str">
        <f t="shared" si="5"/>
        <v/>
      </c>
      <c r="G326" s="43"/>
      <c r="H326" s="43"/>
      <c r="I326" s="43"/>
    </row>
    <row r="327" spans="1:9" ht="24.95" customHeight="1" thickBot="1">
      <c r="A327" s="42"/>
      <c r="B327" s="43"/>
      <c r="C327" s="43"/>
      <c r="D327" s="85" t="str">
        <f>IFERROR(VLOOKUP(C327,التكويد!$A$2:$R$1501,5,0),"")</f>
        <v/>
      </c>
      <c r="F327" s="91" t="str">
        <f t="shared" si="5"/>
        <v/>
      </c>
      <c r="G327" s="43"/>
      <c r="H327" s="43"/>
      <c r="I327" s="43"/>
    </row>
    <row r="328" spans="1:9" ht="24.95" customHeight="1" thickBot="1">
      <c r="A328" s="42"/>
      <c r="B328" s="43"/>
      <c r="C328" s="43"/>
      <c r="D328" s="85" t="str">
        <f>IFERROR(VLOOKUP(C328,التكويد!$A$2:$R$1501,5,0),"")</f>
        <v/>
      </c>
      <c r="F328" s="91" t="str">
        <f t="shared" si="5"/>
        <v/>
      </c>
      <c r="G328" s="43"/>
      <c r="H328" s="43"/>
      <c r="I328" s="43"/>
    </row>
    <row r="329" spans="1:9" ht="24.95" customHeight="1" thickBot="1">
      <c r="A329" s="42"/>
      <c r="B329" s="43"/>
      <c r="C329" s="43"/>
      <c r="D329" s="85" t="str">
        <f>IFERROR(VLOOKUP(C329,التكويد!$A$2:$R$1501,5,0),"")</f>
        <v/>
      </c>
      <c r="F329" s="91" t="str">
        <f t="shared" si="5"/>
        <v/>
      </c>
      <c r="G329" s="43"/>
      <c r="H329" s="43"/>
      <c r="I329" s="43"/>
    </row>
    <row r="330" spans="1:9" ht="24.95" customHeight="1" thickBot="1">
      <c r="A330" s="42"/>
      <c r="B330" s="43"/>
      <c r="C330" s="43"/>
      <c r="D330" s="85" t="str">
        <f>IFERROR(VLOOKUP(C330,التكويد!$A$2:$R$1501,5,0),"")</f>
        <v/>
      </c>
      <c r="F330" s="91" t="str">
        <f t="shared" si="5"/>
        <v/>
      </c>
      <c r="G330" s="43"/>
      <c r="H330" s="43"/>
      <c r="I330" s="43"/>
    </row>
    <row r="331" spans="1:9" ht="24.95" customHeight="1" thickBot="1">
      <c r="A331" s="42"/>
      <c r="B331" s="43"/>
      <c r="C331" s="43"/>
      <c r="D331" s="85" t="str">
        <f>IFERROR(VLOOKUP(C331,التكويد!$A$2:$R$1501,5,0),"")</f>
        <v/>
      </c>
      <c r="F331" s="91" t="str">
        <f t="shared" si="5"/>
        <v/>
      </c>
      <c r="G331" s="43"/>
      <c r="H331" s="43"/>
      <c r="I331" s="43"/>
    </row>
    <row r="332" spans="1:9" ht="24.95" customHeight="1" thickBot="1">
      <c r="A332" s="42"/>
      <c r="B332" s="43"/>
      <c r="C332" s="43"/>
      <c r="D332" s="85" t="str">
        <f>IFERROR(VLOOKUP(C332,التكويد!$A$2:$R$1501,5,0),"")</f>
        <v/>
      </c>
      <c r="F332" s="91" t="str">
        <f t="shared" si="5"/>
        <v/>
      </c>
      <c r="G332" s="43"/>
      <c r="H332" s="43"/>
      <c r="I332" s="43"/>
    </row>
    <row r="333" spans="1:9" ht="24.95" customHeight="1" thickBot="1">
      <c r="A333" s="42"/>
      <c r="B333" s="43"/>
      <c r="C333" s="43"/>
      <c r="D333" s="85" t="str">
        <f>IFERROR(VLOOKUP(C333,التكويد!$A$2:$R$1501,5,0),"")</f>
        <v/>
      </c>
      <c r="F333" s="91" t="str">
        <f t="shared" si="5"/>
        <v/>
      </c>
      <c r="G333" s="43"/>
      <c r="H333" s="43"/>
      <c r="I333" s="43"/>
    </row>
    <row r="334" spans="1:9" ht="24.95" customHeight="1" thickBot="1">
      <c r="A334" s="42"/>
      <c r="B334" s="43"/>
      <c r="C334" s="43"/>
      <c r="D334" s="85" t="str">
        <f>IFERROR(VLOOKUP(C334,التكويد!$A$2:$R$1501,5,0),"")</f>
        <v/>
      </c>
      <c r="F334" s="91" t="str">
        <f t="shared" si="5"/>
        <v/>
      </c>
      <c r="G334" s="43"/>
      <c r="H334" s="43"/>
      <c r="I334" s="43"/>
    </row>
    <row r="335" spans="1:9" ht="24.95" customHeight="1" thickBot="1">
      <c r="A335" s="42"/>
      <c r="B335" s="43"/>
      <c r="C335" s="43"/>
      <c r="D335" s="85" t="str">
        <f>IFERROR(VLOOKUP(C335,التكويد!$A$2:$R$1501,5,0),"")</f>
        <v/>
      </c>
      <c r="F335" s="91" t="str">
        <f t="shared" si="5"/>
        <v/>
      </c>
      <c r="G335" s="43"/>
      <c r="H335" s="43"/>
      <c r="I335" s="43"/>
    </row>
    <row r="336" spans="1:9" ht="24.95" customHeight="1" thickBot="1">
      <c r="A336" s="42"/>
      <c r="B336" s="43"/>
      <c r="C336" s="43"/>
      <c r="D336" s="85" t="str">
        <f>IFERROR(VLOOKUP(C336,التكويد!$A$2:$R$1501,5,0),"")</f>
        <v/>
      </c>
      <c r="F336" s="91" t="str">
        <f t="shared" si="5"/>
        <v/>
      </c>
      <c r="G336" s="43"/>
      <c r="H336" s="43"/>
      <c r="I336" s="43"/>
    </row>
    <row r="337" spans="1:9" ht="24.95" customHeight="1" thickBot="1">
      <c r="A337" s="42"/>
      <c r="B337" s="43"/>
      <c r="C337" s="43"/>
      <c r="D337" s="85" t="str">
        <f>IFERROR(VLOOKUP(C337,التكويد!$A$2:$R$1501,5,0),"")</f>
        <v/>
      </c>
      <c r="F337" s="91" t="str">
        <f t="shared" si="5"/>
        <v/>
      </c>
      <c r="G337" s="43"/>
      <c r="H337" s="43"/>
      <c r="I337" s="43"/>
    </row>
    <row r="338" spans="1:9" ht="24.95" customHeight="1" thickBot="1">
      <c r="A338" s="42"/>
      <c r="B338" s="43"/>
      <c r="C338" s="43"/>
      <c r="D338" s="85" t="str">
        <f>IFERROR(VLOOKUP(C338,التكويد!$A$2:$R$1501,5,0),"")</f>
        <v/>
      </c>
      <c r="F338" s="91" t="str">
        <f t="shared" si="5"/>
        <v/>
      </c>
      <c r="G338" s="43"/>
      <c r="H338" s="43"/>
      <c r="I338" s="43"/>
    </row>
    <row r="339" spans="1:9" ht="24.95" customHeight="1" thickBot="1">
      <c r="A339" s="42"/>
      <c r="B339" s="43"/>
      <c r="C339" s="43"/>
      <c r="D339" s="85" t="str">
        <f>IFERROR(VLOOKUP(C339,التكويد!$A$2:$R$1501,5,0),"")</f>
        <v/>
      </c>
      <c r="F339" s="91" t="str">
        <f t="shared" si="5"/>
        <v/>
      </c>
      <c r="G339" s="43"/>
      <c r="H339" s="43"/>
      <c r="I339" s="43"/>
    </row>
    <row r="340" spans="1:9" ht="24.95" customHeight="1" thickBot="1">
      <c r="A340" s="42"/>
      <c r="B340" s="43"/>
      <c r="C340" s="43"/>
      <c r="D340" s="85" t="str">
        <f>IFERROR(VLOOKUP(C340,التكويد!$A$2:$R$1501,5,0),"")</f>
        <v/>
      </c>
      <c r="F340" s="91" t="str">
        <f t="shared" si="5"/>
        <v/>
      </c>
      <c r="G340" s="43"/>
      <c r="H340" s="43"/>
      <c r="I340" s="43"/>
    </row>
    <row r="341" spans="1:9" ht="24.95" customHeight="1" thickBot="1">
      <c r="A341" s="42"/>
      <c r="B341" s="43"/>
      <c r="C341" s="43"/>
      <c r="D341" s="85" t="str">
        <f>IFERROR(VLOOKUP(C341,التكويد!$A$2:$R$1501,5,0),"")</f>
        <v/>
      </c>
      <c r="F341" s="91" t="str">
        <f t="shared" si="5"/>
        <v/>
      </c>
      <c r="G341" s="43"/>
      <c r="H341" s="43"/>
      <c r="I341" s="43"/>
    </row>
    <row r="342" spans="1:9" ht="24.95" customHeight="1" thickBot="1">
      <c r="A342" s="42"/>
      <c r="B342" s="43"/>
      <c r="C342" s="43"/>
      <c r="D342" s="85" t="str">
        <f>IFERROR(VLOOKUP(C342,التكويد!$A$2:$R$1501,5,0),"")</f>
        <v/>
      </c>
      <c r="F342" s="91" t="str">
        <f t="shared" si="5"/>
        <v/>
      </c>
      <c r="G342" s="43"/>
      <c r="H342" s="43"/>
      <c r="I342" s="43"/>
    </row>
    <row r="343" spans="1:9" ht="24.95" customHeight="1" thickBot="1">
      <c r="A343" s="42"/>
      <c r="B343" s="43"/>
      <c r="C343" s="43"/>
      <c r="D343" s="85" t="str">
        <f>IFERROR(VLOOKUP(C343,التكويد!$A$2:$R$1501,5,0),"")</f>
        <v/>
      </c>
      <c r="F343" s="91" t="str">
        <f t="shared" si="5"/>
        <v/>
      </c>
      <c r="G343" s="43"/>
      <c r="H343" s="43"/>
      <c r="I343" s="43"/>
    </row>
    <row r="344" spans="1:9" ht="24.95" customHeight="1" thickBot="1">
      <c r="A344" s="42"/>
      <c r="B344" s="43"/>
      <c r="C344" s="43"/>
      <c r="D344" s="85" t="str">
        <f>IFERROR(VLOOKUP(C344,التكويد!$A$2:$R$1501,5,0),"")</f>
        <v/>
      </c>
      <c r="F344" s="91" t="str">
        <f t="shared" si="5"/>
        <v/>
      </c>
      <c r="G344" s="43"/>
      <c r="H344" s="43"/>
      <c r="I344" s="43"/>
    </row>
    <row r="345" spans="1:9" ht="24.95" customHeight="1" thickBot="1">
      <c r="A345" s="42"/>
      <c r="B345" s="43"/>
      <c r="C345" s="43"/>
      <c r="D345" s="85" t="str">
        <f>IFERROR(VLOOKUP(C345,التكويد!$A$2:$R$1501,5,0),"")</f>
        <v/>
      </c>
      <c r="F345" s="91" t="str">
        <f t="shared" si="5"/>
        <v/>
      </c>
      <c r="G345" s="43"/>
      <c r="H345" s="43"/>
      <c r="I345" s="43"/>
    </row>
    <row r="346" spans="1:9" ht="24.95" customHeight="1" thickBot="1">
      <c r="A346" s="42"/>
      <c r="B346" s="43"/>
      <c r="C346" s="43"/>
      <c r="D346" s="85" t="str">
        <f>IFERROR(VLOOKUP(C346,التكويد!$A$2:$R$1501,5,0),"")</f>
        <v/>
      </c>
      <c r="F346" s="91" t="str">
        <f t="shared" si="5"/>
        <v/>
      </c>
      <c r="G346" s="43"/>
      <c r="H346" s="43"/>
      <c r="I346" s="43"/>
    </row>
    <row r="347" spans="1:9" ht="24.95" customHeight="1" thickBot="1">
      <c r="A347" s="42"/>
      <c r="B347" s="43"/>
      <c r="C347" s="43"/>
      <c r="D347" s="85" t="str">
        <f>IFERROR(VLOOKUP(C347,التكويد!$A$2:$R$1501,5,0),"")</f>
        <v/>
      </c>
      <c r="F347" s="91" t="str">
        <f t="shared" si="5"/>
        <v/>
      </c>
      <c r="G347" s="43"/>
      <c r="H347" s="43"/>
      <c r="I347" s="43"/>
    </row>
    <row r="348" spans="1:9" ht="24.95" customHeight="1" thickBot="1">
      <c r="A348" s="42"/>
      <c r="B348" s="43"/>
      <c r="C348" s="43"/>
      <c r="D348" s="85" t="str">
        <f>IFERROR(VLOOKUP(C348,التكويد!$A$2:$R$1501,5,0),"")</f>
        <v/>
      </c>
      <c r="F348" s="91" t="str">
        <f t="shared" si="5"/>
        <v/>
      </c>
      <c r="G348" s="43"/>
      <c r="H348" s="43"/>
      <c r="I348" s="43"/>
    </row>
    <row r="349" spans="1:9" ht="24.95" customHeight="1" thickBot="1">
      <c r="A349" s="42"/>
      <c r="B349" s="43"/>
      <c r="C349" s="43"/>
      <c r="D349" s="85" t="str">
        <f>IFERROR(VLOOKUP(C349,التكويد!$A$2:$R$1501,5,0),"")</f>
        <v/>
      </c>
      <c r="F349" s="91" t="str">
        <f t="shared" si="5"/>
        <v/>
      </c>
      <c r="G349" s="43"/>
      <c r="H349" s="43"/>
      <c r="I349" s="43"/>
    </row>
    <row r="350" spans="1:9" ht="24.95" customHeight="1" thickBot="1">
      <c r="A350" s="42"/>
      <c r="B350" s="43"/>
      <c r="C350" s="43"/>
      <c r="D350" s="85" t="str">
        <f>IFERROR(VLOOKUP(C350,التكويد!$A$2:$R$1501,5,0),"")</f>
        <v/>
      </c>
      <c r="F350" s="91" t="str">
        <f t="shared" si="5"/>
        <v/>
      </c>
      <c r="G350" s="43"/>
      <c r="H350" s="43"/>
      <c r="I350" s="43"/>
    </row>
    <row r="351" spans="1:9" ht="24.95" customHeight="1" thickBot="1">
      <c r="A351" s="42"/>
      <c r="B351" s="43"/>
      <c r="C351" s="43"/>
      <c r="D351" s="85" t="str">
        <f>IFERROR(VLOOKUP(C351,التكويد!$A$2:$R$1501,5,0),"")</f>
        <v/>
      </c>
      <c r="F351" s="91" t="str">
        <f t="shared" si="5"/>
        <v/>
      </c>
      <c r="G351" s="43"/>
      <c r="H351" s="43"/>
      <c r="I351" s="43"/>
    </row>
    <row r="352" spans="1:9" ht="24.95" customHeight="1" thickBot="1">
      <c r="A352" s="42"/>
      <c r="B352" s="43"/>
      <c r="C352" s="43"/>
      <c r="D352" s="85" t="str">
        <f>IFERROR(VLOOKUP(C352,التكويد!$A$2:$R$1501,5,0),"")</f>
        <v/>
      </c>
      <c r="F352" s="91" t="str">
        <f t="shared" si="5"/>
        <v/>
      </c>
      <c r="G352" s="43"/>
      <c r="H352" s="43"/>
      <c r="I352" s="43"/>
    </row>
    <row r="353" spans="1:9" ht="24.95" customHeight="1" thickBot="1">
      <c r="A353" s="42"/>
      <c r="B353" s="43"/>
      <c r="C353" s="43"/>
      <c r="D353" s="85" t="str">
        <f>IFERROR(VLOOKUP(C353,التكويد!$A$2:$R$1501,5,0),"")</f>
        <v/>
      </c>
      <c r="F353" s="91" t="str">
        <f t="shared" si="5"/>
        <v/>
      </c>
      <c r="G353" s="43"/>
      <c r="H353" s="43"/>
      <c r="I353" s="43"/>
    </row>
    <row r="354" spans="1:9" ht="24.95" customHeight="1" thickBot="1">
      <c r="A354" s="42"/>
      <c r="B354" s="43"/>
      <c r="C354" s="43"/>
      <c r="D354" s="85" t="str">
        <f>IFERROR(VLOOKUP(C354,التكويد!$A$2:$R$1501,5,0),"")</f>
        <v/>
      </c>
      <c r="F354" s="91" t="str">
        <f t="shared" si="5"/>
        <v/>
      </c>
      <c r="G354" s="43"/>
      <c r="H354" s="43"/>
      <c r="I354" s="43"/>
    </row>
    <row r="355" spans="1:9" ht="24.95" customHeight="1" thickBot="1">
      <c r="A355" s="42"/>
      <c r="B355" s="43"/>
      <c r="C355" s="43"/>
      <c r="D355" s="85" t="str">
        <f>IFERROR(VLOOKUP(C355,التكويد!$A$2:$R$1501,5,0),"")</f>
        <v/>
      </c>
      <c r="F355" s="91" t="str">
        <f t="shared" si="5"/>
        <v/>
      </c>
      <c r="G355" s="43"/>
      <c r="H355" s="43"/>
      <c r="I355" s="43"/>
    </row>
    <row r="356" spans="1:9" ht="24.95" customHeight="1" thickBot="1">
      <c r="A356" s="42"/>
      <c r="B356" s="43"/>
      <c r="C356" s="43"/>
      <c r="D356" s="85" t="str">
        <f>IFERROR(VLOOKUP(C356,التكويد!$A$2:$R$1501,5,0),"")</f>
        <v/>
      </c>
      <c r="F356" s="91" t="str">
        <f t="shared" si="5"/>
        <v/>
      </c>
      <c r="G356" s="43"/>
      <c r="H356" s="43"/>
      <c r="I356" s="43"/>
    </row>
    <row r="357" spans="1:9" ht="24.95" customHeight="1" thickBot="1">
      <c r="A357" s="42"/>
      <c r="B357" s="43"/>
      <c r="C357" s="43"/>
      <c r="D357" s="85" t="str">
        <f>IFERROR(VLOOKUP(C357,التكويد!$A$2:$R$1501,5,0),"")</f>
        <v/>
      </c>
      <c r="F357" s="91" t="str">
        <f t="shared" si="5"/>
        <v/>
      </c>
      <c r="G357" s="43"/>
      <c r="H357" s="43"/>
      <c r="I357" s="43"/>
    </row>
    <row r="358" spans="1:9" ht="24.95" customHeight="1" thickBot="1">
      <c r="A358" s="42"/>
      <c r="B358" s="43"/>
      <c r="C358" s="43"/>
      <c r="D358" s="85" t="str">
        <f>IFERROR(VLOOKUP(C358,التكويد!$A$2:$R$1501,5,0),"")</f>
        <v/>
      </c>
      <c r="F358" s="91" t="str">
        <f t="shared" si="5"/>
        <v/>
      </c>
      <c r="G358" s="43"/>
      <c r="H358" s="43"/>
      <c r="I358" s="43"/>
    </row>
    <row r="359" spans="1:9" ht="24.95" customHeight="1" thickBot="1">
      <c r="A359" s="42"/>
      <c r="B359" s="43"/>
      <c r="C359" s="43"/>
      <c r="D359" s="85" t="str">
        <f>IFERROR(VLOOKUP(C359,التكويد!$A$2:$R$1501,5,0),"")</f>
        <v/>
      </c>
      <c r="F359" s="91" t="str">
        <f t="shared" si="5"/>
        <v/>
      </c>
      <c r="G359" s="43"/>
      <c r="H359" s="43"/>
      <c r="I359" s="43"/>
    </row>
    <row r="360" spans="1:9" ht="24.95" customHeight="1" thickBot="1">
      <c r="A360" s="42"/>
      <c r="B360" s="43"/>
      <c r="C360" s="43"/>
      <c r="D360" s="85" t="str">
        <f>IFERROR(VLOOKUP(C360,التكويد!$A$2:$R$1501,5,0),"")</f>
        <v/>
      </c>
      <c r="F360" s="91" t="str">
        <f t="shared" si="5"/>
        <v/>
      </c>
      <c r="G360" s="43"/>
      <c r="H360" s="43"/>
      <c r="I360" s="43"/>
    </row>
    <row r="361" spans="1:9" ht="24.95" customHeight="1" thickBot="1">
      <c r="A361" s="42"/>
      <c r="B361" s="43"/>
      <c r="C361" s="43"/>
      <c r="D361" s="85" t="str">
        <f>IFERROR(VLOOKUP(C361,التكويد!$A$2:$R$1501,5,0),"")</f>
        <v/>
      </c>
      <c r="F361" s="91" t="str">
        <f t="shared" si="5"/>
        <v/>
      </c>
      <c r="G361" s="43"/>
      <c r="H361" s="43"/>
      <c r="I361" s="43"/>
    </row>
    <row r="362" spans="1:9" ht="24.95" customHeight="1" thickBot="1">
      <c r="A362" s="42"/>
      <c r="B362" s="43"/>
      <c r="C362" s="43"/>
      <c r="D362" s="85" t="str">
        <f>IFERROR(VLOOKUP(C362,التكويد!$A$2:$R$1501,5,0),"")</f>
        <v/>
      </c>
      <c r="F362" s="91" t="str">
        <f t="shared" si="5"/>
        <v/>
      </c>
      <c r="G362" s="43"/>
      <c r="H362" s="43"/>
      <c r="I362" s="43"/>
    </row>
    <row r="363" spans="1:9" ht="24.95" customHeight="1" thickBot="1">
      <c r="A363" s="42"/>
      <c r="B363" s="43"/>
      <c r="C363" s="43"/>
      <c r="D363" s="85" t="str">
        <f>IFERROR(VLOOKUP(C363,التكويد!$A$2:$R$1501,5,0),"")</f>
        <v/>
      </c>
      <c r="F363" s="91" t="str">
        <f t="shared" si="5"/>
        <v/>
      </c>
      <c r="G363" s="43"/>
      <c r="H363" s="43"/>
      <c r="I363" s="43"/>
    </row>
    <row r="364" spans="1:9" ht="24.95" customHeight="1" thickBot="1">
      <c r="A364" s="42"/>
      <c r="B364" s="43"/>
      <c r="C364" s="43"/>
      <c r="D364" s="85" t="str">
        <f>IFERROR(VLOOKUP(C364,التكويد!$A$2:$R$1501,5,0),"")</f>
        <v/>
      </c>
      <c r="F364" s="91" t="str">
        <f t="shared" si="5"/>
        <v/>
      </c>
      <c r="G364" s="43"/>
      <c r="H364" s="43"/>
      <c r="I364" s="43"/>
    </row>
    <row r="365" spans="1:9" ht="24.95" customHeight="1" thickBot="1">
      <c r="A365" s="42"/>
      <c r="B365" s="43"/>
      <c r="C365" s="43"/>
      <c r="D365" s="85" t="str">
        <f>IFERROR(VLOOKUP(C365,التكويد!$A$2:$R$1501,5,0),"")</f>
        <v/>
      </c>
      <c r="F365" s="91" t="str">
        <f t="shared" si="5"/>
        <v/>
      </c>
      <c r="G365" s="43"/>
      <c r="H365" s="43"/>
      <c r="I365" s="43"/>
    </row>
    <row r="366" spans="1:9" ht="24.95" customHeight="1" thickBot="1">
      <c r="A366" s="42"/>
      <c r="B366" s="43"/>
      <c r="C366" s="43"/>
      <c r="D366" s="85" t="str">
        <f>IFERROR(VLOOKUP(C366,التكويد!$A$2:$R$1501,5,0),"")</f>
        <v/>
      </c>
      <c r="F366" s="91" t="str">
        <f t="shared" si="5"/>
        <v/>
      </c>
      <c r="G366" s="43"/>
      <c r="H366" s="43"/>
      <c r="I366" s="43"/>
    </row>
    <row r="367" spans="1:9" ht="24.95" customHeight="1" thickBot="1">
      <c r="A367" s="42"/>
      <c r="B367" s="43"/>
      <c r="C367" s="43"/>
      <c r="D367" s="85" t="str">
        <f>IFERROR(VLOOKUP(C367,التكويد!$A$2:$R$1501,5,0),"")</f>
        <v/>
      </c>
      <c r="F367" s="91" t="str">
        <f t="shared" si="5"/>
        <v/>
      </c>
      <c r="G367" s="43"/>
      <c r="H367" s="43"/>
      <c r="I367" s="43"/>
    </row>
    <row r="368" spans="1:9" ht="24.95" customHeight="1" thickBot="1">
      <c r="A368" s="42"/>
      <c r="B368" s="43"/>
      <c r="C368" s="43"/>
      <c r="D368" s="85" t="str">
        <f>IFERROR(VLOOKUP(C368,التكويد!$A$2:$R$1501,5,0),"")</f>
        <v/>
      </c>
      <c r="F368" s="91" t="str">
        <f t="shared" si="5"/>
        <v/>
      </c>
      <c r="G368" s="43"/>
      <c r="H368" s="43"/>
      <c r="I368" s="43"/>
    </row>
    <row r="369" spans="1:9" ht="24.95" customHeight="1" thickBot="1">
      <c r="A369" s="42"/>
      <c r="B369" s="43"/>
      <c r="C369" s="43"/>
      <c r="D369" s="85" t="str">
        <f>IFERROR(VLOOKUP(C369,التكويد!$A$2:$R$1501,5,0),"")</f>
        <v/>
      </c>
      <c r="F369" s="91" t="str">
        <f t="shared" si="5"/>
        <v/>
      </c>
      <c r="G369" s="43"/>
      <c r="H369" s="43"/>
      <c r="I369" s="43"/>
    </row>
    <row r="370" spans="1:9" ht="24.95" customHeight="1" thickBot="1">
      <c r="A370" s="42"/>
      <c r="B370" s="43"/>
      <c r="C370" s="43"/>
      <c r="D370" s="85" t="str">
        <f>IFERROR(VLOOKUP(C370,التكويد!$A$2:$R$1501,5,0),"")</f>
        <v/>
      </c>
      <c r="F370" s="91" t="str">
        <f t="shared" si="5"/>
        <v/>
      </c>
      <c r="G370" s="43"/>
      <c r="H370" s="43"/>
      <c r="I370" s="43"/>
    </row>
    <row r="371" spans="1:9" ht="24.95" customHeight="1" thickBot="1">
      <c r="A371" s="42"/>
      <c r="B371" s="43"/>
      <c r="C371" s="43"/>
      <c r="D371" s="85" t="str">
        <f>IFERROR(VLOOKUP(C371,التكويد!$A$2:$R$1501,5,0),"")</f>
        <v/>
      </c>
      <c r="F371" s="91" t="str">
        <f t="shared" si="5"/>
        <v/>
      </c>
      <c r="G371" s="43"/>
      <c r="H371" s="43"/>
      <c r="I371" s="43"/>
    </row>
    <row r="372" spans="1:9" ht="24.95" customHeight="1" thickBot="1">
      <c r="A372" s="42"/>
      <c r="B372" s="43"/>
      <c r="C372" s="43"/>
      <c r="D372" s="85" t="str">
        <f>IFERROR(VLOOKUP(C372,التكويد!$A$2:$R$1501,5,0),"")</f>
        <v/>
      </c>
      <c r="F372" s="91" t="str">
        <f t="shared" si="5"/>
        <v/>
      </c>
      <c r="G372" s="43"/>
      <c r="H372" s="43"/>
      <c r="I372" s="43"/>
    </row>
    <row r="373" spans="1:9" ht="24.95" customHeight="1" thickBot="1">
      <c r="A373" s="42"/>
      <c r="B373" s="43"/>
      <c r="C373" s="43"/>
      <c r="D373" s="85" t="str">
        <f>IFERROR(VLOOKUP(C373,التكويد!$A$2:$R$1501,5,0),"")</f>
        <v/>
      </c>
      <c r="F373" s="91" t="str">
        <f t="shared" si="5"/>
        <v/>
      </c>
      <c r="G373" s="43"/>
      <c r="H373" s="43"/>
      <c r="I373" s="43"/>
    </row>
    <row r="374" spans="1:9" ht="24.95" customHeight="1" thickBot="1">
      <c r="A374" s="42"/>
      <c r="B374" s="43"/>
      <c r="C374" s="43"/>
      <c r="D374" s="85" t="str">
        <f>IFERROR(VLOOKUP(C374,التكويد!$A$2:$R$1501,5,0),"")</f>
        <v/>
      </c>
      <c r="F374" s="91" t="str">
        <f t="shared" si="5"/>
        <v/>
      </c>
      <c r="G374" s="43"/>
      <c r="H374" s="43"/>
      <c r="I374" s="43"/>
    </row>
    <row r="375" spans="1:9" ht="24.95" customHeight="1" thickBot="1">
      <c r="A375" s="42"/>
      <c r="B375" s="43"/>
      <c r="C375" s="43"/>
      <c r="D375" s="85" t="str">
        <f>IFERROR(VLOOKUP(C375,التكويد!$A$2:$R$1501,5,0),"")</f>
        <v/>
      </c>
      <c r="F375" s="91" t="str">
        <f t="shared" si="5"/>
        <v/>
      </c>
      <c r="G375" s="43"/>
      <c r="H375" s="43"/>
      <c r="I375" s="43"/>
    </row>
    <row r="376" spans="1:9" ht="24.95" customHeight="1" thickBot="1">
      <c r="A376" s="42"/>
      <c r="B376" s="43"/>
      <c r="C376" s="43"/>
      <c r="D376" s="85" t="str">
        <f>IFERROR(VLOOKUP(C376,التكويد!$A$2:$R$1501,5,0),"")</f>
        <v/>
      </c>
      <c r="F376" s="91" t="str">
        <f t="shared" si="5"/>
        <v/>
      </c>
      <c r="G376" s="43"/>
      <c r="H376" s="43"/>
      <c r="I376" s="43"/>
    </row>
    <row r="377" spans="1:9" ht="24.95" customHeight="1" thickBot="1">
      <c r="A377" s="42"/>
      <c r="B377" s="43"/>
      <c r="C377" s="43"/>
      <c r="D377" s="85" t="str">
        <f>IFERROR(VLOOKUP(C377,التكويد!$A$2:$R$1501,5,0),"")</f>
        <v/>
      </c>
      <c r="F377" s="91" t="str">
        <f t="shared" si="5"/>
        <v/>
      </c>
      <c r="G377" s="43"/>
      <c r="H377" s="43"/>
      <c r="I377" s="43"/>
    </row>
    <row r="378" spans="1:9" ht="24.95" customHeight="1" thickBot="1">
      <c r="A378" s="42"/>
      <c r="B378" s="43"/>
      <c r="C378" s="43"/>
      <c r="D378" s="85" t="str">
        <f>IFERROR(VLOOKUP(C378,التكويد!$A$2:$R$1501,5,0),"")</f>
        <v/>
      </c>
      <c r="F378" s="91" t="str">
        <f t="shared" si="5"/>
        <v/>
      </c>
      <c r="G378" s="43"/>
      <c r="H378" s="43"/>
      <c r="I378" s="43"/>
    </row>
    <row r="379" spans="1:9" ht="24.95" customHeight="1" thickBot="1">
      <c r="A379" s="42"/>
      <c r="B379" s="43"/>
      <c r="C379" s="43"/>
      <c r="D379" s="85" t="str">
        <f>IFERROR(VLOOKUP(C379,التكويد!$A$2:$R$1501,5,0),"")</f>
        <v/>
      </c>
      <c r="F379" s="91" t="str">
        <f t="shared" si="5"/>
        <v/>
      </c>
      <c r="G379" s="43"/>
      <c r="H379" s="43"/>
      <c r="I379" s="43"/>
    </row>
    <row r="380" spans="1:9" ht="24.95" customHeight="1" thickBot="1">
      <c r="A380" s="42"/>
      <c r="B380" s="43"/>
      <c r="C380" s="43"/>
      <c r="D380" s="85" t="str">
        <f>IFERROR(VLOOKUP(C380,التكويد!$A$2:$R$1501,5,0),"")</f>
        <v/>
      </c>
      <c r="F380" s="91" t="str">
        <f t="shared" si="5"/>
        <v/>
      </c>
      <c r="G380" s="43"/>
      <c r="H380" s="43"/>
      <c r="I380" s="43"/>
    </row>
    <row r="381" spans="1:9" ht="24.95" customHeight="1" thickBot="1">
      <c r="A381" s="42"/>
      <c r="B381" s="43"/>
      <c r="C381" s="43"/>
      <c r="D381" s="85" t="str">
        <f>IFERROR(VLOOKUP(C381,التكويد!$A$2:$R$1501,5,0),"")</f>
        <v/>
      </c>
      <c r="F381" s="91" t="str">
        <f t="shared" si="5"/>
        <v/>
      </c>
      <c r="G381" s="43"/>
      <c r="H381" s="43"/>
      <c r="I381" s="43"/>
    </row>
    <row r="382" spans="1:9" ht="24.95" customHeight="1" thickBot="1">
      <c r="A382" s="42"/>
      <c r="B382" s="43"/>
      <c r="C382" s="43"/>
      <c r="D382" s="85" t="str">
        <f>IFERROR(VLOOKUP(C382,التكويد!$A$2:$R$1501,5,0),"")</f>
        <v/>
      </c>
      <c r="F382" s="91" t="str">
        <f t="shared" si="5"/>
        <v/>
      </c>
      <c r="G382" s="43"/>
      <c r="H382" s="43"/>
      <c r="I382" s="43"/>
    </row>
    <row r="383" spans="1:9" ht="24.95" customHeight="1" thickBot="1">
      <c r="A383" s="42"/>
      <c r="B383" s="43"/>
      <c r="C383" s="43"/>
      <c r="D383" s="85" t="str">
        <f>IFERROR(VLOOKUP(C383,التكويد!$A$2:$R$1501,5,0),"")</f>
        <v/>
      </c>
      <c r="F383" s="91" t="str">
        <f t="shared" si="5"/>
        <v/>
      </c>
      <c r="G383" s="43"/>
      <c r="H383" s="43"/>
      <c r="I383" s="43"/>
    </row>
    <row r="384" spans="1:9" ht="24.95" customHeight="1" thickBot="1">
      <c r="A384" s="42"/>
      <c r="B384" s="43"/>
      <c r="C384" s="43"/>
      <c r="D384" s="85" t="str">
        <f>IFERROR(VLOOKUP(C384,التكويد!$A$2:$R$1501,5,0),"")</f>
        <v/>
      </c>
      <c r="F384" s="91" t="str">
        <f t="shared" si="5"/>
        <v/>
      </c>
      <c r="G384" s="43"/>
      <c r="H384" s="43"/>
      <c r="I384" s="43"/>
    </row>
    <row r="385" spans="1:9" ht="24.95" customHeight="1" thickBot="1">
      <c r="A385" s="42"/>
      <c r="B385" s="43"/>
      <c r="C385" s="43"/>
      <c r="D385" s="85" t="str">
        <f>IFERROR(VLOOKUP(C385,التكويد!$A$2:$R$1501,5,0),"")</f>
        <v/>
      </c>
      <c r="F385" s="91" t="str">
        <f t="shared" si="5"/>
        <v/>
      </c>
      <c r="G385" s="43"/>
      <c r="H385" s="43"/>
      <c r="I385" s="43"/>
    </row>
    <row r="386" spans="1:9" ht="24.95" customHeight="1" thickBot="1">
      <c r="A386" s="42"/>
      <c r="B386" s="43"/>
      <c r="C386" s="43"/>
      <c r="D386" s="85" t="str">
        <f>IFERROR(VLOOKUP(C386,التكويد!$A$2:$R$1501,5,0),"")</f>
        <v/>
      </c>
      <c r="F386" s="91" t="str">
        <f t="shared" ref="F386:F449" si="6">IFERROR(SUM(E386/G386),"")</f>
        <v/>
      </c>
      <c r="G386" s="43"/>
      <c r="H386" s="43"/>
      <c r="I386" s="43"/>
    </row>
    <row r="387" spans="1:9" ht="24.95" customHeight="1" thickBot="1">
      <c r="A387" s="42"/>
      <c r="B387" s="43"/>
      <c r="C387" s="43"/>
      <c r="D387" s="85" t="str">
        <f>IFERROR(VLOOKUP(C387,التكويد!$A$2:$R$1501,5,0),"")</f>
        <v/>
      </c>
      <c r="F387" s="91" t="str">
        <f t="shared" si="6"/>
        <v/>
      </c>
      <c r="G387" s="43"/>
      <c r="H387" s="43"/>
      <c r="I387" s="43"/>
    </row>
    <row r="388" spans="1:9" ht="24.95" customHeight="1" thickBot="1">
      <c r="A388" s="42"/>
      <c r="B388" s="43"/>
      <c r="C388" s="43"/>
      <c r="D388" s="85" t="str">
        <f>IFERROR(VLOOKUP(C388,التكويد!$A$2:$R$1501,5,0),"")</f>
        <v/>
      </c>
      <c r="F388" s="91" t="str">
        <f t="shared" si="6"/>
        <v/>
      </c>
      <c r="G388" s="43"/>
      <c r="H388" s="43"/>
      <c r="I388" s="43"/>
    </row>
    <row r="389" spans="1:9" ht="24.95" customHeight="1" thickBot="1">
      <c r="A389" s="42"/>
      <c r="B389" s="43"/>
      <c r="C389" s="43"/>
      <c r="D389" s="85" t="str">
        <f>IFERROR(VLOOKUP(C389,التكويد!$A$2:$R$1501,5,0),"")</f>
        <v/>
      </c>
      <c r="F389" s="91" t="str">
        <f t="shared" si="6"/>
        <v/>
      </c>
      <c r="G389" s="43"/>
      <c r="H389" s="43"/>
      <c r="I389" s="43"/>
    </row>
    <row r="390" spans="1:9" ht="24.95" customHeight="1" thickBot="1">
      <c r="A390" s="42"/>
      <c r="B390" s="43"/>
      <c r="C390" s="43"/>
      <c r="D390" s="85" t="str">
        <f>IFERROR(VLOOKUP(C390,التكويد!$A$2:$R$1501,5,0),"")</f>
        <v/>
      </c>
      <c r="F390" s="91" t="str">
        <f t="shared" si="6"/>
        <v/>
      </c>
      <c r="G390" s="43"/>
      <c r="H390" s="43"/>
      <c r="I390" s="43"/>
    </row>
    <row r="391" spans="1:9" ht="24.95" customHeight="1" thickBot="1">
      <c r="A391" s="42"/>
      <c r="B391" s="43"/>
      <c r="C391" s="43"/>
      <c r="D391" s="85" t="str">
        <f>IFERROR(VLOOKUP(C391,التكويد!$A$2:$R$1501,5,0),"")</f>
        <v/>
      </c>
      <c r="F391" s="91" t="str">
        <f t="shared" si="6"/>
        <v/>
      </c>
      <c r="G391" s="43"/>
      <c r="H391" s="43"/>
      <c r="I391" s="43"/>
    </row>
    <row r="392" spans="1:9" ht="24.95" customHeight="1" thickBot="1">
      <c r="A392" s="42"/>
      <c r="B392" s="43"/>
      <c r="C392" s="43"/>
      <c r="D392" s="85" t="str">
        <f>IFERROR(VLOOKUP(C392,التكويد!$A$2:$R$1501,5,0),"")</f>
        <v/>
      </c>
      <c r="F392" s="91" t="str">
        <f t="shared" si="6"/>
        <v/>
      </c>
      <c r="G392" s="43"/>
      <c r="H392" s="43"/>
      <c r="I392" s="43"/>
    </row>
    <row r="393" spans="1:9" ht="24.95" customHeight="1" thickBot="1">
      <c r="A393" s="42"/>
      <c r="B393" s="43"/>
      <c r="C393" s="43"/>
      <c r="D393" s="85" t="str">
        <f>IFERROR(VLOOKUP(C393,التكويد!$A$2:$R$1501,5,0),"")</f>
        <v/>
      </c>
      <c r="F393" s="91" t="str">
        <f t="shared" si="6"/>
        <v/>
      </c>
      <c r="G393" s="43"/>
      <c r="H393" s="43"/>
      <c r="I393" s="43"/>
    </row>
    <row r="394" spans="1:9" ht="24.95" customHeight="1" thickBot="1">
      <c r="A394" s="42"/>
      <c r="B394" s="43"/>
      <c r="C394" s="43"/>
      <c r="D394" s="85" t="str">
        <f>IFERROR(VLOOKUP(C394,التكويد!$A$2:$R$1501,5,0),"")</f>
        <v/>
      </c>
      <c r="F394" s="91" t="str">
        <f t="shared" si="6"/>
        <v/>
      </c>
      <c r="G394" s="43"/>
      <c r="H394" s="43"/>
      <c r="I394" s="43"/>
    </row>
    <row r="395" spans="1:9" ht="24.95" customHeight="1" thickBot="1">
      <c r="A395" s="42"/>
      <c r="B395" s="43"/>
      <c r="C395" s="43"/>
      <c r="D395" s="85" t="str">
        <f>IFERROR(VLOOKUP(C395,التكويد!$A$2:$R$1501,5,0),"")</f>
        <v/>
      </c>
      <c r="F395" s="91" t="str">
        <f t="shared" si="6"/>
        <v/>
      </c>
      <c r="G395" s="43"/>
      <c r="H395" s="43"/>
      <c r="I395" s="43"/>
    </row>
    <row r="396" spans="1:9" ht="24.95" customHeight="1" thickBot="1">
      <c r="A396" s="42"/>
      <c r="B396" s="43"/>
      <c r="C396" s="43"/>
      <c r="D396" s="85" t="str">
        <f>IFERROR(VLOOKUP(C396,التكويد!$A$2:$R$1501,5,0),"")</f>
        <v/>
      </c>
      <c r="F396" s="91" t="str">
        <f t="shared" si="6"/>
        <v/>
      </c>
      <c r="G396" s="43"/>
      <c r="H396" s="43"/>
      <c r="I396" s="43"/>
    </row>
    <row r="397" spans="1:9" ht="24.95" customHeight="1" thickBot="1">
      <c r="A397" s="42"/>
      <c r="B397" s="43"/>
      <c r="C397" s="43"/>
      <c r="D397" s="85" t="str">
        <f>IFERROR(VLOOKUP(C397,التكويد!$A$2:$R$1501,5,0),"")</f>
        <v/>
      </c>
      <c r="F397" s="91" t="str">
        <f t="shared" si="6"/>
        <v/>
      </c>
      <c r="G397" s="43"/>
      <c r="H397" s="43"/>
      <c r="I397" s="43"/>
    </row>
    <row r="398" spans="1:9" ht="24.95" customHeight="1" thickBot="1">
      <c r="A398" s="42"/>
      <c r="B398" s="43"/>
      <c r="C398" s="43"/>
      <c r="D398" s="85" t="str">
        <f>IFERROR(VLOOKUP(C398,التكويد!$A$2:$R$1501,5,0),"")</f>
        <v/>
      </c>
      <c r="F398" s="91" t="str">
        <f t="shared" si="6"/>
        <v/>
      </c>
      <c r="G398" s="43"/>
      <c r="H398" s="43"/>
      <c r="I398" s="43"/>
    </row>
    <row r="399" spans="1:9" ht="24.95" customHeight="1" thickBot="1">
      <c r="A399" s="42"/>
      <c r="B399" s="43"/>
      <c r="C399" s="43"/>
      <c r="D399" s="85" t="str">
        <f>IFERROR(VLOOKUP(C399,التكويد!$A$2:$R$1501,5,0),"")</f>
        <v/>
      </c>
      <c r="F399" s="91" t="str">
        <f t="shared" si="6"/>
        <v/>
      </c>
      <c r="G399" s="43"/>
      <c r="H399" s="43"/>
      <c r="I399" s="43"/>
    </row>
    <row r="400" spans="1:9" ht="24.95" customHeight="1" thickBot="1">
      <c r="A400" s="42"/>
      <c r="B400" s="43"/>
      <c r="C400" s="43"/>
      <c r="D400" s="85" t="str">
        <f>IFERROR(VLOOKUP(C400,التكويد!$A$2:$R$1501,5,0),"")</f>
        <v/>
      </c>
      <c r="F400" s="91" t="str">
        <f t="shared" si="6"/>
        <v/>
      </c>
      <c r="G400" s="43"/>
      <c r="H400" s="43"/>
      <c r="I400" s="43"/>
    </row>
    <row r="401" spans="1:9" ht="24.95" customHeight="1" thickBot="1">
      <c r="A401" s="42"/>
      <c r="B401" s="43"/>
      <c r="C401" s="43"/>
      <c r="D401" s="85" t="str">
        <f>IFERROR(VLOOKUP(C401,التكويد!$A$2:$R$1501,5,0),"")</f>
        <v/>
      </c>
      <c r="F401" s="91" t="str">
        <f t="shared" si="6"/>
        <v/>
      </c>
      <c r="G401" s="43"/>
      <c r="H401" s="43"/>
      <c r="I401" s="43"/>
    </row>
    <row r="402" spans="1:9" ht="24.95" customHeight="1" thickBot="1">
      <c r="A402" s="42"/>
      <c r="B402" s="43"/>
      <c r="C402" s="43"/>
      <c r="D402" s="85" t="str">
        <f>IFERROR(VLOOKUP(C402,التكويد!$A$2:$R$1501,5,0),"")</f>
        <v/>
      </c>
      <c r="F402" s="91" t="str">
        <f t="shared" si="6"/>
        <v/>
      </c>
      <c r="G402" s="43"/>
      <c r="H402" s="43"/>
      <c r="I402" s="43"/>
    </row>
    <row r="403" spans="1:9" ht="24.95" customHeight="1" thickBot="1">
      <c r="A403" s="42"/>
      <c r="B403" s="43"/>
      <c r="C403" s="43"/>
      <c r="D403" s="85" t="str">
        <f>IFERROR(VLOOKUP(C403,التكويد!$A$2:$R$1501,5,0),"")</f>
        <v/>
      </c>
      <c r="F403" s="91" t="str">
        <f t="shared" si="6"/>
        <v/>
      </c>
      <c r="G403" s="43"/>
      <c r="H403" s="43"/>
      <c r="I403" s="43"/>
    </row>
    <row r="404" spans="1:9" ht="24.95" customHeight="1" thickBot="1">
      <c r="A404" s="42"/>
      <c r="B404" s="43"/>
      <c r="C404" s="43"/>
      <c r="D404" s="85" t="str">
        <f>IFERROR(VLOOKUP(C404,التكويد!$A$2:$R$1501,5,0),"")</f>
        <v/>
      </c>
      <c r="F404" s="91" t="str">
        <f t="shared" si="6"/>
        <v/>
      </c>
      <c r="G404" s="43"/>
      <c r="H404" s="43"/>
      <c r="I404" s="43"/>
    </row>
    <row r="405" spans="1:9" ht="24.95" customHeight="1" thickBot="1">
      <c r="A405" s="42"/>
      <c r="B405" s="43"/>
      <c r="C405" s="43"/>
      <c r="D405" s="85" t="str">
        <f>IFERROR(VLOOKUP(C405,التكويد!$A$2:$R$1501,5,0),"")</f>
        <v/>
      </c>
      <c r="F405" s="91" t="str">
        <f t="shared" si="6"/>
        <v/>
      </c>
      <c r="G405" s="43"/>
      <c r="H405" s="43"/>
      <c r="I405" s="43"/>
    </row>
    <row r="406" spans="1:9" ht="24.95" customHeight="1" thickBot="1">
      <c r="A406" s="42"/>
      <c r="B406" s="43"/>
      <c r="C406" s="43"/>
      <c r="D406" s="85" t="str">
        <f>IFERROR(VLOOKUP(C406,التكويد!$A$2:$R$1501,5,0),"")</f>
        <v/>
      </c>
      <c r="F406" s="91" t="str">
        <f t="shared" si="6"/>
        <v/>
      </c>
      <c r="G406" s="43"/>
      <c r="H406" s="43"/>
      <c r="I406" s="43"/>
    </row>
    <row r="407" spans="1:9" ht="24.95" customHeight="1" thickBot="1">
      <c r="A407" s="42"/>
      <c r="B407" s="43"/>
      <c r="C407" s="43"/>
      <c r="D407" s="85" t="str">
        <f>IFERROR(VLOOKUP(C407,التكويد!$A$2:$R$1501,5,0),"")</f>
        <v/>
      </c>
      <c r="F407" s="91" t="str">
        <f t="shared" si="6"/>
        <v/>
      </c>
      <c r="G407" s="43"/>
      <c r="H407" s="43"/>
      <c r="I407" s="43"/>
    </row>
    <row r="408" spans="1:9" ht="24.95" customHeight="1" thickBot="1">
      <c r="A408" s="42"/>
      <c r="B408" s="43"/>
      <c r="C408" s="43"/>
      <c r="D408" s="85" t="str">
        <f>IFERROR(VLOOKUP(C408,التكويد!$A$2:$R$1501,5,0),"")</f>
        <v/>
      </c>
      <c r="F408" s="91" t="str">
        <f t="shared" si="6"/>
        <v/>
      </c>
      <c r="G408" s="43"/>
      <c r="H408" s="43"/>
      <c r="I408" s="43"/>
    </row>
    <row r="409" spans="1:9" ht="24.95" customHeight="1" thickBot="1">
      <c r="A409" s="42"/>
      <c r="B409" s="43"/>
      <c r="C409" s="43"/>
      <c r="D409" s="85" t="str">
        <f>IFERROR(VLOOKUP(C409,التكويد!$A$2:$R$1501,5,0),"")</f>
        <v/>
      </c>
      <c r="F409" s="91" t="str">
        <f t="shared" si="6"/>
        <v/>
      </c>
      <c r="G409" s="43"/>
      <c r="H409" s="43"/>
      <c r="I409" s="43"/>
    </row>
    <row r="410" spans="1:9" ht="24.95" customHeight="1" thickBot="1">
      <c r="A410" s="42"/>
      <c r="B410" s="43"/>
      <c r="C410" s="43"/>
      <c r="D410" s="85" t="str">
        <f>IFERROR(VLOOKUP(C410,التكويد!$A$2:$R$1501,5,0),"")</f>
        <v/>
      </c>
      <c r="F410" s="91" t="str">
        <f t="shared" si="6"/>
        <v/>
      </c>
      <c r="G410" s="43"/>
      <c r="H410" s="43"/>
      <c r="I410" s="43"/>
    </row>
    <row r="411" spans="1:9" ht="24.95" customHeight="1" thickBot="1">
      <c r="A411" s="42"/>
      <c r="B411" s="43"/>
      <c r="C411" s="43"/>
      <c r="D411" s="85" t="str">
        <f>IFERROR(VLOOKUP(C411,التكويد!$A$2:$R$1501,5,0),"")</f>
        <v/>
      </c>
      <c r="F411" s="91" t="str">
        <f t="shared" si="6"/>
        <v/>
      </c>
      <c r="G411" s="43"/>
      <c r="H411" s="43"/>
      <c r="I411" s="43"/>
    </row>
    <row r="412" spans="1:9" ht="24.95" customHeight="1" thickBot="1">
      <c r="A412" s="42"/>
      <c r="B412" s="43"/>
      <c r="C412" s="43"/>
      <c r="D412" s="85" t="str">
        <f>IFERROR(VLOOKUP(C412,التكويد!$A$2:$R$1501,5,0),"")</f>
        <v/>
      </c>
      <c r="F412" s="91" t="str">
        <f t="shared" si="6"/>
        <v/>
      </c>
      <c r="G412" s="43"/>
      <c r="H412" s="43"/>
      <c r="I412" s="43"/>
    </row>
    <row r="413" spans="1:9" ht="24.95" customHeight="1" thickBot="1">
      <c r="A413" s="42"/>
      <c r="B413" s="43"/>
      <c r="C413" s="43"/>
      <c r="D413" s="85" t="str">
        <f>IFERROR(VLOOKUP(C413,التكويد!$A$2:$R$1501,5,0),"")</f>
        <v/>
      </c>
      <c r="F413" s="91" t="str">
        <f t="shared" si="6"/>
        <v/>
      </c>
      <c r="G413" s="43"/>
      <c r="H413" s="43"/>
      <c r="I413" s="43"/>
    </row>
    <row r="414" spans="1:9" ht="24.95" customHeight="1" thickBot="1">
      <c r="A414" s="42"/>
      <c r="B414" s="43"/>
      <c r="C414" s="43"/>
      <c r="D414" s="85" t="str">
        <f>IFERROR(VLOOKUP(C414,التكويد!$A$2:$R$1501,5,0),"")</f>
        <v/>
      </c>
      <c r="F414" s="91" t="str">
        <f t="shared" si="6"/>
        <v/>
      </c>
      <c r="G414" s="43"/>
      <c r="H414" s="43"/>
      <c r="I414" s="43"/>
    </row>
    <row r="415" spans="1:9" ht="24.95" customHeight="1" thickBot="1">
      <c r="A415" s="42"/>
      <c r="B415" s="43"/>
      <c r="C415" s="43"/>
      <c r="D415" s="85" t="str">
        <f>IFERROR(VLOOKUP(C415,التكويد!$A$2:$R$1501,5,0),"")</f>
        <v/>
      </c>
      <c r="F415" s="91" t="str">
        <f t="shared" si="6"/>
        <v/>
      </c>
      <c r="G415" s="43"/>
      <c r="H415" s="43"/>
      <c r="I415" s="43"/>
    </row>
    <row r="416" spans="1:9" ht="24.95" customHeight="1" thickBot="1">
      <c r="A416" s="42"/>
      <c r="B416" s="43"/>
      <c r="C416" s="43"/>
      <c r="D416" s="85" t="str">
        <f>IFERROR(VLOOKUP(C416,التكويد!$A$2:$R$1501,5,0),"")</f>
        <v/>
      </c>
      <c r="F416" s="91" t="str">
        <f t="shared" si="6"/>
        <v/>
      </c>
      <c r="G416" s="43"/>
      <c r="H416" s="43"/>
      <c r="I416" s="43"/>
    </row>
    <row r="417" spans="1:9" ht="24.95" customHeight="1" thickBot="1">
      <c r="A417" s="42"/>
      <c r="B417" s="43"/>
      <c r="C417" s="43"/>
      <c r="D417" s="85" t="str">
        <f>IFERROR(VLOOKUP(C417,التكويد!$A$2:$R$1501,5,0),"")</f>
        <v/>
      </c>
      <c r="F417" s="91" t="str">
        <f t="shared" si="6"/>
        <v/>
      </c>
      <c r="G417" s="43"/>
      <c r="H417" s="43"/>
      <c r="I417" s="43"/>
    </row>
    <row r="418" spans="1:9" ht="24.95" customHeight="1" thickBot="1">
      <c r="A418" s="42"/>
      <c r="B418" s="43"/>
      <c r="C418" s="43"/>
      <c r="D418" s="85" t="str">
        <f>IFERROR(VLOOKUP(C418,التكويد!$A$2:$R$1501,5,0),"")</f>
        <v/>
      </c>
      <c r="F418" s="91" t="str">
        <f t="shared" si="6"/>
        <v/>
      </c>
      <c r="G418" s="43"/>
      <c r="H418" s="43"/>
      <c r="I418" s="43"/>
    </row>
    <row r="419" spans="1:9" ht="24.95" customHeight="1" thickBot="1">
      <c r="A419" s="42"/>
      <c r="B419" s="43"/>
      <c r="C419" s="43"/>
      <c r="D419" s="85" t="str">
        <f>IFERROR(VLOOKUP(C419,التكويد!$A$2:$R$1501,5,0),"")</f>
        <v/>
      </c>
      <c r="F419" s="91" t="str">
        <f t="shared" si="6"/>
        <v/>
      </c>
      <c r="G419" s="43"/>
      <c r="H419" s="43"/>
      <c r="I419" s="43"/>
    </row>
    <row r="420" spans="1:9" ht="24.95" customHeight="1" thickBot="1">
      <c r="A420" s="42"/>
      <c r="B420" s="43"/>
      <c r="C420" s="43"/>
      <c r="D420" s="85" t="str">
        <f>IFERROR(VLOOKUP(C420,التكويد!$A$2:$R$1501,5,0),"")</f>
        <v/>
      </c>
      <c r="F420" s="91" t="str">
        <f t="shared" si="6"/>
        <v/>
      </c>
      <c r="G420" s="43"/>
      <c r="H420" s="43"/>
      <c r="I420" s="43"/>
    </row>
    <row r="421" spans="1:9" ht="24.95" customHeight="1" thickBot="1">
      <c r="A421" s="42"/>
      <c r="B421" s="43"/>
      <c r="C421" s="43"/>
      <c r="D421" s="85" t="str">
        <f>IFERROR(VLOOKUP(C421,التكويد!$A$2:$R$1501,5,0),"")</f>
        <v/>
      </c>
      <c r="F421" s="91" t="str">
        <f t="shared" si="6"/>
        <v/>
      </c>
      <c r="G421" s="43"/>
      <c r="H421" s="43"/>
      <c r="I421" s="43"/>
    </row>
    <row r="422" spans="1:9" ht="24.95" customHeight="1" thickBot="1">
      <c r="A422" s="42"/>
      <c r="B422" s="43"/>
      <c r="C422" s="43"/>
      <c r="D422" s="85" t="str">
        <f>IFERROR(VLOOKUP(C422,التكويد!$A$2:$R$1501,5,0),"")</f>
        <v/>
      </c>
      <c r="F422" s="91" t="str">
        <f t="shared" si="6"/>
        <v/>
      </c>
      <c r="G422" s="43"/>
      <c r="H422" s="43"/>
      <c r="I422" s="43"/>
    </row>
    <row r="423" spans="1:9" ht="24.95" customHeight="1" thickBot="1">
      <c r="A423" s="42"/>
      <c r="B423" s="43"/>
      <c r="C423" s="43"/>
      <c r="D423" s="85" t="str">
        <f>IFERROR(VLOOKUP(C423,التكويد!$A$2:$R$1501,5,0),"")</f>
        <v/>
      </c>
      <c r="F423" s="91" t="str">
        <f t="shared" si="6"/>
        <v/>
      </c>
      <c r="G423" s="43"/>
      <c r="H423" s="43"/>
      <c r="I423" s="43"/>
    </row>
    <row r="424" spans="1:9" ht="24.95" customHeight="1" thickBot="1">
      <c r="A424" s="42"/>
      <c r="B424" s="43"/>
      <c r="C424" s="43"/>
      <c r="D424" s="85" t="str">
        <f>IFERROR(VLOOKUP(C424,التكويد!$A$2:$R$1501,5,0),"")</f>
        <v/>
      </c>
      <c r="F424" s="91" t="str">
        <f t="shared" si="6"/>
        <v/>
      </c>
      <c r="G424" s="43"/>
      <c r="H424" s="43"/>
      <c r="I424" s="43"/>
    </row>
    <row r="425" spans="1:9" ht="24.95" customHeight="1" thickBot="1">
      <c r="A425" s="42"/>
      <c r="B425" s="43"/>
      <c r="C425" s="43"/>
      <c r="D425" s="85" t="str">
        <f>IFERROR(VLOOKUP(C425,التكويد!$A$2:$R$1501,5,0),"")</f>
        <v/>
      </c>
      <c r="F425" s="91" t="str">
        <f t="shared" si="6"/>
        <v/>
      </c>
      <c r="G425" s="43"/>
      <c r="H425" s="43"/>
      <c r="I425" s="43"/>
    </row>
    <row r="426" spans="1:9" ht="24.95" customHeight="1" thickBot="1">
      <c r="A426" s="42"/>
      <c r="B426" s="43"/>
      <c r="C426" s="43"/>
      <c r="D426" s="85" t="str">
        <f>IFERROR(VLOOKUP(C426,التكويد!$A$2:$R$1501,5,0),"")</f>
        <v/>
      </c>
      <c r="F426" s="91" t="str">
        <f t="shared" si="6"/>
        <v/>
      </c>
      <c r="G426" s="43"/>
      <c r="H426" s="43"/>
      <c r="I426" s="43"/>
    </row>
    <row r="427" spans="1:9" ht="24.95" customHeight="1" thickBot="1">
      <c r="A427" s="42"/>
      <c r="B427" s="43"/>
      <c r="C427" s="43"/>
      <c r="D427" s="85" t="str">
        <f>IFERROR(VLOOKUP(C427,التكويد!$A$2:$R$1501,5,0),"")</f>
        <v/>
      </c>
      <c r="F427" s="91" t="str">
        <f t="shared" si="6"/>
        <v/>
      </c>
      <c r="G427" s="43"/>
      <c r="H427" s="43"/>
      <c r="I427" s="43"/>
    </row>
    <row r="428" spans="1:9" ht="24.95" customHeight="1" thickBot="1">
      <c r="A428" s="42"/>
      <c r="B428" s="43"/>
      <c r="C428" s="43"/>
      <c r="D428" s="85" t="str">
        <f>IFERROR(VLOOKUP(C428,التكويد!$A$2:$R$1501,5,0),"")</f>
        <v/>
      </c>
      <c r="F428" s="91" t="str">
        <f t="shared" si="6"/>
        <v/>
      </c>
      <c r="G428" s="43"/>
      <c r="H428" s="43"/>
      <c r="I428" s="43"/>
    </row>
    <row r="429" spans="1:9" ht="24.95" customHeight="1" thickBot="1">
      <c r="A429" s="42"/>
      <c r="B429" s="43"/>
      <c r="C429" s="43"/>
      <c r="D429" s="85" t="str">
        <f>IFERROR(VLOOKUP(C429,التكويد!$A$2:$R$1501,5,0),"")</f>
        <v/>
      </c>
      <c r="F429" s="91" t="str">
        <f t="shared" si="6"/>
        <v/>
      </c>
      <c r="G429" s="43"/>
      <c r="H429" s="43"/>
      <c r="I429" s="43"/>
    </row>
    <row r="430" spans="1:9" ht="24.95" customHeight="1" thickBot="1">
      <c r="A430" s="42"/>
      <c r="B430" s="43"/>
      <c r="C430" s="43"/>
      <c r="D430" s="85" t="str">
        <f>IFERROR(VLOOKUP(C430,التكويد!$A$2:$R$1501,5,0),"")</f>
        <v/>
      </c>
      <c r="F430" s="91" t="str">
        <f t="shared" si="6"/>
        <v/>
      </c>
      <c r="G430" s="43"/>
      <c r="H430" s="43"/>
      <c r="I430" s="43"/>
    </row>
    <row r="431" spans="1:9" ht="24.95" customHeight="1" thickBot="1">
      <c r="A431" s="42"/>
      <c r="B431" s="43"/>
      <c r="C431" s="43"/>
      <c r="D431" s="85" t="str">
        <f>IFERROR(VLOOKUP(C431,التكويد!$A$2:$R$1501,5,0),"")</f>
        <v/>
      </c>
      <c r="F431" s="91" t="str">
        <f t="shared" si="6"/>
        <v/>
      </c>
      <c r="G431" s="43"/>
      <c r="H431" s="43"/>
      <c r="I431" s="43"/>
    </row>
    <row r="432" spans="1:9" ht="24.95" customHeight="1" thickBot="1">
      <c r="A432" s="42"/>
      <c r="B432" s="43"/>
      <c r="C432" s="43"/>
      <c r="D432" s="85" t="str">
        <f>IFERROR(VLOOKUP(C432,التكويد!$A$2:$R$1501,5,0),"")</f>
        <v/>
      </c>
      <c r="F432" s="91" t="str">
        <f t="shared" si="6"/>
        <v/>
      </c>
      <c r="G432" s="43"/>
      <c r="H432" s="43"/>
      <c r="I432" s="43"/>
    </row>
    <row r="433" spans="1:9" ht="24.95" customHeight="1" thickBot="1">
      <c r="A433" s="42"/>
      <c r="B433" s="43"/>
      <c r="C433" s="43"/>
      <c r="D433" s="85" t="str">
        <f>IFERROR(VLOOKUP(C433,التكويد!$A$2:$R$1501,5,0),"")</f>
        <v/>
      </c>
      <c r="F433" s="91" t="str">
        <f t="shared" si="6"/>
        <v/>
      </c>
      <c r="G433" s="43"/>
      <c r="H433" s="43"/>
      <c r="I433" s="43"/>
    </row>
    <row r="434" spans="1:9" ht="24.95" customHeight="1" thickBot="1">
      <c r="A434" s="42"/>
      <c r="B434" s="43"/>
      <c r="C434" s="43"/>
      <c r="D434" s="85" t="str">
        <f>IFERROR(VLOOKUP(C434,التكويد!$A$2:$R$1501,5,0),"")</f>
        <v/>
      </c>
      <c r="F434" s="91" t="str">
        <f t="shared" si="6"/>
        <v/>
      </c>
      <c r="G434" s="43"/>
      <c r="H434" s="43"/>
      <c r="I434" s="43"/>
    </row>
    <row r="435" spans="1:9" ht="24.95" customHeight="1" thickBot="1">
      <c r="A435" s="42"/>
      <c r="B435" s="43"/>
      <c r="C435" s="43"/>
      <c r="D435" s="85" t="str">
        <f>IFERROR(VLOOKUP(C435,التكويد!$A$2:$R$1501,5,0),"")</f>
        <v/>
      </c>
      <c r="F435" s="91" t="str">
        <f t="shared" si="6"/>
        <v/>
      </c>
      <c r="G435" s="43"/>
      <c r="H435" s="43"/>
      <c r="I435" s="43"/>
    </row>
    <row r="436" spans="1:9" ht="24.95" customHeight="1" thickBot="1">
      <c r="A436" s="42"/>
      <c r="B436" s="43"/>
      <c r="C436" s="43"/>
      <c r="D436" s="85" t="str">
        <f>IFERROR(VLOOKUP(C436,التكويد!$A$2:$R$1501,5,0),"")</f>
        <v/>
      </c>
      <c r="F436" s="91" t="str">
        <f t="shared" si="6"/>
        <v/>
      </c>
      <c r="G436" s="43"/>
      <c r="H436" s="43"/>
      <c r="I436" s="43"/>
    </row>
    <row r="437" spans="1:9" ht="24.95" customHeight="1" thickBot="1">
      <c r="A437" s="42"/>
      <c r="B437" s="43"/>
      <c r="C437" s="43"/>
      <c r="D437" s="85" t="str">
        <f>IFERROR(VLOOKUP(C437,التكويد!$A$2:$R$1501,5,0),"")</f>
        <v/>
      </c>
      <c r="F437" s="91" t="str">
        <f t="shared" si="6"/>
        <v/>
      </c>
      <c r="G437" s="43"/>
      <c r="H437" s="43"/>
      <c r="I437" s="43"/>
    </row>
    <row r="438" spans="1:9" ht="24.95" customHeight="1" thickBot="1">
      <c r="A438" s="42"/>
      <c r="B438" s="43"/>
      <c r="C438" s="43"/>
      <c r="D438" s="85" t="str">
        <f>IFERROR(VLOOKUP(C438,التكويد!$A$2:$R$1501,5,0),"")</f>
        <v/>
      </c>
      <c r="F438" s="91" t="str">
        <f t="shared" si="6"/>
        <v/>
      </c>
      <c r="G438" s="43"/>
      <c r="H438" s="43"/>
      <c r="I438" s="43"/>
    </row>
    <row r="439" spans="1:9" ht="24.95" customHeight="1" thickBot="1">
      <c r="A439" s="42"/>
      <c r="B439" s="43"/>
      <c r="C439" s="43"/>
      <c r="D439" s="85" t="str">
        <f>IFERROR(VLOOKUP(C439,التكويد!$A$2:$R$1501,5,0),"")</f>
        <v/>
      </c>
      <c r="F439" s="91" t="str">
        <f t="shared" si="6"/>
        <v/>
      </c>
      <c r="G439" s="43"/>
      <c r="H439" s="43"/>
      <c r="I439" s="43"/>
    </row>
    <row r="440" spans="1:9" ht="24.95" customHeight="1" thickBot="1">
      <c r="A440" s="42"/>
      <c r="B440" s="43"/>
      <c r="C440" s="43"/>
      <c r="D440" s="85" t="str">
        <f>IFERROR(VLOOKUP(C440,التكويد!$A$2:$R$1501,5,0),"")</f>
        <v/>
      </c>
      <c r="F440" s="91" t="str">
        <f t="shared" si="6"/>
        <v/>
      </c>
      <c r="G440" s="43"/>
      <c r="H440" s="43"/>
      <c r="I440" s="43"/>
    </row>
    <row r="441" spans="1:9" ht="24.95" customHeight="1" thickBot="1">
      <c r="A441" s="42"/>
      <c r="B441" s="43"/>
      <c r="C441" s="43"/>
      <c r="D441" s="85" t="str">
        <f>IFERROR(VLOOKUP(C441,التكويد!$A$2:$R$1501,5,0),"")</f>
        <v/>
      </c>
      <c r="F441" s="91" t="str">
        <f t="shared" si="6"/>
        <v/>
      </c>
      <c r="G441" s="43"/>
      <c r="H441" s="43"/>
      <c r="I441" s="43"/>
    </row>
    <row r="442" spans="1:9" ht="24.95" customHeight="1" thickBot="1">
      <c r="A442" s="42"/>
      <c r="B442" s="43"/>
      <c r="C442" s="43"/>
      <c r="D442" s="85" t="str">
        <f>IFERROR(VLOOKUP(C442,التكويد!$A$2:$R$1501,5,0),"")</f>
        <v/>
      </c>
      <c r="F442" s="91" t="str">
        <f t="shared" si="6"/>
        <v/>
      </c>
      <c r="G442" s="43"/>
      <c r="H442" s="43"/>
      <c r="I442" s="43"/>
    </row>
    <row r="443" spans="1:9" ht="24.95" customHeight="1" thickBot="1">
      <c r="A443" s="42"/>
      <c r="B443" s="43"/>
      <c r="C443" s="43"/>
      <c r="D443" s="85" t="str">
        <f>IFERROR(VLOOKUP(C443,التكويد!$A$2:$R$1501,5,0),"")</f>
        <v/>
      </c>
      <c r="F443" s="91" t="str">
        <f t="shared" si="6"/>
        <v/>
      </c>
      <c r="G443" s="43"/>
      <c r="H443" s="43"/>
      <c r="I443" s="43"/>
    </row>
    <row r="444" spans="1:9" ht="24.95" customHeight="1" thickBot="1">
      <c r="A444" s="42"/>
      <c r="B444" s="43"/>
      <c r="C444" s="43"/>
      <c r="D444" s="85" t="str">
        <f>IFERROR(VLOOKUP(C444,التكويد!$A$2:$R$1501,5,0),"")</f>
        <v/>
      </c>
      <c r="F444" s="91" t="str">
        <f t="shared" si="6"/>
        <v/>
      </c>
      <c r="G444" s="43"/>
      <c r="H444" s="43"/>
      <c r="I444" s="43"/>
    </row>
    <row r="445" spans="1:9" ht="24.95" customHeight="1" thickBot="1">
      <c r="A445" s="42"/>
      <c r="B445" s="43"/>
      <c r="C445" s="43"/>
      <c r="D445" s="85" t="str">
        <f>IFERROR(VLOOKUP(C445,التكويد!$A$2:$R$1501,5,0),"")</f>
        <v/>
      </c>
      <c r="F445" s="91" t="str">
        <f t="shared" si="6"/>
        <v/>
      </c>
      <c r="G445" s="43"/>
      <c r="H445" s="43"/>
      <c r="I445" s="43"/>
    </row>
    <row r="446" spans="1:9" ht="24.95" customHeight="1" thickBot="1">
      <c r="A446" s="42"/>
      <c r="B446" s="43"/>
      <c r="C446" s="43"/>
      <c r="D446" s="85" t="str">
        <f>IFERROR(VLOOKUP(C446,التكويد!$A$2:$R$1501,5,0),"")</f>
        <v/>
      </c>
      <c r="F446" s="91" t="str">
        <f t="shared" si="6"/>
        <v/>
      </c>
      <c r="G446" s="43"/>
      <c r="H446" s="43"/>
      <c r="I446" s="43"/>
    </row>
    <row r="447" spans="1:9" ht="24.95" customHeight="1" thickBot="1">
      <c r="A447" s="42"/>
      <c r="B447" s="43"/>
      <c r="C447" s="43"/>
      <c r="D447" s="85" t="str">
        <f>IFERROR(VLOOKUP(C447,التكويد!$A$2:$R$1501,5,0),"")</f>
        <v/>
      </c>
      <c r="F447" s="91" t="str">
        <f t="shared" si="6"/>
        <v/>
      </c>
      <c r="G447" s="43"/>
      <c r="H447" s="43"/>
      <c r="I447" s="43"/>
    </row>
    <row r="448" spans="1:9" ht="24.95" customHeight="1" thickBot="1">
      <c r="A448" s="42"/>
      <c r="B448" s="43"/>
      <c r="C448" s="43"/>
      <c r="D448" s="85" t="str">
        <f>IFERROR(VLOOKUP(C448,التكويد!$A$2:$R$1501,5,0),"")</f>
        <v/>
      </c>
      <c r="F448" s="91" t="str">
        <f t="shared" si="6"/>
        <v/>
      </c>
      <c r="G448" s="43"/>
      <c r="H448" s="43"/>
      <c r="I448" s="43"/>
    </row>
    <row r="449" spans="1:9" ht="24.95" customHeight="1" thickBot="1">
      <c r="A449" s="42"/>
      <c r="B449" s="43"/>
      <c r="C449" s="43"/>
      <c r="D449" s="85" t="str">
        <f>IFERROR(VLOOKUP(C449,التكويد!$A$2:$R$1501,5,0),"")</f>
        <v/>
      </c>
      <c r="F449" s="91" t="str">
        <f t="shared" si="6"/>
        <v/>
      </c>
      <c r="G449" s="43"/>
      <c r="H449" s="43"/>
      <c r="I449" s="43"/>
    </row>
    <row r="450" spans="1:9" ht="24.95" customHeight="1" thickBot="1">
      <c r="A450" s="42"/>
      <c r="B450" s="43"/>
      <c r="C450" s="43"/>
      <c r="D450" s="85" t="str">
        <f>IFERROR(VLOOKUP(C450,التكويد!$A$2:$R$1501,5,0),"")</f>
        <v/>
      </c>
      <c r="F450" s="91" t="str">
        <f t="shared" ref="F450:F513" si="7">IFERROR(SUM(E450/G450),"")</f>
        <v/>
      </c>
      <c r="G450" s="43"/>
      <c r="H450" s="43"/>
      <c r="I450" s="43"/>
    </row>
    <row r="451" spans="1:9" ht="24.95" customHeight="1" thickBot="1">
      <c r="A451" s="42"/>
      <c r="B451" s="43"/>
      <c r="C451" s="43"/>
      <c r="D451" s="85" t="str">
        <f>IFERROR(VLOOKUP(C451,التكويد!$A$2:$R$1501,5,0),"")</f>
        <v/>
      </c>
      <c r="F451" s="91" t="str">
        <f t="shared" si="7"/>
        <v/>
      </c>
      <c r="G451" s="43"/>
      <c r="H451" s="43"/>
      <c r="I451" s="43"/>
    </row>
    <row r="452" spans="1:9" ht="24.95" customHeight="1" thickBot="1">
      <c r="A452" s="42"/>
      <c r="B452" s="43"/>
      <c r="C452" s="43"/>
      <c r="D452" s="85" t="str">
        <f>IFERROR(VLOOKUP(C452,التكويد!$A$2:$R$1501,5,0),"")</f>
        <v/>
      </c>
      <c r="F452" s="91" t="str">
        <f t="shared" si="7"/>
        <v/>
      </c>
      <c r="G452" s="43"/>
      <c r="H452" s="43"/>
      <c r="I452" s="43"/>
    </row>
    <row r="453" spans="1:9" ht="24.95" customHeight="1" thickBot="1">
      <c r="A453" s="42"/>
      <c r="B453" s="43"/>
      <c r="C453" s="43"/>
      <c r="D453" s="85" t="str">
        <f>IFERROR(VLOOKUP(C453,التكويد!$A$2:$R$1501,5,0),"")</f>
        <v/>
      </c>
      <c r="F453" s="91" t="str">
        <f t="shared" si="7"/>
        <v/>
      </c>
      <c r="G453" s="43"/>
      <c r="H453" s="43"/>
      <c r="I453" s="43"/>
    </row>
    <row r="454" spans="1:9" ht="24.95" customHeight="1" thickBot="1">
      <c r="A454" s="42"/>
      <c r="B454" s="43"/>
      <c r="C454" s="43"/>
      <c r="D454" s="85" t="str">
        <f>IFERROR(VLOOKUP(C454,التكويد!$A$2:$R$1501,5,0),"")</f>
        <v/>
      </c>
      <c r="F454" s="91" t="str">
        <f t="shared" si="7"/>
        <v/>
      </c>
      <c r="G454" s="43"/>
      <c r="H454" s="43"/>
      <c r="I454" s="43"/>
    </row>
    <row r="455" spans="1:9" ht="24.95" customHeight="1" thickBot="1">
      <c r="A455" s="42"/>
      <c r="B455" s="43"/>
      <c r="C455" s="43"/>
      <c r="D455" s="85" t="str">
        <f>IFERROR(VLOOKUP(C455,التكويد!$A$2:$R$1501,5,0),"")</f>
        <v/>
      </c>
      <c r="F455" s="91" t="str">
        <f t="shared" si="7"/>
        <v/>
      </c>
      <c r="G455" s="43"/>
      <c r="H455" s="43"/>
      <c r="I455" s="43"/>
    </row>
    <row r="456" spans="1:9" ht="24.95" customHeight="1" thickBot="1">
      <c r="A456" s="42"/>
      <c r="B456" s="43"/>
      <c r="C456" s="43"/>
      <c r="D456" s="85" t="str">
        <f>IFERROR(VLOOKUP(C456,التكويد!$A$2:$R$1501,5,0),"")</f>
        <v/>
      </c>
      <c r="F456" s="91" t="str">
        <f t="shared" si="7"/>
        <v/>
      </c>
      <c r="G456" s="43"/>
      <c r="H456" s="43"/>
      <c r="I456" s="43"/>
    </row>
    <row r="457" spans="1:9" ht="24.95" customHeight="1" thickBot="1">
      <c r="A457" s="42"/>
      <c r="B457" s="43"/>
      <c r="C457" s="43"/>
      <c r="D457" s="85" t="str">
        <f>IFERROR(VLOOKUP(C457,التكويد!$A$2:$R$1501,5,0),"")</f>
        <v/>
      </c>
      <c r="F457" s="91" t="str">
        <f t="shared" si="7"/>
        <v/>
      </c>
      <c r="G457" s="43"/>
      <c r="H457" s="43"/>
      <c r="I457" s="43"/>
    </row>
    <row r="458" spans="1:9" ht="24.95" customHeight="1" thickBot="1">
      <c r="A458" s="42"/>
      <c r="B458" s="43"/>
      <c r="C458" s="43"/>
      <c r="D458" s="85" t="str">
        <f>IFERROR(VLOOKUP(C458,التكويد!$A$2:$R$1501,5,0),"")</f>
        <v/>
      </c>
      <c r="F458" s="91" t="str">
        <f t="shared" si="7"/>
        <v/>
      </c>
      <c r="G458" s="43"/>
      <c r="H458" s="43"/>
      <c r="I458" s="43"/>
    </row>
    <row r="459" spans="1:9" ht="24.95" customHeight="1" thickBot="1">
      <c r="A459" s="42"/>
      <c r="B459" s="43"/>
      <c r="C459" s="43"/>
      <c r="D459" s="85" t="str">
        <f>IFERROR(VLOOKUP(C459,التكويد!$A$2:$R$1501,5,0),"")</f>
        <v/>
      </c>
      <c r="F459" s="91" t="str">
        <f t="shared" si="7"/>
        <v/>
      </c>
      <c r="G459" s="43"/>
      <c r="H459" s="43"/>
      <c r="I459" s="43"/>
    </row>
    <row r="460" spans="1:9" ht="24.95" customHeight="1" thickBot="1">
      <c r="A460" s="42"/>
      <c r="B460" s="43"/>
      <c r="C460" s="43"/>
      <c r="D460" s="85" t="str">
        <f>IFERROR(VLOOKUP(C460,التكويد!$A$2:$R$1501,5,0),"")</f>
        <v/>
      </c>
      <c r="F460" s="91" t="str">
        <f t="shared" si="7"/>
        <v/>
      </c>
      <c r="G460" s="43"/>
      <c r="H460" s="43"/>
      <c r="I460" s="43"/>
    </row>
    <row r="461" spans="1:9" ht="24.95" customHeight="1" thickBot="1">
      <c r="A461" s="42"/>
      <c r="B461" s="43"/>
      <c r="C461" s="43"/>
      <c r="D461" s="85" t="str">
        <f>IFERROR(VLOOKUP(C461,التكويد!$A$2:$R$1501,5,0),"")</f>
        <v/>
      </c>
      <c r="F461" s="91" t="str">
        <f t="shared" si="7"/>
        <v/>
      </c>
      <c r="G461" s="43"/>
      <c r="H461" s="43"/>
      <c r="I461" s="43"/>
    </row>
    <row r="462" spans="1:9" ht="24.95" customHeight="1" thickBot="1">
      <c r="A462" s="42"/>
      <c r="B462" s="43"/>
      <c r="C462" s="43"/>
      <c r="D462" s="85" t="str">
        <f>IFERROR(VLOOKUP(C462,التكويد!$A$2:$R$1501,5,0),"")</f>
        <v/>
      </c>
      <c r="F462" s="91" t="str">
        <f t="shared" si="7"/>
        <v/>
      </c>
      <c r="G462" s="43"/>
      <c r="H462" s="43"/>
      <c r="I462" s="43"/>
    </row>
    <row r="463" spans="1:9" ht="24.95" customHeight="1" thickBot="1">
      <c r="A463" s="42"/>
      <c r="B463" s="43"/>
      <c r="C463" s="43"/>
      <c r="D463" s="85" t="str">
        <f>IFERROR(VLOOKUP(C463,التكويد!$A$2:$R$1501,5,0),"")</f>
        <v/>
      </c>
      <c r="F463" s="91" t="str">
        <f t="shared" si="7"/>
        <v/>
      </c>
      <c r="G463" s="43"/>
      <c r="H463" s="43"/>
      <c r="I463" s="43"/>
    </row>
    <row r="464" spans="1:9" ht="24.95" customHeight="1" thickBot="1">
      <c r="A464" s="42"/>
      <c r="B464" s="43"/>
      <c r="C464" s="43"/>
      <c r="D464" s="85" t="str">
        <f>IFERROR(VLOOKUP(C464,التكويد!$A$2:$R$1501,5,0),"")</f>
        <v/>
      </c>
      <c r="F464" s="91" t="str">
        <f t="shared" si="7"/>
        <v/>
      </c>
      <c r="G464" s="43"/>
      <c r="H464" s="43"/>
      <c r="I464" s="43"/>
    </row>
    <row r="465" spans="1:9" ht="24.95" customHeight="1" thickBot="1">
      <c r="A465" s="42"/>
      <c r="B465" s="43"/>
      <c r="C465" s="43"/>
      <c r="D465" s="85" t="str">
        <f>IFERROR(VLOOKUP(C465,التكويد!$A$2:$R$1501,5,0),"")</f>
        <v/>
      </c>
      <c r="F465" s="91" t="str">
        <f t="shared" si="7"/>
        <v/>
      </c>
      <c r="G465" s="43"/>
      <c r="H465" s="43"/>
      <c r="I465" s="43"/>
    </row>
    <row r="466" spans="1:9" ht="24.95" customHeight="1" thickBot="1">
      <c r="A466" s="42"/>
      <c r="B466" s="43"/>
      <c r="C466" s="43"/>
      <c r="D466" s="85" t="str">
        <f>IFERROR(VLOOKUP(C466,التكويد!$A$2:$R$1501,5,0),"")</f>
        <v/>
      </c>
      <c r="F466" s="91" t="str">
        <f t="shared" si="7"/>
        <v/>
      </c>
      <c r="G466" s="43"/>
      <c r="H466" s="43"/>
      <c r="I466" s="43"/>
    </row>
    <row r="467" spans="1:9" ht="24.95" customHeight="1" thickBot="1">
      <c r="A467" s="42"/>
      <c r="B467" s="43"/>
      <c r="C467" s="43"/>
      <c r="D467" s="85" t="str">
        <f>IFERROR(VLOOKUP(C467,التكويد!$A$2:$R$1501,5,0),"")</f>
        <v/>
      </c>
      <c r="F467" s="91" t="str">
        <f t="shared" si="7"/>
        <v/>
      </c>
      <c r="G467" s="43"/>
      <c r="H467" s="43"/>
      <c r="I467" s="43"/>
    </row>
    <row r="468" spans="1:9" ht="24.95" customHeight="1" thickBot="1">
      <c r="A468" s="42"/>
      <c r="B468" s="43"/>
      <c r="C468" s="43"/>
      <c r="D468" s="85" t="str">
        <f>IFERROR(VLOOKUP(C468,التكويد!$A$2:$R$1501,5,0),"")</f>
        <v/>
      </c>
      <c r="F468" s="91" t="str">
        <f t="shared" si="7"/>
        <v/>
      </c>
      <c r="G468" s="43"/>
      <c r="H468" s="43"/>
      <c r="I468" s="43"/>
    </row>
    <row r="469" spans="1:9" ht="24.95" customHeight="1" thickBot="1">
      <c r="A469" s="42"/>
      <c r="B469" s="43"/>
      <c r="C469" s="43"/>
      <c r="D469" s="85" t="str">
        <f>IFERROR(VLOOKUP(C469,التكويد!$A$2:$R$1501,5,0),"")</f>
        <v/>
      </c>
      <c r="F469" s="91" t="str">
        <f t="shared" si="7"/>
        <v/>
      </c>
      <c r="G469" s="43"/>
      <c r="H469" s="43"/>
      <c r="I469" s="43"/>
    </row>
    <row r="470" spans="1:9" ht="24.95" customHeight="1" thickBot="1">
      <c r="A470" s="42"/>
      <c r="B470" s="43"/>
      <c r="C470" s="43"/>
      <c r="D470" s="85" t="str">
        <f>IFERROR(VLOOKUP(C470,التكويد!$A$2:$R$1501,5,0),"")</f>
        <v/>
      </c>
      <c r="F470" s="91" t="str">
        <f t="shared" si="7"/>
        <v/>
      </c>
      <c r="G470" s="43"/>
      <c r="H470" s="43"/>
      <c r="I470" s="43"/>
    </row>
    <row r="471" spans="1:9" ht="24.95" customHeight="1" thickBot="1">
      <c r="A471" s="42"/>
      <c r="B471" s="43"/>
      <c r="C471" s="43"/>
      <c r="D471" s="85" t="str">
        <f>IFERROR(VLOOKUP(C471,التكويد!$A$2:$R$1501,5,0),"")</f>
        <v/>
      </c>
      <c r="F471" s="91" t="str">
        <f t="shared" si="7"/>
        <v/>
      </c>
      <c r="G471" s="43"/>
      <c r="H471" s="43"/>
      <c r="I471" s="43"/>
    </row>
    <row r="472" spans="1:9" ht="24.95" customHeight="1" thickBot="1">
      <c r="A472" s="42"/>
      <c r="B472" s="43"/>
      <c r="C472" s="43"/>
      <c r="D472" s="85" t="str">
        <f>IFERROR(VLOOKUP(C472,التكويد!$A$2:$R$1501,5,0),"")</f>
        <v/>
      </c>
      <c r="F472" s="91" t="str">
        <f t="shared" si="7"/>
        <v/>
      </c>
      <c r="G472" s="43"/>
      <c r="H472" s="43"/>
      <c r="I472" s="43"/>
    </row>
    <row r="473" spans="1:9" ht="24.95" customHeight="1" thickBot="1">
      <c r="A473" s="42"/>
      <c r="B473" s="43"/>
      <c r="C473" s="43"/>
      <c r="D473" s="85" t="str">
        <f>IFERROR(VLOOKUP(C473,التكويد!$A$2:$R$1501,5,0),"")</f>
        <v/>
      </c>
      <c r="F473" s="91" t="str">
        <f t="shared" si="7"/>
        <v/>
      </c>
      <c r="G473" s="43"/>
      <c r="H473" s="43"/>
      <c r="I473" s="43"/>
    </row>
    <row r="474" spans="1:9" ht="24.95" customHeight="1" thickBot="1">
      <c r="A474" s="42"/>
      <c r="B474" s="43"/>
      <c r="C474" s="43"/>
      <c r="D474" s="85" t="str">
        <f>IFERROR(VLOOKUP(C474,التكويد!$A$2:$R$1501,5,0),"")</f>
        <v/>
      </c>
      <c r="F474" s="91" t="str">
        <f t="shared" si="7"/>
        <v/>
      </c>
      <c r="G474" s="43"/>
      <c r="H474" s="43"/>
      <c r="I474" s="43"/>
    </row>
    <row r="475" spans="1:9" ht="24.95" customHeight="1" thickBot="1">
      <c r="A475" s="42"/>
      <c r="B475" s="43"/>
      <c r="C475" s="43"/>
      <c r="D475" s="85" t="str">
        <f>IFERROR(VLOOKUP(C475,التكويد!$A$2:$R$1501,5,0),"")</f>
        <v/>
      </c>
      <c r="F475" s="91" t="str">
        <f t="shared" si="7"/>
        <v/>
      </c>
      <c r="G475" s="43"/>
      <c r="H475" s="43"/>
      <c r="I475" s="43"/>
    </row>
    <row r="476" spans="1:9" ht="24.95" customHeight="1" thickBot="1">
      <c r="A476" s="42"/>
      <c r="B476" s="43"/>
      <c r="C476" s="43"/>
      <c r="D476" s="85" t="str">
        <f>IFERROR(VLOOKUP(C476,التكويد!$A$2:$R$1501,5,0),"")</f>
        <v/>
      </c>
      <c r="F476" s="91" t="str">
        <f t="shared" si="7"/>
        <v/>
      </c>
      <c r="G476" s="43"/>
      <c r="H476" s="43"/>
      <c r="I476" s="43"/>
    </row>
    <row r="477" spans="1:9" ht="24.95" customHeight="1" thickBot="1">
      <c r="A477" s="42"/>
      <c r="B477" s="43"/>
      <c r="C477" s="43"/>
      <c r="D477" s="85" t="str">
        <f>IFERROR(VLOOKUP(C477,التكويد!$A$2:$R$1501,5,0),"")</f>
        <v/>
      </c>
      <c r="F477" s="91" t="str">
        <f t="shared" si="7"/>
        <v/>
      </c>
      <c r="G477" s="43"/>
      <c r="H477" s="43"/>
      <c r="I477" s="43"/>
    </row>
    <row r="478" spans="1:9" ht="24.95" customHeight="1" thickBot="1">
      <c r="A478" s="42"/>
      <c r="B478" s="43"/>
      <c r="C478" s="43"/>
      <c r="D478" s="85" t="str">
        <f>IFERROR(VLOOKUP(C478,التكويد!$A$2:$R$1501,5,0),"")</f>
        <v/>
      </c>
      <c r="F478" s="91" t="str">
        <f t="shared" si="7"/>
        <v/>
      </c>
      <c r="G478" s="43"/>
      <c r="H478" s="43"/>
      <c r="I478" s="43"/>
    </row>
    <row r="479" spans="1:9" ht="24.95" customHeight="1" thickBot="1">
      <c r="A479" s="42"/>
      <c r="B479" s="43"/>
      <c r="C479" s="43"/>
      <c r="D479" s="85" t="str">
        <f>IFERROR(VLOOKUP(C479,التكويد!$A$2:$R$1501,5,0),"")</f>
        <v/>
      </c>
      <c r="F479" s="91" t="str">
        <f t="shared" si="7"/>
        <v/>
      </c>
      <c r="G479" s="43"/>
      <c r="H479" s="43"/>
      <c r="I479" s="43"/>
    </row>
    <row r="480" spans="1:9" ht="24.95" customHeight="1" thickBot="1">
      <c r="A480" s="42"/>
      <c r="B480" s="43"/>
      <c r="C480" s="43"/>
      <c r="D480" s="85" t="str">
        <f>IFERROR(VLOOKUP(C480,التكويد!$A$2:$R$1501,5,0),"")</f>
        <v/>
      </c>
      <c r="F480" s="91" t="str">
        <f t="shared" si="7"/>
        <v/>
      </c>
      <c r="G480" s="43"/>
      <c r="H480" s="43"/>
      <c r="I480" s="43"/>
    </row>
    <row r="481" spans="1:9" ht="24.95" customHeight="1" thickBot="1">
      <c r="A481" s="42"/>
      <c r="B481" s="43"/>
      <c r="C481" s="43"/>
      <c r="D481" s="85" t="str">
        <f>IFERROR(VLOOKUP(C481,التكويد!$A$2:$R$1501,5,0),"")</f>
        <v/>
      </c>
      <c r="F481" s="91" t="str">
        <f t="shared" si="7"/>
        <v/>
      </c>
      <c r="G481" s="43"/>
      <c r="H481" s="43"/>
      <c r="I481" s="43"/>
    </row>
    <row r="482" spans="1:9" ht="24.95" customHeight="1" thickBot="1">
      <c r="A482" s="42"/>
      <c r="B482" s="43"/>
      <c r="C482" s="43"/>
      <c r="D482" s="85" t="str">
        <f>IFERROR(VLOOKUP(C482,التكويد!$A$2:$R$1501,5,0),"")</f>
        <v/>
      </c>
      <c r="F482" s="91" t="str">
        <f t="shared" si="7"/>
        <v/>
      </c>
      <c r="G482" s="43"/>
      <c r="H482" s="43"/>
      <c r="I482" s="43"/>
    </row>
    <row r="483" spans="1:9" ht="24.95" customHeight="1" thickBot="1">
      <c r="A483" s="42"/>
      <c r="B483" s="43"/>
      <c r="C483" s="43"/>
      <c r="D483" s="85" t="str">
        <f>IFERROR(VLOOKUP(C483,التكويد!$A$2:$R$1501,5,0),"")</f>
        <v/>
      </c>
      <c r="F483" s="91" t="str">
        <f t="shared" si="7"/>
        <v/>
      </c>
      <c r="G483" s="43"/>
      <c r="H483" s="43"/>
      <c r="I483" s="43"/>
    </row>
    <row r="484" spans="1:9" ht="24.95" customHeight="1" thickBot="1">
      <c r="A484" s="42"/>
      <c r="B484" s="43"/>
      <c r="C484" s="43"/>
      <c r="D484" s="85" t="str">
        <f>IFERROR(VLOOKUP(C484,التكويد!$A$2:$R$1501,5,0),"")</f>
        <v/>
      </c>
      <c r="F484" s="91" t="str">
        <f t="shared" si="7"/>
        <v/>
      </c>
      <c r="G484" s="43"/>
      <c r="H484" s="43"/>
      <c r="I484" s="43"/>
    </row>
    <row r="485" spans="1:9" ht="24.95" customHeight="1" thickBot="1">
      <c r="A485" s="42"/>
      <c r="B485" s="43"/>
      <c r="C485" s="43"/>
      <c r="D485" s="85" t="str">
        <f>IFERROR(VLOOKUP(C485,التكويد!$A$2:$R$1501,5,0),"")</f>
        <v/>
      </c>
      <c r="F485" s="91" t="str">
        <f t="shared" si="7"/>
        <v/>
      </c>
      <c r="G485" s="43"/>
      <c r="H485" s="43"/>
      <c r="I485" s="43"/>
    </row>
    <row r="486" spans="1:9" ht="24.95" customHeight="1" thickBot="1">
      <c r="A486" s="42"/>
      <c r="B486" s="43"/>
      <c r="C486" s="43"/>
      <c r="D486" s="85" t="str">
        <f>IFERROR(VLOOKUP(C486,التكويد!$A$2:$R$1501,5,0),"")</f>
        <v/>
      </c>
      <c r="F486" s="91" t="str">
        <f t="shared" si="7"/>
        <v/>
      </c>
      <c r="G486" s="43"/>
      <c r="H486" s="43"/>
      <c r="I486" s="43"/>
    </row>
    <row r="487" spans="1:9" ht="24.95" customHeight="1" thickBot="1">
      <c r="A487" s="42"/>
      <c r="B487" s="43"/>
      <c r="C487" s="43"/>
      <c r="D487" s="85" t="str">
        <f>IFERROR(VLOOKUP(C487,التكويد!$A$2:$R$1501,5,0),"")</f>
        <v/>
      </c>
      <c r="F487" s="91" t="str">
        <f t="shared" si="7"/>
        <v/>
      </c>
      <c r="G487" s="43"/>
      <c r="H487" s="43"/>
      <c r="I487" s="43"/>
    </row>
    <row r="488" spans="1:9" ht="24.95" customHeight="1" thickBot="1">
      <c r="A488" s="42"/>
      <c r="B488" s="43"/>
      <c r="C488" s="43"/>
      <c r="D488" s="85" t="str">
        <f>IFERROR(VLOOKUP(C488,التكويد!$A$2:$R$1501,5,0),"")</f>
        <v/>
      </c>
      <c r="F488" s="91" t="str">
        <f t="shared" si="7"/>
        <v/>
      </c>
      <c r="G488" s="43"/>
      <c r="H488" s="43"/>
      <c r="I488" s="43"/>
    </row>
    <row r="489" spans="1:9" ht="24.95" customHeight="1" thickBot="1">
      <c r="A489" s="42"/>
      <c r="B489" s="43"/>
      <c r="C489" s="43"/>
      <c r="D489" s="85" t="str">
        <f>IFERROR(VLOOKUP(C489,التكويد!$A$2:$R$1501,5,0),"")</f>
        <v/>
      </c>
      <c r="F489" s="91" t="str">
        <f t="shared" si="7"/>
        <v/>
      </c>
      <c r="G489" s="43"/>
      <c r="H489" s="43"/>
      <c r="I489" s="43"/>
    </row>
    <row r="490" spans="1:9" ht="24.95" customHeight="1" thickBot="1">
      <c r="A490" s="42"/>
      <c r="B490" s="43"/>
      <c r="C490" s="43"/>
      <c r="D490" s="85" t="str">
        <f>IFERROR(VLOOKUP(C490,التكويد!$A$2:$R$1501,5,0),"")</f>
        <v/>
      </c>
      <c r="F490" s="91" t="str">
        <f t="shared" si="7"/>
        <v/>
      </c>
      <c r="G490" s="43"/>
      <c r="H490" s="43"/>
      <c r="I490" s="43"/>
    </row>
    <row r="491" spans="1:9" ht="24.95" customHeight="1" thickBot="1">
      <c r="A491" s="42"/>
      <c r="B491" s="43"/>
      <c r="C491" s="43"/>
      <c r="D491" s="85" t="str">
        <f>IFERROR(VLOOKUP(C491,التكويد!$A$2:$R$1501,5,0),"")</f>
        <v/>
      </c>
      <c r="F491" s="91" t="str">
        <f t="shared" si="7"/>
        <v/>
      </c>
      <c r="G491" s="43"/>
      <c r="H491" s="43"/>
      <c r="I491" s="43"/>
    </row>
    <row r="492" spans="1:9" ht="24.95" customHeight="1" thickBot="1">
      <c r="A492" s="42"/>
      <c r="B492" s="43"/>
      <c r="C492" s="43"/>
      <c r="D492" s="85" t="str">
        <f>IFERROR(VLOOKUP(C492,التكويد!$A$2:$R$1501,5,0),"")</f>
        <v/>
      </c>
      <c r="F492" s="91" t="str">
        <f t="shared" si="7"/>
        <v/>
      </c>
      <c r="G492" s="43"/>
      <c r="H492" s="43"/>
      <c r="I492" s="43"/>
    </row>
    <row r="493" spans="1:9" ht="24.95" customHeight="1" thickBot="1">
      <c r="A493" s="42"/>
      <c r="B493" s="43"/>
      <c r="C493" s="43"/>
      <c r="D493" s="85" t="str">
        <f>IFERROR(VLOOKUP(C493,التكويد!$A$2:$R$1501,5,0),"")</f>
        <v/>
      </c>
      <c r="F493" s="91" t="str">
        <f t="shared" si="7"/>
        <v/>
      </c>
      <c r="G493" s="43"/>
      <c r="H493" s="43"/>
      <c r="I493" s="43"/>
    </row>
    <row r="494" spans="1:9" ht="24.95" customHeight="1" thickBot="1">
      <c r="A494" s="42"/>
      <c r="B494" s="43"/>
      <c r="C494" s="43"/>
      <c r="D494" s="85" t="str">
        <f>IFERROR(VLOOKUP(C494,التكويد!$A$2:$R$1501,5,0),"")</f>
        <v/>
      </c>
      <c r="F494" s="91" t="str">
        <f t="shared" si="7"/>
        <v/>
      </c>
      <c r="G494" s="43"/>
      <c r="H494" s="43"/>
      <c r="I494" s="43"/>
    </row>
    <row r="495" spans="1:9" ht="24.95" customHeight="1" thickBot="1">
      <c r="A495" s="42"/>
      <c r="B495" s="43"/>
      <c r="C495" s="43"/>
      <c r="D495" s="85" t="str">
        <f>IFERROR(VLOOKUP(C495,التكويد!$A$2:$R$1501,5,0),"")</f>
        <v/>
      </c>
      <c r="F495" s="91" t="str">
        <f t="shared" si="7"/>
        <v/>
      </c>
      <c r="G495" s="43"/>
      <c r="H495" s="43"/>
      <c r="I495" s="43"/>
    </row>
    <row r="496" spans="1:9" ht="24.95" customHeight="1" thickBot="1">
      <c r="A496" s="42"/>
      <c r="B496" s="43"/>
      <c r="C496" s="43"/>
      <c r="D496" s="85" t="str">
        <f>IFERROR(VLOOKUP(C496,التكويد!$A$2:$R$1501,5,0),"")</f>
        <v/>
      </c>
      <c r="F496" s="91" t="str">
        <f t="shared" si="7"/>
        <v/>
      </c>
      <c r="G496" s="43"/>
      <c r="H496" s="43"/>
      <c r="I496" s="43"/>
    </row>
    <row r="497" spans="1:9" ht="24.95" customHeight="1" thickBot="1">
      <c r="A497" s="42"/>
      <c r="B497" s="43"/>
      <c r="C497" s="43"/>
      <c r="D497" s="85" t="str">
        <f>IFERROR(VLOOKUP(C497,التكويد!$A$2:$R$1501,5,0),"")</f>
        <v/>
      </c>
      <c r="F497" s="91" t="str">
        <f t="shared" si="7"/>
        <v/>
      </c>
      <c r="G497" s="43"/>
      <c r="H497" s="43"/>
      <c r="I497" s="43"/>
    </row>
    <row r="498" spans="1:9" ht="24.95" customHeight="1" thickBot="1">
      <c r="A498" s="42"/>
      <c r="B498" s="43"/>
      <c r="C498" s="43"/>
      <c r="D498" s="85" t="str">
        <f>IFERROR(VLOOKUP(C498,التكويد!$A$2:$R$1501,5,0),"")</f>
        <v/>
      </c>
      <c r="F498" s="91" t="str">
        <f t="shared" si="7"/>
        <v/>
      </c>
      <c r="G498" s="43"/>
      <c r="H498" s="43"/>
      <c r="I498" s="43"/>
    </row>
    <row r="499" spans="1:9" ht="24.95" customHeight="1" thickBot="1">
      <c r="A499" s="42"/>
      <c r="B499" s="43"/>
      <c r="C499" s="43"/>
      <c r="D499" s="85" t="str">
        <f>IFERROR(VLOOKUP(C499,التكويد!$A$2:$R$1501,5,0),"")</f>
        <v/>
      </c>
      <c r="F499" s="91" t="str">
        <f t="shared" si="7"/>
        <v/>
      </c>
      <c r="G499" s="43"/>
      <c r="H499" s="43"/>
      <c r="I499" s="43"/>
    </row>
    <row r="500" spans="1:9" ht="24.95" customHeight="1" thickBot="1">
      <c r="A500" s="42"/>
      <c r="B500" s="43"/>
      <c r="C500" s="43"/>
      <c r="D500" s="85" t="str">
        <f>IFERROR(VLOOKUP(C500,التكويد!$A$2:$R$1501,5,0),"")</f>
        <v/>
      </c>
      <c r="F500" s="91" t="str">
        <f t="shared" si="7"/>
        <v/>
      </c>
      <c r="G500" s="43"/>
      <c r="H500" s="43"/>
      <c r="I500" s="43"/>
    </row>
    <row r="501" spans="1:9" ht="24.95" customHeight="1" thickBot="1">
      <c r="A501" s="42"/>
      <c r="B501" s="43"/>
      <c r="C501" s="43"/>
      <c r="D501" s="85" t="str">
        <f>IFERROR(VLOOKUP(C501,التكويد!$A$2:$R$1501,5,0),"")</f>
        <v/>
      </c>
      <c r="F501" s="91" t="str">
        <f t="shared" si="7"/>
        <v/>
      </c>
      <c r="G501" s="43"/>
      <c r="H501" s="43"/>
      <c r="I501" s="43"/>
    </row>
    <row r="502" spans="1:9" ht="24.95" customHeight="1" thickBot="1">
      <c r="A502" s="42"/>
      <c r="B502" s="43"/>
      <c r="C502" s="43"/>
      <c r="D502" s="85" t="str">
        <f>IFERROR(VLOOKUP(C502,التكويد!$A$2:$R$1501,5,0),"")</f>
        <v/>
      </c>
      <c r="F502" s="91" t="str">
        <f t="shared" si="7"/>
        <v/>
      </c>
      <c r="G502" s="43"/>
      <c r="H502" s="43"/>
      <c r="I502" s="43"/>
    </row>
    <row r="503" spans="1:9" ht="24.95" customHeight="1" thickBot="1">
      <c r="A503" s="42"/>
      <c r="B503" s="43"/>
      <c r="C503" s="43"/>
      <c r="D503" s="85" t="str">
        <f>IFERROR(VLOOKUP(C503,التكويد!$A$2:$R$1501,5,0),"")</f>
        <v/>
      </c>
      <c r="F503" s="91" t="str">
        <f t="shared" si="7"/>
        <v/>
      </c>
      <c r="G503" s="43"/>
      <c r="H503" s="43"/>
      <c r="I503" s="43"/>
    </row>
    <row r="504" spans="1:9" ht="24.95" customHeight="1" thickBot="1">
      <c r="A504" s="42"/>
      <c r="B504" s="43"/>
      <c r="C504" s="43"/>
      <c r="D504" s="85" t="str">
        <f>IFERROR(VLOOKUP(C504,التكويد!$A$2:$R$1501,5,0),"")</f>
        <v/>
      </c>
      <c r="F504" s="91" t="str">
        <f t="shared" si="7"/>
        <v/>
      </c>
      <c r="G504" s="43"/>
      <c r="H504" s="43"/>
      <c r="I504" s="43"/>
    </row>
    <row r="505" spans="1:9" ht="24.95" customHeight="1" thickBot="1">
      <c r="A505" s="42"/>
      <c r="B505" s="43"/>
      <c r="C505" s="43"/>
      <c r="D505" s="85" t="str">
        <f>IFERROR(VLOOKUP(C505,التكويد!$A$2:$R$1501,5,0),"")</f>
        <v/>
      </c>
      <c r="F505" s="91" t="str">
        <f t="shared" si="7"/>
        <v/>
      </c>
      <c r="G505" s="43"/>
      <c r="H505" s="43"/>
      <c r="I505" s="43"/>
    </row>
    <row r="506" spans="1:9" ht="24.95" customHeight="1" thickBot="1">
      <c r="A506" s="42"/>
      <c r="B506" s="43"/>
      <c r="C506" s="43"/>
      <c r="D506" s="85" t="str">
        <f>IFERROR(VLOOKUP(C506,التكويد!$A$2:$R$1501,5,0),"")</f>
        <v/>
      </c>
      <c r="F506" s="91" t="str">
        <f t="shared" si="7"/>
        <v/>
      </c>
      <c r="G506" s="43"/>
      <c r="H506" s="43"/>
      <c r="I506" s="43"/>
    </row>
    <row r="507" spans="1:9" ht="24.95" customHeight="1" thickBot="1">
      <c r="A507" s="42"/>
      <c r="B507" s="43"/>
      <c r="C507" s="43"/>
      <c r="D507" s="85" t="str">
        <f>IFERROR(VLOOKUP(C507,التكويد!$A$2:$R$1501,5,0),"")</f>
        <v/>
      </c>
      <c r="F507" s="91" t="str">
        <f t="shared" si="7"/>
        <v/>
      </c>
      <c r="G507" s="43"/>
      <c r="H507" s="43"/>
      <c r="I507" s="43"/>
    </row>
    <row r="508" spans="1:9" ht="24.95" customHeight="1" thickBot="1">
      <c r="A508" s="42"/>
      <c r="B508" s="43"/>
      <c r="C508" s="43"/>
      <c r="D508" s="85" t="str">
        <f>IFERROR(VLOOKUP(C508,التكويد!$A$2:$R$1501,5,0),"")</f>
        <v/>
      </c>
      <c r="F508" s="91" t="str">
        <f t="shared" si="7"/>
        <v/>
      </c>
      <c r="G508" s="43"/>
      <c r="H508" s="43"/>
      <c r="I508" s="43"/>
    </row>
    <row r="509" spans="1:9" ht="24.95" customHeight="1" thickBot="1">
      <c r="A509" s="42"/>
      <c r="B509" s="43"/>
      <c r="C509" s="43"/>
      <c r="D509" s="85" t="str">
        <f>IFERROR(VLOOKUP(C509,التكويد!$A$2:$R$1501,5,0),"")</f>
        <v/>
      </c>
      <c r="F509" s="91" t="str">
        <f t="shared" si="7"/>
        <v/>
      </c>
      <c r="G509" s="43"/>
      <c r="H509" s="43"/>
      <c r="I509" s="43"/>
    </row>
    <row r="510" spans="1:9" ht="24.95" customHeight="1" thickBot="1">
      <c r="A510" s="42"/>
      <c r="B510" s="43"/>
      <c r="C510" s="43"/>
      <c r="D510" s="85" t="str">
        <f>IFERROR(VLOOKUP(C510,التكويد!$A$2:$R$1501,5,0),"")</f>
        <v/>
      </c>
      <c r="F510" s="91" t="str">
        <f t="shared" si="7"/>
        <v/>
      </c>
      <c r="G510" s="43"/>
      <c r="H510" s="43"/>
      <c r="I510" s="43"/>
    </row>
    <row r="511" spans="1:9" ht="24.95" customHeight="1" thickBot="1">
      <c r="A511" s="42"/>
      <c r="B511" s="43"/>
      <c r="C511" s="43"/>
      <c r="D511" s="85" t="str">
        <f>IFERROR(VLOOKUP(C511,التكويد!$A$2:$R$1501,5,0),"")</f>
        <v/>
      </c>
      <c r="F511" s="91" t="str">
        <f t="shared" si="7"/>
        <v/>
      </c>
      <c r="G511" s="43"/>
      <c r="H511" s="43"/>
      <c r="I511" s="43"/>
    </row>
    <row r="512" spans="1:9" ht="24.95" customHeight="1" thickBot="1">
      <c r="A512" s="42"/>
      <c r="B512" s="43"/>
      <c r="C512" s="43"/>
      <c r="D512" s="85" t="str">
        <f>IFERROR(VLOOKUP(C512,التكويد!$A$2:$R$1501,5,0),"")</f>
        <v/>
      </c>
      <c r="F512" s="91" t="str">
        <f t="shared" si="7"/>
        <v/>
      </c>
      <c r="G512" s="43"/>
      <c r="H512" s="43"/>
      <c r="I512" s="43"/>
    </row>
    <row r="513" spans="1:9" ht="24.95" customHeight="1" thickBot="1">
      <c r="A513" s="42"/>
      <c r="B513" s="43"/>
      <c r="C513" s="43"/>
      <c r="D513" s="85" t="str">
        <f>IFERROR(VLOOKUP(C513,التكويد!$A$2:$R$1501,5,0),"")</f>
        <v/>
      </c>
      <c r="F513" s="91" t="str">
        <f t="shared" si="7"/>
        <v/>
      </c>
      <c r="G513" s="43"/>
      <c r="H513" s="43"/>
      <c r="I513" s="43"/>
    </row>
    <row r="514" spans="1:9" ht="24.95" customHeight="1" thickBot="1">
      <c r="A514" s="42"/>
      <c r="B514" s="43"/>
      <c r="C514" s="43"/>
      <c r="D514" s="85" t="str">
        <f>IFERROR(VLOOKUP(C514,التكويد!$A$2:$R$1501,5,0),"")</f>
        <v/>
      </c>
      <c r="F514" s="91" t="str">
        <f t="shared" ref="F514:F577" si="8">IFERROR(SUM(E514/G514),"")</f>
        <v/>
      </c>
      <c r="G514" s="43"/>
      <c r="H514" s="43"/>
      <c r="I514" s="43"/>
    </row>
    <row r="515" spans="1:9" ht="24.95" customHeight="1" thickBot="1">
      <c r="A515" s="42"/>
      <c r="B515" s="43"/>
      <c r="C515" s="43"/>
      <c r="D515" s="85" t="str">
        <f>IFERROR(VLOOKUP(C515,التكويد!$A$2:$R$1501,5,0),"")</f>
        <v/>
      </c>
      <c r="F515" s="91" t="str">
        <f t="shared" si="8"/>
        <v/>
      </c>
      <c r="G515" s="43"/>
      <c r="H515" s="43"/>
      <c r="I515" s="43"/>
    </row>
    <row r="516" spans="1:9" ht="24.95" customHeight="1" thickBot="1">
      <c r="A516" s="42"/>
      <c r="B516" s="43"/>
      <c r="C516" s="43"/>
      <c r="D516" s="85" t="str">
        <f>IFERROR(VLOOKUP(C516,التكويد!$A$2:$R$1501,5,0),"")</f>
        <v/>
      </c>
      <c r="F516" s="91" t="str">
        <f t="shared" si="8"/>
        <v/>
      </c>
      <c r="G516" s="43"/>
      <c r="H516" s="43"/>
      <c r="I516" s="43"/>
    </row>
    <row r="517" spans="1:9" ht="24.95" customHeight="1" thickBot="1">
      <c r="A517" s="42"/>
      <c r="B517" s="43"/>
      <c r="C517" s="43"/>
      <c r="D517" s="85" t="str">
        <f>IFERROR(VLOOKUP(C517,التكويد!$A$2:$R$1501,5,0),"")</f>
        <v/>
      </c>
      <c r="F517" s="91" t="str">
        <f t="shared" si="8"/>
        <v/>
      </c>
      <c r="G517" s="43"/>
      <c r="H517" s="43"/>
      <c r="I517" s="43"/>
    </row>
    <row r="518" spans="1:9" ht="24.95" customHeight="1" thickBot="1">
      <c r="A518" s="42"/>
      <c r="B518" s="43"/>
      <c r="C518" s="43"/>
      <c r="D518" s="85" t="str">
        <f>IFERROR(VLOOKUP(C518,التكويد!$A$2:$R$1501,5,0),"")</f>
        <v/>
      </c>
      <c r="F518" s="91" t="str">
        <f t="shared" si="8"/>
        <v/>
      </c>
      <c r="G518" s="43"/>
      <c r="H518" s="43"/>
      <c r="I518" s="43"/>
    </row>
    <row r="519" spans="1:9" ht="24.95" customHeight="1" thickBot="1">
      <c r="A519" s="42"/>
      <c r="B519" s="43"/>
      <c r="C519" s="43"/>
      <c r="D519" s="85" t="str">
        <f>IFERROR(VLOOKUP(C519,التكويد!$A$2:$R$1501,5,0),"")</f>
        <v/>
      </c>
      <c r="F519" s="91" t="str">
        <f t="shared" si="8"/>
        <v/>
      </c>
      <c r="G519" s="43"/>
      <c r="H519" s="43"/>
      <c r="I519" s="43"/>
    </row>
    <row r="520" spans="1:9" ht="24.95" customHeight="1" thickBot="1">
      <c r="A520" s="42"/>
      <c r="B520" s="43"/>
      <c r="C520" s="43"/>
      <c r="D520" s="85" t="str">
        <f>IFERROR(VLOOKUP(C520,التكويد!$A$2:$R$1501,5,0),"")</f>
        <v/>
      </c>
      <c r="F520" s="91" t="str">
        <f t="shared" si="8"/>
        <v/>
      </c>
      <c r="G520" s="43"/>
      <c r="H520" s="43"/>
      <c r="I520" s="43"/>
    </row>
    <row r="521" spans="1:9" ht="24.95" customHeight="1" thickBot="1">
      <c r="A521" s="42"/>
      <c r="B521" s="43"/>
      <c r="C521" s="43"/>
      <c r="D521" s="85" t="str">
        <f>IFERROR(VLOOKUP(C521,التكويد!$A$2:$R$1501,5,0),"")</f>
        <v/>
      </c>
      <c r="F521" s="91" t="str">
        <f t="shared" si="8"/>
        <v/>
      </c>
      <c r="G521" s="43"/>
      <c r="H521" s="43"/>
      <c r="I521" s="43"/>
    </row>
    <row r="522" spans="1:9" ht="24.95" customHeight="1" thickBot="1">
      <c r="A522" s="42"/>
      <c r="B522" s="43"/>
      <c r="C522" s="43"/>
      <c r="D522" s="85" t="str">
        <f>IFERROR(VLOOKUP(C522,التكويد!$A$2:$R$1501,5,0),"")</f>
        <v/>
      </c>
      <c r="F522" s="91" t="str">
        <f t="shared" si="8"/>
        <v/>
      </c>
      <c r="G522" s="43"/>
      <c r="H522" s="43"/>
      <c r="I522" s="43"/>
    </row>
    <row r="523" spans="1:9" ht="24.95" customHeight="1" thickBot="1">
      <c r="A523" s="42"/>
      <c r="B523" s="43"/>
      <c r="C523" s="43"/>
      <c r="D523" s="85" t="str">
        <f>IFERROR(VLOOKUP(C523,التكويد!$A$2:$R$1501,5,0),"")</f>
        <v/>
      </c>
      <c r="F523" s="91" t="str">
        <f t="shared" si="8"/>
        <v/>
      </c>
      <c r="G523" s="43"/>
      <c r="H523" s="43"/>
      <c r="I523" s="43"/>
    </row>
    <row r="524" spans="1:9" ht="24.95" customHeight="1" thickBot="1">
      <c r="A524" s="42"/>
      <c r="B524" s="43"/>
      <c r="C524" s="43"/>
      <c r="D524" s="85" t="str">
        <f>IFERROR(VLOOKUP(C524,التكويد!$A$2:$R$1501,5,0),"")</f>
        <v/>
      </c>
      <c r="F524" s="91" t="str">
        <f t="shared" si="8"/>
        <v/>
      </c>
      <c r="G524" s="43"/>
      <c r="H524" s="43"/>
      <c r="I524" s="43"/>
    </row>
    <row r="525" spans="1:9" ht="24.95" customHeight="1" thickBot="1">
      <c r="A525" s="42"/>
      <c r="B525" s="43"/>
      <c r="C525" s="43"/>
      <c r="D525" s="85" t="str">
        <f>IFERROR(VLOOKUP(C525,التكويد!$A$2:$R$1501,5,0),"")</f>
        <v/>
      </c>
      <c r="F525" s="91" t="str">
        <f t="shared" si="8"/>
        <v/>
      </c>
      <c r="G525" s="43"/>
      <c r="H525" s="43"/>
      <c r="I525" s="43"/>
    </row>
    <row r="526" spans="1:9" ht="24.95" customHeight="1" thickBot="1">
      <c r="A526" s="42"/>
      <c r="B526" s="43"/>
      <c r="C526" s="43"/>
      <c r="D526" s="85" t="str">
        <f>IFERROR(VLOOKUP(C526,التكويد!$A$2:$R$1501,5,0),"")</f>
        <v/>
      </c>
      <c r="F526" s="91" t="str">
        <f t="shared" si="8"/>
        <v/>
      </c>
      <c r="G526" s="43"/>
      <c r="H526" s="43"/>
      <c r="I526" s="43"/>
    </row>
    <row r="527" spans="1:9" ht="24.95" customHeight="1" thickBot="1">
      <c r="A527" s="42"/>
      <c r="B527" s="43"/>
      <c r="C527" s="43"/>
      <c r="D527" s="85" t="str">
        <f>IFERROR(VLOOKUP(C527,التكويد!$A$2:$R$1501,5,0),"")</f>
        <v/>
      </c>
      <c r="F527" s="91" t="str">
        <f t="shared" si="8"/>
        <v/>
      </c>
      <c r="G527" s="43"/>
      <c r="H527" s="43"/>
      <c r="I527" s="43"/>
    </row>
    <row r="528" spans="1:9" ht="24.95" customHeight="1" thickBot="1">
      <c r="A528" s="42"/>
      <c r="B528" s="43"/>
      <c r="C528" s="43"/>
      <c r="D528" s="85" t="str">
        <f>IFERROR(VLOOKUP(C528,التكويد!$A$2:$R$1501,5,0),"")</f>
        <v/>
      </c>
      <c r="F528" s="91" t="str">
        <f t="shared" si="8"/>
        <v/>
      </c>
      <c r="G528" s="43"/>
      <c r="H528" s="43"/>
      <c r="I528" s="43"/>
    </row>
    <row r="529" spans="1:9" ht="24.95" customHeight="1" thickBot="1">
      <c r="A529" s="42"/>
      <c r="B529" s="43"/>
      <c r="C529" s="43"/>
      <c r="D529" s="85" t="str">
        <f>IFERROR(VLOOKUP(C529,التكويد!$A$2:$R$1501,5,0),"")</f>
        <v/>
      </c>
      <c r="F529" s="91" t="str">
        <f t="shared" si="8"/>
        <v/>
      </c>
      <c r="G529" s="43"/>
      <c r="H529" s="43"/>
      <c r="I529" s="43"/>
    </row>
    <row r="530" spans="1:9" ht="24.95" customHeight="1" thickBot="1">
      <c r="A530" s="42"/>
      <c r="B530" s="43"/>
      <c r="C530" s="43"/>
      <c r="D530" s="85" t="str">
        <f>IFERROR(VLOOKUP(C530,التكويد!$A$2:$R$1501,5,0),"")</f>
        <v/>
      </c>
      <c r="F530" s="91" t="str">
        <f t="shared" si="8"/>
        <v/>
      </c>
      <c r="G530" s="43"/>
      <c r="H530" s="43"/>
      <c r="I530" s="43"/>
    </row>
    <row r="531" spans="1:9" ht="24.95" customHeight="1" thickBot="1">
      <c r="A531" s="42"/>
      <c r="B531" s="43"/>
      <c r="C531" s="43"/>
      <c r="D531" s="85" t="str">
        <f>IFERROR(VLOOKUP(C531,التكويد!$A$2:$R$1501,5,0),"")</f>
        <v/>
      </c>
      <c r="F531" s="91" t="str">
        <f t="shared" si="8"/>
        <v/>
      </c>
      <c r="G531" s="43"/>
      <c r="H531" s="43"/>
      <c r="I531" s="43"/>
    </row>
    <row r="532" spans="1:9" ht="24.95" customHeight="1" thickBot="1">
      <c r="A532" s="42"/>
      <c r="B532" s="43"/>
      <c r="C532" s="43"/>
      <c r="D532" s="85" t="str">
        <f>IFERROR(VLOOKUP(C532,التكويد!$A$2:$R$1501,5,0),"")</f>
        <v/>
      </c>
      <c r="F532" s="91" t="str">
        <f t="shared" si="8"/>
        <v/>
      </c>
      <c r="G532" s="43"/>
      <c r="H532" s="43"/>
      <c r="I532" s="43"/>
    </row>
    <row r="533" spans="1:9" ht="24.95" customHeight="1" thickBot="1">
      <c r="A533" s="42"/>
      <c r="B533" s="43"/>
      <c r="C533" s="43"/>
      <c r="D533" s="85" t="str">
        <f>IFERROR(VLOOKUP(C533,التكويد!$A$2:$R$1501,5,0),"")</f>
        <v/>
      </c>
      <c r="F533" s="91" t="str">
        <f t="shared" si="8"/>
        <v/>
      </c>
      <c r="G533" s="43"/>
      <c r="H533" s="43"/>
      <c r="I533" s="43"/>
    </row>
    <row r="534" spans="1:9" ht="24.95" customHeight="1" thickBot="1">
      <c r="A534" s="42"/>
      <c r="B534" s="43"/>
      <c r="C534" s="43"/>
      <c r="D534" s="85" t="str">
        <f>IFERROR(VLOOKUP(C534,التكويد!$A$2:$R$1501,5,0),"")</f>
        <v/>
      </c>
      <c r="F534" s="91" t="str">
        <f t="shared" si="8"/>
        <v/>
      </c>
      <c r="G534" s="43"/>
      <c r="H534" s="43"/>
      <c r="I534" s="43"/>
    </row>
    <row r="535" spans="1:9" ht="24.95" customHeight="1" thickBot="1">
      <c r="A535" s="42"/>
      <c r="B535" s="43"/>
      <c r="C535" s="43"/>
      <c r="D535" s="85" t="str">
        <f>IFERROR(VLOOKUP(C535,التكويد!$A$2:$R$1501,5,0),"")</f>
        <v/>
      </c>
      <c r="F535" s="91" t="str">
        <f t="shared" si="8"/>
        <v/>
      </c>
      <c r="G535" s="43"/>
      <c r="H535" s="43"/>
      <c r="I535" s="43"/>
    </row>
    <row r="536" spans="1:9" ht="24.95" customHeight="1" thickBot="1">
      <c r="A536" s="42"/>
      <c r="B536" s="43"/>
      <c r="C536" s="43"/>
      <c r="D536" s="85" t="str">
        <f>IFERROR(VLOOKUP(C536,التكويد!$A$2:$R$1501,5,0),"")</f>
        <v/>
      </c>
      <c r="F536" s="91" t="str">
        <f t="shared" si="8"/>
        <v/>
      </c>
      <c r="G536" s="43"/>
      <c r="H536" s="43"/>
      <c r="I536" s="43"/>
    </row>
    <row r="537" spans="1:9" ht="24.95" customHeight="1" thickBot="1">
      <c r="A537" s="42"/>
      <c r="B537" s="43"/>
      <c r="C537" s="43"/>
      <c r="D537" s="85" t="str">
        <f>IFERROR(VLOOKUP(C537,التكويد!$A$2:$R$1501,5,0),"")</f>
        <v/>
      </c>
      <c r="F537" s="91" t="str">
        <f t="shared" si="8"/>
        <v/>
      </c>
      <c r="G537" s="43"/>
      <c r="H537" s="43"/>
      <c r="I537" s="43"/>
    </row>
    <row r="538" spans="1:9" ht="24.95" customHeight="1" thickBot="1">
      <c r="A538" s="42"/>
      <c r="B538" s="43"/>
      <c r="C538" s="43"/>
      <c r="D538" s="85" t="str">
        <f>IFERROR(VLOOKUP(C538,التكويد!$A$2:$R$1501,5,0),"")</f>
        <v/>
      </c>
      <c r="F538" s="91" t="str">
        <f t="shared" si="8"/>
        <v/>
      </c>
      <c r="G538" s="43"/>
      <c r="H538" s="43"/>
      <c r="I538" s="43"/>
    </row>
    <row r="539" spans="1:9" ht="24.95" customHeight="1" thickBot="1">
      <c r="A539" s="42"/>
      <c r="B539" s="43"/>
      <c r="C539" s="43"/>
      <c r="D539" s="85" t="str">
        <f>IFERROR(VLOOKUP(C539,التكويد!$A$2:$R$1501,5,0),"")</f>
        <v/>
      </c>
      <c r="F539" s="91" t="str">
        <f t="shared" si="8"/>
        <v/>
      </c>
      <c r="G539" s="43"/>
      <c r="H539" s="43"/>
      <c r="I539" s="43"/>
    </row>
    <row r="540" spans="1:9" ht="24.95" customHeight="1" thickBot="1">
      <c r="A540" s="42"/>
      <c r="B540" s="43"/>
      <c r="C540" s="43"/>
      <c r="D540" s="85" t="str">
        <f>IFERROR(VLOOKUP(C540,التكويد!$A$2:$R$1501,5,0),"")</f>
        <v/>
      </c>
      <c r="F540" s="91" t="str">
        <f t="shared" si="8"/>
        <v/>
      </c>
      <c r="G540" s="43"/>
      <c r="H540" s="43"/>
      <c r="I540" s="43"/>
    </row>
    <row r="541" spans="1:9" ht="24.95" customHeight="1" thickBot="1">
      <c r="A541" s="42"/>
      <c r="B541" s="43"/>
      <c r="C541" s="43"/>
      <c r="D541" s="85" t="str">
        <f>IFERROR(VLOOKUP(C541,التكويد!$A$2:$R$1501,5,0),"")</f>
        <v/>
      </c>
      <c r="F541" s="91" t="str">
        <f t="shared" si="8"/>
        <v/>
      </c>
      <c r="G541" s="43"/>
      <c r="H541" s="43"/>
      <c r="I541" s="43"/>
    </row>
    <row r="542" spans="1:9" ht="24.95" customHeight="1" thickBot="1">
      <c r="A542" s="42"/>
      <c r="B542" s="43"/>
      <c r="C542" s="43"/>
      <c r="D542" s="85" t="str">
        <f>IFERROR(VLOOKUP(C542,التكويد!$A$2:$R$1501,5,0),"")</f>
        <v/>
      </c>
      <c r="F542" s="91" t="str">
        <f t="shared" si="8"/>
        <v/>
      </c>
      <c r="G542" s="43"/>
      <c r="H542" s="43"/>
      <c r="I542" s="43"/>
    </row>
    <row r="543" spans="1:9" ht="24.95" customHeight="1" thickBot="1">
      <c r="A543" s="42"/>
      <c r="B543" s="43"/>
      <c r="C543" s="43"/>
      <c r="D543" s="85" t="str">
        <f>IFERROR(VLOOKUP(C543,التكويد!$A$2:$R$1501,5,0),"")</f>
        <v/>
      </c>
      <c r="F543" s="91" t="str">
        <f t="shared" si="8"/>
        <v/>
      </c>
      <c r="G543" s="43"/>
      <c r="H543" s="43"/>
      <c r="I543" s="43"/>
    </row>
    <row r="544" spans="1:9" ht="24.95" customHeight="1" thickBot="1">
      <c r="A544" s="42"/>
      <c r="B544" s="43"/>
      <c r="C544" s="43"/>
      <c r="D544" s="85" t="str">
        <f>IFERROR(VLOOKUP(C544,التكويد!$A$2:$R$1501,5,0),"")</f>
        <v/>
      </c>
      <c r="F544" s="91" t="str">
        <f t="shared" si="8"/>
        <v/>
      </c>
      <c r="G544" s="43"/>
      <c r="H544" s="43"/>
      <c r="I544" s="43"/>
    </row>
    <row r="545" spans="1:9" ht="24.95" customHeight="1" thickBot="1">
      <c r="A545" s="42"/>
      <c r="B545" s="43"/>
      <c r="C545" s="43"/>
      <c r="D545" s="85" t="str">
        <f>IFERROR(VLOOKUP(C545,التكويد!$A$2:$R$1501,5,0),"")</f>
        <v/>
      </c>
      <c r="F545" s="91" t="str">
        <f t="shared" si="8"/>
        <v/>
      </c>
      <c r="G545" s="43"/>
      <c r="H545" s="43"/>
      <c r="I545" s="43"/>
    </row>
    <row r="546" spans="1:9" ht="24.95" customHeight="1" thickBot="1">
      <c r="A546" s="42"/>
      <c r="B546" s="43"/>
      <c r="C546" s="43"/>
      <c r="D546" s="85" t="str">
        <f>IFERROR(VLOOKUP(C546,التكويد!$A$2:$R$1501,5,0),"")</f>
        <v/>
      </c>
      <c r="F546" s="91" t="str">
        <f t="shared" si="8"/>
        <v/>
      </c>
      <c r="G546" s="43"/>
      <c r="H546" s="43"/>
      <c r="I546" s="43"/>
    </row>
    <row r="547" spans="1:9" ht="24.95" customHeight="1" thickBot="1">
      <c r="A547" s="42"/>
      <c r="B547" s="43"/>
      <c r="C547" s="43"/>
      <c r="D547" s="85" t="str">
        <f>IFERROR(VLOOKUP(C547,التكويد!$A$2:$R$1501,5,0),"")</f>
        <v/>
      </c>
      <c r="F547" s="91" t="str">
        <f t="shared" si="8"/>
        <v/>
      </c>
      <c r="G547" s="43"/>
      <c r="H547" s="43"/>
      <c r="I547" s="43"/>
    </row>
    <row r="548" spans="1:9" ht="24.95" customHeight="1" thickBot="1">
      <c r="A548" s="42"/>
      <c r="B548" s="43"/>
      <c r="C548" s="43"/>
      <c r="D548" s="85" t="str">
        <f>IFERROR(VLOOKUP(C548,التكويد!$A$2:$R$1501,5,0),"")</f>
        <v/>
      </c>
      <c r="F548" s="91" t="str">
        <f t="shared" si="8"/>
        <v/>
      </c>
      <c r="G548" s="43"/>
      <c r="H548" s="43"/>
      <c r="I548" s="43"/>
    </row>
    <row r="549" spans="1:9" ht="24.95" customHeight="1" thickBot="1">
      <c r="A549" s="42"/>
      <c r="B549" s="43"/>
      <c r="C549" s="43"/>
      <c r="D549" s="85" t="str">
        <f>IFERROR(VLOOKUP(C549,التكويد!$A$2:$R$1501,5,0),"")</f>
        <v/>
      </c>
      <c r="F549" s="91" t="str">
        <f t="shared" si="8"/>
        <v/>
      </c>
      <c r="G549" s="43"/>
      <c r="H549" s="43"/>
      <c r="I549" s="43"/>
    </row>
    <row r="550" spans="1:9" ht="24.95" customHeight="1" thickBot="1">
      <c r="A550" s="42"/>
      <c r="B550" s="43"/>
      <c r="C550" s="43"/>
      <c r="D550" s="85" t="str">
        <f>IFERROR(VLOOKUP(C550,التكويد!$A$2:$R$1501,5,0),"")</f>
        <v/>
      </c>
      <c r="F550" s="91" t="str">
        <f t="shared" si="8"/>
        <v/>
      </c>
      <c r="G550" s="43"/>
      <c r="H550" s="43"/>
      <c r="I550" s="43"/>
    </row>
    <row r="551" spans="1:9" ht="24.95" customHeight="1" thickBot="1">
      <c r="A551" s="42"/>
      <c r="B551" s="43"/>
      <c r="C551" s="43"/>
      <c r="D551" s="85" t="str">
        <f>IFERROR(VLOOKUP(C551,التكويد!$A$2:$R$1501,5,0),"")</f>
        <v/>
      </c>
      <c r="F551" s="91" t="str">
        <f t="shared" si="8"/>
        <v/>
      </c>
      <c r="G551" s="43"/>
      <c r="H551" s="43"/>
      <c r="I551" s="43"/>
    </row>
    <row r="552" spans="1:9" ht="24.95" customHeight="1" thickBot="1">
      <c r="A552" s="42"/>
      <c r="B552" s="43"/>
      <c r="C552" s="43"/>
      <c r="D552" s="85" t="str">
        <f>IFERROR(VLOOKUP(C552,التكويد!$A$2:$R$1501,5,0),"")</f>
        <v/>
      </c>
      <c r="F552" s="91" t="str">
        <f t="shared" si="8"/>
        <v/>
      </c>
      <c r="G552" s="43"/>
      <c r="H552" s="43"/>
      <c r="I552" s="43"/>
    </row>
    <row r="553" spans="1:9" ht="24.95" customHeight="1" thickBot="1">
      <c r="A553" s="42"/>
      <c r="B553" s="43"/>
      <c r="C553" s="43"/>
      <c r="D553" s="85" t="str">
        <f>IFERROR(VLOOKUP(C553,التكويد!$A$2:$R$1501,5,0),"")</f>
        <v/>
      </c>
      <c r="F553" s="91" t="str">
        <f t="shared" si="8"/>
        <v/>
      </c>
      <c r="G553" s="43"/>
      <c r="H553" s="43"/>
      <c r="I553" s="43"/>
    </row>
    <row r="554" spans="1:9" ht="24.95" customHeight="1" thickBot="1">
      <c r="A554" s="42"/>
      <c r="B554" s="43"/>
      <c r="C554" s="43"/>
      <c r="D554" s="85" t="str">
        <f>IFERROR(VLOOKUP(C554,التكويد!$A$2:$R$1501,5,0),"")</f>
        <v/>
      </c>
      <c r="F554" s="91" t="str">
        <f t="shared" si="8"/>
        <v/>
      </c>
      <c r="G554" s="43"/>
      <c r="H554" s="43"/>
      <c r="I554" s="43"/>
    </row>
    <row r="555" spans="1:9" ht="24.95" customHeight="1" thickBot="1">
      <c r="A555" s="42"/>
      <c r="B555" s="43"/>
      <c r="C555" s="43"/>
      <c r="D555" s="85" t="str">
        <f>IFERROR(VLOOKUP(C555,التكويد!$A$2:$R$1501,5,0),"")</f>
        <v/>
      </c>
      <c r="F555" s="91" t="str">
        <f t="shared" si="8"/>
        <v/>
      </c>
      <c r="G555" s="43"/>
      <c r="H555" s="43"/>
      <c r="I555" s="43"/>
    </row>
    <row r="556" spans="1:9" ht="24.95" customHeight="1" thickBot="1">
      <c r="A556" s="42"/>
      <c r="B556" s="43"/>
      <c r="C556" s="43"/>
      <c r="D556" s="85" t="str">
        <f>IFERROR(VLOOKUP(C556,التكويد!$A$2:$R$1501,5,0),"")</f>
        <v/>
      </c>
      <c r="F556" s="91" t="str">
        <f t="shared" si="8"/>
        <v/>
      </c>
      <c r="G556" s="43"/>
      <c r="H556" s="43"/>
      <c r="I556" s="43"/>
    </row>
    <row r="557" spans="1:9" ht="24.95" customHeight="1" thickBot="1">
      <c r="A557" s="42"/>
      <c r="B557" s="43"/>
      <c r="C557" s="43"/>
      <c r="D557" s="85" t="str">
        <f>IFERROR(VLOOKUP(C557,التكويد!$A$2:$R$1501,5,0),"")</f>
        <v/>
      </c>
      <c r="F557" s="91" t="str">
        <f t="shared" si="8"/>
        <v/>
      </c>
      <c r="G557" s="43"/>
      <c r="H557" s="43"/>
      <c r="I557" s="43"/>
    </row>
    <row r="558" spans="1:9" ht="24.95" customHeight="1" thickBot="1">
      <c r="A558" s="42"/>
      <c r="B558" s="43"/>
      <c r="C558" s="43"/>
      <c r="D558" s="85" t="str">
        <f>IFERROR(VLOOKUP(C558,التكويد!$A$2:$R$1501,5,0),"")</f>
        <v/>
      </c>
      <c r="F558" s="91" t="str">
        <f t="shared" si="8"/>
        <v/>
      </c>
      <c r="G558" s="43"/>
      <c r="H558" s="43"/>
      <c r="I558" s="43"/>
    </row>
    <row r="559" spans="1:9" ht="24.95" customHeight="1" thickBot="1">
      <c r="A559" s="42"/>
      <c r="B559" s="43"/>
      <c r="C559" s="43"/>
      <c r="D559" s="85" t="str">
        <f>IFERROR(VLOOKUP(C559,التكويد!$A$2:$R$1501,5,0),"")</f>
        <v/>
      </c>
      <c r="F559" s="91" t="str">
        <f t="shared" si="8"/>
        <v/>
      </c>
      <c r="G559" s="43"/>
      <c r="H559" s="43"/>
      <c r="I559" s="43"/>
    </row>
    <row r="560" spans="1:9" ht="24.95" customHeight="1" thickBot="1">
      <c r="A560" s="42"/>
      <c r="B560" s="43"/>
      <c r="C560" s="43"/>
      <c r="D560" s="85" t="str">
        <f>IFERROR(VLOOKUP(C560,التكويد!$A$2:$R$1501,5,0),"")</f>
        <v/>
      </c>
      <c r="F560" s="91" t="str">
        <f t="shared" si="8"/>
        <v/>
      </c>
      <c r="G560" s="43"/>
      <c r="H560" s="43"/>
      <c r="I560" s="43"/>
    </row>
    <row r="561" spans="1:9" ht="24.95" customHeight="1" thickBot="1">
      <c r="A561" s="42"/>
      <c r="B561" s="43"/>
      <c r="C561" s="43"/>
      <c r="D561" s="85" t="str">
        <f>IFERROR(VLOOKUP(C561,التكويد!$A$2:$R$1501,5,0),"")</f>
        <v/>
      </c>
      <c r="F561" s="91" t="str">
        <f t="shared" si="8"/>
        <v/>
      </c>
      <c r="G561" s="43"/>
      <c r="H561" s="43"/>
      <c r="I561" s="43"/>
    </row>
    <row r="562" spans="1:9" ht="24.95" customHeight="1" thickBot="1">
      <c r="A562" s="42"/>
      <c r="B562" s="43"/>
      <c r="C562" s="43"/>
      <c r="D562" s="85" t="str">
        <f>IFERROR(VLOOKUP(C562,التكويد!$A$2:$R$1501,5,0),"")</f>
        <v/>
      </c>
      <c r="F562" s="91" t="str">
        <f t="shared" si="8"/>
        <v/>
      </c>
      <c r="G562" s="43"/>
      <c r="H562" s="43"/>
      <c r="I562" s="43"/>
    </row>
    <row r="563" spans="1:9" ht="24.95" customHeight="1" thickBot="1">
      <c r="A563" s="42"/>
      <c r="B563" s="43"/>
      <c r="C563" s="43"/>
      <c r="D563" s="85" t="str">
        <f>IFERROR(VLOOKUP(C563,التكويد!$A$2:$R$1501,5,0),"")</f>
        <v/>
      </c>
      <c r="F563" s="91" t="str">
        <f t="shared" si="8"/>
        <v/>
      </c>
      <c r="G563" s="43"/>
      <c r="H563" s="43"/>
      <c r="I563" s="43"/>
    </row>
    <row r="564" spans="1:9" ht="24.95" customHeight="1" thickBot="1">
      <c r="A564" s="42"/>
      <c r="B564" s="43"/>
      <c r="C564" s="43"/>
      <c r="D564" s="85" t="str">
        <f>IFERROR(VLOOKUP(C564,التكويد!$A$2:$R$1501,5,0),"")</f>
        <v/>
      </c>
      <c r="F564" s="91" t="str">
        <f t="shared" si="8"/>
        <v/>
      </c>
      <c r="G564" s="43"/>
      <c r="H564" s="43"/>
      <c r="I564" s="43"/>
    </row>
    <row r="565" spans="1:9" ht="24.95" customHeight="1" thickBot="1">
      <c r="A565" s="42"/>
      <c r="B565" s="43"/>
      <c r="C565" s="43"/>
      <c r="D565" s="85" t="str">
        <f>IFERROR(VLOOKUP(C565,التكويد!$A$2:$R$1501,5,0),"")</f>
        <v/>
      </c>
      <c r="F565" s="91" t="str">
        <f t="shared" si="8"/>
        <v/>
      </c>
      <c r="G565" s="43"/>
      <c r="H565" s="43"/>
      <c r="I565" s="43"/>
    </row>
    <row r="566" spans="1:9" ht="24.95" customHeight="1" thickBot="1">
      <c r="A566" s="42"/>
      <c r="B566" s="43"/>
      <c r="C566" s="43"/>
      <c r="D566" s="85" t="str">
        <f>IFERROR(VLOOKUP(C566,التكويد!$A$2:$R$1501,5,0),"")</f>
        <v/>
      </c>
      <c r="F566" s="91" t="str">
        <f t="shared" si="8"/>
        <v/>
      </c>
      <c r="G566" s="43"/>
      <c r="H566" s="43"/>
      <c r="I566" s="43"/>
    </row>
    <row r="567" spans="1:9" ht="24.95" customHeight="1" thickBot="1">
      <c r="A567" s="42"/>
      <c r="B567" s="43"/>
      <c r="C567" s="43"/>
      <c r="D567" s="85" t="str">
        <f>IFERROR(VLOOKUP(C567,التكويد!$A$2:$R$1501,5,0),"")</f>
        <v/>
      </c>
      <c r="F567" s="91" t="str">
        <f t="shared" si="8"/>
        <v/>
      </c>
      <c r="G567" s="43"/>
      <c r="H567" s="43"/>
      <c r="I567" s="43"/>
    </row>
    <row r="568" spans="1:9" ht="24.95" customHeight="1" thickBot="1">
      <c r="A568" s="42"/>
      <c r="B568" s="43"/>
      <c r="C568" s="43"/>
      <c r="D568" s="85" t="str">
        <f>IFERROR(VLOOKUP(C568,التكويد!$A$2:$R$1501,5,0),"")</f>
        <v/>
      </c>
      <c r="F568" s="91" t="str">
        <f t="shared" si="8"/>
        <v/>
      </c>
      <c r="G568" s="43"/>
      <c r="H568" s="43"/>
      <c r="I568" s="43"/>
    </row>
    <row r="569" spans="1:9" ht="24.95" customHeight="1" thickBot="1">
      <c r="A569" s="42"/>
      <c r="B569" s="43"/>
      <c r="C569" s="43"/>
      <c r="D569" s="85" t="str">
        <f>IFERROR(VLOOKUP(C569,التكويد!$A$2:$R$1501,5,0),"")</f>
        <v/>
      </c>
      <c r="F569" s="91" t="str">
        <f t="shared" si="8"/>
        <v/>
      </c>
      <c r="G569" s="43"/>
      <c r="H569" s="43"/>
      <c r="I569" s="43"/>
    </row>
    <row r="570" spans="1:9" ht="24.95" customHeight="1" thickBot="1">
      <c r="A570" s="42"/>
      <c r="B570" s="43"/>
      <c r="C570" s="43"/>
      <c r="D570" s="85" t="str">
        <f>IFERROR(VLOOKUP(C570,التكويد!$A$2:$R$1501,5,0),"")</f>
        <v/>
      </c>
      <c r="F570" s="91" t="str">
        <f t="shared" si="8"/>
        <v/>
      </c>
      <c r="G570" s="43"/>
      <c r="H570" s="43"/>
      <c r="I570" s="43"/>
    </row>
    <row r="571" spans="1:9" ht="24.95" customHeight="1" thickBot="1">
      <c r="A571" s="42"/>
      <c r="B571" s="43"/>
      <c r="C571" s="43"/>
      <c r="D571" s="85" t="str">
        <f>IFERROR(VLOOKUP(C571,التكويد!$A$2:$R$1501,5,0),"")</f>
        <v/>
      </c>
      <c r="F571" s="91" t="str">
        <f t="shared" si="8"/>
        <v/>
      </c>
      <c r="G571" s="43"/>
      <c r="H571" s="43"/>
      <c r="I571" s="43"/>
    </row>
    <row r="572" spans="1:9" ht="24.95" customHeight="1" thickBot="1">
      <c r="A572" s="42"/>
      <c r="B572" s="43"/>
      <c r="C572" s="43"/>
      <c r="D572" s="85" t="str">
        <f>IFERROR(VLOOKUP(C572,التكويد!$A$2:$R$1501,5,0),"")</f>
        <v/>
      </c>
      <c r="F572" s="91" t="str">
        <f t="shared" si="8"/>
        <v/>
      </c>
      <c r="G572" s="43"/>
      <c r="H572" s="43"/>
      <c r="I572" s="43"/>
    </row>
    <row r="573" spans="1:9" ht="24.95" customHeight="1" thickBot="1">
      <c r="A573" s="42"/>
      <c r="B573" s="43"/>
      <c r="C573" s="43"/>
      <c r="D573" s="85" t="str">
        <f>IFERROR(VLOOKUP(C573,التكويد!$A$2:$R$1501,5,0),"")</f>
        <v/>
      </c>
      <c r="F573" s="91" t="str">
        <f t="shared" si="8"/>
        <v/>
      </c>
      <c r="G573" s="43"/>
      <c r="H573" s="43"/>
      <c r="I573" s="43"/>
    </row>
    <row r="574" spans="1:9" ht="24.95" customHeight="1" thickBot="1">
      <c r="A574" s="42"/>
      <c r="B574" s="43"/>
      <c r="C574" s="43"/>
      <c r="D574" s="85" t="str">
        <f>IFERROR(VLOOKUP(C574,التكويد!$A$2:$R$1501,5,0),"")</f>
        <v/>
      </c>
      <c r="F574" s="91" t="str">
        <f t="shared" si="8"/>
        <v/>
      </c>
      <c r="G574" s="43"/>
      <c r="H574" s="43"/>
      <c r="I574" s="43"/>
    </row>
    <row r="575" spans="1:9" ht="24.95" customHeight="1" thickBot="1">
      <c r="A575" s="42"/>
      <c r="B575" s="43"/>
      <c r="C575" s="43"/>
      <c r="D575" s="85" t="str">
        <f>IFERROR(VLOOKUP(C575,التكويد!$A$2:$R$1501,5,0),"")</f>
        <v/>
      </c>
      <c r="F575" s="91" t="str">
        <f t="shared" si="8"/>
        <v/>
      </c>
      <c r="G575" s="43"/>
      <c r="H575" s="43"/>
      <c r="I575" s="43"/>
    </row>
    <row r="576" spans="1:9" ht="24.95" customHeight="1" thickBot="1">
      <c r="A576" s="42"/>
      <c r="B576" s="43"/>
      <c r="C576" s="43"/>
      <c r="D576" s="85" t="str">
        <f>IFERROR(VLOOKUP(C576,التكويد!$A$2:$R$1501,5,0),"")</f>
        <v/>
      </c>
      <c r="F576" s="91" t="str">
        <f t="shared" si="8"/>
        <v/>
      </c>
      <c r="G576" s="43"/>
      <c r="H576" s="43"/>
      <c r="I576" s="43"/>
    </row>
    <row r="577" spans="1:9" ht="24.95" customHeight="1" thickBot="1">
      <c r="A577" s="42"/>
      <c r="B577" s="43"/>
      <c r="C577" s="43"/>
      <c r="D577" s="85" t="str">
        <f>IFERROR(VLOOKUP(C577,التكويد!$A$2:$R$1501,5,0),"")</f>
        <v/>
      </c>
      <c r="F577" s="91" t="str">
        <f t="shared" si="8"/>
        <v/>
      </c>
      <c r="G577" s="43"/>
      <c r="H577" s="43"/>
      <c r="I577" s="43"/>
    </row>
    <row r="578" spans="1:9" ht="24.95" customHeight="1" thickBot="1">
      <c r="A578" s="42"/>
      <c r="B578" s="43"/>
      <c r="C578" s="43"/>
      <c r="D578" s="85" t="str">
        <f>IFERROR(VLOOKUP(C578,التكويد!$A$2:$R$1501,5,0),"")</f>
        <v/>
      </c>
      <c r="F578" s="91" t="str">
        <f t="shared" ref="F578:F641" si="9">IFERROR(SUM(E578/G578),"")</f>
        <v/>
      </c>
      <c r="G578" s="43"/>
      <c r="H578" s="43"/>
      <c r="I578" s="43"/>
    </row>
    <row r="579" spans="1:9" ht="24.95" customHeight="1" thickBot="1">
      <c r="A579" s="42"/>
      <c r="B579" s="43"/>
      <c r="C579" s="43"/>
      <c r="D579" s="85" t="str">
        <f>IFERROR(VLOOKUP(C579,التكويد!$A$2:$R$1501,5,0),"")</f>
        <v/>
      </c>
      <c r="F579" s="91" t="str">
        <f t="shared" si="9"/>
        <v/>
      </c>
      <c r="G579" s="43"/>
      <c r="H579" s="43"/>
      <c r="I579" s="43"/>
    </row>
    <row r="580" spans="1:9" ht="24.95" customHeight="1" thickBot="1">
      <c r="A580" s="42"/>
      <c r="B580" s="43"/>
      <c r="C580" s="43"/>
      <c r="D580" s="85" t="str">
        <f>IFERROR(VLOOKUP(C580,التكويد!$A$2:$R$1501,5,0),"")</f>
        <v/>
      </c>
      <c r="F580" s="91" t="str">
        <f t="shared" si="9"/>
        <v/>
      </c>
      <c r="G580" s="43"/>
      <c r="H580" s="43"/>
      <c r="I580" s="43"/>
    </row>
    <row r="581" spans="1:9" ht="24.95" customHeight="1" thickBot="1">
      <c r="A581" s="42"/>
      <c r="B581" s="43"/>
      <c r="C581" s="43"/>
      <c r="D581" s="85" t="str">
        <f>IFERROR(VLOOKUP(C581,التكويد!$A$2:$R$1501,5,0),"")</f>
        <v/>
      </c>
      <c r="F581" s="91" t="str">
        <f t="shared" si="9"/>
        <v/>
      </c>
      <c r="G581" s="43"/>
      <c r="H581" s="43"/>
      <c r="I581" s="43"/>
    </row>
    <row r="582" spans="1:9" ht="24.95" customHeight="1" thickBot="1">
      <c r="A582" s="42"/>
      <c r="B582" s="43"/>
      <c r="C582" s="43"/>
      <c r="D582" s="85" t="str">
        <f>IFERROR(VLOOKUP(C582,التكويد!$A$2:$R$1501,5,0),"")</f>
        <v/>
      </c>
      <c r="F582" s="91" t="str">
        <f t="shared" si="9"/>
        <v/>
      </c>
      <c r="G582" s="43"/>
      <c r="H582" s="43"/>
      <c r="I582" s="43"/>
    </row>
    <row r="583" spans="1:9" ht="24.95" customHeight="1" thickBot="1">
      <c r="A583" s="42"/>
      <c r="B583" s="43"/>
      <c r="C583" s="43"/>
      <c r="D583" s="85" t="str">
        <f>IFERROR(VLOOKUP(C583,التكويد!$A$2:$R$1501,5,0),"")</f>
        <v/>
      </c>
      <c r="F583" s="91" t="str">
        <f t="shared" si="9"/>
        <v/>
      </c>
      <c r="G583" s="43"/>
      <c r="H583" s="43"/>
      <c r="I583" s="43"/>
    </row>
    <row r="584" spans="1:9" ht="24.95" customHeight="1" thickBot="1">
      <c r="A584" s="42"/>
      <c r="B584" s="43"/>
      <c r="C584" s="43"/>
      <c r="D584" s="85" t="str">
        <f>IFERROR(VLOOKUP(C584,التكويد!$A$2:$R$1501,5,0),"")</f>
        <v/>
      </c>
      <c r="F584" s="91" t="str">
        <f t="shared" si="9"/>
        <v/>
      </c>
      <c r="G584" s="43"/>
      <c r="H584" s="43"/>
      <c r="I584" s="43"/>
    </row>
    <row r="585" spans="1:9" ht="24.95" customHeight="1" thickBot="1">
      <c r="A585" s="42"/>
      <c r="B585" s="43"/>
      <c r="C585" s="43"/>
      <c r="D585" s="85" t="str">
        <f>IFERROR(VLOOKUP(C585,التكويد!$A$2:$R$1501,5,0),"")</f>
        <v/>
      </c>
      <c r="F585" s="91" t="str">
        <f t="shared" si="9"/>
        <v/>
      </c>
      <c r="G585" s="43"/>
      <c r="H585" s="43"/>
      <c r="I585" s="43"/>
    </row>
    <row r="586" spans="1:9" ht="24.95" customHeight="1" thickBot="1">
      <c r="A586" s="42"/>
      <c r="B586" s="43"/>
      <c r="C586" s="43"/>
      <c r="D586" s="85" t="str">
        <f>IFERROR(VLOOKUP(C586,التكويد!$A$2:$R$1501,5,0),"")</f>
        <v/>
      </c>
      <c r="F586" s="91" t="str">
        <f t="shared" si="9"/>
        <v/>
      </c>
      <c r="G586" s="43"/>
      <c r="H586" s="43"/>
      <c r="I586" s="43"/>
    </row>
    <row r="587" spans="1:9" ht="24.95" customHeight="1" thickBot="1">
      <c r="A587" s="42"/>
      <c r="B587" s="43"/>
      <c r="C587" s="43"/>
      <c r="D587" s="85" t="str">
        <f>IFERROR(VLOOKUP(C587,التكويد!$A$2:$R$1501,5,0),"")</f>
        <v/>
      </c>
      <c r="F587" s="91" t="str">
        <f t="shared" si="9"/>
        <v/>
      </c>
      <c r="G587" s="43"/>
      <c r="H587" s="43"/>
      <c r="I587" s="43"/>
    </row>
    <row r="588" spans="1:9" ht="24.95" customHeight="1" thickBot="1">
      <c r="A588" s="42"/>
      <c r="B588" s="43"/>
      <c r="C588" s="43"/>
      <c r="D588" s="85" t="str">
        <f>IFERROR(VLOOKUP(C588,التكويد!$A$2:$R$1501,5,0),"")</f>
        <v/>
      </c>
      <c r="F588" s="91" t="str">
        <f t="shared" si="9"/>
        <v/>
      </c>
      <c r="G588" s="43"/>
      <c r="H588" s="43"/>
      <c r="I588" s="43"/>
    </row>
    <row r="589" spans="1:9" ht="24.95" customHeight="1" thickBot="1">
      <c r="A589" s="42"/>
      <c r="B589" s="43"/>
      <c r="C589" s="43"/>
      <c r="D589" s="85" t="str">
        <f>IFERROR(VLOOKUP(C589,التكويد!$A$2:$R$1501,5,0),"")</f>
        <v/>
      </c>
      <c r="F589" s="91" t="str">
        <f t="shared" si="9"/>
        <v/>
      </c>
      <c r="G589" s="43"/>
      <c r="H589" s="43"/>
      <c r="I589" s="43"/>
    </row>
    <row r="590" spans="1:9" ht="24.95" customHeight="1" thickBot="1">
      <c r="A590" s="42"/>
      <c r="B590" s="43"/>
      <c r="C590" s="43"/>
      <c r="D590" s="85" t="str">
        <f>IFERROR(VLOOKUP(C590,التكويد!$A$2:$R$1501,5,0),"")</f>
        <v/>
      </c>
      <c r="F590" s="91" t="str">
        <f t="shared" si="9"/>
        <v/>
      </c>
      <c r="G590" s="43"/>
      <c r="H590" s="43"/>
      <c r="I590" s="43"/>
    </row>
    <row r="591" spans="1:9" ht="24.95" customHeight="1" thickBot="1">
      <c r="A591" s="42"/>
      <c r="B591" s="43"/>
      <c r="C591" s="43"/>
      <c r="D591" s="85" t="str">
        <f>IFERROR(VLOOKUP(C591,التكويد!$A$2:$R$1501,5,0),"")</f>
        <v/>
      </c>
      <c r="F591" s="91" t="str">
        <f t="shared" si="9"/>
        <v/>
      </c>
      <c r="G591" s="43"/>
      <c r="H591" s="43"/>
      <c r="I591" s="43"/>
    </row>
    <row r="592" spans="1:9" ht="24.95" customHeight="1" thickBot="1">
      <c r="A592" s="42"/>
      <c r="B592" s="43"/>
      <c r="C592" s="43"/>
      <c r="D592" s="85" t="str">
        <f>IFERROR(VLOOKUP(C592,التكويد!$A$2:$R$1501,5,0),"")</f>
        <v/>
      </c>
      <c r="F592" s="91" t="str">
        <f t="shared" si="9"/>
        <v/>
      </c>
      <c r="G592" s="43"/>
      <c r="H592" s="43"/>
      <c r="I592" s="43"/>
    </row>
    <row r="593" spans="1:9" ht="24.95" customHeight="1" thickBot="1">
      <c r="A593" s="42"/>
      <c r="B593" s="43"/>
      <c r="C593" s="43"/>
      <c r="D593" s="85" t="str">
        <f>IFERROR(VLOOKUP(C593,التكويد!$A$2:$R$1501,5,0),"")</f>
        <v/>
      </c>
      <c r="F593" s="91" t="str">
        <f t="shared" si="9"/>
        <v/>
      </c>
      <c r="G593" s="43"/>
      <c r="H593" s="43"/>
      <c r="I593" s="43"/>
    </row>
    <row r="594" spans="1:9" ht="24.95" customHeight="1" thickBot="1">
      <c r="A594" s="42"/>
      <c r="B594" s="43"/>
      <c r="C594" s="43"/>
      <c r="D594" s="85" t="str">
        <f>IFERROR(VLOOKUP(C594,التكويد!$A$2:$R$1501,5,0),"")</f>
        <v/>
      </c>
      <c r="F594" s="91" t="str">
        <f t="shared" si="9"/>
        <v/>
      </c>
      <c r="G594" s="43"/>
      <c r="H594" s="43"/>
      <c r="I594" s="43"/>
    </row>
    <row r="595" spans="1:9" ht="24.95" customHeight="1" thickBot="1">
      <c r="A595" s="42"/>
      <c r="B595" s="43"/>
      <c r="C595" s="43"/>
      <c r="D595" s="85" t="str">
        <f>IFERROR(VLOOKUP(C595,التكويد!$A$2:$R$1501,5,0),"")</f>
        <v/>
      </c>
      <c r="F595" s="91" t="str">
        <f t="shared" si="9"/>
        <v/>
      </c>
      <c r="G595" s="43"/>
      <c r="H595" s="43"/>
      <c r="I595" s="43"/>
    </row>
    <row r="596" spans="1:9" ht="24.95" customHeight="1" thickBot="1">
      <c r="A596" s="42"/>
      <c r="B596" s="43"/>
      <c r="C596" s="43"/>
      <c r="D596" s="85" t="str">
        <f>IFERROR(VLOOKUP(C596,التكويد!$A$2:$R$1501,5,0),"")</f>
        <v/>
      </c>
      <c r="F596" s="91" t="str">
        <f t="shared" si="9"/>
        <v/>
      </c>
      <c r="G596" s="43"/>
      <c r="H596" s="43"/>
      <c r="I596" s="43"/>
    </row>
    <row r="597" spans="1:9" ht="24.95" customHeight="1" thickBot="1">
      <c r="A597" s="42"/>
      <c r="B597" s="43"/>
      <c r="C597" s="43"/>
      <c r="D597" s="85" t="str">
        <f>IFERROR(VLOOKUP(C597,التكويد!$A$2:$R$1501,5,0),"")</f>
        <v/>
      </c>
      <c r="F597" s="91" t="str">
        <f t="shared" si="9"/>
        <v/>
      </c>
      <c r="G597" s="43"/>
      <c r="H597" s="43"/>
      <c r="I597" s="43"/>
    </row>
    <row r="598" spans="1:9" ht="24.95" customHeight="1" thickBot="1">
      <c r="A598" s="42"/>
      <c r="B598" s="43"/>
      <c r="C598" s="43"/>
      <c r="D598" s="85" t="str">
        <f>IFERROR(VLOOKUP(C598,التكويد!$A$2:$R$1501,5,0),"")</f>
        <v/>
      </c>
      <c r="F598" s="91" t="str">
        <f t="shared" si="9"/>
        <v/>
      </c>
      <c r="G598" s="43"/>
      <c r="H598" s="43"/>
      <c r="I598" s="43"/>
    </row>
    <row r="599" spans="1:9" ht="24.95" customHeight="1" thickBot="1">
      <c r="A599" s="42"/>
      <c r="B599" s="43"/>
      <c r="C599" s="43"/>
      <c r="D599" s="85" t="str">
        <f>IFERROR(VLOOKUP(C599,التكويد!$A$2:$R$1501,5,0),"")</f>
        <v/>
      </c>
      <c r="F599" s="91" t="str">
        <f t="shared" si="9"/>
        <v/>
      </c>
      <c r="G599" s="43"/>
      <c r="H599" s="43"/>
      <c r="I599" s="43"/>
    </row>
    <row r="600" spans="1:9" ht="24.95" customHeight="1" thickBot="1">
      <c r="A600" s="42"/>
      <c r="B600" s="43"/>
      <c r="C600" s="43"/>
      <c r="D600" s="85" t="str">
        <f>IFERROR(VLOOKUP(C600,التكويد!$A$2:$R$1501,5,0),"")</f>
        <v/>
      </c>
      <c r="F600" s="91" t="str">
        <f t="shared" si="9"/>
        <v/>
      </c>
      <c r="G600" s="43"/>
      <c r="H600" s="43"/>
      <c r="I600" s="43"/>
    </row>
    <row r="601" spans="1:9" ht="24.95" customHeight="1" thickBot="1">
      <c r="A601" s="42"/>
      <c r="B601" s="43"/>
      <c r="C601" s="43"/>
      <c r="D601" s="85" t="str">
        <f>IFERROR(VLOOKUP(C601,التكويد!$A$2:$R$1501,5,0),"")</f>
        <v/>
      </c>
      <c r="F601" s="91" t="str">
        <f t="shared" si="9"/>
        <v/>
      </c>
      <c r="G601" s="43"/>
      <c r="H601" s="43"/>
      <c r="I601" s="43"/>
    </row>
    <row r="602" spans="1:9" ht="24.95" customHeight="1" thickBot="1">
      <c r="A602" s="42"/>
      <c r="B602" s="43"/>
      <c r="C602" s="43"/>
      <c r="D602" s="85" t="str">
        <f>IFERROR(VLOOKUP(C602,التكويد!$A$2:$R$1501,5,0),"")</f>
        <v/>
      </c>
      <c r="F602" s="91" t="str">
        <f t="shared" si="9"/>
        <v/>
      </c>
      <c r="G602" s="43"/>
      <c r="H602" s="43"/>
      <c r="I602" s="43"/>
    </row>
    <row r="603" spans="1:9" ht="24.95" customHeight="1" thickBot="1">
      <c r="A603" s="42"/>
      <c r="B603" s="43"/>
      <c r="C603" s="43"/>
      <c r="D603" s="85" t="str">
        <f>IFERROR(VLOOKUP(C603,التكويد!$A$2:$R$1501,5,0),"")</f>
        <v/>
      </c>
      <c r="F603" s="91" t="str">
        <f t="shared" si="9"/>
        <v/>
      </c>
      <c r="G603" s="43"/>
      <c r="H603" s="43"/>
      <c r="I603" s="43"/>
    </row>
    <row r="604" spans="1:9" ht="24.95" customHeight="1" thickBot="1">
      <c r="A604" s="42"/>
      <c r="B604" s="43"/>
      <c r="C604" s="43"/>
      <c r="D604" s="85" t="str">
        <f>IFERROR(VLOOKUP(C604,التكويد!$A$2:$R$1501,5,0),"")</f>
        <v/>
      </c>
      <c r="F604" s="91" t="str">
        <f t="shared" si="9"/>
        <v/>
      </c>
      <c r="G604" s="43"/>
      <c r="H604" s="43"/>
      <c r="I604" s="43"/>
    </row>
    <row r="605" spans="1:9" ht="24.95" customHeight="1" thickBot="1">
      <c r="A605" s="42"/>
      <c r="B605" s="43"/>
      <c r="C605" s="43"/>
      <c r="D605" s="85" t="str">
        <f>IFERROR(VLOOKUP(C605,التكويد!$A$2:$R$1501,5,0),"")</f>
        <v/>
      </c>
      <c r="F605" s="91" t="str">
        <f t="shared" si="9"/>
        <v/>
      </c>
      <c r="G605" s="43"/>
      <c r="H605" s="43"/>
      <c r="I605" s="43"/>
    </row>
    <row r="606" spans="1:9" ht="24.95" customHeight="1" thickBot="1">
      <c r="A606" s="42"/>
      <c r="B606" s="43"/>
      <c r="C606" s="43"/>
      <c r="D606" s="85" t="str">
        <f>IFERROR(VLOOKUP(C606,التكويد!$A$2:$R$1501,5,0),"")</f>
        <v/>
      </c>
      <c r="F606" s="91" t="str">
        <f t="shared" si="9"/>
        <v/>
      </c>
      <c r="G606" s="43"/>
      <c r="H606" s="43"/>
      <c r="I606" s="43"/>
    </row>
    <row r="607" spans="1:9" ht="24.95" customHeight="1" thickBot="1">
      <c r="A607" s="42"/>
      <c r="B607" s="43"/>
      <c r="C607" s="43"/>
      <c r="D607" s="85" t="str">
        <f>IFERROR(VLOOKUP(C607,التكويد!$A$2:$R$1501,5,0),"")</f>
        <v/>
      </c>
      <c r="F607" s="91" t="str">
        <f t="shared" si="9"/>
        <v/>
      </c>
      <c r="G607" s="43"/>
      <c r="H607" s="43"/>
      <c r="I607" s="43"/>
    </row>
    <row r="608" spans="1:9" ht="24.95" customHeight="1" thickBot="1">
      <c r="A608" s="42"/>
      <c r="B608" s="43"/>
      <c r="C608" s="43"/>
      <c r="D608" s="85" t="str">
        <f>IFERROR(VLOOKUP(C608,التكويد!$A$2:$R$1501,5,0),"")</f>
        <v/>
      </c>
      <c r="F608" s="91" t="str">
        <f t="shared" si="9"/>
        <v/>
      </c>
      <c r="G608" s="43"/>
      <c r="H608" s="43"/>
      <c r="I608" s="43"/>
    </row>
    <row r="609" spans="1:9" ht="24.95" customHeight="1" thickBot="1">
      <c r="A609" s="42"/>
      <c r="B609" s="43"/>
      <c r="C609" s="43"/>
      <c r="D609" s="85" t="str">
        <f>IFERROR(VLOOKUP(C609,التكويد!$A$2:$R$1501,5,0),"")</f>
        <v/>
      </c>
      <c r="F609" s="91" t="str">
        <f t="shared" si="9"/>
        <v/>
      </c>
      <c r="G609" s="43"/>
      <c r="H609" s="43"/>
      <c r="I609" s="43"/>
    </row>
    <row r="610" spans="1:9" ht="24.95" customHeight="1" thickBot="1">
      <c r="A610" s="42"/>
      <c r="B610" s="43"/>
      <c r="C610" s="43"/>
      <c r="D610" s="85" t="str">
        <f>IFERROR(VLOOKUP(C610,التكويد!$A$2:$R$1501,5,0),"")</f>
        <v/>
      </c>
      <c r="F610" s="91" t="str">
        <f t="shared" si="9"/>
        <v/>
      </c>
      <c r="G610" s="43"/>
      <c r="H610" s="43"/>
      <c r="I610" s="43"/>
    </row>
    <row r="611" spans="1:9" ht="24.95" customHeight="1" thickBot="1">
      <c r="A611" s="42"/>
      <c r="B611" s="43"/>
      <c r="C611" s="43"/>
      <c r="D611" s="85" t="str">
        <f>IFERROR(VLOOKUP(C611,التكويد!$A$2:$R$1501,5,0),"")</f>
        <v/>
      </c>
      <c r="F611" s="91" t="str">
        <f t="shared" si="9"/>
        <v/>
      </c>
      <c r="G611" s="43"/>
      <c r="H611" s="43"/>
      <c r="I611" s="43"/>
    </row>
    <row r="612" spans="1:9" ht="24.95" customHeight="1" thickBot="1">
      <c r="A612" s="42"/>
      <c r="B612" s="43"/>
      <c r="C612" s="43"/>
      <c r="D612" s="85" t="str">
        <f>IFERROR(VLOOKUP(C612,التكويد!$A$2:$R$1501,5,0),"")</f>
        <v/>
      </c>
      <c r="F612" s="91" t="str">
        <f t="shared" si="9"/>
        <v/>
      </c>
      <c r="G612" s="43"/>
      <c r="H612" s="43"/>
      <c r="I612" s="43"/>
    </row>
    <row r="613" spans="1:9" ht="24.95" customHeight="1" thickBot="1">
      <c r="A613" s="42"/>
      <c r="B613" s="43"/>
      <c r="C613" s="43"/>
      <c r="D613" s="85" t="str">
        <f>IFERROR(VLOOKUP(C613,التكويد!$A$2:$R$1501,5,0),"")</f>
        <v/>
      </c>
      <c r="F613" s="91" t="str">
        <f t="shared" si="9"/>
        <v/>
      </c>
      <c r="G613" s="43"/>
      <c r="H613" s="43"/>
      <c r="I613" s="43"/>
    </row>
    <row r="614" spans="1:9" ht="24.95" customHeight="1" thickBot="1">
      <c r="A614" s="42"/>
      <c r="B614" s="43"/>
      <c r="C614" s="43"/>
      <c r="D614" s="85" t="str">
        <f>IFERROR(VLOOKUP(C614,التكويد!$A$2:$R$1501,5,0),"")</f>
        <v/>
      </c>
      <c r="F614" s="91" t="str">
        <f t="shared" si="9"/>
        <v/>
      </c>
      <c r="G614" s="43"/>
      <c r="H614" s="43"/>
      <c r="I614" s="43"/>
    </row>
    <row r="615" spans="1:9" ht="24.95" customHeight="1" thickBot="1">
      <c r="A615" s="42"/>
      <c r="B615" s="43"/>
      <c r="C615" s="43"/>
      <c r="D615" s="85" t="str">
        <f>IFERROR(VLOOKUP(C615,التكويد!$A$2:$R$1501,5,0),"")</f>
        <v/>
      </c>
      <c r="F615" s="91" t="str">
        <f t="shared" si="9"/>
        <v/>
      </c>
      <c r="G615" s="43"/>
      <c r="H615" s="43"/>
      <c r="I615" s="43"/>
    </row>
    <row r="616" spans="1:9" ht="24.95" customHeight="1" thickBot="1">
      <c r="A616" s="42"/>
      <c r="B616" s="43"/>
      <c r="C616" s="43"/>
      <c r="D616" s="85" t="str">
        <f>IFERROR(VLOOKUP(C616,التكويد!$A$2:$R$1501,5,0),"")</f>
        <v/>
      </c>
      <c r="F616" s="91" t="str">
        <f t="shared" si="9"/>
        <v/>
      </c>
      <c r="G616" s="43"/>
      <c r="H616" s="43"/>
      <c r="I616" s="43"/>
    </row>
    <row r="617" spans="1:9" ht="24.95" customHeight="1" thickBot="1">
      <c r="A617" s="42"/>
      <c r="B617" s="43"/>
      <c r="C617" s="43"/>
      <c r="D617" s="85" t="str">
        <f>IFERROR(VLOOKUP(C617,التكويد!$A$2:$R$1501,5,0),"")</f>
        <v/>
      </c>
      <c r="F617" s="91" t="str">
        <f t="shared" si="9"/>
        <v/>
      </c>
      <c r="G617" s="43"/>
      <c r="H617" s="43"/>
      <c r="I617" s="43"/>
    </row>
    <row r="618" spans="1:9" ht="24.95" customHeight="1" thickBot="1">
      <c r="A618" s="42"/>
      <c r="B618" s="43"/>
      <c r="C618" s="43"/>
      <c r="D618" s="85" t="str">
        <f>IFERROR(VLOOKUP(C618,التكويد!$A$2:$R$1501,5,0),"")</f>
        <v/>
      </c>
      <c r="F618" s="91" t="str">
        <f t="shared" si="9"/>
        <v/>
      </c>
      <c r="G618" s="43"/>
      <c r="H618" s="43"/>
      <c r="I618" s="43"/>
    </row>
    <row r="619" spans="1:9" ht="24.95" customHeight="1" thickBot="1">
      <c r="A619" s="42"/>
      <c r="B619" s="43"/>
      <c r="C619" s="43"/>
      <c r="D619" s="85" t="str">
        <f>IFERROR(VLOOKUP(C619,التكويد!$A$2:$R$1501,5,0),"")</f>
        <v/>
      </c>
      <c r="F619" s="91" t="str">
        <f t="shared" si="9"/>
        <v/>
      </c>
      <c r="G619" s="43"/>
      <c r="H619" s="43"/>
      <c r="I619" s="43"/>
    </row>
    <row r="620" spans="1:9" ht="24.95" customHeight="1" thickBot="1">
      <c r="A620" s="42"/>
      <c r="B620" s="43"/>
      <c r="C620" s="43"/>
      <c r="D620" s="85" t="str">
        <f>IFERROR(VLOOKUP(C620,التكويد!$A$2:$R$1501,5,0),"")</f>
        <v/>
      </c>
      <c r="F620" s="91" t="str">
        <f t="shared" si="9"/>
        <v/>
      </c>
      <c r="G620" s="43"/>
      <c r="H620" s="43"/>
      <c r="I620" s="43"/>
    </row>
    <row r="621" spans="1:9" ht="24.95" customHeight="1" thickBot="1">
      <c r="A621" s="42"/>
      <c r="B621" s="43"/>
      <c r="C621" s="43"/>
      <c r="D621" s="85" t="str">
        <f>IFERROR(VLOOKUP(C621,التكويد!$A$2:$R$1501,5,0),"")</f>
        <v/>
      </c>
      <c r="F621" s="91" t="str">
        <f t="shared" si="9"/>
        <v/>
      </c>
      <c r="G621" s="43"/>
      <c r="H621" s="43"/>
      <c r="I621" s="43"/>
    </row>
    <row r="622" spans="1:9" ht="24.95" customHeight="1" thickBot="1">
      <c r="A622" s="42"/>
      <c r="B622" s="43"/>
      <c r="C622" s="43"/>
      <c r="D622" s="85" t="str">
        <f>IFERROR(VLOOKUP(C622,التكويد!$A$2:$R$1501,5,0),"")</f>
        <v/>
      </c>
      <c r="F622" s="91" t="str">
        <f t="shared" si="9"/>
        <v/>
      </c>
      <c r="G622" s="43"/>
      <c r="H622" s="43"/>
      <c r="I622" s="43"/>
    </row>
    <row r="623" spans="1:9" ht="24.95" customHeight="1" thickBot="1">
      <c r="A623" s="42"/>
      <c r="B623" s="43"/>
      <c r="C623" s="43"/>
      <c r="D623" s="85" t="str">
        <f>IFERROR(VLOOKUP(C623,التكويد!$A$2:$R$1501,5,0),"")</f>
        <v/>
      </c>
      <c r="F623" s="91" t="str">
        <f t="shared" si="9"/>
        <v/>
      </c>
      <c r="G623" s="43"/>
      <c r="H623" s="43"/>
      <c r="I623" s="43"/>
    </row>
    <row r="624" spans="1:9" ht="24.95" customHeight="1" thickBot="1">
      <c r="A624" s="42"/>
      <c r="B624" s="43"/>
      <c r="C624" s="43"/>
      <c r="D624" s="85" t="str">
        <f>IFERROR(VLOOKUP(C624,التكويد!$A$2:$R$1501,5,0),"")</f>
        <v/>
      </c>
      <c r="F624" s="91" t="str">
        <f t="shared" si="9"/>
        <v/>
      </c>
      <c r="G624" s="43"/>
      <c r="H624" s="43"/>
      <c r="I624" s="43"/>
    </row>
    <row r="625" spans="1:9" ht="24.95" customHeight="1" thickBot="1">
      <c r="A625" s="42"/>
      <c r="B625" s="43"/>
      <c r="C625" s="43"/>
      <c r="D625" s="85" t="str">
        <f>IFERROR(VLOOKUP(C625,التكويد!$A$2:$R$1501,5,0),"")</f>
        <v/>
      </c>
      <c r="F625" s="91" t="str">
        <f t="shared" si="9"/>
        <v/>
      </c>
      <c r="G625" s="43"/>
      <c r="H625" s="43"/>
      <c r="I625" s="43"/>
    </row>
    <row r="626" spans="1:9" ht="24.95" customHeight="1" thickBot="1">
      <c r="A626" s="42"/>
      <c r="B626" s="43"/>
      <c r="C626" s="43"/>
      <c r="D626" s="85" t="str">
        <f>IFERROR(VLOOKUP(C626,التكويد!$A$2:$R$1501,5,0),"")</f>
        <v/>
      </c>
      <c r="F626" s="91" t="str">
        <f t="shared" si="9"/>
        <v/>
      </c>
      <c r="G626" s="43"/>
      <c r="H626" s="43"/>
      <c r="I626" s="43"/>
    </row>
    <row r="627" spans="1:9" ht="24.95" customHeight="1" thickBot="1">
      <c r="A627" s="42"/>
      <c r="B627" s="43"/>
      <c r="C627" s="43"/>
      <c r="D627" s="85" t="str">
        <f>IFERROR(VLOOKUP(C627,التكويد!$A$2:$R$1501,5,0),"")</f>
        <v/>
      </c>
      <c r="F627" s="91" t="str">
        <f t="shared" si="9"/>
        <v/>
      </c>
      <c r="G627" s="43"/>
      <c r="H627" s="43"/>
      <c r="I627" s="43"/>
    </row>
    <row r="628" spans="1:9" ht="24.95" customHeight="1" thickBot="1">
      <c r="A628" s="42"/>
      <c r="B628" s="43"/>
      <c r="C628" s="43"/>
      <c r="D628" s="85" t="str">
        <f>IFERROR(VLOOKUP(C628,التكويد!$A$2:$R$1501,5,0),"")</f>
        <v/>
      </c>
      <c r="F628" s="91" t="str">
        <f t="shared" si="9"/>
        <v/>
      </c>
      <c r="G628" s="43"/>
      <c r="H628" s="43"/>
      <c r="I628" s="43"/>
    </row>
    <row r="629" spans="1:9" ht="24.95" customHeight="1" thickBot="1">
      <c r="A629" s="42"/>
      <c r="B629" s="43"/>
      <c r="C629" s="43"/>
      <c r="D629" s="85" t="str">
        <f>IFERROR(VLOOKUP(C629,التكويد!$A$2:$R$1501,5,0),"")</f>
        <v/>
      </c>
      <c r="F629" s="91" t="str">
        <f t="shared" si="9"/>
        <v/>
      </c>
      <c r="G629" s="43"/>
      <c r="H629" s="43"/>
      <c r="I629" s="43"/>
    </row>
    <row r="630" spans="1:9" ht="24.95" customHeight="1" thickBot="1">
      <c r="A630" s="42"/>
      <c r="B630" s="43"/>
      <c r="C630" s="43"/>
      <c r="D630" s="85" t="str">
        <f>IFERROR(VLOOKUP(C630,التكويد!$A$2:$R$1501,5,0),"")</f>
        <v/>
      </c>
      <c r="F630" s="91" t="str">
        <f t="shared" si="9"/>
        <v/>
      </c>
      <c r="G630" s="43"/>
      <c r="H630" s="43"/>
      <c r="I630" s="43"/>
    </row>
    <row r="631" spans="1:9" ht="24.95" customHeight="1" thickBot="1">
      <c r="A631" s="42"/>
      <c r="B631" s="43"/>
      <c r="C631" s="43"/>
      <c r="D631" s="85" t="str">
        <f>IFERROR(VLOOKUP(C631,التكويد!$A$2:$R$1501,5,0),"")</f>
        <v/>
      </c>
      <c r="F631" s="91" t="str">
        <f t="shared" si="9"/>
        <v/>
      </c>
      <c r="G631" s="43"/>
      <c r="H631" s="43"/>
      <c r="I631" s="43"/>
    </row>
    <row r="632" spans="1:9" ht="24.95" customHeight="1" thickBot="1">
      <c r="A632" s="42"/>
      <c r="B632" s="43"/>
      <c r="C632" s="43"/>
      <c r="D632" s="85" t="str">
        <f>IFERROR(VLOOKUP(C632,التكويد!$A$2:$R$1501,5,0),"")</f>
        <v/>
      </c>
      <c r="F632" s="91" t="str">
        <f t="shared" si="9"/>
        <v/>
      </c>
      <c r="G632" s="43"/>
      <c r="H632" s="43"/>
      <c r="I632" s="43"/>
    </row>
    <row r="633" spans="1:9" ht="24.95" customHeight="1" thickBot="1">
      <c r="A633" s="42"/>
      <c r="B633" s="43"/>
      <c r="C633" s="43"/>
      <c r="D633" s="85" t="str">
        <f>IFERROR(VLOOKUP(C633,التكويد!$A$2:$R$1501,5,0),"")</f>
        <v/>
      </c>
      <c r="F633" s="91" t="str">
        <f t="shared" si="9"/>
        <v/>
      </c>
      <c r="G633" s="43"/>
      <c r="H633" s="43"/>
      <c r="I633" s="43"/>
    </row>
    <row r="634" spans="1:9" ht="24.95" customHeight="1" thickBot="1">
      <c r="A634" s="42"/>
      <c r="B634" s="43"/>
      <c r="C634" s="43"/>
      <c r="D634" s="85" t="str">
        <f>IFERROR(VLOOKUP(C634,التكويد!$A$2:$R$1501,5,0),"")</f>
        <v/>
      </c>
      <c r="F634" s="91" t="str">
        <f t="shared" si="9"/>
        <v/>
      </c>
      <c r="G634" s="43"/>
      <c r="H634" s="43"/>
      <c r="I634" s="43"/>
    </row>
    <row r="635" spans="1:9" ht="24.95" customHeight="1" thickBot="1">
      <c r="A635" s="42"/>
      <c r="B635" s="43"/>
      <c r="C635" s="43"/>
      <c r="D635" s="85" t="str">
        <f>IFERROR(VLOOKUP(C635,التكويد!$A$2:$R$1501,5,0),"")</f>
        <v/>
      </c>
      <c r="F635" s="91" t="str">
        <f t="shared" si="9"/>
        <v/>
      </c>
      <c r="G635" s="43"/>
      <c r="H635" s="43"/>
      <c r="I635" s="43"/>
    </row>
    <row r="636" spans="1:9" ht="24.95" customHeight="1" thickBot="1">
      <c r="A636" s="42"/>
      <c r="B636" s="43"/>
      <c r="C636" s="43"/>
      <c r="D636" s="85" t="str">
        <f>IFERROR(VLOOKUP(C636,التكويد!$A$2:$R$1501,5,0),"")</f>
        <v/>
      </c>
      <c r="F636" s="91" t="str">
        <f t="shared" si="9"/>
        <v/>
      </c>
      <c r="G636" s="43"/>
      <c r="H636" s="43"/>
      <c r="I636" s="43"/>
    </row>
    <row r="637" spans="1:9" ht="24.95" customHeight="1" thickBot="1">
      <c r="A637" s="42"/>
      <c r="B637" s="43"/>
      <c r="C637" s="43"/>
      <c r="D637" s="85" t="str">
        <f>IFERROR(VLOOKUP(C637,التكويد!$A$2:$R$1501,5,0),"")</f>
        <v/>
      </c>
      <c r="F637" s="91" t="str">
        <f t="shared" si="9"/>
        <v/>
      </c>
      <c r="G637" s="43"/>
      <c r="H637" s="43"/>
      <c r="I637" s="43"/>
    </row>
    <row r="638" spans="1:9" ht="24.95" customHeight="1" thickBot="1">
      <c r="A638" s="42"/>
      <c r="B638" s="43"/>
      <c r="C638" s="43"/>
      <c r="D638" s="85" t="str">
        <f>IFERROR(VLOOKUP(C638,التكويد!$A$2:$R$1501,5,0),"")</f>
        <v/>
      </c>
      <c r="F638" s="91" t="str">
        <f t="shared" si="9"/>
        <v/>
      </c>
      <c r="G638" s="43"/>
      <c r="H638" s="43"/>
      <c r="I638" s="43"/>
    </row>
    <row r="639" spans="1:9" ht="24.95" customHeight="1" thickBot="1">
      <c r="A639" s="42"/>
      <c r="B639" s="43"/>
      <c r="C639" s="43"/>
      <c r="D639" s="85" t="str">
        <f>IFERROR(VLOOKUP(C639,التكويد!$A$2:$R$1501,5,0),"")</f>
        <v/>
      </c>
      <c r="F639" s="91" t="str">
        <f t="shared" si="9"/>
        <v/>
      </c>
      <c r="G639" s="43"/>
      <c r="H639" s="43"/>
      <c r="I639" s="43"/>
    </row>
    <row r="640" spans="1:9" ht="24.95" customHeight="1" thickBot="1">
      <c r="A640" s="42"/>
      <c r="B640" s="43"/>
      <c r="C640" s="43"/>
      <c r="D640" s="85" t="str">
        <f>IFERROR(VLOOKUP(C640,التكويد!$A$2:$R$1501,5,0),"")</f>
        <v/>
      </c>
      <c r="F640" s="91" t="str">
        <f t="shared" si="9"/>
        <v/>
      </c>
      <c r="G640" s="43"/>
      <c r="H640" s="43"/>
      <c r="I640" s="43"/>
    </row>
    <row r="641" spans="1:9" ht="24.95" customHeight="1" thickBot="1">
      <c r="A641" s="42"/>
      <c r="B641" s="43"/>
      <c r="C641" s="43"/>
      <c r="D641" s="85" t="str">
        <f>IFERROR(VLOOKUP(C641,التكويد!$A$2:$R$1501,5,0),"")</f>
        <v/>
      </c>
      <c r="F641" s="91" t="str">
        <f t="shared" si="9"/>
        <v/>
      </c>
      <c r="G641" s="43"/>
      <c r="H641" s="43"/>
      <c r="I641" s="43"/>
    </row>
    <row r="642" spans="1:9" ht="24.95" customHeight="1" thickBot="1">
      <c r="A642" s="42"/>
      <c r="B642" s="43"/>
      <c r="C642" s="43"/>
      <c r="D642" s="85" t="str">
        <f>IFERROR(VLOOKUP(C642,التكويد!$A$2:$R$1501,5,0),"")</f>
        <v/>
      </c>
      <c r="F642" s="91" t="str">
        <f t="shared" ref="F642:F705" si="10">IFERROR(SUM(E642/G642),"")</f>
        <v/>
      </c>
      <c r="G642" s="43"/>
      <c r="H642" s="43"/>
      <c r="I642" s="43"/>
    </row>
    <row r="643" spans="1:9" ht="24.95" customHeight="1" thickBot="1">
      <c r="A643" s="42"/>
      <c r="B643" s="43"/>
      <c r="C643" s="43"/>
      <c r="D643" s="85" t="str">
        <f>IFERROR(VLOOKUP(C643,التكويد!$A$2:$R$1501,5,0),"")</f>
        <v/>
      </c>
      <c r="F643" s="91" t="str">
        <f t="shared" si="10"/>
        <v/>
      </c>
      <c r="G643" s="43"/>
      <c r="H643" s="43"/>
      <c r="I643" s="43"/>
    </row>
    <row r="644" spans="1:9" ht="24.95" customHeight="1" thickBot="1">
      <c r="A644" s="42"/>
      <c r="B644" s="43"/>
      <c r="C644" s="43"/>
      <c r="D644" s="85" t="str">
        <f>IFERROR(VLOOKUP(C644,التكويد!$A$2:$R$1501,5,0),"")</f>
        <v/>
      </c>
      <c r="F644" s="91" t="str">
        <f t="shared" si="10"/>
        <v/>
      </c>
      <c r="G644" s="43"/>
      <c r="H644" s="43"/>
      <c r="I644" s="43"/>
    </row>
    <row r="645" spans="1:9" ht="24.95" customHeight="1" thickBot="1">
      <c r="A645" s="42"/>
      <c r="B645" s="43"/>
      <c r="C645" s="43"/>
      <c r="D645" s="85" t="str">
        <f>IFERROR(VLOOKUP(C645,التكويد!$A$2:$R$1501,5,0),"")</f>
        <v/>
      </c>
      <c r="F645" s="91" t="str">
        <f t="shared" si="10"/>
        <v/>
      </c>
      <c r="G645" s="43"/>
      <c r="H645" s="43"/>
      <c r="I645" s="43"/>
    </row>
    <row r="646" spans="1:9" ht="24.95" customHeight="1" thickBot="1">
      <c r="A646" s="42"/>
      <c r="B646" s="43"/>
      <c r="C646" s="43"/>
      <c r="D646" s="85" t="str">
        <f>IFERROR(VLOOKUP(C646,التكويد!$A$2:$R$1501,5,0),"")</f>
        <v/>
      </c>
      <c r="F646" s="91" t="str">
        <f t="shared" si="10"/>
        <v/>
      </c>
      <c r="G646" s="43"/>
      <c r="H646" s="43"/>
      <c r="I646" s="43"/>
    </row>
    <row r="647" spans="1:9" ht="24.95" customHeight="1" thickBot="1">
      <c r="A647" s="42"/>
      <c r="B647" s="43"/>
      <c r="C647" s="43"/>
      <c r="D647" s="85" t="str">
        <f>IFERROR(VLOOKUP(C647,التكويد!$A$2:$R$1501,5,0),"")</f>
        <v/>
      </c>
      <c r="F647" s="91" t="str">
        <f t="shared" si="10"/>
        <v/>
      </c>
      <c r="G647" s="43"/>
      <c r="H647" s="43"/>
      <c r="I647" s="43"/>
    </row>
    <row r="648" spans="1:9" ht="24.95" customHeight="1" thickBot="1">
      <c r="A648" s="42"/>
      <c r="B648" s="43"/>
      <c r="C648" s="43"/>
      <c r="D648" s="85" t="str">
        <f>IFERROR(VLOOKUP(C648,التكويد!$A$2:$R$1501,5,0),"")</f>
        <v/>
      </c>
      <c r="F648" s="91" t="str">
        <f t="shared" si="10"/>
        <v/>
      </c>
      <c r="G648" s="43"/>
      <c r="H648" s="43"/>
      <c r="I648" s="43"/>
    </row>
    <row r="649" spans="1:9" ht="24.95" customHeight="1" thickBot="1">
      <c r="A649" s="42"/>
      <c r="B649" s="43"/>
      <c r="C649" s="43"/>
      <c r="D649" s="85" t="str">
        <f>IFERROR(VLOOKUP(C649,التكويد!$A$2:$R$1501,5,0),"")</f>
        <v/>
      </c>
      <c r="F649" s="91" t="str">
        <f t="shared" si="10"/>
        <v/>
      </c>
      <c r="G649" s="43"/>
      <c r="H649" s="43"/>
      <c r="I649" s="43"/>
    </row>
    <row r="650" spans="1:9" ht="24.95" customHeight="1" thickBot="1">
      <c r="A650" s="42"/>
      <c r="B650" s="43"/>
      <c r="C650" s="43"/>
      <c r="D650" s="85" t="str">
        <f>IFERROR(VLOOKUP(C650,التكويد!$A$2:$R$1501,5,0),"")</f>
        <v/>
      </c>
      <c r="F650" s="91" t="str">
        <f t="shared" si="10"/>
        <v/>
      </c>
      <c r="G650" s="43"/>
      <c r="H650" s="43"/>
      <c r="I650" s="43"/>
    </row>
    <row r="651" spans="1:9" ht="24.95" customHeight="1" thickBot="1">
      <c r="A651" s="42"/>
      <c r="B651" s="43"/>
      <c r="C651" s="43"/>
      <c r="D651" s="85" t="str">
        <f>IFERROR(VLOOKUP(C651,التكويد!$A$2:$R$1501,5,0),"")</f>
        <v/>
      </c>
      <c r="F651" s="91" t="str">
        <f t="shared" si="10"/>
        <v/>
      </c>
      <c r="G651" s="43"/>
      <c r="H651" s="43"/>
      <c r="I651" s="43"/>
    </row>
    <row r="652" spans="1:9" ht="24.95" customHeight="1" thickBot="1">
      <c r="A652" s="42"/>
      <c r="B652" s="43"/>
      <c r="C652" s="43"/>
      <c r="D652" s="85" t="str">
        <f>IFERROR(VLOOKUP(C652,التكويد!$A$2:$R$1501,5,0),"")</f>
        <v/>
      </c>
      <c r="F652" s="91" t="str">
        <f t="shared" si="10"/>
        <v/>
      </c>
      <c r="G652" s="43"/>
      <c r="H652" s="43"/>
      <c r="I652" s="43"/>
    </row>
    <row r="653" spans="1:9" ht="24.95" customHeight="1" thickBot="1">
      <c r="A653" s="42"/>
      <c r="B653" s="43"/>
      <c r="C653" s="43"/>
      <c r="D653" s="85" t="str">
        <f>IFERROR(VLOOKUP(C653,التكويد!$A$2:$R$1501,5,0),"")</f>
        <v/>
      </c>
      <c r="F653" s="91" t="str">
        <f t="shared" si="10"/>
        <v/>
      </c>
      <c r="G653" s="43"/>
      <c r="H653" s="43"/>
      <c r="I653" s="43"/>
    </row>
    <row r="654" spans="1:9" ht="24.95" customHeight="1" thickBot="1">
      <c r="A654" s="42"/>
      <c r="B654" s="43"/>
      <c r="C654" s="43"/>
      <c r="D654" s="85" t="str">
        <f>IFERROR(VLOOKUP(C654,التكويد!$A$2:$R$1501,5,0),"")</f>
        <v/>
      </c>
      <c r="F654" s="91" t="str">
        <f t="shared" si="10"/>
        <v/>
      </c>
      <c r="G654" s="43"/>
      <c r="H654" s="43"/>
      <c r="I654" s="43"/>
    </row>
    <row r="655" spans="1:9" ht="24.95" customHeight="1" thickBot="1">
      <c r="A655" s="42"/>
      <c r="B655" s="43"/>
      <c r="C655" s="43"/>
      <c r="D655" s="85" t="str">
        <f>IFERROR(VLOOKUP(C655,التكويد!$A$2:$R$1501,5,0),"")</f>
        <v/>
      </c>
      <c r="F655" s="91" t="str">
        <f t="shared" si="10"/>
        <v/>
      </c>
      <c r="G655" s="43"/>
      <c r="H655" s="43"/>
      <c r="I655" s="43"/>
    </row>
    <row r="656" spans="1:9" ht="24.95" customHeight="1" thickBot="1">
      <c r="A656" s="42"/>
      <c r="B656" s="43"/>
      <c r="C656" s="43"/>
      <c r="D656" s="85" t="str">
        <f>IFERROR(VLOOKUP(C656,التكويد!$A$2:$R$1501,5,0),"")</f>
        <v/>
      </c>
      <c r="F656" s="91" t="str">
        <f t="shared" si="10"/>
        <v/>
      </c>
      <c r="G656" s="43"/>
      <c r="H656" s="43"/>
      <c r="I656" s="43"/>
    </row>
    <row r="657" spans="1:9" ht="24.95" customHeight="1" thickBot="1">
      <c r="A657" s="42"/>
      <c r="B657" s="43"/>
      <c r="C657" s="43"/>
      <c r="D657" s="85" t="str">
        <f>IFERROR(VLOOKUP(C657,التكويد!$A$2:$R$1501,5,0),"")</f>
        <v/>
      </c>
      <c r="F657" s="91" t="str">
        <f t="shared" si="10"/>
        <v/>
      </c>
      <c r="G657" s="43"/>
      <c r="H657" s="43"/>
      <c r="I657" s="43"/>
    </row>
    <row r="658" spans="1:9" ht="24.95" customHeight="1" thickBot="1">
      <c r="A658" s="42"/>
      <c r="B658" s="43"/>
      <c r="C658" s="43"/>
      <c r="D658" s="85" t="str">
        <f>IFERROR(VLOOKUP(C658,التكويد!$A$2:$R$1501,5,0),"")</f>
        <v/>
      </c>
      <c r="F658" s="91" t="str">
        <f t="shared" si="10"/>
        <v/>
      </c>
      <c r="G658" s="43"/>
      <c r="H658" s="43"/>
      <c r="I658" s="43"/>
    </row>
    <row r="659" spans="1:9" ht="24.95" customHeight="1" thickBot="1">
      <c r="A659" s="42"/>
      <c r="B659" s="43"/>
      <c r="C659" s="43"/>
      <c r="D659" s="85" t="str">
        <f>IFERROR(VLOOKUP(C659,التكويد!$A$2:$R$1501,5,0),"")</f>
        <v/>
      </c>
      <c r="F659" s="91" t="str">
        <f t="shared" si="10"/>
        <v/>
      </c>
      <c r="G659" s="43"/>
      <c r="H659" s="43"/>
      <c r="I659" s="43"/>
    </row>
    <row r="660" spans="1:9" ht="24.95" customHeight="1" thickBot="1">
      <c r="A660" s="42"/>
      <c r="B660" s="43"/>
      <c r="C660" s="43"/>
      <c r="D660" s="85" t="str">
        <f>IFERROR(VLOOKUP(C660,التكويد!$A$2:$R$1501,5,0),"")</f>
        <v/>
      </c>
      <c r="F660" s="91" t="str">
        <f t="shared" si="10"/>
        <v/>
      </c>
      <c r="G660" s="43"/>
      <c r="H660" s="43"/>
      <c r="I660" s="43"/>
    </row>
    <row r="661" spans="1:9" ht="24.95" customHeight="1" thickBot="1">
      <c r="A661" s="42"/>
      <c r="B661" s="43"/>
      <c r="C661" s="43"/>
      <c r="D661" s="85" t="str">
        <f>IFERROR(VLOOKUP(C661,التكويد!$A$2:$R$1501,5,0),"")</f>
        <v/>
      </c>
      <c r="F661" s="91" t="str">
        <f t="shared" si="10"/>
        <v/>
      </c>
      <c r="G661" s="43"/>
      <c r="H661" s="43"/>
      <c r="I661" s="43"/>
    </row>
    <row r="662" spans="1:9" ht="24.95" customHeight="1" thickBot="1">
      <c r="A662" s="42"/>
      <c r="B662" s="43"/>
      <c r="C662" s="43"/>
      <c r="D662" s="85" t="str">
        <f>IFERROR(VLOOKUP(C662,التكويد!$A$2:$R$1501,5,0),"")</f>
        <v/>
      </c>
      <c r="F662" s="91" t="str">
        <f t="shared" si="10"/>
        <v/>
      </c>
      <c r="G662" s="43"/>
      <c r="H662" s="43"/>
      <c r="I662" s="43"/>
    </row>
    <row r="663" spans="1:9" ht="24.95" customHeight="1" thickBot="1">
      <c r="A663" s="42"/>
      <c r="B663" s="43"/>
      <c r="C663" s="43"/>
      <c r="D663" s="85" t="str">
        <f>IFERROR(VLOOKUP(C663,التكويد!$A$2:$R$1501,5,0),"")</f>
        <v/>
      </c>
      <c r="F663" s="91" t="str">
        <f t="shared" si="10"/>
        <v/>
      </c>
      <c r="G663" s="43"/>
      <c r="H663" s="43"/>
      <c r="I663" s="43"/>
    </row>
    <row r="664" spans="1:9" ht="24.95" customHeight="1" thickBot="1">
      <c r="A664" s="42"/>
      <c r="B664" s="43"/>
      <c r="C664" s="43"/>
      <c r="D664" s="85" t="str">
        <f>IFERROR(VLOOKUP(C664,التكويد!$A$2:$R$1501,5,0),"")</f>
        <v/>
      </c>
      <c r="F664" s="91" t="str">
        <f t="shared" si="10"/>
        <v/>
      </c>
      <c r="G664" s="43"/>
      <c r="H664" s="43"/>
      <c r="I664" s="43"/>
    </row>
    <row r="665" spans="1:9" ht="24.95" customHeight="1" thickBot="1">
      <c r="A665" s="42"/>
      <c r="B665" s="43"/>
      <c r="C665" s="43"/>
      <c r="D665" s="85" t="str">
        <f>IFERROR(VLOOKUP(C665,التكويد!$A$2:$R$1501,5,0),"")</f>
        <v/>
      </c>
      <c r="F665" s="91" t="str">
        <f t="shared" si="10"/>
        <v/>
      </c>
      <c r="G665" s="43"/>
      <c r="H665" s="43"/>
      <c r="I665" s="43"/>
    </row>
    <row r="666" spans="1:9" ht="24.95" customHeight="1" thickBot="1">
      <c r="A666" s="42"/>
      <c r="B666" s="43"/>
      <c r="C666" s="43"/>
      <c r="D666" s="85" t="str">
        <f>IFERROR(VLOOKUP(C666,التكويد!$A$2:$R$1501,5,0),"")</f>
        <v/>
      </c>
      <c r="F666" s="91" t="str">
        <f t="shared" si="10"/>
        <v/>
      </c>
      <c r="G666" s="43"/>
      <c r="H666" s="43"/>
      <c r="I666" s="43"/>
    </row>
    <row r="667" spans="1:9" ht="24.95" customHeight="1" thickBot="1">
      <c r="A667" s="42"/>
      <c r="B667" s="43"/>
      <c r="C667" s="43"/>
      <c r="D667" s="85" t="str">
        <f>IFERROR(VLOOKUP(C667,التكويد!$A$2:$R$1501,5,0),"")</f>
        <v/>
      </c>
      <c r="F667" s="91" t="str">
        <f t="shared" si="10"/>
        <v/>
      </c>
      <c r="G667" s="43"/>
      <c r="H667" s="43"/>
      <c r="I667" s="43"/>
    </row>
    <row r="668" spans="1:9" ht="24.95" customHeight="1" thickBot="1">
      <c r="A668" s="42"/>
      <c r="B668" s="43"/>
      <c r="C668" s="43"/>
      <c r="D668" s="85" t="str">
        <f>IFERROR(VLOOKUP(C668,التكويد!$A$2:$R$1501,5,0),"")</f>
        <v/>
      </c>
      <c r="F668" s="91" t="str">
        <f t="shared" si="10"/>
        <v/>
      </c>
      <c r="G668" s="43"/>
      <c r="H668" s="43"/>
      <c r="I668" s="43"/>
    </row>
    <row r="669" spans="1:9" ht="24.95" customHeight="1" thickBot="1">
      <c r="A669" s="42"/>
      <c r="B669" s="43"/>
      <c r="C669" s="43"/>
      <c r="D669" s="85" t="str">
        <f>IFERROR(VLOOKUP(C669,التكويد!$A$2:$R$1501,5,0),"")</f>
        <v/>
      </c>
      <c r="F669" s="91" t="str">
        <f t="shared" si="10"/>
        <v/>
      </c>
      <c r="G669" s="43"/>
      <c r="H669" s="43"/>
      <c r="I669" s="43"/>
    </row>
    <row r="670" spans="1:9" ht="24.95" customHeight="1" thickBot="1">
      <c r="A670" s="42"/>
      <c r="B670" s="43"/>
      <c r="C670" s="43"/>
      <c r="D670" s="85" t="str">
        <f>IFERROR(VLOOKUP(C670,التكويد!$A$2:$R$1501,5,0),"")</f>
        <v/>
      </c>
      <c r="F670" s="91" t="str">
        <f t="shared" si="10"/>
        <v/>
      </c>
      <c r="G670" s="43"/>
      <c r="H670" s="43"/>
      <c r="I670" s="43"/>
    </row>
    <row r="671" spans="1:9" ht="24.95" customHeight="1" thickBot="1">
      <c r="A671" s="42"/>
      <c r="B671" s="43"/>
      <c r="C671" s="43"/>
      <c r="D671" s="85" t="str">
        <f>IFERROR(VLOOKUP(C671,التكويد!$A$2:$R$1501,5,0),"")</f>
        <v/>
      </c>
      <c r="F671" s="91" t="str">
        <f t="shared" si="10"/>
        <v/>
      </c>
      <c r="G671" s="43"/>
      <c r="H671" s="43"/>
      <c r="I671" s="43"/>
    </row>
    <row r="672" spans="1:9" ht="24.95" customHeight="1" thickBot="1">
      <c r="A672" s="42"/>
      <c r="B672" s="43"/>
      <c r="C672" s="43"/>
      <c r="D672" s="85" t="str">
        <f>IFERROR(VLOOKUP(C672,التكويد!$A$2:$R$1501,5,0),"")</f>
        <v/>
      </c>
      <c r="F672" s="91" t="str">
        <f t="shared" si="10"/>
        <v/>
      </c>
      <c r="G672" s="43"/>
      <c r="H672" s="43"/>
      <c r="I672" s="43"/>
    </row>
    <row r="673" spans="1:9" ht="24.95" customHeight="1" thickBot="1">
      <c r="A673" s="42"/>
      <c r="B673" s="43"/>
      <c r="C673" s="43"/>
      <c r="D673" s="85" t="str">
        <f>IFERROR(VLOOKUP(C673,التكويد!$A$2:$R$1501,5,0),"")</f>
        <v/>
      </c>
      <c r="F673" s="91" t="str">
        <f t="shared" si="10"/>
        <v/>
      </c>
      <c r="G673" s="43"/>
      <c r="H673" s="43"/>
      <c r="I673" s="43"/>
    </row>
    <row r="674" spans="1:9" ht="24.95" customHeight="1" thickBot="1">
      <c r="A674" s="42"/>
      <c r="B674" s="43"/>
      <c r="C674" s="43"/>
      <c r="D674" s="85" t="str">
        <f>IFERROR(VLOOKUP(C674,التكويد!$A$2:$R$1501,5,0),"")</f>
        <v/>
      </c>
      <c r="F674" s="91" t="str">
        <f t="shared" si="10"/>
        <v/>
      </c>
      <c r="G674" s="43"/>
      <c r="H674" s="43"/>
      <c r="I674" s="43"/>
    </row>
    <row r="675" spans="1:9" ht="24.95" customHeight="1" thickBot="1">
      <c r="A675" s="42"/>
      <c r="B675" s="43"/>
      <c r="C675" s="43"/>
      <c r="D675" s="85" t="str">
        <f>IFERROR(VLOOKUP(C675,التكويد!$A$2:$R$1501,5,0),"")</f>
        <v/>
      </c>
      <c r="F675" s="91" t="str">
        <f t="shared" si="10"/>
        <v/>
      </c>
      <c r="G675" s="43"/>
      <c r="H675" s="43"/>
      <c r="I675" s="43"/>
    </row>
    <row r="676" spans="1:9" ht="24.95" customHeight="1" thickBot="1">
      <c r="A676" s="42"/>
      <c r="B676" s="43"/>
      <c r="C676" s="43"/>
      <c r="D676" s="85" t="str">
        <f>IFERROR(VLOOKUP(C676,التكويد!$A$2:$R$1501,5,0),"")</f>
        <v/>
      </c>
      <c r="F676" s="91" t="str">
        <f t="shared" si="10"/>
        <v/>
      </c>
      <c r="G676" s="43"/>
      <c r="H676" s="43"/>
      <c r="I676" s="43"/>
    </row>
    <row r="677" spans="1:9" ht="24.95" customHeight="1" thickBot="1">
      <c r="A677" s="42"/>
      <c r="B677" s="43"/>
      <c r="C677" s="43"/>
      <c r="D677" s="85" t="str">
        <f>IFERROR(VLOOKUP(C677,التكويد!$A$2:$R$1501,5,0),"")</f>
        <v/>
      </c>
      <c r="F677" s="91" t="str">
        <f t="shared" si="10"/>
        <v/>
      </c>
      <c r="G677" s="43"/>
      <c r="H677" s="43"/>
      <c r="I677" s="43"/>
    </row>
    <row r="678" spans="1:9" ht="24.95" customHeight="1" thickBot="1">
      <c r="A678" s="42"/>
      <c r="B678" s="43"/>
      <c r="C678" s="43"/>
      <c r="D678" s="85" t="str">
        <f>IFERROR(VLOOKUP(C678,التكويد!$A$2:$R$1501,5,0),"")</f>
        <v/>
      </c>
      <c r="F678" s="91" t="str">
        <f t="shared" si="10"/>
        <v/>
      </c>
      <c r="G678" s="43"/>
      <c r="H678" s="43"/>
      <c r="I678" s="43"/>
    </row>
    <row r="679" spans="1:9" ht="24.95" customHeight="1" thickBot="1">
      <c r="A679" s="42"/>
      <c r="B679" s="43"/>
      <c r="C679" s="43"/>
      <c r="D679" s="85" t="str">
        <f>IFERROR(VLOOKUP(C679,التكويد!$A$2:$R$1501,5,0),"")</f>
        <v/>
      </c>
      <c r="F679" s="91" t="str">
        <f t="shared" si="10"/>
        <v/>
      </c>
      <c r="G679" s="43"/>
      <c r="H679" s="43"/>
      <c r="I679" s="43"/>
    </row>
    <row r="680" spans="1:9" ht="24.95" customHeight="1" thickBot="1">
      <c r="A680" s="42"/>
      <c r="B680" s="43"/>
      <c r="C680" s="43"/>
      <c r="D680" s="85" t="str">
        <f>IFERROR(VLOOKUP(C680,التكويد!$A$2:$R$1501,5,0),"")</f>
        <v/>
      </c>
      <c r="F680" s="91" t="str">
        <f t="shared" si="10"/>
        <v/>
      </c>
      <c r="G680" s="43"/>
      <c r="H680" s="43"/>
      <c r="I680" s="43"/>
    </row>
    <row r="681" spans="1:9" ht="24.95" customHeight="1" thickBot="1">
      <c r="A681" s="42"/>
      <c r="B681" s="43"/>
      <c r="C681" s="43"/>
      <c r="D681" s="85" t="str">
        <f>IFERROR(VLOOKUP(C681,التكويد!$A$2:$R$1501,5,0),"")</f>
        <v/>
      </c>
      <c r="F681" s="91" t="str">
        <f t="shared" si="10"/>
        <v/>
      </c>
      <c r="G681" s="43"/>
      <c r="H681" s="43"/>
      <c r="I681" s="43"/>
    </row>
    <row r="682" spans="1:9" ht="24.95" customHeight="1" thickBot="1">
      <c r="A682" s="42"/>
      <c r="B682" s="43"/>
      <c r="C682" s="43"/>
      <c r="D682" s="85" t="str">
        <f>IFERROR(VLOOKUP(C682,التكويد!$A$2:$R$1501,5,0),"")</f>
        <v/>
      </c>
      <c r="F682" s="91" t="str">
        <f t="shared" si="10"/>
        <v/>
      </c>
      <c r="G682" s="43"/>
      <c r="H682" s="43"/>
      <c r="I682" s="43"/>
    </row>
    <row r="683" spans="1:9" ht="24.95" customHeight="1" thickBot="1">
      <c r="A683" s="42"/>
      <c r="B683" s="43"/>
      <c r="C683" s="43"/>
      <c r="D683" s="85" t="str">
        <f>IFERROR(VLOOKUP(C683,التكويد!$A$2:$R$1501,5,0),"")</f>
        <v/>
      </c>
      <c r="F683" s="91" t="str">
        <f t="shared" si="10"/>
        <v/>
      </c>
      <c r="G683" s="43"/>
      <c r="H683" s="43"/>
      <c r="I683" s="43"/>
    </row>
    <row r="684" spans="1:9" ht="24.95" customHeight="1" thickBot="1">
      <c r="A684" s="42"/>
      <c r="B684" s="43"/>
      <c r="C684" s="43"/>
      <c r="D684" s="85" t="str">
        <f>IFERROR(VLOOKUP(C684,التكويد!$A$2:$R$1501,5,0),"")</f>
        <v/>
      </c>
      <c r="F684" s="91" t="str">
        <f t="shared" si="10"/>
        <v/>
      </c>
      <c r="G684" s="43"/>
      <c r="H684" s="43"/>
      <c r="I684" s="43"/>
    </row>
    <row r="685" spans="1:9" ht="24.95" customHeight="1" thickBot="1">
      <c r="A685" s="42"/>
      <c r="B685" s="43"/>
      <c r="C685" s="43"/>
      <c r="D685" s="85" t="str">
        <f>IFERROR(VLOOKUP(C685,التكويد!$A$2:$R$1501,5,0),"")</f>
        <v/>
      </c>
      <c r="F685" s="91" t="str">
        <f t="shared" si="10"/>
        <v/>
      </c>
      <c r="G685" s="43"/>
      <c r="H685" s="43"/>
      <c r="I685" s="43"/>
    </row>
    <row r="686" spans="1:9" ht="24.95" customHeight="1" thickBot="1">
      <c r="A686" s="42"/>
      <c r="B686" s="43"/>
      <c r="C686" s="43"/>
      <c r="D686" s="85" t="str">
        <f>IFERROR(VLOOKUP(C686,التكويد!$A$2:$R$1501,5,0),"")</f>
        <v/>
      </c>
      <c r="F686" s="91" t="str">
        <f t="shared" si="10"/>
        <v/>
      </c>
      <c r="G686" s="43"/>
      <c r="H686" s="43"/>
      <c r="I686" s="43"/>
    </row>
    <row r="687" spans="1:9" ht="24.95" customHeight="1" thickBot="1">
      <c r="A687" s="42"/>
      <c r="B687" s="43"/>
      <c r="C687" s="43"/>
      <c r="D687" s="85" t="str">
        <f>IFERROR(VLOOKUP(C687,التكويد!$A$2:$R$1501,5,0),"")</f>
        <v/>
      </c>
      <c r="F687" s="91" t="str">
        <f t="shared" si="10"/>
        <v/>
      </c>
      <c r="G687" s="43"/>
      <c r="H687" s="43"/>
      <c r="I687" s="43"/>
    </row>
    <row r="688" spans="1:9" ht="24.95" customHeight="1" thickBot="1">
      <c r="A688" s="42"/>
      <c r="B688" s="43"/>
      <c r="C688" s="43"/>
      <c r="D688" s="85" t="str">
        <f>IFERROR(VLOOKUP(C688,التكويد!$A$2:$R$1501,5,0),"")</f>
        <v/>
      </c>
      <c r="F688" s="91" t="str">
        <f t="shared" si="10"/>
        <v/>
      </c>
      <c r="G688" s="43"/>
      <c r="H688" s="43"/>
      <c r="I688" s="43"/>
    </row>
    <row r="689" spans="1:9" ht="24.95" customHeight="1" thickBot="1">
      <c r="A689" s="42"/>
      <c r="B689" s="43"/>
      <c r="C689" s="43"/>
      <c r="D689" s="85" t="str">
        <f>IFERROR(VLOOKUP(C689,التكويد!$A$2:$R$1501,5,0),"")</f>
        <v/>
      </c>
      <c r="F689" s="91" t="str">
        <f t="shared" si="10"/>
        <v/>
      </c>
      <c r="G689" s="43"/>
      <c r="H689" s="43"/>
      <c r="I689" s="43"/>
    </row>
    <row r="690" spans="1:9" ht="24.95" customHeight="1" thickBot="1">
      <c r="A690" s="42"/>
      <c r="B690" s="43"/>
      <c r="C690" s="43"/>
      <c r="D690" s="85" t="str">
        <f>IFERROR(VLOOKUP(C690,التكويد!$A$2:$R$1501,5,0),"")</f>
        <v/>
      </c>
      <c r="F690" s="91" t="str">
        <f t="shared" si="10"/>
        <v/>
      </c>
      <c r="G690" s="43"/>
      <c r="H690" s="43"/>
      <c r="I690" s="43"/>
    </row>
    <row r="691" spans="1:9" ht="24.95" customHeight="1" thickBot="1">
      <c r="A691" s="42"/>
      <c r="B691" s="43"/>
      <c r="C691" s="43"/>
      <c r="D691" s="85" t="str">
        <f>IFERROR(VLOOKUP(C691,التكويد!$A$2:$R$1501,5,0),"")</f>
        <v/>
      </c>
      <c r="F691" s="91" t="str">
        <f t="shared" si="10"/>
        <v/>
      </c>
      <c r="G691" s="43"/>
      <c r="H691" s="43"/>
      <c r="I691" s="43"/>
    </row>
    <row r="692" spans="1:9" ht="24.95" customHeight="1" thickBot="1">
      <c r="A692" s="42"/>
      <c r="B692" s="43"/>
      <c r="C692" s="43"/>
      <c r="D692" s="85" t="str">
        <f>IFERROR(VLOOKUP(C692,التكويد!$A$2:$R$1501,5,0),"")</f>
        <v/>
      </c>
      <c r="F692" s="91" t="str">
        <f t="shared" si="10"/>
        <v/>
      </c>
      <c r="G692" s="43"/>
      <c r="H692" s="43"/>
      <c r="I692" s="43"/>
    </row>
    <row r="693" spans="1:9" ht="24.95" customHeight="1" thickBot="1">
      <c r="A693" s="42"/>
      <c r="B693" s="43"/>
      <c r="C693" s="43"/>
      <c r="D693" s="85" t="str">
        <f>IFERROR(VLOOKUP(C693,التكويد!$A$2:$R$1501,5,0),"")</f>
        <v/>
      </c>
      <c r="F693" s="91" t="str">
        <f t="shared" si="10"/>
        <v/>
      </c>
      <c r="G693" s="43"/>
      <c r="H693" s="43"/>
      <c r="I693" s="43"/>
    </row>
    <row r="694" spans="1:9" ht="24.95" customHeight="1" thickBot="1">
      <c r="A694" s="42"/>
      <c r="B694" s="43"/>
      <c r="C694" s="43"/>
      <c r="D694" s="85" t="str">
        <f>IFERROR(VLOOKUP(C694,التكويد!$A$2:$R$1501,5,0),"")</f>
        <v/>
      </c>
      <c r="F694" s="91" t="str">
        <f t="shared" si="10"/>
        <v/>
      </c>
      <c r="G694" s="43"/>
      <c r="H694" s="43"/>
      <c r="I694" s="43"/>
    </row>
    <row r="695" spans="1:9" ht="24.95" customHeight="1" thickBot="1">
      <c r="A695" s="42"/>
      <c r="B695" s="43"/>
      <c r="C695" s="43"/>
      <c r="D695" s="85" t="str">
        <f>IFERROR(VLOOKUP(C695,التكويد!$A$2:$R$1501,5,0),"")</f>
        <v/>
      </c>
      <c r="F695" s="91" t="str">
        <f t="shared" si="10"/>
        <v/>
      </c>
      <c r="G695" s="43"/>
      <c r="H695" s="43"/>
      <c r="I695" s="43"/>
    </row>
    <row r="696" spans="1:9" ht="24.95" customHeight="1" thickBot="1">
      <c r="A696" s="42"/>
      <c r="B696" s="43"/>
      <c r="C696" s="43"/>
      <c r="D696" s="85" t="str">
        <f>IFERROR(VLOOKUP(C696,التكويد!$A$2:$R$1501,5,0),"")</f>
        <v/>
      </c>
      <c r="F696" s="91" t="str">
        <f t="shared" si="10"/>
        <v/>
      </c>
      <c r="G696" s="43"/>
      <c r="H696" s="43"/>
      <c r="I696" s="43"/>
    </row>
    <row r="697" spans="1:9" ht="24.95" customHeight="1" thickBot="1">
      <c r="A697" s="42"/>
      <c r="B697" s="43"/>
      <c r="C697" s="43"/>
      <c r="D697" s="85" t="str">
        <f>IFERROR(VLOOKUP(C697,التكويد!$A$2:$R$1501,5,0),"")</f>
        <v/>
      </c>
      <c r="F697" s="91" t="str">
        <f t="shared" si="10"/>
        <v/>
      </c>
      <c r="G697" s="43"/>
      <c r="H697" s="43"/>
      <c r="I697" s="43"/>
    </row>
    <row r="698" spans="1:9" ht="24.95" customHeight="1" thickBot="1">
      <c r="A698" s="42"/>
      <c r="B698" s="43"/>
      <c r="C698" s="43"/>
      <c r="D698" s="85" t="str">
        <f>IFERROR(VLOOKUP(C698,التكويد!$A$2:$R$1501,5,0),"")</f>
        <v/>
      </c>
      <c r="F698" s="91" t="str">
        <f t="shared" si="10"/>
        <v/>
      </c>
      <c r="G698" s="43"/>
      <c r="H698" s="43"/>
      <c r="I698" s="43"/>
    </row>
    <row r="699" spans="1:9" ht="24.95" customHeight="1" thickBot="1">
      <c r="A699" s="42"/>
      <c r="B699" s="43"/>
      <c r="C699" s="43"/>
      <c r="D699" s="85" t="str">
        <f>IFERROR(VLOOKUP(C699,التكويد!$A$2:$R$1501,5,0),"")</f>
        <v/>
      </c>
      <c r="F699" s="91" t="str">
        <f t="shared" si="10"/>
        <v/>
      </c>
      <c r="G699" s="43"/>
      <c r="H699" s="43"/>
      <c r="I699" s="43"/>
    </row>
    <row r="700" spans="1:9" ht="24.95" customHeight="1" thickBot="1">
      <c r="A700" s="42"/>
      <c r="B700" s="43"/>
      <c r="C700" s="43"/>
      <c r="D700" s="85" t="str">
        <f>IFERROR(VLOOKUP(C700,التكويد!$A$2:$R$1501,5,0),"")</f>
        <v/>
      </c>
      <c r="F700" s="91" t="str">
        <f t="shared" si="10"/>
        <v/>
      </c>
      <c r="G700" s="43"/>
      <c r="H700" s="43"/>
      <c r="I700" s="43"/>
    </row>
    <row r="701" spans="1:9" ht="24.95" customHeight="1" thickBot="1">
      <c r="A701" s="42"/>
      <c r="B701" s="43"/>
      <c r="C701" s="43"/>
      <c r="D701" s="85" t="str">
        <f>IFERROR(VLOOKUP(C701,التكويد!$A$2:$R$1501,5,0),"")</f>
        <v/>
      </c>
      <c r="F701" s="91" t="str">
        <f t="shared" si="10"/>
        <v/>
      </c>
      <c r="G701" s="43"/>
      <c r="H701" s="43"/>
      <c r="I701" s="43"/>
    </row>
    <row r="702" spans="1:9" ht="24.95" customHeight="1" thickBot="1">
      <c r="A702" s="42"/>
      <c r="B702" s="43"/>
      <c r="C702" s="43"/>
      <c r="D702" s="85" t="str">
        <f>IFERROR(VLOOKUP(C702,التكويد!$A$2:$R$1501,5,0),"")</f>
        <v/>
      </c>
      <c r="F702" s="91" t="str">
        <f t="shared" si="10"/>
        <v/>
      </c>
      <c r="G702" s="43"/>
      <c r="H702" s="43"/>
      <c r="I702" s="43"/>
    </row>
    <row r="703" spans="1:9" ht="24.95" customHeight="1" thickBot="1">
      <c r="A703" s="42"/>
      <c r="B703" s="43"/>
      <c r="C703" s="43"/>
      <c r="D703" s="85" t="str">
        <f>IFERROR(VLOOKUP(C703,التكويد!$A$2:$R$1501,5,0),"")</f>
        <v/>
      </c>
      <c r="F703" s="91" t="str">
        <f t="shared" si="10"/>
        <v/>
      </c>
      <c r="G703" s="43"/>
      <c r="H703" s="43"/>
      <c r="I703" s="43"/>
    </row>
    <row r="704" spans="1:9" ht="24.95" customHeight="1" thickBot="1">
      <c r="A704" s="42"/>
      <c r="B704" s="43"/>
      <c r="C704" s="43"/>
      <c r="D704" s="85" t="str">
        <f>IFERROR(VLOOKUP(C704,التكويد!$A$2:$R$1501,5,0),"")</f>
        <v/>
      </c>
      <c r="F704" s="91" t="str">
        <f t="shared" si="10"/>
        <v/>
      </c>
      <c r="G704" s="43"/>
      <c r="H704" s="43"/>
      <c r="I704" s="43"/>
    </row>
    <row r="705" spans="1:9" ht="24.95" customHeight="1" thickBot="1">
      <c r="A705" s="42"/>
      <c r="B705" s="43"/>
      <c r="C705" s="43"/>
      <c r="D705" s="85" t="str">
        <f>IFERROR(VLOOKUP(C705,التكويد!$A$2:$R$1501,5,0),"")</f>
        <v/>
      </c>
      <c r="F705" s="91" t="str">
        <f t="shared" si="10"/>
        <v/>
      </c>
      <c r="G705" s="43"/>
      <c r="H705" s="43"/>
      <c r="I705" s="43"/>
    </row>
    <row r="706" spans="1:9" ht="24.95" customHeight="1" thickBot="1">
      <c r="A706" s="42"/>
      <c r="B706" s="43"/>
      <c r="C706" s="43"/>
      <c r="D706" s="85" t="str">
        <f>IFERROR(VLOOKUP(C706,التكويد!$A$2:$R$1501,5,0),"")</f>
        <v/>
      </c>
      <c r="F706" s="91" t="str">
        <f t="shared" ref="F706:F769" si="11">IFERROR(SUM(E706/G706),"")</f>
        <v/>
      </c>
      <c r="G706" s="43"/>
      <c r="H706" s="43"/>
      <c r="I706" s="43"/>
    </row>
    <row r="707" spans="1:9" ht="24.95" customHeight="1" thickBot="1">
      <c r="A707" s="42"/>
      <c r="B707" s="43"/>
      <c r="C707" s="43"/>
      <c r="D707" s="85" t="str">
        <f>IFERROR(VLOOKUP(C707,التكويد!$A$2:$R$1501,5,0),"")</f>
        <v/>
      </c>
      <c r="F707" s="91" t="str">
        <f t="shared" si="11"/>
        <v/>
      </c>
      <c r="G707" s="43"/>
      <c r="H707" s="43"/>
      <c r="I707" s="43"/>
    </row>
    <row r="708" spans="1:9" ht="24.95" customHeight="1" thickBot="1">
      <c r="A708" s="42"/>
      <c r="B708" s="43"/>
      <c r="C708" s="43"/>
      <c r="D708" s="85" t="str">
        <f>IFERROR(VLOOKUP(C708,التكويد!$A$2:$R$1501,5,0),"")</f>
        <v/>
      </c>
      <c r="F708" s="91" t="str">
        <f t="shared" si="11"/>
        <v/>
      </c>
      <c r="G708" s="43"/>
      <c r="H708" s="43"/>
      <c r="I708" s="43"/>
    </row>
    <row r="709" spans="1:9" ht="24.95" customHeight="1" thickBot="1">
      <c r="A709" s="42"/>
      <c r="B709" s="43"/>
      <c r="C709" s="43"/>
      <c r="D709" s="85" t="str">
        <f>IFERROR(VLOOKUP(C709,التكويد!$A$2:$R$1501,5,0),"")</f>
        <v/>
      </c>
      <c r="F709" s="91" t="str">
        <f t="shared" si="11"/>
        <v/>
      </c>
      <c r="G709" s="43"/>
      <c r="H709" s="43"/>
      <c r="I709" s="43"/>
    </row>
    <row r="710" spans="1:9" ht="24.95" customHeight="1" thickBot="1">
      <c r="A710" s="42"/>
      <c r="B710" s="43"/>
      <c r="C710" s="43"/>
      <c r="D710" s="85" t="str">
        <f>IFERROR(VLOOKUP(C710,التكويد!$A$2:$R$1501,5,0),"")</f>
        <v/>
      </c>
      <c r="F710" s="91" t="str">
        <f t="shared" si="11"/>
        <v/>
      </c>
      <c r="G710" s="43"/>
      <c r="H710" s="43"/>
      <c r="I710" s="43"/>
    </row>
    <row r="711" spans="1:9" ht="24.95" customHeight="1" thickBot="1">
      <c r="A711" s="42"/>
      <c r="B711" s="43"/>
      <c r="C711" s="43"/>
      <c r="D711" s="85" t="str">
        <f>IFERROR(VLOOKUP(C711,التكويد!$A$2:$R$1501,5,0),"")</f>
        <v/>
      </c>
      <c r="F711" s="91" t="str">
        <f t="shared" si="11"/>
        <v/>
      </c>
      <c r="G711" s="43"/>
      <c r="H711" s="43"/>
      <c r="I711" s="43"/>
    </row>
    <row r="712" spans="1:9" ht="24.95" customHeight="1" thickBot="1">
      <c r="A712" s="42"/>
      <c r="B712" s="43"/>
      <c r="C712" s="43"/>
      <c r="D712" s="85" t="str">
        <f>IFERROR(VLOOKUP(C712,التكويد!$A$2:$R$1501,5,0),"")</f>
        <v/>
      </c>
      <c r="F712" s="91" t="str">
        <f t="shared" si="11"/>
        <v/>
      </c>
      <c r="G712" s="43"/>
      <c r="H712" s="43"/>
      <c r="I712" s="43"/>
    </row>
    <row r="713" spans="1:9" ht="24.95" customHeight="1" thickBot="1">
      <c r="A713" s="42"/>
      <c r="B713" s="43"/>
      <c r="C713" s="43"/>
      <c r="D713" s="85" t="str">
        <f>IFERROR(VLOOKUP(C713,التكويد!$A$2:$R$1501,5,0),"")</f>
        <v/>
      </c>
      <c r="F713" s="91" t="str">
        <f t="shared" si="11"/>
        <v/>
      </c>
      <c r="G713" s="43"/>
      <c r="H713" s="43"/>
      <c r="I713" s="43"/>
    </row>
    <row r="714" spans="1:9" ht="24.95" customHeight="1" thickBot="1">
      <c r="A714" s="42"/>
      <c r="B714" s="43"/>
      <c r="C714" s="43"/>
      <c r="D714" s="85" t="str">
        <f>IFERROR(VLOOKUP(C714,التكويد!$A$2:$R$1501,5,0),"")</f>
        <v/>
      </c>
      <c r="F714" s="91" t="str">
        <f t="shared" si="11"/>
        <v/>
      </c>
      <c r="G714" s="43"/>
      <c r="H714" s="43"/>
      <c r="I714" s="43"/>
    </row>
    <row r="715" spans="1:9" ht="24.95" customHeight="1" thickBot="1">
      <c r="A715" s="42"/>
      <c r="B715" s="43"/>
      <c r="C715" s="43"/>
      <c r="D715" s="85" t="str">
        <f>IFERROR(VLOOKUP(C715,التكويد!$A$2:$R$1501,5,0),"")</f>
        <v/>
      </c>
      <c r="F715" s="91" t="str">
        <f t="shared" si="11"/>
        <v/>
      </c>
      <c r="G715" s="43"/>
      <c r="H715" s="43"/>
      <c r="I715" s="43"/>
    </row>
    <row r="716" spans="1:9" ht="24.95" customHeight="1" thickBot="1">
      <c r="A716" s="42"/>
      <c r="B716" s="43"/>
      <c r="C716" s="43"/>
      <c r="D716" s="85" t="str">
        <f>IFERROR(VLOOKUP(C716,التكويد!$A$2:$R$1501,5,0),"")</f>
        <v/>
      </c>
      <c r="F716" s="91" t="str">
        <f t="shared" si="11"/>
        <v/>
      </c>
      <c r="G716" s="43"/>
      <c r="H716" s="43"/>
      <c r="I716" s="43"/>
    </row>
    <row r="717" spans="1:9" ht="24.95" customHeight="1" thickBot="1">
      <c r="A717" s="42"/>
      <c r="B717" s="43"/>
      <c r="C717" s="43"/>
      <c r="D717" s="85" t="str">
        <f>IFERROR(VLOOKUP(C717,التكويد!$A$2:$R$1501,5,0),"")</f>
        <v/>
      </c>
      <c r="F717" s="91" t="str">
        <f t="shared" si="11"/>
        <v/>
      </c>
      <c r="G717" s="43"/>
      <c r="H717" s="43"/>
      <c r="I717" s="43"/>
    </row>
    <row r="718" spans="1:9" ht="24.95" customHeight="1" thickBot="1">
      <c r="A718" s="42"/>
      <c r="B718" s="43"/>
      <c r="C718" s="43"/>
      <c r="D718" s="85" t="str">
        <f>IFERROR(VLOOKUP(C718,التكويد!$A$2:$R$1501,5,0),"")</f>
        <v/>
      </c>
      <c r="F718" s="91" t="str">
        <f t="shared" si="11"/>
        <v/>
      </c>
      <c r="G718" s="43"/>
      <c r="H718" s="43"/>
      <c r="I718" s="43"/>
    </row>
    <row r="719" spans="1:9" ht="24.95" customHeight="1" thickBot="1">
      <c r="A719" s="42"/>
      <c r="B719" s="43"/>
      <c r="C719" s="43"/>
      <c r="D719" s="85" t="str">
        <f>IFERROR(VLOOKUP(C719,التكويد!$A$2:$R$1501,5,0),"")</f>
        <v/>
      </c>
      <c r="F719" s="91" t="str">
        <f t="shared" si="11"/>
        <v/>
      </c>
      <c r="G719" s="43"/>
      <c r="H719" s="43"/>
      <c r="I719" s="43"/>
    </row>
    <row r="720" spans="1:9" ht="24.95" customHeight="1" thickBot="1">
      <c r="A720" s="42"/>
      <c r="B720" s="43"/>
      <c r="C720" s="43"/>
      <c r="D720" s="85" t="str">
        <f>IFERROR(VLOOKUP(C720,التكويد!$A$2:$R$1501,5,0),"")</f>
        <v/>
      </c>
      <c r="F720" s="91" t="str">
        <f t="shared" si="11"/>
        <v/>
      </c>
      <c r="G720" s="43"/>
      <c r="H720" s="43"/>
      <c r="I720" s="43"/>
    </row>
    <row r="721" spans="1:9" ht="24.95" customHeight="1" thickBot="1">
      <c r="A721" s="42"/>
      <c r="B721" s="43"/>
      <c r="C721" s="43"/>
      <c r="D721" s="85" t="str">
        <f>IFERROR(VLOOKUP(C721,التكويد!$A$2:$R$1501,5,0),"")</f>
        <v/>
      </c>
      <c r="F721" s="91" t="str">
        <f t="shared" si="11"/>
        <v/>
      </c>
      <c r="G721" s="43"/>
      <c r="H721" s="43"/>
      <c r="I721" s="43"/>
    </row>
    <row r="722" spans="1:9" ht="24.95" customHeight="1" thickBot="1">
      <c r="A722" s="42"/>
      <c r="B722" s="43"/>
      <c r="C722" s="43"/>
      <c r="D722" s="85" t="str">
        <f>IFERROR(VLOOKUP(C722,التكويد!$A$2:$R$1501,5,0),"")</f>
        <v/>
      </c>
      <c r="F722" s="91" t="str">
        <f t="shared" si="11"/>
        <v/>
      </c>
      <c r="G722" s="43"/>
      <c r="H722" s="43"/>
      <c r="I722" s="43"/>
    </row>
    <row r="723" spans="1:9" ht="24.95" customHeight="1" thickBot="1">
      <c r="A723" s="42"/>
      <c r="B723" s="43"/>
      <c r="C723" s="43"/>
      <c r="D723" s="85" t="str">
        <f>IFERROR(VLOOKUP(C723,التكويد!$A$2:$R$1501,5,0),"")</f>
        <v/>
      </c>
      <c r="F723" s="91" t="str">
        <f t="shared" si="11"/>
        <v/>
      </c>
      <c r="G723" s="43"/>
      <c r="H723" s="43"/>
      <c r="I723" s="43"/>
    </row>
    <row r="724" spans="1:9" ht="24.95" customHeight="1" thickBot="1">
      <c r="A724" s="42"/>
      <c r="B724" s="43"/>
      <c r="C724" s="43"/>
      <c r="D724" s="85" t="str">
        <f>IFERROR(VLOOKUP(C724,التكويد!$A$2:$R$1501,5,0),"")</f>
        <v/>
      </c>
      <c r="F724" s="91" t="str">
        <f t="shared" si="11"/>
        <v/>
      </c>
      <c r="G724" s="43"/>
      <c r="H724" s="43"/>
      <c r="I724" s="43"/>
    </row>
    <row r="725" spans="1:9" ht="24.95" customHeight="1" thickBot="1">
      <c r="A725" s="42"/>
      <c r="B725" s="43"/>
      <c r="C725" s="43"/>
      <c r="D725" s="85" t="str">
        <f>IFERROR(VLOOKUP(C725,التكويد!$A$2:$R$1501,5,0),"")</f>
        <v/>
      </c>
      <c r="F725" s="91" t="str">
        <f t="shared" si="11"/>
        <v/>
      </c>
      <c r="G725" s="43"/>
      <c r="H725" s="43"/>
      <c r="I725" s="43"/>
    </row>
    <row r="726" spans="1:9" ht="24.95" customHeight="1" thickBot="1">
      <c r="A726" s="42"/>
      <c r="B726" s="43"/>
      <c r="C726" s="43"/>
      <c r="D726" s="85" t="str">
        <f>IFERROR(VLOOKUP(C726,التكويد!$A$2:$R$1501,5,0),"")</f>
        <v/>
      </c>
      <c r="F726" s="91" t="str">
        <f t="shared" si="11"/>
        <v/>
      </c>
      <c r="G726" s="43"/>
      <c r="H726" s="43"/>
      <c r="I726" s="43"/>
    </row>
    <row r="727" spans="1:9" ht="24.95" customHeight="1" thickBot="1">
      <c r="A727" s="42"/>
      <c r="B727" s="43"/>
      <c r="C727" s="43"/>
      <c r="D727" s="85" t="str">
        <f>IFERROR(VLOOKUP(C727,التكويد!$A$2:$R$1501,5,0),"")</f>
        <v/>
      </c>
      <c r="F727" s="91" t="str">
        <f t="shared" si="11"/>
        <v/>
      </c>
      <c r="G727" s="43"/>
      <c r="H727" s="43"/>
      <c r="I727" s="43"/>
    </row>
    <row r="728" spans="1:9" ht="24.95" customHeight="1" thickBot="1">
      <c r="A728" s="42"/>
      <c r="B728" s="43"/>
      <c r="C728" s="43"/>
      <c r="D728" s="85" t="str">
        <f>IFERROR(VLOOKUP(C728,التكويد!$A$2:$R$1501,5,0),"")</f>
        <v/>
      </c>
      <c r="F728" s="91" t="str">
        <f t="shared" si="11"/>
        <v/>
      </c>
      <c r="G728" s="43"/>
      <c r="H728" s="43"/>
      <c r="I728" s="43"/>
    </row>
    <row r="729" spans="1:9" ht="24.95" customHeight="1" thickBot="1">
      <c r="A729" s="42"/>
      <c r="B729" s="43"/>
      <c r="C729" s="43"/>
      <c r="D729" s="85" t="str">
        <f>IFERROR(VLOOKUP(C729,التكويد!$A$2:$R$1501,5,0),"")</f>
        <v/>
      </c>
      <c r="F729" s="91" t="str">
        <f t="shared" si="11"/>
        <v/>
      </c>
      <c r="G729" s="43"/>
      <c r="H729" s="43"/>
      <c r="I729" s="43"/>
    </row>
    <row r="730" spans="1:9" ht="24.95" customHeight="1" thickBot="1">
      <c r="A730" s="42"/>
      <c r="B730" s="43"/>
      <c r="C730" s="43"/>
      <c r="D730" s="85" t="str">
        <f>IFERROR(VLOOKUP(C730,التكويد!$A$2:$R$1501,5,0),"")</f>
        <v/>
      </c>
      <c r="F730" s="91" t="str">
        <f t="shared" si="11"/>
        <v/>
      </c>
      <c r="G730" s="43"/>
      <c r="H730" s="43"/>
      <c r="I730" s="43"/>
    </row>
    <row r="731" spans="1:9" ht="24.95" customHeight="1" thickBot="1">
      <c r="A731" s="42"/>
      <c r="B731" s="43"/>
      <c r="C731" s="43"/>
      <c r="D731" s="85" t="str">
        <f>IFERROR(VLOOKUP(C731,التكويد!$A$2:$R$1501,5,0),"")</f>
        <v/>
      </c>
      <c r="F731" s="91" t="str">
        <f t="shared" si="11"/>
        <v/>
      </c>
      <c r="G731" s="43"/>
      <c r="H731" s="43"/>
      <c r="I731" s="43"/>
    </row>
    <row r="732" spans="1:9" ht="24.95" customHeight="1" thickBot="1">
      <c r="A732" s="42"/>
      <c r="B732" s="43"/>
      <c r="C732" s="43"/>
      <c r="D732" s="85" t="str">
        <f>IFERROR(VLOOKUP(C732,التكويد!$A$2:$R$1501,5,0),"")</f>
        <v/>
      </c>
      <c r="F732" s="91" t="str">
        <f t="shared" si="11"/>
        <v/>
      </c>
      <c r="G732" s="43"/>
      <c r="H732" s="43"/>
      <c r="I732" s="43"/>
    </row>
    <row r="733" spans="1:9" ht="24.95" customHeight="1" thickBot="1">
      <c r="A733" s="42"/>
      <c r="B733" s="43"/>
      <c r="C733" s="43"/>
      <c r="D733" s="85" t="str">
        <f>IFERROR(VLOOKUP(C733,التكويد!$A$2:$R$1501,5,0),"")</f>
        <v/>
      </c>
      <c r="F733" s="91" t="str">
        <f t="shared" si="11"/>
        <v/>
      </c>
      <c r="G733" s="43"/>
      <c r="H733" s="43"/>
      <c r="I733" s="43"/>
    </row>
    <row r="734" spans="1:9" ht="24.95" customHeight="1" thickBot="1">
      <c r="A734" s="42"/>
      <c r="B734" s="43"/>
      <c r="C734" s="43"/>
      <c r="D734" s="85" t="str">
        <f>IFERROR(VLOOKUP(C734,التكويد!$A$2:$R$1501,5,0),"")</f>
        <v/>
      </c>
      <c r="F734" s="91" t="str">
        <f t="shared" si="11"/>
        <v/>
      </c>
      <c r="G734" s="43"/>
      <c r="H734" s="43"/>
      <c r="I734" s="43"/>
    </row>
    <row r="735" spans="1:9" ht="24.95" customHeight="1" thickBot="1">
      <c r="A735" s="42"/>
      <c r="B735" s="43"/>
      <c r="C735" s="43"/>
      <c r="D735" s="85" t="str">
        <f>IFERROR(VLOOKUP(C735,التكويد!$A$2:$R$1501,5,0),"")</f>
        <v/>
      </c>
      <c r="F735" s="91" t="str">
        <f t="shared" si="11"/>
        <v/>
      </c>
      <c r="G735" s="43"/>
      <c r="H735" s="43"/>
      <c r="I735" s="43"/>
    </row>
    <row r="736" spans="1:9" ht="24.95" customHeight="1" thickBot="1">
      <c r="A736" s="42"/>
      <c r="B736" s="43"/>
      <c r="C736" s="43"/>
      <c r="D736" s="85" t="str">
        <f>IFERROR(VLOOKUP(C736,التكويد!$A$2:$R$1501,5,0),"")</f>
        <v/>
      </c>
      <c r="F736" s="91" t="str">
        <f t="shared" si="11"/>
        <v/>
      </c>
      <c r="G736" s="43"/>
      <c r="H736" s="43"/>
      <c r="I736" s="43"/>
    </row>
    <row r="737" spans="1:9" ht="24.95" customHeight="1" thickBot="1">
      <c r="A737" s="42"/>
      <c r="B737" s="43"/>
      <c r="C737" s="43"/>
      <c r="D737" s="85" t="str">
        <f>IFERROR(VLOOKUP(C737,التكويد!$A$2:$R$1501,5,0),"")</f>
        <v/>
      </c>
      <c r="F737" s="91" t="str">
        <f t="shared" si="11"/>
        <v/>
      </c>
      <c r="G737" s="43"/>
      <c r="H737" s="43"/>
      <c r="I737" s="43"/>
    </row>
    <row r="738" spans="1:9" ht="24.95" customHeight="1" thickBot="1">
      <c r="A738" s="42"/>
      <c r="B738" s="43"/>
      <c r="C738" s="43"/>
      <c r="D738" s="85" t="str">
        <f>IFERROR(VLOOKUP(C738,التكويد!$A$2:$R$1501,5,0),"")</f>
        <v/>
      </c>
      <c r="F738" s="91" t="str">
        <f t="shared" si="11"/>
        <v/>
      </c>
      <c r="G738" s="43"/>
      <c r="H738" s="43"/>
      <c r="I738" s="43"/>
    </row>
    <row r="739" spans="1:9" ht="24.95" customHeight="1" thickBot="1">
      <c r="A739" s="42"/>
      <c r="B739" s="43"/>
      <c r="C739" s="43"/>
      <c r="D739" s="85" t="str">
        <f>IFERROR(VLOOKUP(C739,التكويد!$A$2:$R$1501,5,0),"")</f>
        <v/>
      </c>
      <c r="F739" s="91" t="str">
        <f t="shared" si="11"/>
        <v/>
      </c>
      <c r="G739" s="43"/>
      <c r="H739" s="43"/>
      <c r="I739" s="43"/>
    </row>
    <row r="740" spans="1:9" ht="24.95" customHeight="1" thickBot="1">
      <c r="A740" s="42"/>
      <c r="B740" s="43"/>
      <c r="C740" s="43"/>
      <c r="D740" s="85" t="str">
        <f>IFERROR(VLOOKUP(C740,التكويد!$A$2:$R$1501,5,0),"")</f>
        <v/>
      </c>
      <c r="F740" s="91" t="str">
        <f t="shared" si="11"/>
        <v/>
      </c>
      <c r="G740" s="43"/>
      <c r="H740" s="43"/>
      <c r="I740" s="43"/>
    </row>
    <row r="741" spans="1:9" ht="24.95" customHeight="1" thickBot="1">
      <c r="A741" s="42"/>
      <c r="B741" s="43"/>
      <c r="C741" s="43"/>
      <c r="D741" s="85" t="str">
        <f>IFERROR(VLOOKUP(C741,التكويد!$A$2:$R$1501,5,0),"")</f>
        <v/>
      </c>
      <c r="F741" s="91" t="str">
        <f t="shared" si="11"/>
        <v/>
      </c>
      <c r="G741" s="43"/>
      <c r="H741" s="43"/>
      <c r="I741" s="43"/>
    </row>
    <row r="742" spans="1:9" ht="24.95" customHeight="1" thickBot="1">
      <c r="A742" s="42"/>
      <c r="B742" s="43"/>
      <c r="C742" s="43"/>
      <c r="D742" s="85" t="str">
        <f>IFERROR(VLOOKUP(C742,التكويد!$A$2:$R$1501,5,0),"")</f>
        <v/>
      </c>
      <c r="F742" s="91" t="str">
        <f t="shared" si="11"/>
        <v/>
      </c>
      <c r="G742" s="43"/>
      <c r="H742" s="43"/>
      <c r="I742" s="43"/>
    </row>
    <row r="743" spans="1:9" ht="24.95" customHeight="1" thickBot="1">
      <c r="A743" s="42"/>
      <c r="B743" s="43"/>
      <c r="C743" s="43"/>
      <c r="D743" s="85" t="str">
        <f>IFERROR(VLOOKUP(C743,التكويد!$A$2:$R$1501,5,0),"")</f>
        <v/>
      </c>
      <c r="F743" s="91" t="str">
        <f t="shared" si="11"/>
        <v/>
      </c>
      <c r="G743" s="43"/>
      <c r="H743" s="43"/>
      <c r="I743" s="43"/>
    </row>
    <row r="744" spans="1:9" ht="24.95" customHeight="1" thickBot="1">
      <c r="A744" s="42"/>
      <c r="B744" s="43"/>
      <c r="C744" s="43"/>
      <c r="D744" s="85" t="str">
        <f>IFERROR(VLOOKUP(C744,التكويد!$A$2:$R$1501,5,0),"")</f>
        <v/>
      </c>
      <c r="F744" s="91" t="str">
        <f t="shared" si="11"/>
        <v/>
      </c>
      <c r="G744" s="43"/>
      <c r="H744" s="43"/>
      <c r="I744" s="43"/>
    </row>
    <row r="745" spans="1:9" ht="24.95" customHeight="1" thickBot="1">
      <c r="A745" s="42"/>
      <c r="B745" s="43"/>
      <c r="C745" s="43"/>
      <c r="D745" s="85" t="str">
        <f>IFERROR(VLOOKUP(C745,التكويد!$A$2:$R$1501,5,0),"")</f>
        <v/>
      </c>
      <c r="F745" s="91" t="str">
        <f t="shared" si="11"/>
        <v/>
      </c>
      <c r="G745" s="43"/>
      <c r="H745" s="43"/>
      <c r="I745" s="43"/>
    </row>
    <row r="746" spans="1:9" ht="24.95" customHeight="1" thickBot="1">
      <c r="A746" s="42"/>
      <c r="B746" s="43"/>
      <c r="C746" s="43"/>
      <c r="D746" s="85" t="str">
        <f>IFERROR(VLOOKUP(C746,التكويد!$A$2:$R$1501,5,0),"")</f>
        <v/>
      </c>
      <c r="F746" s="91" t="str">
        <f t="shared" si="11"/>
        <v/>
      </c>
      <c r="G746" s="43"/>
      <c r="H746" s="43"/>
      <c r="I746" s="43"/>
    </row>
    <row r="747" spans="1:9" ht="24.95" customHeight="1" thickBot="1">
      <c r="A747" s="42"/>
      <c r="B747" s="43"/>
      <c r="C747" s="43"/>
      <c r="D747" s="85" t="str">
        <f>IFERROR(VLOOKUP(C747,التكويد!$A$2:$R$1501,5,0),"")</f>
        <v/>
      </c>
      <c r="F747" s="91" t="str">
        <f t="shared" si="11"/>
        <v/>
      </c>
      <c r="G747" s="43"/>
      <c r="H747" s="43"/>
      <c r="I747" s="43"/>
    </row>
    <row r="748" spans="1:9" ht="24.95" customHeight="1" thickBot="1">
      <c r="A748" s="42"/>
      <c r="B748" s="43"/>
      <c r="C748" s="43"/>
      <c r="D748" s="85" t="str">
        <f>IFERROR(VLOOKUP(C748,التكويد!$A$2:$R$1501,5,0),"")</f>
        <v/>
      </c>
      <c r="F748" s="91" t="str">
        <f t="shared" si="11"/>
        <v/>
      </c>
      <c r="G748" s="43"/>
      <c r="H748" s="43"/>
      <c r="I748" s="43"/>
    </row>
    <row r="749" spans="1:9" ht="24.95" customHeight="1" thickBot="1">
      <c r="A749" s="42"/>
      <c r="B749" s="43"/>
      <c r="C749" s="43"/>
      <c r="D749" s="85" t="str">
        <f>IFERROR(VLOOKUP(C749,التكويد!$A$2:$R$1501,5,0),"")</f>
        <v/>
      </c>
      <c r="F749" s="91" t="str">
        <f t="shared" si="11"/>
        <v/>
      </c>
      <c r="G749" s="43"/>
      <c r="H749" s="43"/>
      <c r="I749" s="43"/>
    </row>
    <row r="750" spans="1:9" ht="24.95" customHeight="1" thickBot="1">
      <c r="A750" s="42"/>
      <c r="B750" s="43"/>
      <c r="C750" s="43"/>
      <c r="D750" s="85" t="str">
        <f>IFERROR(VLOOKUP(C750,التكويد!$A$2:$R$1501,5,0),"")</f>
        <v/>
      </c>
      <c r="F750" s="91" t="str">
        <f t="shared" si="11"/>
        <v/>
      </c>
      <c r="G750" s="43"/>
      <c r="H750" s="43"/>
      <c r="I750" s="43"/>
    </row>
    <row r="751" spans="1:9" ht="24.95" customHeight="1" thickBot="1">
      <c r="A751" s="42"/>
      <c r="B751" s="43"/>
      <c r="C751" s="43"/>
      <c r="D751" s="85" t="str">
        <f>IFERROR(VLOOKUP(C751,التكويد!$A$2:$R$1501,5,0),"")</f>
        <v/>
      </c>
      <c r="F751" s="91" t="str">
        <f t="shared" si="11"/>
        <v/>
      </c>
      <c r="G751" s="43"/>
      <c r="H751" s="43"/>
      <c r="I751" s="43"/>
    </row>
    <row r="752" spans="1:9" ht="24.95" customHeight="1" thickBot="1">
      <c r="A752" s="42"/>
      <c r="B752" s="43"/>
      <c r="C752" s="43"/>
      <c r="D752" s="85" t="str">
        <f>IFERROR(VLOOKUP(C752,التكويد!$A$2:$R$1501,5,0),"")</f>
        <v/>
      </c>
      <c r="F752" s="91" t="str">
        <f t="shared" si="11"/>
        <v/>
      </c>
      <c r="G752" s="43"/>
      <c r="H752" s="43"/>
      <c r="I752" s="43"/>
    </row>
    <row r="753" spans="1:9" ht="24.95" customHeight="1" thickBot="1">
      <c r="A753" s="42"/>
      <c r="B753" s="43"/>
      <c r="C753" s="43"/>
      <c r="D753" s="85" t="str">
        <f>IFERROR(VLOOKUP(C753,التكويد!$A$2:$R$1501,5,0),"")</f>
        <v/>
      </c>
      <c r="F753" s="91" t="str">
        <f t="shared" si="11"/>
        <v/>
      </c>
      <c r="G753" s="43"/>
      <c r="H753" s="43"/>
      <c r="I753" s="43"/>
    </row>
    <row r="754" spans="1:9" ht="24.95" customHeight="1" thickBot="1">
      <c r="A754" s="42"/>
      <c r="B754" s="43"/>
      <c r="C754" s="43"/>
      <c r="D754" s="85" t="str">
        <f>IFERROR(VLOOKUP(C754,التكويد!$A$2:$R$1501,5,0),"")</f>
        <v/>
      </c>
      <c r="F754" s="91" t="str">
        <f t="shared" si="11"/>
        <v/>
      </c>
      <c r="G754" s="43"/>
      <c r="H754" s="43"/>
      <c r="I754" s="43"/>
    </row>
    <row r="755" spans="1:9" ht="24.95" customHeight="1" thickBot="1">
      <c r="A755" s="42"/>
      <c r="B755" s="43"/>
      <c r="C755" s="43"/>
      <c r="D755" s="85" t="str">
        <f>IFERROR(VLOOKUP(C755,التكويد!$A$2:$R$1501,5,0),"")</f>
        <v/>
      </c>
      <c r="F755" s="91" t="str">
        <f t="shared" si="11"/>
        <v/>
      </c>
      <c r="G755" s="43"/>
      <c r="H755" s="43"/>
      <c r="I755" s="43"/>
    </row>
    <row r="756" spans="1:9" ht="24.95" customHeight="1" thickBot="1">
      <c r="A756" s="43"/>
      <c r="B756" s="43"/>
      <c r="C756" s="43"/>
      <c r="D756" s="85" t="str">
        <f>IFERROR(VLOOKUP(C756,التكويد!$A$2:$R$1501,5,0),"")</f>
        <v/>
      </c>
      <c r="F756" s="91" t="str">
        <f t="shared" si="11"/>
        <v/>
      </c>
      <c r="G756" s="43"/>
      <c r="H756" s="43"/>
      <c r="I756" s="43"/>
    </row>
    <row r="757" spans="1:9" ht="24.95" customHeight="1" thickBot="1">
      <c r="A757" s="43"/>
      <c r="B757" s="43"/>
      <c r="C757" s="43"/>
      <c r="D757" s="85" t="str">
        <f>IFERROR(VLOOKUP(C757,التكويد!$A$2:$R$1501,5,0),"")</f>
        <v/>
      </c>
      <c r="F757" s="91" t="str">
        <f t="shared" si="11"/>
        <v/>
      </c>
      <c r="G757" s="43"/>
      <c r="H757" s="43"/>
      <c r="I757" s="43"/>
    </row>
    <row r="758" spans="1:9" ht="24.95" customHeight="1" thickBot="1">
      <c r="A758" s="43"/>
      <c r="B758" s="43"/>
      <c r="C758" s="43"/>
      <c r="D758" s="85" t="str">
        <f>IFERROR(VLOOKUP(C758,التكويد!$A$2:$R$1501,5,0),"")</f>
        <v/>
      </c>
      <c r="F758" s="91" t="str">
        <f t="shared" si="11"/>
        <v/>
      </c>
      <c r="G758" s="43"/>
      <c r="H758" s="43"/>
      <c r="I758" s="43"/>
    </row>
    <row r="759" spans="1:9" ht="24.95" customHeight="1" thickBot="1">
      <c r="A759" s="43"/>
      <c r="B759" s="43"/>
      <c r="C759" s="43"/>
      <c r="D759" s="85" t="str">
        <f>IFERROR(VLOOKUP(C759,التكويد!$A$2:$R$1501,5,0),"")</f>
        <v/>
      </c>
      <c r="F759" s="91" t="str">
        <f t="shared" si="11"/>
        <v/>
      </c>
      <c r="G759" s="43"/>
      <c r="H759" s="43"/>
      <c r="I759" s="43"/>
    </row>
    <row r="760" spans="1:9" ht="24.95" customHeight="1" thickBot="1">
      <c r="A760" s="43"/>
      <c r="B760" s="43"/>
      <c r="C760" s="43"/>
      <c r="D760" s="85" t="str">
        <f>IFERROR(VLOOKUP(C760,التكويد!$A$2:$R$1501,5,0),"")</f>
        <v/>
      </c>
      <c r="F760" s="91" t="str">
        <f t="shared" si="11"/>
        <v/>
      </c>
      <c r="G760" s="43"/>
      <c r="H760" s="43"/>
      <c r="I760" s="43"/>
    </row>
    <row r="761" spans="1:9" ht="24.95" customHeight="1" thickBot="1">
      <c r="A761" s="43"/>
      <c r="B761" s="43"/>
      <c r="C761" s="43"/>
      <c r="D761" s="85" t="str">
        <f>IFERROR(VLOOKUP(C761,التكويد!$A$2:$R$1501,5,0),"")</f>
        <v/>
      </c>
      <c r="F761" s="91" t="str">
        <f t="shared" si="11"/>
        <v/>
      </c>
      <c r="G761" s="43"/>
      <c r="H761" s="43"/>
      <c r="I761" s="43"/>
    </row>
    <row r="762" spans="1:9" ht="24.95" customHeight="1" thickBot="1">
      <c r="A762" s="43"/>
      <c r="B762" s="43"/>
      <c r="C762" s="43"/>
      <c r="D762" s="85" t="str">
        <f>IFERROR(VLOOKUP(C762,التكويد!$A$2:$R$1501,5,0),"")</f>
        <v/>
      </c>
      <c r="F762" s="91" t="str">
        <f t="shared" si="11"/>
        <v/>
      </c>
      <c r="G762" s="43"/>
      <c r="H762" s="43"/>
      <c r="I762" s="43"/>
    </row>
    <row r="763" spans="1:9" ht="24.95" customHeight="1" thickBot="1">
      <c r="A763" s="43"/>
      <c r="B763" s="43"/>
      <c r="C763" s="43"/>
      <c r="D763" s="85" t="str">
        <f>IFERROR(VLOOKUP(C763,التكويد!$A$2:$R$1501,5,0),"")</f>
        <v/>
      </c>
      <c r="F763" s="91" t="str">
        <f t="shared" si="11"/>
        <v/>
      </c>
      <c r="G763" s="43"/>
      <c r="H763" s="43"/>
      <c r="I763" s="43"/>
    </row>
    <row r="764" spans="1:9" ht="24.95" customHeight="1" thickBot="1">
      <c r="A764" s="43"/>
      <c r="B764" s="43"/>
      <c r="C764" s="43"/>
      <c r="D764" s="85" t="str">
        <f>IFERROR(VLOOKUP(C764,التكويد!$A$2:$R$1501,5,0),"")</f>
        <v/>
      </c>
      <c r="F764" s="91" t="str">
        <f t="shared" si="11"/>
        <v/>
      </c>
      <c r="G764" s="43"/>
      <c r="H764" s="43"/>
      <c r="I764" s="43"/>
    </row>
    <row r="765" spans="1:9" ht="24.95" customHeight="1" thickBot="1">
      <c r="A765" s="43"/>
      <c r="B765" s="43"/>
      <c r="C765" s="43"/>
      <c r="D765" s="85" t="str">
        <f>IFERROR(VLOOKUP(C765,التكويد!$A$2:$R$1501,5,0),"")</f>
        <v/>
      </c>
      <c r="F765" s="91" t="str">
        <f t="shared" si="11"/>
        <v/>
      </c>
      <c r="G765" s="43"/>
      <c r="H765" s="43"/>
      <c r="I765" s="43"/>
    </row>
    <row r="766" spans="1:9" ht="24.95" customHeight="1" thickBot="1">
      <c r="A766" s="43"/>
      <c r="B766" s="43"/>
      <c r="C766" s="43"/>
      <c r="D766" s="85" t="str">
        <f>IFERROR(VLOOKUP(C766,التكويد!$A$2:$R$1501,5,0),"")</f>
        <v/>
      </c>
      <c r="F766" s="91" t="str">
        <f t="shared" si="11"/>
        <v/>
      </c>
      <c r="G766" s="43"/>
      <c r="H766" s="43"/>
      <c r="I766" s="43"/>
    </row>
    <row r="767" spans="1:9" ht="24.95" customHeight="1" thickBot="1">
      <c r="A767" s="43"/>
      <c r="B767" s="43"/>
      <c r="C767" s="43"/>
      <c r="D767" s="85" t="str">
        <f>IFERROR(VLOOKUP(C767,التكويد!$A$2:$R$1501,5,0),"")</f>
        <v/>
      </c>
      <c r="F767" s="91" t="str">
        <f t="shared" si="11"/>
        <v/>
      </c>
      <c r="G767" s="43"/>
      <c r="H767" s="43"/>
      <c r="I767" s="43"/>
    </row>
    <row r="768" spans="1:9" ht="24.95" customHeight="1" thickBot="1">
      <c r="A768" s="43"/>
      <c r="B768" s="43"/>
      <c r="C768" s="43"/>
      <c r="D768" s="85" t="str">
        <f>IFERROR(VLOOKUP(C768,التكويد!$A$2:$R$1501,5,0),"")</f>
        <v/>
      </c>
      <c r="F768" s="91" t="str">
        <f t="shared" si="11"/>
        <v/>
      </c>
      <c r="G768" s="43"/>
      <c r="H768" s="43"/>
      <c r="I768" s="43"/>
    </row>
    <row r="769" spans="1:9" ht="24.95" customHeight="1" thickBot="1">
      <c r="A769" s="43"/>
      <c r="B769" s="43"/>
      <c r="C769" s="43"/>
      <c r="D769" s="85" t="str">
        <f>IFERROR(VLOOKUP(C769,التكويد!$A$2:$R$1501,5,0),"")</f>
        <v/>
      </c>
      <c r="F769" s="91" t="str">
        <f t="shared" si="11"/>
        <v/>
      </c>
      <c r="G769" s="43"/>
      <c r="H769" s="43"/>
      <c r="I769" s="43"/>
    </row>
    <row r="770" spans="1:9" ht="24.95" customHeight="1" thickBot="1">
      <c r="A770" s="43"/>
      <c r="B770" s="43"/>
      <c r="C770" s="43"/>
      <c r="D770" s="85" t="str">
        <f>IFERROR(VLOOKUP(C770,التكويد!$A$2:$R$1501,5,0),"")</f>
        <v/>
      </c>
      <c r="F770" s="91" t="str">
        <f t="shared" ref="F770:F833" si="12">IFERROR(SUM(E770/G770),"")</f>
        <v/>
      </c>
      <c r="G770" s="43"/>
      <c r="H770" s="43"/>
      <c r="I770" s="43"/>
    </row>
    <row r="771" spans="1:9" ht="24.95" customHeight="1" thickBot="1">
      <c r="A771" s="43"/>
      <c r="B771" s="43"/>
      <c r="C771" s="43"/>
      <c r="D771" s="85" t="str">
        <f>IFERROR(VLOOKUP(C771,التكويد!$A$2:$R$1501,5,0),"")</f>
        <v/>
      </c>
      <c r="F771" s="91" t="str">
        <f t="shared" si="12"/>
        <v/>
      </c>
      <c r="G771" s="43"/>
      <c r="H771" s="43"/>
      <c r="I771" s="43"/>
    </row>
    <row r="772" spans="1:9" ht="24.95" customHeight="1" thickBot="1">
      <c r="A772" s="43"/>
      <c r="B772" s="43"/>
      <c r="C772" s="43"/>
      <c r="D772" s="85" t="str">
        <f>IFERROR(VLOOKUP(C772,التكويد!$A$2:$R$1501,5,0),"")</f>
        <v/>
      </c>
      <c r="F772" s="91" t="str">
        <f t="shared" si="12"/>
        <v/>
      </c>
      <c r="G772" s="43"/>
      <c r="H772" s="43"/>
      <c r="I772" s="43"/>
    </row>
    <row r="773" spans="1:9" ht="24.95" customHeight="1" thickBot="1">
      <c r="A773" s="43"/>
      <c r="B773" s="43"/>
      <c r="C773" s="43"/>
      <c r="D773" s="85" t="str">
        <f>IFERROR(VLOOKUP(C773,التكويد!$A$2:$R$1501,5,0),"")</f>
        <v/>
      </c>
      <c r="F773" s="91" t="str">
        <f t="shared" si="12"/>
        <v/>
      </c>
      <c r="G773" s="43"/>
      <c r="H773" s="43"/>
      <c r="I773" s="43"/>
    </row>
    <row r="774" spans="1:9" ht="24.95" customHeight="1" thickBot="1">
      <c r="A774" s="43"/>
      <c r="B774" s="43"/>
      <c r="C774" s="43"/>
      <c r="D774" s="85" t="str">
        <f>IFERROR(VLOOKUP(C774,التكويد!$A$2:$R$1501,5,0),"")</f>
        <v/>
      </c>
      <c r="F774" s="91" t="str">
        <f t="shared" si="12"/>
        <v/>
      </c>
      <c r="G774" s="43"/>
      <c r="H774" s="43"/>
      <c r="I774" s="43"/>
    </row>
    <row r="775" spans="1:9" ht="24.95" customHeight="1" thickBot="1">
      <c r="A775" s="43"/>
      <c r="B775" s="43"/>
      <c r="C775" s="43"/>
      <c r="D775" s="85" t="str">
        <f>IFERROR(VLOOKUP(C775,التكويد!$A$2:$R$1501,5,0),"")</f>
        <v/>
      </c>
      <c r="F775" s="91" t="str">
        <f t="shared" si="12"/>
        <v/>
      </c>
      <c r="G775" s="43"/>
      <c r="H775" s="43"/>
      <c r="I775" s="43"/>
    </row>
    <row r="776" spans="1:9" ht="24.95" customHeight="1" thickBot="1">
      <c r="A776" s="43"/>
      <c r="B776" s="43"/>
      <c r="C776" s="43"/>
      <c r="D776" s="85" t="str">
        <f>IFERROR(VLOOKUP(C776,التكويد!$A$2:$R$1501,5,0),"")</f>
        <v/>
      </c>
      <c r="F776" s="91" t="str">
        <f t="shared" si="12"/>
        <v/>
      </c>
      <c r="G776" s="43"/>
      <c r="H776" s="43"/>
      <c r="I776" s="43"/>
    </row>
    <row r="777" spans="1:9" ht="24.95" customHeight="1" thickBot="1">
      <c r="A777" s="43"/>
      <c r="B777" s="43"/>
      <c r="C777" s="43"/>
      <c r="D777" s="85" t="str">
        <f>IFERROR(VLOOKUP(C777,التكويد!$A$2:$R$1501,5,0),"")</f>
        <v/>
      </c>
      <c r="F777" s="91" t="str">
        <f t="shared" si="12"/>
        <v/>
      </c>
      <c r="G777" s="43"/>
      <c r="H777" s="43"/>
      <c r="I777" s="43"/>
    </row>
    <row r="778" spans="1:9" ht="24.95" customHeight="1" thickBot="1">
      <c r="A778" s="43"/>
      <c r="B778" s="43"/>
      <c r="C778" s="43"/>
      <c r="D778" s="85" t="str">
        <f>IFERROR(VLOOKUP(C778,التكويد!$A$2:$R$1501,5,0),"")</f>
        <v/>
      </c>
      <c r="F778" s="91" t="str">
        <f t="shared" si="12"/>
        <v/>
      </c>
      <c r="G778" s="43"/>
      <c r="H778" s="43"/>
      <c r="I778" s="43"/>
    </row>
    <row r="779" spans="1:9" ht="24.95" customHeight="1" thickBot="1">
      <c r="A779" s="43"/>
      <c r="B779" s="43"/>
      <c r="C779" s="43"/>
      <c r="D779" s="85" t="str">
        <f>IFERROR(VLOOKUP(C779,التكويد!$A$2:$R$1501,5,0),"")</f>
        <v/>
      </c>
      <c r="F779" s="91" t="str">
        <f t="shared" si="12"/>
        <v/>
      </c>
      <c r="G779" s="43"/>
      <c r="H779" s="43"/>
      <c r="I779" s="43"/>
    </row>
    <row r="780" spans="1:9" ht="24.95" customHeight="1" thickBot="1">
      <c r="A780" s="43"/>
      <c r="B780" s="43"/>
      <c r="C780" s="43"/>
      <c r="D780" s="85" t="str">
        <f>IFERROR(VLOOKUP(C780,التكويد!$A$2:$R$1501,5,0),"")</f>
        <v/>
      </c>
      <c r="F780" s="91" t="str">
        <f t="shared" si="12"/>
        <v/>
      </c>
      <c r="G780" s="43"/>
      <c r="H780" s="43"/>
      <c r="I780" s="43"/>
    </row>
    <row r="781" spans="1:9" ht="24.95" customHeight="1" thickBot="1">
      <c r="A781" s="43"/>
      <c r="B781" s="43"/>
      <c r="C781" s="43"/>
      <c r="D781" s="85" t="str">
        <f>IFERROR(VLOOKUP(C781,التكويد!$A$2:$R$1501,5,0),"")</f>
        <v/>
      </c>
      <c r="F781" s="91" t="str">
        <f t="shared" si="12"/>
        <v/>
      </c>
      <c r="G781" s="43"/>
      <c r="H781" s="43"/>
      <c r="I781" s="43"/>
    </row>
    <row r="782" spans="1:9" ht="24.95" customHeight="1" thickBot="1">
      <c r="A782" s="43"/>
      <c r="B782" s="43"/>
      <c r="C782" s="43"/>
      <c r="D782" s="85" t="str">
        <f>IFERROR(VLOOKUP(C782,التكويد!$A$2:$R$1501,5,0),"")</f>
        <v/>
      </c>
      <c r="F782" s="91" t="str">
        <f t="shared" si="12"/>
        <v/>
      </c>
      <c r="G782" s="43"/>
      <c r="H782" s="43"/>
      <c r="I782" s="43"/>
    </row>
    <row r="783" spans="1:9" ht="24.95" customHeight="1" thickBot="1">
      <c r="A783" s="43"/>
      <c r="B783" s="43"/>
      <c r="C783" s="43"/>
      <c r="D783" s="85" t="str">
        <f>IFERROR(VLOOKUP(C783,التكويد!$A$2:$R$1501,5,0),"")</f>
        <v/>
      </c>
      <c r="F783" s="91" t="str">
        <f t="shared" si="12"/>
        <v/>
      </c>
      <c r="G783" s="43"/>
      <c r="H783" s="43"/>
      <c r="I783" s="43"/>
    </row>
    <row r="784" spans="1:9" ht="24.95" customHeight="1" thickBot="1">
      <c r="A784" s="43"/>
      <c r="B784" s="43"/>
      <c r="C784" s="43"/>
      <c r="D784" s="85" t="str">
        <f>IFERROR(VLOOKUP(C784,التكويد!$A$2:$R$1501,5,0),"")</f>
        <v/>
      </c>
      <c r="F784" s="91" t="str">
        <f t="shared" si="12"/>
        <v/>
      </c>
      <c r="G784" s="43"/>
      <c r="H784" s="43"/>
      <c r="I784" s="43"/>
    </row>
    <row r="785" spans="1:9" ht="24.95" customHeight="1" thickBot="1">
      <c r="A785" s="43"/>
      <c r="B785" s="43"/>
      <c r="C785" s="43"/>
      <c r="D785" s="85" t="str">
        <f>IFERROR(VLOOKUP(C785,التكويد!$A$2:$R$1501,5,0),"")</f>
        <v/>
      </c>
      <c r="F785" s="91" t="str">
        <f t="shared" si="12"/>
        <v/>
      </c>
      <c r="G785" s="43"/>
      <c r="H785" s="43"/>
      <c r="I785" s="43"/>
    </row>
    <row r="786" spans="1:9" ht="24.95" customHeight="1" thickBot="1">
      <c r="A786" s="43"/>
      <c r="B786" s="43"/>
      <c r="C786" s="43"/>
      <c r="D786" s="85" t="str">
        <f>IFERROR(VLOOKUP(C786,التكويد!$A$2:$R$1501,5,0),"")</f>
        <v/>
      </c>
      <c r="F786" s="91" t="str">
        <f t="shared" si="12"/>
        <v/>
      </c>
      <c r="G786" s="43"/>
      <c r="H786" s="43"/>
      <c r="I786" s="43"/>
    </row>
    <row r="787" spans="1:9" ht="24.95" customHeight="1" thickBot="1">
      <c r="A787" s="43"/>
      <c r="B787" s="43"/>
      <c r="C787" s="43"/>
      <c r="D787" s="85" t="str">
        <f>IFERROR(VLOOKUP(C787,التكويد!$A$2:$R$1501,5,0),"")</f>
        <v/>
      </c>
      <c r="F787" s="91" t="str">
        <f t="shared" si="12"/>
        <v/>
      </c>
      <c r="G787" s="43"/>
      <c r="H787" s="43"/>
      <c r="I787" s="43"/>
    </row>
    <row r="788" spans="1:9" ht="24.95" customHeight="1" thickBot="1">
      <c r="A788" s="43"/>
      <c r="B788" s="43"/>
      <c r="C788" s="43"/>
      <c r="D788" s="85" t="str">
        <f>IFERROR(VLOOKUP(C788,التكويد!$A$2:$R$1501,5,0),"")</f>
        <v/>
      </c>
      <c r="F788" s="91" t="str">
        <f t="shared" si="12"/>
        <v/>
      </c>
      <c r="G788" s="43"/>
      <c r="H788" s="43"/>
      <c r="I788" s="43"/>
    </row>
    <row r="789" spans="1:9" ht="24.95" customHeight="1" thickBot="1">
      <c r="A789" s="43"/>
      <c r="B789" s="43"/>
      <c r="C789" s="43"/>
      <c r="D789" s="85" t="str">
        <f>IFERROR(VLOOKUP(C789,التكويد!$A$2:$R$1501,5,0),"")</f>
        <v/>
      </c>
      <c r="F789" s="91" t="str">
        <f t="shared" si="12"/>
        <v/>
      </c>
      <c r="G789" s="43"/>
      <c r="H789" s="43"/>
      <c r="I789" s="43"/>
    </row>
    <row r="790" spans="1:9" ht="24.95" customHeight="1" thickBot="1">
      <c r="A790" s="43"/>
      <c r="B790" s="43"/>
      <c r="C790" s="43"/>
      <c r="D790" s="85" t="str">
        <f>IFERROR(VLOOKUP(C790,التكويد!$A$2:$R$1501,5,0),"")</f>
        <v/>
      </c>
      <c r="F790" s="91" t="str">
        <f t="shared" si="12"/>
        <v/>
      </c>
      <c r="G790" s="43"/>
      <c r="H790" s="43"/>
      <c r="I790" s="43"/>
    </row>
    <row r="791" spans="1:9" ht="24.95" customHeight="1" thickBot="1">
      <c r="A791" s="43"/>
      <c r="B791" s="43"/>
      <c r="C791" s="43"/>
      <c r="D791" s="85" t="str">
        <f>IFERROR(VLOOKUP(C791,التكويد!$A$2:$R$1501,5,0),"")</f>
        <v/>
      </c>
      <c r="F791" s="91" t="str">
        <f t="shared" si="12"/>
        <v/>
      </c>
      <c r="G791" s="43"/>
      <c r="H791" s="43"/>
      <c r="I791" s="43"/>
    </row>
    <row r="792" spans="1:9" ht="24.95" customHeight="1" thickBot="1">
      <c r="A792" s="43"/>
      <c r="B792" s="43"/>
      <c r="C792" s="43"/>
      <c r="D792" s="85" t="str">
        <f>IFERROR(VLOOKUP(C792,التكويد!$A$2:$R$1501,5,0),"")</f>
        <v/>
      </c>
      <c r="F792" s="91" t="str">
        <f t="shared" si="12"/>
        <v/>
      </c>
      <c r="G792" s="43"/>
      <c r="H792" s="43"/>
      <c r="I792" s="43"/>
    </row>
    <row r="793" spans="1:9" ht="24.95" customHeight="1" thickBot="1">
      <c r="A793" s="43"/>
      <c r="B793" s="43"/>
      <c r="C793" s="43"/>
      <c r="D793" s="85" t="str">
        <f>IFERROR(VLOOKUP(C793,التكويد!$A$2:$R$1501,5,0),"")</f>
        <v/>
      </c>
      <c r="F793" s="91" t="str">
        <f t="shared" si="12"/>
        <v/>
      </c>
      <c r="G793" s="43"/>
      <c r="H793" s="43"/>
      <c r="I793" s="43"/>
    </row>
    <row r="794" spans="1:9" ht="24.95" customHeight="1" thickBot="1">
      <c r="A794" s="43"/>
      <c r="B794" s="43"/>
      <c r="C794" s="43"/>
      <c r="D794" s="85" t="str">
        <f>IFERROR(VLOOKUP(C794,التكويد!$A$2:$R$1501,5,0),"")</f>
        <v/>
      </c>
      <c r="F794" s="91" t="str">
        <f t="shared" si="12"/>
        <v/>
      </c>
      <c r="G794" s="43"/>
      <c r="H794" s="43"/>
      <c r="I794" s="43"/>
    </row>
    <row r="795" spans="1:9" ht="24.95" customHeight="1" thickBot="1">
      <c r="A795" s="43"/>
      <c r="B795" s="43"/>
      <c r="C795" s="43"/>
      <c r="D795" s="85" t="str">
        <f>IFERROR(VLOOKUP(C795,التكويد!$A$2:$R$1501,5,0),"")</f>
        <v/>
      </c>
      <c r="F795" s="91" t="str">
        <f t="shared" si="12"/>
        <v/>
      </c>
      <c r="G795" s="43"/>
      <c r="H795" s="43"/>
      <c r="I795" s="43"/>
    </row>
    <row r="796" spans="1:9" ht="24.95" customHeight="1" thickBot="1">
      <c r="A796" s="43"/>
      <c r="B796" s="43"/>
      <c r="C796" s="43"/>
      <c r="D796" s="85" t="str">
        <f>IFERROR(VLOOKUP(C796,التكويد!$A$2:$R$1501,5,0),"")</f>
        <v/>
      </c>
      <c r="F796" s="91" t="str">
        <f t="shared" si="12"/>
        <v/>
      </c>
      <c r="G796" s="43"/>
      <c r="H796" s="43"/>
      <c r="I796" s="43"/>
    </row>
    <row r="797" spans="1:9" ht="24.95" customHeight="1" thickBot="1">
      <c r="A797" s="43"/>
      <c r="B797" s="43"/>
      <c r="C797" s="43"/>
      <c r="D797" s="85" t="str">
        <f>IFERROR(VLOOKUP(C797,التكويد!$A$2:$R$1501,5,0),"")</f>
        <v/>
      </c>
      <c r="F797" s="91" t="str">
        <f t="shared" si="12"/>
        <v/>
      </c>
      <c r="G797" s="43"/>
      <c r="H797" s="43"/>
      <c r="I797" s="43"/>
    </row>
    <row r="798" spans="1:9" ht="24.95" customHeight="1" thickBot="1">
      <c r="A798" s="43"/>
      <c r="B798" s="43"/>
      <c r="C798" s="43"/>
      <c r="D798" s="85" t="str">
        <f>IFERROR(VLOOKUP(C798,التكويد!$A$2:$R$1501,5,0),"")</f>
        <v/>
      </c>
      <c r="F798" s="91" t="str">
        <f t="shared" si="12"/>
        <v/>
      </c>
      <c r="G798" s="43"/>
      <c r="H798" s="43"/>
      <c r="I798" s="43"/>
    </row>
    <row r="799" spans="1:9" ht="24.95" customHeight="1" thickBot="1">
      <c r="A799" s="43"/>
      <c r="B799" s="43"/>
      <c r="C799" s="43"/>
      <c r="D799" s="85" t="str">
        <f>IFERROR(VLOOKUP(C799,التكويد!$A$2:$R$1501,5,0),"")</f>
        <v/>
      </c>
      <c r="F799" s="91" t="str">
        <f t="shared" si="12"/>
        <v/>
      </c>
      <c r="G799" s="43"/>
      <c r="H799" s="43"/>
      <c r="I799" s="43"/>
    </row>
    <row r="800" spans="1:9" ht="24.95" customHeight="1" thickBot="1">
      <c r="A800" s="43"/>
      <c r="B800" s="43"/>
      <c r="C800" s="43"/>
      <c r="D800" s="85" t="str">
        <f>IFERROR(VLOOKUP(C800,التكويد!$A$2:$R$1501,5,0),"")</f>
        <v/>
      </c>
      <c r="F800" s="91" t="str">
        <f t="shared" si="12"/>
        <v/>
      </c>
      <c r="G800" s="43"/>
      <c r="H800" s="43"/>
      <c r="I800" s="43"/>
    </row>
    <row r="801" spans="1:9" ht="24.95" customHeight="1" thickBot="1">
      <c r="A801" s="43"/>
      <c r="B801" s="43"/>
      <c r="C801" s="43"/>
      <c r="D801" s="85" t="str">
        <f>IFERROR(VLOOKUP(C801,التكويد!$A$2:$R$1501,5,0),"")</f>
        <v/>
      </c>
      <c r="F801" s="91" t="str">
        <f t="shared" si="12"/>
        <v/>
      </c>
      <c r="G801" s="43"/>
      <c r="H801" s="43"/>
      <c r="I801" s="43"/>
    </row>
    <row r="802" spans="1:9" ht="24.95" customHeight="1" thickBot="1">
      <c r="A802" s="43"/>
      <c r="B802" s="43"/>
      <c r="C802" s="43"/>
      <c r="D802" s="85" t="str">
        <f>IFERROR(VLOOKUP(C802,التكويد!$A$2:$R$1501,5,0),"")</f>
        <v/>
      </c>
      <c r="F802" s="91" t="str">
        <f t="shared" si="12"/>
        <v/>
      </c>
      <c r="G802" s="43"/>
      <c r="H802" s="43"/>
      <c r="I802" s="43"/>
    </row>
    <row r="803" spans="1:9" ht="24.95" customHeight="1" thickBot="1">
      <c r="A803" s="43"/>
      <c r="B803" s="43"/>
      <c r="C803" s="43"/>
      <c r="D803" s="85" t="str">
        <f>IFERROR(VLOOKUP(C803,التكويد!$A$2:$R$1501,5,0),"")</f>
        <v/>
      </c>
      <c r="F803" s="91" t="str">
        <f t="shared" si="12"/>
        <v/>
      </c>
      <c r="G803" s="43"/>
      <c r="H803" s="43"/>
      <c r="I803" s="43"/>
    </row>
    <row r="804" spans="1:9" ht="24.95" customHeight="1" thickBot="1">
      <c r="A804" s="43"/>
      <c r="B804" s="43"/>
      <c r="C804" s="43"/>
      <c r="D804" s="85" t="str">
        <f>IFERROR(VLOOKUP(C804,التكويد!$A$2:$R$1501,5,0),"")</f>
        <v/>
      </c>
      <c r="F804" s="91" t="str">
        <f t="shared" si="12"/>
        <v/>
      </c>
      <c r="G804" s="43"/>
      <c r="H804" s="43"/>
      <c r="I804" s="43"/>
    </row>
    <row r="805" spans="1:9" ht="24.95" customHeight="1" thickBot="1">
      <c r="A805" s="43"/>
      <c r="B805" s="43"/>
      <c r="C805" s="43"/>
      <c r="D805" s="85" t="str">
        <f>IFERROR(VLOOKUP(C805,التكويد!$A$2:$R$1501,5,0),"")</f>
        <v/>
      </c>
      <c r="F805" s="91" t="str">
        <f t="shared" si="12"/>
        <v/>
      </c>
      <c r="G805" s="43"/>
      <c r="H805" s="43"/>
      <c r="I805" s="43"/>
    </row>
    <row r="806" spans="1:9" ht="24.95" customHeight="1" thickBot="1">
      <c r="A806" s="43"/>
      <c r="B806" s="43"/>
      <c r="C806" s="43"/>
      <c r="D806" s="85" t="str">
        <f>IFERROR(VLOOKUP(C806,التكويد!$A$2:$R$1501,5,0),"")</f>
        <v/>
      </c>
      <c r="F806" s="91" t="str">
        <f t="shared" si="12"/>
        <v/>
      </c>
      <c r="G806" s="43"/>
      <c r="H806" s="43"/>
      <c r="I806" s="43"/>
    </row>
    <row r="807" spans="1:9" ht="24.95" customHeight="1" thickBot="1">
      <c r="A807" s="43"/>
      <c r="B807" s="43"/>
      <c r="C807" s="43"/>
      <c r="D807" s="85" t="str">
        <f>IFERROR(VLOOKUP(C807,التكويد!$A$2:$R$1501,5,0),"")</f>
        <v/>
      </c>
      <c r="F807" s="91" t="str">
        <f t="shared" si="12"/>
        <v/>
      </c>
      <c r="G807" s="43"/>
      <c r="H807" s="43"/>
      <c r="I807" s="43"/>
    </row>
    <row r="808" spans="1:9" ht="24.95" customHeight="1" thickBot="1">
      <c r="A808" s="43"/>
      <c r="B808" s="43"/>
      <c r="C808" s="43"/>
      <c r="D808" s="85" t="str">
        <f>IFERROR(VLOOKUP(C808,التكويد!$A$2:$R$1501,5,0),"")</f>
        <v/>
      </c>
      <c r="F808" s="91" t="str">
        <f t="shared" si="12"/>
        <v/>
      </c>
      <c r="G808" s="43"/>
      <c r="H808" s="43"/>
      <c r="I808" s="43"/>
    </row>
    <row r="809" spans="1:9" ht="24.95" customHeight="1" thickBot="1">
      <c r="A809" s="43"/>
      <c r="B809" s="43"/>
      <c r="C809" s="43"/>
      <c r="D809" s="85" t="str">
        <f>IFERROR(VLOOKUP(C809,التكويد!$A$2:$R$1501,5,0),"")</f>
        <v/>
      </c>
      <c r="F809" s="91" t="str">
        <f t="shared" si="12"/>
        <v/>
      </c>
      <c r="G809" s="43"/>
      <c r="H809" s="43"/>
      <c r="I809" s="43"/>
    </row>
    <row r="810" spans="1:9" ht="24.95" customHeight="1" thickBot="1">
      <c r="A810" s="43"/>
      <c r="B810" s="43"/>
      <c r="C810" s="43"/>
      <c r="D810" s="85" t="str">
        <f>IFERROR(VLOOKUP(C810,التكويد!$A$2:$R$1501,5,0),"")</f>
        <v/>
      </c>
      <c r="F810" s="91" t="str">
        <f t="shared" si="12"/>
        <v/>
      </c>
      <c r="G810" s="43"/>
      <c r="H810" s="43"/>
      <c r="I810" s="43"/>
    </row>
    <row r="811" spans="1:9" ht="24.95" customHeight="1" thickBot="1">
      <c r="A811" s="43"/>
      <c r="B811" s="43"/>
      <c r="C811" s="43"/>
      <c r="D811" s="85" t="str">
        <f>IFERROR(VLOOKUP(C811,التكويد!$A$2:$R$1501,5,0),"")</f>
        <v/>
      </c>
      <c r="F811" s="91" t="str">
        <f t="shared" si="12"/>
        <v/>
      </c>
      <c r="G811" s="43"/>
      <c r="H811" s="43"/>
      <c r="I811" s="43"/>
    </row>
    <row r="812" spans="1:9" ht="24.95" customHeight="1" thickBot="1">
      <c r="A812" s="43"/>
      <c r="B812" s="43"/>
      <c r="C812" s="43"/>
      <c r="D812" s="85" t="str">
        <f>IFERROR(VLOOKUP(C812,التكويد!$A$2:$R$1501,5,0),"")</f>
        <v/>
      </c>
      <c r="F812" s="91" t="str">
        <f t="shared" si="12"/>
        <v/>
      </c>
      <c r="G812" s="43"/>
      <c r="H812" s="43"/>
      <c r="I812" s="43"/>
    </row>
    <row r="813" spans="1:9" ht="24.95" customHeight="1" thickBot="1">
      <c r="A813" s="43"/>
      <c r="B813" s="43"/>
      <c r="C813" s="43"/>
      <c r="D813" s="85" t="str">
        <f>IFERROR(VLOOKUP(C813,التكويد!$A$2:$R$1501,5,0),"")</f>
        <v/>
      </c>
      <c r="F813" s="91" t="str">
        <f t="shared" si="12"/>
        <v/>
      </c>
      <c r="G813" s="43"/>
      <c r="H813" s="43"/>
      <c r="I813" s="43"/>
    </row>
    <row r="814" spans="1:9" ht="24.95" customHeight="1" thickBot="1">
      <c r="A814" s="43"/>
      <c r="B814" s="43"/>
      <c r="C814" s="43"/>
      <c r="D814" s="85" t="str">
        <f>IFERROR(VLOOKUP(C814,التكويد!$A$2:$R$1501,5,0),"")</f>
        <v/>
      </c>
      <c r="F814" s="91" t="str">
        <f t="shared" si="12"/>
        <v/>
      </c>
      <c r="G814" s="43"/>
      <c r="H814" s="43"/>
      <c r="I814" s="43"/>
    </row>
    <row r="815" spans="1:9" ht="24.95" customHeight="1" thickBot="1">
      <c r="A815" s="43"/>
      <c r="B815" s="43"/>
      <c r="C815" s="43"/>
      <c r="D815" s="85" t="str">
        <f>IFERROR(VLOOKUP(C815,التكويد!$A$2:$R$1501,5,0),"")</f>
        <v/>
      </c>
      <c r="F815" s="91" t="str">
        <f t="shared" si="12"/>
        <v/>
      </c>
      <c r="G815" s="43"/>
      <c r="H815" s="43"/>
      <c r="I815" s="43"/>
    </row>
    <row r="816" spans="1:9" ht="24.95" customHeight="1" thickBot="1">
      <c r="A816" s="43"/>
      <c r="B816" s="43"/>
      <c r="C816" s="43"/>
      <c r="D816" s="85" t="str">
        <f>IFERROR(VLOOKUP(C816,التكويد!$A$2:$R$1501,5,0),"")</f>
        <v/>
      </c>
      <c r="F816" s="91" t="str">
        <f t="shared" si="12"/>
        <v/>
      </c>
      <c r="G816" s="43"/>
      <c r="H816" s="43"/>
      <c r="I816" s="43"/>
    </row>
    <row r="817" spans="1:9" ht="24.95" customHeight="1" thickBot="1">
      <c r="A817" s="43"/>
      <c r="B817" s="43"/>
      <c r="C817" s="43"/>
      <c r="D817" s="85" t="str">
        <f>IFERROR(VLOOKUP(C817,التكويد!$A$2:$R$1501,5,0),"")</f>
        <v/>
      </c>
      <c r="F817" s="91" t="str">
        <f t="shared" si="12"/>
        <v/>
      </c>
      <c r="G817" s="43"/>
      <c r="H817" s="43"/>
      <c r="I817" s="43"/>
    </row>
    <row r="818" spans="1:9" ht="24.95" customHeight="1" thickBot="1">
      <c r="A818" s="43"/>
      <c r="B818" s="43"/>
      <c r="C818" s="43"/>
      <c r="D818" s="85" t="str">
        <f>IFERROR(VLOOKUP(C818,التكويد!$A$2:$R$1501,5,0),"")</f>
        <v/>
      </c>
      <c r="F818" s="91" t="str">
        <f t="shared" si="12"/>
        <v/>
      </c>
      <c r="G818" s="43"/>
      <c r="H818" s="43"/>
      <c r="I818" s="43"/>
    </row>
    <row r="819" spans="1:9" ht="24.95" customHeight="1" thickBot="1">
      <c r="A819" s="43"/>
      <c r="B819" s="43"/>
      <c r="C819" s="43"/>
      <c r="D819" s="85" t="str">
        <f>IFERROR(VLOOKUP(C819,التكويد!$A$2:$R$1501,5,0),"")</f>
        <v/>
      </c>
      <c r="F819" s="91" t="str">
        <f t="shared" si="12"/>
        <v/>
      </c>
      <c r="G819" s="43"/>
      <c r="H819" s="43"/>
      <c r="I819" s="43"/>
    </row>
    <row r="820" spans="1:9" ht="24.95" customHeight="1" thickBot="1">
      <c r="A820" s="43"/>
      <c r="B820" s="43"/>
      <c r="C820" s="43"/>
      <c r="D820" s="85" t="str">
        <f>IFERROR(VLOOKUP(C820,التكويد!$A$2:$R$1501,5,0),"")</f>
        <v/>
      </c>
      <c r="F820" s="91" t="str">
        <f t="shared" si="12"/>
        <v/>
      </c>
      <c r="G820" s="43"/>
      <c r="H820" s="43"/>
      <c r="I820" s="43"/>
    </row>
    <row r="821" spans="1:9" ht="24.95" customHeight="1" thickBot="1">
      <c r="A821" s="43"/>
      <c r="B821" s="43"/>
      <c r="C821" s="43"/>
      <c r="D821" s="85" t="str">
        <f>IFERROR(VLOOKUP(C821,التكويد!$A$2:$R$1501,5,0),"")</f>
        <v/>
      </c>
      <c r="F821" s="91" t="str">
        <f t="shared" si="12"/>
        <v/>
      </c>
      <c r="G821" s="43"/>
      <c r="H821" s="43"/>
      <c r="I821" s="43"/>
    </row>
    <row r="822" spans="1:9" ht="24.95" customHeight="1" thickBot="1">
      <c r="A822" s="43"/>
      <c r="B822" s="43"/>
      <c r="C822" s="43"/>
      <c r="D822" s="85" t="str">
        <f>IFERROR(VLOOKUP(C822,التكويد!$A$2:$R$1501,5,0),"")</f>
        <v/>
      </c>
      <c r="F822" s="91" t="str">
        <f t="shared" si="12"/>
        <v/>
      </c>
      <c r="G822" s="43"/>
      <c r="H822" s="43"/>
      <c r="I822" s="43"/>
    </row>
    <row r="823" spans="1:9" ht="24.95" customHeight="1" thickBot="1">
      <c r="A823" s="43"/>
      <c r="B823" s="43"/>
      <c r="C823" s="43"/>
      <c r="D823" s="85" t="str">
        <f>IFERROR(VLOOKUP(C823,التكويد!$A$2:$R$1501,5,0),"")</f>
        <v/>
      </c>
      <c r="F823" s="91" t="str">
        <f t="shared" si="12"/>
        <v/>
      </c>
      <c r="G823" s="43"/>
      <c r="H823" s="43"/>
      <c r="I823" s="43"/>
    </row>
    <row r="824" spans="1:9" ht="24.95" customHeight="1" thickBot="1">
      <c r="A824" s="43"/>
      <c r="B824" s="43"/>
      <c r="C824" s="43"/>
      <c r="D824" s="85" t="str">
        <f>IFERROR(VLOOKUP(C824,التكويد!$A$2:$R$1501,5,0),"")</f>
        <v/>
      </c>
      <c r="F824" s="91" t="str">
        <f t="shared" si="12"/>
        <v/>
      </c>
      <c r="G824" s="43"/>
      <c r="H824" s="43"/>
      <c r="I824" s="43"/>
    </row>
    <row r="825" spans="1:9" ht="24.95" customHeight="1" thickBot="1">
      <c r="A825" s="43"/>
      <c r="B825" s="43"/>
      <c r="C825" s="43"/>
      <c r="D825" s="85" t="str">
        <f>IFERROR(VLOOKUP(C825,التكويد!$A$2:$R$1501,5,0),"")</f>
        <v/>
      </c>
      <c r="F825" s="91" t="str">
        <f t="shared" si="12"/>
        <v/>
      </c>
      <c r="G825" s="43"/>
      <c r="H825" s="43"/>
      <c r="I825" s="43"/>
    </row>
    <row r="826" spans="1:9" ht="24.95" customHeight="1" thickBot="1">
      <c r="A826" s="43"/>
      <c r="B826" s="43"/>
      <c r="C826" s="43"/>
      <c r="D826" s="85" t="str">
        <f>IFERROR(VLOOKUP(C826,التكويد!$A$2:$R$1501,5,0),"")</f>
        <v/>
      </c>
      <c r="F826" s="91" t="str">
        <f t="shared" si="12"/>
        <v/>
      </c>
      <c r="G826" s="43"/>
      <c r="H826" s="43"/>
      <c r="I826" s="43"/>
    </row>
    <row r="827" spans="1:9" ht="24.95" customHeight="1" thickBot="1">
      <c r="A827" s="43"/>
      <c r="B827" s="43"/>
      <c r="C827" s="43"/>
      <c r="D827" s="85" t="str">
        <f>IFERROR(VLOOKUP(C827,التكويد!$A$2:$R$1501,5,0),"")</f>
        <v/>
      </c>
      <c r="F827" s="91" t="str">
        <f t="shared" si="12"/>
        <v/>
      </c>
      <c r="G827" s="43"/>
      <c r="H827" s="43"/>
      <c r="I827" s="43"/>
    </row>
    <row r="828" spans="1:9" ht="24.95" customHeight="1" thickBot="1">
      <c r="A828" s="43"/>
      <c r="B828" s="43"/>
      <c r="C828" s="43"/>
      <c r="D828" s="85" t="str">
        <f>IFERROR(VLOOKUP(C828,التكويد!$A$2:$R$1501,5,0),"")</f>
        <v/>
      </c>
      <c r="F828" s="91" t="str">
        <f t="shared" si="12"/>
        <v/>
      </c>
      <c r="G828" s="43"/>
      <c r="H828" s="43"/>
      <c r="I828" s="43"/>
    </row>
    <row r="829" spans="1:9" ht="24.95" customHeight="1" thickBot="1">
      <c r="A829" s="43"/>
      <c r="B829" s="43"/>
      <c r="C829" s="43"/>
      <c r="D829" s="85" t="str">
        <f>IFERROR(VLOOKUP(C829,التكويد!$A$2:$R$1501,5,0),"")</f>
        <v/>
      </c>
      <c r="F829" s="91" t="str">
        <f t="shared" si="12"/>
        <v/>
      </c>
      <c r="G829" s="43"/>
      <c r="H829" s="43"/>
      <c r="I829" s="43"/>
    </row>
    <row r="830" spans="1:9" ht="24.95" customHeight="1" thickBot="1">
      <c r="A830" s="43"/>
      <c r="B830" s="43"/>
      <c r="C830" s="43"/>
      <c r="D830" s="85" t="str">
        <f>IFERROR(VLOOKUP(C830,التكويد!$A$2:$R$1501,5,0),"")</f>
        <v/>
      </c>
      <c r="F830" s="91" t="str">
        <f t="shared" si="12"/>
        <v/>
      </c>
      <c r="G830" s="43"/>
      <c r="H830" s="43"/>
      <c r="I830" s="43"/>
    </row>
    <row r="831" spans="1:9" ht="24.95" customHeight="1" thickBot="1">
      <c r="A831" s="43"/>
      <c r="B831" s="43"/>
      <c r="C831" s="43"/>
      <c r="D831" s="85" t="str">
        <f>IFERROR(VLOOKUP(C831,التكويد!$A$2:$R$1501,5,0),"")</f>
        <v/>
      </c>
      <c r="F831" s="91" t="str">
        <f t="shared" si="12"/>
        <v/>
      </c>
      <c r="G831" s="43"/>
      <c r="H831" s="43"/>
      <c r="I831" s="43"/>
    </row>
    <row r="832" spans="1:9" ht="24.95" customHeight="1" thickBot="1">
      <c r="A832" s="43"/>
      <c r="B832" s="43"/>
      <c r="C832" s="43"/>
      <c r="D832" s="85" t="str">
        <f>IFERROR(VLOOKUP(C832,التكويد!$A$2:$R$1501,5,0),"")</f>
        <v/>
      </c>
      <c r="F832" s="91" t="str">
        <f t="shared" si="12"/>
        <v/>
      </c>
      <c r="G832" s="43"/>
      <c r="H832" s="43"/>
      <c r="I832" s="43"/>
    </row>
    <row r="833" spans="1:9" ht="24.95" customHeight="1" thickBot="1">
      <c r="A833" s="43"/>
      <c r="B833" s="43"/>
      <c r="C833" s="43"/>
      <c r="D833" s="85" t="str">
        <f>IFERROR(VLOOKUP(C833,التكويد!$A$2:$R$1501,5,0),"")</f>
        <v/>
      </c>
      <c r="F833" s="91" t="str">
        <f t="shared" si="12"/>
        <v/>
      </c>
      <c r="G833" s="43"/>
      <c r="H833" s="43"/>
      <c r="I833" s="43"/>
    </row>
    <row r="834" spans="1:9" ht="24.95" customHeight="1" thickBot="1">
      <c r="A834" s="43"/>
      <c r="B834" s="43"/>
      <c r="C834" s="43"/>
      <c r="D834" s="85" t="str">
        <f>IFERROR(VLOOKUP(C834,التكويد!$A$2:$R$1501,5,0),"")</f>
        <v/>
      </c>
      <c r="F834" s="91" t="str">
        <f t="shared" ref="F834:F897" si="13">IFERROR(SUM(E834/G834),"")</f>
        <v/>
      </c>
      <c r="G834" s="43"/>
      <c r="H834" s="43"/>
      <c r="I834" s="43"/>
    </row>
    <row r="835" spans="1:9" ht="24.95" customHeight="1" thickBot="1">
      <c r="A835" s="43"/>
      <c r="B835" s="43"/>
      <c r="C835" s="43"/>
      <c r="D835" s="85" t="str">
        <f>IFERROR(VLOOKUP(C835,التكويد!$A$2:$R$1501,5,0),"")</f>
        <v/>
      </c>
      <c r="F835" s="91" t="str">
        <f t="shared" si="13"/>
        <v/>
      </c>
      <c r="G835" s="43"/>
      <c r="H835" s="43"/>
      <c r="I835" s="43"/>
    </row>
    <row r="836" spans="1:9" ht="24.95" customHeight="1" thickBot="1">
      <c r="A836" s="43"/>
      <c r="B836" s="43"/>
      <c r="C836" s="43"/>
      <c r="D836" s="85" t="str">
        <f>IFERROR(VLOOKUP(C836,التكويد!$A$2:$R$1501,5,0),"")</f>
        <v/>
      </c>
      <c r="F836" s="91" t="str">
        <f t="shared" si="13"/>
        <v/>
      </c>
      <c r="G836" s="43"/>
      <c r="H836" s="43"/>
      <c r="I836" s="43"/>
    </row>
    <row r="837" spans="1:9" ht="24.95" customHeight="1" thickBot="1">
      <c r="A837" s="43"/>
      <c r="B837" s="43"/>
      <c r="C837" s="43"/>
      <c r="D837" s="85" t="str">
        <f>IFERROR(VLOOKUP(C837,التكويد!$A$2:$R$1501,5,0),"")</f>
        <v/>
      </c>
      <c r="F837" s="91" t="str">
        <f t="shared" si="13"/>
        <v/>
      </c>
      <c r="G837" s="43"/>
      <c r="H837" s="43"/>
      <c r="I837" s="43"/>
    </row>
    <row r="838" spans="1:9" ht="24.95" customHeight="1" thickBot="1">
      <c r="A838" s="43"/>
      <c r="B838" s="43"/>
      <c r="C838" s="43"/>
      <c r="D838" s="85" t="str">
        <f>IFERROR(VLOOKUP(C838,التكويد!$A$2:$R$1501,5,0),"")</f>
        <v/>
      </c>
      <c r="F838" s="91" t="str">
        <f t="shared" si="13"/>
        <v/>
      </c>
      <c r="G838" s="43"/>
      <c r="H838" s="43"/>
      <c r="I838" s="43"/>
    </row>
    <row r="839" spans="1:9" ht="24.95" customHeight="1" thickBot="1">
      <c r="A839" s="43"/>
      <c r="B839" s="43"/>
      <c r="C839" s="43"/>
      <c r="D839" s="85" t="str">
        <f>IFERROR(VLOOKUP(C839,التكويد!$A$2:$R$1501,5,0),"")</f>
        <v/>
      </c>
      <c r="F839" s="91" t="str">
        <f t="shared" si="13"/>
        <v/>
      </c>
      <c r="G839" s="43"/>
      <c r="H839" s="43"/>
      <c r="I839" s="43"/>
    </row>
    <row r="840" spans="1:9" ht="24.95" customHeight="1" thickBot="1">
      <c r="A840" s="43"/>
      <c r="B840" s="43"/>
      <c r="C840" s="43"/>
      <c r="D840" s="85" t="str">
        <f>IFERROR(VLOOKUP(C840,التكويد!$A$2:$R$1501,5,0),"")</f>
        <v/>
      </c>
      <c r="F840" s="91" t="str">
        <f t="shared" si="13"/>
        <v/>
      </c>
      <c r="G840" s="43"/>
      <c r="H840" s="43"/>
      <c r="I840" s="43"/>
    </row>
    <row r="841" spans="1:9" ht="24.95" customHeight="1" thickBot="1">
      <c r="A841" s="43"/>
      <c r="B841" s="43"/>
      <c r="C841" s="43"/>
      <c r="D841" s="85" t="str">
        <f>IFERROR(VLOOKUP(C841,التكويد!$A$2:$R$1501,5,0),"")</f>
        <v/>
      </c>
      <c r="F841" s="91" t="str">
        <f t="shared" si="13"/>
        <v/>
      </c>
      <c r="G841" s="43"/>
      <c r="H841" s="43"/>
      <c r="I841" s="43"/>
    </row>
    <row r="842" spans="1:9" ht="24.95" customHeight="1" thickBot="1">
      <c r="A842" s="43"/>
      <c r="B842" s="43"/>
      <c r="C842" s="43"/>
      <c r="D842" s="85" t="str">
        <f>IFERROR(VLOOKUP(C842,التكويد!$A$2:$R$1501,5,0),"")</f>
        <v/>
      </c>
      <c r="F842" s="91" t="str">
        <f t="shared" si="13"/>
        <v/>
      </c>
      <c r="G842" s="43"/>
      <c r="H842" s="43"/>
      <c r="I842" s="43"/>
    </row>
    <row r="843" spans="1:9" ht="24.95" customHeight="1" thickBot="1">
      <c r="A843" s="43"/>
      <c r="B843" s="43"/>
      <c r="C843" s="43"/>
      <c r="D843" s="85" t="str">
        <f>IFERROR(VLOOKUP(C843,التكويد!$A$2:$R$1501,5,0),"")</f>
        <v/>
      </c>
      <c r="F843" s="91" t="str">
        <f t="shared" si="13"/>
        <v/>
      </c>
      <c r="G843" s="43"/>
      <c r="H843" s="43"/>
      <c r="I843" s="43"/>
    </row>
    <row r="844" spans="1:9" ht="24.95" customHeight="1" thickBot="1">
      <c r="A844" s="43"/>
      <c r="B844" s="43"/>
      <c r="C844" s="43"/>
      <c r="D844" s="85" t="str">
        <f>IFERROR(VLOOKUP(C844,التكويد!$A$2:$R$1501,5,0),"")</f>
        <v/>
      </c>
      <c r="F844" s="91" t="str">
        <f t="shared" si="13"/>
        <v/>
      </c>
      <c r="G844" s="43"/>
      <c r="H844" s="43"/>
      <c r="I844" s="43"/>
    </row>
    <row r="845" spans="1:9" ht="24.95" customHeight="1" thickBot="1">
      <c r="A845" s="43"/>
      <c r="B845" s="43"/>
      <c r="C845" s="43"/>
      <c r="D845" s="85" t="str">
        <f>IFERROR(VLOOKUP(C845,التكويد!$A$2:$R$1501,5,0),"")</f>
        <v/>
      </c>
      <c r="F845" s="91" t="str">
        <f t="shared" si="13"/>
        <v/>
      </c>
      <c r="G845" s="43"/>
      <c r="H845" s="43"/>
      <c r="I845" s="43"/>
    </row>
    <row r="846" spans="1:9" ht="24.95" customHeight="1" thickBot="1">
      <c r="A846" s="43"/>
      <c r="B846" s="43"/>
      <c r="C846" s="43"/>
      <c r="D846" s="85" t="str">
        <f>IFERROR(VLOOKUP(C846,التكويد!$A$2:$R$1501,5,0),"")</f>
        <v/>
      </c>
      <c r="F846" s="91" t="str">
        <f t="shared" si="13"/>
        <v/>
      </c>
      <c r="G846" s="43"/>
      <c r="H846" s="43"/>
      <c r="I846" s="43"/>
    </row>
    <row r="847" spans="1:9" ht="24.95" customHeight="1" thickBot="1">
      <c r="A847" s="43"/>
      <c r="B847" s="43"/>
      <c r="C847" s="43"/>
      <c r="D847" s="85" t="str">
        <f>IFERROR(VLOOKUP(C847,التكويد!$A$2:$R$1501,5,0),"")</f>
        <v/>
      </c>
      <c r="F847" s="91" t="str">
        <f t="shared" si="13"/>
        <v/>
      </c>
      <c r="G847" s="43"/>
      <c r="H847" s="43"/>
      <c r="I847" s="43"/>
    </row>
    <row r="848" spans="1:9" ht="24.95" customHeight="1" thickBot="1">
      <c r="A848" s="43"/>
      <c r="B848" s="43"/>
      <c r="C848" s="43"/>
      <c r="D848" s="85" t="str">
        <f>IFERROR(VLOOKUP(C848,التكويد!$A$2:$R$1501,5,0),"")</f>
        <v/>
      </c>
      <c r="F848" s="91" t="str">
        <f t="shared" si="13"/>
        <v/>
      </c>
      <c r="G848" s="43"/>
      <c r="H848" s="43"/>
      <c r="I848" s="43"/>
    </row>
    <row r="849" spans="1:9" ht="24.95" customHeight="1" thickBot="1">
      <c r="A849" s="43"/>
      <c r="B849" s="43"/>
      <c r="C849" s="43"/>
      <c r="D849" s="85" t="str">
        <f>IFERROR(VLOOKUP(C849,التكويد!$A$2:$R$1501,5,0),"")</f>
        <v/>
      </c>
      <c r="F849" s="91" t="str">
        <f t="shared" si="13"/>
        <v/>
      </c>
      <c r="G849" s="43"/>
      <c r="H849" s="43"/>
      <c r="I849" s="43"/>
    </row>
    <row r="850" spans="1:9" ht="24.95" customHeight="1" thickBot="1">
      <c r="A850" s="43"/>
      <c r="B850" s="43"/>
      <c r="C850" s="43"/>
      <c r="D850" s="85" t="str">
        <f>IFERROR(VLOOKUP(C850,التكويد!$A$2:$R$1501,5,0),"")</f>
        <v/>
      </c>
      <c r="F850" s="91" t="str">
        <f t="shared" si="13"/>
        <v/>
      </c>
      <c r="G850" s="43"/>
      <c r="H850" s="43"/>
      <c r="I850" s="43"/>
    </row>
    <row r="851" spans="1:9" ht="24.95" customHeight="1" thickBot="1">
      <c r="A851" s="43"/>
      <c r="B851" s="43"/>
      <c r="C851" s="43"/>
      <c r="D851" s="85" t="str">
        <f>IFERROR(VLOOKUP(C851,التكويد!$A$2:$R$1501,5,0),"")</f>
        <v/>
      </c>
      <c r="F851" s="91" t="str">
        <f t="shared" si="13"/>
        <v/>
      </c>
      <c r="G851" s="43"/>
      <c r="H851" s="43"/>
      <c r="I851" s="43"/>
    </row>
    <row r="852" spans="1:9" ht="24.95" customHeight="1" thickBot="1">
      <c r="A852" s="43"/>
      <c r="B852" s="43"/>
      <c r="C852" s="43"/>
      <c r="D852" s="85" t="str">
        <f>IFERROR(VLOOKUP(C852,التكويد!$A$2:$R$1501,5,0),"")</f>
        <v/>
      </c>
      <c r="F852" s="91" t="str">
        <f t="shared" si="13"/>
        <v/>
      </c>
      <c r="G852" s="43"/>
      <c r="H852" s="43"/>
      <c r="I852" s="43"/>
    </row>
    <row r="853" spans="1:9" ht="24.95" customHeight="1" thickBot="1">
      <c r="A853" s="43"/>
      <c r="B853" s="43"/>
      <c r="C853" s="43"/>
      <c r="D853" s="85" t="str">
        <f>IFERROR(VLOOKUP(C853,التكويد!$A$2:$R$1501,5,0),"")</f>
        <v/>
      </c>
      <c r="F853" s="91" t="str">
        <f t="shared" si="13"/>
        <v/>
      </c>
      <c r="G853" s="43"/>
      <c r="H853" s="43"/>
      <c r="I853" s="43"/>
    </row>
    <row r="854" spans="1:9" ht="24.95" customHeight="1" thickBot="1">
      <c r="A854" s="43"/>
      <c r="B854" s="43"/>
      <c r="C854" s="43"/>
      <c r="D854" s="85" t="str">
        <f>IFERROR(VLOOKUP(C854,التكويد!$A$2:$R$1501,5,0),"")</f>
        <v/>
      </c>
      <c r="F854" s="91" t="str">
        <f t="shared" si="13"/>
        <v/>
      </c>
      <c r="G854" s="43"/>
      <c r="H854" s="43"/>
      <c r="I854" s="43"/>
    </row>
    <row r="855" spans="1:9" ht="24.95" customHeight="1" thickBot="1">
      <c r="A855" s="43"/>
      <c r="B855" s="43"/>
      <c r="C855" s="43"/>
      <c r="D855" s="85" t="str">
        <f>IFERROR(VLOOKUP(C855,التكويد!$A$2:$R$1501,5,0),"")</f>
        <v/>
      </c>
      <c r="F855" s="91" t="str">
        <f t="shared" si="13"/>
        <v/>
      </c>
      <c r="G855" s="43"/>
      <c r="H855" s="43"/>
      <c r="I855" s="43"/>
    </row>
    <row r="856" spans="1:9" ht="24.95" customHeight="1" thickBot="1">
      <c r="A856" s="43"/>
      <c r="B856" s="43"/>
      <c r="C856" s="43"/>
      <c r="D856" s="85" t="str">
        <f>IFERROR(VLOOKUP(C856,التكويد!$A$2:$R$1501,5,0),"")</f>
        <v/>
      </c>
      <c r="F856" s="91" t="str">
        <f t="shared" si="13"/>
        <v/>
      </c>
      <c r="G856" s="43"/>
      <c r="H856" s="43"/>
      <c r="I856" s="43"/>
    </row>
    <row r="857" spans="1:9" ht="24.95" customHeight="1" thickBot="1">
      <c r="A857" s="43"/>
      <c r="B857" s="43"/>
      <c r="C857" s="43"/>
      <c r="D857" s="85" t="str">
        <f>IFERROR(VLOOKUP(C857,التكويد!$A$2:$R$1501,5,0),"")</f>
        <v/>
      </c>
      <c r="F857" s="91" t="str">
        <f t="shared" si="13"/>
        <v/>
      </c>
      <c r="G857" s="43"/>
      <c r="H857" s="43"/>
      <c r="I857" s="43"/>
    </row>
    <row r="858" spans="1:9" ht="24.95" customHeight="1" thickBot="1">
      <c r="A858" s="43"/>
      <c r="B858" s="43"/>
      <c r="C858" s="43"/>
      <c r="D858" s="85" t="str">
        <f>IFERROR(VLOOKUP(C858,التكويد!$A$2:$R$1501,5,0),"")</f>
        <v/>
      </c>
      <c r="F858" s="91" t="str">
        <f t="shared" si="13"/>
        <v/>
      </c>
      <c r="G858" s="43"/>
      <c r="H858" s="43"/>
      <c r="I858" s="43"/>
    </row>
    <row r="859" spans="1:9" ht="24.95" customHeight="1" thickBot="1">
      <c r="A859" s="43"/>
      <c r="B859" s="43"/>
      <c r="C859" s="43"/>
      <c r="D859" s="85" t="str">
        <f>IFERROR(VLOOKUP(C859,التكويد!$A$2:$R$1501,5,0),"")</f>
        <v/>
      </c>
      <c r="F859" s="91" t="str">
        <f t="shared" si="13"/>
        <v/>
      </c>
      <c r="G859" s="43"/>
      <c r="H859" s="43"/>
      <c r="I859" s="43"/>
    </row>
    <row r="860" spans="1:9" ht="24.95" customHeight="1" thickBot="1">
      <c r="A860" s="43"/>
      <c r="B860" s="43"/>
      <c r="C860" s="43"/>
      <c r="D860" s="85" t="str">
        <f>IFERROR(VLOOKUP(C860,التكويد!$A$2:$R$1501,5,0),"")</f>
        <v/>
      </c>
      <c r="F860" s="91" t="str">
        <f t="shared" si="13"/>
        <v/>
      </c>
      <c r="G860" s="43"/>
      <c r="H860" s="43"/>
      <c r="I860" s="43"/>
    </row>
    <row r="861" spans="1:9" ht="24.95" customHeight="1" thickBot="1">
      <c r="A861" s="43"/>
      <c r="B861" s="43"/>
      <c r="C861" s="43"/>
      <c r="D861" s="85" t="str">
        <f>IFERROR(VLOOKUP(C861,التكويد!$A$2:$R$1501,5,0),"")</f>
        <v/>
      </c>
      <c r="F861" s="91" t="str">
        <f t="shared" si="13"/>
        <v/>
      </c>
      <c r="G861" s="43"/>
      <c r="H861" s="43"/>
      <c r="I861" s="43"/>
    </row>
    <row r="862" spans="1:9" ht="24.95" customHeight="1" thickBot="1">
      <c r="A862" s="43"/>
      <c r="B862" s="43"/>
      <c r="C862" s="43"/>
      <c r="D862" s="85" t="str">
        <f>IFERROR(VLOOKUP(C862,التكويد!$A$2:$R$1501,5,0),"")</f>
        <v/>
      </c>
      <c r="F862" s="91" t="str">
        <f t="shared" si="13"/>
        <v/>
      </c>
      <c r="G862" s="43"/>
      <c r="H862" s="43"/>
      <c r="I862" s="43"/>
    </row>
    <row r="863" spans="1:9" ht="24.95" customHeight="1" thickBot="1">
      <c r="A863" s="43"/>
      <c r="B863" s="43"/>
      <c r="C863" s="43"/>
      <c r="D863" s="85" t="str">
        <f>IFERROR(VLOOKUP(C863,التكويد!$A$2:$R$1501,5,0),"")</f>
        <v/>
      </c>
      <c r="F863" s="91" t="str">
        <f t="shared" si="13"/>
        <v/>
      </c>
      <c r="G863" s="43"/>
      <c r="H863" s="43"/>
      <c r="I863" s="43"/>
    </row>
    <row r="864" spans="1:9" ht="24.95" customHeight="1" thickBot="1">
      <c r="A864" s="43"/>
      <c r="B864" s="43"/>
      <c r="C864" s="43"/>
      <c r="D864" s="85" t="str">
        <f>IFERROR(VLOOKUP(C864,التكويد!$A$2:$R$1501,5,0),"")</f>
        <v/>
      </c>
      <c r="F864" s="91" t="str">
        <f t="shared" si="13"/>
        <v/>
      </c>
      <c r="G864" s="43"/>
      <c r="H864" s="43"/>
      <c r="I864" s="43"/>
    </row>
    <row r="865" spans="1:9" ht="24.95" customHeight="1" thickBot="1">
      <c r="A865" s="43"/>
      <c r="B865" s="43"/>
      <c r="C865" s="43"/>
      <c r="D865" s="85" t="str">
        <f>IFERROR(VLOOKUP(C865,التكويد!$A$2:$R$1501,5,0),"")</f>
        <v/>
      </c>
      <c r="F865" s="91" t="str">
        <f t="shared" si="13"/>
        <v/>
      </c>
      <c r="G865" s="43"/>
      <c r="H865" s="43"/>
      <c r="I865" s="43"/>
    </row>
    <row r="866" spans="1:9" ht="24.95" customHeight="1" thickBot="1">
      <c r="A866" s="43"/>
      <c r="B866" s="43"/>
      <c r="C866" s="43"/>
      <c r="D866" s="85" t="str">
        <f>IFERROR(VLOOKUP(C866,التكويد!$A$2:$R$1501,5,0),"")</f>
        <v/>
      </c>
      <c r="F866" s="91" t="str">
        <f t="shared" si="13"/>
        <v/>
      </c>
      <c r="G866" s="43"/>
      <c r="H866" s="43"/>
      <c r="I866" s="43"/>
    </row>
    <row r="867" spans="1:9" ht="24.95" customHeight="1" thickBot="1">
      <c r="A867" s="43"/>
      <c r="B867" s="43"/>
      <c r="C867" s="43"/>
      <c r="D867" s="85" t="str">
        <f>IFERROR(VLOOKUP(C867,التكويد!$A$2:$R$1501,5,0),"")</f>
        <v/>
      </c>
      <c r="F867" s="91" t="str">
        <f t="shared" si="13"/>
        <v/>
      </c>
      <c r="G867" s="43"/>
      <c r="H867" s="43"/>
      <c r="I867" s="43"/>
    </row>
    <row r="868" spans="1:9" ht="24.95" customHeight="1" thickBot="1">
      <c r="A868" s="43"/>
      <c r="B868" s="43"/>
      <c r="C868" s="43"/>
      <c r="D868" s="85" t="str">
        <f>IFERROR(VLOOKUP(C868,التكويد!$A$2:$R$1501,5,0),"")</f>
        <v/>
      </c>
      <c r="F868" s="91" t="str">
        <f t="shared" si="13"/>
        <v/>
      </c>
      <c r="G868" s="43"/>
      <c r="H868" s="43"/>
      <c r="I868" s="43"/>
    </row>
    <row r="869" spans="1:9" ht="24.95" customHeight="1" thickBot="1">
      <c r="A869" s="43"/>
      <c r="B869" s="43"/>
      <c r="C869" s="43"/>
      <c r="D869" s="85" t="str">
        <f>IFERROR(VLOOKUP(C869,التكويد!$A$2:$R$1501,5,0),"")</f>
        <v/>
      </c>
      <c r="F869" s="91" t="str">
        <f t="shared" si="13"/>
        <v/>
      </c>
      <c r="G869" s="43"/>
      <c r="H869" s="43"/>
      <c r="I869" s="43"/>
    </row>
    <row r="870" spans="1:9" ht="24.95" customHeight="1" thickBot="1">
      <c r="A870" s="43"/>
      <c r="B870" s="43"/>
      <c r="C870" s="43"/>
      <c r="D870" s="85" t="str">
        <f>IFERROR(VLOOKUP(C870,التكويد!$A$2:$R$1501,5,0),"")</f>
        <v/>
      </c>
      <c r="F870" s="91" t="str">
        <f t="shared" si="13"/>
        <v/>
      </c>
      <c r="G870" s="43"/>
      <c r="H870" s="43"/>
      <c r="I870" s="43"/>
    </row>
    <row r="871" spans="1:9" ht="24.95" customHeight="1" thickBot="1">
      <c r="A871" s="43"/>
      <c r="B871" s="43"/>
      <c r="C871" s="43"/>
      <c r="D871" s="85" t="str">
        <f>IFERROR(VLOOKUP(C871,التكويد!$A$2:$R$1501,5,0),"")</f>
        <v/>
      </c>
      <c r="F871" s="91" t="str">
        <f t="shared" si="13"/>
        <v/>
      </c>
      <c r="G871" s="43"/>
      <c r="H871" s="43"/>
      <c r="I871" s="43"/>
    </row>
    <row r="872" spans="1:9" ht="24.95" customHeight="1" thickBot="1">
      <c r="A872" s="43"/>
      <c r="B872" s="43"/>
      <c r="C872" s="43"/>
      <c r="D872" s="85" t="str">
        <f>IFERROR(VLOOKUP(C872,التكويد!$A$2:$R$1501,5,0),"")</f>
        <v/>
      </c>
      <c r="F872" s="91" t="str">
        <f t="shared" si="13"/>
        <v/>
      </c>
      <c r="G872" s="43"/>
      <c r="H872" s="43"/>
      <c r="I872" s="43"/>
    </row>
    <row r="873" spans="1:9" ht="24.95" customHeight="1" thickBot="1">
      <c r="A873" s="43"/>
      <c r="B873" s="43"/>
      <c r="C873" s="43"/>
      <c r="D873" s="85" t="str">
        <f>IFERROR(VLOOKUP(C873,التكويد!$A$2:$R$1501,5,0),"")</f>
        <v/>
      </c>
      <c r="F873" s="91" t="str">
        <f t="shared" si="13"/>
        <v/>
      </c>
      <c r="G873" s="43"/>
      <c r="H873" s="43"/>
      <c r="I873" s="43"/>
    </row>
    <row r="874" spans="1:9" ht="24.95" customHeight="1" thickBot="1">
      <c r="A874" s="43"/>
      <c r="B874" s="43"/>
      <c r="C874" s="43"/>
      <c r="D874" s="85" t="str">
        <f>IFERROR(VLOOKUP(C874,التكويد!$A$2:$R$1501,5,0),"")</f>
        <v/>
      </c>
      <c r="F874" s="91" t="str">
        <f t="shared" si="13"/>
        <v/>
      </c>
      <c r="G874" s="43"/>
      <c r="H874" s="43"/>
      <c r="I874" s="43"/>
    </row>
    <row r="875" spans="1:9" ht="24.95" customHeight="1" thickBot="1">
      <c r="A875" s="43"/>
      <c r="B875" s="43"/>
      <c r="C875" s="43"/>
      <c r="D875" s="85" t="str">
        <f>IFERROR(VLOOKUP(C875,التكويد!$A$2:$R$1501,5,0),"")</f>
        <v/>
      </c>
      <c r="F875" s="91" t="str">
        <f t="shared" si="13"/>
        <v/>
      </c>
      <c r="G875" s="43"/>
      <c r="H875" s="43"/>
      <c r="I875" s="43"/>
    </row>
    <row r="876" spans="1:9" ht="24.95" customHeight="1" thickBot="1">
      <c r="A876" s="43"/>
      <c r="B876" s="43"/>
      <c r="C876" s="43"/>
      <c r="D876" s="85" t="str">
        <f>IFERROR(VLOOKUP(C876,التكويد!$A$2:$R$1501,5,0),"")</f>
        <v/>
      </c>
      <c r="F876" s="91" t="str">
        <f t="shared" si="13"/>
        <v/>
      </c>
      <c r="G876" s="43"/>
      <c r="H876" s="43"/>
      <c r="I876" s="43"/>
    </row>
    <row r="877" spans="1:9" ht="24.95" customHeight="1" thickBot="1">
      <c r="A877" s="43"/>
      <c r="B877" s="43"/>
      <c r="C877" s="43"/>
      <c r="D877" s="85" t="str">
        <f>IFERROR(VLOOKUP(C877,التكويد!$A$2:$R$1501,5,0),"")</f>
        <v/>
      </c>
      <c r="F877" s="91" t="str">
        <f t="shared" si="13"/>
        <v/>
      </c>
      <c r="G877" s="43"/>
      <c r="H877" s="43"/>
      <c r="I877" s="43"/>
    </row>
    <row r="878" spans="1:9" ht="24.95" customHeight="1" thickBot="1">
      <c r="A878" s="43"/>
      <c r="B878" s="43"/>
      <c r="C878" s="43"/>
      <c r="D878" s="85" t="str">
        <f>IFERROR(VLOOKUP(C878,التكويد!$A$2:$R$1501,5,0),"")</f>
        <v/>
      </c>
      <c r="F878" s="91" t="str">
        <f t="shared" si="13"/>
        <v/>
      </c>
      <c r="G878" s="43"/>
      <c r="H878" s="43"/>
      <c r="I878" s="43"/>
    </row>
    <row r="879" spans="1:9" ht="24.95" customHeight="1" thickBot="1">
      <c r="A879" s="43"/>
      <c r="B879" s="43"/>
      <c r="C879" s="43"/>
      <c r="D879" s="85" t="str">
        <f>IFERROR(VLOOKUP(C879,التكويد!$A$2:$R$1501,5,0),"")</f>
        <v/>
      </c>
      <c r="F879" s="91" t="str">
        <f t="shared" si="13"/>
        <v/>
      </c>
      <c r="G879" s="43"/>
      <c r="H879" s="43"/>
      <c r="I879" s="43"/>
    </row>
    <row r="880" spans="1:9" ht="24.95" customHeight="1" thickBot="1">
      <c r="A880" s="43"/>
      <c r="B880" s="43"/>
      <c r="C880" s="43"/>
      <c r="D880" s="85" t="str">
        <f>IFERROR(VLOOKUP(C880,التكويد!$A$2:$R$1501,5,0),"")</f>
        <v/>
      </c>
      <c r="F880" s="91" t="str">
        <f t="shared" si="13"/>
        <v/>
      </c>
      <c r="G880" s="43"/>
      <c r="H880" s="43"/>
      <c r="I880" s="43"/>
    </row>
    <row r="881" spans="1:9" ht="24.95" customHeight="1" thickBot="1">
      <c r="A881" s="43"/>
      <c r="B881" s="43"/>
      <c r="C881" s="43"/>
      <c r="D881" s="85" t="str">
        <f>IFERROR(VLOOKUP(C881,التكويد!$A$2:$R$1501,5,0),"")</f>
        <v/>
      </c>
      <c r="F881" s="91" t="str">
        <f t="shared" si="13"/>
        <v/>
      </c>
      <c r="G881" s="43"/>
      <c r="H881" s="43"/>
      <c r="I881" s="43"/>
    </row>
    <row r="882" spans="1:9" ht="24.95" customHeight="1" thickBot="1">
      <c r="A882" s="43"/>
      <c r="B882" s="43"/>
      <c r="C882" s="43"/>
      <c r="D882" s="85" t="str">
        <f>IFERROR(VLOOKUP(C882,التكويد!$A$2:$R$1501,5,0),"")</f>
        <v/>
      </c>
      <c r="F882" s="91" t="str">
        <f t="shared" si="13"/>
        <v/>
      </c>
      <c r="G882" s="43"/>
      <c r="H882" s="43"/>
      <c r="I882" s="43"/>
    </row>
    <row r="883" spans="1:9" ht="24.95" customHeight="1" thickBot="1">
      <c r="A883" s="43"/>
      <c r="B883" s="43"/>
      <c r="C883" s="43"/>
      <c r="D883" s="85" t="str">
        <f>IFERROR(VLOOKUP(C883,التكويد!$A$2:$R$1501,5,0),"")</f>
        <v/>
      </c>
      <c r="F883" s="91" t="str">
        <f t="shared" si="13"/>
        <v/>
      </c>
      <c r="G883" s="43"/>
      <c r="H883" s="43"/>
      <c r="I883" s="43"/>
    </row>
    <row r="884" spans="1:9" ht="24.95" customHeight="1" thickBot="1">
      <c r="A884" s="43"/>
      <c r="B884" s="43"/>
      <c r="C884" s="43"/>
      <c r="D884" s="85" t="str">
        <f>IFERROR(VLOOKUP(C884,التكويد!$A$2:$R$1501,5,0),"")</f>
        <v/>
      </c>
      <c r="F884" s="91" t="str">
        <f t="shared" si="13"/>
        <v/>
      </c>
      <c r="G884" s="43"/>
      <c r="H884" s="43"/>
      <c r="I884" s="43"/>
    </row>
    <row r="885" spans="1:9" ht="24.95" customHeight="1" thickBot="1">
      <c r="A885" s="43"/>
      <c r="B885" s="43"/>
      <c r="C885" s="43"/>
      <c r="D885" s="85" t="str">
        <f>IFERROR(VLOOKUP(C885,التكويد!$A$2:$R$1501,5,0),"")</f>
        <v/>
      </c>
      <c r="F885" s="91" t="str">
        <f t="shared" si="13"/>
        <v/>
      </c>
      <c r="G885" s="43"/>
      <c r="H885" s="43"/>
      <c r="I885" s="43"/>
    </row>
    <row r="886" spans="1:9" ht="24.95" customHeight="1" thickBot="1">
      <c r="A886" s="43"/>
      <c r="B886" s="43"/>
      <c r="C886" s="43"/>
      <c r="D886" s="85" t="str">
        <f>IFERROR(VLOOKUP(C886,التكويد!$A$2:$R$1501,5,0),"")</f>
        <v/>
      </c>
      <c r="F886" s="91" t="str">
        <f t="shared" si="13"/>
        <v/>
      </c>
      <c r="G886" s="43"/>
      <c r="H886" s="43"/>
      <c r="I886" s="43"/>
    </row>
    <row r="887" spans="1:9" ht="24.95" customHeight="1" thickBot="1">
      <c r="A887" s="43"/>
      <c r="B887" s="43"/>
      <c r="C887" s="43"/>
      <c r="D887" s="85" t="str">
        <f>IFERROR(VLOOKUP(C887,التكويد!$A$2:$R$1501,5,0),"")</f>
        <v/>
      </c>
      <c r="F887" s="91" t="str">
        <f t="shared" si="13"/>
        <v/>
      </c>
      <c r="G887" s="43"/>
      <c r="H887" s="43"/>
      <c r="I887" s="43"/>
    </row>
    <row r="888" spans="1:9" ht="24.95" customHeight="1" thickBot="1">
      <c r="A888" s="43"/>
      <c r="B888" s="43"/>
      <c r="C888" s="43"/>
      <c r="D888" s="85" t="str">
        <f>IFERROR(VLOOKUP(C888,التكويد!$A$2:$R$1501,5,0),"")</f>
        <v/>
      </c>
      <c r="F888" s="91" t="str">
        <f t="shared" si="13"/>
        <v/>
      </c>
      <c r="G888" s="43"/>
      <c r="H888" s="43"/>
      <c r="I888" s="43"/>
    </row>
    <row r="889" spans="1:9" ht="24.95" customHeight="1" thickBot="1">
      <c r="A889" s="43"/>
      <c r="B889" s="43"/>
      <c r="C889" s="43"/>
      <c r="D889" s="85" t="str">
        <f>IFERROR(VLOOKUP(C889,التكويد!$A$2:$R$1501,5,0),"")</f>
        <v/>
      </c>
      <c r="F889" s="91" t="str">
        <f t="shared" si="13"/>
        <v/>
      </c>
      <c r="G889" s="43"/>
      <c r="H889" s="43"/>
      <c r="I889" s="43"/>
    </row>
    <row r="890" spans="1:9" ht="24.95" customHeight="1" thickBot="1">
      <c r="A890" s="43"/>
      <c r="B890" s="43"/>
      <c r="C890" s="43"/>
      <c r="D890" s="85" t="str">
        <f>IFERROR(VLOOKUP(C890,التكويد!$A$2:$R$1501,5,0),"")</f>
        <v/>
      </c>
      <c r="F890" s="91" t="str">
        <f t="shared" si="13"/>
        <v/>
      </c>
      <c r="G890" s="43"/>
      <c r="H890" s="43"/>
      <c r="I890" s="43"/>
    </row>
    <row r="891" spans="1:9" ht="24.95" customHeight="1" thickBot="1">
      <c r="A891" s="43"/>
      <c r="B891" s="43"/>
      <c r="C891" s="43"/>
      <c r="D891" s="85" t="str">
        <f>IFERROR(VLOOKUP(C891,التكويد!$A$2:$R$1501,5,0),"")</f>
        <v/>
      </c>
      <c r="F891" s="91" t="str">
        <f t="shared" si="13"/>
        <v/>
      </c>
      <c r="G891" s="43"/>
      <c r="H891" s="43"/>
      <c r="I891" s="43"/>
    </row>
    <row r="892" spans="1:9" ht="24.95" customHeight="1" thickBot="1">
      <c r="A892" s="43"/>
      <c r="B892" s="43"/>
      <c r="C892" s="43"/>
      <c r="D892" s="85" t="str">
        <f>IFERROR(VLOOKUP(C892,التكويد!$A$2:$R$1501,5,0),"")</f>
        <v/>
      </c>
      <c r="F892" s="91" t="str">
        <f t="shared" si="13"/>
        <v/>
      </c>
      <c r="G892" s="43"/>
      <c r="H892" s="43"/>
      <c r="I892" s="43"/>
    </row>
    <row r="893" spans="1:9" ht="24.95" customHeight="1" thickBot="1">
      <c r="A893" s="43"/>
      <c r="B893" s="43"/>
      <c r="C893" s="43"/>
      <c r="D893" s="85" t="str">
        <f>IFERROR(VLOOKUP(C893,التكويد!$A$2:$R$1501,5,0),"")</f>
        <v/>
      </c>
      <c r="F893" s="91" t="str">
        <f t="shared" si="13"/>
        <v/>
      </c>
      <c r="G893" s="43"/>
      <c r="H893" s="43"/>
      <c r="I893" s="43"/>
    </row>
    <row r="894" spans="1:9" ht="24.95" customHeight="1" thickBot="1">
      <c r="A894" s="43"/>
      <c r="B894" s="43"/>
      <c r="C894" s="43"/>
      <c r="D894" s="85" t="str">
        <f>IFERROR(VLOOKUP(C894,التكويد!$A$2:$R$1501,5,0),"")</f>
        <v/>
      </c>
      <c r="F894" s="91" t="str">
        <f t="shared" si="13"/>
        <v/>
      </c>
      <c r="G894" s="43"/>
      <c r="H894" s="43"/>
      <c r="I894" s="43"/>
    </row>
    <row r="895" spans="1:9" ht="24.95" customHeight="1" thickBot="1">
      <c r="A895" s="43"/>
      <c r="B895" s="43"/>
      <c r="C895" s="43"/>
      <c r="D895" s="85" t="str">
        <f>IFERROR(VLOOKUP(C895,التكويد!$A$2:$R$1501,5,0),"")</f>
        <v/>
      </c>
      <c r="F895" s="91" t="str">
        <f t="shared" si="13"/>
        <v/>
      </c>
      <c r="G895" s="43"/>
      <c r="H895" s="43"/>
      <c r="I895" s="43"/>
    </row>
    <row r="896" spans="1:9" ht="24.95" customHeight="1" thickBot="1">
      <c r="A896" s="43"/>
      <c r="B896" s="43"/>
      <c r="C896" s="43"/>
      <c r="D896" s="85" t="str">
        <f>IFERROR(VLOOKUP(C896,التكويد!$A$2:$R$1501,5,0),"")</f>
        <v/>
      </c>
      <c r="F896" s="91" t="str">
        <f t="shared" si="13"/>
        <v/>
      </c>
      <c r="G896" s="43"/>
      <c r="H896" s="43"/>
      <c r="I896" s="43"/>
    </row>
    <row r="897" spans="1:9" ht="24.95" customHeight="1" thickBot="1">
      <c r="A897" s="43"/>
      <c r="B897" s="43"/>
      <c r="C897" s="43"/>
      <c r="D897" s="85" t="str">
        <f>IFERROR(VLOOKUP(C897,التكويد!$A$2:$R$1501,5,0),"")</f>
        <v/>
      </c>
      <c r="F897" s="91" t="str">
        <f t="shared" si="13"/>
        <v/>
      </c>
      <c r="G897" s="43"/>
      <c r="H897" s="43"/>
      <c r="I897" s="43"/>
    </row>
    <row r="898" spans="1:9" ht="24.95" customHeight="1" thickBot="1">
      <c r="A898" s="43"/>
      <c r="B898" s="43"/>
      <c r="C898" s="43"/>
      <c r="D898" s="85" t="str">
        <f>IFERROR(VLOOKUP(C898,التكويد!$A$2:$R$1501,5,0),"")</f>
        <v/>
      </c>
      <c r="F898" s="91" t="str">
        <f t="shared" ref="F898:F961" si="14">IFERROR(SUM(E898/G898),"")</f>
        <v/>
      </c>
      <c r="G898" s="43"/>
      <c r="H898" s="43"/>
      <c r="I898" s="43"/>
    </row>
    <row r="899" spans="1:9" ht="24.95" customHeight="1" thickBot="1">
      <c r="A899" s="43"/>
      <c r="B899" s="43"/>
      <c r="C899" s="43"/>
      <c r="D899" s="85" t="str">
        <f>IFERROR(VLOOKUP(C899,التكويد!$A$2:$R$1501,5,0),"")</f>
        <v/>
      </c>
      <c r="F899" s="91" t="str">
        <f t="shared" si="14"/>
        <v/>
      </c>
      <c r="G899" s="43"/>
      <c r="H899" s="43"/>
      <c r="I899" s="43"/>
    </row>
    <row r="900" spans="1:9" ht="24.95" customHeight="1" thickBot="1">
      <c r="A900" s="43"/>
      <c r="B900" s="43"/>
      <c r="C900" s="43"/>
      <c r="D900" s="85" t="str">
        <f>IFERROR(VLOOKUP(C900,التكويد!$A$2:$R$1501,5,0),"")</f>
        <v/>
      </c>
      <c r="F900" s="91" t="str">
        <f t="shared" si="14"/>
        <v/>
      </c>
      <c r="G900" s="43"/>
      <c r="H900" s="43"/>
      <c r="I900" s="43"/>
    </row>
    <row r="901" spans="1:9" ht="24.95" customHeight="1" thickBot="1">
      <c r="A901" s="43"/>
      <c r="B901" s="43"/>
      <c r="C901" s="43"/>
      <c r="D901" s="85" t="str">
        <f>IFERROR(VLOOKUP(C901,التكويد!$A$2:$R$1501,5,0),"")</f>
        <v/>
      </c>
      <c r="F901" s="91" t="str">
        <f t="shared" si="14"/>
        <v/>
      </c>
      <c r="G901" s="43"/>
      <c r="H901" s="43"/>
      <c r="I901" s="43"/>
    </row>
    <row r="902" spans="1:9" ht="24.95" customHeight="1" thickBot="1">
      <c r="A902" s="43"/>
      <c r="B902" s="43"/>
      <c r="C902" s="43"/>
      <c r="D902" s="85" t="str">
        <f>IFERROR(VLOOKUP(C902,التكويد!$A$2:$R$1501,5,0),"")</f>
        <v/>
      </c>
      <c r="F902" s="91" t="str">
        <f t="shared" si="14"/>
        <v/>
      </c>
      <c r="G902" s="43"/>
      <c r="H902" s="43"/>
      <c r="I902" s="43"/>
    </row>
    <row r="903" spans="1:9" ht="24.95" customHeight="1" thickBot="1">
      <c r="A903" s="43"/>
      <c r="B903" s="43"/>
      <c r="C903" s="43"/>
      <c r="D903" s="85" t="str">
        <f>IFERROR(VLOOKUP(C903,التكويد!$A$2:$R$1501,5,0),"")</f>
        <v/>
      </c>
      <c r="F903" s="91" t="str">
        <f t="shared" si="14"/>
        <v/>
      </c>
      <c r="G903" s="43"/>
      <c r="H903" s="43"/>
      <c r="I903" s="43"/>
    </row>
    <row r="904" spans="1:9" ht="24.95" customHeight="1" thickBot="1">
      <c r="A904" s="43"/>
      <c r="B904" s="43"/>
      <c r="C904" s="43"/>
      <c r="D904" s="85" t="str">
        <f>IFERROR(VLOOKUP(C904,التكويد!$A$2:$R$1501,5,0),"")</f>
        <v/>
      </c>
      <c r="F904" s="91" t="str">
        <f t="shared" si="14"/>
        <v/>
      </c>
      <c r="G904" s="43"/>
      <c r="H904" s="43"/>
      <c r="I904" s="43"/>
    </row>
    <row r="905" spans="1:9" ht="24.95" customHeight="1" thickBot="1">
      <c r="A905" s="43"/>
      <c r="B905" s="43"/>
      <c r="C905" s="43"/>
      <c r="D905" s="85" t="str">
        <f>IFERROR(VLOOKUP(C905,التكويد!$A$2:$R$1501,5,0),"")</f>
        <v/>
      </c>
      <c r="F905" s="91" t="str">
        <f t="shared" si="14"/>
        <v/>
      </c>
      <c r="G905" s="43"/>
      <c r="H905" s="43"/>
      <c r="I905" s="43"/>
    </row>
    <row r="906" spans="1:9" ht="24.95" customHeight="1" thickBot="1">
      <c r="A906" s="43"/>
      <c r="B906" s="43"/>
      <c r="C906" s="43"/>
      <c r="D906" s="85" t="str">
        <f>IFERROR(VLOOKUP(C906,التكويد!$A$2:$R$1501,5,0),"")</f>
        <v/>
      </c>
      <c r="F906" s="91" t="str">
        <f t="shared" si="14"/>
        <v/>
      </c>
      <c r="G906" s="43"/>
      <c r="H906" s="43"/>
      <c r="I906" s="43"/>
    </row>
    <row r="907" spans="1:9" ht="24.95" customHeight="1" thickBot="1">
      <c r="A907" s="43"/>
      <c r="B907" s="43"/>
      <c r="C907" s="43"/>
      <c r="D907" s="85" t="str">
        <f>IFERROR(VLOOKUP(C907,التكويد!$A$2:$R$1501,5,0),"")</f>
        <v/>
      </c>
      <c r="F907" s="91" t="str">
        <f t="shared" si="14"/>
        <v/>
      </c>
      <c r="G907" s="43"/>
      <c r="H907" s="43"/>
      <c r="I907" s="43"/>
    </row>
    <row r="908" spans="1:9" ht="24.95" customHeight="1" thickBot="1">
      <c r="A908" s="43"/>
      <c r="B908" s="43"/>
      <c r="C908" s="43"/>
      <c r="D908" s="85" t="str">
        <f>IFERROR(VLOOKUP(C908,التكويد!$A$2:$R$1501,5,0),"")</f>
        <v/>
      </c>
      <c r="F908" s="91" t="str">
        <f t="shared" si="14"/>
        <v/>
      </c>
      <c r="G908" s="43"/>
      <c r="H908" s="43"/>
      <c r="I908" s="43"/>
    </row>
    <row r="909" spans="1:9" ht="24.95" customHeight="1" thickBot="1">
      <c r="A909" s="43"/>
      <c r="B909" s="43"/>
      <c r="C909" s="43"/>
      <c r="D909" s="85" t="str">
        <f>IFERROR(VLOOKUP(C909,التكويد!$A$2:$R$1501,5,0),"")</f>
        <v/>
      </c>
      <c r="F909" s="91" t="str">
        <f t="shared" si="14"/>
        <v/>
      </c>
      <c r="G909" s="43"/>
      <c r="H909" s="43"/>
      <c r="I909" s="43"/>
    </row>
    <row r="910" spans="1:9" ht="24.95" customHeight="1" thickBot="1">
      <c r="A910" s="43"/>
      <c r="B910" s="43"/>
      <c r="C910" s="43"/>
      <c r="D910" s="85" t="str">
        <f>IFERROR(VLOOKUP(C910,التكويد!$A$2:$R$1501,5,0),"")</f>
        <v/>
      </c>
      <c r="F910" s="91" t="str">
        <f t="shared" si="14"/>
        <v/>
      </c>
      <c r="G910" s="43"/>
      <c r="H910" s="43"/>
      <c r="I910" s="43"/>
    </row>
    <row r="911" spans="1:9" ht="24.95" customHeight="1" thickBot="1">
      <c r="A911" s="43"/>
      <c r="B911" s="43"/>
      <c r="C911" s="43"/>
      <c r="D911" s="85" t="str">
        <f>IFERROR(VLOOKUP(C911,التكويد!$A$2:$R$1501,5,0),"")</f>
        <v/>
      </c>
      <c r="F911" s="91" t="str">
        <f t="shared" si="14"/>
        <v/>
      </c>
      <c r="G911" s="43"/>
      <c r="H911" s="43"/>
      <c r="I911" s="43"/>
    </row>
    <row r="912" spans="1:9" ht="24.95" customHeight="1" thickBot="1">
      <c r="A912" s="43"/>
      <c r="B912" s="43"/>
      <c r="C912" s="43"/>
      <c r="D912" s="85" t="str">
        <f>IFERROR(VLOOKUP(C912,التكويد!$A$2:$R$1501,5,0),"")</f>
        <v/>
      </c>
      <c r="F912" s="91" t="str">
        <f t="shared" si="14"/>
        <v/>
      </c>
      <c r="G912" s="43"/>
      <c r="H912" s="43"/>
      <c r="I912" s="43"/>
    </row>
    <row r="913" spans="1:9" ht="24.95" customHeight="1" thickBot="1">
      <c r="A913" s="43"/>
      <c r="B913" s="43"/>
      <c r="C913" s="43"/>
      <c r="D913" s="85" t="str">
        <f>IFERROR(VLOOKUP(C913,التكويد!$A$2:$R$1501,5,0),"")</f>
        <v/>
      </c>
      <c r="F913" s="91" t="str">
        <f t="shared" si="14"/>
        <v/>
      </c>
      <c r="G913" s="43"/>
      <c r="H913" s="43"/>
      <c r="I913" s="43"/>
    </row>
    <row r="914" spans="1:9" ht="24.95" customHeight="1" thickBot="1">
      <c r="A914" s="43"/>
      <c r="B914" s="43"/>
      <c r="C914" s="43"/>
      <c r="D914" s="85" t="str">
        <f>IFERROR(VLOOKUP(C914,التكويد!$A$2:$R$1501,5,0),"")</f>
        <v/>
      </c>
      <c r="F914" s="91" t="str">
        <f t="shared" si="14"/>
        <v/>
      </c>
      <c r="G914" s="43"/>
      <c r="H914" s="43"/>
      <c r="I914" s="43"/>
    </row>
    <row r="915" spans="1:9" ht="24.95" customHeight="1" thickBot="1">
      <c r="A915" s="43"/>
      <c r="B915" s="43"/>
      <c r="C915" s="43"/>
      <c r="D915" s="85" t="str">
        <f>IFERROR(VLOOKUP(C915,التكويد!$A$2:$R$1501,5,0),"")</f>
        <v/>
      </c>
      <c r="F915" s="91" t="str">
        <f t="shared" si="14"/>
        <v/>
      </c>
      <c r="G915" s="43"/>
      <c r="H915" s="43"/>
      <c r="I915" s="43"/>
    </row>
    <row r="916" spans="1:9" ht="24.95" customHeight="1" thickBot="1">
      <c r="A916" s="43"/>
      <c r="B916" s="43"/>
      <c r="C916" s="43"/>
      <c r="D916" s="85" t="str">
        <f>IFERROR(VLOOKUP(C916,التكويد!$A$2:$R$1501,5,0),"")</f>
        <v/>
      </c>
      <c r="F916" s="91" t="str">
        <f t="shared" si="14"/>
        <v/>
      </c>
      <c r="G916" s="43"/>
      <c r="H916" s="43"/>
      <c r="I916" s="43"/>
    </row>
    <row r="917" spans="1:9" ht="24.95" customHeight="1" thickBot="1">
      <c r="A917" s="43"/>
      <c r="B917" s="43"/>
      <c r="C917" s="43"/>
      <c r="D917" s="85" t="str">
        <f>IFERROR(VLOOKUP(C917,التكويد!$A$2:$R$1501,5,0),"")</f>
        <v/>
      </c>
      <c r="F917" s="91" t="str">
        <f t="shared" si="14"/>
        <v/>
      </c>
      <c r="G917" s="43"/>
      <c r="H917" s="43"/>
      <c r="I917" s="43"/>
    </row>
    <row r="918" spans="1:9" ht="24.95" customHeight="1" thickBot="1">
      <c r="A918" s="43"/>
      <c r="B918" s="43"/>
      <c r="C918" s="43"/>
      <c r="D918" s="85" t="str">
        <f>IFERROR(VLOOKUP(C918,التكويد!$A$2:$R$1501,5,0),"")</f>
        <v/>
      </c>
      <c r="F918" s="91" t="str">
        <f t="shared" si="14"/>
        <v/>
      </c>
      <c r="G918" s="43"/>
      <c r="H918" s="43"/>
      <c r="I918" s="43"/>
    </row>
    <row r="919" spans="1:9" ht="24.95" customHeight="1" thickBot="1">
      <c r="A919" s="43"/>
      <c r="B919" s="43"/>
      <c r="C919" s="43"/>
      <c r="D919" s="85" t="str">
        <f>IFERROR(VLOOKUP(C919,التكويد!$A$2:$R$1501,5,0),"")</f>
        <v/>
      </c>
      <c r="F919" s="91" t="str">
        <f t="shared" si="14"/>
        <v/>
      </c>
      <c r="G919" s="43"/>
      <c r="H919" s="43"/>
      <c r="I919" s="43"/>
    </row>
    <row r="920" spans="1:9" ht="24.95" customHeight="1" thickBot="1">
      <c r="A920" s="43"/>
      <c r="B920" s="43"/>
      <c r="C920" s="43"/>
      <c r="D920" s="85" t="str">
        <f>IFERROR(VLOOKUP(C920,التكويد!$A$2:$R$1501,5,0),"")</f>
        <v/>
      </c>
      <c r="F920" s="91" t="str">
        <f t="shared" si="14"/>
        <v/>
      </c>
      <c r="G920" s="43"/>
      <c r="H920" s="43"/>
      <c r="I920" s="43"/>
    </row>
    <row r="921" spans="1:9" ht="24.95" customHeight="1" thickBot="1">
      <c r="A921" s="43"/>
      <c r="B921" s="43"/>
      <c r="C921" s="43"/>
      <c r="D921" s="85" t="str">
        <f>IFERROR(VLOOKUP(C921,التكويد!$A$2:$R$1501,5,0),"")</f>
        <v/>
      </c>
      <c r="F921" s="91" t="str">
        <f t="shared" si="14"/>
        <v/>
      </c>
      <c r="G921" s="43"/>
      <c r="H921" s="43"/>
      <c r="I921" s="43"/>
    </row>
    <row r="922" spans="1:9" ht="24.95" customHeight="1" thickBot="1">
      <c r="A922" s="43"/>
      <c r="B922" s="43"/>
      <c r="C922" s="43"/>
      <c r="D922" s="85" t="str">
        <f>IFERROR(VLOOKUP(C922,التكويد!$A$2:$R$1501,5,0),"")</f>
        <v/>
      </c>
      <c r="F922" s="91" t="str">
        <f t="shared" si="14"/>
        <v/>
      </c>
      <c r="G922" s="43"/>
      <c r="H922" s="43"/>
      <c r="I922" s="43"/>
    </row>
    <row r="923" spans="1:9" ht="24.95" customHeight="1" thickBot="1">
      <c r="A923" s="43"/>
      <c r="B923" s="43"/>
      <c r="C923" s="43"/>
      <c r="D923" s="85" t="str">
        <f>IFERROR(VLOOKUP(C923,التكويد!$A$2:$R$1501,5,0),"")</f>
        <v/>
      </c>
      <c r="F923" s="91" t="str">
        <f t="shared" si="14"/>
        <v/>
      </c>
      <c r="G923" s="43"/>
      <c r="H923" s="43"/>
      <c r="I923" s="43"/>
    </row>
    <row r="924" spans="1:9" ht="24.95" customHeight="1" thickBot="1">
      <c r="A924" s="43"/>
      <c r="B924" s="43"/>
      <c r="C924" s="43"/>
      <c r="D924" s="85" t="str">
        <f>IFERROR(VLOOKUP(C924,التكويد!$A$2:$R$1501,5,0),"")</f>
        <v/>
      </c>
      <c r="F924" s="91" t="str">
        <f t="shared" si="14"/>
        <v/>
      </c>
      <c r="G924" s="43"/>
      <c r="H924" s="43"/>
      <c r="I924" s="43"/>
    </row>
    <row r="925" spans="1:9" ht="24.95" customHeight="1" thickBot="1">
      <c r="A925" s="43"/>
      <c r="B925" s="43"/>
      <c r="C925" s="43"/>
      <c r="D925" s="85" t="str">
        <f>IFERROR(VLOOKUP(C925,التكويد!$A$2:$R$1501,5,0),"")</f>
        <v/>
      </c>
      <c r="F925" s="91" t="str">
        <f t="shared" si="14"/>
        <v/>
      </c>
      <c r="G925" s="43"/>
      <c r="H925" s="43"/>
      <c r="I925" s="43"/>
    </row>
    <row r="926" spans="1:9" ht="24.95" customHeight="1" thickBot="1">
      <c r="A926" s="43"/>
      <c r="B926" s="43"/>
      <c r="C926" s="43"/>
      <c r="D926" s="85" t="str">
        <f>IFERROR(VLOOKUP(C926,التكويد!$A$2:$R$1501,5,0),"")</f>
        <v/>
      </c>
      <c r="F926" s="91" t="str">
        <f t="shared" si="14"/>
        <v/>
      </c>
      <c r="G926" s="43"/>
      <c r="H926" s="43"/>
      <c r="I926" s="43"/>
    </row>
    <row r="927" spans="1:9" ht="24.95" customHeight="1" thickBot="1">
      <c r="A927" s="43"/>
      <c r="B927" s="43"/>
      <c r="C927" s="43"/>
      <c r="D927" s="85" t="str">
        <f>IFERROR(VLOOKUP(C927,التكويد!$A$2:$R$1501,5,0),"")</f>
        <v/>
      </c>
      <c r="F927" s="91" t="str">
        <f t="shared" si="14"/>
        <v/>
      </c>
      <c r="G927" s="43"/>
      <c r="H927" s="43"/>
      <c r="I927" s="43"/>
    </row>
    <row r="928" spans="1:9" ht="24.95" customHeight="1" thickBot="1">
      <c r="A928" s="43"/>
      <c r="B928" s="43"/>
      <c r="C928" s="43"/>
      <c r="D928" s="85" t="str">
        <f>IFERROR(VLOOKUP(C928,التكويد!$A$2:$R$1501,5,0),"")</f>
        <v/>
      </c>
      <c r="F928" s="91" t="str">
        <f t="shared" si="14"/>
        <v/>
      </c>
      <c r="G928" s="43"/>
      <c r="H928" s="43"/>
      <c r="I928" s="43"/>
    </row>
    <row r="929" spans="1:9" ht="24.95" customHeight="1" thickBot="1">
      <c r="A929" s="43"/>
      <c r="B929" s="43"/>
      <c r="C929" s="43"/>
      <c r="D929" s="85" t="str">
        <f>IFERROR(VLOOKUP(C929,التكويد!$A$2:$R$1501,5,0),"")</f>
        <v/>
      </c>
      <c r="F929" s="91" t="str">
        <f t="shared" si="14"/>
        <v/>
      </c>
      <c r="G929" s="43"/>
      <c r="H929" s="43"/>
      <c r="I929" s="43"/>
    </row>
    <row r="930" spans="1:9" ht="24.95" customHeight="1" thickBot="1">
      <c r="A930" s="43"/>
      <c r="B930" s="43"/>
      <c r="C930" s="43"/>
      <c r="D930" s="85" t="str">
        <f>IFERROR(VLOOKUP(C930,التكويد!$A$2:$R$1501,5,0),"")</f>
        <v/>
      </c>
      <c r="F930" s="91" t="str">
        <f t="shared" si="14"/>
        <v/>
      </c>
      <c r="G930" s="43"/>
      <c r="H930" s="43"/>
      <c r="I930" s="43"/>
    </row>
    <row r="931" spans="1:9" ht="24.95" customHeight="1" thickBot="1">
      <c r="A931" s="43"/>
      <c r="B931" s="43"/>
      <c r="C931" s="43"/>
      <c r="D931" s="85" t="str">
        <f>IFERROR(VLOOKUP(C931,التكويد!$A$2:$R$1501,5,0),"")</f>
        <v/>
      </c>
      <c r="F931" s="91" t="str">
        <f t="shared" si="14"/>
        <v/>
      </c>
      <c r="G931" s="43"/>
      <c r="H931" s="43"/>
      <c r="I931" s="43"/>
    </row>
    <row r="932" spans="1:9" ht="24.95" customHeight="1" thickBot="1">
      <c r="A932" s="43"/>
      <c r="B932" s="43"/>
      <c r="C932" s="43"/>
      <c r="D932" s="85" t="str">
        <f>IFERROR(VLOOKUP(C932,التكويد!$A$2:$R$1501,5,0),"")</f>
        <v/>
      </c>
      <c r="F932" s="91" t="str">
        <f t="shared" si="14"/>
        <v/>
      </c>
      <c r="G932" s="43"/>
      <c r="H932" s="43"/>
      <c r="I932" s="43"/>
    </row>
    <row r="933" spans="1:9" ht="24.95" customHeight="1" thickBot="1">
      <c r="A933" s="43"/>
      <c r="B933" s="43"/>
      <c r="C933" s="43"/>
      <c r="D933" s="85" t="str">
        <f>IFERROR(VLOOKUP(C933,التكويد!$A$2:$R$1501,5,0),"")</f>
        <v/>
      </c>
      <c r="F933" s="91" t="str">
        <f t="shared" si="14"/>
        <v/>
      </c>
      <c r="G933" s="43"/>
      <c r="H933" s="43"/>
      <c r="I933" s="43"/>
    </row>
    <row r="934" spans="1:9" ht="24.95" customHeight="1" thickBot="1">
      <c r="A934" s="43"/>
      <c r="B934" s="43"/>
      <c r="C934" s="43"/>
      <c r="D934" s="85" t="str">
        <f>IFERROR(VLOOKUP(C934,التكويد!$A$2:$R$1501,5,0),"")</f>
        <v/>
      </c>
      <c r="F934" s="91" t="str">
        <f t="shared" si="14"/>
        <v/>
      </c>
      <c r="G934" s="43"/>
      <c r="H934" s="43"/>
      <c r="I934" s="43"/>
    </row>
    <row r="935" spans="1:9" ht="24.95" customHeight="1" thickBot="1">
      <c r="A935" s="43"/>
      <c r="B935" s="43"/>
      <c r="C935" s="43"/>
      <c r="D935" s="85" t="str">
        <f>IFERROR(VLOOKUP(C935,التكويد!$A$2:$R$1501,5,0),"")</f>
        <v/>
      </c>
      <c r="F935" s="91" t="str">
        <f t="shared" si="14"/>
        <v/>
      </c>
      <c r="G935" s="43"/>
      <c r="H935" s="43"/>
      <c r="I935" s="43"/>
    </row>
    <row r="936" spans="1:9" ht="24.95" customHeight="1" thickBot="1">
      <c r="A936" s="43"/>
      <c r="B936" s="43"/>
      <c r="C936" s="43"/>
      <c r="D936" s="85" t="str">
        <f>IFERROR(VLOOKUP(C936,التكويد!$A$2:$R$1501,5,0),"")</f>
        <v/>
      </c>
      <c r="F936" s="91" t="str">
        <f t="shared" si="14"/>
        <v/>
      </c>
      <c r="G936" s="43"/>
      <c r="H936" s="43"/>
      <c r="I936" s="43"/>
    </row>
    <row r="937" spans="1:9" ht="24.95" customHeight="1" thickBot="1">
      <c r="A937" s="43"/>
      <c r="B937" s="43"/>
      <c r="C937" s="43"/>
      <c r="D937" s="85" t="str">
        <f>IFERROR(VLOOKUP(C937,التكويد!$A$2:$R$1501,5,0),"")</f>
        <v/>
      </c>
      <c r="F937" s="91" t="str">
        <f t="shared" si="14"/>
        <v/>
      </c>
      <c r="G937" s="43"/>
      <c r="H937" s="43"/>
      <c r="I937" s="43"/>
    </row>
    <row r="938" spans="1:9" ht="24.95" customHeight="1" thickBot="1">
      <c r="A938" s="43"/>
      <c r="B938" s="43"/>
      <c r="C938" s="43"/>
      <c r="D938" s="85" t="str">
        <f>IFERROR(VLOOKUP(C938,التكويد!$A$2:$R$1501,5,0),"")</f>
        <v/>
      </c>
      <c r="F938" s="91" t="str">
        <f t="shared" si="14"/>
        <v/>
      </c>
      <c r="G938" s="43"/>
      <c r="H938" s="43"/>
      <c r="I938" s="43"/>
    </row>
    <row r="939" spans="1:9" ht="24.95" customHeight="1" thickBot="1">
      <c r="A939" s="43"/>
      <c r="B939" s="43"/>
      <c r="C939" s="43"/>
      <c r="D939" s="85" t="str">
        <f>IFERROR(VLOOKUP(C939,التكويد!$A$2:$R$1501,5,0),"")</f>
        <v/>
      </c>
      <c r="F939" s="91" t="str">
        <f t="shared" si="14"/>
        <v/>
      </c>
      <c r="G939" s="43"/>
      <c r="H939" s="43"/>
      <c r="I939" s="43"/>
    </row>
    <row r="940" spans="1:9" ht="24.95" customHeight="1" thickBot="1">
      <c r="A940" s="43"/>
      <c r="B940" s="43"/>
      <c r="C940" s="43"/>
      <c r="D940" s="85" t="str">
        <f>IFERROR(VLOOKUP(C940,التكويد!$A$2:$R$1501,5,0),"")</f>
        <v/>
      </c>
      <c r="F940" s="91" t="str">
        <f t="shared" si="14"/>
        <v/>
      </c>
      <c r="G940" s="43"/>
      <c r="H940" s="43"/>
      <c r="I940" s="43"/>
    </row>
    <row r="941" spans="1:9" ht="24.95" customHeight="1" thickBot="1">
      <c r="A941" s="43"/>
      <c r="B941" s="43"/>
      <c r="C941" s="43"/>
      <c r="D941" s="85" t="str">
        <f>IFERROR(VLOOKUP(C941,التكويد!$A$2:$R$1501,5,0),"")</f>
        <v/>
      </c>
      <c r="F941" s="91" t="str">
        <f t="shared" si="14"/>
        <v/>
      </c>
      <c r="G941" s="43"/>
      <c r="H941" s="43"/>
      <c r="I941" s="43"/>
    </row>
    <row r="942" spans="1:9" ht="24.95" customHeight="1" thickBot="1">
      <c r="A942" s="43"/>
      <c r="B942" s="43"/>
      <c r="C942" s="43"/>
      <c r="D942" s="85" t="str">
        <f>IFERROR(VLOOKUP(C942,التكويد!$A$2:$R$1501,5,0),"")</f>
        <v/>
      </c>
      <c r="F942" s="91" t="str">
        <f t="shared" si="14"/>
        <v/>
      </c>
      <c r="G942" s="43"/>
      <c r="H942" s="43"/>
      <c r="I942" s="43"/>
    </row>
    <row r="943" spans="1:9" ht="24.95" customHeight="1" thickBot="1">
      <c r="A943" s="43"/>
      <c r="B943" s="43"/>
      <c r="C943" s="43"/>
      <c r="D943" s="85" t="str">
        <f>IFERROR(VLOOKUP(C943,التكويد!$A$2:$R$1501,5,0),"")</f>
        <v/>
      </c>
      <c r="F943" s="91" t="str">
        <f t="shared" si="14"/>
        <v/>
      </c>
      <c r="G943" s="43"/>
      <c r="H943" s="43"/>
      <c r="I943" s="43"/>
    </row>
    <row r="944" spans="1:9" ht="24.95" customHeight="1" thickBot="1">
      <c r="A944" s="43"/>
      <c r="B944" s="43"/>
      <c r="C944" s="43"/>
      <c r="D944" s="85" t="str">
        <f>IFERROR(VLOOKUP(C944,التكويد!$A$2:$R$1501,5,0),"")</f>
        <v/>
      </c>
      <c r="F944" s="91" t="str">
        <f t="shared" si="14"/>
        <v/>
      </c>
      <c r="G944" s="43"/>
      <c r="H944" s="43"/>
      <c r="I944" s="43"/>
    </row>
    <row r="945" spans="1:9" ht="24.95" customHeight="1" thickBot="1">
      <c r="A945" s="43"/>
      <c r="B945" s="43"/>
      <c r="C945" s="43"/>
      <c r="D945" s="85" t="str">
        <f>IFERROR(VLOOKUP(C945,التكويد!$A$2:$R$1501,5,0),"")</f>
        <v/>
      </c>
      <c r="F945" s="91" t="str">
        <f t="shared" si="14"/>
        <v/>
      </c>
      <c r="G945" s="43"/>
      <c r="H945" s="43"/>
      <c r="I945" s="43"/>
    </row>
    <row r="946" spans="1:9" ht="24.95" customHeight="1" thickBot="1">
      <c r="A946" s="43"/>
      <c r="B946" s="43"/>
      <c r="C946" s="43"/>
      <c r="D946" s="85" t="str">
        <f>IFERROR(VLOOKUP(C946,التكويد!$A$2:$R$1501,5,0),"")</f>
        <v/>
      </c>
      <c r="F946" s="91" t="str">
        <f t="shared" si="14"/>
        <v/>
      </c>
      <c r="G946" s="43"/>
      <c r="H946" s="43"/>
      <c r="I946" s="43"/>
    </row>
    <row r="947" spans="1:9" ht="24.95" customHeight="1" thickBot="1">
      <c r="A947" s="43"/>
      <c r="B947" s="43"/>
      <c r="C947" s="43"/>
      <c r="D947" s="85" t="str">
        <f>IFERROR(VLOOKUP(C947,التكويد!$A$2:$R$1501,5,0),"")</f>
        <v/>
      </c>
      <c r="F947" s="91" t="str">
        <f t="shared" si="14"/>
        <v/>
      </c>
      <c r="G947" s="43"/>
      <c r="H947" s="43"/>
      <c r="I947" s="43"/>
    </row>
    <row r="948" spans="1:9" ht="24.95" customHeight="1" thickBot="1">
      <c r="A948" s="43"/>
      <c r="B948" s="43"/>
      <c r="C948" s="43"/>
      <c r="D948" s="85" t="str">
        <f>IFERROR(VLOOKUP(C948,التكويد!$A$2:$R$1501,5,0),"")</f>
        <v/>
      </c>
      <c r="F948" s="91" t="str">
        <f t="shared" si="14"/>
        <v/>
      </c>
      <c r="G948" s="43"/>
      <c r="H948" s="43"/>
      <c r="I948" s="43"/>
    </row>
    <row r="949" spans="1:9" ht="24.95" customHeight="1" thickBot="1">
      <c r="A949" s="43"/>
      <c r="B949" s="43"/>
      <c r="C949" s="43"/>
      <c r="D949" s="85" t="str">
        <f>IFERROR(VLOOKUP(C949,التكويد!$A$2:$R$1501,5,0),"")</f>
        <v/>
      </c>
      <c r="F949" s="91" t="str">
        <f t="shared" si="14"/>
        <v/>
      </c>
      <c r="G949" s="43"/>
      <c r="H949" s="43"/>
      <c r="I949" s="43"/>
    </row>
    <row r="950" spans="1:9" ht="24.95" customHeight="1" thickBot="1">
      <c r="A950" s="43"/>
      <c r="B950" s="43"/>
      <c r="C950" s="43"/>
      <c r="D950" s="85" t="str">
        <f>IFERROR(VLOOKUP(C950,التكويد!$A$2:$R$1501,5,0),"")</f>
        <v/>
      </c>
      <c r="F950" s="91" t="str">
        <f t="shared" si="14"/>
        <v/>
      </c>
      <c r="G950" s="43"/>
      <c r="H950" s="43"/>
      <c r="I950" s="43"/>
    </row>
    <row r="951" spans="1:9" ht="24.95" customHeight="1" thickBot="1">
      <c r="A951" s="43"/>
      <c r="B951" s="43"/>
      <c r="C951" s="43"/>
      <c r="D951" s="85" t="str">
        <f>IFERROR(VLOOKUP(C951,التكويد!$A$2:$R$1501,5,0),"")</f>
        <v/>
      </c>
      <c r="F951" s="91" t="str">
        <f t="shared" si="14"/>
        <v/>
      </c>
      <c r="G951" s="43"/>
      <c r="H951" s="43"/>
      <c r="I951" s="43"/>
    </row>
    <row r="952" spans="1:9" ht="24.95" customHeight="1" thickBot="1">
      <c r="A952" s="43"/>
      <c r="B952" s="43"/>
      <c r="C952" s="43"/>
      <c r="D952" s="85" t="str">
        <f>IFERROR(VLOOKUP(C952,التكويد!$A$2:$R$1501,5,0),"")</f>
        <v/>
      </c>
      <c r="F952" s="91" t="str">
        <f t="shared" si="14"/>
        <v/>
      </c>
      <c r="G952" s="43"/>
      <c r="H952" s="43"/>
      <c r="I952" s="43"/>
    </row>
    <row r="953" spans="1:9" ht="24.95" customHeight="1" thickBot="1">
      <c r="A953" s="43"/>
      <c r="B953" s="43"/>
      <c r="C953" s="43"/>
      <c r="D953" s="85" t="str">
        <f>IFERROR(VLOOKUP(C953,التكويد!$A$2:$R$1501,5,0),"")</f>
        <v/>
      </c>
      <c r="F953" s="91" t="str">
        <f t="shared" si="14"/>
        <v/>
      </c>
      <c r="G953" s="43"/>
      <c r="H953" s="43"/>
      <c r="I953" s="43"/>
    </row>
    <row r="954" spans="1:9" ht="24.95" customHeight="1" thickBot="1">
      <c r="A954" s="43"/>
      <c r="B954" s="43"/>
      <c r="C954" s="43"/>
      <c r="D954" s="85" t="str">
        <f>IFERROR(VLOOKUP(C954,التكويد!$A$2:$R$1501,5,0),"")</f>
        <v/>
      </c>
      <c r="F954" s="91" t="str">
        <f t="shared" si="14"/>
        <v/>
      </c>
      <c r="G954" s="43"/>
      <c r="H954" s="43"/>
      <c r="I954" s="43"/>
    </row>
    <row r="955" spans="1:9" ht="24.95" customHeight="1" thickBot="1">
      <c r="A955" s="43"/>
      <c r="B955" s="43"/>
      <c r="C955" s="43"/>
      <c r="D955" s="85" t="str">
        <f>IFERROR(VLOOKUP(C955,التكويد!$A$2:$R$1501,5,0),"")</f>
        <v/>
      </c>
      <c r="F955" s="91" t="str">
        <f t="shared" si="14"/>
        <v/>
      </c>
      <c r="G955" s="43"/>
      <c r="H955" s="43"/>
      <c r="I955" s="43"/>
    </row>
    <row r="956" spans="1:9" ht="24.95" customHeight="1" thickBot="1">
      <c r="A956" s="43"/>
      <c r="B956" s="43"/>
      <c r="C956" s="43"/>
      <c r="D956" s="85" t="str">
        <f>IFERROR(VLOOKUP(C956,التكويد!$A$2:$R$1501,5,0),"")</f>
        <v/>
      </c>
      <c r="F956" s="91" t="str">
        <f t="shared" si="14"/>
        <v/>
      </c>
      <c r="G956" s="43"/>
      <c r="H956" s="43"/>
      <c r="I956" s="43"/>
    </row>
    <row r="957" spans="1:9" ht="24.95" customHeight="1" thickBot="1">
      <c r="A957" s="43"/>
      <c r="B957" s="43"/>
      <c r="C957" s="43"/>
      <c r="D957" s="85" t="str">
        <f>IFERROR(VLOOKUP(C957,التكويد!$A$2:$R$1501,5,0),"")</f>
        <v/>
      </c>
      <c r="F957" s="91" t="str">
        <f t="shared" si="14"/>
        <v/>
      </c>
      <c r="G957" s="43"/>
      <c r="H957" s="43"/>
      <c r="I957" s="43"/>
    </row>
    <row r="958" spans="1:9" ht="24.95" customHeight="1" thickBot="1">
      <c r="A958" s="43"/>
      <c r="B958" s="43"/>
      <c r="C958" s="43"/>
      <c r="D958" s="85" t="str">
        <f>IFERROR(VLOOKUP(C958,التكويد!$A$2:$R$1501,5,0),"")</f>
        <v/>
      </c>
      <c r="F958" s="91" t="str">
        <f t="shared" si="14"/>
        <v/>
      </c>
      <c r="G958" s="43"/>
      <c r="H958" s="43"/>
      <c r="I958" s="43"/>
    </row>
    <row r="959" spans="1:9" ht="24.95" customHeight="1" thickBot="1">
      <c r="A959" s="43"/>
      <c r="B959" s="43"/>
      <c r="C959" s="43"/>
      <c r="D959" s="85" t="str">
        <f>IFERROR(VLOOKUP(C959,التكويد!$A$2:$R$1501,5,0),"")</f>
        <v/>
      </c>
      <c r="F959" s="91" t="str">
        <f t="shared" si="14"/>
        <v/>
      </c>
      <c r="G959" s="43"/>
      <c r="H959" s="43"/>
      <c r="I959" s="43"/>
    </row>
    <row r="960" spans="1:9" ht="24.95" customHeight="1" thickBot="1">
      <c r="A960" s="43"/>
      <c r="B960" s="43"/>
      <c r="C960" s="43"/>
      <c r="D960" s="85" t="str">
        <f>IFERROR(VLOOKUP(C960,التكويد!$A$2:$R$1501,5,0),"")</f>
        <v/>
      </c>
      <c r="F960" s="91" t="str">
        <f t="shared" si="14"/>
        <v/>
      </c>
      <c r="G960" s="43"/>
      <c r="H960" s="43"/>
      <c r="I960" s="43"/>
    </row>
    <row r="961" spans="1:9" ht="24.95" customHeight="1" thickBot="1">
      <c r="A961" s="43"/>
      <c r="B961" s="43"/>
      <c r="C961" s="43"/>
      <c r="D961" s="85" t="str">
        <f>IFERROR(VLOOKUP(C961,التكويد!$A$2:$R$1501,5,0),"")</f>
        <v/>
      </c>
      <c r="F961" s="91" t="str">
        <f t="shared" si="14"/>
        <v/>
      </c>
      <c r="G961" s="43"/>
      <c r="H961" s="43"/>
      <c r="I961" s="43"/>
    </row>
    <row r="962" spans="1:9" ht="24.95" customHeight="1" thickBot="1">
      <c r="A962" s="43"/>
      <c r="B962" s="43"/>
      <c r="C962" s="43"/>
      <c r="D962" s="85" t="str">
        <f>IFERROR(VLOOKUP(C962,التكويد!$A$2:$R$1501,5,0),"")</f>
        <v/>
      </c>
      <c r="F962" s="91" t="str">
        <f t="shared" ref="F962:F1025" si="15">IFERROR(SUM(E962/G962),"")</f>
        <v/>
      </c>
      <c r="G962" s="43"/>
      <c r="H962" s="43"/>
      <c r="I962" s="43"/>
    </row>
    <row r="963" spans="1:9" ht="24.95" customHeight="1" thickBot="1">
      <c r="A963" s="43"/>
      <c r="B963" s="43"/>
      <c r="C963" s="43"/>
      <c r="D963" s="85" t="str">
        <f>IFERROR(VLOOKUP(C963,التكويد!$A$2:$R$1501,5,0),"")</f>
        <v/>
      </c>
      <c r="F963" s="91" t="str">
        <f t="shared" si="15"/>
        <v/>
      </c>
      <c r="G963" s="43"/>
      <c r="H963" s="43"/>
      <c r="I963" s="43"/>
    </row>
    <row r="964" spans="1:9" ht="24.95" customHeight="1" thickBot="1">
      <c r="A964" s="43"/>
      <c r="B964" s="43"/>
      <c r="C964" s="43"/>
      <c r="D964" s="85" t="str">
        <f>IFERROR(VLOOKUP(C964,التكويد!$A$2:$R$1501,5,0),"")</f>
        <v/>
      </c>
      <c r="F964" s="91" t="str">
        <f t="shared" si="15"/>
        <v/>
      </c>
      <c r="G964" s="43"/>
      <c r="H964" s="43"/>
      <c r="I964" s="43"/>
    </row>
    <row r="965" spans="1:9" ht="24.95" customHeight="1" thickBot="1">
      <c r="A965" s="43"/>
      <c r="B965" s="43"/>
      <c r="C965" s="43"/>
      <c r="D965" s="85" t="str">
        <f>IFERROR(VLOOKUP(C965,التكويد!$A$2:$R$1501,5,0),"")</f>
        <v/>
      </c>
      <c r="F965" s="91" t="str">
        <f t="shared" si="15"/>
        <v/>
      </c>
      <c r="G965" s="43"/>
      <c r="H965" s="43"/>
      <c r="I965" s="43"/>
    </row>
    <row r="966" spans="1:9" ht="24.95" customHeight="1" thickBot="1">
      <c r="A966" s="43"/>
      <c r="B966" s="43"/>
      <c r="C966" s="43"/>
      <c r="D966" s="85" t="str">
        <f>IFERROR(VLOOKUP(C966,التكويد!$A$2:$R$1501,5,0),"")</f>
        <v/>
      </c>
      <c r="F966" s="91" t="str">
        <f t="shared" si="15"/>
        <v/>
      </c>
      <c r="G966" s="43"/>
      <c r="H966" s="43"/>
      <c r="I966" s="43"/>
    </row>
    <row r="967" spans="1:9" ht="24.95" customHeight="1" thickBot="1">
      <c r="A967" s="43"/>
      <c r="B967" s="43"/>
      <c r="C967" s="43"/>
      <c r="D967" s="85" t="str">
        <f>IFERROR(VLOOKUP(C967,التكويد!$A$2:$R$1501,5,0),"")</f>
        <v/>
      </c>
      <c r="F967" s="91" t="str">
        <f t="shared" si="15"/>
        <v/>
      </c>
      <c r="G967" s="43"/>
      <c r="H967" s="43"/>
      <c r="I967" s="43"/>
    </row>
    <row r="968" spans="1:9" ht="24.95" customHeight="1" thickBot="1">
      <c r="A968" s="43"/>
      <c r="B968" s="43"/>
      <c r="C968" s="43"/>
      <c r="D968" s="85" t="str">
        <f>IFERROR(VLOOKUP(C968,التكويد!$A$2:$R$1501,5,0),"")</f>
        <v/>
      </c>
      <c r="F968" s="91" t="str">
        <f t="shared" si="15"/>
        <v/>
      </c>
      <c r="G968" s="43"/>
      <c r="H968" s="43"/>
      <c r="I968" s="43"/>
    </row>
    <row r="969" spans="1:9" ht="24.95" customHeight="1" thickBot="1">
      <c r="A969" s="43"/>
      <c r="B969" s="43"/>
      <c r="C969" s="43"/>
      <c r="D969" s="85" t="str">
        <f>IFERROR(VLOOKUP(C969,التكويد!$A$2:$R$1501,5,0),"")</f>
        <v/>
      </c>
      <c r="F969" s="91" t="str">
        <f t="shared" si="15"/>
        <v/>
      </c>
      <c r="G969" s="43"/>
      <c r="H969" s="43"/>
      <c r="I969" s="43"/>
    </row>
    <row r="970" spans="1:9" ht="24.95" customHeight="1" thickBot="1">
      <c r="A970" s="43"/>
      <c r="B970" s="43"/>
      <c r="C970" s="43"/>
      <c r="D970" s="85" t="str">
        <f>IFERROR(VLOOKUP(C970,التكويد!$A$2:$R$1501,5,0),"")</f>
        <v/>
      </c>
      <c r="F970" s="91" t="str">
        <f t="shared" si="15"/>
        <v/>
      </c>
      <c r="G970" s="43"/>
      <c r="H970" s="43"/>
      <c r="I970" s="43"/>
    </row>
    <row r="971" spans="1:9" ht="24.95" customHeight="1" thickBot="1">
      <c r="A971" s="43"/>
      <c r="B971" s="43"/>
      <c r="C971" s="43"/>
      <c r="D971" s="85" t="str">
        <f>IFERROR(VLOOKUP(C971,التكويد!$A$2:$R$1501,5,0),"")</f>
        <v/>
      </c>
      <c r="F971" s="91" t="str">
        <f t="shared" si="15"/>
        <v/>
      </c>
      <c r="G971" s="43"/>
      <c r="H971" s="43"/>
      <c r="I971" s="43"/>
    </row>
    <row r="972" spans="1:9" ht="24.95" customHeight="1" thickBot="1">
      <c r="A972" s="43"/>
      <c r="B972" s="43"/>
      <c r="C972" s="43"/>
      <c r="D972" s="85" t="str">
        <f>IFERROR(VLOOKUP(C972,التكويد!$A$2:$R$1501,5,0),"")</f>
        <v/>
      </c>
      <c r="F972" s="91" t="str">
        <f t="shared" si="15"/>
        <v/>
      </c>
      <c r="G972" s="43"/>
      <c r="H972" s="43"/>
      <c r="I972" s="43"/>
    </row>
    <row r="973" spans="1:9" ht="24.95" customHeight="1" thickBot="1">
      <c r="A973" s="43"/>
      <c r="B973" s="43"/>
      <c r="C973" s="43"/>
      <c r="D973" s="85" t="str">
        <f>IFERROR(VLOOKUP(C973,التكويد!$A$2:$R$1501,5,0),"")</f>
        <v/>
      </c>
      <c r="F973" s="91" t="str">
        <f t="shared" si="15"/>
        <v/>
      </c>
      <c r="G973" s="43"/>
      <c r="H973" s="43"/>
      <c r="I973" s="43"/>
    </row>
    <row r="974" spans="1:9" ht="24.95" customHeight="1" thickBot="1">
      <c r="A974" s="43"/>
      <c r="B974" s="43"/>
      <c r="C974" s="43"/>
      <c r="D974" s="85" t="str">
        <f>IFERROR(VLOOKUP(C974,التكويد!$A$2:$R$1501,5,0),"")</f>
        <v/>
      </c>
      <c r="F974" s="91" t="str">
        <f t="shared" si="15"/>
        <v/>
      </c>
      <c r="G974" s="43"/>
      <c r="H974" s="43"/>
      <c r="I974" s="43"/>
    </row>
    <row r="975" spans="1:9" ht="24.95" customHeight="1" thickBot="1">
      <c r="A975" s="43"/>
      <c r="B975" s="43"/>
      <c r="C975" s="43"/>
      <c r="D975" s="85" t="str">
        <f>IFERROR(VLOOKUP(C975,التكويد!$A$2:$R$1501,5,0),"")</f>
        <v/>
      </c>
      <c r="F975" s="91" t="str">
        <f t="shared" si="15"/>
        <v/>
      </c>
      <c r="G975" s="43"/>
      <c r="H975" s="43"/>
      <c r="I975" s="43"/>
    </row>
    <row r="976" spans="1:9" ht="24.95" customHeight="1" thickBot="1">
      <c r="A976" s="43"/>
      <c r="B976" s="43"/>
      <c r="C976" s="43"/>
      <c r="D976" s="85" t="str">
        <f>IFERROR(VLOOKUP(C976,التكويد!$A$2:$R$1501,5,0),"")</f>
        <v/>
      </c>
      <c r="F976" s="91" t="str">
        <f t="shared" si="15"/>
        <v/>
      </c>
      <c r="G976" s="43"/>
      <c r="H976" s="43"/>
      <c r="I976" s="43"/>
    </row>
    <row r="977" spans="1:9" ht="24.95" customHeight="1" thickBot="1">
      <c r="A977" s="43"/>
      <c r="B977" s="43"/>
      <c r="C977" s="43"/>
      <c r="D977" s="85" t="str">
        <f>IFERROR(VLOOKUP(C977,التكويد!$A$2:$R$1501,5,0),"")</f>
        <v/>
      </c>
      <c r="F977" s="91" t="str">
        <f t="shared" si="15"/>
        <v/>
      </c>
      <c r="G977" s="43"/>
      <c r="H977" s="43"/>
      <c r="I977" s="43"/>
    </row>
    <row r="978" spans="1:9" ht="24.95" customHeight="1" thickBot="1">
      <c r="A978" s="43"/>
      <c r="B978" s="43"/>
      <c r="C978" s="43"/>
      <c r="D978" s="85" t="str">
        <f>IFERROR(VLOOKUP(C978,التكويد!$A$2:$R$1501,5,0),"")</f>
        <v/>
      </c>
      <c r="F978" s="91" t="str">
        <f t="shared" si="15"/>
        <v/>
      </c>
      <c r="G978" s="43"/>
      <c r="H978" s="43"/>
      <c r="I978" s="43"/>
    </row>
    <row r="979" spans="1:9" ht="24.95" customHeight="1" thickBot="1">
      <c r="A979" s="43"/>
      <c r="B979" s="43"/>
      <c r="C979" s="43"/>
      <c r="D979" s="85" t="str">
        <f>IFERROR(VLOOKUP(C979,التكويد!$A$2:$R$1501,5,0),"")</f>
        <v/>
      </c>
      <c r="F979" s="91" t="str">
        <f t="shared" si="15"/>
        <v/>
      </c>
      <c r="G979" s="43"/>
      <c r="H979" s="43"/>
      <c r="I979" s="43"/>
    </row>
    <row r="980" spans="1:9" ht="24.95" customHeight="1" thickBot="1">
      <c r="A980" s="43"/>
      <c r="B980" s="43"/>
      <c r="C980" s="43"/>
      <c r="D980" s="85" t="str">
        <f>IFERROR(VLOOKUP(C980,التكويد!$A$2:$R$1501,5,0),"")</f>
        <v/>
      </c>
      <c r="F980" s="91" t="str">
        <f t="shared" si="15"/>
        <v/>
      </c>
      <c r="G980" s="43"/>
      <c r="H980" s="43"/>
      <c r="I980" s="43"/>
    </row>
    <row r="981" spans="1:9" ht="24.95" customHeight="1" thickBot="1">
      <c r="A981" s="43"/>
      <c r="B981" s="43"/>
      <c r="C981" s="43"/>
      <c r="D981" s="85" t="str">
        <f>IFERROR(VLOOKUP(C981,التكويد!$A$2:$R$1501,5,0),"")</f>
        <v/>
      </c>
      <c r="F981" s="91" t="str">
        <f t="shared" si="15"/>
        <v/>
      </c>
      <c r="G981" s="43"/>
      <c r="H981" s="43"/>
      <c r="I981" s="43"/>
    </row>
    <row r="982" spans="1:9" ht="24.95" customHeight="1" thickBot="1">
      <c r="A982" s="43"/>
      <c r="B982" s="43"/>
      <c r="C982" s="43"/>
      <c r="D982" s="85" t="str">
        <f>IFERROR(VLOOKUP(C982,التكويد!$A$2:$R$1501,5,0),"")</f>
        <v/>
      </c>
      <c r="F982" s="91" t="str">
        <f t="shared" si="15"/>
        <v/>
      </c>
      <c r="G982" s="43"/>
      <c r="H982" s="43"/>
      <c r="I982" s="43"/>
    </row>
    <row r="983" spans="1:9" ht="24.95" customHeight="1" thickBot="1">
      <c r="A983" s="43"/>
      <c r="B983" s="43"/>
      <c r="C983" s="43"/>
      <c r="D983" s="85" t="str">
        <f>IFERROR(VLOOKUP(C983,التكويد!$A$2:$R$1501,5,0),"")</f>
        <v/>
      </c>
      <c r="F983" s="91" t="str">
        <f t="shared" si="15"/>
        <v/>
      </c>
      <c r="G983" s="43"/>
      <c r="H983" s="43"/>
      <c r="I983" s="43"/>
    </row>
    <row r="984" spans="1:9" ht="24.95" customHeight="1" thickBot="1">
      <c r="A984" s="43"/>
      <c r="B984" s="43"/>
      <c r="C984" s="43"/>
      <c r="D984" s="85" t="str">
        <f>IFERROR(VLOOKUP(C984,التكويد!$A$2:$R$1501,5,0),"")</f>
        <v/>
      </c>
      <c r="F984" s="91" t="str">
        <f t="shared" si="15"/>
        <v/>
      </c>
      <c r="G984" s="43"/>
      <c r="H984" s="43"/>
      <c r="I984" s="43"/>
    </row>
    <row r="985" spans="1:9" ht="24.95" customHeight="1" thickBot="1">
      <c r="A985" s="43"/>
      <c r="B985" s="43"/>
      <c r="C985" s="43"/>
      <c r="D985" s="85" t="str">
        <f>IFERROR(VLOOKUP(C985,التكويد!$A$2:$R$1501,5,0),"")</f>
        <v/>
      </c>
      <c r="F985" s="91" t="str">
        <f t="shared" si="15"/>
        <v/>
      </c>
      <c r="G985" s="43"/>
      <c r="H985" s="43"/>
      <c r="I985" s="43"/>
    </row>
    <row r="986" spans="1:9" ht="24.95" customHeight="1" thickBot="1">
      <c r="A986" s="43"/>
      <c r="B986" s="43"/>
      <c r="C986" s="43"/>
      <c r="D986" s="85" t="str">
        <f>IFERROR(VLOOKUP(C986,التكويد!$A$2:$R$1501,5,0),"")</f>
        <v/>
      </c>
      <c r="F986" s="91" t="str">
        <f t="shared" si="15"/>
        <v/>
      </c>
      <c r="G986" s="43"/>
      <c r="H986" s="43"/>
      <c r="I986" s="43"/>
    </row>
    <row r="987" spans="1:9" ht="24.95" customHeight="1" thickBot="1">
      <c r="A987" s="43"/>
      <c r="B987" s="43"/>
      <c r="C987" s="43"/>
      <c r="D987" s="85" t="str">
        <f>IFERROR(VLOOKUP(C987,التكويد!$A$2:$R$1501,5,0),"")</f>
        <v/>
      </c>
      <c r="F987" s="91" t="str">
        <f t="shared" si="15"/>
        <v/>
      </c>
      <c r="G987" s="43"/>
      <c r="H987" s="43"/>
      <c r="I987" s="43"/>
    </row>
    <row r="988" spans="1:9" ht="24.95" customHeight="1" thickBot="1">
      <c r="A988" s="43"/>
      <c r="B988" s="43"/>
      <c r="C988" s="43"/>
      <c r="D988" s="85" t="str">
        <f>IFERROR(VLOOKUP(C988,التكويد!$A$2:$R$1501,5,0),"")</f>
        <v/>
      </c>
      <c r="F988" s="91" t="str">
        <f t="shared" si="15"/>
        <v/>
      </c>
      <c r="G988" s="43"/>
      <c r="H988" s="43"/>
      <c r="I988" s="43"/>
    </row>
    <row r="989" spans="1:9" ht="24.95" customHeight="1" thickBot="1">
      <c r="A989" s="43"/>
      <c r="B989" s="43"/>
      <c r="C989" s="43"/>
      <c r="D989" s="85" t="str">
        <f>IFERROR(VLOOKUP(C989,التكويد!$A$2:$R$1501,5,0),"")</f>
        <v/>
      </c>
      <c r="F989" s="91" t="str">
        <f t="shared" si="15"/>
        <v/>
      </c>
      <c r="G989" s="43"/>
      <c r="H989" s="43"/>
      <c r="I989" s="43"/>
    </row>
    <row r="990" spans="1:9" ht="24.95" customHeight="1" thickBot="1">
      <c r="A990" s="43"/>
      <c r="B990" s="43"/>
      <c r="C990" s="43"/>
      <c r="D990" s="85" t="str">
        <f>IFERROR(VLOOKUP(C990,التكويد!$A$2:$R$1501,5,0),"")</f>
        <v/>
      </c>
      <c r="F990" s="91" t="str">
        <f t="shared" si="15"/>
        <v/>
      </c>
      <c r="G990" s="43"/>
      <c r="H990" s="43"/>
      <c r="I990" s="43"/>
    </row>
    <row r="991" spans="1:9" ht="24.95" customHeight="1" thickBot="1">
      <c r="A991" s="43"/>
      <c r="B991" s="43"/>
      <c r="C991" s="43"/>
      <c r="D991" s="85" t="str">
        <f>IFERROR(VLOOKUP(C991,التكويد!$A$2:$R$1501,5,0),"")</f>
        <v/>
      </c>
      <c r="F991" s="91" t="str">
        <f t="shared" si="15"/>
        <v/>
      </c>
      <c r="G991" s="43"/>
      <c r="H991" s="43"/>
      <c r="I991" s="43"/>
    </row>
    <row r="992" spans="1:9" ht="24.95" customHeight="1" thickBot="1">
      <c r="A992" s="43"/>
      <c r="B992" s="43"/>
      <c r="C992" s="43"/>
      <c r="D992" s="85" t="str">
        <f>IFERROR(VLOOKUP(C992,التكويد!$A$2:$R$1501,5,0),"")</f>
        <v/>
      </c>
      <c r="F992" s="91" t="str">
        <f t="shared" si="15"/>
        <v/>
      </c>
      <c r="G992" s="43"/>
      <c r="H992" s="43"/>
      <c r="I992" s="43"/>
    </row>
    <row r="993" spans="1:9" ht="24.95" customHeight="1" thickBot="1">
      <c r="A993" s="43"/>
      <c r="B993" s="43"/>
      <c r="C993" s="43"/>
      <c r="D993" s="85" t="str">
        <f>IFERROR(VLOOKUP(C993,التكويد!$A$2:$R$1501,5,0),"")</f>
        <v/>
      </c>
      <c r="F993" s="91" t="str">
        <f t="shared" si="15"/>
        <v/>
      </c>
      <c r="G993" s="43"/>
      <c r="H993" s="43"/>
      <c r="I993" s="43"/>
    </row>
    <row r="994" spans="1:9" ht="24.95" customHeight="1" thickBot="1">
      <c r="A994" s="43"/>
      <c r="B994" s="43"/>
      <c r="C994" s="43"/>
      <c r="D994" s="85" t="str">
        <f>IFERROR(VLOOKUP(C994,التكويد!$A$2:$R$1501,5,0),"")</f>
        <v/>
      </c>
      <c r="F994" s="91" t="str">
        <f t="shared" si="15"/>
        <v/>
      </c>
      <c r="G994" s="43"/>
      <c r="H994" s="43"/>
      <c r="I994" s="43"/>
    </row>
    <row r="995" spans="1:9" ht="24.95" customHeight="1" thickBot="1">
      <c r="A995" s="43"/>
      <c r="B995" s="43"/>
      <c r="C995" s="43"/>
      <c r="D995" s="85" t="str">
        <f>IFERROR(VLOOKUP(C995,التكويد!$A$2:$R$1501,5,0),"")</f>
        <v/>
      </c>
      <c r="F995" s="91" t="str">
        <f t="shared" si="15"/>
        <v/>
      </c>
      <c r="G995" s="43"/>
      <c r="H995" s="43"/>
      <c r="I995" s="43"/>
    </row>
    <row r="996" spans="1:9" ht="24.95" customHeight="1" thickBot="1">
      <c r="A996" s="43"/>
      <c r="B996" s="43"/>
      <c r="C996" s="43"/>
      <c r="D996" s="85" t="str">
        <f>IFERROR(VLOOKUP(C996,التكويد!$A$2:$R$1501,5,0),"")</f>
        <v/>
      </c>
      <c r="F996" s="91" t="str">
        <f t="shared" si="15"/>
        <v/>
      </c>
      <c r="G996" s="43"/>
      <c r="H996" s="43"/>
      <c r="I996" s="43"/>
    </row>
    <row r="997" spans="1:9" ht="24.95" customHeight="1" thickBot="1">
      <c r="A997" s="43"/>
      <c r="B997" s="43"/>
      <c r="C997" s="43"/>
      <c r="D997" s="85" t="str">
        <f>IFERROR(VLOOKUP(C997,التكويد!$A$2:$R$1501,5,0),"")</f>
        <v/>
      </c>
      <c r="F997" s="91" t="str">
        <f t="shared" si="15"/>
        <v/>
      </c>
      <c r="G997" s="43"/>
      <c r="H997" s="43"/>
      <c r="I997" s="43"/>
    </row>
    <row r="998" spans="1:9" ht="24.95" customHeight="1" thickBot="1">
      <c r="A998" s="43"/>
      <c r="B998" s="43"/>
      <c r="C998" s="43"/>
      <c r="D998" s="85" t="str">
        <f>IFERROR(VLOOKUP(C998,التكويد!$A$2:$R$1501,5,0),"")</f>
        <v/>
      </c>
      <c r="F998" s="91" t="str">
        <f t="shared" si="15"/>
        <v/>
      </c>
      <c r="G998" s="43"/>
      <c r="H998" s="43"/>
      <c r="I998" s="43"/>
    </row>
    <row r="999" spans="1:9" ht="24.95" customHeight="1" thickBot="1">
      <c r="A999" s="43"/>
      <c r="B999" s="43"/>
      <c r="C999" s="43"/>
      <c r="D999" s="85" t="str">
        <f>IFERROR(VLOOKUP(C999,التكويد!$A$2:$R$1501,5,0),"")</f>
        <v/>
      </c>
      <c r="F999" s="91" t="str">
        <f t="shared" si="15"/>
        <v/>
      </c>
      <c r="G999" s="43"/>
      <c r="H999" s="43"/>
      <c r="I999" s="43"/>
    </row>
    <row r="1000" spans="1:9" ht="24.95" customHeight="1" thickBot="1">
      <c r="A1000" s="43"/>
      <c r="B1000" s="43"/>
      <c r="C1000" s="43"/>
      <c r="D1000" s="85" t="str">
        <f>IFERROR(VLOOKUP(C1000,التكويد!$A$2:$R$1501,5,0),"")</f>
        <v/>
      </c>
      <c r="F1000" s="91" t="str">
        <f t="shared" si="15"/>
        <v/>
      </c>
      <c r="G1000" s="43"/>
      <c r="H1000" s="43"/>
      <c r="I1000" s="43"/>
    </row>
    <row r="1001" spans="1:9" ht="24.95" customHeight="1" thickBot="1">
      <c r="A1001" s="43"/>
      <c r="B1001" s="43"/>
      <c r="C1001" s="43"/>
      <c r="D1001" s="85" t="str">
        <f>IFERROR(VLOOKUP(C1001,التكويد!$A$2:$R$1501,5,0),"")</f>
        <v/>
      </c>
      <c r="F1001" s="91" t="str">
        <f t="shared" si="15"/>
        <v/>
      </c>
      <c r="G1001" s="43"/>
      <c r="H1001" s="43"/>
      <c r="I1001" s="43"/>
    </row>
    <row r="1002" spans="1:9" ht="24.95" customHeight="1" thickBot="1">
      <c r="A1002" s="43"/>
      <c r="B1002" s="43"/>
      <c r="C1002" s="43"/>
      <c r="D1002" s="85" t="str">
        <f>IFERROR(VLOOKUP(C1002,التكويد!$A$2:$R$1501,5,0),"")</f>
        <v/>
      </c>
      <c r="F1002" s="91" t="str">
        <f t="shared" si="15"/>
        <v/>
      </c>
      <c r="G1002" s="43"/>
      <c r="H1002" s="43"/>
      <c r="I1002" s="43"/>
    </row>
    <row r="1003" spans="1:9" ht="24.95" customHeight="1" thickBot="1">
      <c r="A1003" s="43"/>
      <c r="B1003" s="43"/>
      <c r="C1003" s="43"/>
      <c r="D1003" s="85" t="str">
        <f>IFERROR(VLOOKUP(C1003,التكويد!$A$2:$R$1501,5,0),"")</f>
        <v/>
      </c>
      <c r="F1003" s="91" t="str">
        <f t="shared" si="15"/>
        <v/>
      </c>
      <c r="G1003" s="43"/>
      <c r="H1003" s="43"/>
      <c r="I1003" s="43"/>
    </row>
    <row r="1004" spans="1:9" ht="24.95" customHeight="1" thickBot="1">
      <c r="A1004" s="43"/>
      <c r="B1004" s="43"/>
      <c r="C1004" s="43"/>
      <c r="D1004" s="85" t="str">
        <f>IFERROR(VLOOKUP(C1004,التكويد!$A$2:$R$1501,5,0),"")</f>
        <v/>
      </c>
      <c r="F1004" s="91" t="str">
        <f t="shared" si="15"/>
        <v/>
      </c>
      <c r="G1004" s="43"/>
      <c r="H1004" s="43"/>
      <c r="I1004" s="43"/>
    </row>
    <row r="1005" spans="1:9" ht="24.95" customHeight="1" thickBot="1">
      <c r="A1005" s="43"/>
      <c r="B1005" s="43"/>
      <c r="C1005" s="43"/>
      <c r="D1005" s="85" t="str">
        <f>IFERROR(VLOOKUP(C1005,التكويد!$A$2:$R$1501,5,0),"")</f>
        <v/>
      </c>
      <c r="F1005" s="91" t="str">
        <f t="shared" si="15"/>
        <v/>
      </c>
      <c r="G1005" s="43"/>
      <c r="H1005" s="43"/>
      <c r="I1005" s="43"/>
    </row>
    <row r="1006" spans="1:9" ht="24.95" customHeight="1" thickBot="1">
      <c r="A1006" s="43"/>
      <c r="B1006" s="43"/>
      <c r="C1006" s="43"/>
      <c r="D1006" s="85" t="str">
        <f>IFERROR(VLOOKUP(C1006,التكويد!$A$2:$R$1501,5,0),"")</f>
        <v/>
      </c>
      <c r="F1006" s="91" t="str">
        <f t="shared" si="15"/>
        <v/>
      </c>
      <c r="G1006" s="43"/>
      <c r="H1006" s="43"/>
      <c r="I1006" s="43"/>
    </row>
    <row r="1007" spans="1:9" ht="24.95" customHeight="1" thickBot="1">
      <c r="A1007" s="43"/>
      <c r="B1007" s="43"/>
      <c r="C1007" s="43"/>
      <c r="D1007" s="85" t="str">
        <f>IFERROR(VLOOKUP(C1007,التكويد!$A$2:$R$1501,5,0),"")</f>
        <v/>
      </c>
      <c r="F1007" s="91" t="str">
        <f t="shared" si="15"/>
        <v/>
      </c>
      <c r="G1007" s="43"/>
      <c r="H1007" s="43"/>
      <c r="I1007" s="43"/>
    </row>
    <row r="1008" spans="1:9" ht="24.95" customHeight="1" thickBot="1">
      <c r="A1008" s="43"/>
      <c r="B1008" s="43"/>
      <c r="C1008" s="43"/>
      <c r="D1008" s="85" t="str">
        <f>IFERROR(VLOOKUP(C1008,التكويد!$A$2:$R$1501,5,0),"")</f>
        <v/>
      </c>
      <c r="F1008" s="91" t="str">
        <f t="shared" si="15"/>
        <v/>
      </c>
      <c r="G1008" s="43"/>
      <c r="H1008" s="43"/>
      <c r="I1008" s="43"/>
    </row>
    <row r="1009" spans="1:9" ht="24.95" customHeight="1" thickBot="1">
      <c r="A1009" s="43"/>
      <c r="B1009" s="43"/>
      <c r="C1009" s="43"/>
      <c r="D1009" s="85" t="str">
        <f>IFERROR(VLOOKUP(C1009,التكويد!$A$2:$R$1501,5,0),"")</f>
        <v/>
      </c>
      <c r="F1009" s="91" t="str">
        <f t="shared" si="15"/>
        <v/>
      </c>
      <c r="G1009" s="43"/>
      <c r="H1009" s="43"/>
      <c r="I1009" s="43"/>
    </row>
    <row r="1010" spans="1:9" ht="24.95" customHeight="1" thickBot="1">
      <c r="A1010" s="43"/>
      <c r="B1010" s="43"/>
      <c r="C1010" s="43"/>
      <c r="D1010" s="85" t="str">
        <f>IFERROR(VLOOKUP(C1010,التكويد!$A$2:$R$1501,5,0),"")</f>
        <v/>
      </c>
      <c r="F1010" s="91" t="str">
        <f t="shared" si="15"/>
        <v/>
      </c>
      <c r="G1010" s="43"/>
      <c r="H1010" s="43"/>
      <c r="I1010" s="43"/>
    </row>
    <row r="1011" spans="1:9" ht="24.95" customHeight="1" thickBot="1">
      <c r="A1011" s="43"/>
      <c r="B1011" s="43"/>
      <c r="C1011" s="43"/>
      <c r="D1011" s="85" t="str">
        <f>IFERROR(VLOOKUP(C1011,التكويد!$A$2:$R$1501,5,0),"")</f>
        <v/>
      </c>
      <c r="F1011" s="91" t="str">
        <f t="shared" si="15"/>
        <v/>
      </c>
      <c r="G1011" s="43"/>
      <c r="H1011" s="43"/>
      <c r="I1011" s="43"/>
    </row>
    <row r="1012" spans="1:9" ht="24.95" customHeight="1" thickBot="1">
      <c r="A1012" s="43"/>
      <c r="B1012" s="43"/>
      <c r="C1012" s="43"/>
      <c r="D1012" s="85" t="str">
        <f>IFERROR(VLOOKUP(C1012,التكويد!$A$2:$R$1501,5,0),"")</f>
        <v/>
      </c>
      <c r="F1012" s="91" t="str">
        <f t="shared" si="15"/>
        <v/>
      </c>
      <c r="G1012" s="43"/>
      <c r="H1012" s="43"/>
      <c r="I1012" s="43"/>
    </row>
    <row r="1013" spans="1:9" ht="24.95" customHeight="1" thickBot="1">
      <c r="A1013" s="43"/>
      <c r="B1013" s="43"/>
      <c r="C1013" s="43"/>
      <c r="D1013" s="85" t="str">
        <f>IFERROR(VLOOKUP(C1013,التكويد!$A$2:$R$1501,5,0),"")</f>
        <v/>
      </c>
      <c r="F1013" s="91" t="str">
        <f t="shared" si="15"/>
        <v/>
      </c>
      <c r="G1013" s="43"/>
      <c r="H1013" s="43"/>
      <c r="I1013" s="43"/>
    </row>
    <row r="1014" spans="1:9" ht="24.95" customHeight="1" thickBot="1">
      <c r="A1014" s="43"/>
      <c r="B1014" s="43"/>
      <c r="C1014" s="43"/>
      <c r="D1014" s="85" t="str">
        <f>IFERROR(VLOOKUP(C1014,التكويد!$A$2:$R$1501,5,0),"")</f>
        <v/>
      </c>
      <c r="F1014" s="91" t="str">
        <f t="shared" si="15"/>
        <v/>
      </c>
      <c r="G1014" s="43"/>
      <c r="H1014" s="43"/>
      <c r="I1014" s="43"/>
    </row>
    <row r="1015" spans="1:9" ht="24.95" customHeight="1" thickBot="1">
      <c r="A1015" s="43"/>
      <c r="B1015" s="43"/>
      <c r="C1015" s="43"/>
      <c r="D1015" s="85" t="str">
        <f>IFERROR(VLOOKUP(C1015,التكويد!$A$2:$R$1501,5,0),"")</f>
        <v/>
      </c>
      <c r="F1015" s="91" t="str">
        <f t="shared" si="15"/>
        <v/>
      </c>
      <c r="G1015" s="43"/>
      <c r="H1015" s="43"/>
      <c r="I1015" s="43"/>
    </row>
    <row r="1016" spans="1:9" ht="24.95" customHeight="1" thickBot="1">
      <c r="A1016" s="43"/>
      <c r="B1016" s="43"/>
      <c r="C1016" s="43"/>
      <c r="D1016" s="85" t="str">
        <f>IFERROR(VLOOKUP(C1016,التكويد!$A$2:$R$1501,5,0),"")</f>
        <v/>
      </c>
      <c r="F1016" s="91" t="str">
        <f t="shared" si="15"/>
        <v/>
      </c>
      <c r="G1016" s="43"/>
      <c r="H1016" s="43"/>
      <c r="I1016" s="43"/>
    </row>
    <row r="1017" spans="1:9" ht="24.95" customHeight="1" thickBot="1">
      <c r="A1017" s="43"/>
      <c r="B1017" s="43"/>
      <c r="C1017" s="43"/>
      <c r="D1017" s="85" t="str">
        <f>IFERROR(VLOOKUP(C1017,التكويد!$A$2:$R$1501,5,0),"")</f>
        <v/>
      </c>
      <c r="F1017" s="91" t="str">
        <f t="shared" si="15"/>
        <v/>
      </c>
      <c r="G1017" s="43"/>
      <c r="H1017" s="43"/>
      <c r="I1017" s="43"/>
    </row>
    <row r="1018" spans="1:9" ht="24.95" customHeight="1" thickBot="1">
      <c r="A1018" s="43"/>
      <c r="B1018" s="43"/>
      <c r="C1018" s="43"/>
      <c r="D1018" s="85" t="str">
        <f>IFERROR(VLOOKUP(C1018,التكويد!$A$2:$R$1501,5,0),"")</f>
        <v/>
      </c>
      <c r="F1018" s="91" t="str">
        <f t="shared" si="15"/>
        <v/>
      </c>
      <c r="G1018" s="43"/>
      <c r="H1018" s="43"/>
      <c r="I1018" s="43"/>
    </row>
    <row r="1019" spans="1:9" ht="24.95" customHeight="1" thickBot="1">
      <c r="A1019" s="43"/>
      <c r="B1019" s="43"/>
      <c r="C1019" s="43"/>
      <c r="D1019" s="85" t="str">
        <f>IFERROR(VLOOKUP(C1019,التكويد!$A$2:$R$1501,5,0),"")</f>
        <v/>
      </c>
      <c r="F1019" s="91" t="str">
        <f t="shared" si="15"/>
        <v/>
      </c>
      <c r="G1019" s="43"/>
      <c r="H1019" s="43"/>
      <c r="I1019" s="43"/>
    </row>
    <row r="1020" spans="1:9" ht="24.95" customHeight="1" thickBot="1">
      <c r="A1020" s="43"/>
      <c r="B1020" s="43"/>
      <c r="C1020" s="43"/>
      <c r="D1020" s="85" t="str">
        <f>IFERROR(VLOOKUP(C1020,التكويد!$A$2:$R$1501,5,0),"")</f>
        <v/>
      </c>
      <c r="F1020" s="91" t="str">
        <f t="shared" si="15"/>
        <v/>
      </c>
      <c r="G1020" s="43"/>
      <c r="H1020" s="43"/>
      <c r="I1020" s="43"/>
    </row>
    <row r="1021" spans="1:9" ht="24.95" customHeight="1" thickBot="1">
      <c r="A1021" s="43"/>
      <c r="B1021" s="43"/>
      <c r="C1021" s="43"/>
      <c r="D1021" s="85" t="str">
        <f>IFERROR(VLOOKUP(C1021,التكويد!$A$2:$R$1501,5,0),"")</f>
        <v/>
      </c>
      <c r="F1021" s="91" t="str">
        <f t="shared" si="15"/>
        <v/>
      </c>
      <c r="G1021" s="43"/>
      <c r="H1021" s="43"/>
      <c r="I1021" s="43"/>
    </row>
    <row r="1022" spans="1:9" ht="24.95" customHeight="1" thickBot="1">
      <c r="A1022" s="43"/>
      <c r="B1022" s="43"/>
      <c r="C1022" s="43"/>
      <c r="D1022" s="85" t="str">
        <f>IFERROR(VLOOKUP(C1022,التكويد!$A$2:$R$1501,5,0),"")</f>
        <v/>
      </c>
      <c r="F1022" s="91" t="str">
        <f t="shared" si="15"/>
        <v/>
      </c>
      <c r="G1022" s="43"/>
      <c r="H1022" s="43"/>
      <c r="I1022" s="43"/>
    </row>
    <row r="1023" spans="1:9" ht="24.95" customHeight="1" thickBot="1">
      <c r="A1023" s="43"/>
      <c r="B1023" s="43"/>
      <c r="C1023" s="43"/>
      <c r="D1023" s="85" t="str">
        <f>IFERROR(VLOOKUP(C1023,التكويد!$A$2:$R$1501,5,0),"")</f>
        <v/>
      </c>
      <c r="F1023" s="91" t="str">
        <f t="shared" si="15"/>
        <v/>
      </c>
      <c r="G1023" s="43"/>
      <c r="H1023" s="43"/>
      <c r="I1023" s="43"/>
    </row>
    <row r="1024" spans="1:9" ht="24.95" customHeight="1" thickBot="1">
      <c r="A1024" s="43"/>
      <c r="B1024" s="43"/>
      <c r="C1024" s="43"/>
      <c r="D1024" s="85" t="str">
        <f>IFERROR(VLOOKUP(C1024,التكويد!$A$2:$R$1501,5,0),"")</f>
        <v/>
      </c>
      <c r="F1024" s="91" t="str">
        <f t="shared" si="15"/>
        <v/>
      </c>
      <c r="G1024" s="43"/>
      <c r="H1024" s="43"/>
      <c r="I1024" s="43"/>
    </row>
    <row r="1025" spans="1:9" ht="24.95" customHeight="1" thickBot="1">
      <c r="A1025" s="43"/>
      <c r="B1025" s="43"/>
      <c r="C1025" s="43"/>
      <c r="D1025" s="85" t="str">
        <f>IFERROR(VLOOKUP(C1025,التكويد!$A$2:$R$1501,5,0),"")</f>
        <v/>
      </c>
      <c r="F1025" s="91" t="str">
        <f t="shared" si="15"/>
        <v/>
      </c>
      <c r="G1025" s="43"/>
      <c r="H1025" s="43"/>
      <c r="I1025" s="43"/>
    </row>
    <row r="1026" spans="1:9" ht="24.95" customHeight="1" thickBot="1">
      <c r="A1026" s="43"/>
      <c r="B1026" s="43"/>
      <c r="C1026" s="43"/>
      <c r="D1026" s="85" t="str">
        <f>IFERROR(VLOOKUP(C1026,التكويد!$A$2:$R$1501,5,0),"")</f>
        <v/>
      </c>
      <c r="F1026" s="91" t="str">
        <f t="shared" ref="F1026:F1089" si="16">IFERROR(SUM(E1026/G1026),"")</f>
        <v/>
      </c>
      <c r="G1026" s="43"/>
      <c r="H1026" s="43"/>
      <c r="I1026" s="43"/>
    </row>
    <row r="1027" spans="1:9" ht="24.95" customHeight="1" thickBot="1">
      <c r="A1027" s="43"/>
      <c r="B1027" s="43"/>
      <c r="C1027" s="43"/>
      <c r="D1027" s="85" t="str">
        <f>IFERROR(VLOOKUP(C1027,التكويد!$A$2:$R$1501,5,0),"")</f>
        <v/>
      </c>
      <c r="F1027" s="91" t="str">
        <f t="shared" si="16"/>
        <v/>
      </c>
      <c r="G1027" s="43"/>
      <c r="H1027" s="43"/>
      <c r="I1027" s="43"/>
    </row>
    <row r="1028" spans="1:9" ht="24.95" customHeight="1" thickBot="1">
      <c r="A1028" s="43"/>
      <c r="B1028" s="43"/>
      <c r="C1028" s="43"/>
      <c r="D1028" s="85" t="str">
        <f>IFERROR(VLOOKUP(C1028,التكويد!$A$2:$R$1501,5,0),"")</f>
        <v/>
      </c>
      <c r="F1028" s="91" t="str">
        <f t="shared" si="16"/>
        <v/>
      </c>
      <c r="G1028" s="43"/>
      <c r="H1028" s="43"/>
      <c r="I1028" s="43"/>
    </row>
    <row r="1029" spans="1:9" ht="24.95" customHeight="1" thickBot="1">
      <c r="A1029" s="43"/>
      <c r="B1029" s="43"/>
      <c r="C1029" s="43"/>
      <c r="D1029" s="85" t="str">
        <f>IFERROR(VLOOKUP(C1029,التكويد!$A$2:$R$1501,5,0),"")</f>
        <v/>
      </c>
      <c r="F1029" s="91" t="str">
        <f t="shared" si="16"/>
        <v/>
      </c>
      <c r="G1029" s="43"/>
      <c r="H1029" s="43"/>
      <c r="I1029" s="43"/>
    </row>
    <row r="1030" spans="1:9" ht="24.95" customHeight="1" thickBot="1">
      <c r="A1030" s="43"/>
      <c r="B1030" s="43"/>
      <c r="C1030" s="43"/>
      <c r="D1030" s="85" t="str">
        <f>IFERROR(VLOOKUP(C1030,التكويد!$A$2:$R$1501,5,0),"")</f>
        <v/>
      </c>
      <c r="F1030" s="91" t="str">
        <f t="shared" si="16"/>
        <v/>
      </c>
      <c r="G1030" s="43"/>
      <c r="H1030" s="43"/>
      <c r="I1030" s="43"/>
    </row>
    <row r="1031" spans="1:9" ht="24.95" customHeight="1" thickBot="1">
      <c r="A1031" s="43"/>
      <c r="B1031" s="43"/>
      <c r="C1031" s="43"/>
      <c r="D1031" s="85" t="str">
        <f>IFERROR(VLOOKUP(C1031,التكويد!$A$2:$R$1501,5,0),"")</f>
        <v/>
      </c>
      <c r="F1031" s="91" t="str">
        <f t="shared" si="16"/>
        <v/>
      </c>
      <c r="G1031" s="43"/>
      <c r="H1031" s="43"/>
      <c r="I1031" s="43"/>
    </row>
    <row r="1032" spans="1:9" ht="24.95" customHeight="1" thickBot="1">
      <c r="A1032" s="43"/>
      <c r="B1032" s="43"/>
      <c r="C1032" s="43"/>
      <c r="D1032" s="85" t="str">
        <f>IFERROR(VLOOKUP(C1032,التكويد!$A$2:$R$1501,5,0),"")</f>
        <v/>
      </c>
      <c r="F1032" s="91" t="str">
        <f t="shared" si="16"/>
        <v/>
      </c>
      <c r="G1032" s="43"/>
      <c r="H1032" s="43"/>
      <c r="I1032" s="43"/>
    </row>
    <row r="1033" spans="1:9" ht="24.95" customHeight="1" thickBot="1">
      <c r="A1033" s="43"/>
      <c r="B1033" s="43"/>
      <c r="C1033" s="43"/>
      <c r="D1033" s="85" t="str">
        <f>IFERROR(VLOOKUP(C1033,التكويد!$A$2:$R$1501,5,0),"")</f>
        <v/>
      </c>
      <c r="F1033" s="91" t="str">
        <f t="shared" si="16"/>
        <v/>
      </c>
      <c r="G1033" s="43"/>
      <c r="H1033" s="43"/>
      <c r="I1033" s="43"/>
    </row>
    <row r="1034" spans="1:9" ht="24.95" customHeight="1" thickBot="1">
      <c r="A1034" s="43"/>
      <c r="B1034" s="43"/>
      <c r="C1034" s="43"/>
      <c r="D1034" s="85" t="str">
        <f>IFERROR(VLOOKUP(C1034,التكويد!$A$2:$R$1501,5,0),"")</f>
        <v/>
      </c>
      <c r="F1034" s="91" t="str">
        <f t="shared" si="16"/>
        <v/>
      </c>
      <c r="G1034" s="43"/>
      <c r="H1034" s="43"/>
      <c r="I1034" s="43"/>
    </row>
    <row r="1035" spans="1:9" ht="24.95" customHeight="1" thickBot="1">
      <c r="A1035" s="43"/>
      <c r="B1035" s="43"/>
      <c r="C1035" s="43"/>
      <c r="D1035" s="85" t="str">
        <f>IFERROR(VLOOKUP(C1035,التكويد!$A$2:$R$1501,5,0),"")</f>
        <v/>
      </c>
      <c r="F1035" s="91" t="str">
        <f t="shared" si="16"/>
        <v/>
      </c>
      <c r="G1035" s="43"/>
      <c r="H1035" s="43"/>
      <c r="I1035" s="43"/>
    </row>
    <row r="1036" spans="1:9" ht="24.95" customHeight="1" thickBot="1">
      <c r="A1036" s="43"/>
      <c r="B1036" s="43"/>
      <c r="C1036" s="43"/>
      <c r="D1036" s="85" t="str">
        <f>IFERROR(VLOOKUP(C1036,التكويد!$A$2:$R$1501,5,0),"")</f>
        <v/>
      </c>
      <c r="F1036" s="91" t="str">
        <f t="shared" si="16"/>
        <v/>
      </c>
      <c r="G1036" s="43"/>
      <c r="H1036" s="43"/>
      <c r="I1036" s="43"/>
    </row>
    <row r="1037" spans="1:9" ht="24.95" customHeight="1" thickBot="1">
      <c r="A1037" s="43"/>
      <c r="B1037" s="43"/>
      <c r="C1037" s="43"/>
      <c r="D1037" s="85" t="str">
        <f>IFERROR(VLOOKUP(C1037,التكويد!$A$2:$R$1501,5,0),"")</f>
        <v/>
      </c>
      <c r="F1037" s="91" t="str">
        <f t="shared" si="16"/>
        <v/>
      </c>
      <c r="G1037" s="43"/>
      <c r="H1037" s="43"/>
      <c r="I1037" s="43"/>
    </row>
    <row r="1038" spans="1:9" ht="24.95" customHeight="1" thickBot="1">
      <c r="A1038" s="43"/>
      <c r="B1038" s="43"/>
      <c r="C1038" s="43"/>
      <c r="D1038" s="85" t="str">
        <f>IFERROR(VLOOKUP(C1038,التكويد!$A$2:$R$1501,5,0),"")</f>
        <v/>
      </c>
      <c r="F1038" s="91" t="str">
        <f t="shared" si="16"/>
        <v/>
      </c>
      <c r="G1038" s="43"/>
      <c r="H1038" s="43"/>
      <c r="I1038" s="43"/>
    </row>
    <row r="1039" spans="1:9" ht="24.95" customHeight="1" thickBot="1">
      <c r="A1039" s="43"/>
      <c r="B1039" s="43"/>
      <c r="C1039" s="43"/>
      <c r="D1039" s="85" t="str">
        <f>IFERROR(VLOOKUP(C1039,التكويد!$A$2:$R$1501,5,0),"")</f>
        <v/>
      </c>
      <c r="F1039" s="91" t="str">
        <f t="shared" si="16"/>
        <v/>
      </c>
      <c r="G1039" s="43"/>
      <c r="H1039" s="43"/>
      <c r="I1039" s="43"/>
    </row>
    <row r="1040" spans="1:9" ht="24.95" customHeight="1" thickBot="1">
      <c r="A1040" s="43"/>
      <c r="B1040" s="43"/>
      <c r="C1040" s="43"/>
      <c r="D1040" s="85" t="str">
        <f>IFERROR(VLOOKUP(C1040,التكويد!$A$2:$R$1501,5,0),"")</f>
        <v/>
      </c>
      <c r="F1040" s="91" t="str">
        <f t="shared" si="16"/>
        <v/>
      </c>
      <c r="G1040" s="43"/>
      <c r="H1040" s="43"/>
      <c r="I1040" s="43"/>
    </row>
    <row r="1041" spans="1:9" ht="24.95" customHeight="1" thickBot="1">
      <c r="A1041" s="43"/>
      <c r="B1041" s="43"/>
      <c r="C1041" s="43"/>
      <c r="D1041" s="85" t="str">
        <f>IFERROR(VLOOKUP(C1041,التكويد!$A$2:$R$1501,5,0),"")</f>
        <v/>
      </c>
      <c r="F1041" s="91" t="str">
        <f t="shared" si="16"/>
        <v/>
      </c>
      <c r="G1041" s="43"/>
      <c r="H1041" s="43"/>
      <c r="I1041" s="43"/>
    </row>
    <row r="1042" spans="1:9" ht="24.95" customHeight="1" thickBot="1">
      <c r="A1042" s="43"/>
      <c r="B1042" s="43"/>
      <c r="C1042" s="43"/>
      <c r="D1042" s="85" t="str">
        <f>IFERROR(VLOOKUP(C1042,التكويد!$A$2:$R$1501,5,0),"")</f>
        <v/>
      </c>
      <c r="F1042" s="91" t="str">
        <f t="shared" si="16"/>
        <v/>
      </c>
      <c r="G1042" s="43"/>
      <c r="H1042" s="43"/>
      <c r="I1042" s="43"/>
    </row>
    <row r="1043" spans="1:9" ht="24.95" customHeight="1" thickBot="1">
      <c r="A1043" s="43"/>
      <c r="B1043" s="43"/>
      <c r="C1043" s="43"/>
      <c r="D1043" s="85" t="str">
        <f>IFERROR(VLOOKUP(C1043,التكويد!$A$2:$R$1501,5,0),"")</f>
        <v/>
      </c>
      <c r="F1043" s="91" t="str">
        <f t="shared" si="16"/>
        <v/>
      </c>
      <c r="G1043" s="43"/>
      <c r="H1043" s="43"/>
      <c r="I1043" s="43"/>
    </row>
    <row r="1044" spans="1:9" ht="24.95" customHeight="1" thickBot="1">
      <c r="A1044" s="43"/>
      <c r="B1044" s="43"/>
      <c r="C1044" s="43"/>
      <c r="D1044" s="85" t="str">
        <f>IFERROR(VLOOKUP(C1044,التكويد!$A$2:$R$1501,5,0),"")</f>
        <v/>
      </c>
      <c r="F1044" s="91" t="str">
        <f t="shared" si="16"/>
        <v/>
      </c>
      <c r="G1044" s="43"/>
      <c r="H1044" s="43"/>
      <c r="I1044" s="43"/>
    </row>
    <row r="1045" spans="1:9" ht="24.95" customHeight="1" thickBot="1">
      <c r="A1045" s="43"/>
      <c r="B1045" s="43"/>
      <c r="C1045" s="43"/>
      <c r="D1045" s="85" t="str">
        <f>IFERROR(VLOOKUP(C1045,التكويد!$A$2:$R$1501,5,0),"")</f>
        <v/>
      </c>
      <c r="F1045" s="91" t="str">
        <f t="shared" si="16"/>
        <v/>
      </c>
      <c r="G1045" s="43"/>
      <c r="H1045" s="43"/>
      <c r="I1045" s="43"/>
    </row>
    <row r="1046" spans="1:9" ht="24.95" customHeight="1" thickBot="1">
      <c r="A1046" s="43"/>
      <c r="B1046" s="43"/>
      <c r="C1046" s="43"/>
      <c r="D1046" s="85" t="str">
        <f>IFERROR(VLOOKUP(C1046,التكويد!$A$2:$R$1501,5,0),"")</f>
        <v/>
      </c>
      <c r="F1046" s="91" t="str">
        <f t="shared" si="16"/>
        <v/>
      </c>
      <c r="G1046" s="43"/>
      <c r="H1046" s="43"/>
      <c r="I1046" s="43"/>
    </row>
    <row r="1047" spans="1:9" ht="24.95" customHeight="1" thickBot="1">
      <c r="A1047" s="43"/>
      <c r="B1047" s="43"/>
      <c r="C1047" s="43"/>
      <c r="D1047" s="85" t="str">
        <f>IFERROR(VLOOKUP(C1047,التكويد!$A$2:$R$1501,5,0),"")</f>
        <v/>
      </c>
      <c r="F1047" s="91" t="str">
        <f t="shared" si="16"/>
        <v/>
      </c>
      <c r="G1047" s="43"/>
      <c r="H1047" s="43"/>
      <c r="I1047" s="43"/>
    </row>
    <row r="1048" spans="1:9" ht="24.95" customHeight="1" thickBot="1">
      <c r="A1048" s="43"/>
      <c r="B1048" s="43"/>
      <c r="C1048" s="43"/>
      <c r="D1048" s="85" t="str">
        <f>IFERROR(VLOOKUP(C1048,التكويد!$A$2:$R$1501,5,0),"")</f>
        <v/>
      </c>
      <c r="F1048" s="91" t="str">
        <f t="shared" si="16"/>
        <v/>
      </c>
      <c r="G1048" s="43"/>
      <c r="H1048" s="43"/>
      <c r="I1048" s="43"/>
    </row>
    <row r="1049" spans="1:9" ht="24.95" customHeight="1" thickBot="1">
      <c r="A1049" s="43"/>
      <c r="B1049" s="43"/>
      <c r="C1049" s="43"/>
      <c r="D1049" s="85" t="str">
        <f>IFERROR(VLOOKUP(C1049,التكويد!$A$2:$R$1501,5,0),"")</f>
        <v/>
      </c>
      <c r="F1049" s="91" t="str">
        <f t="shared" si="16"/>
        <v/>
      </c>
      <c r="G1049" s="43"/>
      <c r="H1049" s="43"/>
      <c r="I1049" s="43"/>
    </row>
    <row r="1050" spans="1:9" ht="24.95" customHeight="1" thickBot="1">
      <c r="A1050" s="43"/>
      <c r="B1050" s="43"/>
      <c r="C1050" s="43"/>
      <c r="D1050" s="85" t="str">
        <f>IFERROR(VLOOKUP(C1050,التكويد!$A$2:$R$1501,5,0),"")</f>
        <v/>
      </c>
      <c r="F1050" s="91" t="str">
        <f t="shared" si="16"/>
        <v/>
      </c>
      <c r="G1050" s="43"/>
      <c r="H1050" s="43"/>
      <c r="I1050" s="43"/>
    </row>
    <row r="1051" spans="1:9" ht="24.95" customHeight="1" thickBot="1">
      <c r="A1051" s="43"/>
      <c r="B1051" s="43"/>
      <c r="C1051" s="43"/>
      <c r="D1051" s="85" t="str">
        <f>IFERROR(VLOOKUP(C1051,التكويد!$A$2:$R$1501,5,0),"")</f>
        <v/>
      </c>
      <c r="F1051" s="91" t="str">
        <f t="shared" si="16"/>
        <v/>
      </c>
      <c r="G1051" s="43"/>
      <c r="H1051" s="43"/>
      <c r="I1051" s="43"/>
    </row>
    <row r="1052" spans="1:9" ht="24.95" customHeight="1" thickBot="1">
      <c r="A1052" s="43"/>
      <c r="B1052" s="43"/>
      <c r="C1052" s="43"/>
      <c r="D1052" s="85" t="str">
        <f>IFERROR(VLOOKUP(C1052,التكويد!$A$2:$R$1501,5,0),"")</f>
        <v/>
      </c>
      <c r="F1052" s="91" t="str">
        <f t="shared" si="16"/>
        <v/>
      </c>
      <c r="G1052" s="43"/>
      <c r="H1052" s="43"/>
      <c r="I1052" s="43"/>
    </row>
    <row r="1053" spans="1:9" ht="24.95" customHeight="1" thickBot="1">
      <c r="A1053" s="43"/>
      <c r="B1053" s="43"/>
      <c r="C1053" s="43"/>
      <c r="D1053" s="85" t="str">
        <f>IFERROR(VLOOKUP(C1053,التكويد!$A$2:$R$1501,5,0),"")</f>
        <v/>
      </c>
      <c r="F1053" s="91" t="str">
        <f t="shared" si="16"/>
        <v/>
      </c>
      <c r="G1053" s="43"/>
      <c r="H1053" s="43"/>
      <c r="I1053" s="43"/>
    </row>
    <row r="1054" spans="1:9" ht="24.95" customHeight="1" thickBot="1">
      <c r="A1054" s="43"/>
      <c r="B1054" s="43"/>
      <c r="C1054" s="43"/>
      <c r="D1054" s="85" t="str">
        <f>IFERROR(VLOOKUP(C1054,التكويد!$A$2:$R$1501,5,0),"")</f>
        <v/>
      </c>
      <c r="F1054" s="91" t="str">
        <f t="shared" si="16"/>
        <v/>
      </c>
      <c r="G1054" s="43"/>
      <c r="H1054" s="43"/>
      <c r="I1054" s="43"/>
    </row>
    <row r="1055" spans="1:9" ht="24.95" customHeight="1" thickBot="1">
      <c r="A1055" s="43"/>
      <c r="B1055" s="43"/>
      <c r="C1055" s="43"/>
      <c r="D1055" s="85" t="str">
        <f>IFERROR(VLOOKUP(C1055,التكويد!$A$2:$R$1501,5,0),"")</f>
        <v/>
      </c>
      <c r="F1055" s="91" t="str">
        <f t="shared" si="16"/>
        <v/>
      </c>
      <c r="G1055" s="43"/>
      <c r="H1055" s="43"/>
      <c r="I1055" s="43"/>
    </row>
    <row r="1056" spans="1:9" ht="24.95" customHeight="1" thickBot="1">
      <c r="A1056" s="43"/>
      <c r="B1056" s="43"/>
      <c r="C1056" s="43"/>
      <c r="D1056" s="85" t="str">
        <f>IFERROR(VLOOKUP(C1056,التكويد!$A$2:$R$1501,5,0),"")</f>
        <v/>
      </c>
      <c r="F1056" s="91" t="str">
        <f t="shared" si="16"/>
        <v/>
      </c>
      <c r="G1056" s="43"/>
      <c r="H1056" s="43"/>
      <c r="I1056" s="43"/>
    </row>
    <row r="1057" spans="1:9" ht="24.95" customHeight="1" thickBot="1">
      <c r="A1057" s="43"/>
      <c r="B1057" s="43"/>
      <c r="C1057" s="43"/>
      <c r="D1057" s="85" t="str">
        <f>IFERROR(VLOOKUP(C1057,التكويد!$A$2:$R$1501,5,0),"")</f>
        <v/>
      </c>
      <c r="F1057" s="91" t="str">
        <f t="shared" si="16"/>
        <v/>
      </c>
      <c r="G1057" s="43"/>
      <c r="H1057" s="43"/>
      <c r="I1057" s="43"/>
    </row>
    <row r="1058" spans="1:9" ht="24.95" customHeight="1" thickBot="1">
      <c r="A1058" s="43"/>
      <c r="B1058" s="43"/>
      <c r="C1058" s="43"/>
      <c r="D1058" s="85" t="str">
        <f>IFERROR(VLOOKUP(C1058,التكويد!$A$2:$R$1501,5,0),"")</f>
        <v/>
      </c>
      <c r="F1058" s="91" t="str">
        <f t="shared" si="16"/>
        <v/>
      </c>
      <c r="G1058" s="43"/>
      <c r="H1058" s="43"/>
      <c r="I1058" s="43"/>
    </row>
    <row r="1059" spans="1:9" ht="24.95" customHeight="1" thickBot="1">
      <c r="A1059" s="43"/>
      <c r="B1059" s="43"/>
      <c r="C1059" s="43"/>
      <c r="D1059" s="85" t="str">
        <f>IFERROR(VLOOKUP(C1059,التكويد!$A$2:$R$1501,5,0),"")</f>
        <v/>
      </c>
      <c r="F1059" s="91" t="str">
        <f t="shared" si="16"/>
        <v/>
      </c>
      <c r="G1059" s="43"/>
      <c r="H1059" s="43"/>
      <c r="I1059" s="43"/>
    </row>
    <row r="1060" spans="1:9" ht="24.95" customHeight="1" thickBot="1">
      <c r="A1060" s="43"/>
      <c r="B1060" s="43"/>
      <c r="C1060" s="43"/>
      <c r="D1060" s="85" t="str">
        <f>IFERROR(VLOOKUP(C1060,التكويد!$A$2:$R$1501,5,0),"")</f>
        <v/>
      </c>
      <c r="F1060" s="91" t="str">
        <f t="shared" si="16"/>
        <v/>
      </c>
      <c r="G1060" s="43"/>
      <c r="H1060" s="43"/>
      <c r="I1060" s="43"/>
    </row>
    <row r="1061" spans="1:9" ht="24.95" customHeight="1" thickBot="1">
      <c r="A1061" s="43"/>
      <c r="B1061" s="43"/>
      <c r="C1061" s="43"/>
      <c r="D1061" s="85" t="str">
        <f>IFERROR(VLOOKUP(C1061,التكويد!$A$2:$R$1501,5,0),"")</f>
        <v/>
      </c>
      <c r="F1061" s="91" t="str">
        <f t="shared" si="16"/>
        <v/>
      </c>
      <c r="G1061" s="43"/>
      <c r="H1061" s="43"/>
      <c r="I1061" s="43"/>
    </row>
    <row r="1062" spans="1:9" ht="24.95" customHeight="1" thickBot="1">
      <c r="A1062" s="43"/>
      <c r="B1062" s="43"/>
      <c r="C1062" s="43"/>
      <c r="D1062" s="85" t="str">
        <f>IFERROR(VLOOKUP(C1062,التكويد!$A$2:$R$1501,5,0),"")</f>
        <v/>
      </c>
      <c r="F1062" s="91" t="str">
        <f t="shared" si="16"/>
        <v/>
      </c>
      <c r="G1062" s="43"/>
      <c r="H1062" s="43"/>
      <c r="I1062" s="43"/>
    </row>
    <row r="1063" spans="1:9" ht="24.95" customHeight="1" thickBot="1">
      <c r="A1063" s="43"/>
      <c r="B1063" s="43"/>
      <c r="C1063" s="43"/>
      <c r="D1063" s="85" t="str">
        <f>IFERROR(VLOOKUP(C1063,التكويد!$A$2:$R$1501,5,0),"")</f>
        <v/>
      </c>
      <c r="F1063" s="91" t="str">
        <f t="shared" si="16"/>
        <v/>
      </c>
      <c r="G1063" s="43"/>
      <c r="H1063" s="43"/>
      <c r="I1063" s="43"/>
    </row>
    <row r="1064" spans="1:9" ht="24.95" customHeight="1" thickBot="1">
      <c r="A1064" s="43"/>
      <c r="B1064" s="43"/>
      <c r="C1064" s="43"/>
      <c r="D1064" s="85" t="str">
        <f>IFERROR(VLOOKUP(C1064,التكويد!$A$2:$R$1501,5,0),"")</f>
        <v/>
      </c>
      <c r="F1064" s="91" t="str">
        <f t="shared" si="16"/>
        <v/>
      </c>
      <c r="G1064" s="43"/>
      <c r="H1064" s="43"/>
      <c r="I1064" s="43"/>
    </row>
    <row r="1065" spans="1:9" ht="24.95" customHeight="1" thickBot="1">
      <c r="A1065" s="43"/>
      <c r="B1065" s="43"/>
      <c r="C1065" s="43"/>
      <c r="D1065" s="85" t="str">
        <f>IFERROR(VLOOKUP(C1065,التكويد!$A$2:$R$1501,5,0),"")</f>
        <v/>
      </c>
      <c r="F1065" s="91" t="str">
        <f t="shared" si="16"/>
        <v/>
      </c>
      <c r="G1065" s="43"/>
      <c r="H1065" s="43"/>
      <c r="I1065" s="43"/>
    </row>
    <row r="1066" spans="1:9" ht="24.95" customHeight="1" thickBot="1">
      <c r="A1066" s="43"/>
      <c r="B1066" s="43"/>
      <c r="C1066" s="43"/>
      <c r="D1066" s="85" t="str">
        <f>IFERROR(VLOOKUP(C1066,التكويد!$A$2:$R$1501,5,0),"")</f>
        <v/>
      </c>
      <c r="F1066" s="91" t="str">
        <f t="shared" si="16"/>
        <v/>
      </c>
      <c r="G1066" s="43"/>
      <c r="H1066" s="43"/>
      <c r="I1066" s="43"/>
    </row>
    <row r="1067" spans="1:9" ht="24.95" customHeight="1" thickBot="1">
      <c r="A1067" s="43"/>
      <c r="B1067" s="43"/>
      <c r="C1067" s="43"/>
      <c r="D1067" s="85" t="str">
        <f>IFERROR(VLOOKUP(C1067,التكويد!$A$2:$R$1501,5,0),"")</f>
        <v/>
      </c>
      <c r="F1067" s="91" t="str">
        <f t="shared" si="16"/>
        <v/>
      </c>
      <c r="G1067" s="43"/>
      <c r="H1067" s="43"/>
      <c r="I1067" s="43"/>
    </row>
    <row r="1068" spans="1:9" ht="24.95" customHeight="1" thickBot="1">
      <c r="A1068" s="43"/>
      <c r="B1068" s="43"/>
      <c r="C1068" s="43"/>
      <c r="D1068" s="85" t="str">
        <f>IFERROR(VLOOKUP(C1068,التكويد!$A$2:$R$1501,5,0),"")</f>
        <v/>
      </c>
      <c r="F1068" s="91" t="str">
        <f t="shared" si="16"/>
        <v/>
      </c>
      <c r="G1068" s="43"/>
      <c r="H1068" s="43"/>
      <c r="I1068" s="43"/>
    </row>
    <row r="1069" spans="1:9" ht="24.95" customHeight="1" thickBot="1">
      <c r="A1069" s="43"/>
      <c r="B1069" s="43"/>
      <c r="C1069" s="43"/>
      <c r="D1069" s="85" t="str">
        <f>IFERROR(VLOOKUP(C1069,التكويد!$A$2:$R$1501,5,0),"")</f>
        <v/>
      </c>
      <c r="F1069" s="91" t="str">
        <f t="shared" si="16"/>
        <v/>
      </c>
      <c r="G1069" s="43"/>
      <c r="H1069" s="43"/>
      <c r="I1069" s="43"/>
    </row>
    <row r="1070" spans="1:9" ht="24.95" customHeight="1" thickBot="1">
      <c r="A1070" s="43"/>
      <c r="B1070" s="43"/>
      <c r="C1070" s="43"/>
      <c r="D1070" s="85" t="str">
        <f>IFERROR(VLOOKUP(C1070,التكويد!$A$2:$R$1501,5,0),"")</f>
        <v/>
      </c>
      <c r="F1070" s="91" t="str">
        <f t="shared" si="16"/>
        <v/>
      </c>
      <c r="G1070" s="43"/>
      <c r="H1070" s="43"/>
      <c r="I1070" s="43"/>
    </row>
    <row r="1071" spans="1:9" ht="24.95" customHeight="1" thickBot="1">
      <c r="A1071" s="43"/>
      <c r="B1071" s="43"/>
      <c r="C1071" s="43"/>
      <c r="D1071" s="85" t="str">
        <f>IFERROR(VLOOKUP(C1071,التكويد!$A$2:$R$1501,5,0),"")</f>
        <v/>
      </c>
      <c r="F1071" s="91" t="str">
        <f t="shared" si="16"/>
        <v/>
      </c>
      <c r="G1071" s="43"/>
      <c r="H1071" s="43"/>
      <c r="I1071" s="43"/>
    </row>
    <row r="1072" spans="1:9" ht="24.95" customHeight="1" thickBot="1">
      <c r="A1072" s="43"/>
      <c r="B1072" s="43"/>
      <c r="C1072" s="43"/>
      <c r="D1072" s="85" t="str">
        <f>IFERROR(VLOOKUP(C1072,التكويد!$A$2:$R$1501,5,0),"")</f>
        <v/>
      </c>
      <c r="F1072" s="91" t="str">
        <f t="shared" si="16"/>
        <v/>
      </c>
      <c r="G1072" s="43"/>
      <c r="H1072" s="43"/>
      <c r="I1072" s="43"/>
    </row>
    <row r="1073" spans="1:9" ht="24.95" customHeight="1" thickBot="1">
      <c r="A1073" s="43"/>
      <c r="B1073" s="43"/>
      <c r="C1073" s="43"/>
      <c r="D1073" s="85" t="str">
        <f>IFERROR(VLOOKUP(C1073,التكويد!$A$2:$R$1501,5,0),"")</f>
        <v/>
      </c>
      <c r="F1073" s="91" t="str">
        <f t="shared" si="16"/>
        <v/>
      </c>
      <c r="G1073" s="43"/>
      <c r="H1073" s="43"/>
      <c r="I1073" s="43"/>
    </row>
    <row r="1074" spans="1:9" ht="24.95" customHeight="1" thickBot="1">
      <c r="A1074" s="43"/>
      <c r="B1074" s="43"/>
      <c r="C1074" s="43"/>
      <c r="D1074" s="85" t="str">
        <f>IFERROR(VLOOKUP(C1074,التكويد!$A$2:$R$1501,5,0),"")</f>
        <v/>
      </c>
      <c r="F1074" s="91" t="str">
        <f t="shared" si="16"/>
        <v/>
      </c>
      <c r="G1074" s="43"/>
      <c r="H1074" s="43"/>
      <c r="I1074" s="43"/>
    </row>
    <row r="1075" spans="1:9" ht="24.95" customHeight="1" thickBot="1">
      <c r="A1075" s="43"/>
      <c r="B1075" s="43"/>
      <c r="C1075" s="43"/>
      <c r="D1075" s="85" t="str">
        <f>IFERROR(VLOOKUP(C1075,التكويد!$A$2:$R$1501,5,0),"")</f>
        <v/>
      </c>
      <c r="F1075" s="91" t="str">
        <f t="shared" si="16"/>
        <v/>
      </c>
      <c r="G1075" s="43"/>
      <c r="H1075" s="43"/>
      <c r="I1075" s="43"/>
    </row>
    <row r="1076" spans="1:9" ht="24.95" customHeight="1" thickBot="1">
      <c r="A1076" s="43"/>
      <c r="B1076" s="43"/>
      <c r="C1076" s="43"/>
      <c r="D1076" s="85" t="str">
        <f>IFERROR(VLOOKUP(C1076,التكويد!$A$2:$R$1501,5,0),"")</f>
        <v/>
      </c>
      <c r="F1076" s="91" t="str">
        <f t="shared" si="16"/>
        <v/>
      </c>
      <c r="G1076" s="43"/>
      <c r="H1076" s="43"/>
      <c r="I1076" s="43"/>
    </row>
    <row r="1077" spans="1:9" ht="24.95" customHeight="1" thickBot="1">
      <c r="A1077" s="43"/>
      <c r="B1077" s="43"/>
      <c r="C1077" s="43"/>
      <c r="D1077" s="85" t="str">
        <f>IFERROR(VLOOKUP(C1077,التكويد!$A$2:$R$1501,5,0),"")</f>
        <v/>
      </c>
      <c r="F1077" s="91" t="str">
        <f t="shared" si="16"/>
        <v/>
      </c>
      <c r="G1077" s="43"/>
      <c r="H1077" s="43"/>
      <c r="I1077" s="43"/>
    </row>
    <row r="1078" spans="1:9" ht="24.95" customHeight="1" thickBot="1">
      <c r="A1078" s="43"/>
      <c r="B1078" s="43"/>
      <c r="C1078" s="43"/>
      <c r="D1078" s="85" t="str">
        <f>IFERROR(VLOOKUP(C1078,التكويد!$A$2:$R$1501,5,0),"")</f>
        <v/>
      </c>
      <c r="F1078" s="91" t="str">
        <f t="shared" si="16"/>
        <v/>
      </c>
      <c r="G1078" s="43"/>
      <c r="H1078" s="43"/>
      <c r="I1078" s="43"/>
    </row>
    <row r="1079" spans="1:9" ht="24.95" customHeight="1" thickBot="1">
      <c r="A1079" s="43"/>
      <c r="B1079" s="43"/>
      <c r="C1079" s="43"/>
      <c r="D1079" s="85" t="str">
        <f>IFERROR(VLOOKUP(C1079,التكويد!$A$2:$R$1501,5,0),"")</f>
        <v/>
      </c>
      <c r="F1079" s="91" t="str">
        <f t="shared" si="16"/>
        <v/>
      </c>
      <c r="G1079" s="43"/>
      <c r="H1079" s="43"/>
      <c r="I1079" s="43"/>
    </row>
    <row r="1080" spans="1:9" ht="24.95" customHeight="1" thickBot="1">
      <c r="A1080" s="43"/>
      <c r="B1080" s="43"/>
      <c r="C1080" s="43"/>
      <c r="D1080" s="85" t="str">
        <f>IFERROR(VLOOKUP(C1080,التكويد!$A$2:$R$1501,5,0),"")</f>
        <v/>
      </c>
      <c r="F1080" s="91" t="str">
        <f t="shared" si="16"/>
        <v/>
      </c>
      <c r="G1080" s="43"/>
      <c r="H1080" s="43"/>
      <c r="I1080" s="43"/>
    </row>
    <row r="1081" spans="1:9" ht="24.95" customHeight="1" thickBot="1">
      <c r="A1081" s="43"/>
      <c r="B1081" s="43"/>
      <c r="C1081" s="43"/>
      <c r="D1081" s="85" t="str">
        <f>IFERROR(VLOOKUP(C1081,التكويد!$A$2:$R$1501,5,0),"")</f>
        <v/>
      </c>
      <c r="F1081" s="91" t="str">
        <f t="shared" si="16"/>
        <v/>
      </c>
      <c r="G1081" s="43"/>
      <c r="H1081" s="43"/>
      <c r="I1081" s="43"/>
    </row>
    <row r="1082" spans="1:9" ht="24.95" customHeight="1" thickBot="1">
      <c r="A1082" s="43"/>
      <c r="B1082" s="43"/>
      <c r="C1082" s="43"/>
      <c r="D1082" s="85" t="str">
        <f>IFERROR(VLOOKUP(C1082,التكويد!$A$2:$R$1501,5,0),"")</f>
        <v/>
      </c>
      <c r="F1082" s="91" t="str">
        <f t="shared" si="16"/>
        <v/>
      </c>
      <c r="G1082" s="43"/>
      <c r="H1082" s="43"/>
      <c r="I1082" s="43"/>
    </row>
    <row r="1083" spans="1:9" ht="24.95" customHeight="1" thickBot="1">
      <c r="A1083" s="43"/>
      <c r="B1083" s="43"/>
      <c r="C1083" s="43"/>
      <c r="D1083" s="85" t="str">
        <f>IFERROR(VLOOKUP(C1083,التكويد!$A$2:$R$1501,5,0),"")</f>
        <v/>
      </c>
      <c r="F1083" s="91" t="str">
        <f t="shared" si="16"/>
        <v/>
      </c>
      <c r="G1083" s="43"/>
      <c r="H1083" s="43"/>
      <c r="I1083" s="43"/>
    </row>
    <row r="1084" spans="1:9" ht="24.95" customHeight="1" thickBot="1">
      <c r="A1084" s="43"/>
      <c r="B1084" s="43"/>
      <c r="C1084" s="43"/>
      <c r="D1084" s="85" t="str">
        <f>IFERROR(VLOOKUP(C1084,التكويد!$A$2:$R$1501,5,0),"")</f>
        <v/>
      </c>
      <c r="F1084" s="91" t="str">
        <f t="shared" si="16"/>
        <v/>
      </c>
      <c r="G1084" s="43"/>
      <c r="H1084" s="43"/>
      <c r="I1084" s="43"/>
    </row>
    <row r="1085" spans="1:9" ht="24.95" customHeight="1" thickBot="1">
      <c r="A1085" s="43"/>
      <c r="B1085" s="43"/>
      <c r="C1085" s="43"/>
      <c r="D1085" s="85" t="str">
        <f>IFERROR(VLOOKUP(C1085,التكويد!$A$2:$R$1501,5,0),"")</f>
        <v/>
      </c>
      <c r="F1085" s="91" t="str">
        <f t="shared" si="16"/>
        <v/>
      </c>
      <c r="G1085" s="43"/>
      <c r="H1085" s="43"/>
      <c r="I1085" s="43"/>
    </row>
    <row r="1086" spans="1:9" ht="24.95" customHeight="1" thickBot="1">
      <c r="A1086" s="43"/>
      <c r="B1086" s="43"/>
      <c r="C1086" s="43"/>
      <c r="D1086" s="85" t="str">
        <f>IFERROR(VLOOKUP(C1086,التكويد!$A$2:$R$1501,5,0),"")</f>
        <v/>
      </c>
      <c r="F1086" s="91" t="str">
        <f t="shared" si="16"/>
        <v/>
      </c>
      <c r="G1086" s="43"/>
      <c r="H1086" s="43"/>
      <c r="I1086" s="43"/>
    </row>
    <row r="1087" spans="1:9" ht="24.95" customHeight="1" thickBot="1">
      <c r="A1087" s="43"/>
      <c r="B1087" s="43"/>
      <c r="C1087" s="43"/>
      <c r="D1087" s="85" t="str">
        <f>IFERROR(VLOOKUP(C1087,التكويد!$A$2:$R$1501,5,0),"")</f>
        <v/>
      </c>
      <c r="F1087" s="91" t="str">
        <f t="shared" si="16"/>
        <v/>
      </c>
      <c r="G1087" s="43"/>
      <c r="H1087" s="43"/>
      <c r="I1087" s="43"/>
    </row>
    <row r="1088" spans="1:9" ht="24.95" customHeight="1" thickBot="1">
      <c r="A1088" s="43"/>
      <c r="B1088" s="43"/>
      <c r="C1088" s="43"/>
      <c r="D1088" s="85" t="str">
        <f>IFERROR(VLOOKUP(C1088,التكويد!$A$2:$R$1501,5,0),"")</f>
        <v/>
      </c>
      <c r="F1088" s="91" t="str">
        <f t="shared" si="16"/>
        <v/>
      </c>
      <c r="G1088" s="43"/>
      <c r="H1088" s="43"/>
      <c r="I1088" s="43"/>
    </row>
    <row r="1089" spans="1:9" ht="24.95" customHeight="1" thickBot="1">
      <c r="A1089" s="43"/>
      <c r="B1089" s="43"/>
      <c r="C1089" s="43"/>
      <c r="D1089" s="85" t="str">
        <f>IFERROR(VLOOKUP(C1089,التكويد!$A$2:$R$1501,5,0),"")</f>
        <v/>
      </c>
      <c r="F1089" s="91" t="str">
        <f t="shared" si="16"/>
        <v/>
      </c>
      <c r="G1089" s="43"/>
      <c r="H1089" s="43"/>
      <c r="I1089" s="43"/>
    </row>
    <row r="1090" spans="1:9" ht="24.95" customHeight="1" thickBot="1">
      <c r="A1090" s="43"/>
      <c r="B1090" s="43"/>
      <c r="C1090" s="43"/>
      <c r="D1090" s="85" t="str">
        <f>IFERROR(VLOOKUP(C1090,التكويد!$A$2:$R$1501,5,0),"")</f>
        <v/>
      </c>
      <c r="F1090" s="91" t="str">
        <f t="shared" ref="F1090:F1153" si="17">IFERROR(SUM(E1090/G1090),"")</f>
        <v/>
      </c>
      <c r="G1090" s="43"/>
      <c r="H1090" s="43"/>
      <c r="I1090" s="43"/>
    </row>
    <row r="1091" spans="1:9" ht="24.95" customHeight="1" thickBot="1">
      <c r="A1091" s="43"/>
      <c r="B1091" s="43"/>
      <c r="C1091" s="43"/>
      <c r="D1091" s="85" t="str">
        <f>IFERROR(VLOOKUP(C1091,التكويد!$A$2:$R$1501,5,0),"")</f>
        <v/>
      </c>
      <c r="F1091" s="91" t="str">
        <f t="shared" si="17"/>
        <v/>
      </c>
      <c r="G1091" s="43"/>
      <c r="H1091" s="43"/>
      <c r="I1091" s="43"/>
    </row>
    <row r="1092" spans="1:9" ht="24.95" customHeight="1" thickBot="1">
      <c r="A1092" s="43"/>
      <c r="B1092" s="43"/>
      <c r="C1092" s="43"/>
      <c r="D1092" s="85" t="str">
        <f>IFERROR(VLOOKUP(C1092,التكويد!$A$2:$R$1501,5,0),"")</f>
        <v/>
      </c>
      <c r="F1092" s="91" t="str">
        <f t="shared" si="17"/>
        <v/>
      </c>
      <c r="G1092" s="43"/>
      <c r="H1092" s="43"/>
      <c r="I1092" s="43"/>
    </row>
    <row r="1093" spans="1:9" ht="24.95" customHeight="1" thickBot="1">
      <c r="A1093" s="43"/>
      <c r="B1093" s="43"/>
      <c r="C1093" s="43"/>
      <c r="D1093" s="85" t="str">
        <f>IFERROR(VLOOKUP(C1093,التكويد!$A$2:$R$1501,5,0),"")</f>
        <v/>
      </c>
      <c r="F1093" s="91" t="str">
        <f t="shared" si="17"/>
        <v/>
      </c>
      <c r="G1093" s="43"/>
      <c r="H1093" s="43"/>
      <c r="I1093" s="43"/>
    </row>
    <row r="1094" spans="1:9" ht="24.95" customHeight="1" thickBot="1">
      <c r="A1094" s="43"/>
      <c r="B1094" s="43"/>
      <c r="C1094" s="43"/>
      <c r="D1094" s="85" t="str">
        <f>IFERROR(VLOOKUP(C1094,التكويد!$A$2:$R$1501,5,0),"")</f>
        <v/>
      </c>
      <c r="F1094" s="91" t="str">
        <f t="shared" si="17"/>
        <v/>
      </c>
      <c r="G1094" s="43"/>
      <c r="H1094" s="43"/>
      <c r="I1094" s="43"/>
    </row>
    <row r="1095" spans="1:9" ht="24.95" customHeight="1" thickBot="1">
      <c r="A1095" s="43"/>
      <c r="B1095" s="43"/>
      <c r="C1095" s="43"/>
      <c r="D1095" s="85" t="str">
        <f>IFERROR(VLOOKUP(C1095,التكويد!$A$2:$R$1501,5,0),"")</f>
        <v/>
      </c>
      <c r="F1095" s="91" t="str">
        <f t="shared" si="17"/>
        <v/>
      </c>
      <c r="G1095" s="43"/>
      <c r="H1095" s="43"/>
      <c r="I1095" s="43"/>
    </row>
    <row r="1096" spans="1:9" ht="24.95" customHeight="1" thickBot="1">
      <c r="A1096" s="43"/>
      <c r="B1096" s="43"/>
      <c r="C1096" s="43"/>
      <c r="D1096" s="85" t="str">
        <f>IFERROR(VLOOKUP(C1096,التكويد!$A$2:$R$1501,5,0),"")</f>
        <v/>
      </c>
      <c r="F1096" s="91" t="str">
        <f t="shared" si="17"/>
        <v/>
      </c>
      <c r="G1096" s="43"/>
      <c r="H1096" s="43"/>
      <c r="I1096" s="43"/>
    </row>
    <row r="1097" spans="1:9" ht="24.95" customHeight="1" thickBot="1">
      <c r="A1097" s="43"/>
      <c r="B1097" s="43"/>
      <c r="C1097" s="43"/>
      <c r="D1097" s="85" t="str">
        <f>IFERROR(VLOOKUP(C1097,التكويد!$A$2:$R$1501,5,0),"")</f>
        <v/>
      </c>
      <c r="F1097" s="91" t="str">
        <f t="shared" si="17"/>
        <v/>
      </c>
      <c r="G1097" s="43"/>
      <c r="H1097" s="43"/>
      <c r="I1097" s="43"/>
    </row>
    <row r="1098" spans="1:9" ht="24.95" customHeight="1" thickBot="1">
      <c r="A1098" s="43"/>
      <c r="B1098" s="43"/>
      <c r="C1098" s="43"/>
      <c r="D1098" s="85" t="str">
        <f>IFERROR(VLOOKUP(C1098,التكويد!$A$2:$R$1501,5,0),"")</f>
        <v/>
      </c>
      <c r="F1098" s="91" t="str">
        <f t="shared" si="17"/>
        <v/>
      </c>
      <c r="G1098" s="43"/>
      <c r="H1098" s="43"/>
      <c r="I1098" s="43"/>
    </row>
    <row r="1099" spans="1:9" ht="24.95" customHeight="1" thickBot="1">
      <c r="A1099" s="43"/>
      <c r="B1099" s="43"/>
      <c r="C1099" s="43"/>
      <c r="D1099" s="85" t="str">
        <f>IFERROR(VLOOKUP(C1099,التكويد!$A$2:$R$1501,5,0),"")</f>
        <v/>
      </c>
      <c r="F1099" s="91" t="str">
        <f t="shared" si="17"/>
        <v/>
      </c>
      <c r="G1099" s="43"/>
      <c r="H1099" s="43"/>
      <c r="I1099" s="43"/>
    </row>
    <row r="1100" spans="1:9" ht="24.95" customHeight="1" thickBot="1">
      <c r="A1100" s="43"/>
      <c r="B1100" s="43"/>
      <c r="C1100" s="43"/>
      <c r="D1100" s="85" t="str">
        <f>IFERROR(VLOOKUP(C1100,التكويد!$A$2:$R$1501,5,0),"")</f>
        <v/>
      </c>
      <c r="F1100" s="91" t="str">
        <f t="shared" si="17"/>
        <v/>
      </c>
      <c r="G1100" s="43"/>
      <c r="H1100" s="43"/>
      <c r="I1100" s="43"/>
    </row>
    <row r="1101" spans="1:9" ht="24.95" customHeight="1" thickBot="1">
      <c r="A1101" s="43"/>
      <c r="B1101" s="43"/>
      <c r="C1101" s="43"/>
      <c r="D1101" s="85" t="str">
        <f>IFERROR(VLOOKUP(C1101,التكويد!$A$2:$R$1501,5,0),"")</f>
        <v/>
      </c>
      <c r="F1101" s="91" t="str">
        <f t="shared" si="17"/>
        <v/>
      </c>
      <c r="G1101" s="43"/>
      <c r="H1101" s="43"/>
      <c r="I1101" s="43"/>
    </row>
    <row r="1102" spans="1:9" ht="24.95" customHeight="1" thickBot="1">
      <c r="A1102" s="43"/>
      <c r="B1102" s="43"/>
      <c r="C1102" s="43"/>
      <c r="D1102" s="85" t="str">
        <f>IFERROR(VLOOKUP(C1102,التكويد!$A$2:$R$1501,5,0),"")</f>
        <v/>
      </c>
      <c r="F1102" s="91" t="str">
        <f t="shared" si="17"/>
        <v/>
      </c>
      <c r="G1102" s="43"/>
      <c r="H1102" s="43"/>
      <c r="I1102" s="43"/>
    </row>
    <row r="1103" spans="1:9" ht="24.95" customHeight="1" thickBot="1">
      <c r="A1103" s="43"/>
      <c r="B1103" s="43"/>
      <c r="C1103" s="43"/>
      <c r="D1103" s="85" t="str">
        <f>IFERROR(VLOOKUP(C1103,التكويد!$A$2:$R$1501,5,0),"")</f>
        <v/>
      </c>
      <c r="F1103" s="91" t="str">
        <f t="shared" si="17"/>
        <v/>
      </c>
      <c r="G1103" s="43"/>
      <c r="H1103" s="43"/>
      <c r="I1103" s="43"/>
    </row>
    <row r="1104" spans="1:9" ht="24.95" customHeight="1" thickBot="1">
      <c r="A1104" s="43"/>
      <c r="B1104" s="43"/>
      <c r="C1104" s="43"/>
      <c r="D1104" s="85" t="str">
        <f>IFERROR(VLOOKUP(C1104,التكويد!$A$2:$R$1501,5,0),"")</f>
        <v/>
      </c>
      <c r="F1104" s="91" t="str">
        <f t="shared" si="17"/>
        <v/>
      </c>
      <c r="G1104" s="43"/>
      <c r="H1104" s="43"/>
      <c r="I1104" s="43"/>
    </row>
    <row r="1105" spans="1:9" ht="24.95" customHeight="1" thickBot="1">
      <c r="A1105" s="43"/>
      <c r="B1105" s="43"/>
      <c r="C1105" s="43"/>
      <c r="D1105" s="85" t="str">
        <f>IFERROR(VLOOKUP(C1105,التكويد!$A$2:$R$1501,5,0),"")</f>
        <v/>
      </c>
      <c r="F1105" s="91" t="str">
        <f t="shared" si="17"/>
        <v/>
      </c>
      <c r="G1105" s="43"/>
      <c r="H1105" s="43"/>
      <c r="I1105" s="43"/>
    </row>
    <row r="1106" spans="1:9" ht="24.95" customHeight="1" thickBot="1">
      <c r="A1106" s="43"/>
      <c r="B1106" s="43"/>
      <c r="C1106" s="43"/>
      <c r="D1106" s="85" t="str">
        <f>IFERROR(VLOOKUP(C1106,التكويد!$A$2:$R$1501,5,0),"")</f>
        <v/>
      </c>
      <c r="F1106" s="91" t="str">
        <f t="shared" si="17"/>
        <v/>
      </c>
      <c r="G1106" s="43"/>
      <c r="H1106" s="43"/>
      <c r="I1106" s="43"/>
    </row>
    <row r="1107" spans="1:9" ht="24.95" customHeight="1" thickBot="1">
      <c r="A1107" s="43"/>
      <c r="B1107" s="43"/>
      <c r="C1107" s="43"/>
      <c r="D1107" s="85" t="str">
        <f>IFERROR(VLOOKUP(C1107,التكويد!$A$2:$R$1501,5,0),"")</f>
        <v/>
      </c>
      <c r="F1107" s="91" t="str">
        <f t="shared" si="17"/>
        <v/>
      </c>
      <c r="G1107" s="43"/>
      <c r="H1107" s="43"/>
      <c r="I1107" s="43"/>
    </row>
    <row r="1108" spans="1:9" ht="24.95" customHeight="1" thickBot="1">
      <c r="A1108" s="43"/>
      <c r="B1108" s="43"/>
      <c r="C1108" s="43"/>
      <c r="D1108" s="85" t="str">
        <f>IFERROR(VLOOKUP(C1108,التكويد!$A$2:$R$1501,5,0),"")</f>
        <v/>
      </c>
      <c r="F1108" s="91" t="str">
        <f t="shared" si="17"/>
        <v/>
      </c>
      <c r="G1108" s="43"/>
      <c r="H1108" s="43"/>
      <c r="I1108" s="43"/>
    </row>
    <row r="1109" spans="1:9" ht="24.95" customHeight="1" thickBot="1">
      <c r="A1109" s="43"/>
      <c r="B1109" s="43"/>
      <c r="C1109" s="43"/>
      <c r="D1109" s="85" t="str">
        <f>IFERROR(VLOOKUP(C1109,التكويد!$A$2:$R$1501,5,0),"")</f>
        <v/>
      </c>
      <c r="F1109" s="91" t="str">
        <f t="shared" si="17"/>
        <v/>
      </c>
      <c r="G1109" s="43"/>
      <c r="H1109" s="43"/>
      <c r="I1109" s="43"/>
    </row>
    <row r="1110" spans="1:9" ht="24.95" customHeight="1" thickBot="1">
      <c r="A1110" s="43"/>
      <c r="B1110" s="43"/>
      <c r="C1110" s="43"/>
      <c r="D1110" s="85" t="str">
        <f>IFERROR(VLOOKUP(C1110,التكويد!$A$2:$R$1501,5,0),"")</f>
        <v/>
      </c>
      <c r="F1110" s="91" t="str">
        <f t="shared" si="17"/>
        <v/>
      </c>
      <c r="G1110" s="43"/>
      <c r="H1110" s="43"/>
      <c r="I1110" s="43"/>
    </row>
    <row r="1111" spans="1:9" ht="24.95" customHeight="1" thickBot="1">
      <c r="A1111" s="43"/>
      <c r="B1111" s="43"/>
      <c r="C1111" s="43"/>
      <c r="D1111" s="85" t="str">
        <f>IFERROR(VLOOKUP(C1111,التكويد!$A$2:$R$1501,5,0),"")</f>
        <v/>
      </c>
      <c r="F1111" s="91" t="str">
        <f t="shared" si="17"/>
        <v/>
      </c>
      <c r="G1111" s="43"/>
      <c r="H1111" s="43"/>
      <c r="I1111" s="43"/>
    </row>
    <row r="1112" spans="1:9" ht="24.95" customHeight="1" thickBot="1">
      <c r="A1112" s="43"/>
      <c r="B1112" s="43"/>
      <c r="C1112" s="43"/>
      <c r="D1112" s="85" t="str">
        <f>IFERROR(VLOOKUP(C1112,التكويد!$A$2:$R$1501,5,0),"")</f>
        <v/>
      </c>
      <c r="F1112" s="91" t="str">
        <f t="shared" si="17"/>
        <v/>
      </c>
      <c r="G1112" s="43"/>
      <c r="H1112" s="43"/>
      <c r="I1112" s="43"/>
    </row>
    <row r="1113" spans="1:9" ht="24.95" customHeight="1" thickBot="1">
      <c r="A1113" s="43"/>
      <c r="B1113" s="43"/>
      <c r="C1113" s="43"/>
      <c r="D1113" s="85" t="str">
        <f>IFERROR(VLOOKUP(C1113,التكويد!$A$2:$R$1501,5,0),"")</f>
        <v/>
      </c>
      <c r="F1113" s="91" t="str">
        <f t="shared" si="17"/>
        <v/>
      </c>
      <c r="G1113" s="43"/>
      <c r="H1113" s="43"/>
      <c r="I1113" s="43"/>
    </row>
    <row r="1114" spans="1:9" ht="24.95" customHeight="1" thickBot="1">
      <c r="A1114" s="43"/>
      <c r="B1114" s="43"/>
      <c r="C1114" s="43"/>
      <c r="D1114" s="85" t="str">
        <f>IFERROR(VLOOKUP(C1114,التكويد!$A$2:$R$1501,5,0),"")</f>
        <v/>
      </c>
      <c r="F1114" s="91" t="str">
        <f t="shared" si="17"/>
        <v/>
      </c>
      <c r="G1114" s="43"/>
      <c r="H1114" s="43"/>
      <c r="I1114" s="43"/>
    </row>
    <row r="1115" spans="1:9" ht="24.95" customHeight="1" thickBot="1">
      <c r="A1115" s="43"/>
      <c r="B1115" s="43"/>
      <c r="C1115" s="43"/>
      <c r="D1115" s="85" t="str">
        <f>IFERROR(VLOOKUP(C1115,التكويد!$A$2:$R$1501,5,0),"")</f>
        <v/>
      </c>
      <c r="F1115" s="91" t="str">
        <f t="shared" si="17"/>
        <v/>
      </c>
      <c r="G1115" s="43"/>
      <c r="H1115" s="43"/>
      <c r="I1115" s="43"/>
    </row>
    <row r="1116" spans="1:9" ht="24.95" customHeight="1" thickBot="1">
      <c r="A1116" s="43"/>
      <c r="B1116" s="43"/>
      <c r="C1116" s="43"/>
      <c r="D1116" s="85" t="str">
        <f>IFERROR(VLOOKUP(C1116,التكويد!$A$2:$R$1501,5,0),"")</f>
        <v/>
      </c>
      <c r="F1116" s="91" t="str">
        <f t="shared" si="17"/>
        <v/>
      </c>
      <c r="G1116" s="43"/>
      <c r="H1116" s="43"/>
      <c r="I1116" s="43"/>
    </row>
    <row r="1117" spans="1:9" ht="24.95" customHeight="1" thickBot="1">
      <c r="A1117" s="43"/>
      <c r="B1117" s="43"/>
      <c r="C1117" s="43"/>
      <c r="D1117" s="85" t="str">
        <f>IFERROR(VLOOKUP(C1117,التكويد!$A$2:$R$1501,5,0),"")</f>
        <v/>
      </c>
      <c r="F1117" s="91" t="str">
        <f t="shared" si="17"/>
        <v/>
      </c>
      <c r="G1117" s="43"/>
      <c r="H1117" s="43"/>
      <c r="I1117" s="43"/>
    </row>
    <row r="1118" spans="1:9" ht="24.95" customHeight="1" thickBot="1">
      <c r="A1118" s="43"/>
      <c r="B1118" s="43"/>
      <c r="C1118" s="43"/>
      <c r="D1118" s="85" t="str">
        <f>IFERROR(VLOOKUP(C1118,التكويد!$A$2:$R$1501,5,0),"")</f>
        <v/>
      </c>
      <c r="F1118" s="91" t="str">
        <f t="shared" si="17"/>
        <v/>
      </c>
      <c r="G1118" s="43"/>
      <c r="H1118" s="43"/>
      <c r="I1118" s="43"/>
    </row>
    <row r="1119" spans="1:9" ht="24.95" customHeight="1" thickBot="1">
      <c r="A1119" s="43"/>
      <c r="B1119" s="43"/>
      <c r="C1119" s="43"/>
      <c r="D1119" s="85" t="str">
        <f>IFERROR(VLOOKUP(C1119,التكويد!$A$2:$R$1501,5,0),"")</f>
        <v/>
      </c>
      <c r="F1119" s="91" t="str">
        <f t="shared" si="17"/>
        <v/>
      </c>
      <c r="G1119" s="43"/>
      <c r="H1119" s="43"/>
      <c r="I1119" s="43"/>
    </row>
    <row r="1120" spans="1:9" ht="24.95" customHeight="1" thickBot="1">
      <c r="A1120" s="43"/>
      <c r="B1120" s="43"/>
      <c r="C1120" s="43"/>
      <c r="D1120" s="85" t="str">
        <f>IFERROR(VLOOKUP(C1120,التكويد!$A$2:$R$1501,5,0),"")</f>
        <v/>
      </c>
      <c r="F1120" s="91" t="str">
        <f t="shared" si="17"/>
        <v/>
      </c>
      <c r="G1120" s="43"/>
      <c r="H1120" s="43"/>
      <c r="I1120" s="43"/>
    </row>
    <row r="1121" spans="1:9" ht="24.95" customHeight="1" thickBot="1">
      <c r="A1121" s="43"/>
      <c r="B1121" s="43"/>
      <c r="C1121" s="43"/>
      <c r="D1121" s="85" t="str">
        <f>IFERROR(VLOOKUP(C1121,التكويد!$A$2:$R$1501,5,0),"")</f>
        <v/>
      </c>
      <c r="F1121" s="91" t="str">
        <f t="shared" si="17"/>
        <v/>
      </c>
      <c r="G1121" s="43"/>
      <c r="H1121" s="43"/>
      <c r="I1121" s="43"/>
    </row>
    <row r="1122" spans="1:9" ht="24.95" customHeight="1" thickBot="1">
      <c r="A1122" s="43"/>
      <c r="B1122" s="43"/>
      <c r="C1122" s="43"/>
      <c r="D1122" s="85" t="str">
        <f>IFERROR(VLOOKUP(C1122,التكويد!$A$2:$R$1501,5,0),"")</f>
        <v/>
      </c>
      <c r="F1122" s="91" t="str">
        <f t="shared" si="17"/>
        <v/>
      </c>
      <c r="G1122" s="43"/>
      <c r="H1122" s="43"/>
      <c r="I1122" s="43"/>
    </row>
    <row r="1123" spans="1:9" ht="24.95" customHeight="1" thickBot="1">
      <c r="A1123" s="43"/>
      <c r="B1123" s="43"/>
      <c r="C1123" s="43"/>
      <c r="D1123" s="85" t="str">
        <f>IFERROR(VLOOKUP(C1123,التكويد!$A$2:$R$1501,5,0),"")</f>
        <v/>
      </c>
      <c r="F1123" s="91" t="str">
        <f t="shared" si="17"/>
        <v/>
      </c>
      <c r="G1123" s="43"/>
      <c r="H1123" s="43"/>
      <c r="I1123" s="43"/>
    </row>
    <row r="1124" spans="1:9" ht="24.95" customHeight="1" thickBot="1">
      <c r="A1124" s="43"/>
      <c r="B1124" s="43"/>
      <c r="C1124" s="43"/>
      <c r="D1124" s="85" t="str">
        <f>IFERROR(VLOOKUP(C1124,التكويد!$A$2:$R$1501,5,0),"")</f>
        <v/>
      </c>
      <c r="F1124" s="91" t="str">
        <f t="shared" si="17"/>
        <v/>
      </c>
      <c r="G1124" s="43"/>
      <c r="H1124" s="43"/>
      <c r="I1124" s="43"/>
    </row>
    <row r="1125" spans="1:9" ht="24.95" customHeight="1" thickBot="1">
      <c r="A1125" s="43"/>
      <c r="B1125" s="43"/>
      <c r="C1125" s="43"/>
      <c r="D1125" s="85" t="str">
        <f>IFERROR(VLOOKUP(C1125,التكويد!$A$2:$R$1501,5,0),"")</f>
        <v/>
      </c>
      <c r="F1125" s="91" t="str">
        <f t="shared" si="17"/>
        <v/>
      </c>
      <c r="G1125" s="43"/>
      <c r="H1125" s="43"/>
      <c r="I1125" s="43"/>
    </row>
    <row r="1126" spans="1:9" ht="24.95" customHeight="1" thickBot="1">
      <c r="A1126" s="43"/>
      <c r="B1126" s="43"/>
      <c r="C1126" s="43"/>
      <c r="D1126" s="85" t="str">
        <f>IFERROR(VLOOKUP(C1126,التكويد!$A$2:$R$1501,5,0),"")</f>
        <v/>
      </c>
      <c r="F1126" s="91" t="str">
        <f t="shared" si="17"/>
        <v/>
      </c>
      <c r="G1126" s="43"/>
      <c r="H1126" s="43"/>
      <c r="I1126" s="43"/>
    </row>
    <row r="1127" spans="1:9" ht="24.95" customHeight="1" thickBot="1">
      <c r="A1127" s="43"/>
      <c r="B1127" s="43"/>
      <c r="C1127" s="43"/>
      <c r="D1127" s="85" t="str">
        <f>IFERROR(VLOOKUP(C1127,التكويد!$A$2:$R$1501,5,0),"")</f>
        <v/>
      </c>
      <c r="F1127" s="91" t="str">
        <f t="shared" si="17"/>
        <v/>
      </c>
      <c r="G1127" s="43"/>
      <c r="H1127" s="43"/>
      <c r="I1127" s="43"/>
    </row>
    <row r="1128" spans="1:9" ht="24.95" customHeight="1" thickBot="1">
      <c r="A1128" s="43"/>
      <c r="B1128" s="43"/>
      <c r="C1128" s="43"/>
      <c r="D1128" s="85" t="str">
        <f>IFERROR(VLOOKUP(C1128,التكويد!$A$2:$R$1501,5,0),"")</f>
        <v/>
      </c>
      <c r="F1128" s="91" t="str">
        <f t="shared" si="17"/>
        <v/>
      </c>
      <c r="G1128" s="43"/>
      <c r="H1128" s="43"/>
      <c r="I1128" s="43"/>
    </row>
    <row r="1129" spans="1:9" ht="24.95" customHeight="1" thickBot="1">
      <c r="A1129" s="43"/>
      <c r="B1129" s="43"/>
      <c r="C1129" s="43"/>
      <c r="D1129" s="85" t="str">
        <f>IFERROR(VLOOKUP(C1129,التكويد!$A$2:$R$1501,5,0),"")</f>
        <v/>
      </c>
      <c r="F1129" s="91" t="str">
        <f t="shared" si="17"/>
        <v/>
      </c>
      <c r="G1129" s="43"/>
      <c r="H1129" s="43"/>
      <c r="I1129" s="43"/>
    </row>
    <row r="1130" spans="1:9" ht="24.95" customHeight="1" thickBot="1">
      <c r="A1130" s="43"/>
      <c r="B1130" s="43"/>
      <c r="C1130" s="43"/>
      <c r="D1130" s="85" t="str">
        <f>IFERROR(VLOOKUP(C1130,التكويد!$A$2:$R$1501,5,0),"")</f>
        <v/>
      </c>
      <c r="F1130" s="91" t="str">
        <f t="shared" si="17"/>
        <v/>
      </c>
      <c r="G1130" s="43"/>
      <c r="H1130" s="43"/>
      <c r="I1130" s="43"/>
    </row>
    <row r="1131" spans="1:9" ht="24.95" customHeight="1" thickBot="1">
      <c r="A1131" s="43"/>
      <c r="B1131" s="43"/>
      <c r="C1131" s="43"/>
      <c r="D1131" s="85" t="str">
        <f>IFERROR(VLOOKUP(C1131,التكويد!$A$2:$R$1501,5,0),"")</f>
        <v/>
      </c>
      <c r="F1131" s="91" t="str">
        <f t="shared" si="17"/>
        <v/>
      </c>
      <c r="G1131" s="43"/>
      <c r="H1131" s="43"/>
      <c r="I1131" s="43"/>
    </row>
    <row r="1132" spans="1:9" ht="24.95" customHeight="1" thickBot="1">
      <c r="A1132" s="43"/>
      <c r="B1132" s="43"/>
      <c r="C1132" s="43"/>
      <c r="D1132" s="85" t="str">
        <f>IFERROR(VLOOKUP(C1132,التكويد!$A$2:$R$1501,5,0),"")</f>
        <v/>
      </c>
      <c r="F1132" s="91" t="str">
        <f t="shared" si="17"/>
        <v/>
      </c>
      <c r="G1132" s="43"/>
      <c r="H1132" s="43"/>
      <c r="I1132" s="43"/>
    </row>
    <row r="1133" spans="1:9" ht="24.95" customHeight="1" thickBot="1">
      <c r="A1133" s="43"/>
      <c r="B1133" s="43"/>
      <c r="C1133" s="43"/>
      <c r="D1133" s="85" t="str">
        <f>IFERROR(VLOOKUP(C1133,التكويد!$A$2:$R$1501,5,0),"")</f>
        <v/>
      </c>
      <c r="F1133" s="91" t="str">
        <f t="shared" si="17"/>
        <v/>
      </c>
      <c r="G1133" s="43"/>
      <c r="H1133" s="43"/>
      <c r="I1133" s="43"/>
    </row>
    <row r="1134" spans="1:9" ht="24.95" customHeight="1" thickBot="1">
      <c r="A1134" s="43"/>
      <c r="B1134" s="43"/>
      <c r="C1134" s="43"/>
      <c r="D1134" s="85" t="str">
        <f>IFERROR(VLOOKUP(C1134,التكويد!$A$2:$R$1501,5,0),"")</f>
        <v/>
      </c>
      <c r="F1134" s="91" t="str">
        <f t="shared" si="17"/>
        <v/>
      </c>
      <c r="G1134" s="43"/>
      <c r="H1134" s="43"/>
      <c r="I1134" s="43"/>
    </row>
    <row r="1135" spans="1:9" ht="24.95" customHeight="1" thickBot="1">
      <c r="A1135" s="43"/>
      <c r="B1135" s="43"/>
      <c r="C1135" s="43"/>
      <c r="D1135" s="85" t="str">
        <f>IFERROR(VLOOKUP(C1135,التكويد!$A$2:$R$1501,5,0),"")</f>
        <v/>
      </c>
      <c r="F1135" s="91" t="str">
        <f t="shared" si="17"/>
        <v/>
      </c>
      <c r="G1135" s="43"/>
      <c r="H1135" s="43"/>
      <c r="I1135" s="43"/>
    </row>
    <row r="1136" spans="1:9" ht="24.95" customHeight="1" thickBot="1">
      <c r="A1136" s="43"/>
      <c r="B1136" s="43"/>
      <c r="C1136" s="43"/>
      <c r="D1136" s="85" t="str">
        <f>IFERROR(VLOOKUP(C1136,التكويد!$A$2:$R$1501,5,0),"")</f>
        <v/>
      </c>
      <c r="F1136" s="91" t="str">
        <f t="shared" si="17"/>
        <v/>
      </c>
      <c r="G1136" s="43"/>
      <c r="H1136" s="43"/>
      <c r="I1136" s="43"/>
    </row>
    <row r="1137" spans="1:9" ht="24.95" customHeight="1" thickBot="1">
      <c r="A1137" s="43"/>
      <c r="B1137" s="43"/>
      <c r="C1137" s="43"/>
      <c r="D1137" s="85" t="str">
        <f>IFERROR(VLOOKUP(C1137,التكويد!$A$2:$R$1501,5,0),"")</f>
        <v/>
      </c>
      <c r="F1137" s="91" t="str">
        <f t="shared" si="17"/>
        <v/>
      </c>
      <c r="G1137" s="43"/>
      <c r="H1137" s="43"/>
      <c r="I1137" s="43"/>
    </row>
    <row r="1138" spans="1:9" ht="24.95" customHeight="1" thickBot="1">
      <c r="A1138" s="43"/>
      <c r="B1138" s="43"/>
      <c r="C1138" s="43"/>
      <c r="D1138" s="85" t="str">
        <f>IFERROR(VLOOKUP(C1138,التكويد!$A$2:$R$1501,5,0),"")</f>
        <v/>
      </c>
      <c r="F1138" s="91" t="str">
        <f t="shared" si="17"/>
        <v/>
      </c>
      <c r="G1138" s="43"/>
      <c r="H1138" s="43"/>
      <c r="I1138" s="43"/>
    </row>
    <row r="1139" spans="1:9" ht="24.95" customHeight="1" thickBot="1">
      <c r="A1139" s="43"/>
      <c r="B1139" s="43"/>
      <c r="C1139" s="43"/>
      <c r="D1139" s="85" t="str">
        <f>IFERROR(VLOOKUP(C1139,التكويد!$A$2:$R$1501,5,0),"")</f>
        <v/>
      </c>
      <c r="F1139" s="91" t="str">
        <f t="shared" si="17"/>
        <v/>
      </c>
      <c r="G1139" s="43"/>
      <c r="H1139" s="43"/>
      <c r="I1139" s="43"/>
    </row>
    <row r="1140" spans="1:9" ht="24.95" customHeight="1" thickBot="1">
      <c r="A1140" s="43"/>
      <c r="B1140" s="43"/>
      <c r="C1140" s="43"/>
      <c r="D1140" s="85" t="str">
        <f>IFERROR(VLOOKUP(C1140,التكويد!$A$2:$R$1501,5,0),"")</f>
        <v/>
      </c>
      <c r="F1140" s="91" t="str">
        <f t="shared" si="17"/>
        <v/>
      </c>
      <c r="G1140" s="43"/>
      <c r="H1140" s="43"/>
      <c r="I1140" s="43"/>
    </row>
    <row r="1141" spans="1:9" ht="24.95" customHeight="1" thickBot="1">
      <c r="A1141" s="43"/>
      <c r="B1141" s="43"/>
      <c r="C1141" s="43"/>
      <c r="D1141" s="85" t="str">
        <f>IFERROR(VLOOKUP(C1141,التكويد!$A$2:$R$1501,5,0),"")</f>
        <v/>
      </c>
      <c r="F1141" s="91" t="str">
        <f t="shared" si="17"/>
        <v/>
      </c>
      <c r="G1141" s="43"/>
      <c r="H1141" s="43"/>
      <c r="I1141" s="43"/>
    </row>
    <row r="1142" spans="1:9" ht="24.95" customHeight="1" thickBot="1">
      <c r="A1142" s="43"/>
      <c r="B1142" s="43"/>
      <c r="C1142" s="43"/>
      <c r="D1142" s="85" t="str">
        <f>IFERROR(VLOOKUP(C1142,التكويد!$A$2:$R$1501,5,0),"")</f>
        <v/>
      </c>
      <c r="F1142" s="91" t="str">
        <f t="shared" si="17"/>
        <v/>
      </c>
      <c r="G1142" s="43"/>
      <c r="H1142" s="43"/>
      <c r="I1142" s="43"/>
    </row>
    <row r="1143" spans="1:9" ht="24.95" customHeight="1" thickBot="1">
      <c r="A1143" s="43"/>
      <c r="B1143" s="43"/>
      <c r="C1143" s="43"/>
      <c r="D1143" s="85" t="str">
        <f>IFERROR(VLOOKUP(C1143,التكويد!$A$2:$R$1501,5,0),"")</f>
        <v/>
      </c>
      <c r="F1143" s="91" t="str">
        <f t="shared" si="17"/>
        <v/>
      </c>
      <c r="G1143" s="43"/>
      <c r="H1143" s="43"/>
      <c r="I1143" s="43"/>
    </row>
    <row r="1144" spans="1:9" ht="24.95" customHeight="1" thickBot="1">
      <c r="A1144" s="43"/>
      <c r="B1144" s="43"/>
      <c r="C1144" s="43"/>
      <c r="D1144" s="85" t="str">
        <f>IFERROR(VLOOKUP(C1144,التكويد!$A$2:$R$1501,5,0),"")</f>
        <v/>
      </c>
      <c r="F1144" s="91" t="str">
        <f t="shared" si="17"/>
        <v/>
      </c>
      <c r="G1144" s="43"/>
      <c r="H1144" s="43"/>
      <c r="I1144" s="43"/>
    </row>
    <row r="1145" spans="1:9" ht="24.95" customHeight="1" thickBot="1">
      <c r="A1145" s="43"/>
      <c r="B1145" s="43"/>
      <c r="C1145" s="43"/>
      <c r="D1145" s="85" t="str">
        <f>IFERROR(VLOOKUP(C1145,التكويد!$A$2:$R$1501,5,0),"")</f>
        <v/>
      </c>
      <c r="F1145" s="91" t="str">
        <f t="shared" si="17"/>
        <v/>
      </c>
      <c r="G1145" s="43"/>
      <c r="H1145" s="43"/>
      <c r="I1145" s="43"/>
    </row>
    <row r="1146" spans="1:9" ht="24.95" customHeight="1" thickBot="1">
      <c r="A1146" s="43"/>
      <c r="B1146" s="43"/>
      <c r="C1146" s="43"/>
      <c r="D1146" s="85" t="str">
        <f>IFERROR(VLOOKUP(C1146,التكويد!$A$2:$R$1501,5,0),"")</f>
        <v/>
      </c>
      <c r="F1146" s="91" t="str">
        <f t="shared" si="17"/>
        <v/>
      </c>
      <c r="G1146" s="43"/>
      <c r="H1146" s="43"/>
      <c r="I1146" s="43"/>
    </row>
    <row r="1147" spans="1:9" ht="24.95" customHeight="1" thickBot="1">
      <c r="A1147" s="43"/>
      <c r="B1147" s="43"/>
      <c r="C1147" s="43"/>
      <c r="D1147" s="85" t="str">
        <f>IFERROR(VLOOKUP(C1147,التكويد!$A$2:$R$1501,5,0),"")</f>
        <v/>
      </c>
      <c r="F1147" s="91" t="str">
        <f t="shared" si="17"/>
        <v/>
      </c>
      <c r="G1147" s="43"/>
      <c r="H1147" s="43"/>
      <c r="I1147" s="43"/>
    </row>
    <row r="1148" spans="1:9" ht="24.95" customHeight="1" thickBot="1">
      <c r="A1148" s="43"/>
      <c r="B1148" s="43"/>
      <c r="C1148" s="43"/>
      <c r="D1148" s="85" t="str">
        <f>IFERROR(VLOOKUP(C1148,التكويد!$A$2:$R$1501,5,0),"")</f>
        <v/>
      </c>
      <c r="F1148" s="91" t="str">
        <f t="shared" si="17"/>
        <v/>
      </c>
      <c r="G1148" s="43"/>
      <c r="H1148" s="43"/>
      <c r="I1148" s="43"/>
    </row>
    <row r="1149" spans="1:9" ht="24.95" customHeight="1" thickBot="1">
      <c r="A1149" s="43"/>
      <c r="B1149" s="43"/>
      <c r="C1149" s="43"/>
      <c r="D1149" s="85" t="str">
        <f>IFERROR(VLOOKUP(C1149,التكويد!$A$2:$R$1501,5,0),"")</f>
        <v/>
      </c>
      <c r="F1149" s="91" t="str">
        <f t="shared" si="17"/>
        <v/>
      </c>
      <c r="G1149" s="43"/>
      <c r="H1149" s="43"/>
      <c r="I1149" s="43"/>
    </row>
    <row r="1150" spans="1:9" ht="24.95" customHeight="1" thickBot="1">
      <c r="A1150" s="43"/>
      <c r="B1150" s="43"/>
      <c r="C1150" s="43"/>
      <c r="D1150" s="85" t="str">
        <f>IFERROR(VLOOKUP(C1150,التكويد!$A$2:$R$1501,5,0),"")</f>
        <v/>
      </c>
      <c r="F1150" s="91" t="str">
        <f t="shared" si="17"/>
        <v/>
      </c>
      <c r="G1150" s="43"/>
      <c r="H1150" s="43"/>
      <c r="I1150" s="43"/>
    </row>
    <row r="1151" spans="1:9" ht="24.95" customHeight="1" thickBot="1">
      <c r="A1151" s="43"/>
      <c r="B1151" s="43"/>
      <c r="C1151" s="43"/>
      <c r="D1151" s="85" t="str">
        <f>IFERROR(VLOOKUP(C1151,التكويد!$A$2:$R$1501,5,0),"")</f>
        <v/>
      </c>
      <c r="F1151" s="91" t="str">
        <f t="shared" si="17"/>
        <v/>
      </c>
      <c r="G1151" s="43"/>
      <c r="H1151" s="43"/>
      <c r="I1151" s="43"/>
    </row>
    <row r="1152" spans="1:9" ht="24.95" customHeight="1" thickBot="1">
      <c r="A1152" s="43"/>
      <c r="B1152" s="43"/>
      <c r="C1152" s="43"/>
      <c r="D1152" s="85" t="str">
        <f>IFERROR(VLOOKUP(C1152,التكويد!$A$2:$R$1501,5,0),"")</f>
        <v/>
      </c>
      <c r="F1152" s="91" t="str">
        <f t="shared" si="17"/>
        <v/>
      </c>
      <c r="G1152" s="43"/>
      <c r="H1152" s="43"/>
      <c r="I1152" s="43"/>
    </row>
    <row r="1153" spans="1:9" ht="24.95" customHeight="1" thickBot="1">
      <c r="A1153" s="43"/>
      <c r="B1153" s="43"/>
      <c r="C1153" s="43"/>
      <c r="D1153" s="85" t="str">
        <f>IFERROR(VLOOKUP(C1153,التكويد!$A$2:$R$1501,5,0),"")</f>
        <v/>
      </c>
      <c r="F1153" s="91" t="str">
        <f t="shared" si="17"/>
        <v/>
      </c>
      <c r="G1153" s="43"/>
      <c r="H1153" s="43"/>
      <c r="I1153" s="43"/>
    </row>
    <row r="1154" spans="1:9" ht="24.95" customHeight="1" thickBot="1">
      <c r="A1154" s="43"/>
      <c r="B1154" s="43"/>
      <c r="C1154" s="43"/>
      <c r="D1154" s="85" t="str">
        <f>IFERROR(VLOOKUP(C1154,التكويد!$A$2:$R$1501,5,0),"")</f>
        <v/>
      </c>
      <c r="F1154" s="91" t="str">
        <f t="shared" ref="F1154:F1217" si="18">IFERROR(SUM(E1154/G1154),"")</f>
        <v/>
      </c>
      <c r="G1154" s="43"/>
      <c r="H1154" s="43"/>
      <c r="I1154" s="43"/>
    </row>
    <row r="1155" spans="1:9" ht="24.95" customHeight="1" thickBot="1">
      <c r="A1155" s="43"/>
      <c r="B1155" s="43"/>
      <c r="C1155" s="43"/>
      <c r="D1155" s="85" t="str">
        <f>IFERROR(VLOOKUP(C1155,التكويد!$A$2:$R$1501,5,0),"")</f>
        <v/>
      </c>
      <c r="F1155" s="91" t="str">
        <f t="shared" si="18"/>
        <v/>
      </c>
      <c r="G1155" s="43"/>
      <c r="H1155" s="43"/>
      <c r="I1155" s="43"/>
    </row>
    <row r="1156" spans="1:9" ht="24.95" customHeight="1" thickBot="1">
      <c r="A1156" s="43"/>
      <c r="B1156" s="43"/>
      <c r="C1156" s="43"/>
      <c r="D1156" s="85" t="str">
        <f>IFERROR(VLOOKUP(C1156,التكويد!$A$2:$R$1501,5,0),"")</f>
        <v/>
      </c>
      <c r="F1156" s="91" t="str">
        <f t="shared" si="18"/>
        <v/>
      </c>
      <c r="G1156" s="43"/>
      <c r="H1156" s="43"/>
      <c r="I1156" s="43"/>
    </row>
    <row r="1157" spans="1:9" ht="24.95" customHeight="1" thickBot="1">
      <c r="A1157" s="43"/>
      <c r="B1157" s="43"/>
      <c r="C1157" s="43"/>
      <c r="D1157" s="85" t="str">
        <f>IFERROR(VLOOKUP(C1157,التكويد!$A$2:$R$1501,5,0),"")</f>
        <v/>
      </c>
      <c r="F1157" s="91" t="str">
        <f t="shared" si="18"/>
        <v/>
      </c>
      <c r="G1157" s="43"/>
      <c r="H1157" s="43"/>
      <c r="I1157" s="43"/>
    </row>
    <row r="1158" spans="1:9" ht="24.95" customHeight="1" thickBot="1">
      <c r="A1158" s="43"/>
      <c r="B1158" s="43"/>
      <c r="C1158" s="43"/>
      <c r="D1158" s="85" t="str">
        <f>IFERROR(VLOOKUP(C1158,التكويد!$A$2:$R$1501,5,0),"")</f>
        <v/>
      </c>
      <c r="F1158" s="91" t="str">
        <f t="shared" si="18"/>
        <v/>
      </c>
      <c r="G1158" s="43"/>
      <c r="H1158" s="43"/>
      <c r="I1158" s="43"/>
    </row>
    <row r="1159" spans="1:9" ht="24.95" customHeight="1" thickBot="1">
      <c r="A1159" s="43"/>
      <c r="B1159" s="43"/>
      <c r="C1159" s="43"/>
      <c r="D1159" s="85" t="str">
        <f>IFERROR(VLOOKUP(C1159,التكويد!$A$2:$R$1501,5,0),"")</f>
        <v/>
      </c>
      <c r="F1159" s="91" t="str">
        <f t="shared" si="18"/>
        <v/>
      </c>
      <c r="G1159" s="43"/>
      <c r="H1159" s="43"/>
      <c r="I1159" s="43"/>
    </row>
    <row r="1160" spans="1:9" ht="24.95" customHeight="1" thickBot="1">
      <c r="A1160" s="43"/>
      <c r="B1160" s="43"/>
      <c r="C1160" s="43"/>
      <c r="D1160" s="85" t="str">
        <f>IFERROR(VLOOKUP(C1160,التكويد!$A$2:$R$1501,5,0),"")</f>
        <v/>
      </c>
      <c r="F1160" s="91" t="str">
        <f t="shared" si="18"/>
        <v/>
      </c>
      <c r="G1160" s="43"/>
      <c r="H1160" s="43"/>
      <c r="I1160" s="43"/>
    </row>
    <row r="1161" spans="1:9" ht="24.95" customHeight="1" thickBot="1">
      <c r="A1161" s="43"/>
      <c r="B1161" s="43"/>
      <c r="C1161" s="43"/>
      <c r="D1161" s="85" t="str">
        <f>IFERROR(VLOOKUP(C1161,التكويد!$A$2:$R$1501,5,0),"")</f>
        <v/>
      </c>
      <c r="F1161" s="91" t="str">
        <f t="shared" si="18"/>
        <v/>
      </c>
      <c r="G1161" s="43"/>
      <c r="H1161" s="43"/>
      <c r="I1161" s="43"/>
    </row>
    <row r="1162" spans="1:9" ht="24.95" customHeight="1" thickBot="1">
      <c r="A1162" s="43"/>
      <c r="B1162" s="43"/>
      <c r="C1162" s="43"/>
      <c r="D1162" s="85" t="str">
        <f>IFERROR(VLOOKUP(C1162,التكويد!$A$2:$R$1501,5,0),"")</f>
        <v/>
      </c>
      <c r="F1162" s="91" t="str">
        <f t="shared" si="18"/>
        <v/>
      </c>
      <c r="G1162" s="43"/>
      <c r="H1162" s="43"/>
      <c r="I1162" s="43"/>
    </row>
    <row r="1163" spans="1:9" ht="24.95" customHeight="1" thickBot="1">
      <c r="A1163" s="43"/>
      <c r="B1163" s="43"/>
      <c r="C1163" s="43"/>
      <c r="D1163" s="85" t="str">
        <f>IFERROR(VLOOKUP(C1163,التكويد!$A$2:$R$1501,5,0),"")</f>
        <v/>
      </c>
      <c r="F1163" s="91" t="str">
        <f t="shared" si="18"/>
        <v/>
      </c>
      <c r="G1163" s="43"/>
      <c r="H1163" s="43"/>
      <c r="I1163" s="43"/>
    </row>
    <row r="1164" spans="1:9" ht="24.95" customHeight="1" thickBot="1">
      <c r="A1164" s="43"/>
      <c r="B1164" s="43"/>
      <c r="C1164" s="43"/>
      <c r="D1164" s="85" t="str">
        <f>IFERROR(VLOOKUP(C1164,التكويد!$A$2:$R$1501,5,0),"")</f>
        <v/>
      </c>
      <c r="F1164" s="91" t="str">
        <f t="shared" si="18"/>
        <v/>
      </c>
      <c r="G1164" s="43"/>
      <c r="H1164" s="43"/>
      <c r="I1164" s="43"/>
    </row>
    <row r="1165" spans="1:9" ht="24.95" customHeight="1" thickBot="1">
      <c r="A1165" s="43"/>
      <c r="B1165" s="43"/>
      <c r="C1165" s="43"/>
      <c r="D1165" s="85" t="str">
        <f>IFERROR(VLOOKUP(C1165,التكويد!$A$2:$R$1501,5,0),"")</f>
        <v/>
      </c>
      <c r="F1165" s="91" t="str">
        <f t="shared" si="18"/>
        <v/>
      </c>
      <c r="G1165" s="43"/>
      <c r="H1165" s="43"/>
      <c r="I1165" s="43"/>
    </row>
    <row r="1166" spans="1:9" ht="24.95" customHeight="1" thickBot="1">
      <c r="A1166" s="43"/>
      <c r="B1166" s="43"/>
      <c r="C1166" s="43"/>
      <c r="D1166" s="85" t="str">
        <f>IFERROR(VLOOKUP(C1166,التكويد!$A$2:$R$1501,5,0),"")</f>
        <v/>
      </c>
      <c r="F1166" s="91" t="str">
        <f t="shared" si="18"/>
        <v/>
      </c>
      <c r="G1166" s="43"/>
      <c r="H1166" s="43"/>
      <c r="I1166" s="43"/>
    </row>
    <row r="1167" spans="1:9" ht="24.95" customHeight="1" thickBot="1">
      <c r="A1167" s="43"/>
      <c r="B1167" s="43"/>
      <c r="C1167" s="43"/>
      <c r="D1167" s="85" t="str">
        <f>IFERROR(VLOOKUP(C1167,التكويد!$A$2:$R$1501,5,0),"")</f>
        <v/>
      </c>
      <c r="F1167" s="91" t="str">
        <f t="shared" si="18"/>
        <v/>
      </c>
      <c r="G1167" s="43"/>
      <c r="H1167" s="43"/>
      <c r="I1167" s="43"/>
    </row>
    <row r="1168" spans="1:9" ht="24.95" customHeight="1" thickBot="1">
      <c r="A1168" s="43"/>
      <c r="B1168" s="43"/>
      <c r="C1168" s="43"/>
      <c r="D1168" s="85" t="str">
        <f>IFERROR(VLOOKUP(C1168,التكويد!$A$2:$R$1501,5,0),"")</f>
        <v/>
      </c>
      <c r="F1168" s="91" t="str">
        <f t="shared" si="18"/>
        <v/>
      </c>
      <c r="G1168" s="43"/>
      <c r="H1168" s="43"/>
      <c r="I1168" s="43"/>
    </row>
    <row r="1169" spans="1:9" ht="24.95" customHeight="1" thickBot="1">
      <c r="A1169" s="43"/>
      <c r="B1169" s="43"/>
      <c r="C1169" s="43"/>
      <c r="D1169" s="85" t="str">
        <f>IFERROR(VLOOKUP(C1169,التكويد!$A$2:$R$1501,5,0),"")</f>
        <v/>
      </c>
      <c r="F1169" s="91" t="str">
        <f t="shared" si="18"/>
        <v/>
      </c>
      <c r="G1169" s="43"/>
      <c r="H1169" s="43"/>
      <c r="I1169" s="43"/>
    </row>
    <row r="1170" spans="1:9" ht="24.95" customHeight="1" thickBot="1">
      <c r="A1170" s="43"/>
      <c r="B1170" s="43"/>
      <c r="C1170" s="43"/>
      <c r="D1170" s="85" t="str">
        <f>IFERROR(VLOOKUP(C1170,التكويد!$A$2:$R$1501,5,0),"")</f>
        <v/>
      </c>
      <c r="F1170" s="91" t="str">
        <f t="shared" si="18"/>
        <v/>
      </c>
      <c r="G1170" s="43"/>
      <c r="H1170" s="43"/>
      <c r="I1170" s="43"/>
    </row>
    <row r="1171" spans="1:9" ht="24.95" customHeight="1" thickBot="1">
      <c r="A1171" s="43"/>
      <c r="B1171" s="43"/>
      <c r="C1171" s="43"/>
      <c r="D1171" s="85" t="str">
        <f>IFERROR(VLOOKUP(C1171,التكويد!$A$2:$R$1501,5,0),"")</f>
        <v/>
      </c>
      <c r="F1171" s="91" t="str">
        <f t="shared" si="18"/>
        <v/>
      </c>
      <c r="G1171" s="43"/>
      <c r="H1171" s="43"/>
      <c r="I1171" s="43"/>
    </row>
    <row r="1172" spans="1:9" ht="24.95" customHeight="1" thickBot="1">
      <c r="A1172" s="43"/>
      <c r="B1172" s="43"/>
      <c r="C1172" s="43"/>
      <c r="D1172" s="85" t="str">
        <f>IFERROR(VLOOKUP(C1172,التكويد!$A$2:$R$1501,5,0),"")</f>
        <v/>
      </c>
      <c r="F1172" s="91" t="str">
        <f t="shared" si="18"/>
        <v/>
      </c>
      <c r="G1172" s="43"/>
      <c r="H1172" s="43"/>
      <c r="I1172" s="43"/>
    </row>
    <row r="1173" spans="1:9" ht="24.95" customHeight="1" thickBot="1">
      <c r="A1173" s="43"/>
      <c r="B1173" s="43"/>
      <c r="C1173" s="43"/>
      <c r="D1173" s="85" t="str">
        <f>IFERROR(VLOOKUP(C1173,التكويد!$A$2:$R$1501,5,0),"")</f>
        <v/>
      </c>
      <c r="F1173" s="91" t="str">
        <f t="shared" si="18"/>
        <v/>
      </c>
      <c r="G1173" s="43"/>
      <c r="H1173" s="43"/>
      <c r="I1173" s="43"/>
    </row>
    <row r="1174" spans="1:9" ht="24.95" customHeight="1" thickBot="1">
      <c r="A1174" s="43"/>
      <c r="B1174" s="43"/>
      <c r="C1174" s="43"/>
      <c r="D1174" s="85" t="str">
        <f>IFERROR(VLOOKUP(C1174,التكويد!$A$2:$R$1501,5,0),"")</f>
        <v/>
      </c>
      <c r="F1174" s="91" t="str">
        <f t="shared" si="18"/>
        <v/>
      </c>
      <c r="G1174" s="43"/>
      <c r="H1174" s="43"/>
      <c r="I1174" s="43"/>
    </row>
    <row r="1175" spans="1:9" ht="24.95" customHeight="1" thickBot="1">
      <c r="A1175" s="43"/>
      <c r="B1175" s="43"/>
      <c r="C1175" s="43"/>
      <c r="D1175" s="85" t="str">
        <f>IFERROR(VLOOKUP(C1175,التكويد!$A$2:$R$1501,5,0),"")</f>
        <v/>
      </c>
      <c r="F1175" s="91" t="str">
        <f t="shared" si="18"/>
        <v/>
      </c>
      <c r="G1175" s="43"/>
      <c r="H1175" s="43"/>
      <c r="I1175" s="43"/>
    </row>
    <row r="1176" spans="1:9" ht="24.95" customHeight="1" thickBot="1">
      <c r="A1176" s="43"/>
      <c r="B1176" s="43"/>
      <c r="C1176" s="43"/>
      <c r="D1176" s="85" t="str">
        <f>IFERROR(VLOOKUP(C1176,التكويد!$A$2:$R$1501,5,0),"")</f>
        <v/>
      </c>
      <c r="F1176" s="91" t="str">
        <f t="shared" si="18"/>
        <v/>
      </c>
      <c r="G1176" s="43"/>
      <c r="H1176" s="43"/>
      <c r="I1176" s="43"/>
    </row>
    <row r="1177" spans="1:9" ht="24.95" customHeight="1" thickBot="1">
      <c r="A1177" s="43"/>
      <c r="B1177" s="43"/>
      <c r="C1177" s="43"/>
      <c r="D1177" s="85" t="str">
        <f>IFERROR(VLOOKUP(C1177,التكويد!$A$2:$R$1501,5,0),"")</f>
        <v/>
      </c>
      <c r="F1177" s="91" t="str">
        <f t="shared" si="18"/>
        <v/>
      </c>
      <c r="G1177" s="43"/>
      <c r="H1177" s="43"/>
      <c r="I1177" s="43"/>
    </row>
    <row r="1178" spans="1:9" ht="24.95" customHeight="1" thickBot="1">
      <c r="A1178" s="43"/>
      <c r="B1178" s="43"/>
      <c r="C1178" s="43"/>
      <c r="D1178" s="85" t="str">
        <f>IFERROR(VLOOKUP(C1178,التكويد!$A$2:$R$1501,5,0),"")</f>
        <v/>
      </c>
      <c r="F1178" s="91" t="str">
        <f t="shared" si="18"/>
        <v/>
      </c>
      <c r="G1178" s="43"/>
      <c r="H1178" s="43"/>
      <c r="I1178" s="43"/>
    </row>
    <row r="1179" spans="1:9" ht="24.95" customHeight="1" thickBot="1">
      <c r="A1179" s="43"/>
      <c r="B1179" s="43"/>
      <c r="C1179" s="43"/>
      <c r="D1179" s="85" t="str">
        <f>IFERROR(VLOOKUP(C1179,التكويد!$A$2:$R$1501,5,0),"")</f>
        <v/>
      </c>
      <c r="F1179" s="91" t="str">
        <f t="shared" si="18"/>
        <v/>
      </c>
      <c r="G1179" s="43"/>
      <c r="H1179" s="43"/>
      <c r="I1179" s="43"/>
    </row>
    <row r="1180" spans="1:9" ht="24.95" customHeight="1" thickBot="1">
      <c r="A1180" s="43"/>
      <c r="B1180" s="43"/>
      <c r="C1180" s="43"/>
      <c r="D1180" s="85" t="str">
        <f>IFERROR(VLOOKUP(C1180,التكويد!$A$2:$R$1501,5,0),"")</f>
        <v/>
      </c>
      <c r="F1180" s="91" t="str">
        <f t="shared" si="18"/>
        <v/>
      </c>
      <c r="G1180" s="43"/>
      <c r="H1180" s="43"/>
      <c r="I1180" s="43"/>
    </row>
    <row r="1181" spans="1:9" ht="24.95" customHeight="1" thickBot="1">
      <c r="A1181" s="43"/>
      <c r="B1181" s="43"/>
      <c r="C1181" s="43"/>
      <c r="D1181" s="85" t="str">
        <f>IFERROR(VLOOKUP(C1181,التكويد!$A$2:$R$1501,5,0),"")</f>
        <v/>
      </c>
      <c r="F1181" s="91" t="str">
        <f t="shared" si="18"/>
        <v/>
      </c>
      <c r="G1181" s="43"/>
      <c r="H1181" s="43"/>
      <c r="I1181" s="43"/>
    </row>
    <row r="1182" spans="1:9" ht="24.95" customHeight="1" thickBot="1">
      <c r="A1182" s="43"/>
      <c r="B1182" s="43"/>
      <c r="C1182" s="43"/>
      <c r="D1182" s="85" t="str">
        <f>IFERROR(VLOOKUP(C1182,التكويد!$A$2:$R$1501,5,0),"")</f>
        <v/>
      </c>
      <c r="F1182" s="91" t="str">
        <f t="shared" si="18"/>
        <v/>
      </c>
      <c r="G1182" s="43"/>
      <c r="H1182" s="43"/>
      <c r="I1182" s="43"/>
    </row>
    <row r="1183" spans="1:9" ht="24.95" customHeight="1" thickBot="1">
      <c r="A1183" s="43"/>
      <c r="B1183" s="43"/>
      <c r="C1183" s="43"/>
      <c r="D1183" s="85" t="str">
        <f>IFERROR(VLOOKUP(C1183,التكويد!$A$2:$R$1501,5,0),"")</f>
        <v/>
      </c>
      <c r="F1183" s="91" t="str">
        <f t="shared" si="18"/>
        <v/>
      </c>
      <c r="G1183" s="43"/>
      <c r="H1183" s="43"/>
      <c r="I1183" s="43"/>
    </row>
    <row r="1184" spans="1:9" ht="24.95" customHeight="1" thickBot="1">
      <c r="A1184" s="43"/>
      <c r="B1184" s="43"/>
      <c r="C1184" s="43"/>
      <c r="D1184" s="85" t="str">
        <f>IFERROR(VLOOKUP(C1184,التكويد!$A$2:$R$1501,5,0),"")</f>
        <v/>
      </c>
      <c r="F1184" s="91" t="str">
        <f t="shared" si="18"/>
        <v/>
      </c>
      <c r="G1184" s="43"/>
      <c r="H1184" s="43"/>
      <c r="I1184" s="43"/>
    </row>
    <row r="1185" spans="1:9" ht="24.95" customHeight="1" thickBot="1">
      <c r="A1185" s="43"/>
      <c r="B1185" s="43"/>
      <c r="C1185" s="43"/>
      <c r="D1185" s="85" t="str">
        <f>IFERROR(VLOOKUP(C1185,التكويد!$A$2:$R$1501,5,0),"")</f>
        <v/>
      </c>
      <c r="F1185" s="91" t="str">
        <f t="shared" si="18"/>
        <v/>
      </c>
      <c r="G1185" s="43"/>
      <c r="H1185" s="43"/>
      <c r="I1185" s="43"/>
    </row>
    <row r="1186" spans="1:9" ht="24.95" customHeight="1" thickBot="1">
      <c r="A1186" s="43"/>
      <c r="B1186" s="43"/>
      <c r="C1186" s="43"/>
      <c r="D1186" s="85" t="str">
        <f>IFERROR(VLOOKUP(C1186,التكويد!$A$2:$R$1501,5,0),"")</f>
        <v/>
      </c>
      <c r="F1186" s="91" t="str">
        <f t="shared" si="18"/>
        <v/>
      </c>
      <c r="G1186" s="43"/>
      <c r="H1186" s="43"/>
      <c r="I1186" s="43"/>
    </row>
    <row r="1187" spans="1:9" ht="24.95" customHeight="1" thickBot="1">
      <c r="A1187" s="43"/>
      <c r="B1187" s="43"/>
      <c r="C1187" s="43"/>
      <c r="D1187" s="85" t="str">
        <f>IFERROR(VLOOKUP(C1187,التكويد!$A$2:$R$1501,5,0),"")</f>
        <v/>
      </c>
      <c r="F1187" s="91" t="str">
        <f t="shared" si="18"/>
        <v/>
      </c>
      <c r="G1187" s="43"/>
      <c r="H1187" s="43"/>
      <c r="I1187" s="43"/>
    </row>
    <row r="1188" spans="1:9" ht="24.95" customHeight="1" thickBot="1">
      <c r="A1188" s="43"/>
      <c r="B1188" s="43"/>
      <c r="C1188" s="43"/>
      <c r="D1188" s="85" t="str">
        <f>IFERROR(VLOOKUP(C1188,التكويد!$A$2:$R$1501,5,0),"")</f>
        <v/>
      </c>
      <c r="F1188" s="91" t="str">
        <f t="shared" si="18"/>
        <v/>
      </c>
      <c r="G1188" s="43"/>
      <c r="H1188" s="43"/>
      <c r="I1188" s="43"/>
    </row>
    <row r="1189" spans="1:9" ht="24.95" customHeight="1" thickBot="1">
      <c r="A1189" s="43"/>
      <c r="B1189" s="43"/>
      <c r="C1189" s="43"/>
      <c r="D1189" s="85" t="str">
        <f>IFERROR(VLOOKUP(C1189,التكويد!$A$2:$R$1501,5,0),"")</f>
        <v/>
      </c>
      <c r="F1189" s="91" t="str">
        <f t="shared" si="18"/>
        <v/>
      </c>
      <c r="G1189" s="43"/>
      <c r="H1189" s="43"/>
      <c r="I1189" s="43"/>
    </row>
    <row r="1190" spans="1:9" ht="24.95" customHeight="1" thickBot="1">
      <c r="A1190" s="43"/>
      <c r="B1190" s="43"/>
      <c r="C1190" s="43"/>
      <c r="D1190" s="85" t="str">
        <f>IFERROR(VLOOKUP(C1190,التكويد!$A$2:$R$1501,5,0),"")</f>
        <v/>
      </c>
      <c r="F1190" s="91" t="str">
        <f t="shared" si="18"/>
        <v/>
      </c>
      <c r="G1190" s="43"/>
      <c r="H1190" s="43"/>
      <c r="I1190" s="43"/>
    </row>
    <row r="1191" spans="1:9" ht="24.95" customHeight="1" thickBot="1">
      <c r="A1191" s="43"/>
      <c r="B1191" s="43"/>
      <c r="C1191" s="43"/>
      <c r="D1191" s="85" t="str">
        <f>IFERROR(VLOOKUP(C1191,التكويد!$A$2:$R$1501,5,0),"")</f>
        <v/>
      </c>
      <c r="F1191" s="91" t="str">
        <f t="shared" si="18"/>
        <v/>
      </c>
      <c r="G1191" s="43"/>
      <c r="H1191" s="43"/>
      <c r="I1191" s="43"/>
    </row>
    <row r="1192" spans="1:9" ht="24.95" customHeight="1" thickBot="1">
      <c r="A1192" s="43"/>
      <c r="B1192" s="43"/>
      <c r="C1192" s="43"/>
      <c r="D1192" s="85" t="str">
        <f>IFERROR(VLOOKUP(C1192,التكويد!$A$2:$R$1501,5,0),"")</f>
        <v/>
      </c>
      <c r="F1192" s="91" t="str">
        <f t="shared" si="18"/>
        <v/>
      </c>
      <c r="G1192" s="43"/>
      <c r="H1192" s="43"/>
      <c r="I1192" s="43"/>
    </row>
    <row r="1193" spans="1:9" ht="24.95" customHeight="1" thickBot="1">
      <c r="A1193" s="43"/>
      <c r="B1193" s="43"/>
      <c r="C1193" s="43"/>
      <c r="D1193" s="85" t="str">
        <f>IFERROR(VLOOKUP(C1193,التكويد!$A$2:$R$1501,5,0),"")</f>
        <v/>
      </c>
      <c r="F1193" s="91" t="str">
        <f t="shared" si="18"/>
        <v/>
      </c>
      <c r="G1193" s="43"/>
      <c r="H1193" s="43"/>
      <c r="I1193" s="43"/>
    </row>
    <row r="1194" spans="1:9" ht="24.95" customHeight="1" thickBot="1">
      <c r="A1194" s="43"/>
      <c r="B1194" s="43"/>
      <c r="C1194" s="43"/>
      <c r="D1194" s="85" t="str">
        <f>IFERROR(VLOOKUP(C1194,التكويد!$A$2:$R$1501,5,0),"")</f>
        <v/>
      </c>
      <c r="F1194" s="91" t="str">
        <f t="shared" si="18"/>
        <v/>
      </c>
      <c r="G1194" s="43"/>
      <c r="H1194" s="43"/>
      <c r="I1194" s="43"/>
    </row>
    <row r="1195" spans="1:9" ht="24.95" customHeight="1" thickBot="1">
      <c r="A1195" s="43"/>
      <c r="B1195" s="43"/>
      <c r="C1195" s="43"/>
      <c r="D1195" s="85" t="str">
        <f>IFERROR(VLOOKUP(C1195,التكويد!$A$2:$R$1501,5,0),"")</f>
        <v/>
      </c>
      <c r="F1195" s="91" t="str">
        <f t="shared" si="18"/>
        <v/>
      </c>
      <c r="G1195" s="43"/>
      <c r="H1195" s="43"/>
      <c r="I1195" s="43"/>
    </row>
    <row r="1196" spans="1:9" ht="24.95" customHeight="1" thickBot="1">
      <c r="A1196" s="43"/>
      <c r="B1196" s="43"/>
      <c r="C1196" s="43"/>
      <c r="D1196" s="85" t="str">
        <f>IFERROR(VLOOKUP(C1196,التكويد!$A$2:$R$1501,5,0),"")</f>
        <v/>
      </c>
      <c r="F1196" s="91" t="str">
        <f t="shared" si="18"/>
        <v/>
      </c>
      <c r="G1196" s="43"/>
      <c r="H1196" s="43"/>
      <c r="I1196" s="43"/>
    </row>
    <row r="1197" spans="1:9" ht="24.95" customHeight="1" thickBot="1">
      <c r="A1197" s="43"/>
      <c r="B1197" s="43"/>
      <c r="C1197" s="43"/>
      <c r="D1197" s="85" t="str">
        <f>IFERROR(VLOOKUP(C1197,التكويد!$A$2:$R$1501,5,0),"")</f>
        <v/>
      </c>
      <c r="F1197" s="91" t="str">
        <f t="shared" si="18"/>
        <v/>
      </c>
      <c r="G1197" s="43"/>
      <c r="H1197" s="43"/>
      <c r="I1197" s="43"/>
    </row>
    <row r="1198" spans="1:9" ht="24.95" customHeight="1" thickBot="1">
      <c r="A1198" s="43"/>
      <c r="B1198" s="43"/>
      <c r="C1198" s="43"/>
      <c r="D1198" s="85" t="str">
        <f>IFERROR(VLOOKUP(C1198,التكويد!$A$2:$R$1501,5,0),"")</f>
        <v/>
      </c>
      <c r="F1198" s="91" t="str">
        <f t="shared" si="18"/>
        <v/>
      </c>
      <c r="G1198" s="43"/>
      <c r="H1198" s="43"/>
      <c r="I1198" s="43"/>
    </row>
    <row r="1199" spans="1:9" ht="24.95" customHeight="1" thickBot="1">
      <c r="A1199" s="43"/>
      <c r="B1199" s="43"/>
      <c r="C1199" s="43"/>
      <c r="D1199" s="85" t="str">
        <f>IFERROR(VLOOKUP(C1199,التكويد!$A$2:$R$1501,5,0),"")</f>
        <v/>
      </c>
      <c r="F1199" s="91" t="str">
        <f t="shared" si="18"/>
        <v/>
      </c>
      <c r="G1199" s="43"/>
      <c r="H1199" s="43"/>
      <c r="I1199" s="43"/>
    </row>
    <row r="1200" spans="1:9" ht="24.95" customHeight="1" thickBot="1">
      <c r="A1200" s="43"/>
      <c r="B1200" s="43"/>
      <c r="C1200" s="43"/>
      <c r="D1200" s="85" t="str">
        <f>IFERROR(VLOOKUP(C1200,التكويد!$A$2:$R$1501,5,0),"")</f>
        <v/>
      </c>
      <c r="F1200" s="91" t="str">
        <f t="shared" si="18"/>
        <v/>
      </c>
      <c r="G1200" s="43"/>
      <c r="H1200" s="43"/>
      <c r="I1200" s="43"/>
    </row>
    <row r="1201" spans="1:9" ht="24.95" customHeight="1" thickBot="1">
      <c r="A1201" s="43"/>
      <c r="B1201" s="43"/>
      <c r="C1201" s="43"/>
      <c r="D1201" s="85" t="str">
        <f>IFERROR(VLOOKUP(C1201,التكويد!$A$2:$R$1501,5,0),"")</f>
        <v/>
      </c>
      <c r="F1201" s="91" t="str">
        <f t="shared" si="18"/>
        <v/>
      </c>
      <c r="G1201" s="43"/>
      <c r="H1201" s="43"/>
      <c r="I1201" s="43"/>
    </row>
    <row r="1202" spans="1:9" ht="24.95" customHeight="1" thickBot="1">
      <c r="A1202" s="43"/>
      <c r="B1202" s="43"/>
      <c r="C1202" s="43"/>
      <c r="D1202" s="85" t="str">
        <f>IFERROR(VLOOKUP(C1202,التكويد!$A$2:$R$1501,5,0),"")</f>
        <v/>
      </c>
      <c r="F1202" s="91" t="str">
        <f t="shared" si="18"/>
        <v/>
      </c>
      <c r="G1202" s="43"/>
      <c r="H1202" s="43"/>
      <c r="I1202" s="43"/>
    </row>
    <row r="1203" spans="1:9" ht="24.95" customHeight="1" thickBot="1">
      <c r="A1203" s="43"/>
      <c r="B1203" s="43"/>
      <c r="C1203" s="43"/>
      <c r="D1203" s="85" t="str">
        <f>IFERROR(VLOOKUP(C1203,التكويد!$A$2:$R$1501,5,0),"")</f>
        <v/>
      </c>
      <c r="F1203" s="91" t="str">
        <f t="shared" si="18"/>
        <v/>
      </c>
      <c r="G1203" s="43"/>
      <c r="H1203" s="43"/>
      <c r="I1203" s="43"/>
    </row>
    <row r="1204" spans="1:9" ht="24.95" customHeight="1" thickBot="1">
      <c r="A1204" s="43"/>
      <c r="B1204" s="43"/>
      <c r="C1204" s="43"/>
      <c r="D1204" s="85" t="str">
        <f>IFERROR(VLOOKUP(C1204,التكويد!$A$2:$R$1501,5,0),"")</f>
        <v/>
      </c>
      <c r="F1204" s="91" t="str">
        <f t="shared" si="18"/>
        <v/>
      </c>
      <c r="G1204" s="43"/>
      <c r="H1204" s="43"/>
      <c r="I1204" s="43"/>
    </row>
    <row r="1205" spans="1:9" ht="24.95" customHeight="1" thickBot="1">
      <c r="A1205" s="43"/>
      <c r="B1205" s="43"/>
      <c r="C1205" s="43"/>
      <c r="D1205" s="85" t="str">
        <f>IFERROR(VLOOKUP(C1205,التكويد!$A$2:$R$1501,5,0),"")</f>
        <v/>
      </c>
      <c r="F1205" s="91" t="str">
        <f t="shared" si="18"/>
        <v/>
      </c>
      <c r="G1205" s="43"/>
      <c r="H1205" s="43"/>
      <c r="I1205" s="43"/>
    </row>
    <row r="1206" spans="1:9" ht="24.95" customHeight="1" thickBot="1">
      <c r="A1206" s="43"/>
      <c r="B1206" s="43"/>
      <c r="C1206" s="43"/>
      <c r="D1206" s="85" t="str">
        <f>IFERROR(VLOOKUP(C1206,التكويد!$A$2:$R$1501,5,0),"")</f>
        <v/>
      </c>
      <c r="F1206" s="91" t="str">
        <f t="shared" si="18"/>
        <v/>
      </c>
      <c r="G1206" s="43"/>
      <c r="H1206" s="43"/>
      <c r="I1206" s="43"/>
    </row>
    <row r="1207" spans="1:9" ht="24.95" customHeight="1" thickBot="1">
      <c r="A1207" s="43"/>
      <c r="B1207" s="43"/>
      <c r="C1207" s="43"/>
      <c r="D1207" s="85" t="str">
        <f>IFERROR(VLOOKUP(C1207,التكويد!$A$2:$R$1501,5,0),"")</f>
        <v/>
      </c>
      <c r="F1207" s="91" t="str">
        <f t="shared" si="18"/>
        <v/>
      </c>
      <c r="G1207" s="43"/>
      <c r="H1207" s="43"/>
      <c r="I1207" s="43"/>
    </row>
    <row r="1208" spans="1:9" ht="24.95" customHeight="1" thickBot="1">
      <c r="A1208" s="43"/>
      <c r="B1208" s="43"/>
      <c r="C1208" s="43"/>
      <c r="D1208" s="85" t="str">
        <f>IFERROR(VLOOKUP(C1208,التكويد!$A$2:$R$1501,5,0),"")</f>
        <v/>
      </c>
      <c r="F1208" s="91" t="str">
        <f t="shared" si="18"/>
        <v/>
      </c>
      <c r="G1208" s="43"/>
      <c r="H1208" s="43"/>
      <c r="I1208" s="43"/>
    </row>
    <row r="1209" spans="1:9" ht="24.95" customHeight="1" thickBot="1">
      <c r="A1209" s="43"/>
      <c r="B1209" s="43"/>
      <c r="C1209" s="43"/>
      <c r="D1209" s="85" t="str">
        <f>IFERROR(VLOOKUP(C1209,التكويد!$A$2:$R$1501,5,0),"")</f>
        <v/>
      </c>
      <c r="F1209" s="91" t="str">
        <f t="shared" si="18"/>
        <v/>
      </c>
      <c r="G1209" s="43"/>
      <c r="H1209" s="43"/>
      <c r="I1209" s="43"/>
    </row>
    <row r="1210" spans="1:9" ht="24.95" customHeight="1" thickBot="1">
      <c r="A1210" s="43"/>
      <c r="B1210" s="43"/>
      <c r="C1210" s="43"/>
      <c r="D1210" s="85" t="str">
        <f>IFERROR(VLOOKUP(C1210,التكويد!$A$2:$R$1501,5,0),"")</f>
        <v/>
      </c>
      <c r="F1210" s="91" t="str">
        <f t="shared" si="18"/>
        <v/>
      </c>
      <c r="G1210" s="43"/>
      <c r="H1210" s="43"/>
      <c r="I1210" s="43"/>
    </row>
    <row r="1211" spans="1:9" ht="24.95" customHeight="1" thickBot="1">
      <c r="A1211" s="43"/>
      <c r="B1211" s="43"/>
      <c r="C1211" s="43"/>
      <c r="D1211" s="85" t="str">
        <f>IFERROR(VLOOKUP(C1211,التكويد!$A$2:$R$1501,5,0),"")</f>
        <v/>
      </c>
      <c r="F1211" s="91" t="str">
        <f t="shared" si="18"/>
        <v/>
      </c>
      <c r="G1211" s="43"/>
      <c r="H1211" s="43"/>
      <c r="I1211" s="43"/>
    </row>
    <row r="1212" spans="1:9" ht="24.95" customHeight="1" thickBot="1">
      <c r="A1212" s="43"/>
      <c r="B1212" s="43"/>
      <c r="C1212" s="43"/>
      <c r="D1212" s="85" t="str">
        <f>IFERROR(VLOOKUP(C1212,التكويد!$A$2:$R$1501,5,0),"")</f>
        <v/>
      </c>
      <c r="F1212" s="91" t="str">
        <f t="shared" si="18"/>
        <v/>
      </c>
      <c r="G1212" s="43"/>
      <c r="H1212" s="43"/>
      <c r="I1212" s="43"/>
    </row>
    <row r="1213" spans="1:9" ht="24.95" customHeight="1" thickBot="1">
      <c r="A1213" s="43"/>
      <c r="B1213" s="43"/>
      <c r="C1213" s="43"/>
      <c r="D1213" s="85" t="str">
        <f>IFERROR(VLOOKUP(C1213,التكويد!$A$2:$R$1501,5,0),"")</f>
        <v/>
      </c>
      <c r="F1213" s="91" t="str">
        <f t="shared" si="18"/>
        <v/>
      </c>
      <c r="G1213" s="43"/>
      <c r="H1213" s="43"/>
      <c r="I1213" s="43"/>
    </row>
    <row r="1214" spans="1:9" ht="24.95" customHeight="1" thickBot="1">
      <c r="A1214" s="43"/>
      <c r="B1214" s="43"/>
      <c r="C1214" s="43"/>
      <c r="D1214" s="85" t="str">
        <f>IFERROR(VLOOKUP(C1214,التكويد!$A$2:$R$1501,5,0),"")</f>
        <v/>
      </c>
      <c r="F1214" s="91" t="str">
        <f t="shared" si="18"/>
        <v/>
      </c>
      <c r="G1214" s="43"/>
      <c r="H1214" s="43"/>
      <c r="I1214" s="43"/>
    </row>
    <row r="1215" spans="1:9" ht="24.95" customHeight="1" thickBot="1">
      <c r="A1215" s="43"/>
      <c r="B1215" s="43"/>
      <c r="C1215" s="43"/>
      <c r="D1215" s="85" t="str">
        <f>IFERROR(VLOOKUP(C1215,التكويد!$A$2:$R$1501,5,0),"")</f>
        <v/>
      </c>
      <c r="F1215" s="91" t="str">
        <f t="shared" si="18"/>
        <v/>
      </c>
      <c r="G1215" s="43"/>
      <c r="H1215" s="43"/>
      <c r="I1215" s="43"/>
    </row>
    <row r="1216" spans="1:9" ht="24.95" customHeight="1" thickBot="1">
      <c r="A1216" s="43"/>
      <c r="B1216" s="43"/>
      <c r="C1216" s="43"/>
      <c r="D1216" s="85" t="str">
        <f>IFERROR(VLOOKUP(C1216,التكويد!$A$2:$R$1501,5,0),"")</f>
        <v/>
      </c>
      <c r="F1216" s="91" t="str">
        <f t="shared" si="18"/>
        <v/>
      </c>
      <c r="G1216" s="43"/>
      <c r="H1216" s="43"/>
      <c r="I1216" s="43"/>
    </row>
    <row r="1217" spans="1:9" ht="24.95" customHeight="1" thickBot="1">
      <c r="A1217" s="43"/>
      <c r="B1217" s="43"/>
      <c r="C1217" s="43"/>
      <c r="D1217" s="85" t="str">
        <f>IFERROR(VLOOKUP(C1217,التكويد!$A$2:$R$1501,5,0),"")</f>
        <v/>
      </c>
      <c r="F1217" s="91" t="str">
        <f t="shared" si="18"/>
        <v/>
      </c>
      <c r="G1217" s="43"/>
      <c r="H1217" s="43"/>
      <c r="I1217" s="43"/>
    </row>
    <row r="1218" spans="1:9" ht="24.95" customHeight="1" thickBot="1">
      <c r="A1218" s="43"/>
      <c r="B1218" s="43"/>
      <c r="C1218" s="43"/>
      <c r="D1218" s="85" t="str">
        <f>IFERROR(VLOOKUP(C1218,التكويد!$A$2:$R$1501,5,0),"")</f>
        <v/>
      </c>
      <c r="F1218" s="91" t="str">
        <f t="shared" ref="F1218:F1281" si="19">IFERROR(SUM(E1218/G1218),"")</f>
        <v/>
      </c>
      <c r="G1218" s="43"/>
      <c r="H1218" s="43"/>
      <c r="I1218" s="43"/>
    </row>
    <row r="1219" spans="1:9" ht="24.95" customHeight="1" thickBot="1">
      <c r="A1219" s="43"/>
      <c r="B1219" s="43"/>
      <c r="C1219" s="43"/>
      <c r="D1219" s="85" t="str">
        <f>IFERROR(VLOOKUP(C1219,التكويد!$A$2:$R$1501,5,0),"")</f>
        <v/>
      </c>
      <c r="F1219" s="91" t="str">
        <f t="shared" si="19"/>
        <v/>
      </c>
      <c r="G1219" s="43"/>
      <c r="H1219" s="43"/>
      <c r="I1219" s="43"/>
    </row>
    <row r="1220" spans="1:9" ht="24.95" customHeight="1" thickBot="1">
      <c r="A1220" s="43"/>
      <c r="B1220" s="43"/>
      <c r="C1220" s="43"/>
      <c r="D1220" s="85" t="str">
        <f>IFERROR(VLOOKUP(C1220,التكويد!$A$2:$R$1501,5,0),"")</f>
        <v/>
      </c>
      <c r="F1220" s="91" t="str">
        <f t="shared" si="19"/>
        <v/>
      </c>
      <c r="G1220" s="43"/>
      <c r="H1220" s="43"/>
      <c r="I1220" s="43"/>
    </row>
    <row r="1221" spans="1:9" ht="24.95" customHeight="1" thickBot="1">
      <c r="A1221" s="43"/>
      <c r="B1221" s="43"/>
      <c r="C1221" s="43"/>
      <c r="D1221" s="85" t="str">
        <f>IFERROR(VLOOKUP(C1221,التكويد!$A$2:$R$1501,5,0),"")</f>
        <v/>
      </c>
      <c r="F1221" s="91" t="str">
        <f t="shared" si="19"/>
        <v/>
      </c>
      <c r="G1221" s="43"/>
      <c r="H1221" s="43"/>
      <c r="I1221" s="43"/>
    </row>
    <row r="1222" spans="1:9" ht="24.95" customHeight="1" thickBot="1">
      <c r="A1222" s="43"/>
      <c r="B1222" s="43"/>
      <c r="C1222" s="43"/>
      <c r="D1222" s="85" t="str">
        <f>IFERROR(VLOOKUP(C1222,التكويد!$A$2:$R$1501,5,0),"")</f>
        <v/>
      </c>
      <c r="F1222" s="91" t="str">
        <f t="shared" si="19"/>
        <v/>
      </c>
      <c r="G1222" s="43"/>
      <c r="H1222" s="43"/>
      <c r="I1222" s="43"/>
    </row>
    <row r="1223" spans="1:9" ht="24.95" customHeight="1" thickBot="1">
      <c r="A1223" s="43"/>
      <c r="B1223" s="43"/>
      <c r="C1223" s="43"/>
      <c r="D1223" s="85" t="str">
        <f>IFERROR(VLOOKUP(C1223,التكويد!$A$2:$R$1501,5,0),"")</f>
        <v/>
      </c>
      <c r="F1223" s="91" t="str">
        <f t="shared" si="19"/>
        <v/>
      </c>
      <c r="G1223" s="43"/>
      <c r="H1223" s="43"/>
      <c r="I1223" s="43"/>
    </row>
    <row r="1224" spans="1:9" ht="24.95" customHeight="1" thickBot="1">
      <c r="A1224" s="43"/>
      <c r="B1224" s="43"/>
      <c r="C1224" s="43"/>
      <c r="D1224" s="85" t="str">
        <f>IFERROR(VLOOKUP(C1224,التكويد!$A$2:$R$1501,5,0),"")</f>
        <v/>
      </c>
      <c r="F1224" s="91" t="str">
        <f t="shared" si="19"/>
        <v/>
      </c>
      <c r="G1224" s="43"/>
      <c r="H1224" s="43"/>
      <c r="I1224" s="43"/>
    </row>
    <row r="1225" spans="1:9" ht="24.95" customHeight="1" thickBot="1">
      <c r="A1225" s="43"/>
      <c r="B1225" s="43"/>
      <c r="C1225" s="43"/>
      <c r="D1225" s="85" t="str">
        <f>IFERROR(VLOOKUP(C1225,التكويد!$A$2:$R$1501,5,0),"")</f>
        <v/>
      </c>
      <c r="F1225" s="91" t="str">
        <f t="shared" si="19"/>
        <v/>
      </c>
      <c r="G1225" s="43"/>
      <c r="H1225" s="43"/>
      <c r="I1225" s="43"/>
    </row>
    <row r="1226" spans="1:9" ht="24.95" customHeight="1" thickBot="1">
      <c r="A1226" s="43"/>
      <c r="B1226" s="43"/>
      <c r="C1226" s="43"/>
      <c r="D1226" s="85" t="str">
        <f>IFERROR(VLOOKUP(C1226,التكويد!$A$2:$R$1501,5,0),"")</f>
        <v/>
      </c>
      <c r="F1226" s="91" t="str">
        <f t="shared" si="19"/>
        <v/>
      </c>
      <c r="G1226" s="43"/>
      <c r="H1226" s="43"/>
      <c r="I1226" s="43"/>
    </row>
    <row r="1227" spans="1:9" ht="24.95" customHeight="1" thickBot="1">
      <c r="A1227" s="43"/>
      <c r="B1227" s="43"/>
      <c r="C1227" s="43"/>
      <c r="D1227" s="85" t="str">
        <f>IFERROR(VLOOKUP(C1227,التكويد!$A$2:$R$1501,5,0),"")</f>
        <v/>
      </c>
      <c r="F1227" s="91" t="str">
        <f t="shared" si="19"/>
        <v/>
      </c>
      <c r="G1227" s="43"/>
      <c r="H1227" s="43"/>
      <c r="I1227" s="43"/>
    </row>
    <row r="1228" spans="1:9" ht="24.95" customHeight="1" thickBot="1">
      <c r="A1228" s="43"/>
      <c r="B1228" s="43"/>
      <c r="C1228" s="43"/>
      <c r="D1228" s="85" t="str">
        <f>IFERROR(VLOOKUP(C1228,التكويد!$A$2:$R$1501,5,0),"")</f>
        <v/>
      </c>
      <c r="F1228" s="91" t="str">
        <f t="shared" si="19"/>
        <v/>
      </c>
      <c r="G1228" s="43"/>
      <c r="H1228" s="43"/>
      <c r="I1228" s="43"/>
    </row>
    <row r="1229" spans="1:9" ht="24.95" customHeight="1" thickBot="1">
      <c r="A1229" s="43"/>
      <c r="B1229" s="43"/>
      <c r="C1229" s="43"/>
      <c r="D1229" s="85" t="str">
        <f>IFERROR(VLOOKUP(C1229,التكويد!$A$2:$R$1501,5,0),"")</f>
        <v/>
      </c>
      <c r="F1229" s="91" t="str">
        <f t="shared" si="19"/>
        <v/>
      </c>
      <c r="G1229" s="43"/>
      <c r="H1229" s="43"/>
      <c r="I1229" s="43"/>
    </row>
    <row r="1230" spans="1:9" ht="24.95" customHeight="1" thickBot="1">
      <c r="A1230" s="43"/>
      <c r="B1230" s="43"/>
      <c r="C1230" s="43"/>
      <c r="D1230" s="85" t="str">
        <f>IFERROR(VLOOKUP(C1230,التكويد!$A$2:$R$1501,5,0),"")</f>
        <v/>
      </c>
      <c r="F1230" s="91" t="str">
        <f t="shared" si="19"/>
        <v/>
      </c>
      <c r="G1230" s="43"/>
      <c r="H1230" s="43"/>
      <c r="I1230" s="43"/>
    </row>
    <row r="1231" spans="1:9" ht="24.95" customHeight="1" thickBot="1">
      <c r="A1231" s="43"/>
      <c r="B1231" s="43"/>
      <c r="C1231" s="43"/>
      <c r="D1231" s="85" t="str">
        <f>IFERROR(VLOOKUP(C1231,التكويد!$A$2:$R$1501,5,0),"")</f>
        <v/>
      </c>
      <c r="F1231" s="91" t="str">
        <f t="shared" si="19"/>
        <v/>
      </c>
      <c r="G1231" s="43"/>
      <c r="H1231" s="43"/>
      <c r="I1231" s="43"/>
    </row>
    <row r="1232" spans="1:9" ht="24.95" customHeight="1" thickBot="1">
      <c r="A1232" s="43"/>
      <c r="B1232" s="43"/>
      <c r="C1232" s="43"/>
      <c r="D1232" s="85" t="str">
        <f>IFERROR(VLOOKUP(C1232,التكويد!$A$2:$R$1501,5,0),"")</f>
        <v/>
      </c>
      <c r="F1232" s="91" t="str">
        <f t="shared" si="19"/>
        <v/>
      </c>
      <c r="G1232" s="43"/>
      <c r="H1232" s="43"/>
      <c r="I1232" s="43"/>
    </row>
    <row r="1233" spans="1:9" ht="24.95" customHeight="1" thickBot="1">
      <c r="A1233" s="43"/>
      <c r="B1233" s="43"/>
      <c r="C1233" s="43"/>
      <c r="D1233" s="85" t="str">
        <f>IFERROR(VLOOKUP(C1233,التكويد!$A$2:$R$1501,5,0),"")</f>
        <v/>
      </c>
      <c r="F1233" s="91" t="str">
        <f t="shared" si="19"/>
        <v/>
      </c>
      <c r="G1233" s="43"/>
      <c r="H1233" s="43"/>
      <c r="I1233" s="43"/>
    </row>
    <row r="1234" spans="1:9" ht="24.95" customHeight="1" thickBot="1">
      <c r="A1234" s="43"/>
      <c r="B1234" s="43"/>
      <c r="C1234" s="43"/>
      <c r="D1234" s="85" t="str">
        <f>IFERROR(VLOOKUP(C1234,التكويد!$A$2:$R$1501,5,0),"")</f>
        <v/>
      </c>
      <c r="F1234" s="91" t="str">
        <f t="shared" si="19"/>
        <v/>
      </c>
      <c r="G1234" s="43"/>
      <c r="H1234" s="43"/>
      <c r="I1234" s="43"/>
    </row>
    <row r="1235" spans="1:9" ht="24.95" customHeight="1" thickBot="1">
      <c r="A1235" s="43"/>
      <c r="B1235" s="43"/>
      <c r="C1235" s="43"/>
      <c r="D1235" s="85" t="str">
        <f>IFERROR(VLOOKUP(C1235,التكويد!$A$2:$R$1501,5,0),"")</f>
        <v/>
      </c>
      <c r="F1235" s="91" t="str">
        <f t="shared" si="19"/>
        <v/>
      </c>
      <c r="G1235" s="43"/>
      <c r="H1235" s="43"/>
      <c r="I1235" s="43"/>
    </row>
    <row r="1236" spans="1:9" ht="24.95" customHeight="1" thickBot="1">
      <c r="A1236" s="43"/>
      <c r="B1236" s="43"/>
      <c r="C1236" s="43"/>
      <c r="D1236" s="85" t="str">
        <f>IFERROR(VLOOKUP(C1236,التكويد!$A$2:$R$1501,5,0),"")</f>
        <v/>
      </c>
      <c r="F1236" s="91" t="str">
        <f t="shared" si="19"/>
        <v/>
      </c>
      <c r="G1236" s="43"/>
      <c r="H1236" s="43"/>
      <c r="I1236" s="43"/>
    </row>
    <row r="1237" spans="1:9" ht="24.95" customHeight="1" thickBot="1">
      <c r="A1237" s="43"/>
      <c r="B1237" s="43"/>
      <c r="C1237" s="43"/>
      <c r="D1237" s="85" t="str">
        <f>IFERROR(VLOOKUP(C1237,التكويد!$A$2:$R$1501,5,0),"")</f>
        <v/>
      </c>
      <c r="F1237" s="91" t="str">
        <f t="shared" si="19"/>
        <v/>
      </c>
      <c r="G1237" s="43"/>
      <c r="H1237" s="43"/>
      <c r="I1237" s="43"/>
    </row>
    <row r="1238" spans="1:9" ht="24.95" customHeight="1" thickBot="1">
      <c r="A1238" s="43"/>
      <c r="B1238" s="43"/>
      <c r="C1238" s="43"/>
      <c r="D1238" s="85" t="str">
        <f>IFERROR(VLOOKUP(C1238,التكويد!$A$2:$R$1501,5,0),"")</f>
        <v/>
      </c>
      <c r="F1238" s="91" t="str">
        <f t="shared" si="19"/>
        <v/>
      </c>
      <c r="G1238" s="43"/>
      <c r="H1238" s="43"/>
      <c r="I1238" s="43"/>
    </row>
    <row r="1239" spans="1:9" ht="24.95" customHeight="1" thickBot="1">
      <c r="A1239" s="43"/>
      <c r="B1239" s="43"/>
      <c r="C1239" s="43"/>
      <c r="D1239" s="85" t="str">
        <f>IFERROR(VLOOKUP(C1239,التكويد!$A$2:$R$1501,5,0),"")</f>
        <v/>
      </c>
      <c r="F1239" s="91" t="str">
        <f t="shared" si="19"/>
        <v/>
      </c>
      <c r="G1239" s="43"/>
      <c r="H1239" s="43"/>
      <c r="I1239" s="43"/>
    </row>
    <row r="1240" spans="1:9" ht="24.95" customHeight="1" thickBot="1">
      <c r="A1240" s="43"/>
      <c r="B1240" s="43"/>
      <c r="C1240" s="43"/>
      <c r="D1240" s="85" t="str">
        <f>IFERROR(VLOOKUP(C1240,التكويد!$A$2:$R$1501,5,0),"")</f>
        <v/>
      </c>
      <c r="F1240" s="91" t="str">
        <f t="shared" si="19"/>
        <v/>
      </c>
      <c r="G1240" s="43"/>
      <c r="H1240" s="43"/>
      <c r="I1240" s="43"/>
    </row>
    <row r="1241" spans="1:9" ht="24.95" customHeight="1" thickBot="1">
      <c r="A1241" s="43"/>
      <c r="B1241" s="43"/>
      <c r="C1241" s="43"/>
      <c r="D1241" s="85" t="str">
        <f>IFERROR(VLOOKUP(C1241,التكويد!$A$2:$R$1501,5,0),"")</f>
        <v/>
      </c>
      <c r="F1241" s="91" t="str">
        <f t="shared" si="19"/>
        <v/>
      </c>
      <c r="G1241" s="43"/>
      <c r="H1241" s="43"/>
      <c r="I1241" s="43"/>
    </row>
    <row r="1242" spans="1:9" ht="24.95" customHeight="1" thickBot="1">
      <c r="A1242" s="43"/>
      <c r="B1242" s="43"/>
      <c r="C1242" s="43"/>
      <c r="D1242" s="85" t="str">
        <f>IFERROR(VLOOKUP(C1242,التكويد!$A$2:$R$1501,5,0),"")</f>
        <v/>
      </c>
      <c r="F1242" s="91" t="str">
        <f t="shared" si="19"/>
        <v/>
      </c>
      <c r="G1242" s="43"/>
      <c r="H1242" s="43"/>
      <c r="I1242" s="43"/>
    </row>
    <row r="1243" spans="1:9" ht="24.95" customHeight="1" thickBot="1">
      <c r="A1243" s="43"/>
      <c r="B1243" s="43"/>
      <c r="C1243" s="43"/>
      <c r="D1243" s="85" t="str">
        <f>IFERROR(VLOOKUP(C1243,التكويد!$A$2:$R$1501,5,0),"")</f>
        <v/>
      </c>
      <c r="F1243" s="91" t="str">
        <f t="shared" si="19"/>
        <v/>
      </c>
      <c r="G1243" s="43"/>
      <c r="H1243" s="43"/>
      <c r="I1243" s="43"/>
    </row>
    <row r="1244" spans="1:9" ht="24.95" customHeight="1" thickBot="1">
      <c r="A1244" s="43"/>
      <c r="B1244" s="43"/>
      <c r="C1244" s="43"/>
      <c r="D1244" s="85" t="str">
        <f>IFERROR(VLOOKUP(C1244,التكويد!$A$2:$R$1501,5,0),"")</f>
        <v/>
      </c>
      <c r="F1244" s="91" t="str">
        <f t="shared" si="19"/>
        <v/>
      </c>
      <c r="G1244" s="43"/>
      <c r="H1244" s="43"/>
      <c r="I1244" s="43"/>
    </row>
    <row r="1245" spans="1:9" ht="24.95" customHeight="1" thickBot="1">
      <c r="A1245" s="43"/>
      <c r="B1245" s="43"/>
      <c r="C1245" s="43"/>
      <c r="D1245" s="85" t="str">
        <f>IFERROR(VLOOKUP(C1245,التكويد!$A$2:$R$1501,5,0),"")</f>
        <v/>
      </c>
      <c r="F1245" s="91" t="str">
        <f t="shared" si="19"/>
        <v/>
      </c>
      <c r="G1245" s="43"/>
      <c r="H1245" s="43"/>
      <c r="I1245" s="43"/>
    </row>
    <row r="1246" spans="1:9" ht="24.95" customHeight="1" thickBot="1">
      <c r="A1246" s="43"/>
      <c r="B1246" s="43"/>
      <c r="C1246" s="43"/>
      <c r="D1246" s="85" t="str">
        <f>IFERROR(VLOOKUP(C1246,التكويد!$A$2:$R$1501,5,0),"")</f>
        <v/>
      </c>
      <c r="F1246" s="91" t="str">
        <f t="shared" si="19"/>
        <v/>
      </c>
      <c r="G1246" s="43"/>
      <c r="H1246" s="43"/>
      <c r="I1246" s="43"/>
    </row>
    <row r="1247" spans="1:9" ht="24.95" customHeight="1" thickBot="1">
      <c r="A1247" s="43"/>
      <c r="B1247" s="43"/>
      <c r="C1247" s="43"/>
      <c r="D1247" s="85" t="str">
        <f>IFERROR(VLOOKUP(C1247,التكويد!$A$2:$R$1501,5,0),"")</f>
        <v/>
      </c>
      <c r="F1247" s="91" t="str">
        <f t="shared" si="19"/>
        <v/>
      </c>
      <c r="G1247" s="43"/>
      <c r="H1247" s="43"/>
      <c r="I1247" s="43"/>
    </row>
    <row r="1248" spans="1:9" ht="24.95" customHeight="1" thickBot="1">
      <c r="A1248" s="43"/>
      <c r="B1248" s="43"/>
      <c r="C1248" s="43"/>
      <c r="D1248" s="85" t="str">
        <f>IFERROR(VLOOKUP(C1248,التكويد!$A$2:$R$1501,5,0),"")</f>
        <v/>
      </c>
      <c r="F1248" s="91" t="str">
        <f t="shared" si="19"/>
        <v/>
      </c>
      <c r="G1248" s="43"/>
      <c r="H1248" s="43"/>
      <c r="I1248" s="43"/>
    </row>
    <row r="1249" spans="1:9" ht="24.95" customHeight="1" thickBot="1">
      <c r="A1249" s="43"/>
      <c r="B1249" s="43"/>
      <c r="C1249" s="43"/>
      <c r="D1249" s="85" t="str">
        <f>IFERROR(VLOOKUP(C1249,التكويد!$A$2:$R$1501,5,0),"")</f>
        <v/>
      </c>
      <c r="F1249" s="91" t="str">
        <f t="shared" si="19"/>
        <v/>
      </c>
      <c r="G1249" s="43"/>
      <c r="H1249" s="43"/>
      <c r="I1249" s="43"/>
    </row>
    <row r="1250" spans="1:9" ht="24.95" customHeight="1" thickBot="1">
      <c r="A1250" s="43"/>
      <c r="B1250" s="43"/>
      <c r="C1250" s="43"/>
      <c r="D1250" s="85" t="str">
        <f>IFERROR(VLOOKUP(C1250,التكويد!$A$2:$R$1501,5,0),"")</f>
        <v/>
      </c>
      <c r="F1250" s="91" t="str">
        <f t="shared" si="19"/>
        <v/>
      </c>
      <c r="G1250" s="43"/>
      <c r="H1250" s="43"/>
      <c r="I1250" s="43"/>
    </row>
    <row r="1251" spans="1:9" ht="24.95" customHeight="1" thickBot="1">
      <c r="A1251" s="43"/>
      <c r="B1251" s="43"/>
      <c r="C1251" s="43"/>
      <c r="D1251" s="85" t="str">
        <f>IFERROR(VLOOKUP(C1251,التكويد!$A$2:$R$1501,5,0),"")</f>
        <v/>
      </c>
      <c r="F1251" s="91" t="str">
        <f t="shared" si="19"/>
        <v/>
      </c>
      <c r="G1251" s="43"/>
      <c r="H1251" s="43"/>
      <c r="I1251" s="43"/>
    </row>
    <row r="1252" spans="1:9" ht="24.95" customHeight="1" thickBot="1">
      <c r="A1252" s="43"/>
      <c r="B1252" s="43"/>
      <c r="C1252" s="43"/>
      <c r="D1252" s="85" t="str">
        <f>IFERROR(VLOOKUP(C1252,التكويد!$A$2:$R$1501,5,0),"")</f>
        <v/>
      </c>
      <c r="F1252" s="91" t="str">
        <f t="shared" si="19"/>
        <v/>
      </c>
      <c r="G1252" s="43"/>
      <c r="H1252" s="43"/>
      <c r="I1252" s="43"/>
    </row>
    <row r="1253" spans="1:9" ht="24.95" customHeight="1" thickBot="1">
      <c r="A1253" s="43"/>
      <c r="B1253" s="43"/>
      <c r="C1253" s="43"/>
      <c r="D1253" s="85" t="str">
        <f>IFERROR(VLOOKUP(C1253,التكويد!$A$2:$R$1501,5,0),"")</f>
        <v/>
      </c>
      <c r="F1253" s="91" t="str">
        <f t="shared" si="19"/>
        <v/>
      </c>
      <c r="G1253" s="43"/>
      <c r="H1253" s="43"/>
      <c r="I1253" s="43"/>
    </row>
    <row r="1254" spans="1:9" ht="24.95" customHeight="1" thickBot="1">
      <c r="A1254" s="43"/>
      <c r="B1254" s="43"/>
      <c r="C1254" s="43"/>
      <c r="D1254" s="85" t="str">
        <f>IFERROR(VLOOKUP(C1254,التكويد!$A$2:$R$1501,5,0),"")</f>
        <v/>
      </c>
      <c r="F1254" s="91" t="str">
        <f t="shared" si="19"/>
        <v/>
      </c>
      <c r="G1254" s="43"/>
      <c r="H1254" s="43"/>
      <c r="I1254" s="43"/>
    </row>
    <row r="1255" spans="1:9" ht="24.95" customHeight="1" thickBot="1">
      <c r="A1255" s="43"/>
      <c r="B1255" s="43"/>
      <c r="C1255" s="43"/>
      <c r="D1255" s="85" t="str">
        <f>IFERROR(VLOOKUP(C1255,التكويد!$A$2:$R$1501,5,0),"")</f>
        <v/>
      </c>
      <c r="F1255" s="91" t="str">
        <f t="shared" si="19"/>
        <v/>
      </c>
      <c r="G1255" s="43"/>
      <c r="H1255" s="43"/>
      <c r="I1255" s="43"/>
    </row>
    <row r="1256" spans="1:9" ht="24.95" customHeight="1" thickBot="1">
      <c r="A1256" s="43"/>
      <c r="B1256" s="43"/>
      <c r="C1256" s="43"/>
      <c r="D1256" s="85" t="str">
        <f>IFERROR(VLOOKUP(C1256,التكويد!$A$2:$R$1501,5,0),"")</f>
        <v/>
      </c>
      <c r="F1256" s="91" t="str">
        <f t="shared" si="19"/>
        <v/>
      </c>
      <c r="G1256" s="43"/>
      <c r="H1256" s="43"/>
      <c r="I1256" s="43"/>
    </row>
    <row r="1257" spans="1:9" ht="24.95" customHeight="1" thickBot="1">
      <c r="A1257" s="43"/>
      <c r="B1257" s="43"/>
      <c r="C1257" s="43"/>
      <c r="D1257" s="85" t="str">
        <f>IFERROR(VLOOKUP(C1257,التكويد!$A$2:$R$1501,5,0),"")</f>
        <v/>
      </c>
      <c r="F1257" s="91" t="str">
        <f t="shared" si="19"/>
        <v/>
      </c>
      <c r="G1257" s="43"/>
      <c r="H1257" s="43"/>
      <c r="I1257" s="43"/>
    </row>
    <row r="1258" spans="1:9" ht="24.95" customHeight="1" thickBot="1">
      <c r="A1258" s="43"/>
      <c r="B1258" s="43"/>
      <c r="C1258" s="43"/>
      <c r="D1258" s="85" t="str">
        <f>IFERROR(VLOOKUP(C1258,التكويد!$A$2:$R$1501,5,0),"")</f>
        <v/>
      </c>
      <c r="F1258" s="91" t="str">
        <f t="shared" si="19"/>
        <v/>
      </c>
      <c r="G1258" s="43"/>
      <c r="H1258" s="43"/>
      <c r="I1258" s="43"/>
    </row>
    <row r="1259" spans="1:9" ht="24.95" customHeight="1" thickBot="1">
      <c r="A1259" s="43"/>
      <c r="B1259" s="43"/>
      <c r="C1259" s="43"/>
      <c r="D1259" s="85" t="str">
        <f>IFERROR(VLOOKUP(C1259,التكويد!$A$2:$R$1501,5,0),"")</f>
        <v/>
      </c>
      <c r="F1259" s="91" t="str">
        <f t="shared" si="19"/>
        <v/>
      </c>
      <c r="G1259" s="43"/>
      <c r="H1259" s="43"/>
      <c r="I1259" s="43"/>
    </row>
    <row r="1260" spans="1:9" ht="24.95" customHeight="1" thickBot="1">
      <c r="A1260" s="43"/>
      <c r="B1260" s="43"/>
      <c r="C1260" s="43"/>
      <c r="D1260" s="85" t="str">
        <f>IFERROR(VLOOKUP(C1260,التكويد!$A$2:$R$1501,5,0),"")</f>
        <v/>
      </c>
      <c r="F1260" s="91" t="str">
        <f t="shared" si="19"/>
        <v/>
      </c>
      <c r="G1260" s="43"/>
      <c r="H1260" s="43"/>
      <c r="I1260" s="43"/>
    </row>
    <row r="1261" spans="1:9" ht="24.95" customHeight="1" thickBot="1">
      <c r="A1261" s="43"/>
      <c r="B1261" s="43"/>
      <c r="C1261" s="43"/>
      <c r="D1261" s="85" t="str">
        <f>IFERROR(VLOOKUP(C1261,التكويد!$A$2:$R$1501,5,0),"")</f>
        <v/>
      </c>
      <c r="F1261" s="91" t="str">
        <f t="shared" si="19"/>
        <v/>
      </c>
      <c r="G1261" s="43"/>
      <c r="H1261" s="43"/>
      <c r="I1261" s="43"/>
    </row>
    <row r="1262" spans="1:9" ht="24.95" customHeight="1" thickBot="1">
      <c r="A1262" s="43"/>
      <c r="B1262" s="43"/>
      <c r="C1262" s="43"/>
      <c r="D1262" s="85" t="str">
        <f>IFERROR(VLOOKUP(C1262,التكويد!$A$2:$R$1501,5,0),"")</f>
        <v/>
      </c>
      <c r="F1262" s="91" t="str">
        <f t="shared" si="19"/>
        <v/>
      </c>
      <c r="G1262" s="43"/>
      <c r="H1262" s="43"/>
      <c r="I1262" s="43"/>
    </row>
    <row r="1263" spans="1:9" ht="24.95" customHeight="1" thickBot="1">
      <c r="A1263" s="43"/>
      <c r="B1263" s="43"/>
      <c r="C1263" s="43"/>
      <c r="D1263" s="85" t="str">
        <f>IFERROR(VLOOKUP(C1263,التكويد!$A$2:$R$1501,5,0),"")</f>
        <v/>
      </c>
      <c r="F1263" s="91" t="str">
        <f t="shared" si="19"/>
        <v/>
      </c>
      <c r="G1263" s="43"/>
      <c r="H1263" s="43"/>
      <c r="I1263" s="43"/>
    </row>
    <row r="1264" spans="1:9" ht="24.95" customHeight="1" thickBot="1">
      <c r="A1264" s="43"/>
      <c r="B1264" s="43"/>
      <c r="C1264" s="43"/>
      <c r="D1264" s="85" t="str">
        <f>IFERROR(VLOOKUP(C1264,التكويد!$A$2:$R$1501,5,0),"")</f>
        <v/>
      </c>
      <c r="F1264" s="91" t="str">
        <f t="shared" si="19"/>
        <v/>
      </c>
      <c r="G1264" s="43"/>
      <c r="H1264" s="43"/>
      <c r="I1264" s="43"/>
    </row>
    <row r="1265" spans="1:9" ht="24.95" customHeight="1" thickBot="1">
      <c r="A1265" s="43"/>
      <c r="B1265" s="43"/>
      <c r="C1265" s="43"/>
      <c r="D1265" s="85" t="str">
        <f>IFERROR(VLOOKUP(C1265,التكويد!$A$2:$R$1501,5,0),"")</f>
        <v/>
      </c>
      <c r="F1265" s="91" t="str">
        <f t="shared" si="19"/>
        <v/>
      </c>
      <c r="G1265" s="43"/>
      <c r="H1265" s="43"/>
      <c r="I1265" s="43"/>
    </row>
    <row r="1266" spans="1:9" ht="24.95" customHeight="1" thickBot="1">
      <c r="A1266" s="43"/>
      <c r="B1266" s="43"/>
      <c r="C1266" s="43"/>
      <c r="D1266" s="85" t="str">
        <f>IFERROR(VLOOKUP(C1266,التكويد!$A$2:$R$1501,5,0),"")</f>
        <v/>
      </c>
      <c r="F1266" s="91" t="str">
        <f t="shared" si="19"/>
        <v/>
      </c>
      <c r="G1266" s="43"/>
      <c r="H1266" s="43"/>
      <c r="I1266" s="43"/>
    </row>
    <row r="1267" spans="1:9" ht="24.95" customHeight="1" thickBot="1">
      <c r="A1267" s="43"/>
      <c r="B1267" s="43"/>
      <c r="C1267" s="43"/>
      <c r="D1267" s="85" t="str">
        <f>IFERROR(VLOOKUP(C1267,التكويد!$A$2:$R$1501,5,0),"")</f>
        <v/>
      </c>
      <c r="F1267" s="91" t="str">
        <f t="shared" si="19"/>
        <v/>
      </c>
      <c r="G1267" s="43"/>
      <c r="H1267" s="43"/>
      <c r="I1267" s="43"/>
    </row>
    <row r="1268" spans="1:9" ht="24.95" customHeight="1" thickBot="1">
      <c r="A1268" s="43"/>
      <c r="B1268" s="43"/>
      <c r="C1268" s="43"/>
      <c r="D1268" s="85" t="str">
        <f>IFERROR(VLOOKUP(C1268,التكويد!$A$2:$R$1501,5,0),"")</f>
        <v/>
      </c>
      <c r="F1268" s="91" t="str">
        <f t="shared" si="19"/>
        <v/>
      </c>
      <c r="G1268" s="43"/>
      <c r="H1268" s="43"/>
      <c r="I1268" s="43"/>
    </row>
    <row r="1269" spans="1:9" ht="24.95" customHeight="1" thickBot="1">
      <c r="A1269" s="43"/>
      <c r="B1269" s="43"/>
      <c r="C1269" s="43"/>
      <c r="D1269" s="85" t="str">
        <f>IFERROR(VLOOKUP(C1269,التكويد!$A$2:$R$1501,5,0),"")</f>
        <v/>
      </c>
      <c r="F1269" s="91" t="str">
        <f t="shared" si="19"/>
        <v/>
      </c>
      <c r="G1269" s="43"/>
      <c r="H1269" s="43"/>
      <c r="I1269" s="43"/>
    </row>
    <row r="1270" spans="1:9" ht="24.95" customHeight="1" thickBot="1">
      <c r="A1270" s="43"/>
      <c r="B1270" s="43"/>
      <c r="C1270" s="43"/>
      <c r="D1270" s="85" t="str">
        <f>IFERROR(VLOOKUP(C1270,التكويد!$A$2:$R$1501,5,0),"")</f>
        <v/>
      </c>
      <c r="F1270" s="91" t="str">
        <f t="shared" si="19"/>
        <v/>
      </c>
      <c r="G1270" s="43"/>
      <c r="H1270" s="43"/>
      <c r="I1270" s="43"/>
    </row>
    <row r="1271" spans="1:9" ht="24.95" customHeight="1" thickBot="1">
      <c r="A1271" s="43"/>
      <c r="B1271" s="43"/>
      <c r="C1271" s="43"/>
      <c r="D1271" s="85" t="str">
        <f>IFERROR(VLOOKUP(C1271,التكويد!$A$2:$R$1501,5,0),"")</f>
        <v/>
      </c>
      <c r="F1271" s="91" t="str">
        <f t="shared" si="19"/>
        <v/>
      </c>
      <c r="G1271" s="43"/>
      <c r="H1271" s="43"/>
      <c r="I1271" s="43"/>
    </row>
    <row r="1272" spans="1:9" ht="24.95" customHeight="1" thickBot="1">
      <c r="A1272" s="43"/>
      <c r="B1272" s="43"/>
      <c r="C1272" s="43"/>
      <c r="D1272" s="85" t="str">
        <f>IFERROR(VLOOKUP(C1272,التكويد!$A$2:$R$1501,5,0),"")</f>
        <v/>
      </c>
      <c r="F1272" s="91" t="str">
        <f t="shared" si="19"/>
        <v/>
      </c>
      <c r="G1272" s="43"/>
      <c r="H1272" s="43"/>
      <c r="I1272" s="43"/>
    </row>
    <row r="1273" spans="1:9" ht="24.95" customHeight="1" thickBot="1">
      <c r="A1273" s="43"/>
      <c r="B1273" s="43"/>
      <c r="C1273" s="43"/>
      <c r="D1273" s="85" t="str">
        <f>IFERROR(VLOOKUP(C1273,التكويد!$A$2:$R$1501,5,0),"")</f>
        <v/>
      </c>
      <c r="F1273" s="91" t="str">
        <f t="shared" si="19"/>
        <v/>
      </c>
      <c r="G1273" s="43"/>
      <c r="H1273" s="43"/>
      <c r="I1273" s="43"/>
    </row>
    <row r="1274" spans="1:9" ht="24.95" customHeight="1" thickBot="1">
      <c r="A1274" s="43"/>
      <c r="B1274" s="43"/>
      <c r="C1274" s="43"/>
      <c r="D1274" s="85" t="str">
        <f>IFERROR(VLOOKUP(C1274,التكويد!$A$2:$R$1501,5,0),"")</f>
        <v/>
      </c>
      <c r="F1274" s="91" t="str">
        <f t="shared" si="19"/>
        <v/>
      </c>
      <c r="G1274" s="43"/>
      <c r="H1274" s="43"/>
      <c r="I1274" s="43"/>
    </row>
    <row r="1275" spans="1:9" ht="24.95" customHeight="1" thickBot="1">
      <c r="A1275" s="43"/>
      <c r="B1275" s="43"/>
      <c r="C1275" s="43"/>
      <c r="D1275" s="85" t="str">
        <f>IFERROR(VLOOKUP(C1275,التكويد!$A$2:$R$1501,5,0),"")</f>
        <v/>
      </c>
      <c r="F1275" s="91" t="str">
        <f t="shared" si="19"/>
        <v/>
      </c>
      <c r="G1275" s="43"/>
      <c r="H1275" s="43"/>
      <c r="I1275" s="43"/>
    </row>
    <row r="1276" spans="1:9" ht="24.95" customHeight="1" thickBot="1">
      <c r="A1276" s="43"/>
      <c r="B1276" s="43"/>
      <c r="C1276" s="43"/>
      <c r="D1276" s="85" t="str">
        <f>IFERROR(VLOOKUP(C1276,التكويد!$A$2:$R$1501,5,0),"")</f>
        <v/>
      </c>
      <c r="F1276" s="91" t="str">
        <f t="shared" si="19"/>
        <v/>
      </c>
      <c r="G1276" s="43"/>
      <c r="H1276" s="43"/>
      <c r="I1276" s="43"/>
    </row>
    <row r="1277" spans="1:9" ht="24.95" customHeight="1" thickBot="1">
      <c r="A1277" s="43"/>
      <c r="B1277" s="43"/>
      <c r="C1277" s="43"/>
      <c r="D1277" s="85" t="str">
        <f>IFERROR(VLOOKUP(C1277,التكويد!$A$2:$R$1501,5,0),"")</f>
        <v/>
      </c>
      <c r="F1277" s="91" t="str">
        <f t="shared" si="19"/>
        <v/>
      </c>
      <c r="G1277" s="43"/>
      <c r="H1277" s="43"/>
      <c r="I1277" s="43"/>
    </row>
    <row r="1278" spans="1:9" ht="24.95" customHeight="1" thickBot="1">
      <c r="A1278" s="43"/>
      <c r="B1278" s="43"/>
      <c r="C1278" s="43"/>
      <c r="D1278" s="85" t="str">
        <f>IFERROR(VLOOKUP(C1278,التكويد!$A$2:$R$1501,5,0),"")</f>
        <v/>
      </c>
      <c r="F1278" s="91" t="str">
        <f t="shared" si="19"/>
        <v/>
      </c>
      <c r="G1278" s="43"/>
      <c r="H1278" s="43"/>
      <c r="I1278" s="43"/>
    </row>
    <row r="1279" spans="1:9" ht="24.95" customHeight="1" thickBot="1">
      <c r="A1279" s="43"/>
      <c r="B1279" s="43"/>
      <c r="C1279" s="43"/>
      <c r="D1279" s="85" t="str">
        <f>IFERROR(VLOOKUP(C1279,التكويد!$A$2:$R$1501,5,0),"")</f>
        <v/>
      </c>
      <c r="F1279" s="91" t="str">
        <f t="shared" si="19"/>
        <v/>
      </c>
      <c r="G1279" s="43"/>
      <c r="H1279" s="43"/>
      <c r="I1279" s="43"/>
    </row>
    <row r="1280" spans="1:9" ht="24.95" customHeight="1" thickBot="1">
      <c r="A1280" s="43"/>
      <c r="B1280" s="43"/>
      <c r="C1280" s="43"/>
      <c r="D1280" s="85" t="str">
        <f>IFERROR(VLOOKUP(C1280,التكويد!$A$2:$R$1501,5,0),"")</f>
        <v/>
      </c>
      <c r="F1280" s="91" t="str">
        <f t="shared" si="19"/>
        <v/>
      </c>
      <c r="G1280" s="43"/>
      <c r="H1280" s="43"/>
      <c r="I1280" s="43"/>
    </row>
    <row r="1281" spans="1:9" ht="24.95" customHeight="1" thickBot="1">
      <c r="A1281" s="43"/>
      <c r="B1281" s="43"/>
      <c r="C1281" s="43"/>
      <c r="D1281" s="85" t="str">
        <f>IFERROR(VLOOKUP(C1281,التكويد!$A$2:$R$1501,5,0),"")</f>
        <v/>
      </c>
      <c r="F1281" s="91" t="str">
        <f t="shared" si="19"/>
        <v/>
      </c>
      <c r="G1281" s="43"/>
      <c r="H1281" s="43"/>
      <c r="I1281" s="43"/>
    </row>
    <row r="1282" spans="1:9" ht="24.95" customHeight="1" thickBot="1">
      <c r="A1282" s="43"/>
      <c r="B1282" s="43"/>
      <c r="C1282" s="43"/>
      <c r="D1282" s="85" t="str">
        <f>IFERROR(VLOOKUP(C1282,التكويد!$A$2:$R$1501,5,0),"")</f>
        <v/>
      </c>
      <c r="F1282" s="91" t="str">
        <f t="shared" ref="F1282:F1345" si="20">IFERROR(SUM(E1282/G1282),"")</f>
        <v/>
      </c>
      <c r="G1282" s="43"/>
      <c r="H1282" s="43"/>
      <c r="I1282" s="43"/>
    </row>
    <row r="1283" spans="1:9" ht="24.95" customHeight="1" thickBot="1">
      <c r="A1283" s="43"/>
      <c r="B1283" s="43"/>
      <c r="C1283" s="43"/>
      <c r="D1283" s="85" t="str">
        <f>IFERROR(VLOOKUP(C1283,التكويد!$A$2:$R$1501,5,0),"")</f>
        <v/>
      </c>
      <c r="F1283" s="91" t="str">
        <f t="shared" si="20"/>
        <v/>
      </c>
      <c r="G1283" s="43"/>
      <c r="H1283" s="43"/>
      <c r="I1283" s="43"/>
    </row>
    <row r="1284" spans="1:9" ht="24.95" customHeight="1" thickBot="1">
      <c r="A1284" s="43"/>
      <c r="B1284" s="43"/>
      <c r="C1284" s="43"/>
      <c r="D1284" s="85" t="str">
        <f>IFERROR(VLOOKUP(C1284,التكويد!$A$2:$R$1501,5,0),"")</f>
        <v/>
      </c>
      <c r="F1284" s="91" t="str">
        <f t="shared" si="20"/>
        <v/>
      </c>
      <c r="G1284" s="43"/>
      <c r="H1284" s="43"/>
      <c r="I1284" s="43"/>
    </row>
    <row r="1285" spans="1:9" ht="24.95" customHeight="1" thickBot="1">
      <c r="A1285" s="43"/>
      <c r="B1285" s="43"/>
      <c r="C1285" s="43"/>
      <c r="D1285" s="85" t="str">
        <f>IFERROR(VLOOKUP(C1285,التكويد!$A$2:$R$1501,5,0),"")</f>
        <v/>
      </c>
      <c r="F1285" s="91" t="str">
        <f t="shared" si="20"/>
        <v/>
      </c>
      <c r="G1285" s="43"/>
      <c r="H1285" s="43"/>
      <c r="I1285" s="43"/>
    </row>
    <row r="1286" spans="1:9" ht="24.95" customHeight="1" thickBot="1">
      <c r="A1286" s="43"/>
      <c r="B1286" s="43"/>
      <c r="C1286" s="43"/>
      <c r="D1286" s="85" t="str">
        <f>IFERROR(VLOOKUP(C1286,التكويد!$A$2:$R$1501,5,0),"")</f>
        <v/>
      </c>
      <c r="F1286" s="91" t="str">
        <f t="shared" si="20"/>
        <v/>
      </c>
      <c r="G1286" s="43"/>
      <c r="H1286" s="43"/>
      <c r="I1286" s="43"/>
    </row>
    <row r="1287" spans="1:9" ht="24.95" customHeight="1" thickBot="1">
      <c r="A1287" s="43"/>
      <c r="B1287" s="43"/>
      <c r="C1287" s="43"/>
      <c r="D1287" s="85" t="str">
        <f>IFERROR(VLOOKUP(C1287,التكويد!$A$2:$R$1501,5,0),"")</f>
        <v/>
      </c>
      <c r="F1287" s="91" t="str">
        <f t="shared" si="20"/>
        <v/>
      </c>
      <c r="G1287" s="43"/>
      <c r="H1287" s="43"/>
      <c r="I1287" s="43"/>
    </row>
    <row r="1288" spans="1:9" ht="24.95" customHeight="1" thickBot="1">
      <c r="A1288" s="43"/>
      <c r="B1288" s="43"/>
      <c r="C1288" s="43"/>
      <c r="D1288" s="85" t="str">
        <f>IFERROR(VLOOKUP(C1288,التكويد!$A$2:$R$1501,5,0),"")</f>
        <v/>
      </c>
      <c r="F1288" s="91" t="str">
        <f t="shared" si="20"/>
        <v/>
      </c>
      <c r="G1288" s="43"/>
      <c r="H1288" s="43"/>
      <c r="I1288" s="43"/>
    </row>
    <row r="1289" spans="1:9" ht="24.95" customHeight="1" thickBot="1">
      <c r="A1289" s="43"/>
      <c r="B1289" s="43"/>
      <c r="C1289" s="43"/>
      <c r="D1289" s="85" t="str">
        <f>IFERROR(VLOOKUP(C1289,التكويد!$A$2:$R$1501,5,0),"")</f>
        <v/>
      </c>
      <c r="F1289" s="91" t="str">
        <f t="shared" si="20"/>
        <v/>
      </c>
      <c r="G1289" s="43"/>
      <c r="H1289" s="43"/>
      <c r="I1289" s="43"/>
    </row>
    <row r="1290" spans="1:9" ht="24.95" customHeight="1" thickBot="1">
      <c r="A1290" s="43"/>
      <c r="B1290" s="43"/>
      <c r="C1290" s="43"/>
      <c r="D1290" s="85" t="str">
        <f>IFERROR(VLOOKUP(C1290,التكويد!$A$2:$R$1501,5,0),"")</f>
        <v/>
      </c>
      <c r="F1290" s="91" t="str">
        <f t="shared" si="20"/>
        <v/>
      </c>
      <c r="G1290" s="43"/>
      <c r="H1290" s="43"/>
      <c r="I1290" s="43"/>
    </row>
    <row r="1291" spans="1:9" ht="24.95" customHeight="1" thickBot="1">
      <c r="A1291" s="43"/>
      <c r="B1291" s="43"/>
      <c r="C1291" s="43"/>
      <c r="D1291" s="85" t="str">
        <f>IFERROR(VLOOKUP(C1291,التكويد!$A$2:$R$1501,5,0),"")</f>
        <v/>
      </c>
      <c r="F1291" s="91" t="str">
        <f t="shared" si="20"/>
        <v/>
      </c>
      <c r="G1291" s="43"/>
      <c r="H1291" s="43"/>
      <c r="I1291" s="43"/>
    </row>
    <row r="1292" spans="1:9" ht="24.95" customHeight="1" thickBot="1">
      <c r="A1292" s="43"/>
      <c r="B1292" s="43"/>
      <c r="C1292" s="43"/>
      <c r="D1292" s="85" t="str">
        <f>IFERROR(VLOOKUP(C1292,التكويد!$A$2:$R$1501,5,0),"")</f>
        <v/>
      </c>
      <c r="F1292" s="91" t="str">
        <f t="shared" si="20"/>
        <v/>
      </c>
      <c r="G1292" s="43"/>
      <c r="H1292" s="43"/>
      <c r="I1292" s="43"/>
    </row>
    <row r="1293" spans="1:9" ht="24.95" customHeight="1" thickBot="1">
      <c r="A1293" s="43"/>
      <c r="B1293" s="43"/>
      <c r="C1293" s="43"/>
      <c r="D1293" s="85" t="str">
        <f>IFERROR(VLOOKUP(C1293,التكويد!$A$2:$R$1501,5,0),"")</f>
        <v/>
      </c>
      <c r="F1293" s="91" t="str">
        <f t="shared" si="20"/>
        <v/>
      </c>
      <c r="G1293" s="43"/>
      <c r="H1293" s="43"/>
      <c r="I1293" s="43"/>
    </row>
    <row r="1294" spans="1:9" ht="24.95" customHeight="1" thickBot="1">
      <c r="A1294" s="43"/>
      <c r="B1294" s="43"/>
      <c r="C1294" s="43"/>
      <c r="D1294" s="85" t="str">
        <f>IFERROR(VLOOKUP(C1294,التكويد!$A$2:$R$1501,5,0),"")</f>
        <v/>
      </c>
      <c r="F1294" s="91" t="str">
        <f t="shared" si="20"/>
        <v/>
      </c>
      <c r="G1294" s="43"/>
      <c r="H1294" s="43"/>
      <c r="I1294" s="43"/>
    </row>
    <row r="1295" spans="1:9" ht="24.95" customHeight="1" thickBot="1">
      <c r="A1295" s="43"/>
      <c r="B1295" s="43"/>
      <c r="C1295" s="43"/>
      <c r="D1295" s="85" t="str">
        <f>IFERROR(VLOOKUP(C1295,التكويد!$A$2:$R$1501,5,0),"")</f>
        <v/>
      </c>
      <c r="F1295" s="91" t="str">
        <f t="shared" si="20"/>
        <v/>
      </c>
      <c r="G1295" s="43"/>
      <c r="H1295" s="43"/>
      <c r="I1295" s="43"/>
    </row>
    <row r="1296" spans="1:9" ht="24.95" customHeight="1" thickBot="1">
      <c r="A1296" s="43"/>
      <c r="B1296" s="43"/>
      <c r="C1296" s="43"/>
      <c r="D1296" s="85" t="str">
        <f>IFERROR(VLOOKUP(C1296,التكويد!$A$2:$R$1501,5,0),"")</f>
        <v/>
      </c>
      <c r="F1296" s="91" t="str">
        <f t="shared" si="20"/>
        <v/>
      </c>
      <c r="G1296" s="43"/>
      <c r="H1296" s="43"/>
      <c r="I1296" s="43"/>
    </row>
    <row r="1297" spans="1:9" ht="24.95" customHeight="1" thickBot="1">
      <c r="A1297" s="43"/>
      <c r="B1297" s="43"/>
      <c r="C1297" s="43"/>
      <c r="D1297" s="85" t="str">
        <f>IFERROR(VLOOKUP(C1297,التكويد!$A$2:$R$1501,5,0),"")</f>
        <v/>
      </c>
      <c r="F1297" s="91" t="str">
        <f t="shared" si="20"/>
        <v/>
      </c>
      <c r="G1297" s="43"/>
      <c r="H1297" s="43"/>
      <c r="I1297" s="43"/>
    </row>
    <row r="1298" spans="1:9" ht="24.95" customHeight="1" thickBot="1">
      <c r="A1298" s="43"/>
      <c r="B1298" s="43"/>
      <c r="C1298" s="43"/>
      <c r="D1298" s="85" t="str">
        <f>IFERROR(VLOOKUP(C1298,التكويد!$A$2:$R$1501,5,0),"")</f>
        <v/>
      </c>
      <c r="F1298" s="91" t="str">
        <f t="shared" si="20"/>
        <v/>
      </c>
      <c r="G1298" s="43"/>
      <c r="H1298" s="43"/>
      <c r="I1298" s="43"/>
    </row>
    <row r="1299" spans="1:9" ht="24.95" customHeight="1" thickBot="1">
      <c r="A1299" s="43"/>
      <c r="B1299" s="43"/>
      <c r="C1299" s="43"/>
      <c r="D1299" s="85" t="str">
        <f>IFERROR(VLOOKUP(C1299,التكويد!$A$2:$R$1501,5,0),"")</f>
        <v/>
      </c>
      <c r="F1299" s="91" t="str">
        <f t="shared" si="20"/>
        <v/>
      </c>
      <c r="G1299" s="43"/>
      <c r="H1299" s="43"/>
      <c r="I1299" s="43"/>
    </row>
    <row r="1300" spans="1:9" ht="24.95" customHeight="1" thickBot="1">
      <c r="A1300" s="43"/>
      <c r="B1300" s="43"/>
      <c r="C1300" s="43"/>
      <c r="D1300" s="85" t="str">
        <f>IFERROR(VLOOKUP(C1300,التكويد!$A$2:$R$1501,5,0),"")</f>
        <v/>
      </c>
      <c r="F1300" s="91" t="str">
        <f t="shared" si="20"/>
        <v/>
      </c>
      <c r="G1300" s="43"/>
      <c r="H1300" s="43"/>
      <c r="I1300" s="43"/>
    </row>
    <row r="1301" spans="1:9" ht="24.95" customHeight="1" thickBot="1">
      <c r="A1301" s="43"/>
      <c r="B1301" s="43"/>
      <c r="C1301" s="43"/>
      <c r="D1301" s="85" t="str">
        <f>IFERROR(VLOOKUP(C1301,التكويد!$A$2:$R$1501,5,0),"")</f>
        <v/>
      </c>
      <c r="F1301" s="91" t="str">
        <f t="shared" si="20"/>
        <v/>
      </c>
      <c r="G1301" s="43"/>
      <c r="H1301" s="43"/>
      <c r="I1301" s="43"/>
    </row>
    <row r="1302" spans="1:9" ht="24.95" customHeight="1" thickBot="1">
      <c r="A1302" s="43"/>
      <c r="B1302" s="43"/>
      <c r="C1302" s="43"/>
      <c r="D1302" s="85" t="str">
        <f>IFERROR(VLOOKUP(C1302,التكويد!$A$2:$R$1501,5,0),"")</f>
        <v/>
      </c>
      <c r="F1302" s="91" t="str">
        <f t="shared" si="20"/>
        <v/>
      </c>
      <c r="G1302" s="43"/>
      <c r="H1302" s="43"/>
      <c r="I1302" s="43"/>
    </row>
    <row r="1303" spans="1:9" ht="24.95" customHeight="1" thickBot="1">
      <c r="A1303" s="43"/>
      <c r="B1303" s="43"/>
      <c r="C1303" s="43"/>
      <c r="D1303" s="85" t="str">
        <f>IFERROR(VLOOKUP(C1303,التكويد!$A$2:$R$1501,5,0),"")</f>
        <v/>
      </c>
      <c r="F1303" s="91" t="str">
        <f t="shared" si="20"/>
        <v/>
      </c>
      <c r="G1303" s="43"/>
      <c r="H1303" s="43"/>
      <c r="I1303" s="43"/>
    </row>
    <row r="1304" spans="1:9" ht="24.95" customHeight="1" thickBot="1">
      <c r="A1304" s="43"/>
      <c r="B1304" s="43"/>
      <c r="C1304" s="43"/>
      <c r="D1304" s="85" t="str">
        <f>IFERROR(VLOOKUP(C1304,التكويد!$A$2:$R$1501,5,0),"")</f>
        <v/>
      </c>
      <c r="F1304" s="91" t="str">
        <f t="shared" si="20"/>
        <v/>
      </c>
      <c r="G1304" s="43"/>
      <c r="H1304" s="43"/>
      <c r="I1304" s="43"/>
    </row>
    <row r="1305" spans="1:9" ht="24.95" customHeight="1" thickBot="1">
      <c r="A1305" s="43"/>
      <c r="B1305" s="43"/>
      <c r="C1305" s="43"/>
      <c r="D1305" s="85" t="str">
        <f>IFERROR(VLOOKUP(C1305,التكويد!$A$2:$R$1501,5,0),"")</f>
        <v/>
      </c>
      <c r="F1305" s="91" t="str">
        <f t="shared" si="20"/>
        <v/>
      </c>
      <c r="G1305" s="43"/>
      <c r="H1305" s="43"/>
      <c r="I1305" s="43"/>
    </row>
    <row r="1306" spans="1:9" ht="24.95" customHeight="1" thickBot="1">
      <c r="A1306" s="43"/>
      <c r="B1306" s="43"/>
      <c r="C1306" s="43"/>
      <c r="D1306" s="85" t="str">
        <f>IFERROR(VLOOKUP(C1306,التكويد!$A$2:$R$1501,5,0),"")</f>
        <v/>
      </c>
      <c r="F1306" s="91" t="str">
        <f t="shared" si="20"/>
        <v/>
      </c>
      <c r="G1306" s="43"/>
      <c r="H1306" s="43"/>
      <c r="I1306" s="43"/>
    </row>
    <row r="1307" spans="1:9" ht="24.95" customHeight="1" thickBot="1">
      <c r="A1307" s="43"/>
      <c r="B1307" s="43"/>
      <c r="C1307" s="43"/>
      <c r="D1307" s="85" t="str">
        <f>IFERROR(VLOOKUP(C1307,التكويد!$A$2:$R$1501,5,0),"")</f>
        <v/>
      </c>
      <c r="F1307" s="91" t="str">
        <f t="shared" si="20"/>
        <v/>
      </c>
      <c r="G1307" s="43"/>
      <c r="H1307" s="43"/>
      <c r="I1307" s="43"/>
    </row>
    <row r="1308" spans="1:9" ht="24.95" customHeight="1" thickBot="1">
      <c r="A1308" s="43"/>
      <c r="B1308" s="43"/>
      <c r="C1308" s="43"/>
      <c r="D1308" s="85" t="str">
        <f>IFERROR(VLOOKUP(C1308,التكويد!$A$2:$R$1501,5,0),"")</f>
        <v/>
      </c>
      <c r="F1308" s="91" t="str">
        <f t="shared" si="20"/>
        <v/>
      </c>
      <c r="G1308" s="43"/>
      <c r="H1308" s="43"/>
      <c r="I1308" s="43"/>
    </row>
    <row r="1309" spans="1:9" ht="24.95" customHeight="1" thickBot="1">
      <c r="A1309" s="43"/>
      <c r="B1309" s="43"/>
      <c r="C1309" s="43"/>
      <c r="D1309" s="85" t="str">
        <f>IFERROR(VLOOKUP(C1309,التكويد!$A$2:$R$1501,5,0),"")</f>
        <v/>
      </c>
      <c r="F1309" s="91" t="str">
        <f t="shared" si="20"/>
        <v/>
      </c>
      <c r="G1309" s="43"/>
      <c r="H1309" s="43"/>
      <c r="I1309" s="43"/>
    </row>
    <row r="1310" spans="1:9" ht="24.95" customHeight="1" thickBot="1">
      <c r="A1310" s="43"/>
      <c r="B1310" s="43"/>
      <c r="C1310" s="43"/>
      <c r="D1310" s="85" t="str">
        <f>IFERROR(VLOOKUP(C1310,التكويد!$A$2:$R$1501,5,0),"")</f>
        <v/>
      </c>
      <c r="F1310" s="91" t="str">
        <f t="shared" si="20"/>
        <v/>
      </c>
      <c r="G1310" s="43"/>
      <c r="H1310" s="43"/>
      <c r="I1310" s="43"/>
    </row>
    <row r="1311" spans="1:9" ht="24.95" customHeight="1" thickBot="1">
      <c r="A1311" s="43"/>
      <c r="B1311" s="43"/>
      <c r="C1311" s="43"/>
      <c r="D1311" s="85" t="str">
        <f>IFERROR(VLOOKUP(C1311,التكويد!$A$2:$R$1501,5,0),"")</f>
        <v/>
      </c>
      <c r="F1311" s="91" t="str">
        <f t="shared" si="20"/>
        <v/>
      </c>
      <c r="G1311" s="43"/>
      <c r="H1311" s="43"/>
      <c r="I1311" s="43"/>
    </row>
    <row r="1312" spans="1:9" ht="24.95" customHeight="1" thickBot="1">
      <c r="A1312" s="43"/>
      <c r="B1312" s="43"/>
      <c r="C1312" s="43"/>
      <c r="D1312" s="85" t="str">
        <f>IFERROR(VLOOKUP(C1312,التكويد!$A$2:$R$1501,5,0),"")</f>
        <v/>
      </c>
      <c r="F1312" s="91" t="str">
        <f t="shared" si="20"/>
        <v/>
      </c>
      <c r="G1312" s="43"/>
      <c r="H1312" s="43"/>
      <c r="I1312" s="43"/>
    </row>
    <row r="1313" spans="1:9" ht="24.95" customHeight="1" thickBot="1">
      <c r="A1313" s="43"/>
      <c r="B1313" s="43"/>
      <c r="C1313" s="43"/>
      <c r="D1313" s="85" t="str">
        <f>IFERROR(VLOOKUP(C1313,التكويد!$A$2:$R$1501,5,0),"")</f>
        <v/>
      </c>
      <c r="F1313" s="91" t="str">
        <f t="shared" si="20"/>
        <v/>
      </c>
      <c r="G1313" s="43"/>
      <c r="H1313" s="43"/>
      <c r="I1313" s="43"/>
    </row>
    <row r="1314" spans="1:9" ht="24.95" customHeight="1" thickBot="1">
      <c r="A1314" s="43"/>
      <c r="B1314" s="43"/>
      <c r="C1314" s="43"/>
      <c r="D1314" s="85" t="str">
        <f>IFERROR(VLOOKUP(C1314,التكويد!$A$2:$R$1501,5,0),"")</f>
        <v/>
      </c>
      <c r="F1314" s="91" t="str">
        <f t="shared" si="20"/>
        <v/>
      </c>
      <c r="G1314" s="43"/>
      <c r="H1314" s="43"/>
      <c r="I1314" s="43"/>
    </row>
    <row r="1315" spans="1:9" ht="24.95" customHeight="1" thickBot="1">
      <c r="A1315" s="43"/>
      <c r="B1315" s="43"/>
      <c r="C1315" s="43"/>
      <c r="D1315" s="85" t="str">
        <f>IFERROR(VLOOKUP(C1315,التكويد!$A$2:$R$1501,5,0),"")</f>
        <v/>
      </c>
      <c r="F1315" s="91" t="str">
        <f t="shared" si="20"/>
        <v/>
      </c>
      <c r="G1315" s="43"/>
      <c r="H1315" s="43"/>
      <c r="I1315" s="43"/>
    </row>
    <row r="1316" spans="1:9" ht="24.95" customHeight="1" thickBot="1">
      <c r="A1316" s="43"/>
      <c r="B1316" s="43"/>
      <c r="C1316" s="43"/>
      <c r="D1316" s="85" t="str">
        <f>IFERROR(VLOOKUP(C1316,التكويد!$A$2:$R$1501,5,0),"")</f>
        <v/>
      </c>
      <c r="F1316" s="91" t="str">
        <f t="shared" si="20"/>
        <v/>
      </c>
      <c r="G1316" s="43"/>
      <c r="H1316" s="43"/>
      <c r="I1316" s="43"/>
    </row>
    <row r="1317" spans="1:9" ht="24.95" customHeight="1" thickBot="1">
      <c r="A1317" s="43"/>
      <c r="B1317" s="43"/>
      <c r="C1317" s="43"/>
      <c r="D1317" s="85" t="str">
        <f>IFERROR(VLOOKUP(C1317,التكويد!$A$2:$R$1501,5,0),"")</f>
        <v/>
      </c>
      <c r="F1317" s="91" t="str">
        <f t="shared" si="20"/>
        <v/>
      </c>
      <c r="G1317" s="43"/>
      <c r="H1317" s="43"/>
      <c r="I1317" s="43"/>
    </row>
    <row r="1318" spans="1:9" ht="24.95" customHeight="1" thickBot="1">
      <c r="A1318" s="43"/>
      <c r="B1318" s="43"/>
      <c r="C1318" s="43"/>
      <c r="D1318" s="85" t="str">
        <f>IFERROR(VLOOKUP(C1318,التكويد!$A$2:$R$1501,5,0),"")</f>
        <v/>
      </c>
      <c r="F1318" s="91" t="str">
        <f t="shared" si="20"/>
        <v/>
      </c>
      <c r="G1318" s="43"/>
      <c r="H1318" s="43"/>
      <c r="I1318" s="43"/>
    </row>
    <row r="1319" spans="1:9" ht="24.95" customHeight="1" thickBot="1">
      <c r="A1319" s="43"/>
      <c r="B1319" s="43"/>
      <c r="C1319" s="43"/>
      <c r="D1319" s="85" t="str">
        <f>IFERROR(VLOOKUP(C1319,التكويد!$A$2:$R$1501,5,0),"")</f>
        <v/>
      </c>
      <c r="F1319" s="91" t="str">
        <f t="shared" si="20"/>
        <v/>
      </c>
      <c r="G1319" s="43"/>
      <c r="H1319" s="43"/>
      <c r="I1319" s="43"/>
    </row>
    <row r="1320" spans="1:9" ht="24.95" customHeight="1" thickBot="1">
      <c r="A1320" s="43"/>
      <c r="B1320" s="43"/>
      <c r="C1320" s="43"/>
      <c r="D1320" s="85" t="str">
        <f>IFERROR(VLOOKUP(C1320,التكويد!$A$2:$R$1501,5,0),"")</f>
        <v/>
      </c>
      <c r="F1320" s="91" t="str">
        <f t="shared" si="20"/>
        <v/>
      </c>
      <c r="G1320" s="43"/>
      <c r="H1320" s="43"/>
      <c r="I1320" s="43"/>
    </row>
    <row r="1321" spans="1:9" ht="24.95" customHeight="1" thickBot="1">
      <c r="A1321" s="43"/>
      <c r="B1321" s="43"/>
      <c r="C1321" s="43"/>
      <c r="D1321" s="85" t="str">
        <f>IFERROR(VLOOKUP(C1321,التكويد!$A$2:$R$1501,5,0),"")</f>
        <v/>
      </c>
      <c r="F1321" s="91" t="str">
        <f t="shared" si="20"/>
        <v/>
      </c>
      <c r="G1321" s="43"/>
      <c r="H1321" s="43"/>
      <c r="I1321" s="43"/>
    </row>
    <row r="1322" spans="1:9" ht="24.95" customHeight="1" thickBot="1">
      <c r="A1322" s="43"/>
      <c r="B1322" s="43"/>
      <c r="C1322" s="43"/>
      <c r="D1322" s="85" t="str">
        <f>IFERROR(VLOOKUP(C1322,التكويد!$A$2:$R$1501,5,0),"")</f>
        <v/>
      </c>
      <c r="F1322" s="91" t="str">
        <f t="shared" si="20"/>
        <v/>
      </c>
      <c r="G1322" s="43"/>
      <c r="H1322" s="43"/>
      <c r="I1322" s="43"/>
    </row>
    <row r="1323" spans="1:9" ht="24.95" customHeight="1" thickBot="1">
      <c r="A1323" s="43"/>
      <c r="B1323" s="43"/>
      <c r="C1323" s="43"/>
      <c r="D1323" s="85" t="str">
        <f>IFERROR(VLOOKUP(C1323,التكويد!$A$2:$R$1501,5,0),"")</f>
        <v/>
      </c>
      <c r="F1323" s="91" t="str">
        <f t="shared" si="20"/>
        <v/>
      </c>
      <c r="G1323" s="43"/>
      <c r="H1323" s="43"/>
      <c r="I1323" s="43"/>
    </row>
    <row r="1324" spans="1:9" ht="24.95" customHeight="1" thickBot="1">
      <c r="A1324" s="43"/>
      <c r="B1324" s="43"/>
      <c r="C1324" s="43"/>
      <c r="D1324" s="85" t="str">
        <f>IFERROR(VLOOKUP(C1324,التكويد!$A$2:$R$1501,5,0),"")</f>
        <v/>
      </c>
      <c r="F1324" s="91" t="str">
        <f t="shared" si="20"/>
        <v/>
      </c>
      <c r="G1324" s="43"/>
      <c r="H1324" s="43"/>
      <c r="I1324" s="43"/>
    </row>
    <row r="1325" spans="1:9" ht="24.95" customHeight="1" thickBot="1">
      <c r="A1325" s="43"/>
      <c r="B1325" s="43"/>
      <c r="C1325" s="43"/>
      <c r="D1325" s="85" t="str">
        <f>IFERROR(VLOOKUP(C1325,التكويد!$A$2:$R$1501,5,0),"")</f>
        <v/>
      </c>
      <c r="F1325" s="91" t="str">
        <f t="shared" si="20"/>
        <v/>
      </c>
      <c r="G1325" s="43"/>
      <c r="H1325" s="43"/>
      <c r="I1325" s="43"/>
    </row>
    <row r="1326" spans="1:9" ht="24.95" customHeight="1" thickBot="1">
      <c r="A1326" s="43"/>
      <c r="B1326" s="43"/>
      <c r="C1326" s="43"/>
      <c r="D1326" s="85" t="str">
        <f>IFERROR(VLOOKUP(C1326,التكويد!$A$2:$R$1501,5,0),"")</f>
        <v/>
      </c>
      <c r="F1326" s="91" t="str">
        <f t="shared" si="20"/>
        <v/>
      </c>
      <c r="G1326" s="43"/>
      <c r="H1326" s="43"/>
      <c r="I1326" s="43"/>
    </row>
    <row r="1327" spans="1:9" ht="24.95" customHeight="1" thickBot="1">
      <c r="A1327" s="43"/>
      <c r="B1327" s="43"/>
      <c r="C1327" s="43"/>
      <c r="D1327" s="85" t="str">
        <f>IFERROR(VLOOKUP(C1327,التكويد!$A$2:$R$1501,5,0),"")</f>
        <v/>
      </c>
      <c r="F1327" s="91" t="str">
        <f t="shared" si="20"/>
        <v/>
      </c>
      <c r="G1327" s="43"/>
      <c r="H1327" s="43"/>
      <c r="I1327" s="43"/>
    </row>
    <row r="1328" spans="1:9" ht="24.95" customHeight="1" thickBot="1">
      <c r="A1328" s="43"/>
      <c r="B1328" s="43"/>
      <c r="C1328" s="43"/>
      <c r="D1328" s="85" t="str">
        <f>IFERROR(VLOOKUP(C1328,التكويد!$A$2:$R$1501,5,0),"")</f>
        <v/>
      </c>
      <c r="F1328" s="91" t="str">
        <f t="shared" si="20"/>
        <v/>
      </c>
      <c r="G1328" s="43"/>
      <c r="H1328" s="43"/>
      <c r="I1328" s="43"/>
    </row>
    <row r="1329" spans="1:9" ht="24.95" customHeight="1" thickBot="1">
      <c r="A1329" s="43"/>
      <c r="B1329" s="43"/>
      <c r="C1329" s="43"/>
      <c r="D1329" s="85" t="str">
        <f>IFERROR(VLOOKUP(C1329,التكويد!$A$2:$R$1501,5,0),"")</f>
        <v/>
      </c>
      <c r="F1329" s="91" t="str">
        <f t="shared" si="20"/>
        <v/>
      </c>
      <c r="G1329" s="43"/>
      <c r="H1329" s="43"/>
      <c r="I1329" s="43"/>
    </row>
    <row r="1330" spans="1:9" ht="24.95" customHeight="1" thickBot="1">
      <c r="A1330" s="43"/>
      <c r="B1330" s="43"/>
      <c r="C1330" s="43"/>
      <c r="D1330" s="85" t="str">
        <f>IFERROR(VLOOKUP(C1330,التكويد!$A$2:$R$1501,5,0),"")</f>
        <v/>
      </c>
      <c r="F1330" s="91" t="str">
        <f t="shared" si="20"/>
        <v/>
      </c>
      <c r="G1330" s="43"/>
      <c r="H1330" s="43"/>
      <c r="I1330" s="43"/>
    </row>
    <row r="1331" spans="1:9" ht="24.95" customHeight="1" thickBot="1">
      <c r="A1331" s="43"/>
      <c r="B1331" s="43"/>
      <c r="C1331" s="43"/>
      <c r="D1331" s="85" t="str">
        <f>IFERROR(VLOOKUP(C1331,التكويد!$A$2:$R$1501,5,0),"")</f>
        <v/>
      </c>
      <c r="F1331" s="91" t="str">
        <f t="shared" si="20"/>
        <v/>
      </c>
      <c r="G1331" s="43"/>
      <c r="H1331" s="43"/>
      <c r="I1331" s="43"/>
    </row>
    <row r="1332" spans="1:9" ht="24.95" customHeight="1" thickBot="1">
      <c r="A1332" s="43"/>
      <c r="B1332" s="43"/>
      <c r="C1332" s="43"/>
      <c r="D1332" s="85" t="str">
        <f>IFERROR(VLOOKUP(C1332,التكويد!$A$2:$R$1501,5,0),"")</f>
        <v/>
      </c>
      <c r="F1332" s="91" t="str">
        <f t="shared" si="20"/>
        <v/>
      </c>
      <c r="G1332" s="43"/>
      <c r="H1332" s="43"/>
      <c r="I1332" s="43"/>
    </row>
    <row r="1333" spans="1:9" ht="24.95" customHeight="1" thickBot="1">
      <c r="A1333" s="43"/>
      <c r="B1333" s="43"/>
      <c r="C1333" s="43"/>
      <c r="D1333" s="85" t="str">
        <f>IFERROR(VLOOKUP(C1333,التكويد!$A$2:$R$1501,5,0),"")</f>
        <v/>
      </c>
      <c r="F1333" s="91" t="str">
        <f t="shared" si="20"/>
        <v/>
      </c>
      <c r="G1333" s="43"/>
      <c r="H1333" s="43"/>
      <c r="I1333" s="43"/>
    </row>
    <row r="1334" spans="1:9" ht="24.95" customHeight="1" thickBot="1">
      <c r="A1334" s="43"/>
      <c r="B1334" s="43"/>
      <c r="C1334" s="43"/>
      <c r="D1334" s="85" t="str">
        <f>IFERROR(VLOOKUP(C1334,التكويد!$A$2:$R$1501,5,0),"")</f>
        <v/>
      </c>
      <c r="F1334" s="91" t="str">
        <f t="shared" si="20"/>
        <v/>
      </c>
      <c r="G1334" s="43"/>
      <c r="H1334" s="43"/>
      <c r="I1334" s="43"/>
    </row>
    <row r="1335" spans="1:9" ht="24.95" customHeight="1" thickBot="1">
      <c r="A1335" s="43"/>
      <c r="B1335" s="43"/>
      <c r="C1335" s="43"/>
      <c r="D1335" s="85" t="str">
        <f>IFERROR(VLOOKUP(C1335,التكويد!$A$2:$R$1501,5,0),"")</f>
        <v/>
      </c>
      <c r="F1335" s="91" t="str">
        <f t="shared" si="20"/>
        <v/>
      </c>
      <c r="G1335" s="43"/>
      <c r="H1335" s="43"/>
      <c r="I1335" s="43"/>
    </row>
    <row r="1336" spans="1:9" ht="24.95" customHeight="1" thickBot="1">
      <c r="A1336" s="43"/>
      <c r="B1336" s="43"/>
      <c r="C1336" s="43"/>
      <c r="D1336" s="85" t="str">
        <f>IFERROR(VLOOKUP(C1336,التكويد!$A$2:$R$1501,5,0),"")</f>
        <v/>
      </c>
      <c r="F1336" s="91" t="str">
        <f t="shared" si="20"/>
        <v/>
      </c>
      <c r="G1336" s="43"/>
      <c r="H1336" s="43"/>
      <c r="I1336" s="43"/>
    </row>
    <row r="1337" spans="1:9" ht="24.95" customHeight="1" thickBot="1">
      <c r="A1337" s="43"/>
      <c r="B1337" s="43"/>
      <c r="C1337" s="43"/>
      <c r="D1337" s="85" t="str">
        <f>IFERROR(VLOOKUP(C1337,التكويد!$A$2:$R$1501,5,0),"")</f>
        <v/>
      </c>
      <c r="F1337" s="91" t="str">
        <f t="shared" si="20"/>
        <v/>
      </c>
      <c r="G1337" s="43"/>
      <c r="H1337" s="43"/>
      <c r="I1337" s="43"/>
    </row>
    <row r="1338" spans="1:9" ht="24.95" customHeight="1" thickBot="1">
      <c r="A1338" s="43"/>
      <c r="B1338" s="43"/>
      <c r="C1338" s="43"/>
      <c r="D1338" s="85" t="str">
        <f>IFERROR(VLOOKUP(C1338,التكويد!$A$2:$R$1501,5,0),"")</f>
        <v/>
      </c>
      <c r="F1338" s="91" t="str">
        <f t="shared" si="20"/>
        <v/>
      </c>
      <c r="G1338" s="43"/>
      <c r="H1338" s="43"/>
      <c r="I1338" s="43"/>
    </row>
    <row r="1339" spans="1:9" ht="24.95" customHeight="1" thickBot="1">
      <c r="A1339" s="43"/>
      <c r="B1339" s="43"/>
      <c r="C1339" s="43"/>
      <c r="D1339" s="85" t="str">
        <f>IFERROR(VLOOKUP(C1339,التكويد!$A$2:$R$1501,5,0),"")</f>
        <v/>
      </c>
      <c r="F1339" s="91" t="str">
        <f t="shared" si="20"/>
        <v/>
      </c>
      <c r="G1339" s="43"/>
      <c r="H1339" s="43"/>
      <c r="I1339" s="43"/>
    </row>
    <row r="1340" spans="1:9" ht="24.95" customHeight="1" thickBot="1">
      <c r="A1340" s="43"/>
      <c r="B1340" s="43"/>
      <c r="C1340" s="43"/>
      <c r="D1340" s="85" t="str">
        <f>IFERROR(VLOOKUP(C1340,التكويد!$A$2:$R$1501,5,0),"")</f>
        <v/>
      </c>
      <c r="F1340" s="91" t="str">
        <f t="shared" si="20"/>
        <v/>
      </c>
      <c r="G1340" s="43"/>
      <c r="H1340" s="43"/>
      <c r="I1340" s="43"/>
    </row>
    <row r="1341" spans="1:9" ht="24.95" customHeight="1" thickBot="1">
      <c r="A1341" s="43"/>
      <c r="B1341" s="43"/>
      <c r="C1341" s="43"/>
      <c r="D1341" s="85" t="str">
        <f>IFERROR(VLOOKUP(C1341,التكويد!$A$2:$R$1501,5,0),"")</f>
        <v/>
      </c>
      <c r="F1341" s="91" t="str">
        <f t="shared" si="20"/>
        <v/>
      </c>
      <c r="G1341" s="43"/>
      <c r="H1341" s="43"/>
      <c r="I1341" s="43"/>
    </row>
    <row r="1342" spans="1:9" ht="24.95" customHeight="1" thickBot="1">
      <c r="A1342" s="43"/>
      <c r="B1342" s="43"/>
      <c r="C1342" s="43"/>
      <c r="D1342" s="85" t="str">
        <f>IFERROR(VLOOKUP(C1342,التكويد!$A$2:$R$1501,5,0),"")</f>
        <v/>
      </c>
      <c r="F1342" s="91" t="str">
        <f t="shared" si="20"/>
        <v/>
      </c>
      <c r="G1342" s="43"/>
      <c r="H1342" s="43"/>
      <c r="I1342" s="43"/>
    </row>
    <row r="1343" spans="1:9" ht="24.95" customHeight="1" thickBot="1">
      <c r="A1343" s="43"/>
      <c r="B1343" s="43"/>
      <c r="C1343" s="43"/>
      <c r="D1343" s="85" t="str">
        <f>IFERROR(VLOOKUP(C1343,التكويد!$A$2:$R$1501,5,0),"")</f>
        <v/>
      </c>
      <c r="F1343" s="91" t="str">
        <f t="shared" si="20"/>
        <v/>
      </c>
      <c r="G1343" s="43"/>
      <c r="H1343" s="43"/>
      <c r="I1343" s="43"/>
    </row>
    <row r="1344" spans="1:9" ht="24.95" customHeight="1" thickBot="1">
      <c r="A1344" s="43"/>
      <c r="B1344" s="43"/>
      <c r="C1344" s="43"/>
      <c r="D1344" s="85" t="str">
        <f>IFERROR(VLOOKUP(C1344,التكويد!$A$2:$R$1501,5,0),"")</f>
        <v/>
      </c>
      <c r="F1344" s="91" t="str">
        <f t="shared" si="20"/>
        <v/>
      </c>
      <c r="G1344" s="43"/>
      <c r="H1344" s="43"/>
      <c r="I1344" s="43"/>
    </row>
    <row r="1345" spans="1:9" ht="24.95" customHeight="1" thickBot="1">
      <c r="A1345" s="43"/>
      <c r="B1345" s="43"/>
      <c r="C1345" s="43"/>
      <c r="D1345" s="85" t="str">
        <f>IFERROR(VLOOKUP(C1345,التكويد!$A$2:$R$1501,5,0),"")</f>
        <v/>
      </c>
      <c r="F1345" s="91" t="str">
        <f t="shared" si="20"/>
        <v/>
      </c>
      <c r="G1345" s="43"/>
      <c r="H1345" s="43"/>
      <c r="I1345" s="43"/>
    </row>
    <row r="1346" spans="1:9" ht="24.95" customHeight="1" thickBot="1">
      <c r="A1346" s="43"/>
      <c r="B1346" s="43"/>
      <c r="C1346" s="43"/>
      <c r="D1346" s="85" t="str">
        <f>IFERROR(VLOOKUP(C1346,التكويد!$A$2:$R$1501,5,0),"")</f>
        <v/>
      </c>
      <c r="F1346" s="91" t="str">
        <f t="shared" ref="F1346:F1409" si="21">IFERROR(SUM(E1346/G1346),"")</f>
        <v/>
      </c>
      <c r="G1346" s="43"/>
      <c r="H1346" s="43"/>
      <c r="I1346" s="43"/>
    </row>
    <row r="1347" spans="1:9" ht="24.95" customHeight="1" thickBot="1">
      <c r="A1347" s="43"/>
      <c r="B1347" s="43"/>
      <c r="C1347" s="43"/>
      <c r="D1347" s="85" t="str">
        <f>IFERROR(VLOOKUP(C1347,التكويد!$A$2:$R$1501,5,0),"")</f>
        <v/>
      </c>
      <c r="F1347" s="91" t="str">
        <f t="shared" si="21"/>
        <v/>
      </c>
      <c r="G1347" s="43"/>
      <c r="H1347" s="43"/>
      <c r="I1347" s="43"/>
    </row>
    <row r="1348" spans="1:9" ht="24.95" customHeight="1" thickBot="1">
      <c r="A1348" s="43"/>
      <c r="B1348" s="43"/>
      <c r="C1348" s="43"/>
      <c r="D1348" s="85" t="str">
        <f>IFERROR(VLOOKUP(C1348,التكويد!$A$2:$R$1501,5,0),"")</f>
        <v/>
      </c>
      <c r="F1348" s="91" t="str">
        <f t="shared" si="21"/>
        <v/>
      </c>
      <c r="G1348" s="43"/>
      <c r="H1348" s="43"/>
      <c r="I1348" s="43"/>
    </row>
    <row r="1349" spans="1:9" ht="24.95" customHeight="1" thickBot="1">
      <c r="A1349" s="43"/>
      <c r="B1349" s="43"/>
      <c r="C1349" s="43"/>
      <c r="D1349" s="85" t="str">
        <f>IFERROR(VLOOKUP(C1349,التكويد!$A$2:$R$1501,5,0),"")</f>
        <v/>
      </c>
      <c r="F1349" s="91" t="str">
        <f t="shared" si="21"/>
        <v/>
      </c>
      <c r="G1349" s="43"/>
      <c r="H1349" s="43"/>
      <c r="I1349" s="43"/>
    </row>
    <row r="1350" spans="1:9" ht="24.95" customHeight="1" thickBot="1">
      <c r="A1350" s="43"/>
      <c r="B1350" s="43"/>
      <c r="C1350" s="43"/>
      <c r="D1350" s="85" t="str">
        <f>IFERROR(VLOOKUP(C1350,التكويد!$A$2:$R$1501,5,0),"")</f>
        <v/>
      </c>
      <c r="F1350" s="91" t="str">
        <f t="shared" si="21"/>
        <v/>
      </c>
      <c r="G1350" s="43"/>
      <c r="H1350" s="43"/>
      <c r="I1350" s="43"/>
    </row>
    <row r="1351" spans="1:9" ht="24.95" customHeight="1" thickBot="1">
      <c r="A1351" s="43"/>
      <c r="B1351" s="43"/>
      <c r="C1351" s="43"/>
      <c r="D1351" s="85" t="str">
        <f>IFERROR(VLOOKUP(C1351,التكويد!$A$2:$R$1501,5,0),"")</f>
        <v/>
      </c>
      <c r="F1351" s="91" t="str">
        <f t="shared" si="21"/>
        <v/>
      </c>
      <c r="G1351" s="43"/>
      <c r="H1351" s="43"/>
      <c r="I1351" s="43"/>
    </row>
    <row r="1352" spans="1:9" ht="24.95" customHeight="1" thickBot="1">
      <c r="A1352" s="43"/>
      <c r="B1352" s="43"/>
      <c r="C1352" s="43"/>
      <c r="D1352" s="85" t="str">
        <f>IFERROR(VLOOKUP(C1352,التكويد!$A$2:$R$1501,5,0),"")</f>
        <v/>
      </c>
      <c r="F1352" s="91" t="str">
        <f t="shared" si="21"/>
        <v/>
      </c>
      <c r="G1352" s="43"/>
      <c r="H1352" s="43"/>
      <c r="I1352" s="43"/>
    </row>
    <row r="1353" spans="1:9" ht="24.95" customHeight="1" thickBot="1">
      <c r="A1353" s="43"/>
      <c r="B1353" s="43"/>
      <c r="C1353" s="43"/>
      <c r="D1353" s="85" t="str">
        <f>IFERROR(VLOOKUP(C1353,التكويد!$A$2:$R$1501,5,0),"")</f>
        <v/>
      </c>
      <c r="F1353" s="91" t="str">
        <f t="shared" si="21"/>
        <v/>
      </c>
      <c r="G1353" s="43"/>
      <c r="H1353" s="43"/>
      <c r="I1353" s="43"/>
    </row>
    <row r="1354" spans="1:9" ht="24.95" customHeight="1" thickBot="1">
      <c r="A1354" s="43"/>
      <c r="B1354" s="43"/>
      <c r="C1354" s="43"/>
      <c r="D1354" s="85" t="str">
        <f>IFERROR(VLOOKUP(C1354,التكويد!$A$2:$R$1501,5,0),"")</f>
        <v/>
      </c>
      <c r="F1354" s="91" t="str">
        <f t="shared" si="21"/>
        <v/>
      </c>
      <c r="G1354" s="43"/>
      <c r="H1354" s="43"/>
      <c r="I1354" s="43"/>
    </row>
    <row r="1355" spans="1:9" ht="24.95" customHeight="1" thickBot="1">
      <c r="A1355" s="43"/>
      <c r="B1355" s="43"/>
      <c r="C1355" s="43"/>
      <c r="D1355" s="85" t="str">
        <f>IFERROR(VLOOKUP(C1355,التكويد!$A$2:$R$1501,5,0),"")</f>
        <v/>
      </c>
      <c r="F1355" s="91" t="str">
        <f t="shared" si="21"/>
        <v/>
      </c>
      <c r="G1355" s="43"/>
      <c r="H1355" s="43"/>
      <c r="I1355" s="43"/>
    </row>
    <row r="1356" spans="1:9" ht="24.95" customHeight="1" thickBot="1">
      <c r="A1356" s="43"/>
      <c r="B1356" s="43"/>
      <c r="C1356" s="43"/>
      <c r="D1356" s="85" t="str">
        <f>IFERROR(VLOOKUP(C1356,التكويد!$A$2:$R$1501,5,0),"")</f>
        <v/>
      </c>
      <c r="F1356" s="91" t="str">
        <f t="shared" si="21"/>
        <v/>
      </c>
      <c r="G1356" s="43"/>
      <c r="H1356" s="43"/>
      <c r="I1356" s="43"/>
    </row>
    <row r="1357" spans="1:9" ht="24.95" customHeight="1" thickBot="1">
      <c r="A1357" s="43"/>
      <c r="B1357" s="43"/>
      <c r="C1357" s="43"/>
      <c r="D1357" s="85" t="str">
        <f>IFERROR(VLOOKUP(C1357,التكويد!$A$2:$R$1501,5,0),"")</f>
        <v/>
      </c>
      <c r="F1357" s="91" t="str">
        <f t="shared" si="21"/>
        <v/>
      </c>
      <c r="G1357" s="43"/>
      <c r="H1357" s="43"/>
      <c r="I1357" s="43"/>
    </row>
    <row r="1358" spans="1:9" ht="24.95" customHeight="1" thickBot="1">
      <c r="A1358" s="43"/>
      <c r="B1358" s="43"/>
      <c r="C1358" s="43"/>
      <c r="D1358" s="85" t="str">
        <f>IFERROR(VLOOKUP(C1358,التكويد!$A$2:$R$1501,5,0),"")</f>
        <v/>
      </c>
      <c r="F1358" s="91" t="str">
        <f t="shared" si="21"/>
        <v/>
      </c>
      <c r="G1358" s="43"/>
      <c r="H1358" s="43"/>
      <c r="I1358" s="43"/>
    </row>
    <row r="1359" spans="1:9" ht="24.95" customHeight="1" thickBot="1">
      <c r="A1359" s="43"/>
      <c r="B1359" s="43"/>
      <c r="C1359" s="43"/>
      <c r="D1359" s="85" t="str">
        <f>IFERROR(VLOOKUP(C1359,التكويد!$A$2:$R$1501,5,0),"")</f>
        <v/>
      </c>
      <c r="F1359" s="91" t="str">
        <f t="shared" si="21"/>
        <v/>
      </c>
      <c r="G1359" s="43"/>
      <c r="H1359" s="43"/>
      <c r="I1359" s="43"/>
    </row>
    <row r="1360" spans="1:9" ht="24.95" customHeight="1" thickBot="1">
      <c r="A1360" s="43"/>
      <c r="B1360" s="43"/>
      <c r="C1360" s="43"/>
      <c r="D1360" s="85" t="str">
        <f>IFERROR(VLOOKUP(C1360,التكويد!$A$2:$R$1501,5,0),"")</f>
        <v/>
      </c>
      <c r="F1360" s="91" t="str">
        <f t="shared" si="21"/>
        <v/>
      </c>
      <c r="G1360" s="43"/>
      <c r="H1360" s="43"/>
      <c r="I1360" s="43"/>
    </row>
    <row r="1361" spans="1:9" ht="24.95" customHeight="1" thickBot="1">
      <c r="A1361" s="43"/>
      <c r="B1361" s="43"/>
      <c r="C1361" s="43"/>
      <c r="D1361" s="85" t="str">
        <f>IFERROR(VLOOKUP(C1361,التكويد!$A$2:$R$1501,5,0),"")</f>
        <v/>
      </c>
      <c r="F1361" s="91" t="str">
        <f t="shared" si="21"/>
        <v/>
      </c>
      <c r="G1361" s="43"/>
      <c r="H1361" s="43"/>
      <c r="I1361" s="43"/>
    </row>
    <row r="1362" spans="1:9" ht="24.95" customHeight="1" thickBot="1">
      <c r="A1362" s="43"/>
      <c r="B1362" s="43"/>
      <c r="C1362" s="43"/>
      <c r="D1362" s="85" t="str">
        <f>IFERROR(VLOOKUP(C1362,التكويد!$A$2:$R$1501,5,0),"")</f>
        <v/>
      </c>
      <c r="F1362" s="91" t="str">
        <f t="shared" si="21"/>
        <v/>
      </c>
      <c r="G1362" s="43"/>
      <c r="H1362" s="43"/>
      <c r="I1362" s="43"/>
    </row>
    <row r="1363" spans="1:9" ht="24.95" customHeight="1" thickBot="1">
      <c r="A1363" s="43"/>
      <c r="B1363" s="43"/>
      <c r="C1363" s="43"/>
      <c r="D1363" s="85" t="str">
        <f>IFERROR(VLOOKUP(C1363,التكويد!$A$2:$R$1501,5,0),"")</f>
        <v/>
      </c>
      <c r="F1363" s="91" t="str">
        <f t="shared" si="21"/>
        <v/>
      </c>
      <c r="G1363" s="43"/>
      <c r="H1363" s="43"/>
      <c r="I1363" s="43"/>
    </row>
    <row r="1364" spans="1:9" ht="24.95" customHeight="1" thickBot="1">
      <c r="A1364" s="43"/>
      <c r="B1364" s="43"/>
      <c r="C1364" s="43"/>
      <c r="D1364" s="85" t="str">
        <f>IFERROR(VLOOKUP(C1364,التكويد!$A$2:$R$1501,5,0),"")</f>
        <v/>
      </c>
      <c r="F1364" s="91" t="str">
        <f t="shared" si="21"/>
        <v/>
      </c>
      <c r="G1364" s="43"/>
      <c r="H1364" s="43"/>
      <c r="I1364" s="43"/>
    </row>
    <row r="1365" spans="1:9" ht="24.95" customHeight="1" thickBot="1">
      <c r="A1365" s="43"/>
      <c r="B1365" s="43"/>
      <c r="C1365" s="43"/>
      <c r="D1365" s="85" t="str">
        <f>IFERROR(VLOOKUP(C1365,التكويد!$A$2:$R$1501,5,0),"")</f>
        <v/>
      </c>
      <c r="F1365" s="91" t="str">
        <f t="shared" si="21"/>
        <v/>
      </c>
      <c r="G1365" s="43"/>
      <c r="H1365" s="43"/>
      <c r="I1365" s="43"/>
    </row>
    <row r="1366" spans="1:9" ht="24.95" customHeight="1" thickBot="1">
      <c r="A1366" s="43"/>
      <c r="B1366" s="43"/>
      <c r="C1366" s="43"/>
      <c r="D1366" s="85" t="str">
        <f>IFERROR(VLOOKUP(C1366,التكويد!$A$2:$R$1501,5,0),"")</f>
        <v/>
      </c>
      <c r="F1366" s="91" t="str">
        <f t="shared" si="21"/>
        <v/>
      </c>
      <c r="G1366" s="43"/>
      <c r="H1366" s="43"/>
      <c r="I1366" s="43"/>
    </row>
    <row r="1367" spans="1:9" ht="24.95" customHeight="1" thickBot="1">
      <c r="A1367" s="43"/>
      <c r="B1367" s="43"/>
      <c r="C1367" s="43"/>
      <c r="D1367" s="85" t="str">
        <f>IFERROR(VLOOKUP(C1367,التكويد!$A$2:$R$1501,5,0),"")</f>
        <v/>
      </c>
      <c r="F1367" s="91" t="str">
        <f t="shared" si="21"/>
        <v/>
      </c>
      <c r="G1367" s="43"/>
      <c r="H1367" s="43"/>
      <c r="I1367" s="43"/>
    </row>
    <row r="1368" spans="1:9" ht="24.95" customHeight="1" thickBot="1">
      <c r="A1368" s="43"/>
      <c r="B1368" s="43"/>
      <c r="C1368" s="43"/>
      <c r="D1368" s="85" t="str">
        <f>IFERROR(VLOOKUP(C1368,التكويد!$A$2:$R$1501,5,0),"")</f>
        <v/>
      </c>
      <c r="F1368" s="91" t="str">
        <f t="shared" si="21"/>
        <v/>
      </c>
      <c r="G1368" s="43"/>
      <c r="H1368" s="43"/>
      <c r="I1368" s="43"/>
    </row>
    <row r="1369" spans="1:9" ht="24.95" customHeight="1" thickBot="1">
      <c r="A1369" s="43"/>
      <c r="B1369" s="43"/>
      <c r="C1369" s="43"/>
      <c r="D1369" s="85" t="str">
        <f>IFERROR(VLOOKUP(C1369,التكويد!$A$2:$R$1501,5,0),"")</f>
        <v/>
      </c>
      <c r="F1369" s="91" t="str">
        <f t="shared" si="21"/>
        <v/>
      </c>
      <c r="G1369" s="43"/>
      <c r="H1369" s="43"/>
      <c r="I1369" s="43"/>
    </row>
    <row r="1370" spans="1:9" ht="24.95" customHeight="1" thickBot="1">
      <c r="A1370" s="43"/>
      <c r="B1370" s="43"/>
      <c r="C1370" s="43"/>
      <c r="D1370" s="85" t="str">
        <f>IFERROR(VLOOKUP(C1370,التكويد!$A$2:$R$1501,5,0),"")</f>
        <v/>
      </c>
      <c r="F1370" s="91" t="str">
        <f t="shared" si="21"/>
        <v/>
      </c>
      <c r="G1370" s="43"/>
      <c r="H1370" s="43"/>
      <c r="I1370" s="43"/>
    </row>
    <row r="1371" spans="1:9" ht="24.95" customHeight="1" thickBot="1">
      <c r="A1371" s="43"/>
      <c r="B1371" s="43"/>
      <c r="C1371" s="43"/>
      <c r="D1371" s="85" t="str">
        <f>IFERROR(VLOOKUP(C1371,التكويد!$A$2:$R$1501,5,0),"")</f>
        <v/>
      </c>
      <c r="F1371" s="91" t="str">
        <f t="shared" si="21"/>
        <v/>
      </c>
      <c r="G1371" s="43"/>
      <c r="H1371" s="43"/>
      <c r="I1371" s="43"/>
    </row>
    <row r="1372" spans="1:9" ht="24.95" customHeight="1" thickBot="1">
      <c r="A1372" s="43"/>
      <c r="B1372" s="43"/>
      <c r="C1372" s="43"/>
      <c r="D1372" s="85" t="str">
        <f>IFERROR(VLOOKUP(C1372,التكويد!$A$2:$R$1501,5,0),"")</f>
        <v/>
      </c>
      <c r="F1372" s="91" t="str">
        <f t="shared" si="21"/>
        <v/>
      </c>
      <c r="G1372" s="43"/>
      <c r="H1372" s="43"/>
      <c r="I1372" s="43"/>
    </row>
    <row r="1373" spans="1:9" ht="24.95" customHeight="1" thickBot="1">
      <c r="A1373" s="43"/>
      <c r="B1373" s="43"/>
      <c r="C1373" s="43"/>
      <c r="D1373" s="85" t="str">
        <f>IFERROR(VLOOKUP(C1373,التكويد!$A$2:$R$1501,5,0),"")</f>
        <v/>
      </c>
      <c r="F1373" s="91" t="str">
        <f t="shared" si="21"/>
        <v/>
      </c>
      <c r="G1373" s="43"/>
      <c r="H1373" s="43"/>
      <c r="I1373" s="43"/>
    </row>
    <row r="1374" spans="1:9" ht="24.95" customHeight="1" thickBot="1">
      <c r="A1374" s="43"/>
      <c r="B1374" s="43"/>
      <c r="C1374" s="43"/>
      <c r="D1374" s="85" t="str">
        <f>IFERROR(VLOOKUP(C1374,التكويد!$A$2:$R$1501,5,0),"")</f>
        <v/>
      </c>
      <c r="F1374" s="91" t="str">
        <f t="shared" si="21"/>
        <v/>
      </c>
      <c r="G1374" s="43"/>
      <c r="H1374" s="43"/>
      <c r="I1374" s="43"/>
    </row>
    <row r="1375" spans="1:9" ht="24.95" customHeight="1" thickBot="1">
      <c r="A1375" s="43"/>
      <c r="B1375" s="43"/>
      <c r="C1375" s="43"/>
      <c r="D1375" s="85" t="str">
        <f>IFERROR(VLOOKUP(C1375,التكويد!$A$2:$R$1501,5,0),"")</f>
        <v/>
      </c>
      <c r="F1375" s="91" t="str">
        <f t="shared" si="21"/>
        <v/>
      </c>
      <c r="G1375" s="43"/>
      <c r="H1375" s="43"/>
      <c r="I1375" s="43"/>
    </row>
    <row r="1376" spans="1:9" ht="24.95" customHeight="1" thickBot="1">
      <c r="A1376" s="43"/>
      <c r="B1376" s="43"/>
      <c r="C1376" s="43"/>
      <c r="D1376" s="85" t="str">
        <f>IFERROR(VLOOKUP(C1376,التكويد!$A$2:$R$1501,5,0),"")</f>
        <v/>
      </c>
      <c r="F1376" s="91" t="str">
        <f t="shared" si="21"/>
        <v/>
      </c>
      <c r="G1376" s="43"/>
      <c r="H1376" s="43"/>
      <c r="I1376" s="43"/>
    </row>
    <row r="1377" spans="1:9" ht="24.95" customHeight="1" thickBot="1">
      <c r="A1377" s="43"/>
      <c r="B1377" s="43"/>
      <c r="C1377" s="43"/>
      <c r="D1377" s="85" t="str">
        <f>IFERROR(VLOOKUP(C1377,التكويد!$A$2:$R$1501,5,0),"")</f>
        <v/>
      </c>
      <c r="F1377" s="91" t="str">
        <f t="shared" si="21"/>
        <v/>
      </c>
      <c r="G1377" s="43"/>
      <c r="H1377" s="43"/>
      <c r="I1377" s="43"/>
    </row>
    <row r="1378" spans="1:9" ht="24.95" customHeight="1" thickBot="1">
      <c r="A1378" s="43"/>
      <c r="B1378" s="43"/>
      <c r="C1378" s="43"/>
      <c r="D1378" s="85" t="str">
        <f>IFERROR(VLOOKUP(C1378,التكويد!$A$2:$R$1501,5,0),"")</f>
        <v/>
      </c>
      <c r="F1378" s="91" t="str">
        <f t="shared" si="21"/>
        <v/>
      </c>
      <c r="G1378" s="43"/>
      <c r="H1378" s="43"/>
      <c r="I1378" s="43"/>
    </row>
    <row r="1379" spans="1:9" ht="24.95" customHeight="1" thickBot="1">
      <c r="A1379" s="43"/>
      <c r="B1379" s="43"/>
      <c r="C1379" s="43"/>
      <c r="D1379" s="85" t="str">
        <f>IFERROR(VLOOKUP(C1379,التكويد!$A$2:$R$1501,5,0),"")</f>
        <v/>
      </c>
      <c r="F1379" s="91" t="str">
        <f t="shared" si="21"/>
        <v/>
      </c>
      <c r="G1379" s="43"/>
      <c r="H1379" s="43"/>
      <c r="I1379" s="43"/>
    </row>
    <row r="1380" spans="1:9" ht="24.95" customHeight="1" thickBot="1">
      <c r="A1380" s="43"/>
      <c r="B1380" s="43"/>
      <c r="C1380" s="43"/>
      <c r="D1380" s="85" t="str">
        <f>IFERROR(VLOOKUP(C1380,التكويد!$A$2:$R$1501,5,0),"")</f>
        <v/>
      </c>
      <c r="F1380" s="91" t="str">
        <f t="shared" si="21"/>
        <v/>
      </c>
      <c r="G1380" s="43"/>
      <c r="H1380" s="43"/>
      <c r="I1380" s="43"/>
    </row>
    <row r="1381" spans="1:9" ht="24.95" customHeight="1" thickBot="1">
      <c r="A1381" s="43"/>
      <c r="B1381" s="43"/>
      <c r="C1381" s="43"/>
      <c r="D1381" s="85" t="str">
        <f>IFERROR(VLOOKUP(C1381,التكويد!$A$2:$R$1501,5,0),"")</f>
        <v/>
      </c>
      <c r="F1381" s="91" t="str">
        <f t="shared" si="21"/>
        <v/>
      </c>
      <c r="G1381" s="43"/>
      <c r="H1381" s="43"/>
      <c r="I1381" s="43"/>
    </row>
    <row r="1382" spans="1:9" ht="24.95" customHeight="1" thickBot="1">
      <c r="A1382" s="43"/>
      <c r="B1382" s="43"/>
      <c r="C1382" s="43"/>
      <c r="D1382" s="85" t="str">
        <f>IFERROR(VLOOKUP(C1382,التكويد!$A$2:$R$1501,5,0),"")</f>
        <v/>
      </c>
      <c r="F1382" s="91" t="str">
        <f t="shared" si="21"/>
        <v/>
      </c>
      <c r="G1382" s="43"/>
      <c r="H1382" s="43"/>
      <c r="I1382" s="43"/>
    </row>
    <row r="1383" spans="1:9" ht="24.95" customHeight="1" thickBot="1">
      <c r="A1383" s="43"/>
      <c r="B1383" s="43"/>
      <c r="C1383" s="43"/>
      <c r="D1383" s="85" t="str">
        <f>IFERROR(VLOOKUP(C1383,التكويد!$A$2:$R$1501,5,0),"")</f>
        <v/>
      </c>
      <c r="F1383" s="91" t="str">
        <f t="shared" si="21"/>
        <v/>
      </c>
      <c r="G1383" s="43"/>
      <c r="H1383" s="43"/>
      <c r="I1383" s="43"/>
    </row>
    <row r="1384" spans="1:9" ht="24.95" customHeight="1" thickBot="1">
      <c r="A1384" s="43"/>
      <c r="B1384" s="43"/>
      <c r="C1384" s="43"/>
      <c r="D1384" s="85" t="str">
        <f>IFERROR(VLOOKUP(C1384,التكويد!$A$2:$R$1501,5,0),"")</f>
        <v/>
      </c>
      <c r="F1384" s="91" t="str">
        <f t="shared" si="21"/>
        <v/>
      </c>
      <c r="G1384" s="43"/>
      <c r="H1384" s="43"/>
      <c r="I1384" s="43"/>
    </row>
    <row r="1385" spans="1:9" ht="24.95" customHeight="1" thickBot="1">
      <c r="A1385" s="43"/>
      <c r="B1385" s="43"/>
      <c r="C1385" s="43"/>
      <c r="D1385" s="85" t="str">
        <f>IFERROR(VLOOKUP(C1385,التكويد!$A$2:$R$1501,5,0),"")</f>
        <v/>
      </c>
      <c r="F1385" s="91" t="str">
        <f t="shared" si="21"/>
        <v/>
      </c>
      <c r="G1385" s="43"/>
      <c r="H1385" s="43"/>
      <c r="I1385" s="43"/>
    </row>
    <row r="1386" spans="1:9" ht="24.95" customHeight="1" thickBot="1">
      <c r="A1386" s="43"/>
      <c r="B1386" s="43"/>
      <c r="C1386" s="43"/>
      <c r="D1386" s="85" t="str">
        <f>IFERROR(VLOOKUP(C1386,التكويد!$A$2:$R$1501,5,0),"")</f>
        <v/>
      </c>
      <c r="F1386" s="91" t="str">
        <f t="shared" si="21"/>
        <v/>
      </c>
      <c r="G1386" s="43"/>
      <c r="H1386" s="43"/>
      <c r="I1386" s="43"/>
    </row>
    <row r="1387" spans="1:9" ht="24.95" customHeight="1" thickBot="1">
      <c r="A1387" s="43"/>
      <c r="B1387" s="43"/>
      <c r="C1387" s="43"/>
      <c r="D1387" s="85" t="str">
        <f>IFERROR(VLOOKUP(C1387,التكويد!$A$2:$R$1501,5,0),"")</f>
        <v/>
      </c>
      <c r="F1387" s="91" t="str">
        <f t="shared" si="21"/>
        <v/>
      </c>
      <c r="G1387" s="43"/>
      <c r="H1387" s="43"/>
      <c r="I1387" s="43"/>
    </row>
    <row r="1388" spans="1:9" ht="24.95" customHeight="1" thickBot="1">
      <c r="A1388" s="43"/>
      <c r="B1388" s="43"/>
      <c r="C1388" s="43"/>
      <c r="D1388" s="85" t="str">
        <f>IFERROR(VLOOKUP(C1388,التكويد!$A$2:$R$1501,5,0),"")</f>
        <v/>
      </c>
      <c r="F1388" s="91" t="str">
        <f t="shared" si="21"/>
        <v/>
      </c>
      <c r="G1388" s="43"/>
      <c r="H1388" s="43"/>
      <c r="I1388" s="43"/>
    </row>
    <row r="1389" spans="1:9" ht="24.95" customHeight="1" thickBot="1">
      <c r="A1389" s="43"/>
      <c r="B1389" s="43"/>
      <c r="C1389" s="43"/>
      <c r="D1389" s="85" t="str">
        <f>IFERROR(VLOOKUP(C1389,التكويد!$A$2:$R$1501,5,0),"")</f>
        <v/>
      </c>
      <c r="F1389" s="91" t="str">
        <f t="shared" si="21"/>
        <v/>
      </c>
      <c r="G1389" s="43"/>
      <c r="H1389" s="43"/>
      <c r="I1389" s="43"/>
    </row>
    <row r="1390" spans="1:9" ht="24.95" customHeight="1" thickBot="1">
      <c r="A1390" s="43"/>
      <c r="B1390" s="43"/>
      <c r="C1390" s="43"/>
      <c r="D1390" s="85" t="str">
        <f>IFERROR(VLOOKUP(C1390,التكويد!$A$2:$R$1501,5,0),"")</f>
        <v/>
      </c>
      <c r="F1390" s="91" t="str">
        <f t="shared" si="21"/>
        <v/>
      </c>
      <c r="G1390" s="43"/>
      <c r="H1390" s="43"/>
      <c r="I1390" s="43"/>
    </row>
    <row r="1391" spans="1:9" ht="24.95" customHeight="1" thickBot="1">
      <c r="A1391" s="43"/>
      <c r="B1391" s="43"/>
      <c r="C1391" s="43"/>
      <c r="D1391" s="85" t="str">
        <f>IFERROR(VLOOKUP(C1391,التكويد!$A$2:$R$1501,5,0),"")</f>
        <v/>
      </c>
      <c r="F1391" s="91" t="str">
        <f t="shared" si="21"/>
        <v/>
      </c>
      <c r="G1391" s="43"/>
      <c r="H1391" s="43"/>
      <c r="I1391" s="43"/>
    </row>
    <row r="1392" spans="1:9" ht="24.95" customHeight="1" thickBot="1">
      <c r="A1392" s="43"/>
      <c r="B1392" s="43"/>
      <c r="C1392" s="43"/>
      <c r="D1392" s="85" t="str">
        <f>IFERROR(VLOOKUP(C1392,التكويد!$A$2:$R$1501,5,0),"")</f>
        <v/>
      </c>
      <c r="F1392" s="91" t="str">
        <f t="shared" si="21"/>
        <v/>
      </c>
      <c r="G1392" s="43"/>
      <c r="H1392" s="43"/>
      <c r="I1392" s="43"/>
    </row>
    <row r="1393" spans="1:9" ht="24.95" customHeight="1" thickBot="1">
      <c r="A1393" s="43"/>
      <c r="B1393" s="43"/>
      <c r="C1393" s="43"/>
      <c r="D1393" s="85" t="str">
        <f>IFERROR(VLOOKUP(C1393,التكويد!$A$2:$R$1501,5,0),"")</f>
        <v/>
      </c>
      <c r="F1393" s="91" t="str">
        <f t="shared" si="21"/>
        <v/>
      </c>
      <c r="G1393" s="43"/>
      <c r="H1393" s="43"/>
      <c r="I1393" s="43"/>
    </row>
    <row r="1394" spans="1:9" ht="24.95" customHeight="1" thickBot="1">
      <c r="A1394" s="43"/>
      <c r="B1394" s="43"/>
      <c r="C1394" s="43"/>
      <c r="D1394" s="85" t="str">
        <f>IFERROR(VLOOKUP(C1394,التكويد!$A$2:$R$1501,5,0),"")</f>
        <v/>
      </c>
      <c r="F1394" s="91" t="str">
        <f t="shared" si="21"/>
        <v/>
      </c>
      <c r="G1394" s="43"/>
      <c r="H1394" s="43"/>
      <c r="I1394" s="43"/>
    </row>
    <row r="1395" spans="1:9" ht="24.95" customHeight="1" thickBot="1">
      <c r="A1395" s="43"/>
      <c r="B1395" s="43"/>
      <c r="C1395" s="43"/>
      <c r="D1395" s="85" t="str">
        <f>IFERROR(VLOOKUP(C1395,التكويد!$A$2:$R$1501,5,0),"")</f>
        <v/>
      </c>
      <c r="F1395" s="91" t="str">
        <f t="shared" si="21"/>
        <v/>
      </c>
      <c r="G1395" s="43"/>
      <c r="H1395" s="43"/>
      <c r="I1395" s="43"/>
    </row>
    <row r="1396" spans="1:9" ht="24.95" customHeight="1" thickBot="1">
      <c r="A1396" s="43"/>
      <c r="B1396" s="43"/>
      <c r="C1396" s="43"/>
      <c r="D1396" s="85" t="str">
        <f>IFERROR(VLOOKUP(C1396,التكويد!$A$2:$R$1501,5,0),"")</f>
        <v/>
      </c>
      <c r="F1396" s="91" t="str">
        <f t="shared" si="21"/>
        <v/>
      </c>
      <c r="G1396" s="43"/>
      <c r="H1396" s="43"/>
      <c r="I1396" s="43"/>
    </row>
    <row r="1397" spans="1:9" ht="24.95" customHeight="1" thickBot="1">
      <c r="A1397" s="43"/>
      <c r="B1397" s="43"/>
      <c r="C1397" s="43"/>
      <c r="D1397" s="85" t="str">
        <f>IFERROR(VLOOKUP(C1397,التكويد!$A$2:$R$1501,5,0),"")</f>
        <v/>
      </c>
      <c r="F1397" s="91" t="str">
        <f t="shared" si="21"/>
        <v/>
      </c>
      <c r="G1397" s="43"/>
      <c r="H1397" s="43"/>
      <c r="I1397" s="43"/>
    </row>
    <row r="1398" spans="1:9" ht="24.95" customHeight="1" thickBot="1">
      <c r="A1398" s="43"/>
      <c r="B1398" s="43"/>
      <c r="C1398" s="43"/>
      <c r="D1398" s="85" t="str">
        <f>IFERROR(VLOOKUP(C1398,التكويد!$A$2:$R$1501,5,0),"")</f>
        <v/>
      </c>
      <c r="F1398" s="91" t="str">
        <f t="shared" si="21"/>
        <v/>
      </c>
      <c r="G1398" s="43"/>
      <c r="H1398" s="43"/>
      <c r="I1398" s="43"/>
    </row>
    <row r="1399" spans="1:9" ht="24.95" customHeight="1" thickBot="1">
      <c r="A1399" s="43"/>
      <c r="B1399" s="43"/>
      <c r="C1399" s="43"/>
      <c r="D1399" s="85" t="str">
        <f>IFERROR(VLOOKUP(C1399,التكويد!$A$2:$R$1501,5,0),"")</f>
        <v/>
      </c>
      <c r="F1399" s="91" t="str">
        <f t="shared" si="21"/>
        <v/>
      </c>
      <c r="G1399" s="43"/>
      <c r="H1399" s="43"/>
      <c r="I1399" s="43"/>
    </row>
    <row r="1400" spans="1:9" ht="24.95" customHeight="1" thickBot="1">
      <c r="A1400" s="43"/>
      <c r="B1400" s="43"/>
      <c r="C1400" s="43"/>
      <c r="D1400" s="85" t="str">
        <f>IFERROR(VLOOKUP(C1400,التكويد!$A$2:$R$1501,5,0),"")</f>
        <v/>
      </c>
      <c r="F1400" s="91" t="str">
        <f t="shared" si="21"/>
        <v/>
      </c>
      <c r="G1400" s="43"/>
      <c r="H1400" s="43"/>
      <c r="I1400" s="43"/>
    </row>
    <row r="1401" spans="1:9" ht="24.95" customHeight="1" thickBot="1">
      <c r="A1401" s="43"/>
      <c r="B1401" s="43"/>
      <c r="C1401" s="43"/>
      <c r="D1401" s="85" t="str">
        <f>IFERROR(VLOOKUP(C1401,التكويد!$A$2:$R$1501,5,0),"")</f>
        <v/>
      </c>
      <c r="F1401" s="91" t="str">
        <f t="shared" si="21"/>
        <v/>
      </c>
      <c r="G1401" s="43"/>
      <c r="H1401" s="43"/>
      <c r="I1401" s="43"/>
    </row>
    <row r="1402" spans="1:9" ht="24.95" customHeight="1" thickBot="1">
      <c r="A1402" s="43"/>
      <c r="B1402" s="43"/>
      <c r="C1402" s="43"/>
      <c r="D1402" s="85" t="str">
        <f>IFERROR(VLOOKUP(C1402,التكويد!$A$2:$R$1501,5,0),"")</f>
        <v/>
      </c>
      <c r="F1402" s="91" t="str">
        <f t="shared" si="21"/>
        <v/>
      </c>
      <c r="G1402" s="43"/>
      <c r="H1402" s="43"/>
      <c r="I1402" s="43"/>
    </row>
    <row r="1403" spans="1:9" ht="24.95" customHeight="1" thickBot="1">
      <c r="A1403" s="43"/>
      <c r="B1403" s="43"/>
      <c r="C1403" s="43"/>
      <c r="D1403" s="85" t="str">
        <f>IFERROR(VLOOKUP(C1403,التكويد!$A$2:$R$1501,5,0),"")</f>
        <v/>
      </c>
      <c r="F1403" s="91" t="str">
        <f t="shared" si="21"/>
        <v/>
      </c>
      <c r="G1403" s="43"/>
      <c r="H1403" s="43"/>
      <c r="I1403" s="43"/>
    </row>
    <row r="1404" spans="1:9" ht="24.95" customHeight="1" thickBot="1">
      <c r="A1404" s="43"/>
      <c r="B1404" s="43"/>
      <c r="C1404" s="43"/>
      <c r="D1404" s="85" t="str">
        <f>IFERROR(VLOOKUP(C1404,التكويد!$A$2:$R$1501,5,0),"")</f>
        <v/>
      </c>
      <c r="F1404" s="91" t="str">
        <f t="shared" si="21"/>
        <v/>
      </c>
      <c r="G1404" s="43"/>
      <c r="H1404" s="43"/>
      <c r="I1404" s="43"/>
    </row>
    <row r="1405" spans="1:9" ht="24.95" customHeight="1" thickBot="1">
      <c r="A1405" s="43"/>
      <c r="B1405" s="43"/>
      <c r="C1405" s="43"/>
      <c r="D1405" s="85" t="str">
        <f>IFERROR(VLOOKUP(C1405,التكويد!$A$2:$R$1501,5,0),"")</f>
        <v/>
      </c>
      <c r="F1405" s="91" t="str">
        <f t="shared" si="21"/>
        <v/>
      </c>
      <c r="G1405" s="43"/>
      <c r="H1405" s="43"/>
      <c r="I1405" s="43"/>
    </row>
    <row r="1406" spans="1:9" ht="24.95" customHeight="1" thickBot="1">
      <c r="A1406" s="43"/>
      <c r="B1406" s="43"/>
      <c r="C1406" s="43"/>
      <c r="D1406" s="85" t="str">
        <f>IFERROR(VLOOKUP(C1406,التكويد!$A$2:$R$1501,5,0),"")</f>
        <v/>
      </c>
      <c r="F1406" s="91" t="str">
        <f t="shared" si="21"/>
        <v/>
      </c>
      <c r="G1406" s="43"/>
      <c r="H1406" s="43"/>
      <c r="I1406" s="43"/>
    </row>
    <row r="1407" spans="1:9" ht="24.95" customHeight="1" thickBot="1">
      <c r="A1407" s="43"/>
      <c r="B1407" s="43"/>
      <c r="C1407" s="43"/>
      <c r="D1407" s="85" t="str">
        <f>IFERROR(VLOOKUP(C1407,التكويد!$A$2:$R$1501,5,0),"")</f>
        <v/>
      </c>
      <c r="F1407" s="91" t="str">
        <f t="shared" si="21"/>
        <v/>
      </c>
      <c r="G1407" s="43"/>
      <c r="H1407" s="43"/>
      <c r="I1407" s="43"/>
    </row>
    <row r="1408" spans="1:9" ht="24.95" customHeight="1" thickBot="1">
      <c r="A1408" s="43"/>
      <c r="B1408" s="43"/>
      <c r="C1408" s="43"/>
      <c r="D1408" s="85" t="str">
        <f>IFERROR(VLOOKUP(C1408,التكويد!$A$2:$R$1501,5,0),"")</f>
        <v/>
      </c>
      <c r="F1408" s="91" t="str">
        <f t="shared" si="21"/>
        <v/>
      </c>
      <c r="G1408" s="43"/>
      <c r="H1408" s="43"/>
      <c r="I1408" s="43"/>
    </row>
    <row r="1409" spans="1:9" ht="24.95" customHeight="1" thickBot="1">
      <c r="A1409" s="43"/>
      <c r="B1409" s="43"/>
      <c r="C1409" s="43"/>
      <c r="D1409" s="85" t="str">
        <f>IFERROR(VLOOKUP(C1409,التكويد!$A$2:$R$1501,5,0),"")</f>
        <v/>
      </c>
      <c r="F1409" s="91" t="str">
        <f t="shared" si="21"/>
        <v/>
      </c>
      <c r="G1409" s="43"/>
      <c r="H1409" s="43"/>
      <c r="I1409" s="43"/>
    </row>
    <row r="1410" spans="1:9" ht="24.95" customHeight="1" thickBot="1">
      <c r="A1410" s="43"/>
      <c r="B1410" s="43"/>
      <c r="C1410" s="43"/>
      <c r="D1410" s="85" t="str">
        <f>IFERROR(VLOOKUP(C1410,التكويد!$A$2:$R$1501,5,0),"")</f>
        <v/>
      </c>
      <c r="F1410" s="91" t="str">
        <f t="shared" ref="F1410:F1473" si="22">IFERROR(SUM(E1410/G1410),"")</f>
        <v/>
      </c>
      <c r="G1410" s="43"/>
      <c r="H1410" s="43"/>
      <c r="I1410" s="43"/>
    </row>
    <row r="1411" spans="1:9" ht="24.95" customHeight="1" thickBot="1">
      <c r="A1411" s="43"/>
      <c r="B1411" s="43"/>
      <c r="C1411" s="43"/>
      <c r="D1411" s="85" t="str">
        <f>IFERROR(VLOOKUP(C1411,التكويد!$A$2:$R$1501,5,0),"")</f>
        <v/>
      </c>
      <c r="F1411" s="91" t="str">
        <f t="shared" si="22"/>
        <v/>
      </c>
      <c r="G1411" s="43"/>
      <c r="H1411" s="43"/>
      <c r="I1411" s="43"/>
    </row>
    <row r="1412" spans="1:9" ht="24.95" customHeight="1" thickBot="1">
      <c r="A1412" s="43"/>
      <c r="B1412" s="43"/>
      <c r="C1412" s="43"/>
      <c r="D1412" s="85" t="str">
        <f>IFERROR(VLOOKUP(C1412,التكويد!$A$2:$R$1501,5,0),"")</f>
        <v/>
      </c>
      <c r="F1412" s="91" t="str">
        <f t="shared" si="22"/>
        <v/>
      </c>
      <c r="G1412" s="43"/>
      <c r="H1412" s="43"/>
      <c r="I1412" s="43"/>
    </row>
    <row r="1413" spans="1:9" ht="24.95" customHeight="1" thickBot="1">
      <c r="A1413" s="43"/>
      <c r="B1413" s="43"/>
      <c r="C1413" s="43"/>
      <c r="D1413" s="85" t="str">
        <f>IFERROR(VLOOKUP(C1413,التكويد!$A$2:$R$1501,5,0),"")</f>
        <v/>
      </c>
      <c r="F1413" s="91" t="str">
        <f t="shared" si="22"/>
        <v/>
      </c>
      <c r="G1413" s="43"/>
      <c r="H1413" s="43"/>
      <c r="I1413" s="43"/>
    </row>
    <row r="1414" spans="1:9" ht="24.95" customHeight="1" thickBot="1">
      <c r="A1414" s="43"/>
      <c r="B1414" s="43"/>
      <c r="C1414" s="43"/>
      <c r="D1414" s="85" t="str">
        <f>IFERROR(VLOOKUP(C1414,التكويد!$A$2:$R$1501,5,0),"")</f>
        <v/>
      </c>
      <c r="F1414" s="91" t="str">
        <f t="shared" si="22"/>
        <v/>
      </c>
      <c r="G1414" s="43"/>
      <c r="H1414" s="43"/>
      <c r="I1414" s="43"/>
    </row>
    <row r="1415" spans="1:9" ht="24.95" customHeight="1" thickBot="1">
      <c r="A1415" s="43"/>
      <c r="B1415" s="43"/>
      <c r="C1415" s="43"/>
      <c r="D1415" s="85" t="str">
        <f>IFERROR(VLOOKUP(C1415,التكويد!$A$2:$R$1501,5,0),"")</f>
        <v/>
      </c>
      <c r="F1415" s="91" t="str">
        <f t="shared" si="22"/>
        <v/>
      </c>
      <c r="G1415" s="43"/>
      <c r="H1415" s="43"/>
      <c r="I1415" s="43"/>
    </row>
    <row r="1416" spans="1:9" ht="24.95" customHeight="1" thickBot="1">
      <c r="A1416" s="43"/>
      <c r="B1416" s="43"/>
      <c r="C1416" s="43"/>
      <c r="D1416" s="85" t="str">
        <f>IFERROR(VLOOKUP(C1416,التكويد!$A$2:$R$1501,5,0),"")</f>
        <v/>
      </c>
      <c r="F1416" s="91" t="str">
        <f t="shared" si="22"/>
        <v/>
      </c>
      <c r="G1416" s="43"/>
      <c r="H1416" s="43"/>
      <c r="I1416" s="43"/>
    </row>
    <row r="1417" spans="1:9" ht="24.95" customHeight="1" thickBot="1">
      <c r="A1417" s="43"/>
      <c r="B1417" s="43"/>
      <c r="C1417" s="43"/>
      <c r="D1417" s="85" t="str">
        <f>IFERROR(VLOOKUP(C1417,التكويد!$A$2:$R$1501,5,0),"")</f>
        <v/>
      </c>
      <c r="F1417" s="91" t="str">
        <f t="shared" si="22"/>
        <v/>
      </c>
      <c r="G1417" s="43"/>
      <c r="H1417" s="43"/>
      <c r="I1417" s="43"/>
    </row>
    <row r="1418" spans="1:9" ht="24.95" customHeight="1" thickBot="1">
      <c r="A1418" s="43"/>
      <c r="B1418" s="43"/>
      <c r="C1418" s="43"/>
      <c r="D1418" s="85" t="str">
        <f>IFERROR(VLOOKUP(C1418,التكويد!$A$2:$R$1501,5,0),"")</f>
        <v/>
      </c>
      <c r="F1418" s="91" t="str">
        <f t="shared" si="22"/>
        <v/>
      </c>
      <c r="G1418" s="43"/>
      <c r="H1418" s="43"/>
      <c r="I1418" s="43"/>
    </row>
    <row r="1419" spans="1:9" ht="24.95" customHeight="1" thickBot="1">
      <c r="A1419" s="43"/>
      <c r="B1419" s="43"/>
      <c r="C1419" s="43"/>
      <c r="D1419" s="85" t="str">
        <f>IFERROR(VLOOKUP(C1419,التكويد!$A$2:$R$1501,5,0),"")</f>
        <v/>
      </c>
      <c r="F1419" s="91" t="str">
        <f t="shared" si="22"/>
        <v/>
      </c>
      <c r="G1419" s="43"/>
      <c r="H1419" s="43"/>
      <c r="I1419" s="43"/>
    </row>
    <row r="1420" spans="1:9" ht="24.95" customHeight="1" thickBot="1">
      <c r="A1420" s="43"/>
      <c r="B1420" s="43"/>
      <c r="C1420" s="43"/>
      <c r="D1420" s="85" t="str">
        <f>IFERROR(VLOOKUP(C1420,التكويد!$A$2:$R$1501,5,0),"")</f>
        <v/>
      </c>
      <c r="F1420" s="91" t="str">
        <f t="shared" si="22"/>
        <v/>
      </c>
      <c r="G1420" s="43"/>
      <c r="H1420" s="43"/>
      <c r="I1420" s="43"/>
    </row>
    <row r="1421" spans="1:9" ht="24.95" customHeight="1" thickBot="1">
      <c r="A1421" s="43"/>
      <c r="B1421" s="43"/>
      <c r="C1421" s="43"/>
      <c r="D1421" s="85" t="str">
        <f>IFERROR(VLOOKUP(C1421,التكويد!$A$2:$R$1501,5,0),"")</f>
        <v/>
      </c>
      <c r="F1421" s="91" t="str">
        <f t="shared" si="22"/>
        <v/>
      </c>
      <c r="G1421" s="43"/>
      <c r="H1421" s="43"/>
      <c r="I1421" s="43"/>
    </row>
    <row r="1422" spans="1:9" ht="24.95" customHeight="1" thickBot="1">
      <c r="A1422" s="43"/>
      <c r="B1422" s="43"/>
      <c r="C1422" s="43"/>
      <c r="D1422" s="85" t="str">
        <f>IFERROR(VLOOKUP(C1422,التكويد!$A$2:$R$1501,5,0),"")</f>
        <v/>
      </c>
      <c r="F1422" s="91" t="str">
        <f t="shared" si="22"/>
        <v/>
      </c>
      <c r="G1422" s="43"/>
      <c r="H1422" s="43"/>
      <c r="I1422" s="43"/>
    </row>
    <row r="1423" spans="1:9" ht="24.95" customHeight="1" thickBot="1">
      <c r="A1423" s="43"/>
      <c r="B1423" s="43"/>
      <c r="C1423" s="43"/>
      <c r="D1423" s="85" t="str">
        <f>IFERROR(VLOOKUP(C1423,التكويد!$A$2:$R$1501,5,0),"")</f>
        <v/>
      </c>
      <c r="F1423" s="91" t="str">
        <f t="shared" si="22"/>
        <v/>
      </c>
      <c r="G1423" s="43"/>
      <c r="H1423" s="43"/>
      <c r="I1423" s="43"/>
    </row>
    <row r="1424" spans="1:9" ht="24.95" customHeight="1" thickBot="1">
      <c r="A1424" s="43"/>
      <c r="B1424" s="43"/>
      <c r="C1424" s="43"/>
      <c r="D1424" s="85" t="str">
        <f>IFERROR(VLOOKUP(C1424,التكويد!$A$2:$R$1501,5,0),"")</f>
        <v/>
      </c>
      <c r="F1424" s="91" t="str">
        <f t="shared" si="22"/>
        <v/>
      </c>
      <c r="G1424" s="43"/>
      <c r="H1424" s="43"/>
      <c r="I1424" s="43"/>
    </row>
    <row r="1425" spans="1:9" ht="24.95" customHeight="1" thickBot="1">
      <c r="A1425" s="43"/>
      <c r="B1425" s="43"/>
      <c r="C1425" s="43"/>
      <c r="D1425" s="85" t="str">
        <f>IFERROR(VLOOKUP(C1425,التكويد!$A$2:$R$1501,5,0),"")</f>
        <v/>
      </c>
      <c r="F1425" s="91" t="str">
        <f t="shared" si="22"/>
        <v/>
      </c>
      <c r="G1425" s="43"/>
      <c r="H1425" s="43"/>
      <c r="I1425" s="43"/>
    </row>
    <row r="1426" spans="1:9" ht="24.95" customHeight="1" thickBot="1">
      <c r="A1426" s="43"/>
      <c r="B1426" s="43"/>
      <c r="C1426" s="43"/>
      <c r="D1426" s="85" t="str">
        <f>IFERROR(VLOOKUP(C1426,التكويد!$A$2:$R$1501,5,0),"")</f>
        <v/>
      </c>
      <c r="F1426" s="91" t="str">
        <f t="shared" si="22"/>
        <v/>
      </c>
      <c r="G1426" s="43"/>
      <c r="H1426" s="43"/>
      <c r="I1426" s="43"/>
    </row>
    <row r="1427" spans="1:9" ht="24.95" customHeight="1" thickBot="1">
      <c r="A1427" s="43"/>
      <c r="B1427" s="43"/>
      <c r="C1427" s="43"/>
      <c r="D1427" s="85" t="str">
        <f>IFERROR(VLOOKUP(C1427,التكويد!$A$2:$R$1501,5,0),"")</f>
        <v/>
      </c>
      <c r="F1427" s="91" t="str">
        <f t="shared" si="22"/>
        <v/>
      </c>
      <c r="G1427" s="43"/>
      <c r="H1427" s="43"/>
      <c r="I1427" s="43"/>
    </row>
    <row r="1428" spans="1:9" ht="24.95" customHeight="1" thickBot="1">
      <c r="A1428" s="43"/>
      <c r="B1428" s="43"/>
      <c r="C1428" s="43"/>
      <c r="D1428" s="85" t="str">
        <f>IFERROR(VLOOKUP(C1428,التكويد!$A$2:$R$1501,5,0),"")</f>
        <v/>
      </c>
      <c r="F1428" s="91" t="str">
        <f t="shared" si="22"/>
        <v/>
      </c>
      <c r="G1428" s="43"/>
      <c r="H1428" s="43"/>
      <c r="I1428" s="43"/>
    </row>
    <row r="1429" spans="1:9" ht="24.95" customHeight="1" thickBot="1">
      <c r="A1429" s="43"/>
      <c r="B1429" s="43"/>
      <c r="C1429" s="43"/>
      <c r="D1429" s="85" t="str">
        <f>IFERROR(VLOOKUP(C1429,التكويد!$A$2:$R$1501,5,0),"")</f>
        <v/>
      </c>
      <c r="F1429" s="91" t="str">
        <f t="shared" si="22"/>
        <v/>
      </c>
      <c r="G1429" s="43"/>
      <c r="H1429" s="43"/>
      <c r="I1429" s="43"/>
    </row>
    <row r="1430" spans="1:9" ht="24.95" customHeight="1" thickBot="1">
      <c r="A1430" s="43"/>
      <c r="B1430" s="43"/>
      <c r="C1430" s="43"/>
      <c r="D1430" s="85" t="str">
        <f>IFERROR(VLOOKUP(C1430,التكويد!$A$2:$R$1501,5,0),"")</f>
        <v/>
      </c>
      <c r="F1430" s="91" t="str">
        <f t="shared" si="22"/>
        <v/>
      </c>
      <c r="G1430" s="43"/>
      <c r="H1430" s="43"/>
      <c r="I1430" s="43"/>
    </row>
    <row r="1431" spans="1:9" ht="24.95" customHeight="1" thickBot="1">
      <c r="A1431" s="43"/>
      <c r="B1431" s="43"/>
      <c r="C1431" s="43"/>
      <c r="D1431" s="85" t="str">
        <f>IFERROR(VLOOKUP(C1431,التكويد!$A$2:$R$1501,5,0),"")</f>
        <v/>
      </c>
      <c r="F1431" s="91" t="str">
        <f t="shared" si="22"/>
        <v/>
      </c>
      <c r="G1431" s="43"/>
      <c r="H1431" s="43"/>
      <c r="I1431" s="43"/>
    </row>
    <row r="1432" spans="1:9" ht="24.95" customHeight="1" thickBot="1">
      <c r="A1432" s="43"/>
      <c r="B1432" s="43"/>
      <c r="C1432" s="43"/>
      <c r="D1432" s="85" t="str">
        <f>IFERROR(VLOOKUP(C1432,التكويد!$A$2:$R$1501,5,0),"")</f>
        <v/>
      </c>
      <c r="F1432" s="91" t="str">
        <f t="shared" si="22"/>
        <v/>
      </c>
      <c r="G1432" s="43"/>
      <c r="H1432" s="43"/>
      <c r="I1432" s="43"/>
    </row>
    <row r="1433" spans="1:9" ht="24.95" customHeight="1" thickBot="1">
      <c r="A1433" s="43"/>
      <c r="B1433" s="43"/>
      <c r="C1433" s="43"/>
      <c r="D1433" s="85" t="str">
        <f>IFERROR(VLOOKUP(C1433,التكويد!$A$2:$R$1501,5,0),"")</f>
        <v/>
      </c>
      <c r="F1433" s="91" t="str">
        <f t="shared" si="22"/>
        <v/>
      </c>
      <c r="G1433" s="43"/>
      <c r="H1433" s="43"/>
      <c r="I1433" s="43"/>
    </row>
    <row r="1434" spans="1:9" ht="24.95" customHeight="1" thickBot="1">
      <c r="A1434" s="43"/>
      <c r="B1434" s="43"/>
      <c r="C1434" s="43"/>
      <c r="D1434" s="85" t="str">
        <f>IFERROR(VLOOKUP(C1434,التكويد!$A$2:$R$1501,5,0),"")</f>
        <v/>
      </c>
      <c r="F1434" s="91" t="str">
        <f t="shared" si="22"/>
        <v/>
      </c>
      <c r="G1434" s="43"/>
      <c r="H1434" s="43"/>
      <c r="I1434" s="43"/>
    </row>
    <row r="1435" spans="1:9" ht="24.95" customHeight="1" thickBot="1">
      <c r="A1435" s="43"/>
      <c r="B1435" s="43"/>
      <c r="C1435" s="43"/>
      <c r="D1435" s="85" t="str">
        <f>IFERROR(VLOOKUP(C1435,التكويد!$A$2:$R$1501,5,0),"")</f>
        <v/>
      </c>
      <c r="F1435" s="91" t="str">
        <f t="shared" si="22"/>
        <v/>
      </c>
      <c r="G1435" s="43"/>
      <c r="H1435" s="43"/>
      <c r="I1435" s="43"/>
    </row>
    <row r="1436" spans="1:9" ht="24.95" customHeight="1" thickBot="1">
      <c r="A1436" s="43"/>
      <c r="B1436" s="43"/>
      <c r="C1436" s="43"/>
      <c r="D1436" s="85" t="str">
        <f>IFERROR(VLOOKUP(C1436,التكويد!$A$2:$R$1501,5,0),"")</f>
        <v/>
      </c>
      <c r="F1436" s="91" t="str">
        <f t="shared" si="22"/>
        <v/>
      </c>
      <c r="G1436" s="43"/>
      <c r="H1436" s="43"/>
      <c r="I1436" s="43"/>
    </row>
    <row r="1437" spans="1:9" ht="24.95" customHeight="1" thickBot="1">
      <c r="A1437" s="43"/>
      <c r="B1437" s="43"/>
      <c r="C1437" s="43"/>
      <c r="D1437" s="85" t="str">
        <f>IFERROR(VLOOKUP(C1437,التكويد!$A$2:$R$1501,5,0),"")</f>
        <v/>
      </c>
      <c r="F1437" s="91" t="str">
        <f t="shared" si="22"/>
        <v/>
      </c>
      <c r="G1437" s="43"/>
      <c r="H1437" s="43"/>
      <c r="I1437" s="43"/>
    </row>
    <row r="1438" spans="1:9" ht="24.95" customHeight="1" thickBot="1">
      <c r="A1438" s="43"/>
      <c r="B1438" s="43"/>
      <c r="C1438" s="43"/>
      <c r="D1438" s="85" t="str">
        <f>IFERROR(VLOOKUP(C1438,التكويد!$A$2:$R$1501,5,0),"")</f>
        <v/>
      </c>
      <c r="F1438" s="91" t="str">
        <f t="shared" si="22"/>
        <v/>
      </c>
      <c r="G1438" s="43"/>
      <c r="H1438" s="43"/>
      <c r="I1438" s="43"/>
    </row>
    <row r="1439" spans="1:9" ht="24.95" customHeight="1" thickBot="1">
      <c r="A1439" s="43"/>
      <c r="B1439" s="43"/>
      <c r="C1439" s="43"/>
      <c r="D1439" s="85" t="str">
        <f>IFERROR(VLOOKUP(C1439,التكويد!$A$2:$R$1501,5,0),"")</f>
        <v/>
      </c>
      <c r="F1439" s="91" t="str">
        <f t="shared" si="22"/>
        <v/>
      </c>
      <c r="G1439" s="43"/>
      <c r="H1439" s="43"/>
      <c r="I1439" s="43"/>
    </row>
    <row r="1440" spans="1:9" ht="24.95" customHeight="1" thickBot="1">
      <c r="A1440" s="43"/>
      <c r="B1440" s="43"/>
      <c r="C1440" s="43"/>
      <c r="D1440" s="85" t="str">
        <f>IFERROR(VLOOKUP(C1440,التكويد!$A$2:$R$1501,5,0),"")</f>
        <v/>
      </c>
      <c r="F1440" s="91" t="str">
        <f t="shared" si="22"/>
        <v/>
      </c>
      <c r="G1440" s="43"/>
      <c r="H1440" s="43"/>
      <c r="I1440" s="43"/>
    </row>
    <row r="1441" spans="1:9" ht="24.95" customHeight="1" thickBot="1">
      <c r="A1441" s="43"/>
      <c r="B1441" s="43"/>
      <c r="C1441" s="43"/>
      <c r="D1441" s="85" t="str">
        <f>IFERROR(VLOOKUP(C1441,التكويد!$A$2:$R$1501,5,0),"")</f>
        <v/>
      </c>
      <c r="F1441" s="91" t="str">
        <f t="shared" si="22"/>
        <v/>
      </c>
      <c r="G1441" s="43"/>
      <c r="H1441" s="43"/>
      <c r="I1441" s="43"/>
    </row>
    <row r="1442" spans="1:9" ht="24.95" customHeight="1" thickBot="1">
      <c r="A1442" s="43"/>
      <c r="B1442" s="43"/>
      <c r="C1442" s="43"/>
      <c r="D1442" s="85" t="str">
        <f>IFERROR(VLOOKUP(C1442,التكويد!$A$2:$R$1501,5,0),"")</f>
        <v/>
      </c>
      <c r="F1442" s="91" t="str">
        <f t="shared" si="22"/>
        <v/>
      </c>
      <c r="G1442" s="43"/>
      <c r="H1442" s="43"/>
      <c r="I1442" s="43"/>
    </row>
    <row r="1443" spans="1:9" ht="24.95" customHeight="1" thickBot="1">
      <c r="A1443" s="43"/>
      <c r="B1443" s="43"/>
      <c r="C1443" s="43"/>
      <c r="D1443" s="85" t="str">
        <f>IFERROR(VLOOKUP(C1443,التكويد!$A$2:$R$1501,5,0),"")</f>
        <v/>
      </c>
      <c r="F1443" s="91" t="str">
        <f t="shared" si="22"/>
        <v/>
      </c>
      <c r="G1443" s="43"/>
      <c r="H1443" s="43"/>
      <c r="I1443" s="43"/>
    </row>
    <row r="1444" spans="1:9" ht="24.95" customHeight="1" thickBot="1">
      <c r="A1444" s="43"/>
      <c r="B1444" s="43"/>
      <c r="C1444" s="43"/>
      <c r="D1444" s="85" t="str">
        <f>IFERROR(VLOOKUP(C1444,التكويد!$A$2:$R$1501,5,0),"")</f>
        <v/>
      </c>
      <c r="F1444" s="91" t="str">
        <f t="shared" si="22"/>
        <v/>
      </c>
      <c r="G1444" s="43"/>
      <c r="H1444" s="43"/>
      <c r="I1444" s="43"/>
    </row>
    <row r="1445" spans="1:9" ht="24.95" customHeight="1" thickBot="1">
      <c r="A1445" s="43"/>
      <c r="B1445" s="43"/>
      <c r="C1445" s="43"/>
      <c r="D1445" s="85" t="str">
        <f>IFERROR(VLOOKUP(C1445,التكويد!$A$2:$R$1501,5,0),"")</f>
        <v/>
      </c>
      <c r="F1445" s="91" t="str">
        <f t="shared" si="22"/>
        <v/>
      </c>
      <c r="G1445" s="43"/>
      <c r="H1445" s="43"/>
      <c r="I1445" s="43"/>
    </row>
    <row r="1446" spans="1:9" ht="24.95" customHeight="1" thickBot="1">
      <c r="A1446" s="43"/>
      <c r="B1446" s="43"/>
      <c r="C1446" s="43"/>
      <c r="D1446" s="85" t="str">
        <f>IFERROR(VLOOKUP(C1446,التكويد!$A$2:$R$1501,5,0),"")</f>
        <v/>
      </c>
      <c r="F1446" s="91" t="str">
        <f t="shared" si="22"/>
        <v/>
      </c>
      <c r="G1446" s="43"/>
      <c r="H1446" s="43"/>
      <c r="I1446" s="43"/>
    </row>
    <row r="1447" spans="1:9" ht="24.95" customHeight="1" thickBot="1">
      <c r="A1447" s="43"/>
      <c r="B1447" s="43"/>
      <c r="C1447" s="43"/>
      <c r="D1447" s="85" t="str">
        <f>IFERROR(VLOOKUP(C1447,التكويد!$A$2:$R$1501,5,0),"")</f>
        <v/>
      </c>
      <c r="F1447" s="91" t="str">
        <f t="shared" si="22"/>
        <v/>
      </c>
      <c r="G1447" s="43"/>
      <c r="H1447" s="43"/>
      <c r="I1447" s="43"/>
    </row>
    <row r="1448" spans="1:9" ht="24.95" customHeight="1" thickBot="1">
      <c r="A1448" s="43"/>
      <c r="B1448" s="43"/>
      <c r="C1448" s="43"/>
      <c r="D1448" s="85" t="str">
        <f>IFERROR(VLOOKUP(C1448,التكويد!$A$2:$R$1501,5,0),"")</f>
        <v/>
      </c>
      <c r="F1448" s="91" t="str">
        <f t="shared" si="22"/>
        <v/>
      </c>
      <c r="G1448" s="43"/>
      <c r="H1448" s="43"/>
      <c r="I1448" s="43"/>
    </row>
    <row r="1449" spans="1:9" ht="24.95" customHeight="1" thickBot="1">
      <c r="A1449" s="43"/>
      <c r="B1449" s="43"/>
      <c r="C1449" s="43"/>
      <c r="D1449" s="85" t="str">
        <f>IFERROR(VLOOKUP(C1449,التكويد!$A$2:$R$1501,5,0),"")</f>
        <v/>
      </c>
      <c r="F1449" s="91" t="str">
        <f t="shared" si="22"/>
        <v/>
      </c>
      <c r="G1449" s="43"/>
      <c r="H1449" s="43"/>
      <c r="I1449" s="43"/>
    </row>
    <row r="1450" spans="1:9" ht="24.95" customHeight="1" thickBot="1">
      <c r="A1450" s="43"/>
      <c r="B1450" s="43"/>
      <c r="C1450" s="43"/>
      <c r="D1450" s="85" t="str">
        <f>IFERROR(VLOOKUP(C1450,التكويد!$A$2:$R$1501,5,0),"")</f>
        <v/>
      </c>
      <c r="F1450" s="91" t="str">
        <f t="shared" si="22"/>
        <v/>
      </c>
      <c r="G1450" s="43"/>
      <c r="H1450" s="43"/>
      <c r="I1450" s="43"/>
    </row>
    <row r="1451" spans="1:9" ht="24.95" customHeight="1" thickBot="1">
      <c r="A1451" s="43"/>
      <c r="B1451" s="43"/>
      <c r="C1451" s="43"/>
      <c r="D1451" s="85" t="str">
        <f>IFERROR(VLOOKUP(C1451,التكويد!$A$2:$R$1501,5,0),"")</f>
        <v/>
      </c>
      <c r="F1451" s="91" t="str">
        <f t="shared" si="22"/>
        <v/>
      </c>
      <c r="G1451" s="43"/>
      <c r="H1451" s="43"/>
      <c r="I1451" s="43"/>
    </row>
    <row r="1452" spans="1:9" ht="24.95" customHeight="1" thickBot="1">
      <c r="A1452" s="43"/>
      <c r="B1452" s="43"/>
      <c r="C1452" s="43"/>
      <c r="D1452" s="85" t="str">
        <f>IFERROR(VLOOKUP(C1452,التكويد!$A$2:$R$1501,5,0),"")</f>
        <v/>
      </c>
      <c r="F1452" s="91" t="str">
        <f t="shared" si="22"/>
        <v/>
      </c>
      <c r="G1452" s="43"/>
      <c r="H1452" s="43"/>
      <c r="I1452" s="43"/>
    </row>
    <row r="1453" spans="1:9" ht="24.95" customHeight="1" thickBot="1">
      <c r="A1453" s="43"/>
      <c r="B1453" s="43"/>
      <c r="C1453" s="43"/>
      <c r="D1453" s="85" t="str">
        <f>IFERROR(VLOOKUP(C1453,التكويد!$A$2:$R$1501,5,0),"")</f>
        <v/>
      </c>
      <c r="F1453" s="91" t="str">
        <f t="shared" si="22"/>
        <v/>
      </c>
      <c r="G1453" s="43"/>
      <c r="H1453" s="43"/>
      <c r="I1453" s="43"/>
    </row>
    <row r="1454" spans="1:9" ht="24.95" customHeight="1" thickBot="1">
      <c r="A1454" s="43"/>
      <c r="B1454" s="43"/>
      <c r="C1454" s="43"/>
      <c r="D1454" s="85" t="str">
        <f>IFERROR(VLOOKUP(C1454,التكويد!$A$2:$R$1501,5,0),"")</f>
        <v/>
      </c>
      <c r="F1454" s="91" t="str">
        <f t="shared" si="22"/>
        <v/>
      </c>
      <c r="G1454" s="43"/>
      <c r="H1454" s="43"/>
      <c r="I1454" s="43"/>
    </row>
    <row r="1455" spans="1:9" ht="24.95" customHeight="1" thickBot="1">
      <c r="A1455" s="43"/>
      <c r="B1455" s="43"/>
      <c r="C1455" s="43"/>
      <c r="D1455" s="85" t="str">
        <f>IFERROR(VLOOKUP(C1455,التكويد!$A$2:$R$1501,5,0),"")</f>
        <v/>
      </c>
      <c r="F1455" s="91" t="str">
        <f t="shared" si="22"/>
        <v/>
      </c>
      <c r="G1455" s="43"/>
      <c r="H1455" s="43"/>
      <c r="I1455" s="43"/>
    </row>
    <row r="1456" spans="1:9" ht="24.95" customHeight="1" thickBot="1">
      <c r="A1456" s="43"/>
      <c r="B1456" s="43"/>
      <c r="C1456" s="43"/>
      <c r="D1456" s="85" t="str">
        <f>IFERROR(VLOOKUP(C1456,التكويد!$A$2:$R$1501,5,0),"")</f>
        <v/>
      </c>
      <c r="F1456" s="91" t="str">
        <f t="shared" si="22"/>
        <v/>
      </c>
      <c r="G1456" s="43"/>
      <c r="H1456" s="43"/>
      <c r="I1456" s="43"/>
    </row>
    <row r="1457" spans="1:9" ht="24.95" customHeight="1" thickBot="1">
      <c r="A1457" s="43"/>
      <c r="B1457" s="43"/>
      <c r="C1457" s="43"/>
      <c r="D1457" s="85" t="str">
        <f>IFERROR(VLOOKUP(C1457,التكويد!$A$2:$R$1501,5,0),"")</f>
        <v/>
      </c>
      <c r="F1457" s="91" t="str">
        <f t="shared" si="22"/>
        <v/>
      </c>
      <c r="G1457" s="43"/>
      <c r="H1457" s="43"/>
      <c r="I1457" s="43"/>
    </row>
    <row r="1458" spans="1:9" ht="24.95" customHeight="1" thickBot="1">
      <c r="A1458" s="43"/>
      <c r="B1458" s="43"/>
      <c r="C1458" s="43"/>
      <c r="D1458" s="85" t="str">
        <f>IFERROR(VLOOKUP(C1458,التكويد!$A$2:$R$1501,5,0),"")</f>
        <v/>
      </c>
      <c r="F1458" s="91" t="str">
        <f t="shared" si="22"/>
        <v/>
      </c>
      <c r="G1458" s="43"/>
      <c r="H1458" s="43"/>
      <c r="I1458" s="43"/>
    </row>
    <row r="1459" spans="1:9" ht="24.95" customHeight="1" thickBot="1">
      <c r="A1459" s="43"/>
      <c r="B1459" s="43"/>
      <c r="C1459" s="43"/>
      <c r="D1459" s="85" t="str">
        <f>IFERROR(VLOOKUP(C1459,التكويد!$A$2:$R$1501,5,0),"")</f>
        <v/>
      </c>
      <c r="F1459" s="91" t="str">
        <f t="shared" si="22"/>
        <v/>
      </c>
      <c r="G1459" s="43"/>
      <c r="H1459" s="43"/>
      <c r="I1459" s="43"/>
    </row>
    <row r="1460" spans="1:9" ht="24.95" customHeight="1" thickBot="1">
      <c r="A1460" s="43"/>
      <c r="B1460" s="43"/>
      <c r="C1460" s="43"/>
      <c r="D1460" s="85" t="str">
        <f>IFERROR(VLOOKUP(C1460,التكويد!$A$2:$R$1501,5,0),"")</f>
        <v/>
      </c>
      <c r="F1460" s="91" t="str">
        <f t="shared" si="22"/>
        <v/>
      </c>
      <c r="G1460" s="43"/>
      <c r="H1460" s="43"/>
      <c r="I1460" s="43"/>
    </row>
    <row r="1461" spans="1:9" ht="24.95" customHeight="1" thickBot="1">
      <c r="A1461" s="43"/>
      <c r="B1461" s="43"/>
      <c r="C1461" s="43"/>
      <c r="D1461" s="85" t="str">
        <f>IFERROR(VLOOKUP(C1461,التكويد!$A$2:$R$1501,5,0),"")</f>
        <v/>
      </c>
      <c r="F1461" s="91" t="str">
        <f t="shared" si="22"/>
        <v/>
      </c>
      <c r="G1461" s="43"/>
      <c r="H1461" s="43"/>
      <c r="I1461" s="43"/>
    </row>
    <row r="1462" spans="1:9" ht="24.95" customHeight="1" thickBot="1">
      <c r="A1462" s="43"/>
      <c r="B1462" s="43"/>
      <c r="C1462" s="43"/>
      <c r="D1462" s="85" t="str">
        <f>IFERROR(VLOOKUP(C1462,التكويد!$A$2:$R$1501,5,0),"")</f>
        <v/>
      </c>
      <c r="F1462" s="91" t="str">
        <f t="shared" si="22"/>
        <v/>
      </c>
      <c r="G1462" s="43"/>
      <c r="H1462" s="43"/>
      <c r="I1462" s="43"/>
    </row>
    <row r="1463" spans="1:9" ht="24.95" customHeight="1" thickBot="1">
      <c r="A1463" s="43"/>
      <c r="B1463" s="43"/>
      <c r="C1463" s="43"/>
      <c r="D1463" s="85" t="str">
        <f>IFERROR(VLOOKUP(C1463,التكويد!$A$2:$R$1501,5,0),"")</f>
        <v/>
      </c>
      <c r="F1463" s="91" t="str">
        <f t="shared" si="22"/>
        <v/>
      </c>
      <c r="G1463" s="43"/>
      <c r="H1463" s="43"/>
      <c r="I1463" s="43"/>
    </row>
    <row r="1464" spans="1:9" ht="24.95" customHeight="1" thickBot="1">
      <c r="A1464" s="43"/>
      <c r="B1464" s="43"/>
      <c r="C1464" s="43"/>
      <c r="D1464" s="85" t="str">
        <f>IFERROR(VLOOKUP(C1464,التكويد!$A$2:$R$1501,5,0),"")</f>
        <v/>
      </c>
      <c r="F1464" s="91" t="str">
        <f t="shared" si="22"/>
        <v/>
      </c>
      <c r="G1464" s="43"/>
      <c r="H1464" s="43"/>
      <c r="I1464" s="43"/>
    </row>
    <row r="1465" spans="1:9" ht="24.95" customHeight="1" thickBot="1">
      <c r="A1465" s="43"/>
      <c r="B1465" s="43"/>
      <c r="C1465" s="43"/>
      <c r="D1465" s="85" t="str">
        <f>IFERROR(VLOOKUP(C1465,التكويد!$A$2:$R$1501,5,0),"")</f>
        <v/>
      </c>
      <c r="F1465" s="91" t="str">
        <f t="shared" si="22"/>
        <v/>
      </c>
      <c r="G1465" s="43"/>
      <c r="H1465" s="43"/>
      <c r="I1465" s="43"/>
    </row>
    <row r="1466" spans="1:9" ht="24.95" customHeight="1" thickBot="1">
      <c r="A1466" s="43"/>
      <c r="B1466" s="43"/>
      <c r="C1466" s="43"/>
      <c r="D1466" s="85" t="str">
        <f>IFERROR(VLOOKUP(C1466,التكويد!$A$2:$R$1501,5,0),"")</f>
        <v/>
      </c>
      <c r="F1466" s="91" t="str">
        <f t="shared" si="22"/>
        <v/>
      </c>
      <c r="G1466" s="43"/>
      <c r="H1466" s="43"/>
      <c r="I1466" s="43"/>
    </row>
    <row r="1467" spans="1:9" ht="24.95" customHeight="1" thickBot="1">
      <c r="A1467" s="43"/>
      <c r="B1467" s="43"/>
      <c r="C1467" s="43"/>
      <c r="D1467" s="85" t="str">
        <f>IFERROR(VLOOKUP(C1467,التكويد!$A$2:$R$1501,5,0),"")</f>
        <v/>
      </c>
      <c r="F1467" s="91" t="str">
        <f t="shared" si="22"/>
        <v/>
      </c>
      <c r="G1467" s="43"/>
      <c r="H1467" s="43"/>
      <c r="I1467" s="43"/>
    </row>
    <row r="1468" spans="1:9" ht="24.95" customHeight="1" thickBot="1">
      <c r="A1468" s="43"/>
      <c r="B1468" s="43"/>
      <c r="C1468" s="43"/>
      <c r="D1468" s="85" t="str">
        <f>IFERROR(VLOOKUP(C1468,التكويد!$A$2:$R$1501,5,0),"")</f>
        <v/>
      </c>
      <c r="F1468" s="91" t="str">
        <f t="shared" si="22"/>
        <v/>
      </c>
      <c r="G1468" s="43"/>
      <c r="H1468" s="43"/>
      <c r="I1468" s="43"/>
    </row>
    <row r="1469" spans="1:9" ht="24.95" customHeight="1" thickBot="1">
      <c r="A1469" s="43"/>
      <c r="B1469" s="43"/>
      <c r="C1469" s="43"/>
      <c r="D1469" s="85" t="str">
        <f>IFERROR(VLOOKUP(C1469,التكويد!$A$2:$R$1501,5,0),"")</f>
        <v/>
      </c>
      <c r="F1469" s="91" t="str">
        <f t="shared" si="22"/>
        <v/>
      </c>
      <c r="G1469" s="43"/>
      <c r="H1469" s="43"/>
      <c r="I1469" s="43"/>
    </row>
    <row r="1470" spans="1:9" ht="24.95" customHeight="1" thickBot="1">
      <c r="A1470" s="43"/>
      <c r="B1470" s="43"/>
      <c r="C1470" s="43"/>
      <c r="D1470" s="85" t="str">
        <f>IFERROR(VLOOKUP(C1470,التكويد!$A$2:$R$1501,5,0),"")</f>
        <v/>
      </c>
      <c r="F1470" s="91" t="str">
        <f t="shared" si="22"/>
        <v/>
      </c>
      <c r="G1470" s="43"/>
      <c r="H1470" s="43"/>
      <c r="I1470" s="43"/>
    </row>
    <row r="1471" spans="1:9" ht="24.95" customHeight="1" thickBot="1">
      <c r="A1471" s="43"/>
      <c r="B1471" s="43"/>
      <c r="C1471" s="43"/>
      <c r="D1471" s="85" t="str">
        <f>IFERROR(VLOOKUP(C1471,التكويد!$A$2:$R$1501,5,0),"")</f>
        <v/>
      </c>
      <c r="F1471" s="91" t="str">
        <f t="shared" si="22"/>
        <v/>
      </c>
      <c r="G1471" s="43"/>
      <c r="H1471" s="43"/>
      <c r="I1471" s="43"/>
    </row>
    <row r="1472" spans="1:9" ht="24.95" customHeight="1" thickBot="1">
      <c r="A1472" s="43"/>
      <c r="B1472" s="43"/>
      <c r="C1472" s="43"/>
      <c r="D1472" s="85" t="str">
        <f>IFERROR(VLOOKUP(C1472,التكويد!$A$2:$R$1501,5,0),"")</f>
        <v/>
      </c>
      <c r="F1472" s="91" t="str">
        <f t="shared" si="22"/>
        <v/>
      </c>
      <c r="G1472" s="43"/>
      <c r="H1472" s="43"/>
      <c r="I1472" s="43"/>
    </row>
    <row r="1473" spans="1:9" ht="24.95" customHeight="1" thickBot="1">
      <c r="A1473" s="43"/>
      <c r="B1473" s="43"/>
      <c r="C1473" s="43"/>
      <c r="D1473" s="85" t="str">
        <f>IFERROR(VLOOKUP(C1473,التكويد!$A$2:$R$1501,5,0),"")</f>
        <v/>
      </c>
      <c r="F1473" s="91" t="str">
        <f t="shared" si="22"/>
        <v/>
      </c>
      <c r="G1473" s="43"/>
      <c r="H1473" s="43"/>
      <c r="I1473" s="43"/>
    </row>
    <row r="1474" spans="1:9" ht="24.95" customHeight="1" thickBot="1">
      <c r="A1474" s="43"/>
      <c r="B1474" s="43"/>
      <c r="C1474" s="43"/>
      <c r="D1474" s="85" t="str">
        <f>IFERROR(VLOOKUP(C1474,التكويد!$A$2:$R$1501,5,0),"")</f>
        <v/>
      </c>
      <c r="F1474" s="91" t="str">
        <f t="shared" ref="F1474:F1537" si="23">IFERROR(SUM(E1474/G1474),"")</f>
        <v/>
      </c>
      <c r="G1474" s="43"/>
      <c r="H1474" s="43"/>
      <c r="I1474" s="43"/>
    </row>
    <row r="1475" spans="1:9" ht="24.95" customHeight="1" thickBot="1">
      <c r="A1475" s="43"/>
      <c r="B1475" s="43"/>
      <c r="C1475" s="43"/>
      <c r="D1475" s="85" t="str">
        <f>IFERROR(VLOOKUP(C1475,التكويد!$A$2:$R$1501,5,0),"")</f>
        <v/>
      </c>
      <c r="F1475" s="91" t="str">
        <f t="shared" si="23"/>
        <v/>
      </c>
      <c r="G1475" s="43"/>
      <c r="H1475" s="43"/>
      <c r="I1475" s="43"/>
    </row>
    <row r="1476" spans="1:9" ht="24.95" customHeight="1" thickBot="1">
      <c r="A1476" s="43"/>
      <c r="B1476" s="43"/>
      <c r="C1476" s="43"/>
      <c r="D1476" s="85" t="str">
        <f>IFERROR(VLOOKUP(C1476,التكويد!$A$2:$R$1501,5,0),"")</f>
        <v/>
      </c>
      <c r="F1476" s="91" t="str">
        <f t="shared" si="23"/>
        <v/>
      </c>
      <c r="G1476" s="43"/>
      <c r="H1476" s="43"/>
      <c r="I1476" s="43"/>
    </row>
    <row r="1477" spans="1:9" ht="24.95" customHeight="1" thickBot="1">
      <c r="A1477" s="43"/>
      <c r="B1477" s="43"/>
      <c r="C1477" s="43"/>
      <c r="D1477" s="85" t="str">
        <f>IFERROR(VLOOKUP(C1477,التكويد!$A$2:$R$1501,5,0),"")</f>
        <v/>
      </c>
      <c r="F1477" s="91" t="str">
        <f t="shared" si="23"/>
        <v/>
      </c>
      <c r="G1477" s="43"/>
      <c r="H1477" s="43"/>
      <c r="I1477" s="43"/>
    </row>
    <row r="1478" spans="1:9" ht="24.95" customHeight="1" thickBot="1">
      <c r="A1478" s="43"/>
      <c r="B1478" s="43"/>
      <c r="C1478" s="43"/>
      <c r="D1478" s="85" t="str">
        <f>IFERROR(VLOOKUP(C1478,التكويد!$A$2:$R$1501,5,0),"")</f>
        <v/>
      </c>
      <c r="F1478" s="91" t="str">
        <f t="shared" si="23"/>
        <v/>
      </c>
      <c r="G1478" s="43"/>
      <c r="H1478" s="43"/>
      <c r="I1478" s="43"/>
    </row>
    <row r="1479" spans="1:9" ht="24.95" customHeight="1" thickBot="1">
      <c r="A1479" s="43"/>
      <c r="B1479" s="43"/>
      <c r="C1479" s="43"/>
      <c r="D1479" s="85" t="str">
        <f>IFERROR(VLOOKUP(C1479,التكويد!$A$2:$R$1501,5,0),"")</f>
        <v/>
      </c>
      <c r="F1479" s="91" t="str">
        <f t="shared" si="23"/>
        <v/>
      </c>
      <c r="G1479" s="43"/>
      <c r="H1479" s="43"/>
      <c r="I1479" s="43"/>
    </row>
    <row r="1480" spans="1:9" ht="24.95" customHeight="1" thickBot="1">
      <c r="A1480" s="43"/>
      <c r="B1480" s="43"/>
      <c r="C1480" s="43"/>
      <c r="D1480" s="85" t="str">
        <f>IFERROR(VLOOKUP(C1480,التكويد!$A$2:$R$1501,5,0),"")</f>
        <v/>
      </c>
      <c r="F1480" s="91" t="str">
        <f t="shared" si="23"/>
        <v/>
      </c>
      <c r="G1480" s="43"/>
      <c r="H1480" s="43"/>
      <c r="I1480" s="43"/>
    </row>
    <row r="1481" spans="1:9" ht="24.95" customHeight="1" thickBot="1">
      <c r="A1481" s="43"/>
      <c r="B1481" s="43"/>
      <c r="C1481" s="43"/>
      <c r="D1481" s="85" t="str">
        <f>IFERROR(VLOOKUP(C1481,التكويد!$A$2:$R$1501,5,0),"")</f>
        <v/>
      </c>
      <c r="F1481" s="91" t="str">
        <f t="shared" si="23"/>
        <v/>
      </c>
      <c r="G1481" s="43"/>
      <c r="H1481" s="43"/>
      <c r="I1481" s="43"/>
    </row>
    <row r="1482" spans="1:9" ht="24.95" customHeight="1" thickBot="1">
      <c r="A1482" s="43"/>
      <c r="B1482" s="43"/>
      <c r="C1482" s="43"/>
      <c r="D1482" s="85" t="str">
        <f>IFERROR(VLOOKUP(C1482,التكويد!$A$2:$R$1501,5,0),"")</f>
        <v/>
      </c>
      <c r="F1482" s="91" t="str">
        <f t="shared" si="23"/>
        <v/>
      </c>
      <c r="G1482" s="43"/>
      <c r="H1482" s="43"/>
      <c r="I1482" s="43"/>
    </row>
    <row r="1483" spans="1:9" ht="24.95" customHeight="1" thickBot="1">
      <c r="A1483" s="43"/>
      <c r="B1483" s="43"/>
      <c r="C1483" s="43"/>
      <c r="D1483" s="85" t="str">
        <f>IFERROR(VLOOKUP(C1483,التكويد!$A$2:$R$1501,5,0),"")</f>
        <v/>
      </c>
      <c r="F1483" s="91" t="str">
        <f t="shared" si="23"/>
        <v/>
      </c>
      <c r="G1483" s="43"/>
      <c r="H1483" s="43"/>
      <c r="I1483" s="43"/>
    </row>
    <row r="1484" spans="1:9" ht="24.95" customHeight="1" thickBot="1">
      <c r="A1484" s="43"/>
      <c r="B1484" s="43"/>
      <c r="C1484" s="43"/>
      <c r="D1484" s="85" t="str">
        <f>IFERROR(VLOOKUP(C1484,التكويد!$A$2:$R$1501,5,0),"")</f>
        <v/>
      </c>
      <c r="F1484" s="91" t="str">
        <f t="shared" si="23"/>
        <v/>
      </c>
      <c r="G1484" s="43"/>
      <c r="H1484" s="43"/>
      <c r="I1484" s="43"/>
    </row>
    <row r="1485" spans="1:9" ht="24.95" customHeight="1" thickBot="1">
      <c r="A1485" s="43"/>
      <c r="B1485" s="43"/>
      <c r="C1485" s="43"/>
      <c r="D1485" s="85" t="str">
        <f>IFERROR(VLOOKUP(C1485,التكويد!$A$2:$R$1501,5,0),"")</f>
        <v/>
      </c>
      <c r="F1485" s="91" t="str">
        <f t="shared" si="23"/>
        <v/>
      </c>
      <c r="G1485" s="43"/>
      <c r="H1485" s="43"/>
      <c r="I1485" s="43"/>
    </row>
    <row r="1486" spans="1:9" ht="24.95" customHeight="1" thickBot="1">
      <c r="A1486" s="43"/>
      <c r="B1486" s="43"/>
      <c r="C1486" s="43"/>
      <c r="D1486" s="85" t="str">
        <f>IFERROR(VLOOKUP(C1486,التكويد!$A$2:$R$1501,5,0),"")</f>
        <v/>
      </c>
      <c r="F1486" s="91" t="str">
        <f t="shared" si="23"/>
        <v/>
      </c>
      <c r="G1486" s="43"/>
      <c r="H1486" s="43"/>
      <c r="I1486" s="43"/>
    </row>
    <row r="1487" spans="1:9" ht="24.95" customHeight="1" thickBot="1">
      <c r="A1487" s="43"/>
      <c r="B1487" s="43"/>
      <c r="C1487" s="43"/>
      <c r="D1487" s="85" t="str">
        <f>IFERROR(VLOOKUP(C1487,التكويد!$A$2:$R$1501,5,0),"")</f>
        <v/>
      </c>
      <c r="F1487" s="91" t="str">
        <f t="shared" si="23"/>
        <v/>
      </c>
      <c r="G1487" s="43"/>
      <c r="H1487" s="43"/>
      <c r="I1487" s="43"/>
    </row>
    <row r="1488" spans="1:9" ht="24.95" customHeight="1" thickBot="1">
      <c r="A1488" s="43"/>
      <c r="B1488" s="43"/>
      <c r="C1488" s="43"/>
      <c r="D1488" s="85" t="str">
        <f>IFERROR(VLOOKUP(C1488,التكويد!$A$2:$R$1501,5,0),"")</f>
        <v/>
      </c>
      <c r="F1488" s="91" t="str">
        <f t="shared" si="23"/>
        <v/>
      </c>
      <c r="G1488" s="43"/>
      <c r="H1488" s="43"/>
      <c r="I1488" s="43"/>
    </row>
    <row r="1489" spans="1:9" ht="24.95" customHeight="1" thickBot="1">
      <c r="A1489" s="43"/>
      <c r="B1489" s="43"/>
      <c r="C1489" s="43"/>
      <c r="D1489" s="85" t="str">
        <f>IFERROR(VLOOKUP(C1489,التكويد!$A$2:$R$1501,5,0),"")</f>
        <v/>
      </c>
      <c r="F1489" s="91" t="str">
        <f t="shared" si="23"/>
        <v/>
      </c>
      <c r="G1489" s="43"/>
      <c r="H1489" s="43"/>
      <c r="I1489" s="43"/>
    </row>
    <row r="1490" spans="1:9" ht="24.95" customHeight="1" thickBot="1">
      <c r="A1490" s="43"/>
      <c r="B1490" s="43"/>
      <c r="C1490" s="43"/>
      <c r="D1490" s="85" t="str">
        <f>IFERROR(VLOOKUP(C1490,التكويد!$A$2:$R$1501,5,0),"")</f>
        <v/>
      </c>
      <c r="F1490" s="91" t="str">
        <f t="shared" si="23"/>
        <v/>
      </c>
      <c r="G1490" s="43"/>
      <c r="H1490" s="43"/>
      <c r="I1490" s="43"/>
    </row>
    <row r="1491" spans="1:9" ht="24.95" customHeight="1" thickBot="1">
      <c r="A1491" s="43"/>
      <c r="B1491" s="43"/>
      <c r="C1491" s="43"/>
      <c r="D1491" s="85" t="str">
        <f>IFERROR(VLOOKUP(C1491,التكويد!$A$2:$R$1501,5,0),"")</f>
        <v/>
      </c>
      <c r="F1491" s="91" t="str">
        <f t="shared" si="23"/>
        <v/>
      </c>
      <c r="G1491" s="43"/>
      <c r="H1491" s="43"/>
      <c r="I1491" s="43"/>
    </row>
    <row r="1492" spans="1:9" ht="24.95" customHeight="1" thickBot="1">
      <c r="A1492" s="43"/>
      <c r="B1492" s="43"/>
      <c r="C1492" s="43"/>
      <c r="D1492" s="85" t="str">
        <f>IFERROR(VLOOKUP(C1492,التكويد!$A$2:$R$1501,5,0),"")</f>
        <v/>
      </c>
      <c r="F1492" s="91" t="str">
        <f t="shared" si="23"/>
        <v/>
      </c>
      <c r="G1492" s="43"/>
      <c r="H1492" s="43"/>
      <c r="I1492" s="43"/>
    </row>
    <row r="1493" spans="1:9" ht="24.95" customHeight="1" thickBot="1">
      <c r="A1493" s="43"/>
      <c r="B1493" s="43"/>
      <c r="C1493" s="43"/>
      <c r="D1493" s="85" t="str">
        <f>IFERROR(VLOOKUP(C1493,التكويد!$A$2:$R$1501,5,0),"")</f>
        <v/>
      </c>
      <c r="F1493" s="91" t="str">
        <f t="shared" si="23"/>
        <v/>
      </c>
      <c r="G1493" s="43"/>
      <c r="H1493" s="43"/>
      <c r="I1493" s="43"/>
    </row>
    <row r="1494" spans="1:9" ht="24.95" customHeight="1" thickBot="1">
      <c r="A1494" s="43"/>
      <c r="B1494" s="43"/>
      <c r="C1494" s="43"/>
      <c r="D1494" s="85" t="str">
        <f>IFERROR(VLOOKUP(C1494,التكويد!$A$2:$R$1501,5,0),"")</f>
        <v/>
      </c>
      <c r="F1494" s="91" t="str">
        <f t="shared" si="23"/>
        <v/>
      </c>
      <c r="G1494" s="43"/>
      <c r="H1494" s="43"/>
      <c r="I1494" s="43"/>
    </row>
    <row r="1495" spans="1:9" ht="24.95" customHeight="1" thickBot="1">
      <c r="A1495" s="43"/>
      <c r="B1495" s="43"/>
      <c r="C1495" s="43"/>
      <c r="D1495" s="85" t="str">
        <f>IFERROR(VLOOKUP(C1495,التكويد!$A$2:$R$1501,5,0),"")</f>
        <v/>
      </c>
      <c r="F1495" s="91" t="str">
        <f t="shared" si="23"/>
        <v/>
      </c>
      <c r="G1495" s="43"/>
      <c r="H1495" s="43"/>
      <c r="I1495" s="43"/>
    </row>
    <row r="1496" spans="1:9" ht="24.95" customHeight="1" thickBot="1">
      <c r="A1496" s="43"/>
      <c r="B1496" s="43"/>
      <c r="C1496" s="43"/>
      <c r="D1496" s="85" t="str">
        <f>IFERROR(VLOOKUP(C1496,التكويد!$A$2:$R$1501,5,0),"")</f>
        <v/>
      </c>
      <c r="F1496" s="91" t="str">
        <f t="shared" si="23"/>
        <v/>
      </c>
      <c r="G1496" s="43"/>
      <c r="H1496" s="43"/>
      <c r="I1496" s="43"/>
    </row>
    <row r="1497" spans="1:9" ht="24.95" customHeight="1" thickBot="1">
      <c r="A1497" s="43"/>
      <c r="B1497" s="43"/>
      <c r="C1497" s="43"/>
      <c r="D1497" s="85" t="str">
        <f>IFERROR(VLOOKUP(C1497,التكويد!$A$2:$R$1501,5,0),"")</f>
        <v/>
      </c>
      <c r="F1497" s="91" t="str">
        <f t="shared" si="23"/>
        <v/>
      </c>
      <c r="G1497" s="43"/>
      <c r="H1497" s="43"/>
      <c r="I1497" s="43"/>
    </row>
    <row r="1498" spans="1:9" ht="24.95" customHeight="1" thickBot="1">
      <c r="A1498" s="43"/>
      <c r="B1498" s="43"/>
      <c r="C1498" s="43"/>
      <c r="D1498" s="85" t="str">
        <f>IFERROR(VLOOKUP(C1498,التكويد!$A$2:$R$1501,5,0),"")</f>
        <v/>
      </c>
      <c r="F1498" s="91" t="str">
        <f t="shared" si="23"/>
        <v/>
      </c>
      <c r="G1498" s="43"/>
      <c r="H1498" s="43"/>
      <c r="I1498" s="43"/>
    </row>
    <row r="1499" spans="1:9" ht="24.95" customHeight="1" thickBot="1">
      <c r="A1499" s="43"/>
      <c r="B1499" s="43"/>
      <c r="C1499" s="43"/>
      <c r="D1499" s="85" t="str">
        <f>IFERROR(VLOOKUP(C1499,التكويد!$A$2:$R$1501,5,0),"")</f>
        <v/>
      </c>
      <c r="F1499" s="91" t="str">
        <f t="shared" si="23"/>
        <v/>
      </c>
      <c r="G1499" s="43"/>
      <c r="H1499" s="43"/>
      <c r="I1499" s="43"/>
    </row>
    <row r="1500" spans="1:9" ht="24.95" customHeight="1" thickBot="1">
      <c r="A1500" s="43"/>
      <c r="B1500" s="43"/>
      <c r="C1500" s="43"/>
      <c r="D1500" s="85" t="str">
        <f>IFERROR(VLOOKUP(C1500,التكويد!$A$2:$R$1501,5,0),"")</f>
        <v/>
      </c>
      <c r="F1500" s="91" t="str">
        <f t="shared" si="23"/>
        <v/>
      </c>
      <c r="G1500" s="43"/>
      <c r="H1500" s="43"/>
      <c r="I1500" s="43"/>
    </row>
    <row r="1501" spans="1:9" ht="24.95" customHeight="1" thickBot="1">
      <c r="A1501" s="43"/>
      <c r="B1501" s="43"/>
      <c r="C1501" s="43"/>
      <c r="D1501" s="85" t="str">
        <f>IFERROR(VLOOKUP(C1501,التكويد!$A$2:$R$1501,5,0),"")</f>
        <v/>
      </c>
      <c r="F1501" s="91" t="str">
        <f t="shared" si="23"/>
        <v/>
      </c>
      <c r="G1501" s="43"/>
      <c r="H1501" s="43"/>
      <c r="I1501" s="43"/>
    </row>
    <row r="1502" spans="1:9" ht="24.95" customHeight="1" thickBot="1">
      <c r="A1502" s="43"/>
      <c r="B1502" s="43"/>
      <c r="C1502" s="43"/>
      <c r="D1502" s="85" t="str">
        <f>IFERROR(VLOOKUP(C1502,التكويد!$A$2:$R$1501,5,0),"")</f>
        <v/>
      </c>
      <c r="F1502" s="91" t="str">
        <f t="shared" si="23"/>
        <v/>
      </c>
      <c r="G1502" s="43"/>
      <c r="H1502" s="43"/>
      <c r="I1502" s="43"/>
    </row>
    <row r="1503" spans="1:9" ht="24.95" customHeight="1" thickBot="1">
      <c r="A1503" s="43"/>
      <c r="B1503" s="43"/>
      <c r="C1503" s="43"/>
      <c r="D1503" s="85" t="str">
        <f>IFERROR(VLOOKUP(C1503,التكويد!$A$2:$R$1501,5,0),"")</f>
        <v/>
      </c>
      <c r="F1503" s="91" t="str">
        <f t="shared" si="23"/>
        <v/>
      </c>
      <c r="G1503" s="43"/>
      <c r="H1503" s="43"/>
      <c r="I1503" s="43"/>
    </row>
    <row r="1504" spans="1:9" ht="24.95" customHeight="1" thickBot="1">
      <c r="A1504" s="43"/>
      <c r="B1504" s="43"/>
      <c r="C1504" s="43"/>
      <c r="D1504" s="85" t="str">
        <f>IFERROR(VLOOKUP(C1504,التكويد!$A$2:$R$1501,5,0),"")</f>
        <v/>
      </c>
      <c r="F1504" s="91" t="str">
        <f t="shared" si="23"/>
        <v/>
      </c>
      <c r="G1504" s="43"/>
      <c r="H1504" s="43"/>
      <c r="I1504" s="43"/>
    </row>
    <row r="1505" spans="1:9" ht="24.95" customHeight="1" thickBot="1">
      <c r="A1505" s="43"/>
      <c r="B1505" s="43"/>
      <c r="C1505" s="43"/>
      <c r="D1505" s="85" t="str">
        <f>IFERROR(VLOOKUP(C1505,التكويد!$A$2:$R$1501,5,0),"")</f>
        <v/>
      </c>
      <c r="F1505" s="91" t="str">
        <f t="shared" si="23"/>
        <v/>
      </c>
      <c r="G1505" s="43"/>
      <c r="H1505" s="43"/>
      <c r="I1505" s="43"/>
    </row>
    <row r="1506" spans="1:9" ht="24.95" customHeight="1" thickBot="1">
      <c r="A1506" s="43"/>
      <c r="B1506" s="43"/>
      <c r="C1506" s="43"/>
      <c r="D1506" s="85" t="str">
        <f>IFERROR(VLOOKUP(C1506,التكويد!$A$2:$R$1501,5,0),"")</f>
        <v/>
      </c>
      <c r="F1506" s="91" t="str">
        <f t="shared" si="23"/>
        <v/>
      </c>
      <c r="G1506" s="43"/>
      <c r="H1506" s="43"/>
      <c r="I1506" s="43"/>
    </row>
    <row r="1507" spans="1:9" ht="24.95" customHeight="1" thickBot="1">
      <c r="A1507" s="43"/>
      <c r="B1507" s="43"/>
      <c r="C1507" s="43"/>
      <c r="D1507" s="85" t="str">
        <f>IFERROR(VLOOKUP(C1507,التكويد!$A$2:$R$1501,5,0),"")</f>
        <v/>
      </c>
      <c r="F1507" s="91" t="str">
        <f t="shared" si="23"/>
        <v/>
      </c>
      <c r="G1507" s="43"/>
      <c r="H1507" s="43"/>
      <c r="I1507" s="43"/>
    </row>
    <row r="1508" spans="1:9" ht="24.95" customHeight="1" thickBot="1">
      <c r="A1508" s="43"/>
      <c r="B1508" s="43"/>
      <c r="C1508" s="43"/>
      <c r="D1508" s="85" t="str">
        <f>IFERROR(VLOOKUP(C1508,التكويد!$A$2:$R$1501,5,0),"")</f>
        <v/>
      </c>
      <c r="F1508" s="91" t="str">
        <f t="shared" si="23"/>
        <v/>
      </c>
      <c r="G1508" s="43"/>
      <c r="H1508" s="43"/>
      <c r="I1508" s="43"/>
    </row>
    <row r="1509" spans="1:9" ht="24.95" customHeight="1" thickBot="1">
      <c r="A1509" s="43"/>
      <c r="B1509" s="43"/>
      <c r="C1509" s="43"/>
      <c r="D1509" s="85" t="str">
        <f>IFERROR(VLOOKUP(C1509,التكويد!$A$2:$R$1501,5,0),"")</f>
        <v/>
      </c>
      <c r="F1509" s="91" t="str">
        <f t="shared" si="23"/>
        <v/>
      </c>
      <c r="G1509" s="43"/>
      <c r="H1509" s="43"/>
      <c r="I1509" s="43"/>
    </row>
    <row r="1510" spans="1:9" ht="24.95" customHeight="1" thickBot="1">
      <c r="A1510" s="43"/>
      <c r="B1510" s="43"/>
      <c r="C1510" s="43"/>
      <c r="D1510" s="85" t="str">
        <f>IFERROR(VLOOKUP(C1510,التكويد!$A$2:$R$1501,5,0),"")</f>
        <v/>
      </c>
      <c r="F1510" s="91" t="str">
        <f t="shared" si="23"/>
        <v/>
      </c>
      <c r="G1510" s="43"/>
      <c r="H1510" s="43"/>
      <c r="I1510" s="43"/>
    </row>
    <row r="1511" spans="1:9" ht="24.95" customHeight="1" thickBot="1">
      <c r="A1511" s="43"/>
      <c r="B1511" s="43"/>
      <c r="C1511" s="43"/>
      <c r="D1511" s="85" t="str">
        <f>IFERROR(VLOOKUP(C1511,التكويد!$A$2:$R$1501,5,0),"")</f>
        <v/>
      </c>
      <c r="F1511" s="91" t="str">
        <f t="shared" si="23"/>
        <v/>
      </c>
      <c r="G1511" s="43"/>
      <c r="H1511" s="43"/>
      <c r="I1511" s="43"/>
    </row>
    <row r="1512" spans="1:9" ht="24.95" customHeight="1" thickBot="1">
      <c r="A1512" s="43"/>
      <c r="B1512" s="43"/>
      <c r="C1512" s="43"/>
      <c r="D1512" s="85" t="str">
        <f>IFERROR(VLOOKUP(C1512,التكويد!$A$2:$R$1501,5,0),"")</f>
        <v/>
      </c>
      <c r="F1512" s="91" t="str">
        <f t="shared" si="23"/>
        <v/>
      </c>
      <c r="G1512" s="43"/>
      <c r="H1512" s="43"/>
      <c r="I1512" s="43"/>
    </row>
    <row r="1513" spans="1:9" ht="24.95" customHeight="1" thickBot="1">
      <c r="A1513" s="43"/>
      <c r="B1513" s="43"/>
      <c r="C1513" s="43"/>
      <c r="D1513" s="85" t="str">
        <f>IFERROR(VLOOKUP(C1513,التكويد!$A$2:$R$1501,5,0),"")</f>
        <v/>
      </c>
      <c r="F1513" s="91" t="str">
        <f t="shared" si="23"/>
        <v/>
      </c>
      <c r="G1513" s="43"/>
      <c r="H1513" s="43"/>
      <c r="I1513" s="43"/>
    </row>
    <row r="1514" spans="1:9" ht="24.95" customHeight="1" thickBot="1">
      <c r="A1514" s="43"/>
      <c r="B1514" s="43"/>
      <c r="C1514" s="43"/>
      <c r="D1514" s="85" t="str">
        <f>IFERROR(VLOOKUP(C1514,التكويد!$A$2:$R$1501,5,0),"")</f>
        <v/>
      </c>
      <c r="F1514" s="91" t="str">
        <f t="shared" si="23"/>
        <v/>
      </c>
      <c r="G1514" s="43"/>
      <c r="H1514" s="43"/>
      <c r="I1514" s="43"/>
    </row>
    <row r="1515" spans="1:9" ht="24.95" customHeight="1" thickBot="1">
      <c r="A1515" s="43"/>
      <c r="B1515" s="43"/>
      <c r="C1515" s="43"/>
      <c r="D1515" s="85" t="str">
        <f>IFERROR(VLOOKUP(C1515,التكويد!$A$2:$R$1501,5,0),"")</f>
        <v/>
      </c>
      <c r="F1515" s="91" t="str">
        <f t="shared" si="23"/>
        <v/>
      </c>
      <c r="G1515" s="43"/>
      <c r="H1515" s="43"/>
      <c r="I1515" s="43"/>
    </row>
    <row r="1516" spans="1:9" ht="24.95" customHeight="1" thickBot="1">
      <c r="A1516" s="43"/>
      <c r="B1516" s="43"/>
      <c r="C1516" s="43"/>
      <c r="D1516" s="85" t="str">
        <f>IFERROR(VLOOKUP(C1516,التكويد!$A$2:$R$1501,5,0),"")</f>
        <v/>
      </c>
      <c r="F1516" s="91" t="str">
        <f t="shared" si="23"/>
        <v/>
      </c>
      <c r="G1516" s="43"/>
      <c r="H1516" s="43"/>
      <c r="I1516" s="43"/>
    </row>
    <row r="1517" spans="1:9" ht="24.95" customHeight="1" thickBot="1">
      <c r="A1517" s="43"/>
      <c r="B1517" s="43"/>
      <c r="C1517" s="43"/>
      <c r="D1517" s="85" t="str">
        <f>IFERROR(VLOOKUP(C1517,التكويد!$A$2:$R$1501,5,0),"")</f>
        <v/>
      </c>
      <c r="F1517" s="91" t="str">
        <f t="shared" si="23"/>
        <v/>
      </c>
      <c r="G1517" s="43"/>
      <c r="H1517" s="43"/>
      <c r="I1517" s="43"/>
    </row>
    <row r="1518" spans="1:9" ht="24.95" customHeight="1" thickBot="1">
      <c r="A1518" s="43"/>
      <c r="B1518" s="43"/>
      <c r="C1518" s="43"/>
      <c r="D1518" s="85" t="str">
        <f>IFERROR(VLOOKUP(C1518,التكويد!$A$2:$R$1501,5,0),"")</f>
        <v/>
      </c>
      <c r="F1518" s="91" t="str">
        <f t="shared" si="23"/>
        <v/>
      </c>
      <c r="G1518" s="43"/>
      <c r="H1518" s="43"/>
      <c r="I1518" s="43"/>
    </row>
    <row r="1519" spans="1:9" ht="24.95" customHeight="1" thickBot="1">
      <c r="A1519" s="43"/>
      <c r="B1519" s="43"/>
      <c r="C1519" s="43"/>
      <c r="D1519" s="85" t="str">
        <f>IFERROR(VLOOKUP(C1519,التكويد!$A$2:$R$1501,5,0),"")</f>
        <v/>
      </c>
      <c r="F1519" s="91" t="str">
        <f t="shared" si="23"/>
        <v/>
      </c>
      <c r="G1519" s="43"/>
      <c r="H1519" s="43"/>
      <c r="I1519" s="43"/>
    </row>
    <row r="1520" spans="1:9" ht="24.95" customHeight="1" thickBot="1">
      <c r="A1520" s="43"/>
      <c r="B1520" s="43"/>
      <c r="C1520" s="43"/>
      <c r="D1520" s="85" t="str">
        <f>IFERROR(VLOOKUP(C1520,التكويد!$A$2:$R$1501,5,0),"")</f>
        <v/>
      </c>
      <c r="F1520" s="91" t="str">
        <f t="shared" si="23"/>
        <v/>
      </c>
      <c r="G1520" s="43"/>
      <c r="H1520" s="43"/>
      <c r="I1520" s="43"/>
    </row>
    <row r="1521" spans="1:9" ht="24.95" customHeight="1" thickBot="1">
      <c r="A1521" s="43"/>
      <c r="B1521" s="43"/>
      <c r="C1521" s="43"/>
      <c r="D1521" s="85" t="str">
        <f>IFERROR(VLOOKUP(C1521,التكويد!$A$2:$R$1501,5,0),"")</f>
        <v/>
      </c>
      <c r="F1521" s="91" t="str">
        <f t="shared" si="23"/>
        <v/>
      </c>
      <c r="G1521" s="43"/>
      <c r="H1521" s="43"/>
      <c r="I1521" s="43"/>
    </row>
    <row r="1522" spans="1:9" ht="24.95" customHeight="1" thickBot="1">
      <c r="A1522" s="43"/>
      <c r="B1522" s="43"/>
      <c r="C1522" s="43"/>
      <c r="D1522" s="85" t="str">
        <f>IFERROR(VLOOKUP(C1522,التكويد!$A$2:$R$1501,5,0),"")</f>
        <v/>
      </c>
      <c r="F1522" s="91" t="str">
        <f t="shared" si="23"/>
        <v/>
      </c>
      <c r="G1522" s="43"/>
      <c r="H1522" s="43"/>
      <c r="I1522" s="43"/>
    </row>
    <row r="1523" spans="1:9" ht="24.95" customHeight="1" thickBot="1">
      <c r="A1523" s="43"/>
      <c r="B1523" s="43"/>
      <c r="C1523" s="43"/>
      <c r="D1523" s="85" t="str">
        <f>IFERROR(VLOOKUP(C1523,التكويد!$A$2:$R$1501,5,0),"")</f>
        <v/>
      </c>
      <c r="F1523" s="91" t="str">
        <f t="shared" si="23"/>
        <v/>
      </c>
      <c r="G1523" s="43"/>
      <c r="H1523" s="43"/>
      <c r="I1523" s="43"/>
    </row>
    <row r="1524" spans="1:9" ht="24.95" customHeight="1" thickBot="1">
      <c r="A1524" s="43"/>
      <c r="B1524" s="43"/>
      <c r="C1524" s="43"/>
      <c r="D1524" s="85" t="str">
        <f>IFERROR(VLOOKUP(C1524,التكويد!$A$2:$R$1501,5,0),"")</f>
        <v/>
      </c>
      <c r="F1524" s="91" t="str">
        <f t="shared" si="23"/>
        <v/>
      </c>
      <c r="G1524" s="43"/>
      <c r="H1524" s="43"/>
      <c r="I1524" s="43"/>
    </row>
    <row r="1525" spans="1:9" ht="24.95" customHeight="1" thickBot="1">
      <c r="A1525" s="43"/>
      <c r="B1525" s="43"/>
      <c r="C1525" s="43"/>
      <c r="D1525" s="85" t="str">
        <f>IFERROR(VLOOKUP(C1525,التكويد!$A$2:$R$1501,5,0),"")</f>
        <v/>
      </c>
      <c r="F1525" s="91" t="str">
        <f t="shared" si="23"/>
        <v/>
      </c>
      <c r="G1525" s="43"/>
      <c r="H1525" s="43"/>
      <c r="I1525" s="43"/>
    </row>
    <row r="1526" spans="1:9" ht="24.95" customHeight="1" thickBot="1">
      <c r="A1526" s="43"/>
      <c r="B1526" s="43"/>
      <c r="C1526" s="43"/>
      <c r="D1526" s="85" t="str">
        <f>IFERROR(VLOOKUP(C1526,التكويد!$A$2:$R$1501,5,0),"")</f>
        <v/>
      </c>
      <c r="F1526" s="91" t="str">
        <f t="shared" si="23"/>
        <v/>
      </c>
      <c r="G1526" s="43"/>
      <c r="H1526" s="43"/>
      <c r="I1526" s="43"/>
    </row>
    <row r="1527" spans="1:9" ht="24.95" customHeight="1" thickBot="1">
      <c r="A1527" s="43"/>
      <c r="B1527" s="43"/>
      <c r="C1527" s="43"/>
      <c r="D1527" s="85" t="str">
        <f>IFERROR(VLOOKUP(C1527,التكويد!$A$2:$R$1501,5,0),"")</f>
        <v/>
      </c>
      <c r="F1527" s="91" t="str">
        <f t="shared" si="23"/>
        <v/>
      </c>
      <c r="G1527" s="43"/>
      <c r="H1527" s="43"/>
      <c r="I1527" s="43"/>
    </row>
    <row r="1528" spans="1:9" ht="24.95" customHeight="1" thickBot="1">
      <c r="A1528" s="43"/>
      <c r="B1528" s="43"/>
      <c r="C1528" s="43"/>
      <c r="D1528" s="85" t="str">
        <f>IFERROR(VLOOKUP(C1528,التكويد!$A$2:$R$1501,5,0),"")</f>
        <v/>
      </c>
      <c r="F1528" s="91" t="str">
        <f t="shared" si="23"/>
        <v/>
      </c>
      <c r="G1528" s="43"/>
      <c r="H1528" s="43"/>
      <c r="I1528" s="43"/>
    </row>
    <row r="1529" spans="1:9" ht="24.95" customHeight="1" thickBot="1">
      <c r="A1529" s="43"/>
      <c r="B1529" s="43"/>
      <c r="C1529" s="43"/>
      <c r="D1529" s="85" t="str">
        <f>IFERROR(VLOOKUP(C1529,التكويد!$A$2:$R$1501,5,0),"")</f>
        <v/>
      </c>
      <c r="F1529" s="91" t="str">
        <f t="shared" si="23"/>
        <v/>
      </c>
      <c r="G1529" s="43"/>
      <c r="H1529" s="43"/>
      <c r="I1529" s="43"/>
    </row>
    <row r="1530" spans="1:9" ht="24.95" customHeight="1" thickBot="1">
      <c r="A1530" s="43"/>
      <c r="B1530" s="43"/>
      <c r="C1530" s="43"/>
      <c r="D1530" s="85" t="str">
        <f>IFERROR(VLOOKUP(C1530,التكويد!$A$2:$R$1501,5,0),"")</f>
        <v/>
      </c>
      <c r="F1530" s="91" t="str">
        <f t="shared" si="23"/>
        <v/>
      </c>
      <c r="G1530" s="43"/>
      <c r="H1530" s="43"/>
      <c r="I1530" s="43"/>
    </row>
    <row r="1531" spans="1:9" ht="24.95" customHeight="1" thickBot="1">
      <c r="A1531" s="43"/>
      <c r="B1531" s="43"/>
      <c r="C1531" s="43"/>
      <c r="D1531" s="85" t="str">
        <f>IFERROR(VLOOKUP(C1531,التكويد!$A$2:$R$1501,5,0),"")</f>
        <v/>
      </c>
      <c r="F1531" s="91" t="str">
        <f t="shared" si="23"/>
        <v/>
      </c>
      <c r="G1531" s="43"/>
      <c r="H1531" s="43"/>
      <c r="I1531" s="43"/>
    </row>
    <row r="1532" spans="1:9" ht="24.95" customHeight="1" thickBot="1">
      <c r="A1532" s="43"/>
      <c r="B1532" s="43"/>
      <c r="C1532" s="43"/>
      <c r="D1532" s="85" t="str">
        <f>IFERROR(VLOOKUP(C1532,التكويد!$A$2:$R$1501,5,0),"")</f>
        <v/>
      </c>
      <c r="F1532" s="91" t="str">
        <f t="shared" si="23"/>
        <v/>
      </c>
      <c r="G1532" s="43"/>
      <c r="H1532" s="43"/>
      <c r="I1532" s="43"/>
    </row>
    <row r="1533" spans="1:9" ht="24.95" customHeight="1" thickBot="1">
      <c r="A1533" s="43"/>
      <c r="B1533" s="43"/>
      <c r="C1533" s="43"/>
      <c r="D1533" s="85" t="str">
        <f>IFERROR(VLOOKUP(C1533,التكويد!$A$2:$R$1501,5,0),"")</f>
        <v/>
      </c>
      <c r="F1533" s="91" t="str">
        <f t="shared" si="23"/>
        <v/>
      </c>
      <c r="G1533" s="43"/>
      <c r="H1533" s="43"/>
      <c r="I1533" s="43"/>
    </row>
    <row r="1534" spans="1:9" ht="24.95" customHeight="1" thickBot="1">
      <c r="A1534" s="43"/>
      <c r="B1534" s="43"/>
      <c r="C1534" s="43"/>
      <c r="D1534" s="85" t="str">
        <f>IFERROR(VLOOKUP(C1534,التكويد!$A$2:$R$1501,5,0),"")</f>
        <v/>
      </c>
      <c r="F1534" s="91" t="str">
        <f t="shared" si="23"/>
        <v/>
      </c>
      <c r="G1534" s="43"/>
      <c r="H1534" s="43"/>
      <c r="I1534" s="43"/>
    </row>
    <row r="1535" spans="1:9" ht="24.95" customHeight="1" thickBot="1">
      <c r="A1535" s="43"/>
      <c r="B1535" s="43"/>
      <c r="C1535" s="43"/>
      <c r="D1535" s="85" t="str">
        <f>IFERROR(VLOOKUP(C1535,التكويد!$A$2:$R$1501,5,0),"")</f>
        <v/>
      </c>
      <c r="F1535" s="91" t="str">
        <f t="shared" si="23"/>
        <v/>
      </c>
      <c r="G1535" s="43"/>
      <c r="H1535" s="43"/>
      <c r="I1535" s="43"/>
    </row>
    <row r="1536" spans="1:9" ht="24.95" customHeight="1" thickBot="1">
      <c r="A1536" s="43"/>
      <c r="B1536" s="43"/>
      <c r="C1536" s="43"/>
      <c r="D1536" s="85" t="str">
        <f>IFERROR(VLOOKUP(C1536,التكويد!$A$2:$R$1501,5,0),"")</f>
        <v/>
      </c>
      <c r="F1536" s="91" t="str">
        <f t="shared" si="23"/>
        <v/>
      </c>
      <c r="G1536" s="43"/>
      <c r="H1536" s="43"/>
      <c r="I1536" s="43"/>
    </row>
    <row r="1537" spans="1:9" ht="24.95" customHeight="1" thickBot="1">
      <c r="A1537" s="43"/>
      <c r="B1537" s="43"/>
      <c r="C1537" s="43"/>
      <c r="D1537" s="85" t="str">
        <f>IFERROR(VLOOKUP(C1537,التكويد!$A$2:$R$1501,5,0),"")</f>
        <v/>
      </c>
      <c r="F1537" s="91" t="str">
        <f t="shared" si="23"/>
        <v/>
      </c>
      <c r="G1537" s="43"/>
      <c r="H1537" s="43"/>
      <c r="I1537" s="43"/>
    </row>
    <row r="1538" spans="1:9" ht="24.95" customHeight="1" thickBot="1">
      <c r="A1538" s="43"/>
      <c r="B1538" s="43"/>
      <c r="C1538" s="43"/>
      <c r="D1538" s="85" t="str">
        <f>IFERROR(VLOOKUP(C1538,التكويد!$A$2:$R$1501,5,0),"")</f>
        <v/>
      </c>
      <c r="F1538" s="91" t="str">
        <f t="shared" ref="F1538:F1601" si="24">IFERROR(SUM(E1538/G1538),"")</f>
        <v/>
      </c>
      <c r="G1538" s="43"/>
      <c r="H1538" s="43"/>
      <c r="I1538" s="43"/>
    </row>
    <row r="1539" spans="1:9" ht="24.95" customHeight="1" thickBot="1">
      <c r="A1539" s="43"/>
      <c r="B1539" s="43"/>
      <c r="C1539" s="43"/>
      <c r="D1539" s="85" t="str">
        <f>IFERROR(VLOOKUP(C1539,التكويد!$A$2:$R$1501,5,0),"")</f>
        <v/>
      </c>
      <c r="F1539" s="91" t="str">
        <f t="shared" si="24"/>
        <v/>
      </c>
      <c r="G1539" s="43"/>
      <c r="H1539" s="43"/>
      <c r="I1539" s="43"/>
    </row>
    <row r="1540" spans="1:9" ht="24.95" customHeight="1" thickBot="1">
      <c r="A1540" s="43"/>
      <c r="B1540" s="43"/>
      <c r="C1540" s="43"/>
      <c r="D1540" s="85" t="str">
        <f>IFERROR(VLOOKUP(C1540,التكويد!$A$2:$R$1501,5,0),"")</f>
        <v/>
      </c>
      <c r="F1540" s="91" t="str">
        <f t="shared" si="24"/>
        <v/>
      </c>
      <c r="G1540" s="43"/>
      <c r="H1540" s="43"/>
      <c r="I1540" s="43"/>
    </row>
    <row r="1541" spans="1:9" ht="24.95" customHeight="1" thickBot="1">
      <c r="A1541" s="43"/>
      <c r="B1541" s="43"/>
      <c r="C1541" s="43"/>
      <c r="D1541" s="85" t="str">
        <f>IFERROR(VLOOKUP(C1541,التكويد!$A$2:$R$1501,5,0),"")</f>
        <v/>
      </c>
      <c r="F1541" s="91" t="str">
        <f t="shared" si="24"/>
        <v/>
      </c>
      <c r="G1541" s="43"/>
      <c r="H1541" s="43"/>
      <c r="I1541" s="43"/>
    </row>
    <row r="1542" spans="1:9" ht="24.95" customHeight="1" thickBot="1">
      <c r="A1542" s="43"/>
      <c r="B1542" s="43"/>
      <c r="C1542" s="43"/>
      <c r="D1542" s="85" t="str">
        <f>IFERROR(VLOOKUP(C1542,التكويد!$A$2:$R$1501,5,0),"")</f>
        <v/>
      </c>
      <c r="F1542" s="91" t="str">
        <f t="shared" si="24"/>
        <v/>
      </c>
      <c r="G1542" s="43"/>
      <c r="H1542" s="43"/>
      <c r="I1542" s="43"/>
    </row>
    <row r="1543" spans="1:9" ht="24.95" customHeight="1" thickBot="1">
      <c r="A1543" s="43"/>
      <c r="B1543" s="43"/>
      <c r="C1543" s="43"/>
      <c r="D1543" s="85" t="str">
        <f>IFERROR(VLOOKUP(C1543,التكويد!$A$2:$R$1501,5,0),"")</f>
        <v/>
      </c>
      <c r="F1543" s="91" t="str">
        <f t="shared" si="24"/>
        <v/>
      </c>
      <c r="G1543" s="43"/>
      <c r="H1543" s="43"/>
      <c r="I1543" s="43"/>
    </row>
    <row r="1544" spans="1:9" ht="24.95" customHeight="1" thickBot="1">
      <c r="A1544" s="43"/>
      <c r="B1544" s="43"/>
      <c r="C1544" s="43"/>
      <c r="D1544" s="85" t="str">
        <f>IFERROR(VLOOKUP(C1544,التكويد!$A$2:$R$1501,5,0),"")</f>
        <v/>
      </c>
      <c r="F1544" s="91" t="str">
        <f t="shared" si="24"/>
        <v/>
      </c>
      <c r="G1544" s="43"/>
      <c r="H1544" s="43"/>
      <c r="I1544" s="43"/>
    </row>
    <row r="1545" spans="1:9" ht="24.95" customHeight="1" thickBot="1">
      <c r="A1545" s="43"/>
      <c r="B1545" s="43"/>
      <c r="C1545" s="43"/>
      <c r="D1545" s="85" t="str">
        <f>IFERROR(VLOOKUP(C1545,التكويد!$A$2:$R$1501,5,0),"")</f>
        <v/>
      </c>
      <c r="F1545" s="91" t="str">
        <f t="shared" si="24"/>
        <v/>
      </c>
      <c r="G1545" s="43"/>
      <c r="H1545" s="43"/>
      <c r="I1545" s="43"/>
    </row>
    <row r="1546" spans="1:9" ht="24.95" customHeight="1" thickBot="1">
      <c r="A1546" s="43"/>
      <c r="B1546" s="43"/>
      <c r="C1546" s="43"/>
      <c r="D1546" s="85" t="str">
        <f>IFERROR(VLOOKUP(C1546,التكويد!$A$2:$R$1501,5,0),"")</f>
        <v/>
      </c>
      <c r="F1546" s="91" t="str">
        <f t="shared" si="24"/>
        <v/>
      </c>
      <c r="G1546" s="43"/>
      <c r="H1546" s="43"/>
      <c r="I1546" s="43"/>
    </row>
    <row r="1547" spans="1:9" ht="24.95" customHeight="1" thickBot="1">
      <c r="A1547" s="43"/>
      <c r="B1547" s="43"/>
      <c r="C1547" s="43"/>
      <c r="D1547" s="85" t="str">
        <f>IFERROR(VLOOKUP(C1547,التكويد!$A$2:$R$1501,5,0),"")</f>
        <v/>
      </c>
      <c r="F1547" s="91" t="str">
        <f t="shared" si="24"/>
        <v/>
      </c>
      <c r="G1547" s="43"/>
      <c r="H1547" s="43"/>
      <c r="I1547" s="43"/>
    </row>
    <row r="1548" spans="1:9" ht="24.95" customHeight="1" thickBot="1">
      <c r="A1548" s="43"/>
      <c r="B1548" s="43"/>
      <c r="C1548" s="43"/>
      <c r="D1548" s="85" t="str">
        <f>IFERROR(VLOOKUP(C1548,التكويد!$A$2:$R$1501,5,0),"")</f>
        <v/>
      </c>
      <c r="F1548" s="91" t="str">
        <f t="shared" si="24"/>
        <v/>
      </c>
      <c r="G1548" s="43"/>
      <c r="H1548" s="43"/>
      <c r="I1548" s="43"/>
    </row>
    <row r="1549" spans="1:9" ht="24.95" customHeight="1" thickBot="1">
      <c r="A1549" s="43"/>
      <c r="B1549" s="43"/>
      <c r="C1549" s="43"/>
      <c r="D1549" s="85" t="str">
        <f>IFERROR(VLOOKUP(C1549,التكويد!$A$2:$R$1501,5,0),"")</f>
        <v/>
      </c>
      <c r="F1549" s="91" t="str">
        <f t="shared" si="24"/>
        <v/>
      </c>
      <c r="G1549" s="43"/>
      <c r="H1549" s="43"/>
      <c r="I1549" s="43"/>
    </row>
    <row r="1550" spans="1:9" ht="24.95" customHeight="1" thickBot="1">
      <c r="A1550" s="43"/>
      <c r="B1550" s="43"/>
      <c r="C1550" s="43"/>
      <c r="D1550" s="85" t="str">
        <f>IFERROR(VLOOKUP(C1550,التكويد!$A$2:$R$1501,5,0),"")</f>
        <v/>
      </c>
      <c r="F1550" s="91" t="str">
        <f t="shared" si="24"/>
        <v/>
      </c>
      <c r="G1550" s="43"/>
      <c r="H1550" s="43"/>
      <c r="I1550" s="43"/>
    </row>
    <row r="1551" spans="1:9" ht="24.95" customHeight="1" thickBot="1">
      <c r="A1551" s="43"/>
      <c r="B1551" s="43"/>
      <c r="C1551" s="43"/>
      <c r="D1551" s="85" t="str">
        <f>IFERROR(VLOOKUP(C1551,التكويد!$A$2:$R$1501,5,0),"")</f>
        <v/>
      </c>
      <c r="F1551" s="91" t="str">
        <f t="shared" si="24"/>
        <v/>
      </c>
      <c r="G1551" s="43"/>
      <c r="H1551" s="43"/>
      <c r="I1551" s="43"/>
    </row>
    <row r="1552" spans="1:9" ht="24.95" customHeight="1" thickBot="1">
      <c r="A1552" s="43"/>
      <c r="B1552" s="43"/>
      <c r="C1552" s="43"/>
      <c r="D1552" s="85" t="str">
        <f>IFERROR(VLOOKUP(C1552,التكويد!$A$2:$R$1501,5,0),"")</f>
        <v/>
      </c>
      <c r="F1552" s="91" t="str">
        <f t="shared" si="24"/>
        <v/>
      </c>
      <c r="G1552" s="43"/>
      <c r="H1552" s="43"/>
      <c r="I1552" s="43"/>
    </row>
    <row r="1553" spans="1:9" ht="24.95" customHeight="1" thickBot="1">
      <c r="A1553" s="43"/>
      <c r="B1553" s="43"/>
      <c r="C1553" s="43"/>
      <c r="D1553" s="85" t="str">
        <f>IFERROR(VLOOKUP(C1553,التكويد!$A$2:$R$1501,5,0),"")</f>
        <v/>
      </c>
      <c r="F1553" s="91" t="str">
        <f t="shared" si="24"/>
        <v/>
      </c>
      <c r="G1553" s="43"/>
      <c r="H1553" s="43"/>
      <c r="I1553" s="43"/>
    </row>
    <row r="1554" spans="1:9" ht="24.95" customHeight="1" thickBot="1">
      <c r="A1554" s="43"/>
      <c r="B1554" s="43"/>
      <c r="C1554" s="43"/>
      <c r="D1554" s="85" t="str">
        <f>IFERROR(VLOOKUP(C1554,التكويد!$A$2:$R$1501,5,0),"")</f>
        <v/>
      </c>
      <c r="F1554" s="91" t="str">
        <f t="shared" si="24"/>
        <v/>
      </c>
      <c r="G1554" s="43"/>
      <c r="H1554" s="43"/>
      <c r="I1554" s="43"/>
    </row>
    <row r="1555" spans="1:9" ht="24.95" customHeight="1" thickBot="1">
      <c r="A1555" s="43"/>
      <c r="B1555" s="43"/>
      <c r="C1555" s="43"/>
      <c r="D1555" s="85" t="str">
        <f>IFERROR(VLOOKUP(C1555,التكويد!$A$2:$R$1501,5,0),"")</f>
        <v/>
      </c>
      <c r="F1555" s="91" t="str">
        <f t="shared" si="24"/>
        <v/>
      </c>
      <c r="G1555" s="43"/>
      <c r="H1555" s="43"/>
      <c r="I1555" s="43"/>
    </row>
    <row r="1556" spans="1:9" ht="24.95" customHeight="1" thickBot="1">
      <c r="A1556" s="43"/>
      <c r="B1556" s="43"/>
      <c r="C1556" s="43"/>
      <c r="D1556" s="85" t="str">
        <f>IFERROR(VLOOKUP(C1556,التكويد!$A$2:$R$1501,5,0),"")</f>
        <v/>
      </c>
      <c r="F1556" s="91" t="str">
        <f t="shared" si="24"/>
        <v/>
      </c>
      <c r="G1556" s="43"/>
      <c r="H1556" s="43"/>
      <c r="I1556" s="43"/>
    </row>
    <row r="1557" spans="1:9" ht="24.95" customHeight="1" thickBot="1">
      <c r="A1557" s="43"/>
      <c r="B1557" s="43"/>
      <c r="C1557" s="43"/>
      <c r="D1557" s="85" t="str">
        <f>IFERROR(VLOOKUP(C1557,التكويد!$A$2:$R$1501,5,0),"")</f>
        <v/>
      </c>
      <c r="F1557" s="91" t="str">
        <f t="shared" si="24"/>
        <v/>
      </c>
      <c r="G1557" s="43"/>
      <c r="H1557" s="43"/>
      <c r="I1557" s="43"/>
    </row>
    <row r="1558" spans="1:9" ht="24.95" customHeight="1" thickBot="1">
      <c r="A1558" s="43"/>
      <c r="B1558" s="43"/>
      <c r="C1558" s="43"/>
      <c r="D1558" s="85" t="str">
        <f>IFERROR(VLOOKUP(C1558,التكويد!$A$2:$R$1501,5,0),"")</f>
        <v/>
      </c>
      <c r="F1558" s="91" t="str">
        <f t="shared" si="24"/>
        <v/>
      </c>
      <c r="G1558" s="43"/>
      <c r="H1558" s="43"/>
      <c r="I1558" s="43"/>
    </row>
    <row r="1559" spans="1:9" ht="24.95" customHeight="1" thickBot="1">
      <c r="A1559" s="43"/>
      <c r="B1559" s="43"/>
      <c r="C1559" s="43"/>
      <c r="D1559" s="85" t="str">
        <f>IFERROR(VLOOKUP(C1559,التكويد!$A$2:$R$1501,5,0),"")</f>
        <v/>
      </c>
      <c r="F1559" s="91" t="str">
        <f t="shared" si="24"/>
        <v/>
      </c>
      <c r="G1559" s="43"/>
      <c r="H1559" s="43"/>
      <c r="I1559" s="43"/>
    </row>
    <row r="1560" spans="1:9" ht="24.95" customHeight="1" thickBot="1">
      <c r="A1560" s="43"/>
      <c r="B1560" s="43"/>
      <c r="C1560" s="43"/>
      <c r="D1560" s="85" t="str">
        <f>IFERROR(VLOOKUP(C1560,التكويد!$A$2:$R$1501,5,0),"")</f>
        <v/>
      </c>
      <c r="F1560" s="91" t="str">
        <f t="shared" si="24"/>
        <v/>
      </c>
      <c r="G1560" s="43"/>
      <c r="H1560" s="43"/>
      <c r="I1560" s="43"/>
    </row>
    <row r="1561" spans="1:9" ht="24.95" customHeight="1" thickBot="1">
      <c r="A1561" s="43"/>
      <c r="B1561" s="43"/>
      <c r="C1561" s="43"/>
      <c r="D1561" s="85" t="str">
        <f>IFERROR(VLOOKUP(C1561,التكويد!$A$2:$R$1501,5,0),"")</f>
        <v/>
      </c>
      <c r="F1561" s="91" t="str">
        <f t="shared" si="24"/>
        <v/>
      </c>
      <c r="G1561" s="43"/>
      <c r="H1561" s="43"/>
      <c r="I1561" s="43"/>
    </row>
    <row r="1562" spans="1:9" ht="24.95" customHeight="1" thickBot="1">
      <c r="A1562" s="43"/>
      <c r="B1562" s="43"/>
      <c r="C1562" s="43"/>
      <c r="D1562" s="85" t="str">
        <f>IFERROR(VLOOKUP(C1562,التكويد!$A$2:$R$1501,5,0),"")</f>
        <v/>
      </c>
      <c r="F1562" s="91" t="str">
        <f t="shared" si="24"/>
        <v/>
      </c>
      <c r="G1562" s="43"/>
      <c r="H1562" s="43"/>
      <c r="I1562" s="43"/>
    </row>
    <row r="1563" spans="1:9" ht="24.95" customHeight="1" thickBot="1">
      <c r="A1563" s="43"/>
      <c r="B1563" s="43"/>
      <c r="C1563" s="43"/>
      <c r="D1563" s="85" t="str">
        <f>IFERROR(VLOOKUP(C1563,التكويد!$A$2:$R$1501,5,0),"")</f>
        <v/>
      </c>
      <c r="F1563" s="91" t="str">
        <f t="shared" si="24"/>
        <v/>
      </c>
      <c r="G1563" s="43"/>
      <c r="H1563" s="43"/>
      <c r="I1563" s="43"/>
    </row>
    <row r="1564" spans="1:9" ht="24.95" customHeight="1" thickBot="1">
      <c r="A1564" s="43"/>
      <c r="B1564" s="43"/>
      <c r="C1564" s="43"/>
      <c r="D1564" s="85" t="str">
        <f>IFERROR(VLOOKUP(C1564,التكويد!$A$2:$R$1501,5,0),"")</f>
        <v/>
      </c>
      <c r="F1564" s="91" t="str">
        <f t="shared" si="24"/>
        <v/>
      </c>
      <c r="G1564" s="43"/>
      <c r="H1564" s="43"/>
      <c r="I1564" s="43"/>
    </row>
    <row r="1565" spans="1:9" ht="24.95" customHeight="1" thickBot="1">
      <c r="A1565" s="43"/>
      <c r="B1565" s="43"/>
      <c r="C1565" s="43"/>
      <c r="D1565" s="85" t="str">
        <f>IFERROR(VLOOKUP(C1565,التكويد!$A$2:$R$1501,5,0),"")</f>
        <v/>
      </c>
      <c r="F1565" s="91" t="str">
        <f t="shared" si="24"/>
        <v/>
      </c>
      <c r="G1565" s="43"/>
      <c r="H1565" s="43"/>
      <c r="I1565" s="43"/>
    </row>
    <row r="1566" spans="1:9" ht="24.95" customHeight="1" thickBot="1">
      <c r="A1566" s="43"/>
      <c r="B1566" s="43"/>
      <c r="C1566" s="43"/>
      <c r="D1566" s="85" t="str">
        <f>IFERROR(VLOOKUP(C1566,التكويد!$A$2:$R$1501,5,0),"")</f>
        <v/>
      </c>
      <c r="F1566" s="91" t="str">
        <f t="shared" si="24"/>
        <v/>
      </c>
      <c r="G1566" s="43"/>
      <c r="H1566" s="43"/>
      <c r="I1566" s="43"/>
    </row>
    <row r="1567" spans="1:9" ht="24.95" customHeight="1" thickBot="1">
      <c r="A1567" s="43"/>
      <c r="B1567" s="43"/>
      <c r="C1567" s="43"/>
      <c r="D1567" s="85" t="str">
        <f>IFERROR(VLOOKUP(C1567,التكويد!$A$2:$R$1501,5,0),"")</f>
        <v/>
      </c>
      <c r="F1567" s="91" t="str">
        <f t="shared" si="24"/>
        <v/>
      </c>
      <c r="G1567" s="43"/>
      <c r="H1567" s="43"/>
      <c r="I1567" s="43"/>
    </row>
    <row r="1568" spans="1:9" ht="24.95" customHeight="1" thickBot="1">
      <c r="A1568" s="43"/>
      <c r="B1568" s="43"/>
      <c r="C1568" s="43"/>
      <c r="D1568" s="85" t="str">
        <f>IFERROR(VLOOKUP(C1568,التكويد!$A$2:$R$1501,5,0),"")</f>
        <v/>
      </c>
      <c r="F1568" s="91" t="str">
        <f t="shared" si="24"/>
        <v/>
      </c>
      <c r="G1568" s="43"/>
      <c r="H1568" s="43"/>
      <c r="I1568" s="43"/>
    </row>
    <row r="1569" spans="1:9" ht="24.95" customHeight="1" thickBot="1">
      <c r="A1569" s="43"/>
      <c r="B1569" s="43"/>
      <c r="C1569" s="43"/>
      <c r="D1569" s="85" t="str">
        <f>IFERROR(VLOOKUP(C1569,التكويد!$A$2:$R$1501,5,0),"")</f>
        <v/>
      </c>
      <c r="F1569" s="91" t="str">
        <f t="shared" si="24"/>
        <v/>
      </c>
      <c r="G1569" s="43"/>
      <c r="H1569" s="43"/>
      <c r="I1569" s="43"/>
    </row>
    <row r="1570" spans="1:9" ht="24.95" customHeight="1" thickBot="1">
      <c r="A1570" s="43"/>
      <c r="B1570" s="43"/>
      <c r="C1570" s="43"/>
      <c r="D1570" s="85" t="str">
        <f>IFERROR(VLOOKUP(C1570,التكويد!$A$2:$R$1501,5,0),"")</f>
        <v/>
      </c>
      <c r="F1570" s="91" t="str">
        <f t="shared" si="24"/>
        <v/>
      </c>
      <c r="G1570" s="43"/>
      <c r="H1570" s="43"/>
      <c r="I1570" s="43"/>
    </row>
    <row r="1571" spans="1:9" ht="24.95" customHeight="1" thickBot="1">
      <c r="A1571" s="43"/>
      <c r="B1571" s="43"/>
      <c r="C1571" s="43"/>
      <c r="D1571" s="85" t="str">
        <f>IFERROR(VLOOKUP(C1571,التكويد!$A$2:$R$1501,5,0),"")</f>
        <v/>
      </c>
      <c r="F1571" s="91" t="str">
        <f t="shared" si="24"/>
        <v/>
      </c>
      <c r="G1571" s="43"/>
      <c r="H1571" s="43"/>
      <c r="I1571" s="43"/>
    </row>
    <row r="1572" spans="1:9" ht="24.95" customHeight="1" thickBot="1">
      <c r="A1572" s="43"/>
      <c r="B1572" s="43"/>
      <c r="C1572" s="43"/>
      <c r="D1572" s="85" t="str">
        <f>IFERROR(VLOOKUP(C1572,التكويد!$A$2:$R$1501,5,0),"")</f>
        <v/>
      </c>
      <c r="F1572" s="91" t="str">
        <f t="shared" si="24"/>
        <v/>
      </c>
      <c r="G1572" s="43"/>
      <c r="H1572" s="43"/>
      <c r="I1572" s="43"/>
    </row>
    <row r="1573" spans="1:9" ht="24.95" customHeight="1" thickBot="1">
      <c r="A1573" s="43"/>
      <c r="B1573" s="43"/>
      <c r="C1573" s="43"/>
      <c r="D1573" s="85" t="str">
        <f>IFERROR(VLOOKUP(C1573,التكويد!$A$2:$R$1501,5,0),"")</f>
        <v/>
      </c>
      <c r="F1573" s="91" t="str">
        <f t="shared" si="24"/>
        <v/>
      </c>
      <c r="G1573" s="43"/>
      <c r="H1573" s="43"/>
      <c r="I1573" s="43"/>
    </row>
    <row r="1574" spans="1:9" ht="24.95" customHeight="1" thickBot="1">
      <c r="A1574" s="43"/>
      <c r="B1574" s="43"/>
      <c r="C1574" s="43"/>
      <c r="D1574" s="85" t="str">
        <f>IFERROR(VLOOKUP(C1574,التكويد!$A$2:$R$1501,5,0),"")</f>
        <v/>
      </c>
      <c r="F1574" s="91" t="str">
        <f t="shared" si="24"/>
        <v/>
      </c>
      <c r="G1574" s="43"/>
      <c r="H1574" s="43"/>
      <c r="I1574" s="43"/>
    </row>
    <row r="1575" spans="1:9" ht="24.95" customHeight="1" thickBot="1">
      <c r="A1575" s="43"/>
      <c r="B1575" s="43"/>
      <c r="C1575" s="43"/>
      <c r="D1575" s="85" t="str">
        <f>IFERROR(VLOOKUP(C1575,التكويد!$A$2:$R$1501,5,0),"")</f>
        <v/>
      </c>
      <c r="F1575" s="91" t="str">
        <f t="shared" si="24"/>
        <v/>
      </c>
      <c r="G1575" s="43"/>
      <c r="H1575" s="43"/>
      <c r="I1575" s="43"/>
    </row>
    <row r="1576" spans="1:9" ht="24.95" customHeight="1" thickBot="1">
      <c r="A1576" s="43"/>
      <c r="B1576" s="43"/>
      <c r="C1576" s="43"/>
      <c r="D1576" s="85" t="str">
        <f>IFERROR(VLOOKUP(C1576,التكويد!$A$2:$R$1501,5,0),"")</f>
        <v/>
      </c>
      <c r="F1576" s="91" t="str">
        <f t="shared" si="24"/>
        <v/>
      </c>
      <c r="G1576" s="43"/>
      <c r="H1576" s="43"/>
      <c r="I1576" s="43"/>
    </row>
    <row r="1577" spans="1:9" ht="24.95" customHeight="1" thickBot="1">
      <c r="A1577" s="43"/>
      <c r="B1577" s="43"/>
      <c r="C1577" s="43"/>
      <c r="D1577" s="85" t="str">
        <f>IFERROR(VLOOKUP(C1577,التكويد!$A$2:$R$1501,5,0),"")</f>
        <v/>
      </c>
      <c r="F1577" s="91" t="str">
        <f t="shared" si="24"/>
        <v/>
      </c>
      <c r="G1577" s="43"/>
      <c r="H1577" s="43"/>
      <c r="I1577" s="43"/>
    </row>
    <row r="1578" spans="1:9" ht="24.95" customHeight="1" thickBot="1">
      <c r="A1578" s="43"/>
      <c r="B1578" s="43"/>
      <c r="C1578" s="43"/>
      <c r="D1578" s="85" t="str">
        <f>IFERROR(VLOOKUP(C1578,التكويد!$A$2:$R$1501,5,0),"")</f>
        <v/>
      </c>
      <c r="F1578" s="91" t="str">
        <f t="shared" si="24"/>
        <v/>
      </c>
      <c r="G1578" s="43"/>
      <c r="H1578" s="43"/>
      <c r="I1578" s="43"/>
    </row>
    <row r="1579" spans="1:9" ht="24.95" customHeight="1" thickBot="1">
      <c r="A1579" s="43"/>
      <c r="B1579" s="43"/>
      <c r="C1579" s="43"/>
      <c r="D1579" s="85" t="str">
        <f>IFERROR(VLOOKUP(C1579,التكويد!$A$2:$R$1501,5,0),"")</f>
        <v/>
      </c>
      <c r="F1579" s="91" t="str">
        <f t="shared" si="24"/>
        <v/>
      </c>
      <c r="G1579" s="43"/>
      <c r="H1579" s="43"/>
      <c r="I1579" s="43"/>
    </row>
    <row r="1580" spans="1:9" ht="24.95" customHeight="1" thickBot="1">
      <c r="A1580" s="43"/>
      <c r="B1580" s="43"/>
      <c r="C1580" s="43"/>
      <c r="D1580" s="85" t="str">
        <f>IFERROR(VLOOKUP(C1580,التكويد!$A$2:$R$1501,5,0),"")</f>
        <v/>
      </c>
      <c r="F1580" s="91" t="str">
        <f t="shared" si="24"/>
        <v/>
      </c>
      <c r="G1580" s="43"/>
      <c r="H1580" s="43"/>
      <c r="I1580" s="43"/>
    </row>
    <row r="1581" spans="1:9" ht="24.95" customHeight="1" thickBot="1">
      <c r="A1581" s="43"/>
      <c r="B1581" s="43"/>
      <c r="C1581" s="43"/>
      <c r="D1581" s="85" t="str">
        <f>IFERROR(VLOOKUP(C1581,التكويد!$A$2:$R$1501,5,0),"")</f>
        <v/>
      </c>
      <c r="F1581" s="91" t="str">
        <f t="shared" si="24"/>
        <v/>
      </c>
      <c r="G1581" s="43"/>
      <c r="H1581" s="43"/>
      <c r="I1581" s="43"/>
    </row>
    <row r="1582" spans="1:9" ht="24.95" customHeight="1" thickBot="1">
      <c r="A1582" s="43"/>
      <c r="B1582" s="43"/>
      <c r="C1582" s="43"/>
      <c r="D1582" s="85" t="str">
        <f>IFERROR(VLOOKUP(C1582,التكويد!$A$2:$R$1501,5,0),"")</f>
        <v/>
      </c>
      <c r="F1582" s="91" t="str">
        <f t="shared" si="24"/>
        <v/>
      </c>
      <c r="G1582" s="43"/>
      <c r="H1582" s="43"/>
      <c r="I1582" s="43"/>
    </row>
    <row r="1583" spans="1:9" ht="24.95" customHeight="1" thickBot="1">
      <c r="A1583" s="43"/>
      <c r="B1583" s="43"/>
      <c r="C1583" s="43"/>
      <c r="D1583" s="85" t="str">
        <f>IFERROR(VLOOKUP(C1583,التكويد!$A$2:$R$1501,5,0),"")</f>
        <v/>
      </c>
      <c r="F1583" s="91" t="str">
        <f t="shared" si="24"/>
        <v/>
      </c>
      <c r="G1583" s="43"/>
      <c r="H1583" s="43"/>
      <c r="I1583" s="43"/>
    </row>
    <row r="1584" spans="1:9" ht="24.95" customHeight="1" thickBot="1">
      <c r="A1584" s="43"/>
      <c r="B1584" s="43"/>
      <c r="C1584" s="43"/>
      <c r="D1584" s="85" t="str">
        <f>IFERROR(VLOOKUP(C1584,التكويد!$A$2:$R$1501,5,0),"")</f>
        <v/>
      </c>
      <c r="F1584" s="91" t="str">
        <f t="shared" si="24"/>
        <v/>
      </c>
      <c r="G1584" s="43"/>
      <c r="H1584" s="43"/>
      <c r="I1584" s="43"/>
    </row>
    <row r="1585" spans="1:9" ht="24.95" customHeight="1" thickBot="1">
      <c r="A1585" s="43"/>
      <c r="B1585" s="43"/>
      <c r="C1585" s="43"/>
      <c r="D1585" s="85" t="str">
        <f>IFERROR(VLOOKUP(C1585,التكويد!$A$2:$R$1501,5,0),"")</f>
        <v/>
      </c>
      <c r="F1585" s="91" t="str">
        <f t="shared" si="24"/>
        <v/>
      </c>
      <c r="G1585" s="43"/>
      <c r="H1585" s="43"/>
      <c r="I1585" s="43"/>
    </row>
    <row r="1586" spans="1:9" ht="24.95" customHeight="1" thickBot="1">
      <c r="A1586" s="43"/>
      <c r="B1586" s="43"/>
      <c r="C1586" s="43"/>
      <c r="D1586" s="85" t="str">
        <f>IFERROR(VLOOKUP(C1586,التكويد!$A$2:$R$1501,5,0),"")</f>
        <v/>
      </c>
      <c r="F1586" s="91" t="str">
        <f t="shared" si="24"/>
        <v/>
      </c>
      <c r="G1586" s="43"/>
      <c r="H1586" s="43"/>
      <c r="I1586" s="43"/>
    </row>
    <row r="1587" spans="1:9" ht="24.95" customHeight="1" thickBot="1">
      <c r="A1587" s="43"/>
      <c r="B1587" s="43"/>
      <c r="C1587" s="43"/>
      <c r="D1587" s="85" t="str">
        <f>IFERROR(VLOOKUP(C1587,التكويد!$A$2:$R$1501,5,0),"")</f>
        <v/>
      </c>
      <c r="F1587" s="91" t="str">
        <f t="shared" si="24"/>
        <v/>
      </c>
      <c r="G1587" s="43"/>
      <c r="H1587" s="43"/>
      <c r="I1587" s="43"/>
    </row>
    <row r="1588" spans="1:9" ht="24.95" customHeight="1" thickBot="1">
      <c r="A1588" s="43"/>
      <c r="B1588" s="43"/>
      <c r="C1588" s="43"/>
      <c r="D1588" s="85" t="str">
        <f>IFERROR(VLOOKUP(C1588,التكويد!$A$2:$R$1501,5,0),"")</f>
        <v/>
      </c>
      <c r="F1588" s="91" t="str">
        <f t="shared" si="24"/>
        <v/>
      </c>
      <c r="G1588" s="43"/>
      <c r="H1588" s="43"/>
      <c r="I1588" s="43"/>
    </row>
    <row r="1589" spans="1:9" ht="24.95" customHeight="1" thickBot="1">
      <c r="A1589" s="43"/>
      <c r="B1589" s="43"/>
      <c r="C1589" s="43"/>
      <c r="D1589" s="85" t="str">
        <f>IFERROR(VLOOKUP(C1589,التكويد!$A$2:$R$1501,5,0),"")</f>
        <v/>
      </c>
      <c r="F1589" s="91" t="str">
        <f t="shared" si="24"/>
        <v/>
      </c>
      <c r="G1589" s="43"/>
      <c r="H1589" s="43"/>
      <c r="I1589" s="43"/>
    </row>
    <row r="1590" spans="1:9" ht="24.95" customHeight="1" thickBot="1">
      <c r="A1590" s="43"/>
      <c r="B1590" s="43"/>
      <c r="C1590" s="43"/>
      <c r="D1590" s="85" t="str">
        <f>IFERROR(VLOOKUP(C1590,التكويد!$A$2:$R$1501,5,0),"")</f>
        <v/>
      </c>
      <c r="F1590" s="91" t="str">
        <f t="shared" si="24"/>
        <v/>
      </c>
      <c r="G1590" s="43"/>
      <c r="H1590" s="43"/>
      <c r="I1590" s="43"/>
    </row>
    <row r="1591" spans="1:9" ht="24.95" customHeight="1" thickBot="1">
      <c r="A1591" s="43"/>
      <c r="B1591" s="43"/>
      <c r="C1591" s="43"/>
      <c r="D1591" s="85" t="str">
        <f>IFERROR(VLOOKUP(C1591,التكويد!$A$2:$R$1501,5,0),"")</f>
        <v/>
      </c>
      <c r="F1591" s="91" t="str">
        <f t="shared" si="24"/>
        <v/>
      </c>
      <c r="G1591" s="43"/>
      <c r="H1591" s="43"/>
      <c r="I1591" s="43"/>
    </row>
    <row r="1592" spans="1:9" ht="24.95" customHeight="1" thickBot="1">
      <c r="A1592" s="43"/>
      <c r="B1592" s="43"/>
      <c r="C1592" s="43"/>
      <c r="D1592" s="85" t="str">
        <f>IFERROR(VLOOKUP(C1592,التكويد!$A$2:$R$1501,5,0),"")</f>
        <v/>
      </c>
      <c r="F1592" s="91" t="str">
        <f t="shared" si="24"/>
        <v/>
      </c>
      <c r="G1592" s="43"/>
      <c r="H1592" s="43"/>
      <c r="I1592" s="43"/>
    </row>
    <row r="1593" spans="1:9" ht="24.95" customHeight="1" thickBot="1">
      <c r="A1593" s="43"/>
      <c r="B1593" s="43"/>
      <c r="C1593" s="43"/>
      <c r="D1593" s="85" t="str">
        <f>IFERROR(VLOOKUP(C1593,التكويد!$A$2:$R$1501,5,0),"")</f>
        <v/>
      </c>
      <c r="F1593" s="91" t="str">
        <f t="shared" si="24"/>
        <v/>
      </c>
      <c r="G1593" s="43"/>
      <c r="H1593" s="43"/>
      <c r="I1593" s="43"/>
    </row>
    <row r="1594" spans="1:9" ht="24.95" customHeight="1" thickBot="1">
      <c r="A1594" s="43"/>
      <c r="B1594" s="43"/>
      <c r="C1594" s="43"/>
      <c r="D1594" s="85" t="str">
        <f>IFERROR(VLOOKUP(C1594,التكويد!$A$2:$R$1501,5,0),"")</f>
        <v/>
      </c>
      <c r="F1594" s="91" t="str">
        <f t="shared" si="24"/>
        <v/>
      </c>
      <c r="G1594" s="43"/>
      <c r="H1594" s="43"/>
      <c r="I1594" s="43"/>
    </row>
    <row r="1595" spans="1:9" ht="24.95" customHeight="1" thickBot="1">
      <c r="A1595" s="43"/>
      <c r="B1595" s="43"/>
      <c r="C1595" s="43"/>
      <c r="D1595" s="85" t="str">
        <f>IFERROR(VLOOKUP(C1595,التكويد!$A$2:$R$1501,5,0),"")</f>
        <v/>
      </c>
      <c r="F1595" s="91" t="str">
        <f t="shared" si="24"/>
        <v/>
      </c>
      <c r="G1595" s="43"/>
      <c r="H1595" s="43"/>
      <c r="I1595" s="43"/>
    </row>
    <row r="1596" spans="1:9" ht="24.95" customHeight="1" thickBot="1">
      <c r="A1596" s="43"/>
      <c r="B1596" s="43"/>
      <c r="C1596" s="43"/>
      <c r="D1596" s="85" t="str">
        <f>IFERROR(VLOOKUP(C1596,التكويد!$A$2:$R$1501,5,0),"")</f>
        <v/>
      </c>
      <c r="F1596" s="91" t="str">
        <f t="shared" si="24"/>
        <v/>
      </c>
      <c r="G1596" s="43"/>
      <c r="H1596" s="43"/>
      <c r="I1596" s="43"/>
    </row>
    <row r="1597" spans="1:9" ht="24.95" customHeight="1" thickBot="1">
      <c r="A1597" s="43"/>
      <c r="B1597" s="43"/>
      <c r="C1597" s="43"/>
      <c r="D1597" s="85" t="str">
        <f>IFERROR(VLOOKUP(C1597,التكويد!$A$2:$R$1501,5,0),"")</f>
        <v/>
      </c>
      <c r="F1597" s="91" t="str">
        <f t="shared" si="24"/>
        <v/>
      </c>
      <c r="G1597" s="43"/>
      <c r="H1597" s="43"/>
      <c r="I1597" s="43"/>
    </row>
    <row r="1598" spans="1:9" ht="24.95" customHeight="1" thickBot="1">
      <c r="A1598" s="43"/>
      <c r="B1598" s="43"/>
      <c r="C1598" s="43"/>
      <c r="D1598" s="85" t="str">
        <f>IFERROR(VLOOKUP(C1598,التكويد!$A$2:$R$1501,5,0),"")</f>
        <v/>
      </c>
      <c r="F1598" s="91" t="str">
        <f t="shared" si="24"/>
        <v/>
      </c>
      <c r="G1598" s="43"/>
      <c r="H1598" s="43"/>
      <c r="I1598" s="43"/>
    </row>
    <row r="1599" spans="1:9" ht="24.95" customHeight="1" thickBot="1">
      <c r="A1599" s="43"/>
      <c r="B1599" s="43"/>
      <c r="C1599" s="43"/>
      <c r="D1599" s="85" t="str">
        <f>IFERROR(VLOOKUP(C1599,التكويد!$A$2:$R$1501,5,0),"")</f>
        <v/>
      </c>
      <c r="F1599" s="91" t="str">
        <f t="shared" si="24"/>
        <v/>
      </c>
      <c r="G1599" s="43"/>
      <c r="H1599" s="43"/>
      <c r="I1599" s="43"/>
    </row>
    <row r="1600" spans="1:9" ht="24.95" customHeight="1" thickBot="1">
      <c r="A1600" s="43"/>
      <c r="B1600" s="43"/>
      <c r="C1600" s="43"/>
      <c r="D1600" s="85" t="str">
        <f>IFERROR(VLOOKUP(C1600,التكويد!$A$2:$R$1501,5,0),"")</f>
        <v/>
      </c>
      <c r="F1600" s="91" t="str">
        <f t="shared" si="24"/>
        <v/>
      </c>
      <c r="G1600" s="43"/>
      <c r="H1600" s="43"/>
      <c r="I1600" s="43"/>
    </row>
    <row r="1601" spans="1:9" ht="24.95" customHeight="1" thickBot="1">
      <c r="A1601" s="43"/>
      <c r="B1601" s="43"/>
      <c r="C1601" s="43"/>
      <c r="D1601" s="85" t="str">
        <f>IFERROR(VLOOKUP(C1601,التكويد!$A$2:$R$1501,5,0),"")</f>
        <v/>
      </c>
      <c r="F1601" s="91" t="str">
        <f t="shared" si="24"/>
        <v/>
      </c>
      <c r="G1601" s="43"/>
      <c r="H1601" s="43"/>
      <c r="I1601" s="43"/>
    </row>
    <row r="1602" spans="1:9" ht="24.95" customHeight="1" thickBot="1">
      <c r="A1602" s="43"/>
      <c r="B1602" s="43"/>
      <c r="C1602" s="43"/>
      <c r="D1602" s="85" t="str">
        <f>IFERROR(VLOOKUP(C1602,التكويد!$A$2:$R$1501,5,0),"")</f>
        <v/>
      </c>
      <c r="F1602" s="91" t="str">
        <f t="shared" ref="F1602:F1665" si="25">IFERROR(SUM(E1602/G1602),"")</f>
        <v/>
      </c>
      <c r="G1602" s="43"/>
      <c r="H1602" s="43"/>
      <c r="I1602" s="43"/>
    </row>
    <row r="1603" spans="1:9" ht="24.95" customHeight="1" thickBot="1">
      <c r="A1603" s="43"/>
      <c r="B1603" s="43"/>
      <c r="C1603" s="43"/>
      <c r="D1603" s="85" t="str">
        <f>IFERROR(VLOOKUP(C1603,التكويد!$A$2:$R$1501,5,0),"")</f>
        <v/>
      </c>
      <c r="F1603" s="91" t="str">
        <f t="shared" si="25"/>
        <v/>
      </c>
      <c r="G1603" s="43"/>
      <c r="H1603" s="43"/>
      <c r="I1603" s="43"/>
    </row>
    <row r="1604" spans="1:9" ht="24.95" customHeight="1" thickBot="1">
      <c r="A1604" s="43"/>
      <c r="B1604" s="43"/>
      <c r="C1604" s="43"/>
      <c r="D1604" s="85" t="str">
        <f>IFERROR(VLOOKUP(C1604,التكويد!$A$2:$R$1501,5,0),"")</f>
        <v/>
      </c>
      <c r="F1604" s="91" t="str">
        <f t="shared" si="25"/>
        <v/>
      </c>
      <c r="G1604" s="43"/>
      <c r="H1604" s="43"/>
      <c r="I1604" s="43"/>
    </row>
    <row r="1605" spans="1:9" ht="24.95" customHeight="1" thickBot="1">
      <c r="A1605" s="43"/>
      <c r="B1605" s="43"/>
      <c r="C1605" s="43"/>
      <c r="D1605" s="85" t="str">
        <f>IFERROR(VLOOKUP(C1605,التكويد!$A$2:$R$1501,5,0),"")</f>
        <v/>
      </c>
      <c r="F1605" s="91" t="str">
        <f t="shared" si="25"/>
        <v/>
      </c>
      <c r="G1605" s="43"/>
      <c r="H1605" s="43"/>
      <c r="I1605" s="43"/>
    </row>
    <row r="1606" spans="1:9" ht="24.95" customHeight="1" thickBot="1">
      <c r="A1606" s="43"/>
      <c r="B1606" s="43"/>
      <c r="C1606" s="43"/>
      <c r="D1606" s="85" t="str">
        <f>IFERROR(VLOOKUP(C1606,التكويد!$A$2:$R$1501,5,0),"")</f>
        <v/>
      </c>
      <c r="F1606" s="91" t="str">
        <f t="shared" si="25"/>
        <v/>
      </c>
      <c r="G1606" s="43"/>
      <c r="H1606" s="43"/>
      <c r="I1606" s="43"/>
    </row>
    <row r="1607" spans="1:9" ht="24.95" customHeight="1" thickBot="1">
      <c r="A1607" s="43"/>
      <c r="B1607" s="43"/>
      <c r="C1607" s="43"/>
      <c r="D1607" s="85" t="str">
        <f>IFERROR(VLOOKUP(C1607,التكويد!$A$2:$R$1501,5,0),"")</f>
        <v/>
      </c>
      <c r="F1607" s="91" t="str">
        <f t="shared" si="25"/>
        <v/>
      </c>
      <c r="G1607" s="43"/>
      <c r="H1607" s="43"/>
      <c r="I1607" s="43"/>
    </row>
    <row r="1608" spans="1:9" ht="24.95" customHeight="1" thickBot="1">
      <c r="A1608" s="43"/>
      <c r="B1608" s="43"/>
      <c r="C1608" s="43"/>
      <c r="D1608" s="85" t="str">
        <f>IFERROR(VLOOKUP(C1608,التكويد!$A$2:$R$1501,5,0),"")</f>
        <v/>
      </c>
      <c r="F1608" s="91" t="str">
        <f t="shared" si="25"/>
        <v/>
      </c>
      <c r="G1608" s="43"/>
      <c r="H1608" s="43"/>
      <c r="I1608" s="43"/>
    </row>
    <row r="1609" spans="1:9" ht="24.95" customHeight="1" thickBot="1">
      <c r="A1609" s="43"/>
      <c r="B1609" s="43"/>
      <c r="C1609" s="43"/>
      <c r="D1609" s="85" t="str">
        <f>IFERROR(VLOOKUP(C1609,التكويد!$A$2:$R$1501,5,0),"")</f>
        <v/>
      </c>
      <c r="F1609" s="91" t="str">
        <f t="shared" si="25"/>
        <v/>
      </c>
      <c r="G1609" s="43"/>
      <c r="H1609" s="43"/>
      <c r="I1609" s="43"/>
    </row>
    <row r="1610" spans="1:9" ht="24.95" customHeight="1" thickBot="1">
      <c r="A1610" s="43"/>
      <c r="B1610" s="43"/>
      <c r="C1610" s="43"/>
      <c r="D1610" s="85" t="str">
        <f>IFERROR(VLOOKUP(C1610,التكويد!$A$2:$R$1501,5,0),"")</f>
        <v/>
      </c>
      <c r="F1610" s="91" t="str">
        <f t="shared" si="25"/>
        <v/>
      </c>
      <c r="G1610" s="43"/>
      <c r="H1610" s="43"/>
      <c r="I1610" s="43"/>
    </row>
    <row r="1611" spans="1:9" ht="24.95" customHeight="1" thickBot="1">
      <c r="A1611" s="43"/>
      <c r="B1611" s="43"/>
      <c r="C1611" s="43"/>
      <c r="D1611" s="85" t="str">
        <f>IFERROR(VLOOKUP(C1611,التكويد!$A$2:$R$1501,5,0),"")</f>
        <v/>
      </c>
      <c r="F1611" s="91" t="str">
        <f t="shared" si="25"/>
        <v/>
      </c>
      <c r="G1611" s="43"/>
      <c r="H1611" s="43"/>
      <c r="I1611" s="43"/>
    </row>
    <row r="1612" spans="1:9" ht="24.95" customHeight="1" thickBot="1">
      <c r="A1612" s="43"/>
      <c r="B1612" s="43"/>
      <c r="C1612" s="43"/>
      <c r="D1612" s="85" t="str">
        <f>IFERROR(VLOOKUP(C1612,التكويد!$A$2:$R$1501,5,0),"")</f>
        <v/>
      </c>
      <c r="F1612" s="91" t="str">
        <f t="shared" si="25"/>
        <v/>
      </c>
      <c r="G1612" s="43"/>
      <c r="H1612" s="43"/>
      <c r="I1612" s="43"/>
    </row>
    <row r="1613" spans="1:9" ht="24.95" customHeight="1" thickBot="1">
      <c r="A1613" s="43"/>
      <c r="B1613" s="43"/>
      <c r="C1613" s="43"/>
      <c r="D1613" s="85" t="str">
        <f>IFERROR(VLOOKUP(C1613,التكويد!$A$2:$R$1501,5,0),"")</f>
        <v/>
      </c>
      <c r="F1613" s="91" t="str">
        <f t="shared" si="25"/>
        <v/>
      </c>
      <c r="G1613" s="43"/>
      <c r="H1613" s="43"/>
      <c r="I1613" s="43"/>
    </row>
    <row r="1614" spans="1:9" ht="24.95" customHeight="1" thickBot="1">
      <c r="A1614" s="43"/>
      <c r="B1614" s="43"/>
      <c r="C1614" s="43"/>
      <c r="D1614" s="85" t="str">
        <f>IFERROR(VLOOKUP(C1614,التكويد!$A$2:$R$1501,5,0),"")</f>
        <v/>
      </c>
      <c r="F1614" s="91" t="str">
        <f t="shared" si="25"/>
        <v/>
      </c>
      <c r="G1614" s="43"/>
      <c r="H1614" s="43"/>
      <c r="I1614" s="43"/>
    </row>
    <row r="1615" spans="1:9" ht="24.95" customHeight="1" thickBot="1">
      <c r="A1615" s="43"/>
      <c r="B1615" s="43"/>
      <c r="C1615" s="43"/>
      <c r="D1615" s="85" t="str">
        <f>IFERROR(VLOOKUP(C1615,التكويد!$A$2:$R$1501,5,0),"")</f>
        <v/>
      </c>
      <c r="F1615" s="91" t="str">
        <f t="shared" si="25"/>
        <v/>
      </c>
      <c r="G1615" s="43"/>
      <c r="H1615" s="43"/>
      <c r="I1615" s="43"/>
    </row>
    <row r="1616" spans="1:9" ht="24.95" customHeight="1" thickBot="1">
      <c r="A1616" s="43"/>
      <c r="B1616" s="43"/>
      <c r="C1616" s="43"/>
      <c r="D1616" s="85" t="str">
        <f>IFERROR(VLOOKUP(C1616,التكويد!$A$2:$R$1501,5,0),"")</f>
        <v/>
      </c>
      <c r="F1616" s="91" t="str">
        <f t="shared" si="25"/>
        <v/>
      </c>
      <c r="G1616" s="43"/>
      <c r="H1616" s="43"/>
      <c r="I1616" s="43"/>
    </row>
    <row r="1617" spans="1:9" ht="24.95" customHeight="1" thickBot="1">
      <c r="A1617" s="43"/>
      <c r="B1617" s="43"/>
      <c r="C1617" s="43"/>
      <c r="D1617" s="85" t="str">
        <f>IFERROR(VLOOKUP(C1617,التكويد!$A$2:$R$1501,5,0),"")</f>
        <v/>
      </c>
      <c r="F1617" s="91" t="str">
        <f t="shared" si="25"/>
        <v/>
      </c>
      <c r="G1617" s="43"/>
      <c r="H1617" s="43"/>
      <c r="I1617" s="43"/>
    </row>
    <row r="1618" spans="1:9" ht="24.95" customHeight="1" thickBot="1">
      <c r="A1618" s="43"/>
      <c r="B1618" s="43"/>
      <c r="C1618" s="43"/>
      <c r="D1618" s="85" t="str">
        <f>IFERROR(VLOOKUP(C1618,التكويد!$A$2:$R$1501,5,0),"")</f>
        <v/>
      </c>
      <c r="F1618" s="91" t="str">
        <f t="shared" si="25"/>
        <v/>
      </c>
      <c r="G1618" s="43"/>
      <c r="H1618" s="43"/>
      <c r="I1618" s="43"/>
    </row>
    <row r="1619" spans="1:9" ht="24.95" customHeight="1" thickBot="1">
      <c r="A1619" s="43"/>
      <c r="B1619" s="43"/>
      <c r="C1619" s="43"/>
      <c r="D1619" s="85" t="str">
        <f>IFERROR(VLOOKUP(C1619,التكويد!$A$2:$R$1501,5,0),"")</f>
        <v/>
      </c>
      <c r="F1619" s="91" t="str">
        <f t="shared" si="25"/>
        <v/>
      </c>
      <c r="G1619" s="43"/>
      <c r="H1619" s="43"/>
      <c r="I1619" s="43"/>
    </row>
    <row r="1620" spans="1:9" ht="24.95" customHeight="1" thickBot="1">
      <c r="A1620" s="43"/>
      <c r="B1620" s="43"/>
      <c r="C1620" s="43"/>
      <c r="D1620" s="85" t="str">
        <f>IFERROR(VLOOKUP(C1620,التكويد!$A$2:$R$1501,5,0),"")</f>
        <v/>
      </c>
      <c r="F1620" s="91" t="str">
        <f t="shared" si="25"/>
        <v/>
      </c>
      <c r="G1620" s="43"/>
      <c r="H1620" s="43"/>
      <c r="I1620" s="43"/>
    </row>
    <row r="1621" spans="1:9" ht="24.95" customHeight="1" thickBot="1">
      <c r="A1621" s="43"/>
      <c r="B1621" s="43"/>
      <c r="C1621" s="43"/>
      <c r="D1621" s="85" t="str">
        <f>IFERROR(VLOOKUP(C1621,التكويد!$A$2:$R$1501,5,0),"")</f>
        <v/>
      </c>
      <c r="F1621" s="91" t="str">
        <f t="shared" si="25"/>
        <v/>
      </c>
      <c r="G1621" s="43"/>
      <c r="H1621" s="43"/>
      <c r="I1621" s="43"/>
    </row>
    <row r="1622" spans="1:9" ht="24.95" customHeight="1" thickBot="1">
      <c r="A1622" s="43"/>
      <c r="B1622" s="43"/>
      <c r="C1622" s="43"/>
      <c r="D1622" s="85" t="str">
        <f>IFERROR(VLOOKUP(C1622,التكويد!$A$2:$R$1501,5,0),"")</f>
        <v/>
      </c>
      <c r="F1622" s="91" t="str">
        <f t="shared" si="25"/>
        <v/>
      </c>
      <c r="G1622" s="43"/>
      <c r="H1622" s="43"/>
      <c r="I1622" s="43"/>
    </row>
    <row r="1623" spans="1:9" ht="24.95" customHeight="1" thickBot="1">
      <c r="A1623" s="43"/>
      <c r="B1623" s="43"/>
      <c r="C1623" s="43"/>
      <c r="D1623" s="85" t="str">
        <f>IFERROR(VLOOKUP(C1623,التكويد!$A$2:$R$1501,5,0),"")</f>
        <v/>
      </c>
      <c r="F1623" s="91" t="str">
        <f t="shared" si="25"/>
        <v/>
      </c>
      <c r="G1623" s="43"/>
      <c r="H1623" s="43"/>
      <c r="I1623" s="43"/>
    </row>
    <row r="1624" spans="1:9" ht="24.95" customHeight="1" thickBot="1">
      <c r="A1624" s="43"/>
      <c r="B1624" s="43"/>
      <c r="C1624" s="43"/>
      <c r="D1624" s="85" t="str">
        <f>IFERROR(VLOOKUP(C1624,التكويد!$A$2:$R$1501,5,0),"")</f>
        <v/>
      </c>
      <c r="F1624" s="91" t="str">
        <f t="shared" si="25"/>
        <v/>
      </c>
      <c r="G1624" s="43"/>
      <c r="H1624" s="43"/>
      <c r="I1624" s="43"/>
    </row>
    <row r="1625" spans="1:9" ht="24.95" customHeight="1" thickBot="1">
      <c r="A1625" s="43"/>
      <c r="B1625" s="43"/>
      <c r="C1625" s="43"/>
      <c r="D1625" s="85" t="str">
        <f>IFERROR(VLOOKUP(C1625,التكويد!$A$2:$R$1501,5,0),"")</f>
        <v/>
      </c>
      <c r="F1625" s="91" t="str">
        <f t="shared" si="25"/>
        <v/>
      </c>
      <c r="G1625" s="43"/>
      <c r="H1625" s="43"/>
      <c r="I1625" s="43"/>
    </row>
    <row r="1626" spans="1:9" ht="24.95" customHeight="1" thickBot="1">
      <c r="A1626" s="43"/>
      <c r="B1626" s="43"/>
      <c r="C1626" s="43"/>
      <c r="D1626" s="85" t="str">
        <f>IFERROR(VLOOKUP(C1626,التكويد!$A$2:$R$1501,5,0),"")</f>
        <v/>
      </c>
      <c r="F1626" s="91" t="str">
        <f t="shared" si="25"/>
        <v/>
      </c>
      <c r="G1626" s="43"/>
      <c r="H1626" s="43"/>
      <c r="I1626" s="43"/>
    </row>
    <row r="1627" spans="1:9" ht="24.95" customHeight="1" thickBot="1">
      <c r="A1627" s="43"/>
      <c r="B1627" s="43"/>
      <c r="C1627" s="43"/>
      <c r="D1627" s="85" t="str">
        <f>IFERROR(VLOOKUP(C1627,التكويد!$A$2:$R$1501,5,0),"")</f>
        <v/>
      </c>
      <c r="F1627" s="91" t="str">
        <f t="shared" si="25"/>
        <v/>
      </c>
      <c r="G1627" s="43"/>
      <c r="H1627" s="43"/>
      <c r="I1627" s="43"/>
    </row>
    <row r="1628" spans="1:9" ht="24.95" customHeight="1" thickBot="1">
      <c r="A1628" s="43"/>
      <c r="B1628" s="43"/>
      <c r="C1628" s="43"/>
      <c r="D1628" s="85" t="str">
        <f>IFERROR(VLOOKUP(C1628,التكويد!$A$2:$R$1501,5,0),"")</f>
        <v/>
      </c>
      <c r="F1628" s="91" t="str">
        <f t="shared" si="25"/>
        <v/>
      </c>
      <c r="G1628" s="43"/>
      <c r="H1628" s="43"/>
      <c r="I1628" s="43"/>
    </row>
    <row r="1629" spans="1:9" ht="24.95" customHeight="1" thickBot="1">
      <c r="A1629" s="43"/>
      <c r="B1629" s="43"/>
      <c r="C1629" s="43"/>
      <c r="D1629" s="85" t="str">
        <f>IFERROR(VLOOKUP(C1629,التكويد!$A$2:$R$1501,5,0),"")</f>
        <v/>
      </c>
      <c r="F1629" s="91" t="str">
        <f t="shared" si="25"/>
        <v/>
      </c>
      <c r="G1629" s="43"/>
      <c r="H1629" s="43"/>
      <c r="I1629" s="43"/>
    </row>
    <row r="1630" spans="1:9" ht="24.95" customHeight="1" thickBot="1">
      <c r="A1630" s="43"/>
      <c r="B1630" s="43"/>
      <c r="C1630" s="43"/>
      <c r="D1630" s="85" t="str">
        <f>IFERROR(VLOOKUP(C1630,التكويد!$A$2:$R$1501,5,0),"")</f>
        <v/>
      </c>
      <c r="F1630" s="91" t="str">
        <f t="shared" si="25"/>
        <v/>
      </c>
      <c r="G1630" s="43"/>
      <c r="H1630" s="43"/>
      <c r="I1630" s="43"/>
    </row>
    <row r="1631" spans="1:9" ht="24.95" customHeight="1" thickBot="1">
      <c r="A1631" s="43"/>
      <c r="B1631" s="43"/>
      <c r="C1631" s="43"/>
      <c r="D1631" s="85" t="str">
        <f>IFERROR(VLOOKUP(C1631,التكويد!$A$2:$R$1501,5,0),"")</f>
        <v/>
      </c>
      <c r="F1631" s="91" t="str">
        <f t="shared" si="25"/>
        <v/>
      </c>
      <c r="G1631" s="43"/>
      <c r="H1631" s="43"/>
      <c r="I1631" s="43"/>
    </row>
    <row r="1632" spans="1:9" ht="24.95" customHeight="1" thickBot="1">
      <c r="A1632" s="43"/>
      <c r="B1632" s="43"/>
      <c r="C1632" s="43"/>
      <c r="D1632" s="85" t="str">
        <f>IFERROR(VLOOKUP(C1632,التكويد!$A$2:$R$1501,5,0),"")</f>
        <v/>
      </c>
      <c r="F1632" s="91" t="str">
        <f t="shared" si="25"/>
        <v/>
      </c>
      <c r="G1632" s="43"/>
      <c r="H1632" s="43"/>
      <c r="I1632" s="43"/>
    </row>
    <row r="1633" spans="1:9" ht="24.95" customHeight="1" thickBot="1">
      <c r="A1633" s="43"/>
      <c r="B1633" s="43"/>
      <c r="C1633" s="43"/>
      <c r="D1633" s="85" t="str">
        <f>IFERROR(VLOOKUP(C1633,التكويد!$A$2:$R$1501,5,0),"")</f>
        <v/>
      </c>
      <c r="F1633" s="91" t="str">
        <f t="shared" si="25"/>
        <v/>
      </c>
      <c r="G1633" s="43"/>
      <c r="H1633" s="43"/>
      <c r="I1633" s="43"/>
    </row>
    <row r="1634" spans="1:9" ht="24.95" customHeight="1" thickBot="1">
      <c r="A1634" s="43"/>
      <c r="B1634" s="43"/>
      <c r="C1634" s="43"/>
      <c r="D1634" s="85" t="str">
        <f>IFERROR(VLOOKUP(C1634,التكويد!$A$2:$R$1501,5,0),"")</f>
        <v/>
      </c>
      <c r="F1634" s="91" t="str">
        <f t="shared" si="25"/>
        <v/>
      </c>
      <c r="G1634" s="43"/>
      <c r="H1634" s="43"/>
      <c r="I1634" s="43"/>
    </row>
    <row r="1635" spans="1:9" ht="24.95" customHeight="1" thickBot="1">
      <c r="A1635" s="43"/>
      <c r="B1635" s="43"/>
      <c r="C1635" s="43"/>
      <c r="D1635" s="85" t="str">
        <f>IFERROR(VLOOKUP(C1635,التكويد!$A$2:$R$1501,5,0),"")</f>
        <v/>
      </c>
      <c r="F1635" s="91" t="str">
        <f t="shared" si="25"/>
        <v/>
      </c>
      <c r="G1635" s="43"/>
      <c r="H1635" s="43"/>
      <c r="I1635" s="43"/>
    </row>
    <row r="1636" spans="1:9" ht="24.95" customHeight="1" thickBot="1">
      <c r="A1636" s="43"/>
      <c r="B1636" s="43"/>
      <c r="C1636" s="43"/>
      <c r="D1636" s="85" t="str">
        <f>IFERROR(VLOOKUP(C1636,التكويد!$A$2:$R$1501,5,0),"")</f>
        <v/>
      </c>
      <c r="F1636" s="91" t="str">
        <f t="shared" si="25"/>
        <v/>
      </c>
      <c r="G1636" s="43"/>
      <c r="H1636" s="43"/>
      <c r="I1636" s="43"/>
    </row>
    <row r="1637" spans="1:9" ht="24.95" customHeight="1" thickBot="1">
      <c r="A1637" s="43"/>
      <c r="B1637" s="43"/>
      <c r="C1637" s="43"/>
      <c r="D1637" s="85" t="str">
        <f>IFERROR(VLOOKUP(C1637,التكويد!$A$2:$R$1501,5,0),"")</f>
        <v/>
      </c>
      <c r="F1637" s="91" t="str">
        <f t="shared" si="25"/>
        <v/>
      </c>
      <c r="G1637" s="43"/>
      <c r="H1637" s="43"/>
      <c r="I1637" s="43"/>
    </row>
    <row r="1638" spans="1:9" ht="24.95" customHeight="1" thickBot="1">
      <c r="A1638" s="43"/>
      <c r="B1638" s="43"/>
      <c r="C1638" s="43"/>
      <c r="D1638" s="85" t="str">
        <f>IFERROR(VLOOKUP(C1638,التكويد!$A$2:$R$1501,5,0),"")</f>
        <v/>
      </c>
      <c r="F1638" s="91" t="str">
        <f t="shared" si="25"/>
        <v/>
      </c>
      <c r="G1638" s="43"/>
      <c r="H1638" s="43"/>
      <c r="I1638" s="43"/>
    </row>
    <row r="1639" spans="1:9" ht="24.95" customHeight="1" thickBot="1">
      <c r="A1639" s="43"/>
      <c r="B1639" s="43"/>
      <c r="C1639" s="43"/>
      <c r="D1639" s="85" t="str">
        <f>IFERROR(VLOOKUP(C1639,التكويد!$A$2:$R$1501,5,0),"")</f>
        <v/>
      </c>
      <c r="F1639" s="91" t="str">
        <f t="shared" si="25"/>
        <v/>
      </c>
      <c r="G1639" s="43"/>
      <c r="H1639" s="43"/>
      <c r="I1639" s="43"/>
    </row>
    <row r="1640" spans="1:9" ht="24.95" customHeight="1" thickBot="1">
      <c r="A1640" s="43"/>
      <c r="B1640" s="43"/>
      <c r="C1640" s="43"/>
      <c r="D1640" s="85" t="str">
        <f>IFERROR(VLOOKUP(C1640,التكويد!$A$2:$R$1501,5,0),"")</f>
        <v/>
      </c>
      <c r="F1640" s="91" t="str">
        <f t="shared" si="25"/>
        <v/>
      </c>
      <c r="G1640" s="43"/>
      <c r="H1640" s="43"/>
      <c r="I1640" s="43"/>
    </row>
    <row r="1641" spans="1:9" ht="24.95" customHeight="1" thickBot="1">
      <c r="A1641" s="43"/>
      <c r="B1641" s="43"/>
      <c r="C1641" s="43"/>
      <c r="D1641" s="85" t="str">
        <f>IFERROR(VLOOKUP(C1641,التكويد!$A$2:$R$1501,5,0),"")</f>
        <v/>
      </c>
      <c r="F1641" s="91" t="str">
        <f t="shared" si="25"/>
        <v/>
      </c>
      <c r="G1641" s="43"/>
      <c r="H1641" s="43"/>
      <c r="I1641" s="43"/>
    </row>
    <row r="1642" spans="1:9" ht="24.95" customHeight="1" thickBot="1">
      <c r="A1642" s="43"/>
      <c r="B1642" s="43"/>
      <c r="C1642" s="43"/>
      <c r="D1642" s="85" t="str">
        <f>IFERROR(VLOOKUP(C1642,التكويد!$A$2:$R$1501,5,0),"")</f>
        <v/>
      </c>
      <c r="F1642" s="91" t="str">
        <f t="shared" si="25"/>
        <v/>
      </c>
      <c r="G1642" s="43"/>
      <c r="H1642" s="43"/>
      <c r="I1642" s="43"/>
    </row>
    <row r="1643" spans="1:9" ht="24.95" customHeight="1" thickBot="1">
      <c r="A1643" s="43"/>
      <c r="B1643" s="43"/>
      <c r="C1643" s="43"/>
      <c r="D1643" s="85" t="str">
        <f>IFERROR(VLOOKUP(C1643,التكويد!$A$2:$R$1501,5,0),"")</f>
        <v/>
      </c>
      <c r="F1643" s="91" t="str">
        <f t="shared" si="25"/>
        <v/>
      </c>
      <c r="G1643" s="43"/>
      <c r="H1643" s="43"/>
      <c r="I1643" s="43"/>
    </row>
    <row r="1644" spans="1:9" ht="24.95" customHeight="1" thickBot="1">
      <c r="A1644" s="43"/>
      <c r="B1644" s="43"/>
      <c r="C1644" s="43"/>
      <c r="D1644" s="85" t="str">
        <f>IFERROR(VLOOKUP(C1644,التكويد!$A$2:$R$1501,5,0),"")</f>
        <v/>
      </c>
      <c r="F1644" s="91" t="str">
        <f t="shared" si="25"/>
        <v/>
      </c>
      <c r="G1644" s="43"/>
      <c r="H1644" s="43"/>
      <c r="I1644" s="43"/>
    </row>
    <row r="1645" spans="1:9" ht="24.95" customHeight="1" thickBot="1">
      <c r="A1645" s="43"/>
      <c r="B1645" s="43"/>
      <c r="C1645" s="43"/>
      <c r="D1645" s="85" t="str">
        <f>IFERROR(VLOOKUP(C1645,التكويد!$A$2:$R$1501,5,0),"")</f>
        <v/>
      </c>
      <c r="F1645" s="91" t="str">
        <f t="shared" si="25"/>
        <v/>
      </c>
      <c r="G1645" s="43"/>
      <c r="H1645" s="43"/>
      <c r="I1645" s="43"/>
    </row>
    <row r="1646" spans="1:9" ht="24.95" customHeight="1" thickBot="1">
      <c r="A1646" s="43"/>
      <c r="B1646" s="43"/>
      <c r="C1646" s="43"/>
      <c r="D1646" s="85" t="str">
        <f>IFERROR(VLOOKUP(C1646,التكويد!$A$2:$R$1501,5,0),"")</f>
        <v/>
      </c>
      <c r="F1646" s="91" t="str">
        <f t="shared" si="25"/>
        <v/>
      </c>
      <c r="G1646" s="43"/>
      <c r="H1646" s="43"/>
      <c r="I1646" s="43"/>
    </row>
    <row r="1647" spans="1:9" ht="24.95" customHeight="1" thickBot="1">
      <c r="A1647" s="43"/>
      <c r="B1647" s="43"/>
      <c r="C1647" s="43"/>
      <c r="D1647" s="85" t="str">
        <f>IFERROR(VLOOKUP(C1647,التكويد!$A$2:$R$1501,5,0),"")</f>
        <v/>
      </c>
      <c r="F1647" s="91" t="str">
        <f t="shared" si="25"/>
        <v/>
      </c>
      <c r="G1647" s="43"/>
      <c r="H1647" s="43"/>
      <c r="I1647" s="43"/>
    </row>
    <row r="1648" spans="1:9" ht="24.95" customHeight="1" thickBot="1">
      <c r="A1648" s="43"/>
      <c r="B1648" s="43"/>
      <c r="C1648" s="43"/>
      <c r="D1648" s="85" t="str">
        <f>IFERROR(VLOOKUP(C1648,التكويد!$A$2:$R$1501,5,0),"")</f>
        <v/>
      </c>
      <c r="F1648" s="91" t="str">
        <f t="shared" si="25"/>
        <v/>
      </c>
      <c r="G1648" s="43"/>
      <c r="H1648" s="43"/>
      <c r="I1648" s="43"/>
    </row>
    <row r="1649" spans="1:9" ht="24.95" customHeight="1" thickBot="1">
      <c r="A1649" s="43"/>
      <c r="B1649" s="43"/>
      <c r="C1649" s="43"/>
      <c r="D1649" s="85" t="str">
        <f>IFERROR(VLOOKUP(C1649,التكويد!$A$2:$R$1501,5,0),"")</f>
        <v/>
      </c>
      <c r="F1649" s="91" t="str">
        <f t="shared" si="25"/>
        <v/>
      </c>
      <c r="G1649" s="43"/>
      <c r="H1649" s="43"/>
      <c r="I1649" s="43"/>
    </row>
    <row r="1650" spans="1:9" ht="24.95" customHeight="1" thickBot="1">
      <c r="A1650" s="43"/>
      <c r="B1650" s="43"/>
      <c r="C1650" s="43"/>
      <c r="D1650" s="85" t="str">
        <f>IFERROR(VLOOKUP(C1650,التكويد!$A$2:$R$1501,5,0),"")</f>
        <v/>
      </c>
      <c r="F1650" s="91" t="str">
        <f t="shared" si="25"/>
        <v/>
      </c>
      <c r="G1650" s="43"/>
      <c r="H1650" s="43"/>
      <c r="I1650" s="43"/>
    </row>
    <row r="1651" spans="1:9" ht="24.95" customHeight="1" thickBot="1">
      <c r="A1651" s="43"/>
      <c r="B1651" s="43"/>
      <c r="C1651" s="43"/>
      <c r="D1651" s="85" t="str">
        <f>IFERROR(VLOOKUP(C1651,التكويد!$A$2:$R$1501,5,0),"")</f>
        <v/>
      </c>
      <c r="F1651" s="91" t="str">
        <f t="shared" si="25"/>
        <v/>
      </c>
      <c r="G1651" s="43"/>
      <c r="H1651" s="43"/>
      <c r="I1651" s="43"/>
    </row>
    <row r="1652" spans="1:9" ht="24.95" customHeight="1" thickBot="1">
      <c r="A1652" s="43"/>
      <c r="B1652" s="43"/>
      <c r="C1652" s="43"/>
      <c r="D1652" s="85" t="str">
        <f>IFERROR(VLOOKUP(C1652,التكويد!$A$2:$R$1501,5,0),"")</f>
        <v/>
      </c>
      <c r="F1652" s="91" t="str">
        <f t="shared" si="25"/>
        <v/>
      </c>
      <c r="G1652" s="43"/>
      <c r="H1652" s="43"/>
      <c r="I1652" s="43"/>
    </row>
    <row r="1653" spans="1:9" ht="24.95" customHeight="1" thickBot="1">
      <c r="A1653" s="43"/>
      <c r="B1653" s="43"/>
      <c r="C1653" s="43"/>
      <c r="D1653" s="85" t="str">
        <f>IFERROR(VLOOKUP(C1653,التكويد!$A$2:$R$1501,5,0),"")</f>
        <v/>
      </c>
      <c r="F1653" s="91" t="str">
        <f t="shared" si="25"/>
        <v/>
      </c>
      <c r="G1653" s="43"/>
      <c r="H1653" s="43"/>
      <c r="I1653" s="43"/>
    </row>
    <row r="1654" spans="1:9" ht="24.95" customHeight="1" thickBot="1">
      <c r="A1654" s="43"/>
      <c r="B1654" s="43"/>
      <c r="C1654" s="43"/>
      <c r="D1654" s="85" t="str">
        <f>IFERROR(VLOOKUP(C1654,التكويد!$A$2:$R$1501,5,0),"")</f>
        <v/>
      </c>
      <c r="F1654" s="91" t="str">
        <f t="shared" si="25"/>
        <v/>
      </c>
      <c r="G1654" s="43"/>
      <c r="H1654" s="43"/>
      <c r="I1654" s="43"/>
    </row>
    <row r="1655" spans="1:9" ht="24.95" customHeight="1" thickBot="1">
      <c r="A1655" s="43"/>
      <c r="B1655" s="43"/>
      <c r="C1655" s="43"/>
      <c r="D1655" s="85" t="str">
        <f>IFERROR(VLOOKUP(C1655,التكويد!$A$2:$R$1501,5,0),"")</f>
        <v/>
      </c>
      <c r="F1655" s="91" t="str">
        <f t="shared" si="25"/>
        <v/>
      </c>
      <c r="G1655" s="43"/>
      <c r="H1655" s="43"/>
      <c r="I1655" s="43"/>
    </row>
    <row r="1656" spans="1:9" ht="24.95" customHeight="1" thickBot="1">
      <c r="A1656" s="43"/>
      <c r="B1656" s="43"/>
      <c r="C1656" s="43"/>
      <c r="D1656" s="85" t="str">
        <f>IFERROR(VLOOKUP(C1656,التكويد!$A$2:$R$1501,5,0),"")</f>
        <v/>
      </c>
      <c r="F1656" s="91" t="str">
        <f t="shared" si="25"/>
        <v/>
      </c>
      <c r="G1656" s="43"/>
      <c r="H1656" s="43"/>
      <c r="I1656" s="43"/>
    </row>
    <row r="1657" spans="1:9" ht="24.95" customHeight="1" thickBot="1">
      <c r="A1657" s="43"/>
      <c r="B1657" s="43"/>
      <c r="C1657" s="43"/>
      <c r="D1657" s="85" t="str">
        <f>IFERROR(VLOOKUP(C1657,التكويد!$A$2:$R$1501,5,0),"")</f>
        <v/>
      </c>
      <c r="F1657" s="91" t="str">
        <f t="shared" si="25"/>
        <v/>
      </c>
      <c r="G1657" s="43"/>
      <c r="H1657" s="43"/>
      <c r="I1657" s="43"/>
    </row>
    <row r="1658" spans="1:9" ht="24.95" customHeight="1" thickBot="1">
      <c r="A1658" s="43"/>
      <c r="B1658" s="43"/>
      <c r="C1658" s="43"/>
      <c r="D1658" s="85" t="str">
        <f>IFERROR(VLOOKUP(C1658,التكويد!$A$2:$R$1501,5,0),"")</f>
        <v/>
      </c>
      <c r="F1658" s="91" t="str">
        <f t="shared" si="25"/>
        <v/>
      </c>
      <c r="G1658" s="43"/>
      <c r="H1658" s="43"/>
      <c r="I1658" s="43"/>
    </row>
    <row r="1659" spans="1:9" ht="24.95" customHeight="1" thickBot="1">
      <c r="A1659" s="43"/>
      <c r="B1659" s="43"/>
      <c r="C1659" s="43"/>
      <c r="D1659" s="85" t="str">
        <f>IFERROR(VLOOKUP(C1659,التكويد!$A$2:$R$1501,5,0),"")</f>
        <v/>
      </c>
      <c r="F1659" s="91" t="str">
        <f t="shared" si="25"/>
        <v/>
      </c>
      <c r="G1659" s="43"/>
      <c r="H1659" s="43"/>
      <c r="I1659" s="43"/>
    </row>
    <row r="1660" spans="1:9" ht="24.95" customHeight="1" thickBot="1">
      <c r="A1660" s="43"/>
      <c r="B1660" s="43"/>
      <c r="C1660" s="43"/>
      <c r="D1660" s="85" t="str">
        <f>IFERROR(VLOOKUP(C1660,التكويد!$A$2:$R$1501,5,0),"")</f>
        <v/>
      </c>
      <c r="F1660" s="91" t="str">
        <f t="shared" si="25"/>
        <v/>
      </c>
      <c r="G1660" s="43"/>
      <c r="H1660" s="43"/>
      <c r="I1660" s="43"/>
    </row>
    <row r="1661" spans="1:9" ht="24.95" customHeight="1" thickBot="1">
      <c r="A1661" s="43"/>
      <c r="B1661" s="43"/>
      <c r="C1661" s="43"/>
      <c r="D1661" s="85" t="str">
        <f>IFERROR(VLOOKUP(C1661,التكويد!$A$2:$R$1501,5,0),"")</f>
        <v/>
      </c>
      <c r="F1661" s="91" t="str">
        <f t="shared" si="25"/>
        <v/>
      </c>
      <c r="G1661" s="43"/>
      <c r="H1661" s="43"/>
      <c r="I1661" s="43"/>
    </row>
    <row r="1662" spans="1:9" ht="24.95" customHeight="1" thickBot="1">
      <c r="A1662" s="43"/>
      <c r="B1662" s="43"/>
      <c r="C1662" s="43"/>
      <c r="D1662" s="85" t="str">
        <f>IFERROR(VLOOKUP(C1662,التكويد!$A$2:$R$1501,5,0),"")</f>
        <v/>
      </c>
      <c r="F1662" s="91" t="str">
        <f t="shared" si="25"/>
        <v/>
      </c>
      <c r="G1662" s="43"/>
      <c r="H1662" s="43"/>
      <c r="I1662" s="43"/>
    </row>
    <row r="1663" spans="1:9" ht="24.95" customHeight="1" thickBot="1">
      <c r="A1663" s="43"/>
      <c r="B1663" s="43"/>
      <c r="C1663" s="43"/>
      <c r="D1663" s="85" t="str">
        <f>IFERROR(VLOOKUP(C1663,التكويد!$A$2:$R$1501,5,0),"")</f>
        <v/>
      </c>
      <c r="F1663" s="91" t="str">
        <f t="shared" si="25"/>
        <v/>
      </c>
      <c r="G1663" s="43"/>
      <c r="H1663" s="43"/>
      <c r="I1663" s="43"/>
    </row>
    <row r="1664" spans="1:9" ht="24.95" customHeight="1" thickBot="1">
      <c r="A1664" s="43"/>
      <c r="B1664" s="43"/>
      <c r="C1664" s="43"/>
      <c r="D1664" s="85" t="str">
        <f>IFERROR(VLOOKUP(C1664,التكويد!$A$2:$R$1501,5,0),"")</f>
        <v/>
      </c>
      <c r="F1664" s="91" t="str">
        <f t="shared" si="25"/>
        <v/>
      </c>
      <c r="G1664" s="43"/>
      <c r="H1664" s="43"/>
      <c r="I1664" s="43"/>
    </row>
    <row r="1665" spans="1:9" ht="24.95" customHeight="1" thickBot="1">
      <c r="A1665" s="43"/>
      <c r="B1665" s="43"/>
      <c r="C1665" s="43"/>
      <c r="D1665" s="85" t="str">
        <f>IFERROR(VLOOKUP(C1665,التكويد!$A$2:$R$1501,5,0),"")</f>
        <v/>
      </c>
      <c r="F1665" s="91" t="str">
        <f t="shared" si="25"/>
        <v/>
      </c>
      <c r="G1665" s="43"/>
      <c r="H1665" s="43"/>
      <c r="I1665" s="43"/>
    </row>
    <row r="1666" spans="1:9" ht="24.95" customHeight="1" thickBot="1">
      <c r="A1666" s="43"/>
      <c r="B1666" s="43"/>
      <c r="C1666" s="43"/>
      <c r="D1666" s="85" t="str">
        <f>IFERROR(VLOOKUP(C1666,التكويد!$A$2:$R$1501,5,0),"")</f>
        <v/>
      </c>
      <c r="F1666" s="91" t="str">
        <f t="shared" ref="F1666:F1729" si="26">IFERROR(SUM(E1666/G1666),"")</f>
        <v/>
      </c>
      <c r="G1666" s="43"/>
      <c r="H1666" s="43"/>
      <c r="I1666" s="43"/>
    </row>
    <row r="1667" spans="1:9" ht="24.95" customHeight="1" thickBot="1">
      <c r="A1667" s="43"/>
      <c r="B1667" s="43"/>
      <c r="C1667" s="43"/>
      <c r="D1667" s="85" t="str">
        <f>IFERROR(VLOOKUP(C1667,التكويد!$A$2:$R$1501,5,0),"")</f>
        <v/>
      </c>
      <c r="F1667" s="91" t="str">
        <f t="shared" si="26"/>
        <v/>
      </c>
      <c r="G1667" s="43"/>
      <c r="H1667" s="43"/>
      <c r="I1667" s="43"/>
    </row>
    <row r="1668" spans="1:9" ht="24.95" customHeight="1" thickBot="1">
      <c r="A1668" s="43"/>
      <c r="B1668" s="43"/>
      <c r="C1668" s="43"/>
      <c r="D1668" s="85" t="str">
        <f>IFERROR(VLOOKUP(C1668,التكويد!$A$2:$R$1501,5,0),"")</f>
        <v/>
      </c>
      <c r="F1668" s="91" t="str">
        <f t="shared" si="26"/>
        <v/>
      </c>
      <c r="G1668" s="43"/>
      <c r="H1668" s="43"/>
      <c r="I1668" s="43"/>
    </row>
    <row r="1669" spans="1:9" ht="24.95" customHeight="1" thickBot="1">
      <c r="A1669" s="43"/>
      <c r="B1669" s="43"/>
      <c r="C1669" s="43"/>
      <c r="D1669" s="85" t="str">
        <f>IFERROR(VLOOKUP(C1669,التكويد!$A$2:$R$1501,5,0),"")</f>
        <v/>
      </c>
      <c r="F1669" s="91" t="str">
        <f t="shared" si="26"/>
        <v/>
      </c>
      <c r="G1669" s="43"/>
      <c r="H1669" s="43"/>
      <c r="I1669" s="43"/>
    </row>
    <row r="1670" spans="1:9" ht="24.95" customHeight="1" thickBot="1">
      <c r="A1670" s="43"/>
      <c r="B1670" s="43"/>
      <c r="C1670" s="43"/>
      <c r="D1670" s="85" t="str">
        <f>IFERROR(VLOOKUP(C1670,التكويد!$A$2:$R$1501,5,0),"")</f>
        <v/>
      </c>
      <c r="F1670" s="91" t="str">
        <f t="shared" si="26"/>
        <v/>
      </c>
      <c r="G1670" s="43"/>
      <c r="H1670" s="43"/>
      <c r="I1670" s="43"/>
    </row>
    <row r="1671" spans="1:9" ht="24.95" customHeight="1" thickBot="1">
      <c r="A1671" s="43"/>
      <c r="B1671" s="43"/>
      <c r="C1671" s="43"/>
      <c r="D1671" s="85" t="str">
        <f>IFERROR(VLOOKUP(C1671,التكويد!$A$2:$R$1501,5,0),"")</f>
        <v/>
      </c>
      <c r="F1671" s="91" t="str">
        <f t="shared" si="26"/>
        <v/>
      </c>
      <c r="G1671" s="43"/>
      <c r="H1671" s="43"/>
      <c r="I1671" s="43"/>
    </row>
    <row r="1672" spans="1:9" ht="24.95" customHeight="1" thickBot="1">
      <c r="A1672" s="43"/>
      <c r="B1672" s="43"/>
      <c r="C1672" s="43"/>
      <c r="D1672" s="85" t="str">
        <f>IFERROR(VLOOKUP(C1672,التكويد!$A$2:$R$1501,5,0),"")</f>
        <v/>
      </c>
      <c r="F1672" s="91" t="str">
        <f t="shared" si="26"/>
        <v/>
      </c>
      <c r="G1672" s="43"/>
      <c r="H1672" s="43"/>
      <c r="I1672" s="43"/>
    </row>
    <row r="1673" spans="1:9" ht="24.95" customHeight="1" thickBot="1">
      <c r="A1673" s="43"/>
      <c r="B1673" s="43"/>
      <c r="C1673" s="43"/>
      <c r="D1673" s="85" t="str">
        <f>IFERROR(VLOOKUP(C1673,التكويد!$A$2:$R$1501,5,0),"")</f>
        <v/>
      </c>
      <c r="F1673" s="91" t="str">
        <f t="shared" si="26"/>
        <v/>
      </c>
      <c r="G1673" s="43"/>
      <c r="H1673" s="43"/>
      <c r="I1673" s="43"/>
    </row>
    <row r="1674" spans="1:9" ht="24.95" customHeight="1" thickBot="1">
      <c r="A1674" s="43"/>
      <c r="B1674" s="43"/>
      <c r="C1674" s="43"/>
      <c r="D1674" s="85" t="str">
        <f>IFERROR(VLOOKUP(C1674,التكويد!$A$2:$R$1501,5,0),"")</f>
        <v/>
      </c>
      <c r="F1674" s="91" t="str">
        <f t="shared" si="26"/>
        <v/>
      </c>
      <c r="G1674" s="43"/>
      <c r="H1674" s="43"/>
      <c r="I1674" s="43"/>
    </row>
    <row r="1675" spans="1:9" ht="24.95" customHeight="1" thickBot="1">
      <c r="A1675" s="43"/>
      <c r="B1675" s="43"/>
      <c r="C1675" s="43"/>
      <c r="D1675" s="85" t="str">
        <f>IFERROR(VLOOKUP(C1675,التكويد!$A$2:$R$1501,5,0),"")</f>
        <v/>
      </c>
      <c r="F1675" s="91" t="str">
        <f t="shared" si="26"/>
        <v/>
      </c>
      <c r="G1675" s="43"/>
      <c r="H1675" s="43"/>
      <c r="I1675" s="43"/>
    </row>
    <row r="1676" spans="1:9" ht="24.95" customHeight="1" thickBot="1">
      <c r="A1676" s="43"/>
      <c r="B1676" s="43"/>
      <c r="C1676" s="43"/>
      <c r="D1676" s="85" t="str">
        <f>IFERROR(VLOOKUP(C1676,التكويد!$A$2:$R$1501,5,0),"")</f>
        <v/>
      </c>
      <c r="F1676" s="91" t="str">
        <f t="shared" si="26"/>
        <v/>
      </c>
      <c r="G1676" s="43"/>
      <c r="H1676" s="43"/>
      <c r="I1676" s="43"/>
    </row>
    <row r="1677" spans="1:9" ht="24.95" customHeight="1" thickBot="1">
      <c r="A1677" s="43"/>
      <c r="B1677" s="43"/>
      <c r="C1677" s="43"/>
      <c r="D1677" s="85" t="str">
        <f>IFERROR(VLOOKUP(C1677,التكويد!$A$2:$R$1501,5,0),"")</f>
        <v/>
      </c>
      <c r="F1677" s="91" t="str">
        <f t="shared" si="26"/>
        <v/>
      </c>
      <c r="G1677" s="43"/>
      <c r="H1677" s="43"/>
      <c r="I1677" s="43"/>
    </row>
    <row r="1678" spans="1:9" ht="24.95" customHeight="1" thickBot="1">
      <c r="A1678" s="43"/>
      <c r="B1678" s="43"/>
      <c r="C1678" s="43"/>
      <c r="D1678" s="85" t="str">
        <f>IFERROR(VLOOKUP(C1678,التكويد!$A$2:$R$1501,5,0),"")</f>
        <v/>
      </c>
      <c r="F1678" s="91" t="str">
        <f t="shared" si="26"/>
        <v/>
      </c>
      <c r="G1678" s="43"/>
      <c r="H1678" s="43"/>
      <c r="I1678" s="43"/>
    </row>
    <row r="1679" spans="1:9" ht="24.95" customHeight="1" thickBot="1">
      <c r="A1679" s="43"/>
      <c r="B1679" s="43"/>
      <c r="C1679" s="43"/>
      <c r="D1679" s="85" t="str">
        <f>IFERROR(VLOOKUP(C1679,التكويد!$A$2:$R$1501,5,0),"")</f>
        <v/>
      </c>
      <c r="F1679" s="91" t="str">
        <f t="shared" si="26"/>
        <v/>
      </c>
      <c r="G1679" s="43"/>
      <c r="H1679" s="43"/>
      <c r="I1679" s="43"/>
    </row>
    <row r="1680" spans="1:9" ht="24.95" customHeight="1" thickBot="1">
      <c r="A1680" s="43"/>
      <c r="B1680" s="43"/>
      <c r="C1680" s="43"/>
      <c r="D1680" s="85" t="str">
        <f>IFERROR(VLOOKUP(C1680,التكويد!$A$2:$R$1501,5,0),"")</f>
        <v/>
      </c>
      <c r="F1680" s="91" t="str">
        <f t="shared" si="26"/>
        <v/>
      </c>
      <c r="G1680" s="43"/>
      <c r="H1680" s="43"/>
      <c r="I1680" s="43"/>
    </row>
    <row r="1681" spans="1:9" ht="24.95" customHeight="1" thickBot="1">
      <c r="A1681" s="43"/>
      <c r="B1681" s="43"/>
      <c r="C1681" s="43"/>
      <c r="D1681" s="85" t="str">
        <f>IFERROR(VLOOKUP(C1681,التكويد!$A$2:$R$1501,5,0),"")</f>
        <v/>
      </c>
      <c r="F1681" s="91" t="str">
        <f t="shared" si="26"/>
        <v/>
      </c>
      <c r="G1681" s="43"/>
      <c r="H1681" s="43"/>
      <c r="I1681" s="43"/>
    </row>
    <row r="1682" spans="1:9" ht="24.95" customHeight="1" thickBot="1">
      <c r="A1682" s="43"/>
      <c r="B1682" s="43"/>
      <c r="C1682" s="43"/>
      <c r="D1682" s="85" t="str">
        <f>IFERROR(VLOOKUP(C1682,التكويد!$A$2:$R$1501,5,0),"")</f>
        <v/>
      </c>
      <c r="F1682" s="91" t="str">
        <f t="shared" si="26"/>
        <v/>
      </c>
      <c r="G1682" s="43"/>
      <c r="H1682" s="43"/>
      <c r="I1682" s="43"/>
    </row>
    <row r="1683" spans="1:9" ht="24.95" customHeight="1" thickBot="1">
      <c r="A1683" s="43"/>
      <c r="B1683" s="43"/>
      <c r="C1683" s="43"/>
      <c r="D1683" s="85" t="str">
        <f>IFERROR(VLOOKUP(C1683,التكويد!$A$2:$R$1501,5,0),"")</f>
        <v/>
      </c>
      <c r="F1683" s="91" t="str">
        <f t="shared" si="26"/>
        <v/>
      </c>
      <c r="G1683" s="43"/>
      <c r="H1683" s="43"/>
      <c r="I1683" s="43"/>
    </row>
    <row r="1684" spans="1:9" ht="24.95" customHeight="1" thickBot="1">
      <c r="A1684" s="43"/>
      <c r="B1684" s="43"/>
      <c r="C1684" s="43"/>
      <c r="D1684" s="85" t="str">
        <f>IFERROR(VLOOKUP(C1684,التكويد!$A$2:$R$1501,5,0),"")</f>
        <v/>
      </c>
      <c r="F1684" s="91" t="str">
        <f t="shared" si="26"/>
        <v/>
      </c>
      <c r="G1684" s="43"/>
      <c r="H1684" s="43"/>
      <c r="I1684" s="43"/>
    </row>
    <row r="1685" spans="1:9" ht="24.95" customHeight="1" thickBot="1">
      <c r="A1685" s="43"/>
      <c r="B1685" s="43"/>
      <c r="C1685" s="43"/>
      <c r="D1685" s="85" t="str">
        <f>IFERROR(VLOOKUP(C1685,التكويد!$A$2:$R$1501,5,0),"")</f>
        <v/>
      </c>
      <c r="F1685" s="91" t="str">
        <f t="shared" si="26"/>
        <v/>
      </c>
      <c r="G1685" s="43"/>
      <c r="H1685" s="43"/>
      <c r="I1685" s="43"/>
    </row>
    <row r="1686" spans="1:9" ht="24.95" customHeight="1" thickBot="1">
      <c r="A1686" s="43"/>
      <c r="B1686" s="43"/>
      <c r="C1686" s="43"/>
      <c r="D1686" s="85" t="str">
        <f>IFERROR(VLOOKUP(C1686,التكويد!$A$2:$R$1501,5,0),"")</f>
        <v/>
      </c>
      <c r="F1686" s="91" t="str">
        <f t="shared" si="26"/>
        <v/>
      </c>
      <c r="G1686" s="43"/>
      <c r="H1686" s="43"/>
      <c r="I1686" s="43"/>
    </row>
    <row r="1687" spans="1:9" ht="24.95" customHeight="1" thickBot="1">
      <c r="A1687" s="43"/>
      <c r="B1687" s="43"/>
      <c r="C1687" s="43"/>
      <c r="D1687" s="85" t="str">
        <f>IFERROR(VLOOKUP(C1687,التكويد!$A$2:$R$1501,5,0),"")</f>
        <v/>
      </c>
      <c r="F1687" s="91" t="str">
        <f t="shared" si="26"/>
        <v/>
      </c>
      <c r="G1687" s="43"/>
      <c r="H1687" s="43"/>
      <c r="I1687" s="43"/>
    </row>
    <row r="1688" spans="1:9" ht="24.95" customHeight="1" thickBot="1">
      <c r="A1688" s="43"/>
      <c r="B1688" s="43"/>
      <c r="C1688" s="43"/>
      <c r="D1688" s="85" t="str">
        <f>IFERROR(VLOOKUP(C1688,التكويد!$A$2:$R$1501,5,0),"")</f>
        <v/>
      </c>
      <c r="F1688" s="91" t="str">
        <f t="shared" si="26"/>
        <v/>
      </c>
      <c r="G1688" s="43"/>
      <c r="H1688" s="43"/>
      <c r="I1688" s="43"/>
    </row>
    <row r="1689" spans="1:9" ht="24.95" customHeight="1" thickBot="1">
      <c r="A1689" s="43"/>
      <c r="B1689" s="43"/>
      <c r="C1689" s="43"/>
      <c r="D1689" s="85" t="str">
        <f>IFERROR(VLOOKUP(C1689,التكويد!$A$2:$R$1501,5,0),"")</f>
        <v/>
      </c>
      <c r="F1689" s="91" t="str">
        <f t="shared" si="26"/>
        <v/>
      </c>
      <c r="G1689" s="43"/>
      <c r="H1689" s="43"/>
      <c r="I1689" s="43"/>
    </row>
    <row r="1690" spans="1:9" ht="24.95" customHeight="1" thickBot="1">
      <c r="A1690" s="43"/>
      <c r="B1690" s="43"/>
      <c r="C1690" s="43"/>
      <c r="D1690" s="85" t="str">
        <f>IFERROR(VLOOKUP(C1690,التكويد!$A$2:$R$1501,5,0),"")</f>
        <v/>
      </c>
      <c r="F1690" s="91" t="str">
        <f t="shared" si="26"/>
        <v/>
      </c>
      <c r="G1690" s="43"/>
      <c r="H1690" s="43"/>
      <c r="I1690" s="43"/>
    </row>
    <row r="1691" spans="1:9" ht="24.95" customHeight="1" thickBot="1">
      <c r="A1691" s="43"/>
      <c r="B1691" s="43"/>
      <c r="C1691" s="43"/>
      <c r="D1691" s="85" t="str">
        <f>IFERROR(VLOOKUP(C1691,التكويد!$A$2:$R$1501,5,0),"")</f>
        <v/>
      </c>
      <c r="F1691" s="91" t="str">
        <f t="shared" si="26"/>
        <v/>
      </c>
      <c r="G1691" s="43"/>
      <c r="H1691" s="43"/>
      <c r="I1691" s="43"/>
    </row>
    <row r="1692" spans="1:9" ht="24.95" customHeight="1" thickBot="1">
      <c r="A1692" s="43"/>
      <c r="B1692" s="43"/>
      <c r="C1692" s="43"/>
      <c r="D1692" s="85" t="str">
        <f>IFERROR(VLOOKUP(C1692,التكويد!$A$2:$R$1501,5,0),"")</f>
        <v/>
      </c>
      <c r="F1692" s="91" t="str">
        <f t="shared" si="26"/>
        <v/>
      </c>
      <c r="G1692" s="43"/>
      <c r="H1692" s="43"/>
      <c r="I1692" s="43"/>
    </row>
    <row r="1693" spans="1:9" ht="24.95" customHeight="1" thickBot="1">
      <c r="A1693" s="43"/>
      <c r="B1693" s="43"/>
      <c r="C1693" s="43"/>
      <c r="D1693" s="85" t="str">
        <f>IFERROR(VLOOKUP(C1693,التكويد!$A$2:$R$1501,5,0),"")</f>
        <v/>
      </c>
      <c r="F1693" s="91" t="str">
        <f t="shared" si="26"/>
        <v/>
      </c>
      <c r="G1693" s="43"/>
      <c r="H1693" s="43"/>
      <c r="I1693" s="43"/>
    </row>
    <row r="1694" spans="1:9" ht="24.95" customHeight="1" thickBot="1">
      <c r="A1694" s="43"/>
      <c r="B1694" s="43"/>
      <c r="C1694" s="43"/>
      <c r="D1694" s="85" t="str">
        <f>IFERROR(VLOOKUP(C1694,التكويد!$A$2:$R$1501,5,0),"")</f>
        <v/>
      </c>
      <c r="F1694" s="91" t="str">
        <f t="shared" si="26"/>
        <v/>
      </c>
      <c r="G1694" s="43"/>
      <c r="H1694" s="43"/>
      <c r="I1694" s="43"/>
    </row>
    <row r="1695" spans="1:9" ht="24.95" customHeight="1" thickBot="1">
      <c r="A1695" s="43"/>
      <c r="B1695" s="43"/>
      <c r="C1695" s="43"/>
      <c r="D1695" s="85" t="str">
        <f>IFERROR(VLOOKUP(C1695,التكويد!$A$2:$R$1501,5,0),"")</f>
        <v/>
      </c>
      <c r="F1695" s="91" t="str">
        <f t="shared" si="26"/>
        <v/>
      </c>
      <c r="G1695" s="43"/>
      <c r="H1695" s="43"/>
      <c r="I1695" s="43"/>
    </row>
    <row r="1696" spans="1:9" ht="24.95" customHeight="1" thickBot="1">
      <c r="A1696" s="43"/>
      <c r="B1696" s="43"/>
      <c r="C1696" s="43"/>
      <c r="D1696" s="85" t="str">
        <f>IFERROR(VLOOKUP(C1696,التكويد!$A$2:$R$1501,5,0),"")</f>
        <v/>
      </c>
      <c r="F1696" s="91" t="str">
        <f t="shared" si="26"/>
        <v/>
      </c>
      <c r="G1696" s="43"/>
      <c r="H1696" s="43"/>
      <c r="I1696" s="43"/>
    </row>
    <row r="1697" spans="1:9" ht="24.95" customHeight="1" thickBot="1">
      <c r="A1697" s="43"/>
      <c r="B1697" s="43"/>
      <c r="C1697" s="43"/>
      <c r="D1697" s="85" t="str">
        <f>IFERROR(VLOOKUP(C1697,التكويد!$A$2:$R$1501,5,0),"")</f>
        <v/>
      </c>
      <c r="F1697" s="91" t="str">
        <f t="shared" si="26"/>
        <v/>
      </c>
      <c r="G1697" s="43"/>
      <c r="H1697" s="43"/>
      <c r="I1697" s="43"/>
    </row>
    <row r="1698" spans="1:9" ht="24.95" customHeight="1" thickBot="1">
      <c r="A1698" s="43"/>
      <c r="B1698" s="43"/>
      <c r="C1698" s="43"/>
      <c r="D1698" s="85" t="str">
        <f>IFERROR(VLOOKUP(C1698,التكويد!$A$2:$R$1501,5,0),"")</f>
        <v/>
      </c>
      <c r="F1698" s="91" t="str">
        <f t="shared" si="26"/>
        <v/>
      </c>
      <c r="G1698" s="43"/>
      <c r="H1698" s="43"/>
      <c r="I1698" s="43"/>
    </row>
    <row r="1699" spans="1:9" ht="24.95" customHeight="1" thickBot="1">
      <c r="A1699" s="43"/>
      <c r="B1699" s="43"/>
      <c r="C1699" s="43"/>
      <c r="D1699" s="85" t="str">
        <f>IFERROR(VLOOKUP(C1699,التكويد!$A$2:$R$1501,5,0),"")</f>
        <v/>
      </c>
      <c r="F1699" s="91" t="str">
        <f t="shared" si="26"/>
        <v/>
      </c>
      <c r="G1699" s="43"/>
      <c r="H1699" s="43"/>
      <c r="I1699" s="43"/>
    </row>
    <row r="1700" spans="1:9" ht="24.95" customHeight="1" thickBot="1">
      <c r="A1700" s="43"/>
      <c r="B1700" s="43"/>
      <c r="C1700" s="43"/>
      <c r="D1700" s="85" t="str">
        <f>IFERROR(VLOOKUP(C1700,التكويد!$A$2:$R$1501,5,0),"")</f>
        <v/>
      </c>
      <c r="F1700" s="91" t="str">
        <f t="shared" si="26"/>
        <v/>
      </c>
      <c r="G1700" s="43"/>
      <c r="H1700" s="43"/>
      <c r="I1700" s="43"/>
    </row>
    <row r="1701" spans="1:9" ht="24.95" customHeight="1" thickBot="1">
      <c r="A1701" s="43"/>
      <c r="B1701" s="43"/>
      <c r="C1701" s="43"/>
      <c r="D1701" s="85" t="str">
        <f>IFERROR(VLOOKUP(C1701,التكويد!$A$2:$R$1501,5,0),"")</f>
        <v/>
      </c>
      <c r="F1701" s="91" t="str">
        <f t="shared" si="26"/>
        <v/>
      </c>
      <c r="G1701" s="43"/>
      <c r="H1701" s="43"/>
      <c r="I1701" s="43"/>
    </row>
    <row r="1702" spans="1:9" ht="24.95" customHeight="1" thickBot="1">
      <c r="A1702" s="43"/>
      <c r="B1702" s="43"/>
      <c r="C1702" s="43"/>
      <c r="D1702" s="85" t="str">
        <f>IFERROR(VLOOKUP(C1702,التكويد!$A$2:$R$1501,5,0),"")</f>
        <v/>
      </c>
      <c r="F1702" s="91" t="str">
        <f t="shared" si="26"/>
        <v/>
      </c>
      <c r="G1702" s="43"/>
      <c r="H1702" s="43"/>
      <c r="I1702" s="43"/>
    </row>
    <row r="1703" spans="1:9" ht="24.95" customHeight="1" thickBot="1">
      <c r="A1703" s="43"/>
      <c r="B1703" s="43"/>
      <c r="C1703" s="43"/>
      <c r="D1703" s="85" t="str">
        <f>IFERROR(VLOOKUP(C1703,التكويد!$A$2:$R$1501,5,0),"")</f>
        <v/>
      </c>
      <c r="F1703" s="91" t="str">
        <f t="shared" si="26"/>
        <v/>
      </c>
      <c r="G1703" s="43"/>
      <c r="H1703" s="43"/>
      <c r="I1703" s="43"/>
    </row>
    <row r="1704" spans="1:9" ht="24.95" customHeight="1" thickBot="1">
      <c r="A1704" s="43"/>
      <c r="B1704" s="43"/>
      <c r="C1704" s="43"/>
      <c r="D1704" s="85" t="str">
        <f>IFERROR(VLOOKUP(C1704,التكويد!$A$2:$R$1501,5,0),"")</f>
        <v/>
      </c>
      <c r="F1704" s="91" t="str">
        <f t="shared" si="26"/>
        <v/>
      </c>
      <c r="G1704" s="43"/>
      <c r="H1704" s="43"/>
      <c r="I1704" s="43"/>
    </row>
    <row r="1705" spans="1:9" ht="24.95" customHeight="1" thickBot="1">
      <c r="A1705" s="43"/>
      <c r="B1705" s="43"/>
      <c r="C1705" s="43"/>
      <c r="D1705" s="85" t="str">
        <f>IFERROR(VLOOKUP(C1705,التكويد!$A$2:$R$1501,5,0),"")</f>
        <v/>
      </c>
      <c r="F1705" s="91" t="str">
        <f t="shared" si="26"/>
        <v/>
      </c>
      <c r="G1705" s="43"/>
      <c r="H1705" s="43"/>
      <c r="I1705" s="43"/>
    </row>
    <row r="1706" spans="1:9" ht="24.95" customHeight="1" thickBot="1">
      <c r="A1706" s="43"/>
      <c r="B1706" s="43"/>
      <c r="C1706" s="43"/>
      <c r="D1706" s="85" t="str">
        <f>IFERROR(VLOOKUP(C1706,التكويد!$A$2:$R$1501,5,0),"")</f>
        <v/>
      </c>
      <c r="F1706" s="91" t="str">
        <f t="shared" si="26"/>
        <v/>
      </c>
      <c r="G1706" s="43"/>
      <c r="H1706" s="43"/>
      <c r="I1706" s="43"/>
    </row>
    <row r="1707" spans="1:9" ht="24.95" customHeight="1" thickBot="1">
      <c r="A1707" s="43"/>
      <c r="B1707" s="43"/>
      <c r="C1707" s="43"/>
      <c r="D1707" s="85" t="str">
        <f>IFERROR(VLOOKUP(C1707,التكويد!$A$2:$R$1501,5,0),"")</f>
        <v/>
      </c>
      <c r="F1707" s="91" t="str">
        <f t="shared" si="26"/>
        <v/>
      </c>
      <c r="G1707" s="43"/>
      <c r="H1707" s="43"/>
      <c r="I1707" s="43"/>
    </row>
    <row r="1708" spans="1:9" ht="24.95" customHeight="1" thickBot="1">
      <c r="A1708" s="43"/>
      <c r="B1708" s="43"/>
      <c r="C1708" s="43"/>
      <c r="D1708" s="85" t="str">
        <f>IFERROR(VLOOKUP(C1708,التكويد!$A$2:$R$1501,5,0),"")</f>
        <v/>
      </c>
      <c r="F1708" s="91" t="str">
        <f t="shared" si="26"/>
        <v/>
      </c>
      <c r="G1708" s="43"/>
      <c r="H1708" s="43"/>
      <c r="I1708" s="43"/>
    </row>
    <row r="1709" spans="1:9" ht="24.95" customHeight="1" thickBot="1">
      <c r="A1709" s="43"/>
      <c r="B1709" s="43"/>
      <c r="C1709" s="43"/>
      <c r="D1709" s="85" t="str">
        <f>IFERROR(VLOOKUP(C1709,التكويد!$A$2:$R$1501,5,0),"")</f>
        <v/>
      </c>
      <c r="F1709" s="91" t="str">
        <f t="shared" si="26"/>
        <v/>
      </c>
      <c r="G1709" s="43"/>
      <c r="H1709" s="43"/>
      <c r="I1709" s="43"/>
    </row>
    <row r="1710" spans="1:9" ht="24.95" customHeight="1" thickBot="1">
      <c r="A1710" s="43"/>
      <c r="B1710" s="43"/>
      <c r="C1710" s="43"/>
      <c r="D1710" s="85" t="str">
        <f>IFERROR(VLOOKUP(C1710,التكويد!$A$2:$R$1501,5,0),"")</f>
        <v/>
      </c>
      <c r="F1710" s="91" t="str">
        <f t="shared" si="26"/>
        <v/>
      </c>
      <c r="G1710" s="43"/>
      <c r="H1710" s="43"/>
      <c r="I1710" s="43"/>
    </row>
    <row r="1711" spans="1:9" ht="24.95" customHeight="1" thickBot="1">
      <c r="A1711" s="43"/>
      <c r="B1711" s="43"/>
      <c r="C1711" s="43"/>
      <c r="D1711" s="85" t="str">
        <f>IFERROR(VLOOKUP(C1711,التكويد!$A$2:$R$1501,5,0),"")</f>
        <v/>
      </c>
      <c r="F1711" s="91" t="str">
        <f t="shared" si="26"/>
        <v/>
      </c>
      <c r="G1711" s="43"/>
      <c r="H1711" s="43"/>
      <c r="I1711" s="43"/>
    </row>
    <row r="1712" spans="1:9" ht="24.95" customHeight="1" thickBot="1">
      <c r="A1712" s="43"/>
      <c r="B1712" s="43"/>
      <c r="C1712" s="43"/>
      <c r="D1712" s="85" t="str">
        <f>IFERROR(VLOOKUP(C1712,التكويد!$A$2:$R$1501,5,0),"")</f>
        <v/>
      </c>
      <c r="F1712" s="91" t="str">
        <f t="shared" si="26"/>
        <v/>
      </c>
      <c r="G1712" s="43"/>
      <c r="H1712" s="43"/>
      <c r="I1712" s="43"/>
    </row>
    <row r="1713" spans="1:9" ht="24.95" customHeight="1" thickBot="1">
      <c r="A1713" s="43"/>
      <c r="B1713" s="43"/>
      <c r="C1713" s="43"/>
      <c r="D1713" s="85" t="str">
        <f>IFERROR(VLOOKUP(C1713,التكويد!$A$2:$R$1501,5,0),"")</f>
        <v/>
      </c>
      <c r="F1713" s="91" t="str">
        <f t="shared" si="26"/>
        <v/>
      </c>
      <c r="G1713" s="43"/>
      <c r="H1713" s="43"/>
      <c r="I1713" s="43"/>
    </row>
    <row r="1714" spans="1:9" ht="24.95" customHeight="1" thickBot="1">
      <c r="A1714" s="43"/>
      <c r="B1714" s="43"/>
      <c r="C1714" s="43"/>
      <c r="D1714" s="85" t="str">
        <f>IFERROR(VLOOKUP(C1714,التكويد!$A$2:$R$1501,5,0),"")</f>
        <v/>
      </c>
      <c r="F1714" s="91" t="str">
        <f t="shared" si="26"/>
        <v/>
      </c>
      <c r="G1714" s="43"/>
      <c r="H1714" s="43"/>
      <c r="I1714" s="43"/>
    </row>
    <row r="1715" spans="1:9" ht="24.95" customHeight="1" thickBot="1">
      <c r="A1715" s="43"/>
      <c r="B1715" s="43"/>
      <c r="C1715" s="43"/>
      <c r="D1715" s="85" t="str">
        <f>IFERROR(VLOOKUP(C1715,التكويد!$A$2:$R$1501,5,0),"")</f>
        <v/>
      </c>
      <c r="F1715" s="91" t="str">
        <f t="shared" si="26"/>
        <v/>
      </c>
      <c r="G1715" s="43"/>
      <c r="H1715" s="43"/>
      <c r="I1715" s="43"/>
    </row>
    <row r="1716" spans="1:9" ht="24.95" customHeight="1" thickBot="1">
      <c r="A1716" s="43"/>
      <c r="B1716" s="43"/>
      <c r="C1716" s="43"/>
      <c r="D1716" s="85" t="str">
        <f>IFERROR(VLOOKUP(C1716,التكويد!$A$2:$R$1501,5,0),"")</f>
        <v/>
      </c>
      <c r="F1716" s="91" t="str">
        <f t="shared" si="26"/>
        <v/>
      </c>
      <c r="G1716" s="43"/>
      <c r="H1716" s="43"/>
      <c r="I1716" s="43"/>
    </row>
    <row r="1717" spans="1:9" ht="24.95" customHeight="1" thickBot="1">
      <c r="A1717" s="43"/>
      <c r="B1717" s="43"/>
      <c r="C1717" s="43"/>
      <c r="D1717" s="85" t="str">
        <f>IFERROR(VLOOKUP(C1717,التكويد!$A$2:$R$1501,5,0),"")</f>
        <v/>
      </c>
      <c r="F1717" s="91" t="str">
        <f t="shared" si="26"/>
        <v/>
      </c>
      <c r="G1717" s="43"/>
      <c r="H1717" s="43"/>
      <c r="I1717" s="43"/>
    </row>
    <row r="1718" spans="1:9" ht="24.95" customHeight="1" thickBot="1">
      <c r="A1718" s="43"/>
      <c r="B1718" s="43"/>
      <c r="C1718" s="43"/>
      <c r="D1718" s="85" t="str">
        <f>IFERROR(VLOOKUP(C1718,التكويد!$A$2:$R$1501,5,0),"")</f>
        <v/>
      </c>
      <c r="F1718" s="91" t="str">
        <f t="shared" si="26"/>
        <v/>
      </c>
      <c r="G1718" s="43"/>
      <c r="H1718" s="43"/>
      <c r="I1718" s="43"/>
    </row>
    <row r="1719" spans="1:9" ht="24.95" customHeight="1" thickBot="1">
      <c r="A1719" s="43"/>
      <c r="B1719" s="43"/>
      <c r="C1719" s="43"/>
      <c r="D1719" s="85" t="str">
        <f>IFERROR(VLOOKUP(C1719,التكويد!$A$2:$R$1501,5,0),"")</f>
        <v/>
      </c>
      <c r="F1719" s="91" t="str">
        <f t="shared" si="26"/>
        <v/>
      </c>
      <c r="G1719" s="43"/>
      <c r="H1719" s="43"/>
      <c r="I1719" s="43"/>
    </row>
    <row r="1720" spans="1:9" ht="24.95" customHeight="1" thickBot="1">
      <c r="A1720" s="43"/>
      <c r="B1720" s="43"/>
      <c r="C1720" s="43"/>
      <c r="D1720" s="85" t="str">
        <f>IFERROR(VLOOKUP(C1720,التكويد!$A$2:$R$1501,5,0),"")</f>
        <v/>
      </c>
      <c r="F1720" s="91" t="str">
        <f t="shared" si="26"/>
        <v/>
      </c>
      <c r="G1720" s="43"/>
      <c r="H1720" s="43"/>
      <c r="I1720" s="43"/>
    </row>
    <row r="1721" spans="1:9" ht="24.95" customHeight="1" thickBot="1">
      <c r="A1721" s="43"/>
      <c r="B1721" s="43"/>
      <c r="C1721" s="43"/>
      <c r="D1721" s="85" t="str">
        <f>IFERROR(VLOOKUP(C1721,التكويد!$A$2:$R$1501,5,0),"")</f>
        <v/>
      </c>
      <c r="F1721" s="91" t="str">
        <f t="shared" si="26"/>
        <v/>
      </c>
      <c r="G1721" s="43"/>
      <c r="H1721" s="43"/>
      <c r="I1721" s="43"/>
    </row>
    <row r="1722" spans="1:9" ht="24.95" customHeight="1" thickBot="1">
      <c r="A1722" s="43"/>
      <c r="B1722" s="43"/>
      <c r="C1722" s="43"/>
      <c r="D1722" s="85" t="str">
        <f>IFERROR(VLOOKUP(C1722,التكويد!$A$2:$R$1501,5,0),"")</f>
        <v/>
      </c>
      <c r="F1722" s="91" t="str">
        <f t="shared" si="26"/>
        <v/>
      </c>
      <c r="G1722" s="43"/>
      <c r="H1722" s="43"/>
      <c r="I1722" s="43"/>
    </row>
    <row r="1723" spans="1:9" ht="24.95" customHeight="1" thickBot="1">
      <c r="A1723" s="43"/>
      <c r="B1723" s="43"/>
      <c r="C1723" s="43"/>
      <c r="D1723" s="85" t="str">
        <f>IFERROR(VLOOKUP(C1723,التكويد!$A$2:$R$1501,5,0),"")</f>
        <v/>
      </c>
      <c r="F1723" s="91" t="str">
        <f t="shared" si="26"/>
        <v/>
      </c>
      <c r="G1723" s="43"/>
      <c r="H1723" s="43"/>
      <c r="I1723" s="43"/>
    </row>
    <row r="1724" spans="1:9" ht="24.95" customHeight="1" thickBot="1">
      <c r="A1724" s="43"/>
      <c r="B1724" s="43"/>
      <c r="C1724" s="43"/>
      <c r="D1724" s="85" t="str">
        <f>IFERROR(VLOOKUP(C1724,التكويد!$A$2:$R$1501,5,0),"")</f>
        <v/>
      </c>
      <c r="F1724" s="91" t="str">
        <f t="shared" si="26"/>
        <v/>
      </c>
      <c r="G1724" s="43"/>
      <c r="H1724" s="43"/>
      <c r="I1724" s="43"/>
    </row>
    <row r="1725" spans="1:9" ht="24.95" customHeight="1" thickBot="1">
      <c r="A1725" s="43"/>
      <c r="B1725" s="43"/>
      <c r="C1725" s="43"/>
      <c r="D1725" s="85" t="str">
        <f>IFERROR(VLOOKUP(C1725,التكويد!$A$2:$R$1501,5,0),"")</f>
        <v/>
      </c>
      <c r="F1725" s="91" t="str">
        <f t="shared" si="26"/>
        <v/>
      </c>
      <c r="G1725" s="43"/>
      <c r="H1725" s="43"/>
      <c r="I1725" s="43"/>
    </row>
    <row r="1726" spans="1:9" ht="24.95" customHeight="1" thickBot="1">
      <c r="A1726" s="43"/>
      <c r="B1726" s="43"/>
      <c r="C1726" s="43"/>
      <c r="D1726" s="85" t="str">
        <f>IFERROR(VLOOKUP(C1726,التكويد!$A$2:$R$1501,5,0),"")</f>
        <v/>
      </c>
      <c r="F1726" s="91" t="str">
        <f t="shared" si="26"/>
        <v/>
      </c>
      <c r="G1726" s="43"/>
      <c r="H1726" s="43"/>
      <c r="I1726" s="43"/>
    </row>
    <row r="1727" spans="1:9" ht="24.95" customHeight="1" thickBot="1">
      <c r="A1727" s="43"/>
      <c r="B1727" s="43"/>
      <c r="C1727" s="43"/>
      <c r="D1727" s="85" t="str">
        <f>IFERROR(VLOOKUP(C1727,التكويد!$A$2:$R$1501,5,0),"")</f>
        <v/>
      </c>
      <c r="F1727" s="91" t="str">
        <f t="shared" si="26"/>
        <v/>
      </c>
      <c r="G1727" s="43"/>
      <c r="H1727" s="43"/>
      <c r="I1727" s="43"/>
    </row>
    <row r="1728" spans="1:9" ht="24.95" customHeight="1" thickBot="1">
      <c r="A1728" s="43"/>
      <c r="B1728" s="43"/>
      <c r="C1728" s="43"/>
      <c r="D1728" s="85" t="str">
        <f>IFERROR(VLOOKUP(C1728,التكويد!$A$2:$R$1501,5,0),"")</f>
        <v/>
      </c>
      <c r="F1728" s="91" t="str">
        <f t="shared" si="26"/>
        <v/>
      </c>
      <c r="G1728" s="43"/>
      <c r="H1728" s="43"/>
      <c r="I1728" s="43"/>
    </row>
    <row r="1729" spans="1:9" ht="24.95" customHeight="1" thickBot="1">
      <c r="A1729" s="43"/>
      <c r="B1729" s="43"/>
      <c r="C1729" s="43"/>
      <c r="D1729" s="85" t="str">
        <f>IFERROR(VLOOKUP(C1729,التكويد!$A$2:$R$1501,5,0),"")</f>
        <v/>
      </c>
      <c r="F1729" s="91" t="str">
        <f t="shared" si="26"/>
        <v/>
      </c>
      <c r="G1729" s="43"/>
      <c r="H1729" s="43"/>
      <c r="I1729" s="43"/>
    </row>
    <row r="1730" spans="1:9" ht="24.95" customHeight="1" thickBot="1">
      <c r="A1730" s="43"/>
      <c r="B1730" s="43"/>
      <c r="C1730" s="43"/>
      <c r="D1730" s="85" t="str">
        <f>IFERROR(VLOOKUP(C1730,التكويد!$A$2:$R$1501,5,0),"")</f>
        <v/>
      </c>
      <c r="F1730" s="91" t="str">
        <f t="shared" ref="F1730:F1793" si="27">IFERROR(SUM(E1730/G1730),"")</f>
        <v/>
      </c>
      <c r="G1730" s="43"/>
      <c r="H1730" s="43"/>
      <c r="I1730" s="43"/>
    </row>
    <row r="1731" spans="1:9" ht="24.95" customHeight="1" thickBot="1">
      <c r="A1731" s="43"/>
      <c r="B1731" s="43"/>
      <c r="C1731" s="43"/>
      <c r="D1731" s="85" t="str">
        <f>IFERROR(VLOOKUP(C1731,التكويد!$A$2:$R$1501,5,0),"")</f>
        <v/>
      </c>
      <c r="F1731" s="91" t="str">
        <f t="shared" si="27"/>
        <v/>
      </c>
      <c r="G1731" s="43"/>
      <c r="H1731" s="43"/>
      <c r="I1731" s="43"/>
    </row>
    <row r="1732" spans="1:9" ht="24.95" customHeight="1" thickBot="1">
      <c r="A1732" s="43"/>
      <c r="B1732" s="43"/>
      <c r="C1732" s="43"/>
      <c r="D1732" s="85" t="str">
        <f>IFERROR(VLOOKUP(C1732,التكويد!$A$2:$R$1501,5,0),"")</f>
        <v/>
      </c>
      <c r="F1732" s="91" t="str">
        <f t="shared" si="27"/>
        <v/>
      </c>
      <c r="G1732" s="43"/>
      <c r="H1732" s="43"/>
      <c r="I1732" s="43"/>
    </row>
    <row r="1733" spans="1:9" ht="24.95" customHeight="1" thickBot="1">
      <c r="A1733" s="43"/>
      <c r="B1733" s="43"/>
      <c r="C1733" s="43"/>
      <c r="D1733" s="85" t="str">
        <f>IFERROR(VLOOKUP(C1733,التكويد!$A$2:$R$1501,5,0),"")</f>
        <v/>
      </c>
      <c r="F1733" s="91" t="str">
        <f t="shared" si="27"/>
        <v/>
      </c>
      <c r="G1733" s="43"/>
      <c r="H1733" s="43"/>
      <c r="I1733" s="43"/>
    </row>
    <row r="1734" spans="1:9" ht="24.95" customHeight="1" thickBot="1">
      <c r="A1734" s="43"/>
      <c r="B1734" s="43"/>
      <c r="C1734" s="43"/>
      <c r="D1734" s="85" t="str">
        <f>IFERROR(VLOOKUP(C1734,التكويد!$A$2:$R$1501,5,0),"")</f>
        <v/>
      </c>
      <c r="F1734" s="91" t="str">
        <f t="shared" si="27"/>
        <v/>
      </c>
      <c r="G1734" s="43"/>
      <c r="H1734" s="43"/>
      <c r="I1734" s="43"/>
    </row>
    <row r="1735" spans="1:9" ht="24.95" customHeight="1" thickBot="1">
      <c r="A1735" s="43"/>
      <c r="B1735" s="43"/>
      <c r="C1735" s="43"/>
      <c r="D1735" s="85" t="str">
        <f>IFERROR(VLOOKUP(C1735,التكويد!$A$2:$R$1501,5,0),"")</f>
        <v/>
      </c>
      <c r="F1735" s="91" t="str">
        <f t="shared" si="27"/>
        <v/>
      </c>
      <c r="G1735" s="43"/>
      <c r="H1735" s="43"/>
      <c r="I1735" s="43"/>
    </row>
    <row r="1736" spans="1:9" ht="24.95" customHeight="1" thickBot="1">
      <c r="A1736" s="43"/>
      <c r="B1736" s="43"/>
      <c r="C1736" s="43"/>
      <c r="D1736" s="85" t="str">
        <f>IFERROR(VLOOKUP(C1736,التكويد!$A$2:$R$1501,5,0),"")</f>
        <v/>
      </c>
      <c r="F1736" s="91" t="str">
        <f t="shared" si="27"/>
        <v/>
      </c>
      <c r="G1736" s="43"/>
      <c r="H1736" s="43"/>
      <c r="I1736" s="43"/>
    </row>
    <row r="1737" spans="1:9" ht="24.95" customHeight="1" thickBot="1">
      <c r="A1737" s="43"/>
      <c r="B1737" s="43"/>
      <c r="C1737" s="43"/>
      <c r="D1737" s="85" t="str">
        <f>IFERROR(VLOOKUP(C1737,التكويد!$A$2:$R$1501,5,0),"")</f>
        <v/>
      </c>
      <c r="F1737" s="91" t="str">
        <f t="shared" si="27"/>
        <v/>
      </c>
      <c r="G1737" s="43"/>
      <c r="H1737" s="43"/>
      <c r="I1737" s="43"/>
    </row>
    <row r="1738" spans="1:9" ht="24.95" customHeight="1" thickBot="1">
      <c r="A1738" s="43"/>
      <c r="B1738" s="43"/>
      <c r="C1738" s="43"/>
      <c r="D1738" s="85" t="str">
        <f>IFERROR(VLOOKUP(C1738,التكويد!$A$2:$R$1501,5,0),"")</f>
        <v/>
      </c>
      <c r="F1738" s="91" t="str">
        <f t="shared" si="27"/>
        <v/>
      </c>
      <c r="G1738" s="43"/>
      <c r="H1738" s="43"/>
      <c r="I1738" s="43"/>
    </row>
    <row r="1739" spans="1:9" ht="24.95" customHeight="1" thickBot="1">
      <c r="A1739" s="43"/>
      <c r="B1739" s="43"/>
      <c r="C1739" s="43"/>
      <c r="D1739" s="85" t="str">
        <f>IFERROR(VLOOKUP(C1739,التكويد!$A$2:$R$1501,5,0),"")</f>
        <v/>
      </c>
      <c r="F1739" s="91" t="str">
        <f t="shared" si="27"/>
        <v/>
      </c>
      <c r="G1739" s="43"/>
      <c r="H1739" s="43"/>
      <c r="I1739" s="43"/>
    </row>
    <row r="1740" spans="1:9" ht="24.95" customHeight="1" thickBot="1">
      <c r="A1740" s="43"/>
      <c r="B1740" s="43"/>
      <c r="C1740" s="43"/>
      <c r="D1740" s="85" t="str">
        <f>IFERROR(VLOOKUP(C1740,التكويد!$A$2:$R$1501,5,0),"")</f>
        <v/>
      </c>
      <c r="F1740" s="91" t="str">
        <f t="shared" si="27"/>
        <v/>
      </c>
      <c r="G1740" s="43"/>
      <c r="H1740" s="43"/>
      <c r="I1740" s="43"/>
    </row>
    <row r="1741" spans="1:9" ht="24.95" customHeight="1" thickBot="1">
      <c r="A1741" s="43"/>
      <c r="B1741" s="43"/>
      <c r="C1741" s="43"/>
      <c r="D1741" s="85" t="str">
        <f>IFERROR(VLOOKUP(C1741,التكويد!$A$2:$R$1501,5,0),"")</f>
        <v/>
      </c>
      <c r="F1741" s="91" t="str">
        <f t="shared" si="27"/>
        <v/>
      </c>
      <c r="G1741" s="43"/>
      <c r="H1741" s="43"/>
      <c r="I1741" s="43"/>
    </row>
    <row r="1742" spans="1:9" ht="24.95" customHeight="1" thickBot="1">
      <c r="A1742" s="43"/>
      <c r="B1742" s="43"/>
      <c r="C1742" s="43"/>
      <c r="D1742" s="85" t="str">
        <f>IFERROR(VLOOKUP(C1742,التكويد!$A$2:$R$1501,5,0),"")</f>
        <v/>
      </c>
      <c r="F1742" s="91" t="str">
        <f t="shared" si="27"/>
        <v/>
      </c>
      <c r="G1742" s="43"/>
      <c r="H1742" s="43"/>
      <c r="I1742" s="43"/>
    </row>
    <row r="1743" spans="1:9" ht="24.95" customHeight="1" thickBot="1">
      <c r="A1743" s="43"/>
      <c r="B1743" s="43"/>
      <c r="C1743" s="43"/>
      <c r="D1743" s="85" t="str">
        <f>IFERROR(VLOOKUP(C1743,التكويد!$A$2:$R$1501,5,0),"")</f>
        <v/>
      </c>
      <c r="F1743" s="91" t="str">
        <f t="shared" si="27"/>
        <v/>
      </c>
      <c r="G1743" s="43"/>
      <c r="H1743" s="43"/>
      <c r="I1743" s="43"/>
    </row>
    <row r="1744" spans="1:9" ht="24.95" customHeight="1" thickBot="1">
      <c r="A1744" s="43"/>
      <c r="B1744" s="43"/>
      <c r="C1744" s="43"/>
      <c r="D1744" s="85" t="str">
        <f>IFERROR(VLOOKUP(C1744,التكويد!$A$2:$R$1501,5,0),"")</f>
        <v/>
      </c>
      <c r="F1744" s="91" t="str">
        <f t="shared" si="27"/>
        <v/>
      </c>
      <c r="G1744" s="43"/>
      <c r="H1744" s="43"/>
      <c r="I1744" s="43"/>
    </row>
    <row r="1745" spans="1:9" ht="24.95" customHeight="1" thickBot="1">
      <c r="A1745" s="43"/>
      <c r="B1745" s="43"/>
      <c r="C1745" s="43"/>
      <c r="D1745" s="85" t="str">
        <f>IFERROR(VLOOKUP(C1745,التكويد!$A$2:$R$1501,5,0),"")</f>
        <v/>
      </c>
      <c r="F1745" s="91" t="str">
        <f t="shared" si="27"/>
        <v/>
      </c>
      <c r="G1745" s="43"/>
      <c r="H1745" s="43"/>
      <c r="I1745" s="43"/>
    </row>
    <row r="1746" spans="1:9" ht="24.95" customHeight="1" thickBot="1">
      <c r="A1746" s="43"/>
      <c r="B1746" s="43"/>
      <c r="C1746" s="43"/>
      <c r="D1746" s="85" t="str">
        <f>IFERROR(VLOOKUP(C1746,التكويد!$A$2:$R$1501,5,0),"")</f>
        <v/>
      </c>
      <c r="F1746" s="91" t="str">
        <f t="shared" si="27"/>
        <v/>
      </c>
      <c r="G1746" s="43"/>
      <c r="H1746" s="43"/>
      <c r="I1746" s="43"/>
    </row>
    <row r="1747" spans="1:9" ht="24.95" customHeight="1" thickBot="1">
      <c r="A1747" s="43"/>
      <c r="B1747" s="43"/>
      <c r="C1747" s="43"/>
      <c r="D1747" s="85" t="str">
        <f>IFERROR(VLOOKUP(C1747,التكويد!$A$2:$R$1501,5,0),"")</f>
        <v/>
      </c>
      <c r="F1747" s="91" t="str">
        <f t="shared" si="27"/>
        <v/>
      </c>
      <c r="G1747" s="43"/>
      <c r="H1747" s="43"/>
      <c r="I1747" s="43"/>
    </row>
    <row r="1748" spans="1:9" ht="24.95" customHeight="1" thickBot="1">
      <c r="A1748" s="43"/>
      <c r="B1748" s="43"/>
      <c r="C1748" s="43"/>
      <c r="D1748" s="85" t="str">
        <f>IFERROR(VLOOKUP(C1748,التكويد!$A$2:$R$1501,5,0),"")</f>
        <v/>
      </c>
      <c r="F1748" s="91" t="str">
        <f t="shared" si="27"/>
        <v/>
      </c>
      <c r="G1748" s="43"/>
      <c r="H1748" s="43"/>
      <c r="I1748" s="43"/>
    </row>
    <row r="1749" spans="1:9" ht="24.95" customHeight="1" thickBot="1">
      <c r="A1749" s="43"/>
      <c r="B1749" s="43"/>
      <c r="C1749" s="43"/>
      <c r="D1749" s="85" t="str">
        <f>IFERROR(VLOOKUP(C1749,التكويد!$A$2:$R$1501,5,0),"")</f>
        <v/>
      </c>
      <c r="F1749" s="91" t="str">
        <f t="shared" si="27"/>
        <v/>
      </c>
      <c r="G1749" s="43"/>
      <c r="H1749" s="43"/>
      <c r="I1749" s="43"/>
    </row>
    <row r="1750" spans="1:9" ht="24.95" customHeight="1" thickBot="1">
      <c r="A1750" s="43"/>
      <c r="B1750" s="43"/>
      <c r="C1750" s="43"/>
      <c r="D1750" s="85" t="str">
        <f>IFERROR(VLOOKUP(C1750,التكويد!$A$2:$R$1501,5,0),"")</f>
        <v/>
      </c>
      <c r="F1750" s="91" t="str">
        <f t="shared" si="27"/>
        <v/>
      </c>
      <c r="G1750" s="43"/>
      <c r="H1750" s="43"/>
      <c r="I1750" s="43"/>
    </row>
    <row r="1751" spans="1:9" ht="24.95" customHeight="1" thickBot="1">
      <c r="A1751" s="43"/>
      <c r="B1751" s="43"/>
      <c r="C1751" s="43"/>
      <c r="D1751" s="85" t="str">
        <f>IFERROR(VLOOKUP(C1751,التكويد!$A$2:$R$1501,5,0),"")</f>
        <v/>
      </c>
      <c r="F1751" s="91" t="str">
        <f t="shared" si="27"/>
        <v/>
      </c>
      <c r="G1751" s="43"/>
      <c r="H1751" s="43"/>
      <c r="I1751" s="43"/>
    </row>
    <row r="1752" spans="1:9" ht="24.95" customHeight="1" thickBot="1">
      <c r="A1752" s="43"/>
      <c r="B1752" s="43"/>
      <c r="C1752" s="43"/>
      <c r="D1752" s="85" t="str">
        <f>IFERROR(VLOOKUP(C1752,التكويد!$A$2:$R$1501,5,0),"")</f>
        <v/>
      </c>
      <c r="F1752" s="91" t="str">
        <f t="shared" si="27"/>
        <v/>
      </c>
      <c r="G1752" s="43"/>
      <c r="H1752" s="43"/>
      <c r="I1752" s="43"/>
    </row>
    <row r="1753" spans="1:9" ht="24.95" customHeight="1" thickBot="1">
      <c r="A1753" s="43"/>
      <c r="B1753" s="43"/>
      <c r="C1753" s="43"/>
      <c r="D1753" s="85" t="str">
        <f>IFERROR(VLOOKUP(C1753,التكويد!$A$2:$R$1501,5,0),"")</f>
        <v/>
      </c>
      <c r="F1753" s="91" t="str">
        <f t="shared" si="27"/>
        <v/>
      </c>
      <c r="G1753" s="43"/>
      <c r="H1753" s="43"/>
      <c r="I1753" s="43"/>
    </row>
    <row r="1754" spans="1:9" ht="24.95" customHeight="1" thickBot="1">
      <c r="A1754" s="43"/>
      <c r="B1754" s="43"/>
      <c r="C1754" s="43"/>
      <c r="D1754" s="85" t="str">
        <f>IFERROR(VLOOKUP(C1754,التكويد!$A$2:$R$1501,5,0),"")</f>
        <v/>
      </c>
      <c r="F1754" s="91" t="str">
        <f t="shared" si="27"/>
        <v/>
      </c>
      <c r="G1754" s="43"/>
      <c r="H1754" s="43"/>
      <c r="I1754" s="43"/>
    </row>
    <row r="1755" spans="1:9" ht="24.95" customHeight="1" thickBot="1">
      <c r="A1755" s="43"/>
      <c r="B1755" s="43"/>
      <c r="C1755" s="43"/>
      <c r="D1755" s="85" t="str">
        <f>IFERROR(VLOOKUP(C1755,التكويد!$A$2:$R$1501,5,0),"")</f>
        <v/>
      </c>
      <c r="F1755" s="91" t="str">
        <f t="shared" si="27"/>
        <v/>
      </c>
      <c r="G1755" s="43"/>
      <c r="H1755" s="43"/>
      <c r="I1755" s="43"/>
    </row>
    <row r="1756" spans="1:9" ht="24.95" customHeight="1" thickBot="1">
      <c r="A1756" s="43"/>
      <c r="B1756" s="43"/>
      <c r="C1756" s="43"/>
      <c r="D1756" s="85" t="str">
        <f>IFERROR(VLOOKUP(C1756,التكويد!$A$2:$R$1501,5,0),"")</f>
        <v/>
      </c>
      <c r="F1756" s="91" t="str">
        <f t="shared" si="27"/>
        <v/>
      </c>
      <c r="G1756" s="43"/>
      <c r="H1756" s="43"/>
      <c r="I1756" s="43"/>
    </row>
    <row r="1757" spans="1:9" ht="24.95" customHeight="1" thickBot="1">
      <c r="A1757" s="43"/>
      <c r="B1757" s="43"/>
      <c r="C1757" s="43"/>
      <c r="D1757" s="85" t="str">
        <f>IFERROR(VLOOKUP(C1757,التكويد!$A$2:$R$1501,5,0),"")</f>
        <v/>
      </c>
      <c r="F1757" s="91" t="str">
        <f t="shared" si="27"/>
        <v/>
      </c>
      <c r="G1757" s="43"/>
      <c r="H1757" s="43"/>
      <c r="I1757" s="43"/>
    </row>
    <row r="1758" spans="1:9" ht="24.95" customHeight="1" thickBot="1">
      <c r="A1758" s="43"/>
      <c r="B1758" s="43"/>
      <c r="C1758" s="43"/>
      <c r="D1758" s="85" t="str">
        <f>IFERROR(VLOOKUP(C1758,التكويد!$A$2:$R$1501,5,0),"")</f>
        <v/>
      </c>
      <c r="F1758" s="91" t="str">
        <f t="shared" si="27"/>
        <v/>
      </c>
      <c r="G1758" s="43"/>
      <c r="H1758" s="43"/>
      <c r="I1758" s="43"/>
    </row>
    <row r="1759" spans="1:9" ht="24.95" customHeight="1" thickBot="1">
      <c r="A1759" s="43"/>
      <c r="B1759" s="43"/>
      <c r="C1759" s="43"/>
      <c r="D1759" s="85" t="str">
        <f>IFERROR(VLOOKUP(C1759,التكويد!$A$2:$R$1501,5,0),"")</f>
        <v/>
      </c>
      <c r="F1759" s="91" t="str">
        <f t="shared" si="27"/>
        <v/>
      </c>
      <c r="G1759" s="43"/>
      <c r="H1759" s="43"/>
      <c r="I1759" s="43"/>
    </row>
    <row r="1760" spans="1:9" ht="24.95" customHeight="1" thickBot="1">
      <c r="A1760" s="43"/>
      <c r="B1760" s="43"/>
      <c r="C1760" s="43"/>
      <c r="D1760" s="85" t="str">
        <f>IFERROR(VLOOKUP(C1760,التكويد!$A$2:$R$1501,5,0),"")</f>
        <v/>
      </c>
      <c r="F1760" s="91" t="str">
        <f t="shared" si="27"/>
        <v/>
      </c>
      <c r="G1760" s="43"/>
      <c r="H1760" s="43"/>
      <c r="I1760" s="43"/>
    </row>
    <row r="1761" spans="1:9" ht="24.95" customHeight="1" thickBot="1">
      <c r="A1761" s="43"/>
      <c r="B1761" s="43"/>
      <c r="C1761" s="43"/>
      <c r="D1761" s="85" t="str">
        <f>IFERROR(VLOOKUP(C1761,التكويد!$A$2:$R$1501,5,0),"")</f>
        <v/>
      </c>
      <c r="F1761" s="91" t="str">
        <f t="shared" si="27"/>
        <v/>
      </c>
      <c r="G1761" s="43"/>
      <c r="H1761" s="43"/>
      <c r="I1761" s="43"/>
    </row>
    <row r="1762" spans="1:9" ht="24.95" customHeight="1" thickBot="1">
      <c r="A1762" s="43"/>
      <c r="B1762" s="43"/>
      <c r="C1762" s="43"/>
      <c r="D1762" s="85" t="str">
        <f>IFERROR(VLOOKUP(C1762,التكويد!$A$2:$R$1501,5,0),"")</f>
        <v/>
      </c>
      <c r="F1762" s="91" t="str">
        <f t="shared" si="27"/>
        <v/>
      </c>
      <c r="G1762" s="43"/>
      <c r="H1762" s="43"/>
      <c r="I1762" s="43"/>
    </row>
    <row r="1763" spans="1:9" ht="24.95" customHeight="1" thickBot="1">
      <c r="A1763" s="43"/>
      <c r="B1763" s="43"/>
      <c r="C1763" s="43"/>
      <c r="D1763" s="85" t="str">
        <f>IFERROR(VLOOKUP(C1763,التكويد!$A$2:$R$1501,5,0),"")</f>
        <v/>
      </c>
      <c r="F1763" s="91" t="str">
        <f t="shared" si="27"/>
        <v/>
      </c>
      <c r="G1763" s="43"/>
      <c r="H1763" s="43"/>
      <c r="I1763" s="43"/>
    </row>
    <row r="1764" spans="1:9" ht="24.95" customHeight="1" thickBot="1">
      <c r="A1764" s="43"/>
      <c r="B1764" s="43"/>
      <c r="C1764" s="43"/>
      <c r="D1764" s="85" t="str">
        <f>IFERROR(VLOOKUP(C1764,التكويد!$A$2:$R$1501,5,0),"")</f>
        <v/>
      </c>
      <c r="F1764" s="91" t="str">
        <f t="shared" si="27"/>
        <v/>
      </c>
      <c r="G1764" s="43"/>
      <c r="H1764" s="43"/>
      <c r="I1764" s="43"/>
    </row>
    <row r="1765" spans="1:9" ht="24.95" customHeight="1" thickBot="1">
      <c r="A1765" s="43"/>
      <c r="B1765" s="43"/>
      <c r="C1765" s="43"/>
      <c r="D1765" s="85" t="str">
        <f>IFERROR(VLOOKUP(C1765,التكويد!$A$2:$R$1501,5,0),"")</f>
        <v/>
      </c>
      <c r="F1765" s="91" t="str">
        <f t="shared" si="27"/>
        <v/>
      </c>
      <c r="G1765" s="43"/>
      <c r="H1765" s="43"/>
      <c r="I1765" s="43"/>
    </row>
    <row r="1766" spans="1:9" ht="24.95" customHeight="1" thickBot="1">
      <c r="A1766" s="43"/>
      <c r="B1766" s="43"/>
      <c r="C1766" s="43"/>
      <c r="D1766" s="85" t="str">
        <f>IFERROR(VLOOKUP(C1766,التكويد!$A$2:$R$1501,5,0),"")</f>
        <v/>
      </c>
      <c r="F1766" s="91" t="str">
        <f t="shared" si="27"/>
        <v/>
      </c>
      <c r="G1766" s="43"/>
      <c r="H1766" s="43"/>
      <c r="I1766" s="43"/>
    </row>
    <row r="1767" spans="1:9" ht="24.95" customHeight="1" thickBot="1">
      <c r="A1767" s="43"/>
      <c r="B1767" s="43"/>
      <c r="C1767" s="43"/>
      <c r="D1767" s="85" t="str">
        <f>IFERROR(VLOOKUP(C1767,التكويد!$A$2:$R$1501,5,0),"")</f>
        <v/>
      </c>
      <c r="F1767" s="91" t="str">
        <f t="shared" si="27"/>
        <v/>
      </c>
      <c r="G1767" s="43"/>
      <c r="H1767" s="43"/>
      <c r="I1767" s="43"/>
    </row>
    <row r="1768" spans="1:9" ht="24.95" customHeight="1" thickBot="1">
      <c r="A1768" s="43"/>
      <c r="B1768" s="43"/>
      <c r="C1768" s="43"/>
      <c r="D1768" s="85" t="str">
        <f>IFERROR(VLOOKUP(C1768,التكويد!$A$2:$R$1501,5,0),"")</f>
        <v/>
      </c>
      <c r="F1768" s="91" t="str">
        <f t="shared" si="27"/>
        <v/>
      </c>
      <c r="G1768" s="43"/>
      <c r="H1768" s="43"/>
      <c r="I1768" s="43"/>
    </row>
    <row r="1769" spans="1:9" ht="24.95" customHeight="1" thickBot="1">
      <c r="A1769" s="43"/>
      <c r="B1769" s="43"/>
      <c r="C1769" s="43"/>
      <c r="D1769" s="85" t="str">
        <f>IFERROR(VLOOKUP(C1769,التكويد!$A$2:$R$1501,5,0),"")</f>
        <v/>
      </c>
      <c r="F1769" s="91" t="str">
        <f t="shared" si="27"/>
        <v/>
      </c>
      <c r="G1769" s="43"/>
      <c r="H1769" s="43"/>
      <c r="I1769" s="43"/>
    </row>
    <row r="1770" spans="1:9" ht="24.95" customHeight="1" thickBot="1">
      <c r="A1770" s="43"/>
      <c r="B1770" s="43"/>
      <c r="C1770" s="43"/>
      <c r="D1770" s="85" t="str">
        <f>IFERROR(VLOOKUP(C1770,التكويد!$A$2:$R$1501,5,0),"")</f>
        <v/>
      </c>
      <c r="F1770" s="91" t="str">
        <f t="shared" si="27"/>
        <v/>
      </c>
      <c r="G1770" s="43"/>
      <c r="H1770" s="43"/>
      <c r="I1770" s="43"/>
    </row>
    <row r="1771" spans="1:9" ht="24.95" customHeight="1" thickBot="1">
      <c r="A1771" s="43"/>
      <c r="B1771" s="43"/>
      <c r="C1771" s="43"/>
      <c r="D1771" s="85" t="str">
        <f>IFERROR(VLOOKUP(C1771,التكويد!$A$2:$R$1501,5,0),"")</f>
        <v/>
      </c>
      <c r="F1771" s="91" t="str">
        <f t="shared" si="27"/>
        <v/>
      </c>
      <c r="G1771" s="43"/>
      <c r="H1771" s="43"/>
      <c r="I1771" s="43"/>
    </row>
    <row r="1772" spans="1:9" ht="24.95" customHeight="1" thickBot="1">
      <c r="A1772" s="43"/>
      <c r="B1772" s="43"/>
      <c r="C1772" s="43"/>
      <c r="D1772" s="85" t="str">
        <f>IFERROR(VLOOKUP(C1772,التكويد!$A$2:$R$1501,5,0),"")</f>
        <v/>
      </c>
      <c r="F1772" s="91" t="str">
        <f t="shared" si="27"/>
        <v/>
      </c>
      <c r="G1772" s="43"/>
      <c r="H1772" s="43"/>
      <c r="I1772" s="43"/>
    </row>
    <row r="1773" spans="1:9" ht="24.95" customHeight="1" thickBot="1">
      <c r="A1773" s="43"/>
      <c r="B1773" s="43"/>
      <c r="C1773" s="43"/>
      <c r="D1773" s="85" t="str">
        <f>IFERROR(VLOOKUP(C1773,التكويد!$A$2:$R$1501,5,0),"")</f>
        <v/>
      </c>
      <c r="F1773" s="91" t="str">
        <f t="shared" si="27"/>
        <v/>
      </c>
      <c r="G1773" s="43"/>
      <c r="H1773" s="43"/>
      <c r="I1773" s="43"/>
    </row>
    <row r="1774" spans="1:9" ht="24.95" customHeight="1" thickBot="1">
      <c r="A1774" s="43"/>
      <c r="B1774" s="43"/>
      <c r="C1774" s="43"/>
      <c r="D1774" s="85" t="str">
        <f>IFERROR(VLOOKUP(C1774,التكويد!$A$2:$R$1501,5,0),"")</f>
        <v/>
      </c>
      <c r="F1774" s="91" t="str">
        <f t="shared" si="27"/>
        <v/>
      </c>
      <c r="G1774" s="43"/>
      <c r="H1774" s="43"/>
      <c r="I1774" s="43"/>
    </row>
    <row r="1775" spans="1:9" ht="24.95" customHeight="1" thickBot="1">
      <c r="A1775" s="43"/>
      <c r="B1775" s="43"/>
      <c r="C1775" s="43"/>
      <c r="D1775" s="85" t="str">
        <f>IFERROR(VLOOKUP(C1775,التكويد!$A$2:$R$1501,5,0),"")</f>
        <v/>
      </c>
      <c r="F1775" s="91" t="str">
        <f t="shared" si="27"/>
        <v/>
      </c>
      <c r="G1775" s="43"/>
      <c r="H1775" s="43"/>
      <c r="I1775" s="43"/>
    </row>
    <row r="1776" spans="1:9" ht="24.95" customHeight="1" thickBot="1">
      <c r="A1776" s="43"/>
      <c r="B1776" s="43"/>
      <c r="C1776" s="43"/>
      <c r="D1776" s="85" t="str">
        <f>IFERROR(VLOOKUP(C1776,التكويد!$A$2:$R$1501,5,0),"")</f>
        <v/>
      </c>
      <c r="F1776" s="91" t="str">
        <f t="shared" si="27"/>
        <v/>
      </c>
      <c r="G1776" s="43"/>
      <c r="H1776" s="43"/>
      <c r="I1776" s="43"/>
    </row>
    <row r="1777" spans="1:9" ht="24.95" customHeight="1" thickBot="1">
      <c r="A1777" s="43"/>
      <c r="B1777" s="43"/>
      <c r="C1777" s="43"/>
      <c r="D1777" s="85" t="str">
        <f>IFERROR(VLOOKUP(C1777,التكويد!$A$2:$R$1501,5,0),"")</f>
        <v/>
      </c>
      <c r="F1777" s="91" t="str">
        <f t="shared" si="27"/>
        <v/>
      </c>
      <c r="G1777" s="43"/>
      <c r="H1777" s="43"/>
      <c r="I1777" s="43"/>
    </row>
    <row r="1778" spans="1:9" ht="24.95" customHeight="1" thickBot="1">
      <c r="A1778" s="43"/>
      <c r="B1778" s="43"/>
      <c r="C1778" s="43"/>
      <c r="D1778" s="85" t="str">
        <f>IFERROR(VLOOKUP(C1778,التكويد!$A$2:$R$1501,5,0),"")</f>
        <v/>
      </c>
      <c r="F1778" s="91" t="str">
        <f t="shared" si="27"/>
        <v/>
      </c>
      <c r="G1778" s="43"/>
      <c r="H1778" s="43"/>
      <c r="I1778" s="43"/>
    </row>
    <row r="1779" spans="1:9" ht="24.95" customHeight="1" thickBot="1">
      <c r="A1779" s="43"/>
      <c r="B1779" s="43"/>
      <c r="C1779" s="43"/>
      <c r="D1779" s="85" t="str">
        <f>IFERROR(VLOOKUP(C1779,التكويد!$A$2:$R$1501,5,0),"")</f>
        <v/>
      </c>
      <c r="F1779" s="91" t="str">
        <f t="shared" si="27"/>
        <v/>
      </c>
      <c r="G1779" s="43"/>
      <c r="H1779" s="43"/>
      <c r="I1779" s="43"/>
    </row>
    <row r="1780" spans="1:9" ht="24.95" customHeight="1" thickBot="1">
      <c r="A1780" s="43"/>
      <c r="B1780" s="43"/>
      <c r="C1780" s="43"/>
      <c r="D1780" s="85" t="str">
        <f>IFERROR(VLOOKUP(C1780,التكويد!$A$2:$R$1501,5,0),"")</f>
        <v/>
      </c>
      <c r="F1780" s="91" t="str">
        <f t="shared" si="27"/>
        <v/>
      </c>
      <c r="G1780" s="43"/>
      <c r="H1780" s="43"/>
      <c r="I1780" s="43"/>
    </row>
    <row r="1781" spans="1:9" ht="24.95" customHeight="1" thickBot="1">
      <c r="A1781" s="43"/>
      <c r="B1781" s="43"/>
      <c r="C1781" s="43"/>
      <c r="D1781" s="85" t="str">
        <f>IFERROR(VLOOKUP(C1781,التكويد!$A$2:$R$1501,5,0),"")</f>
        <v/>
      </c>
      <c r="F1781" s="91" t="str">
        <f t="shared" si="27"/>
        <v/>
      </c>
      <c r="G1781" s="43"/>
      <c r="H1781" s="43"/>
      <c r="I1781" s="43"/>
    </row>
    <row r="1782" spans="1:9" ht="24.95" customHeight="1" thickBot="1">
      <c r="A1782" s="43"/>
      <c r="B1782" s="43"/>
      <c r="C1782" s="43"/>
      <c r="D1782" s="85" t="str">
        <f>IFERROR(VLOOKUP(C1782,التكويد!$A$2:$R$1501,5,0),"")</f>
        <v/>
      </c>
      <c r="F1782" s="91" t="str">
        <f t="shared" si="27"/>
        <v/>
      </c>
      <c r="G1782" s="43"/>
      <c r="H1782" s="43"/>
      <c r="I1782" s="43"/>
    </row>
    <row r="1783" spans="1:9" ht="24.95" customHeight="1" thickBot="1">
      <c r="A1783" s="43"/>
      <c r="B1783" s="43"/>
      <c r="C1783" s="43"/>
      <c r="D1783" s="85" t="str">
        <f>IFERROR(VLOOKUP(C1783,التكويد!$A$2:$R$1501,5,0),"")</f>
        <v/>
      </c>
      <c r="F1783" s="91" t="str">
        <f t="shared" si="27"/>
        <v/>
      </c>
      <c r="G1783" s="43"/>
      <c r="H1783" s="43"/>
      <c r="I1783" s="43"/>
    </row>
    <row r="1784" spans="1:9" ht="24.95" customHeight="1" thickBot="1">
      <c r="A1784" s="43"/>
      <c r="B1784" s="43"/>
      <c r="C1784" s="43"/>
      <c r="D1784" s="85" t="str">
        <f>IFERROR(VLOOKUP(C1784,التكويد!$A$2:$R$1501,5,0),"")</f>
        <v/>
      </c>
      <c r="F1784" s="91" t="str">
        <f t="shared" si="27"/>
        <v/>
      </c>
      <c r="G1784" s="43"/>
      <c r="H1784" s="43"/>
      <c r="I1784" s="43"/>
    </row>
    <row r="1785" spans="1:9" ht="24.95" customHeight="1" thickBot="1">
      <c r="A1785" s="43"/>
      <c r="B1785" s="43"/>
      <c r="C1785" s="43"/>
      <c r="D1785" s="85" t="str">
        <f>IFERROR(VLOOKUP(C1785,التكويد!$A$2:$R$1501,5,0),"")</f>
        <v/>
      </c>
      <c r="F1785" s="91" t="str">
        <f t="shared" si="27"/>
        <v/>
      </c>
      <c r="G1785" s="43"/>
      <c r="H1785" s="43"/>
      <c r="I1785" s="43"/>
    </row>
    <row r="1786" spans="1:9" ht="24.95" customHeight="1" thickBot="1">
      <c r="A1786" s="43"/>
      <c r="B1786" s="43"/>
      <c r="C1786" s="43"/>
      <c r="D1786" s="85" t="str">
        <f>IFERROR(VLOOKUP(C1786,التكويد!$A$2:$R$1501,5,0),"")</f>
        <v/>
      </c>
      <c r="F1786" s="91" t="str">
        <f t="shared" si="27"/>
        <v/>
      </c>
      <c r="G1786" s="43"/>
      <c r="H1786" s="43"/>
      <c r="I1786" s="43"/>
    </row>
    <row r="1787" spans="1:9" ht="24.95" customHeight="1" thickBot="1">
      <c r="A1787" s="43"/>
      <c r="B1787" s="43"/>
      <c r="C1787" s="43"/>
      <c r="D1787" s="85" t="str">
        <f>IFERROR(VLOOKUP(C1787,التكويد!$A$2:$R$1501,5,0),"")</f>
        <v/>
      </c>
      <c r="F1787" s="91" t="str">
        <f t="shared" si="27"/>
        <v/>
      </c>
      <c r="G1787" s="43"/>
      <c r="H1787" s="43"/>
      <c r="I1787" s="43"/>
    </row>
    <row r="1788" spans="1:9" ht="24.95" customHeight="1" thickBot="1">
      <c r="A1788" s="43"/>
      <c r="B1788" s="43"/>
      <c r="C1788" s="43"/>
      <c r="D1788" s="85" t="str">
        <f>IFERROR(VLOOKUP(C1788,التكويد!$A$2:$R$1501,5,0),"")</f>
        <v/>
      </c>
      <c r="F1788" s="91" t="str">
        <f t="shared" si="27"/>
        <v/>
      </c>
      <c r="G1788" s="43"/>
      <c r="H1788" s="43"/>
      <c r="I1788" s="43"/>
    </row>
    <row r="1789" spans="1:9" ht="24.95" customHeight="1" thickBot="1">
      <c r="A1789" s="43"/>
      <c r="B1789" s="43"/>
      <c r="C1789" s="43"/>
      <c r="D1789" s="85" t="str">
        <f>IFERROR(VLOOKUP(C1789,التكويد!$A$2:$R$1501,5,0),"")</f>
        <v/>
      </c>
      <c r="F1789" s="91" t="str">
        <f t="shared" si="27"/>
        <v/>
      </c>
      <c r="G1789" s="43"/>
      <c r="H1789" s="43"/>
      <c r="I1789" s="43"/>
    </row>
    <row r="1790" spans="1:9" ht="24.95" customHeight="1" thickBot="1">
      <c r="A1790" s="43"/>
      <c r="B1790" s="43"/>
      <c r="C1790" s="43"/>
      <c r="D1790" s="85" t="str">
        <f>IFERROR(VLOOKUP(C1790,التكويد!$A$2:$R$1501,5,0),"")</f>
        <v/>
      </c>
      <c r="F1790" s="91" t="str">
        <f t="shared" si="27"/>
        <v/>
      </c>
      <c r="G1790" s="43"/>
      <c r="H1790" s="43"/>
      <c r="I1790" s="43"/>
    </row>
    <row r="1791" spans="1:9" ht="24.95" customHeight="1" thickBot="1">
      <c r="A1791" s="43"/>
      <c r="B1791" s="43"/>
      <c r="C1791" s="43"/>
      <c r="D1791" s="85" t="str">
        <f>IFERROR(VLOOKUP(C1791,التكويد!$A$2:$R$1501,5,0),"")</f>
        <v/>
      </c>
      <c r="F1791" s="91" t="str">
        <f t="shared" si="27"/>
        <v/>
      </c>
      <c r="G1791" s="43"/>
      <c r="H1791" s="43"/>
      <c r="I1791" s="43"/>
    </row>
    <row r="1792" spans="1:9" ht="24.95" customHeight="1" thickBot="1">
      <c r="A1792" s="43"/>
      <c r="B1792" s="43"/>
      <c r="C1792" s="43"/>
      <c r="D1792" s="85" t="str">
        <f>IFERROR(VLOOKUP(C1792,التكويد!$A$2:$R$1501,5,0),"")</f>
        <v/>
      </c>
      <c r="F1792" s="91" t="str">
        <f t="shared" si="27"/>
        <v/>
      </c>
      <c r="G1792" s="43"/>
      <c r="H1792" s="43"/>
      <c r="I1792" s="43"/>
    </row>
    <row r="1793" spans="1:9" ht="24.95" customHeight="1" thickBot="1">
      <c r="A1793" s="43"/>
      <c r="B1793" s="43"/>
      <c r="C1793" s="43"/>
      <c r="D1793" s="85" t="str">
        <f>IFERROR(VLOOKUP(C1793,التكويد!$A$2:$R$1501,5,0),"")</f>
        <v/>
      </c>
      <c r="F1793" s="91" t="str">
        <f t="shared" si="27"/>
        <v/>
      </c>
      <c r="G1793" s="43"/>
      <c r="H1793" s="43"/>
      <c r="I1793" s="43"/>
    </row>
    <row r="1794" spans="1:9" ht="24.95" customHeight="1" thickBot="1">
      <c r="A1794" s="43"/>
      <c r="B1794" s="43"/>
      <c r="C1794" s="43"/>
      <c r="D1794" s="85" t="str">
        <f>IFERROR(VLOOKUP(C1794,التكويد!$A$2:$R$1501,5,0),"")</f>
        <v/>
      </c>
      <c r="F1794" s="91" t="str">
        <f t="shared" ref="F1794:F1857" si="28">IFERROR(SUM(E1794/G1794),"")</f>
        <v/>
      </c>
      <c r="G1794" s="43"/>
      <c r="H1794" s="43"/>
      <c r="I1794" s="43"/>
    </row>
    <row r="1795" spans="1:9" ht="24.95" customHeight="1" thickBot="1">
      <c r="A1795" s="43"/>
      <c r="B1795" s="43"/>
      <c r="C1795" s="43"/>
      <c r="D1795" s="85" t="str">
        <f>IFERROR(VLOOKUP(C1795,التكويد!$A$2:$R$1501,5,0),"")</f>
        <v/>
      </c>
      <c r="F1795" s="91" t="str">
        <f t="shared" si="28"/>
        <v/>
      </c>
      <c r="G1795" s="43"/>
      <c r="H1795" s="43"/>
      <c r="I1795" s="43"/>
    </row>
    <row r="1796" spans="1:9" ht="24.95" customHeight="1" thickBot="1">
      <c r="A1796" s="43"/>
      <c r="B1796" s="43"/>
      <c r="C1796" s="43"/>
      <c r="D1796" s="85" t="str">
        <f>IFERROR(VLOOKUP(C1796,التكويد!$A$2:$R$1501,5,0),"")</f>
        <v/>
      </c>
      <c r="F1796" s="91" t="str">
        <f t="shared" si="28"/>
        <v/>
      </c>
      <c r="G1796" s="43"/>
      <c r="H1796" s="43"/>
      <c r="I1796" s="43"/>
    </row>
    <row r="1797" spans="1:9" ht="24.95" customHeight="1" thickBot="1">
      <c r="A1797" s="43"/>
      <c r="B1797" s="43"/>
      <c r="C1797" s="43"/>
      <c r="D1797" s="85" t="str">
        <f>IFERROR(VLOOKUP(C1797,التكويد!$A$2:$R$1501,5,0),"")</f>
        <v/>
      </c>
      <c r="F1797" s="91" t="str">
        <f t="shared" si="28"/>
        <v/>
      </c>
      <c r="G1797" s="43"/>
      <c r="H1797" s="43"/>
      <c r="I1797" s="43"/>
    </row>
    <row r="1798" spans="1:9" ht="24.95" customHeight="1" thickBot="1">
      <c r="A1798" s="43"/>
      <c r="B1798" s="43"/>
      <c r="C1798" s="43"/>
      <c r="D1798" s="85" t="str">
        <f>IFERROR(VLOOKUP(C1798,التكويد!$A$2:$R$1501,5,0),"")</f>
        <v/>
      </c>
      <c r="F1798" s="91" t="str">
        <f t="shared" si="28"/>
        <v/>
      </c>
      <c r="G1798" s="43"/>
      <c r="H1798" s="43"/>
      <c r="I1798" s="43"/>
    </row>
    <row r="1799" spans="1:9" ht="24.95" customHeight="1" thickBot="1">
      <c r="A1799" s="43"/>
      <c r="B1799" s="43"/>
      <c r="C1799" s="43"/>
      <c r="D1799" s="85" t="str">
        <f>IFERROR(VLOOKUP(C1799,التكويد!$A$2:$R$1501,5,0),"")</f>
        <v/>
      </c>
      <c r="F1799" s="91" t="str">
        <f t="shared" si="28"/>
        <v/>
      </c>
      <c r="G1799" s="43"/>
      <c r="H1799" s="43"/>
      <c r="I1799" s="43"/>
    </row>
    <row r="1800" spans="1:9" ht="24.95" customHeight="1" thickBot="1">
      <c r="A1800" s="43"/>
      <c r="B1800" s="43"/>
      <c r="C1800" s="43"/>
      <c r="D1800" s="85" t="str">
        <f>IFERROR(VLOOKUP(C1800,التكويد!$A$2:$R$1501,5,0),"")</f>
        <v/>
      </c>
      <c r="F1800" s="91" t="str">
        <f t="shared" si="28"/>
        <v/>
      </c>
      <c r="G1800" s="43"/>
      <c r="H1800" s="43"/>
      <c r="I1800" s="43"/>
    </row>
    <row r="1801" spans="1:9" ht="24.95" customHeight="1" thickBot="1">
      <c r="A1801" s="43"/>
      <c r="B1801" s="43"/>
      <c r="C1801" s="43"/>
      <c r="D1801" s="85" t="str">
        <f>IFERROR(VLOOKUP(C1801,التكويد!$A$2:$R$1501,5,0),"")</f>
        <v/>
      </c>
      <c r="F1801" s="91" t="str">
        <f t="shared" si="28"/>
        <v/>
      </c>
      <c r="G1801" s="43"/>
      <c r="H1801" s="43"/>
      <c r="I1801" s="43"/>
    </row>
    <row r="1802" spans="1:9" ht="24.95" customHeight="1" thickBot="1">
      <c r="A1802" s="43"/>
      <c r="B1802" s="43"/>
      <c r="C1802" s="43"/>
      <c r="D1802" s="85" t="str">
        <f>IFERROR(VLOOKUP(C1802,التكويد!$A$2:$R$1501,5,0),"")</f>
        <v/>
      </c>
      <c r="F1802" s="91" t="str">
        <f t="shared" si="28"/>
        <v/>
      </c>
      <c r="G1802" s="43"/>
      <c r="H1802" s="43"/>
      <c r="I1802" s="43"/>
    </row>
    <row r="1803" spans="1:9" ht="24.95" customHeight="1" thickBot="1">
      <c r="A1803" s="43"/>
      <c r="B1803" s="43"/>
      <c r="C1803" s="43"/>
      <c r="D1803" s="85" t="str">
        <f>IFERROR(VLOOKUP(C1803,التكويد!$A$2:$R$1501,5,0),"")</f>
        <v/>
      </c>
      <c r="F1803" s="91" t="str">
        <f t="shared" si="28"/>
        <v/>
      </c>
      <c r="G1803" s="43"/>
      <c r="H1803" s="43"/>
      <c r="I1803" s="43"/>
    </row>
    <row r="1804" spans="1:9" ht="24.95" customHeight="1" thickBot="1">
      <c r="A1804" s="43"/>
      <c r="B1804" s="43"/>
      <c r="C1804" s="43"/>
      <c r="D1804" s="85" t="str">
        <f>IFERROR(VLOOKUP(C1804,التكويد!$A$2:$R$1501,5,0),"")</f>
        <v/>
      </c>
      <c r="F1804" s="91" t="str">
        <f t="shared" si="28"/>
        <v/>
      </c>
      <c r="G1804" s="43"/>
      <c r="H1804" s="43"/>
      <c r="I1804" s="43"/>
    </row>
    <row r="1805" spans="1:9" ht="24.95" customHeight="1" thickBot="1">
      <c r="A1805" s="43"/>
      <c r="B1805" s="43"/>
      <c r="C1805" s="43"/>
      <c r="D1805" s="85" t="str">
        <f>IFERROR(VLOOKUP(C1805,التكويد!$A$2:$R$1501,5,0),"")</f>
        <v/>
      </c>
      <c r="F1805" s="91" t="str">
        <f t="shared" si="28"/>
        <v/>
      </c>
      <c r="G1805" s="43"/>
      <c r="H1805" s="43"/>
      <c r="I1805" s="43"/>
    </row>
    <row r="1806" spans="1:9" ht="24.95" customHeight="1" thickBot="1">
      <c r="A1806" s="43"/>
      <c r="B1806" s="43"/>
      <c r="C1806" s="43"/>
      <c r="D1806" s="85" t="str">
        <f>IFERROR(VLOOKUP(C1806,التكويد!$A$2:$R$1501,5,0),"")</f>
        <v/>
      </c>
      <c r="F1806" s="91" t="str">
        <f t="shared" si="28"/>
        <v/>
      </c>
      <c r="G1806" s="43"/>
      <c r="H1806" s="43"/>
      <c r="I1806" s="43"/>
    </row>
    <row r="1807" spans="1:9" ht="24.95" customHeight="1" thickBot="1">
      <c r="A1807" s="43"/>
      <c r="B1807" s="43"/>
      <c r="C1807" s="43"/>
      <c r="D1807" s="85" t="str">
        <f>IFERROR(VLOOKUP(C1807,التكويد!$A$2:$R$1501,5,0),"")</f>
        <v/>
      </c>
      <c r="F1807" s="91" t="str">
        <f t="shared" si="28"/>
        <v/>
      </c>
      <c r="G1807" s="43"/>
      <c r="H1807" s="43"/>
      <c r="I1807" s="43"/>
    </row>
    <row r="1808" spans="1:9" ht="24.95" customHeight="1" thickBot="1">
      <c r="A1808" s="43"/>
      <c r="B1808" s="43"/>
      <c r="C1808" s="43"/>
      <c r="D1808" s="85" t="str">
        <f>IFERROR(VLOOKUP(C1808,التكويد!$A$2:$R$1501,5,0),"")</f>
        <v/>
      </c>
      <c r="F1808" s="91" t="str">
        <f t="shared" si="28"/>
        <v/>
      </c>
      <c r="G1808" s="43"/>
      <c r="H1808" s="43"/>
      <c r="I1808" s="43"/>
    </row>
    <row r="1809" spans="1:9" ht="24.95" customHeight="1" thickBot="1">
      <c r="A1809" s="43"/>
      <c r="B1809" s="43"/>
      <c r="C1809" s="43"/>
      <c r="D1809" s="85" t="str">
        <f>IFERROR(VLOOKUP(C1809,التكويد!$A$2:$R$1501,5,0),"")</f>
        <v/>
      </c>
      <c r="F1809" s="91" t="str">
        <f t="shared" si="28"/>
        <v/>
      </c>
      <c r="G1809" s="43"/>
      <c r="H1809" s="43"/>
      <c r="I1809" s="43"/>
    </row>
    <row r="1810" spans="1:9" ht="24.95" customHeight="1" thickBot="1">
      <c r="A1810" s="43"/>
      <c r="B1810" s="43"/>
      <c r="C1810" s="43"/>
      <c r="D1810" s="85" t="str">
        <f>IFERROR(VLOOKUP(C1810,التكويد!$A$2:$R$1501,5,0),"")</f>
        <v/>
      </c>
      <c r="F1810" s="91" t="str">
        <f t="shared" si="28"/>
        <v/>
      </c>
      <c r="G1810" s="43"/>
      <c r="H1810" s="43"/>
      <c r="I1810" s="43"/>
    </row>
    <row r="1811" spans="1:9" ht="24.95" customHeight="1" thickBot="1">
      <c r="A1811" s="43"/>
      <c r="B1811" s="43"/>
      <c r="C1811" s="43"/>
      <c r="D1811" s="85" t="str">
        <f>IFERROR(VLOOKUP(C1811,التكويد!$A$2:$R$1501,5,0),"")</f>
        <v/>
      </c>
      <c r="F1811" s="91" t="str">
        <f t="shared" si="28"/>
        <v/>
      </c>
      <c r="G1811" s="43"/>
      <c r="H1811" s="43"/>
      <c r="I1811" s="43"/>
    </row>
    <row r="1812" spans="1:9" ht="24.95" customHeight="1" thickBot="1">
      <c r="A1812" s="43"/>
      <c r="B1812" s="43"/>
      <c r="C1812" s="43"/>
      <c r="D1812" s="85" t="str">
        <f>IFERROR(VLOOKUP(C1812,التكويد!$A$2:$R$1501,5,0),"")</f>
        <v/>
      </c>
      <c r="F1812" s="91" t="str">
        <f t="shared" si="28"/>
        <v/>
      </c>
      <c r="G1812" s="43"/>
      <c r="H1812" s="43"/>
      <c r="I1812" s="43"/>
    </row>
    <row r="1813" spans="1:9" ht="24.95" customHeight="1" thickBot="1">
      <c r="A1813" s="43"/>
      <c r="B1813" s="43"/>
      <c r="C1813" s="43"/>
      <c r="D1813" s="85" t="str">
        <f>IFERROR(VLOOKUP(C1813,التكويد!$A$2:$R$1501,5,0),"")</f>
        <v/>
      </c>
      <c r="F1813" s="91" t="str">
        <f t="shared" si="28"/>
        <v/>
      </c>
      <c r="G1813" s="43"/>
      <c r="H1813" s="43"/>
      <c r="I1813" s="43"/>
    </row>
    <row r="1814" spans="1:9" ht="24.95" customHeight="1" thickBot="1">
      <c r="A1814" s="43"/>
      <c r="B1814" s="43"/>
      <c r="C1814" s="43"/>
      <c r="D1814" s="85" t="str">
        <f>IFERROR(VLOOKUP(C1814,التكويد!$A$2:$R$1501,5,0),"")</f>
        <v/>
      </c>
      <c r="F1814" s="91" t="str">
        <f t="shared" si="28"/>
        <v/>
      </c>
      <c r="G1814" s="43"/>
      <c r="H1814" s="43"/>
      <c r="I1814" s="43"/>
    </row>
    <row r="1815" spans="1:9" ht="24.95" customHeight="1" thickBot="1">
      <c r="A1815" s="43"/>
      <c r="B1815" s="43"/>
      <c r="C1815" s="43"/>
      <c r="D1815" s="85" t="str">
        <f>IFERROR(VLOOKUP(C1815,التكويد!$A$2:$R$1501,5,0),"")</f>
        <v/>
      </c>
      <c r="F1815" s="91" t="str">
        <f t="shared" si="28"/>
        <v/>
      </c>
      <c r="G1815" s="43"/>
      <c r="H1815" s="43"/>
      <c r="I1815" s="43"/>
    </row>
    <row r="1816" spans="1:9" ht="24.95" customHeight="1" thickBot="1">
      <c r="A1816" s="43"/>
      <c r="B1816" s="43"/>
      <c r="C1816" s="43"/>
      <c r="D1816" s="85" t="str">
        <f>IFERROR(VLOOKUP(C1816,التكويد!$A$2:$R$1501,5,0),"")</f>
        <v/>
      </c>
      <c r="F1816" s="91" t="str">
        <f t="shared" si="28"/>
        <v/>
      </c>
      <c r="G1816" s="43"/>
      <c r="H1816" s="43"/>
      <c r="I1816" s="43"/>
    </row>
    <row r="1817" spans="1:9" ht="24.95" customHeight="1" thickBot="1">
      <c r="A1817" s="43"/>
      <c r="B1817" s="43"/>
      <c r="C1817" s="43"/>
      <c r="D1817" s="85" t="str">
        <f>IFERROR(VLOOKUP(C1817,التكويد!$A$2:$R$1501,5,0),"")</f>
        <v/>
      </c>
      <c r="F1817" s="91" t="str">
        <f t="shared" si="28"/>
        <v/>
      </c>
      <c r="G1817" s="43"/>
      <c r="H1817" s="43"/>
      <c r="I1817" s="43"/>
    </row>
    <row r="1818" spans="1:9" ht="24.95" customHeight="1" thickBot="1">
      <c r="A1818" s="43"/>
      <c r="B1818" s="43"/>
      <c r="C1818" s="43"/>
      <c r="D1818" s="85" t="str">
        <f>IFERROR(VLOOKUP(C1818,التكويد!$A$2:$R$1501,5,0),"")</f>
        <v/>
      </c>
      <c r="F1818" s="91" t="str">
        <f t="shared" si="28"/>
        <v/>
      </c>
      <c r="G1818" s="43"/>
      <c r="H1818" s="43"/>
      <c r="I1818" s="43"/>
    </row>
    <row r="1819" spans="1:9" ht="24.95" customHeight="1" thickBot="1">
      <c r="A1819" s="43"/>
      <c r="B1819" s="43"/>
      <c r="C1819" s="43"/>
      <c r="D1819" s="85" t="str">
        <f>IFERROR(VLOOKUP(C1819,التكويد!$A$2:$R$1501,5,0),"")</f>
        <v/>
      </c>
      <c r="F1819" s="91" t="str">
        <f t="shared" si="28"/>
        <v/>
      </c>
      <c r="G1819" s="43"/>
      <c r="H1819" s="43"/>
      <c r="I1819" s="43"/>
    </row>
    <row r="1820" spans="1:9" ht="24.95" customHeight="1" thickBot="1">
      <c r="A1820" s="43"/>
      <c r="B1820" s="43"/>
      <c r="C1820" s="43"/>
      <c r="D1820" s="85" t="str">
        <f>IFERROR(VLOOKUP(C1820,التكويد!$A$2:$R$1501,5,0),"")</f>
        <v/>
      </c>
      <c r="F1820" s="91" t="str">
        <f t="shared" si="28"/>
        <v/>
      </c>
      <c r="G1820" s="43"/>
      <c r="H1820" s="43"/>
      <c r="I1820" s="43"/>
    </row>
    <row r="1821" spans="1:9" ht="24.95" customHeight="1" thickBot="1">
      <c r="A1821" s="43"/>
      <c r="B1821" s="43"/>
      <c r="C1821" s="43"/>
      <c r="D1821" s="85" t="str">
        <f>IFERROR(VLOOKUP(C1821,التكويد!$A$2:$R$1501,5,0),"")</f>
        <v/>
      </c>
      <c r="F1821" s="91" t="str">
        <f t="shared" si="28"/>
        <v/>
      </c>
      <c r="G1821" s="43"/>
      <c r="H1821" s="43"/>
      <c r="I1821" s="43"/>
    </row>
    <row r="1822" spans="1:9" ht="24.95" customHeight="1" thickBot="1">
      <c r="A1822" s="43"/>
      <c r="B1822" s="43"/>
      <c r="C1822" s="43"/>
      <c r="D1822" s="85" t="str">
        <f>IFERROR(VLOOKUP(C1822,التكويد!$A$2:$R$1501,5,0),"")</f>
        <v/>
      </c>
      <c r="F1822" s="91" t="str">
        <f t="shared" si="28"/>
        <v/>
      </c>
      <c r="G1822" s="43"/>
      <c r="H1822" s="43"/>
      <c r="I1822" s="43"/>
    </row>
    <row r="1823" spans="1:9" ht="24.95" customHeight="1" thickBot="1">
      <c r="A1823" s="43"/>
      <c r="B1823" s="43"/>
      <c r="C1823" s="43"/>
      <c r="D1823" s="85" t="str">
        <f>IFERROR(VLOOKUP(C1823,التكويد!$A$2:$R$1501,5,0),"")</f>
        <v/>
      </c>
      <c r="F1823" s="91" t="str">
        <f t="shared" si="28"/>
        <v/>
      </c>
      <c r="G1823" s="43"/>
      <c r="H1823" s="43"/>
      <c r="I1823" s="43"/>
    </row>
    <row r="1824" spans="1:9" ht="24.95" customHeight="1" thickBot="1">
      <c r="A1824" s="43"/>
      <c r="B1824" s="43"/>
      <c r="C1824" s="43"/>
      <c r="D1824" s="85" t="str">
        <f>IFERROR(VLOOKUP(C1824,التكويد!$A$2:$R$1501,5,0),"")</f>
        <v/>
      </c>
      <c r="F1824" s="91" t="str">
        <f t="shared" si="28"/>
        <v/>
      </c>
      <c r="G1824" s="43"/>
      <c r="H1824" s="43"/>
      <c r="I1824" s="43"/>
    </row>
    <row r="1825" spans="1:9" ht="24.95" customHeight="1" thickBot="1">
      <c r="A1825" s="43"/>
      <c r="B1825" s="43"/>
      <c r="C1825" s="43"/>
      <c r="D1825" s="85" t="str">
        <f>IFERROR(VLOOKUP(C1825,التكويد!$A$2:$R$1501,5,0),"")</f>
        <v/>
      </c>
      <c r="F1825" s="91" t="str">
        <f t="shared" si="28"/>
        <v/>
      </c>
      <c r="G1825" s="43"/>
      <c r="H1825" s="43"/>
      <c r="I1825" s="43"/>
    </row>
    <row r="1826" spans="1:9" ht="24.95" customHeight="1" thickBot="1">
      <c r="A1826" s="43"/>
      <c r="B1826" s="43"/>
      <c r="C1826" s="43"/>
      <c r="D1826" s="85" t="str">
        <f>IFERROR(VLOOKUP(C1826,التكويد!$A$2:$R$1501,5,0),"")</f>
        <v/>
      </c>
      <c r="F1826" s="91" t="str">
        <f t="shared" si="28"/>
        <v/>
      </c>
      <c r="G1826" s="43"/>
      <c r="H1826" s="43"/>
      <c r="I1826" s="43"/>
    </row>
    <row r="1827" spans="1:9" ht="24.95" customHeight="1" thickBot="1">
      <c r="A1827" s="43"/>
      <c r="B1827" s="43"/>
      <c r="C1827" s="43"/>
      <c r="D1827" s="85" t="str">
        <f>IFERROR(VLOOKUP(C1827,التكويد!$A$2:$R$1501,5,0),"")</f>
        <v/>
      </c>
      <c r="F1827" s="91" t="str">
        <f t="shared" si="28"/>
        <v/>
      </c>
      <c r="G1827" s="43"/>
      <c r="H1827" s="43"/>
      <c r="I1827" s="43"/>
    </row>
    <row r="1828" spans="1:9" ht="24.95" customHeight="1" thickBot="1">
      <c r="A1828" s="43"/>
      <c r="B1828" s="43"/>
      <c r="C1828" s="43"/>
      <c r="D1828" s="85" t="str">
        <f>IFERROR(VLOOKUP(C1828,التكويد!$A$2:$R$1501,5,0),"")</f>
        <v/>
      </c>
      <c r="F1828" s="91" t="str">
        <f t="shared" si="28"/>
        <v/>
      </c>
      <c r="G1828" s="43"/>
      <c r="H1828" s="43"/>
      <c r="I1828" s="43"/>
    </row>
    <row r="1829" spans="1:9" ht="24.95" customHeight="1" thickBot="1">
      <c r="A1829" s="43"/>
      <c r="B1829" s="43"/>
      <c r="C1829" s="43"/>
      <c r="D1829" s="85" t="str">
        <f>IFERROR(VLOOKUP(C1829,التكويد!$A$2:$R$1501,5,0),"")</f>
        <v/>
      </c>
      <c r="F1829" s="91" t="str">
        <f t="shared" si="28"/>
        <v/>
      </c>
      <c r="G1829" s="43"/>
      <c r="H1829" s="43"/>
      <c r="I1829" s="43"/>
    </row>
    <row r="1830" spans="1:9" ht="24.95" customHeight="1" thickBot="1">
      <c r="A1830" s="43"/>
      <c r="B1830" s="43"/>
      <c r="C1830" s="43"/>
      <c r="D1830" s="85" t="str">
        <f>IFERROR(VLOOKUP(C1830,التكويد!$A$2:$R$1501,5,0),"")</f>
        <v/>
      </c>
      <c r="F1830" s="91" t="str">
        <f t="shared" si="28"/>
        <v/>
      </c>
      <c r="G1830" s="43"/>
      <c r="H1830" s="43"/>
      <c r="I1830" s="43"/>
    </row>
    <row r="1831" spans="1:9" ht="24.95" customHeight="1" thickBot="1">
      <c r="A1831" s="43"/>
      <c r="B1831" s="43"/>
      <c r="C1831" s="43"/>
      <c r="D1831" s="85" t="str">
        <f>IFERROR(VLOOKUP(C1831,التكويد!$A$2:$R$1501,5,0),"")</f>
        <v/>
      </c>
      <c r="F1831" s="91" t="str">
        <f t="shared" si="28"/>
        <v/>
      </c>
      <c r="G1831" s="43"/>
      <c r="H1831" s="43"/>
      <c r="I1831" s="43"/>
    </row>
    <row r="1832" spans="1:9" ht="24.95" customHeight="1" thickBot="1">
      <c r="A1832" s="43"/>
      <c r="B1832" s="43"/>
      <c r="C1832" s="43"/>
      <c r="D1832" s="85" t="str">
        <f>IFERROR(VLOOKUP(C1832,التكويد!$A$2:$R$1501,5,0),"")</f>
        <v/>
      </c>
      <c r="F1832" s="91" t="str">
        <f t="shared" si="28"/>
        <v/>
      </c>
      <c r="G1832" s="43"/>
      <c r="H1832" s="43"/>
      <c r="I1832" s="43"/>
    </row>
    <row r="1833" spans="1:9" ht="24.95" customHeight="1" thickBot="1">
      <c r="A1833" s="43"/>
      <c r="B1833" s="43"/>
      <c r="C1833" s="43"/>
      <c r="D1833" s="85" t="str">
        <f>IFERROR(VLOOKUP(C1833,التكويد!$A$2:$R$1501,5,0),"")</f>
        <v/>
      </c>
      <c r="F1833" s="91" t="str">
        <f t="shared" si="28"/>
        <v/>
      </c>
      <c r="G1833" s="43"/>
      <c r="H1833" s="43"/>
      <c r="I1833" s="43"/>
    </row>
    <row r="1834" spans="1:9" ht="24.95" customHeight="1" thickBot="1">
      <c r="A1834" s="43"/>
      <c r="B1834" s="43"/>
      <c r="C1834" s="43"/>
      <c r="D1834" s="85" t="str">
        <f>IFERROR(VLOOKUP(C1834,التكويد!$A$2:$R$1501,5,0),"")</f>
        <v/>
      </c>
      <c r="F1834" s="91" t="str">
        <f t="shared" si="28"/>
        <v/>
      </c>
      <c r="G1834" s="43"/>
      <c r="H1834" s="43"/>
      <c r="I1834" s="43"/>
    </row>
    <row r="1835" spans="1:9" ht="24.95" customHeight="1" thickBot="1">
      <c r="A1835" s="43"/>
      <c r="B1835" s="43"/>
      <c r="C1835" s="43"/>
      <c r="D1835" s="85" t="str">
        <f>IFERROR(VLOOKUP(C1835,التكويد!$A$2:$R$1501,5,0),"")</f>
        <v/>
      </c>
      <c r="F1835" s="91" t="str">
        <f t="shared" si="28"/>
        <v/>
      </c>
      <c r="G1835" s="43"/>
      <c r="H1835" s="43"/>
      <c r="I1835" s="43"/>
    </row>
    <row r="1836" spans="1:9" ht="24.95" customHeight="1" thickBot="1">
      <c r="A1836" s="43"/>
      <c r="B1836" s="43"/>
      <c r="C1836" s="43"/>
      <c r="D1836" s="85" t="str">
        <f>IFERROR(VLOOKUP(C1836,التكويد!$A$2:$R$1501,5,0),"")</f>
        <v/>
      </c>
      <c r="F1836" s="91" t="str">
        <f t="shared" si="28"/>
        <v/>
      </c>
      <c r="G1836" s="43"/>
      <c r="H1836" s="43"/>
      <c r="I1836" s="43"/>
    </row>
    <row r="1837" spans="1:9" ht="24.95" customHeight="1" thickBot="1">
      <c r="A1837" s="43"/>
      <c r="B1837" s="43"/>
      <c r="C1837" s="43"/>
      <c r="D1837" s="85" t="str">
        <f>IFERROR(VLOOKUP(C1837,التكويد!$A$2:$R$1501,5,0),"")</f>
        <v/>
      </c>
      <c r="F1837" s="91" t="str">
        <f t="shared" si="28"/>
        <v/>
      </c>
      <c r="G1837" s="43"/>
      <c r="H1837" s="43"/>
      <c r="I1837" s="43"/>
    </row>
    <row r="1838" spans="1:9" ht="24.95" customHeight="1" thickBot="1">
      <c r="A1838" s="43"/>
      <c r="B1838" s="43"/>
      <c r="C1838" s="43"/>
      <c r="D1838" s="85" t="str">
        <f>IFERROR(VLOOKUP(C1838,التكويد!$A$2:$R$1501,5,0),"")</f>
        <v/>
      </c>
      <c r="F1838" s="91" t="str">
        <f t="shared" si="28"/>
        <v/>
      </c>
      <c r="G1838" s="43"/>
      <c r="H1838" s="43"/>
      <c r="I1838" s="43"/>
    </row>
    <row r="1839" spans="1:9" ht="24.95" customHeight="1" thickBot="1">
      <c r="A1839" s="43"/>
      <c r="B1839" s="43"/>
      <c r="C1839" s="43"/>
      <c r="D1839" s="85" t="str">
        <f>IFERROR(VLOOKUP(C1839,التكويد!$A$2:$R$1501,5,0),"")</f>
        <v/>
      </c>
      <c r="F1839" s="91" t="str">
        <f t="shared" si="28"/>
        <v/>
      </c>
      <c r="G1839" s="43"/>
      <c r="H1839" s="43"/>
      <c r="I1839" s="43"/>
    </row>
    <row r="1840" spans="1:9" ht="24.95" customHeight="1" thickBot="1">
      <c r="A1840" s="43"/>
      <c r="B1840" s="43"/>
      <c r="C1840" s="43"/>
      <c r="D1840" s="85" t="str">
        <f>IFERROR(VLOOKUP(C1840,التكويد!$A$2:$R$1501,5,0),"")</f>
        <v/>
      </c>
      <c r="F1840" s="91" t="str">
        <f t="shared" si="28"/>
        <v/>
      </c>
      <c r="G1840" s="43"/>
      <c r="H1840" s="43"/>
      <c r="I1840" s="43"/>
    </row>
    <row r="1841" spans="1:9" ht="24.95" customHeight="1" thickBot="1">
      <c r="A1841" s="43"/>
      <c r="B1841" s="43"/>
      <c r="C1841" s="43"/>
      <c r="D1841" s="85" t="str">
        <f>IFERROR(VLOOKUP(C1841,التكويد!$A$2:$R$1501,5,0),"")</f>
        <v/>
      </c>
      <c r="F1841" s="91" t="str">
        <f t="shared" si="28"/>
        <v/>
      </c>
      <c r="G1841" s="43"/>
      <c r="H1841" s="43"/>
      <c r="I1841" s="43"/>
    </row>
    <row r="1842" spans="1:9" ht="24.95" customHeight="1" thickBot="1">
      <c r="A1842" s="43"/>
      <c r="B1842" s="43"/>
      <c r="C1842" s="43"/>
      <c r="D1842" s="85" t="str">
        <f>IFERROR(VLOOKUP(C1842,التكويد!$A$2:$R$1501,5,0),"")</f>
        <v/>
      </c>
      <c r="F1842" s="91" t="str">
        <f t="shared" si="28"/>
        <v/>
      </c>
      <c r="G1842" s="43"/>
      <c r="H1842" s="43"/>
      <c r="I1842" s="43"/>
    </row>
    <row r="1843" spans="1:9" ht="24.95" customHeight="1" thickBot="1">
      <c r="A1843" s="43"/>
      <c r="B1843" s="43"/>
      <c r="C1843" s="43"/>
      <c r="D1843" s="85" t="str">
        <f>IFERROR(VLOOKUP(C1843,التكويد!$A$2:$R$1501,5,0),"")</f>
        <v/>
      </c>
      <c r="F1843" s="91" t="str">
        <f t="shared" si="28"/>
        <v/>
      </c>
      <c r="G1843" s="43"/>
      <c r="H1843" s="43"/>
      <c r="I1843" s="43"/>
    </row>
    <row r="1844" spans="1:9" ht="24.95" customHeight="1" thickBot="1">
      <c r="A1844" s="43"/>
      <c r="B1844" s="43"/>
      <c r="C1844" s="43"/>
      <c r="D1844" s="85" t="str">
        <f>IFERROR(VLOOKUP(C1844,التكويد!$A$2:$R$1501,5,0),"")</f>
        <v/>
      </c>
      <c r="F1844" s="91" t="str">
        <f t="shared" si="28"/>
        <v/>
      </c>
      <c r="G1844" s="43"/>
      <c r="H1844" s="43"/>
      <c r="I1844" s="43"/>
    </row>
    <row r="1845" spans="1:9" ht="24.95" customHeight="1" thickBot="1">
      <c r="A1845" s="43"/>
      <c r="B1845" s="43"/>
      <c r="C1845" s="43"/>
      <c r="D1845" s="85" t="str">
        <f>IFERROR(VLOOKUP(C1845,التكويد!$A$2:$R$1501,5,0),"")</f>
        <v/>
      </c>
      <c r="F1845" s="91" t="str">
        <f t="shared" si="28"/>
        <v/>
      </c>
      <c r="G1845" s="43"/>
      <c r="H1845" s="43"/>
      <c r="I1845" s="43"/>
    </row>
    <row r="1846" spans="1:9" ht="24.95" customHeight="1" thickBot="1">
      <c r="A1846" s="43"/>
      <c r="B1846" s="43"/>
      <c r="C1846" s="43"/>
      <c r="D1846" s="85" t="str">
        <f>IFERROR(VLOOKUP(C1846,التكويد!$A$2:$R$1501,5,0),"")</f>
        <v/>
      </c>
      <c r="F1846" s="91" t="str">
        <f t="shared" si="28"/>
        <v/>
      </c>
      <c r="G1846" s="43"/>
      <c r="H1846" s="43"/>
      <c r="I1846" s="43"/>
    </row>
    <row r="1847" spans="1:9" ht="24.95" customHeight="1" thickBot="1">
      <c r="A1847" s="43"/>
      <c r="B1847" s="43"/>
      <c r="C1847" s="43"/>
      <c r="D1847" s="85" t="str">
        <f>IFERROR(VLOOKUP(C1847,التكويد!$A$2:$R$1501,5,0),"")</f>
        <v/>
      </c>
      <c r="F1847" s="91" t="str">
        <f t="shared" si="28"/>
        <v/>
      </c>
      <c r="G1847" s="43"/>
      <c r="H1847" s="43"/>
      <c r="I1847" s="43"/>
    </row>
    <row r="1848" spans="1:9" ht="24.95" customHeight="1" thickBot="1">
      <c r="A1848" s="43"/>
      <c r="B1848" s="43"/>
      <c r="C1848" s="43"/>
      <c r="D1848" s="85" t="str">
        <f>IFERROR(VLOOKUP(C1848,التكويد!$A$2:$R$1501,5,0),"")</f>
        <v/>
      </c>
      <c r="F1848" s="91" t="str">
        <f t="shared" si="28"/>
        <v/>
      </c>
      <c r="G1848" s="43"/>
      <c r="H1848" s="43"/>
      <c r="I1848" s="43"/>
    </row>
    <row r="1849" spans="1:9" ht="24.95" customHeight="1" thickBot="1">
      <c r="A1849" s="43"/>
      <c r="B1849" s="43"/>
      <c r="C1849" s="43"/>
      <c r="D1849" s="85" t="str">
        <f>IFERROR(VLOOKUP(C1849,التكويد!$A$2:$R$1501,5,0),"")</f>
        <v/>
      </c>
      <c r="F1849" s="91" t="str">
        <f t="shared" si="28"/>
        <v/>
      </c>
      <c r="G1849" s="43"/>
      <c r="H1849" s="43"/>
      <c r="I1849" s="43"/>
    </row>
    <row r="1850" spans="1:9" ht="24.95" customHeight="1" thickBot="1">
      <c r="A1850" s="43"/>
      <c r="B1850" s="43"/>
      <c r="C1850" s="43"/>
      <c r="D1850" s="85" t="str">
        <f>IFERROR(VLOOKUP(C1850,التكويد!$A$2:$R$1501,5,0),"")</f>
        <v/>
      </c>
      <c r="F1850" s="91" t="str">
        <f t="shared" si="28"/>
        <v/>
      </c>
      <c r="G1850" s="43"/>
      <c r="H1850" s="43"/>
      <c r="I1850" s="43"/>
    </row>
    <row r="1851" spans="1:9" ht="24.95" customHeight="1" thickBot="1">
      <c r="A1851" s="43"/>
      <c r="B1851" s="43"/>
      <c r="C1851" s="43"/>
      <c r="D1851" s="85" t="str">
        <f>IFERROR(VLOOKUP(C1851,التكويد!$A$2:$R$1501,5,0),"")</f>
        <v/>
      </c>
      <c r="F1851" s="91" t="str">
        <f t="shared" si="28"/>
        <v/>
      </c>
      <c r="G1851" s="43"/>
      <c r="H1851" s="43"/>
      <c r="I1851" s="43"/>
    </row>
    <row r="1852" spans="1:9" ht="24.95" customHeight="1" thickBot="1">
      <c r="A1852" s="43"/>
      <c r="B1852" s="43"/>
      <c r="C1852" s="43"/>
      <c r="D1852" s="85" t="str">
        <f>IFERROR(VLOOKUP(C1852,التكويد!$A$2:$R$1501,5,0),"")</f>
        <v/>
      </c>
      <c r="F1852" s="91" t="str">
        <f t="shared" si="28"/>
        <v/>
      </c>
      <c r="G1852" s="43"/>
      <c r="H1852" s="43"/>
      <c r="I1852" s="43"/>
    </row>
    <row r="1853" spans="1:9" ht="24.95" customHeight="1" thickBot="1">
      <c r="A1853" s="43"/>
      <c r="B1853" s="43"/>
      <c r="C1853" s="43"/>
      <c r="D1853" s="85" t="str">
        <f>IFERROR(VLOOKUP(C1853,التكويد!$A$2:$R$1501,5,0),"")</f>
        <v/>
      </c>
      <c r="F1853" s="91" t="str">
        <f t="shared" si="28"/>
        <v/>
      </c>
      <c r="G1853" s="43"/>
      <c r="H1853" s="43"/>
      <c r="I1853" s="43"/>
    </row>
    <row r="1854" spans="1:9" ht="24.95" customHeight="1" thickBot="1">
      <c r="A1854" s="43"/>
      <c r="B1854" s="43"/>
      <c r="C1854" s="43"/>
      <c r="D1854" s="85" t="str">
        <f>IFERROR(VLOOKUP(C1854,التكويد!$A$2:$R$1501,5,0),"")</f>
        <v/>
      </c>
      <c r="F1854" s="91" t="str">
        <f t="shared" si="28"/>
        <v/>
      </c>
      <c r="G1854" s="43"/>
      <c r="H1854" s="43"/>
      <c r="I1854" s="43"/>
    </row>
    <row r="1855" spans="1:9" ht="24.95" customHeight="1" thickBot="1">
      <c r="A1855" s="43"/>
      <c r="B1855" s="43"/>
      <c r="C1855" s="43"/>
      <c r="D1855" s="85" t="str">
        <f>IFERROR(VLOOKUP(C1855,التكويد!$A$2:$R$1501,5,0),"")</f>
        <v/>
      </c>
      <c r="F1855" s="91" t="str">
        <f t="shared" si="28"/>
        <v/>
      </c>
      <c r="G1855" s="43"/>
      <c r="H1855" s="43"/>
      <c r="I1855" s="43"/>
    </row>
    <row r="1856" spans="1:9" ht="24.95" customHeight="1" thickBot="1">
      <c r="A1856" s="43"/>
      <c r="B1856" s="43"/>
      <c r="C1856" s="43"/>
      <c r="D1856" s="85" t="str">
        <f>IFERROR(VLOOKUP(C1856,التكويد!$A$2:$R$1501,5,0),"")</f>
        <v/>
      </c>
      <c r="F1856" s="91" t="str">
        <f t="shared" si="28"/>
        <v/>
      </c>
      <c r="G1856" s="43"/>
      <c r="H1856" s="43"/>
      <c r="I1856" s="43"/>
    </row>
    <row r="1857" spans="1:9" ht="24.95" customHeight="1" thickBot="1">
      <c r="A1857" s="43"/>
      <c r="B1857" s="43"/>
      <c r="C1857" s="43"/>
      <c r="D1857" s="85" t="str">
        <f>IFERROR(VLOOKUP(C1857,التكويد!$A$2:$R$1501,5,0),"")</f>
        <v/>
      </c>
      <c r="F1857" s="91" t="str">
        <f t="shared" si="28"/>
        <v/>
      </c>
      <c r="G1857" s="43"/>
      <c r="H1857" s="43"/>
      <c r="I1857" s="43"/>
    </row>
    <row r="1858" spans="1:9" ht="24.95" customHeight="1" thickBot="1">
      <c r="A1858" s="43"/>
      <c r="B1858" s="43"/>
      <c r="C1858" s="43"/>
      <c r="D1858" s="85" t="str">
        <f>IFERROR(VLOOKUP(C1858,التكويد!$A$2:$R$1501,5,0),"")</f>
        <v/>
      </c>
      <c r="F1858" s="91" t="str">
        <f t="shared" ref="F1858:F1921" si="29">IFERROR(SUM(E1858/G1858),"")</f>
        <v/>
      </c>
      <c r="G1858" s="43"/>
      <c r="H1858" s="43"/>
      <c r="I1858" s="43"/>
    </row>
    <row r="1859" spans="1:9" ht="24.95" customHeight="1" thickBot="1">
      <c r="A1859" s="43"/>
      <c r="B1859" s="43"/>
      <c r="C1859" s="43"/>
      <c r="D1859" s="85" t="str">
        <f>IFERROR(VLOOKUP(C1859,التكويد!$A$2:$R$1501,5,0),"")</f>
        <v/>
      </c>
      <c r="F1859" s="91" t="str">
        <f t="shared" si="29"/>
        <v/>
      </c>
      <c r="G1859" s="43"/>
      <c r="H1859" s="43"/>
      <c r="I1859" s="43"/>
    </row>
    <row r="1860" spans="1:9" ht="24.95" customHeight="1" thickBot="1">
      <c r="A1860" s="43"/>
      <c r="B1860" s="43"/>
      <c r="C1860" s="43"/>
      <c r="D1860" s="85" t="str">
        <f>IFERROR(VLOOKUP(C1860,التكويد!$A$2:$R$1501,5,0),"")</f>
        <v/>
      </c>
      <c r="F1860" s="91" t="str">
        <f t="shared" si="29"/>
        <v/>
      </c>
      <c r="G1860" s="43"/>
      <c r="H1860" s="43"/>
      <c r="I1860" s="43"/>
    </row>
    <row r="1861" spans="1:9" ht="24.95" customHeight="1" thickBot="1">
      <c r="A1861" s="43"/>
      <c r="B1861" s="43"/>
      <c r="C1861" s="43"/>
      <c r="D1861" s="85" t="str">
        <f>IFERROR(VLOOKUP(C1861,التكويد!$A$2:$R$1501,5,0),"")</f>
        <v/>
      </c>
      <c r="F1861" s="91" t="str">
        <f t="shared" si="29"/>
        <v/>
      </c>
      <c r="G1861" s="43"/>
      <c r="H1861" s="43"/>
      <c r="I1861" s="43"/>
    </row>
    <row r="1862" spans="1:9" ht="24.95" customHeight="1" thickBot="1">
      <c r="A1862" s="43"/>
      <c r="B1862" s="43"/>
      <c r="C1862" s="43"/>
      <c r="D1862" s="85" t="str">
        <f>IFERROR(VLOOKUP(C1862,التكويد!$A$2:$R$1501,5,0),"")</f>
        <v/>
      </c>
      <c r="F1862" s="91" t="str">
        <f t="shared" si="29"/>
        <v/>
      </c>
      <c r="G1862" s="43"/>
      <c r="H1862" s="43"/>
      <c r="I1862" s="43"/>
    </row>
    <row r="1863" spans="1:9" ht="24.95" customHeight="1" thickBot="1">
      <c r="A1863" s="43"/>
      <c r="B1863" s="43"/>
      <c r="C1863" s="43"/>
      <c r="D1863" s="85" t="str">
        <f>IFERROR(VLOOKUP(C1863,التكويد!$A$2:$R$1501,5,0),"")</f>
        <v/>
      </c>
      <c r="F1863" s="91" t="str">
        <f t="shared" si="29"/>
        <v/>
      </c>
      <c r="G1863" s="43"/>
      <c r="H1863" s="43"/>
      <c r="I1863" s="43"/>
    </row>
    <row r="1864" spans="1:9" ht="24.95" customHeight="1" thickBot="1">
      <c r="A1864" s="43"/>
      <c r="B1864" s="43"/>
      <c r="C1864" s="43"/>
      <c r="D1864" s="85" t="str">
        <f>IFERROR(VLOOKUP(C1864,التكويد!$A$2:$R$1501,5,0),"")</f>
        <v/>
      </c>
      <c r="F1864" s="91" t="str">
        <f t="shared" si="29"/>
        <v/>
      </c>
      <c r="G1864" s="43"/>
      <c r="H1864" s="43"/>
      <c r="I1864" s="43"/>
    </row>
    <row r="1865" spans="1:9" ht="24.95" customHeight="1" thickBot="1">
      <c r="A1865" s="43"/>
      <c r="B1865" s="43"/>
      <c r="C1865" s="43"/>
      <c r="D1865" s="85" t="str">
        <f>IFERROR(VLOOKUP(C1865,التكويد!$A$2:$R$1501,5,0),"")</f>
        <v/>
      </c>
      <c r="F1865" s="91" t="str">
        <f t="shared" si="29"/>
        <v/>
      </c>
      <c r="G1865" s="43"/>
      <c r="H1865" s="43"/>
      <c r="I1865" s="43"/>
    </row>
    <row r="1866" spans="1:9" ht="24.95" customHeight="1" thickBot="1">
      <c r="A1866" s="43"/>
      <c r="B1866" s="43"/>
      <c r="C1866" s="43"/>
      <c r="D1866" s="85" t="str">
        <f>IFERROR(VLOOKUP(C1866,التكويد!$A$2:$R$1501,5,0),"")</f>
        <v/>
      </c>
      <c r="F1866" s="91" t="str">
        <f t="shared" si="29"/>
        <v/>
      </c>
      <c r="G1866" s="43"/>
      <c r="H1866" s="43"/>
      <c r="I1866" s="43"/>
    </row>
    <row r="1867" spans="1:9" ht="24.95" customHeight="1" thickBot="1">
      <c r="A1867" s="43"/>
      <c r="B1867" s="43"/>
      <c r="C1867" s="43"/>
      <c r="D1867" s="85" t="str">
        <f>IFERROR(VLOOKUP(C1867,التكويد!$A$2:$R$1501,5,0),"")</f>
        <v/>
      </c>
      <c r="F1867" s="91" t="str">
        <f t="shared" si="29"/>
        <v/>
      </c>
      <c r="G1867" s="43"/>
      <c r="H1867" s="43"/>
      <c r="I1867" s="43"/>
    </row>
    <row r="1868" spans="1:9" ht="24.95" customHeight="1" thickBot="1">
      <c r="A1868" s="43"/>
      <c r="B1868" s="43"/>
      <c r="C1868" s="43"/>
      <c r="D1868" s="85" t="str">
        <f>IFERROR(VLOOKUP(C1868,التكويد!$A$2:$R$1501,5,0),"")</f>
        <v/>
      </c>
      <c r="F1868" s="91" t="str">
        <f t="shared" si="29"/>
        <v/>
      </c>
      <c r="G1868" s="43"/>
      <c r="H1868" s="43"/>
      <c r="I1868" s="43"/>
    </row>
    <row r="1869" spans="1:9" ht="24.95" customHeight="1" thickBot="1">
      <c r="A1869" s="43"/>
      <c r="B1869" s="43"/>
      <c r="C1869" s="43"/>
      <c r="D1869" s="85" t="str">
        <f>IFERROR(VLOOKUP(C1869,التكويد!$A$2:$R$1501,5,0),"")</f>
        <v/>
      </c>
      <c r="F1869" s="91" t="str">
        <f t="shared" si="29"/>
        <v/>
      </c>
      <c r="G1869" s="43"/>
      <c r="H1869" s="43"/>
      <c r="I1869" s="43"/>
    </row>
    <row r="1870" spans="1:9" ht="24.95" customHeight="1" thickBot="1">
      <c r="A1870" s="43"/>
      <c r="B1870" s="43"/>
      <c r="C1870" s="43"/>
      <c r="D1870" s="85" t="str">
        <f>IFERROR(VLOOKUP(C1870,التكويد!$A$2:$R$1501,5,0),"")</f>
        <v/>
      </c>
      <c r="F1870" s="91" t="str">
        <f t="shared" si="29"/>
        <v/>
      </c>
      <c r="G1870" s="43"/>
      <c r="H1870" s="43"/>
      <c r="I1870" s="43"/>
    </row>
    <row r="1871" spans="1:9" ht="24.95" customHeight="1" thickBot="1">
      <c r="A1871" s="43"/>
      <c r="B1871" s="43"/>
      <c r="C1871" s="43"/>
      <c r="D1871" s="85" t="str">
        <f>IFERROR(VLOOKUP(C1871,التكويد!$A$2:$R$1501,5,0),"")</f>
        <v/>
      </c>
      <c r="F1871" s="91" t="str">
        <f t="shared" si="29"/>
        <v/>
      </c>
      <c r="G1871" s="43"/>
      <c r="H1871" s="43"/>
      <c r="I1871" s="43"/>
    </row>
    <row r="1872" spans="1:9" ht="24.95" customHeight="1" thickBot="1">
      <c r="A1872" s="43"/>
      <c r="B1872" s="43"/>
      <c r="C1872" s="43"/>
      <c r="D1872" s="85" t="str">
        <f>IFERROR(VLOOKUP(C1872,التكويد!$A$2:$R$1501,5,0),"")</f>
        <v/>
      </c>
      <c r="F1872" s="91" t="str">
        <f t="shared" si="29"/>
        <v/>
      </c>
      <c r="G1872" s="43"/>
      <c r="H1872" s="43"/>
      <c r="I1872" s="43"/>
    </row>
    <row r="1873" spans="1:9" ht="24.95" customHeight="1" thickBot="1">
      <c r="A1873" s="43"/>
      <c r="B1873" s="43"/>
      <c r="C1873" s="43"/>
      <c r="D1873" s="85" t="str">
        <f>IFERROR(VLOOKUP(C1873,التكويد!$A$2:$R$1501,5,0),"")</f>
        <v/>
      </c>
      <c r="F1873" s="91" t="str">
        <f t="shared" si="29"/>
        <v/>
      </c>
      <c r="G1873" s="43"/>
      <c r="H1873" s="43"/>
      <c r="I1873" s="43"/>
    </row>
    <row r="1874" spans="1:9" ht="24.95" customHeight="1" thickBot="1">
      <c r="A1874" s="43"/>
      <c r="B1874" s="43"/>
      <c r="C1874" s="43"/>
      <c r="D1874" s="85" t="str">
        <f>IFERROR(VLOOKUP(C1874,التكويد!$A$2:$R$1501,5,0),"")</f>
        <v/>
      </c>
      <c r="F1874" s="91" t="str">
        <f t="shared" si="29"/>
        <v/>
      </c>
      <c r="G1874" s="43"/>
      <c r="H1874" s="43"/>
      <c r="I1874" s="43"/>
    </row>
    <row r="1875" spans="1:9" ht="24.95" customHeight="1" thickBot="1">
      <c r="A1875" s="43"/>
      <c r="B1875" s="43"/>
      <c r="C1875" s="43"/>
      <c r="D1875" s="85" t="str">
        <f>IFERROR(VLOOKUP(C1875,التكويد!$A$2:$R$1501,5,0),"")</f>
        <v/>
      </c>
      <c r="F1875" s="91" t="str">
        <f t="shared" si="29"/>
        <v/>
      </c>
      <c r="G1875" s="43"/>
      <c r="H1875" s="43"/>
      <c r="I1875" s="43"/>
    </row>
    <row r="1876" spans="1:9" ht="24.95" customHeight="1" thickBot="1">
      <c r="A1876" s="43"/>
      <c r="B1876" s="43"/>
      <c r="C1876" s="43"/>
      <c r="D1876" s="85" t="str">
        <f>IFERROR(VLOOKUP(C1876,التكويد!$A$2:$R$1501,5,0),"")</f>
        <v/>
      </c>
      <c r="F1876" s="91" t="str">
        <f t="shared" si="29"/>
        <v/>
      </c>
      <c r="G1876" s="43"/>
      <c r="H1876" s="43"/>
      <c r="I1876" s="43"/>
    </row>
    <row r="1877" spans="1:9" ht="24.95" customHeight="1" thickBot="1">
      <c r="A1877" s="43"/>
      <c r="B1877" s="43"/>
      <c r="C1877" s="43"/>
      <c r="D1877" s="85" t="str">
        <f>IFERROR(VLOOKUP(C1877,التكويد!$A$2:$R$1501,5,0),"")</f>
        <v/>
      </c>
      <c r="F1877" s="91" t="str">
        <f t="shared" si="29"/>
        <v/>
      </c>
      <c r="G1877" s="43"/>
      <c r="H1877" s="43"/>
      <c r="I1877" s="43"/>
    </row>
    <row r="1878" spans="1:9" ht="24.95" customHeight="1" thickBot="1">
      <c r="A1878" s="43"/>
      <c r="B1878" s="43"/>
      <c r="C1878" s="43"/>
      <c r="D1878" s="85" t="str">
        <f>IFERROR(VLOOKUP(C1878,التكويد!$A$2:$R$1501,5,0),"")</f>
        <v/>
      </c>
      <c r="F1878" s="91" t="str">
        <f t="shared" si="29"/>
        <v/>
      </c>
      <c r="G1878" s="43"/>
      <c r="H1878" s="43"/>
      <c r="I1878" s="43"/>
    </row>
    <row r="1879" spans="1:9" ht="24.95" customHeight="1" thickBot="1">
      <c r="A1879" s="43"/>
      <c r="B1879" s="43"/>
      <c r="C1879" s="43"/>
      <c r="D1879" s="85" t="str">
        <f>IFERROR(VLOOKUP(C1879,التكويد!$A$2:$R$1501,5,0),"")</f>
        <v/>
      </c>
      <c r="F1879" s="91" t="str">
        <f t="shared" si="29"/>
        <v/>
      </c>
      <c r="G1879" s="43"/>
      <c r="H1879" s="43"/>
      <c r="I1879" s="43"/>
    </row>
    <row r="1880" spans="1:9" ht="24.95" customHeight="1" thickBot="1">
      <c r="A1880" s="43"/>
      <c r="B1880" s="43"/>
      <c r="C1880" s="43"/>
      <c r="D1880" s="85" t="str">
        <f>IFERROR(VLOOKUP(C1880,التكويد!$A$2:$R$1501,5,0),"")</f>
        <v/>
      </c>
      <c r="F1880" s="91" t="str">
        <f t="shared" si="29"/>
        <v/>
      </c>
      <c r="G1880" s="43"/>
      <c r="H1880" s="43"/>
      <c r="I1880" s="43"/>
    </row>
    <row r="1881" spans="1:9" ht="24.95" customHeight="1" thickBot="1">
      <c r="A1881" s="43"/>
      <c r="B1881" s="43"/>
      <c r="C1881" s="43"/>
      <c r="D1881" s="85" t="str">
        <f>IFERROR(VLOOKUP(C1881,التكويد!$A$2:$R$1501,5,0),"")</f>
        <v/>
      </c>
      <c r="F1881" s="91" t="str">
        <f t="shared" si="29"/>
        <v/>
      </c>
      <c r="G1881" s="43"/>
      <c r="H1881" s="43"/>
      <c r="I1881" s="43"/>
    </row>
    <row r="1882" spans="1:9" ht="24.95" customHeight="1" thickBot="1">
      <c r="A1882" s="43"/>
      <c r="B1882" s="43"/>
      <c r="C1882" s="43"/>
      <c r="D1882" s="85" t="str">
        <f>IFERROR(VLOOKUP(C1882,التكويد!$A$2:$R$1501,5,0),"")</f>
        <v/>
      </c>
      <c r="F1882" s="91" t="str">
        <f t="shared" si="29"/>
        <v/>
      </c>
      <c r="G1882" s="43"/>
      <c r="H1882" s="43"/>
      <c r="I1882" s="43"/>
    </row>
    <row r="1883" spans="1:9" ht="24.95" customHeight="1" thickBot="1">
      <c r="A1883" s="43"/>
      <c r="B1883" s="43"/>
      <c r="C1883" s="43"/>
      <c r="D1883" s="85" t="str">
        <f>IFERROR(VLOOKUP(C1883,التكويد!$A$2:$R$1501,5,0),"")</f>
        <v/>
      </c>
      <c r="F1883" s="91" t="str">
        <f t="shared" si="29"/>
        <v/>
      </c>
      <c r="G1883" s="43"/>
      <c r="H1883" s="43"/>
      <c r="I1883" s="43"/>
    </row>
    <row r="1884" spans="1:9" ht="24.95" customHeight="1" thickBot="1">
      <c r="A1884" s="43"/>
      <c r="B1884" s="43"/>
      <c r="C1884" s="43"/>
      <c r="D1884" s="85" t="str">
        <f>IFERROR(VLOOKUP(C1884,التكويد!$A$2:$R$1501,5,0),"")</f>
        <v/>
      </c>
      <c r="F1884" s="91" t="str">
        <f t="shared" si="29"/>
        <v/>
      </c>
      <c r="G1884" s="43"/>
      <c r="H1884" s="43"/>
      <c r="I1884" s="43"/>
    </row>
    <row r="1885" spans="1:9" ht="24.95" customHeight="1" thickBot="1">
      <c r="A1885" s="43"/>
      <c r="B1885" s="43"/>
      <c r="C1885" s="43"/>
      <c r="D1885" s="85" t="str">
        <f>IFERROR(VLOOKUP(C1885,التكويد!$A$2:$R$1501,5,0),"")</f>
        <v/>
      </c>
      <c r="F1885" s="91" t="str">
        <f t="shared" si="29"/>
        <v/>
      </c>
      <c r="G1885" s="43"/>
      <c r="H1885" s="43"/>
      <c r="I1885" s="43"/>
    </row>
    <row r="1886" spans="1:9" ht="24.95" customHeight="1" thickBot="1">
      <c r="A1886" s="43"/>
      <c r="B1886" s="43"/>
      <c r="C1886" s="43"/>
      <c r="D1886" s="85" t="str">
        <f>IFERROR(VLOOKUP(C1886,التكويد!$A$2:$R$1501,5,0),"")</f>
        <v/>
      </c>
      <c r="F1886" s="91" t="str">
        <f t="shared" si="29"/>
        <v/>
      </c>
      <c r="G1886" s="43"/>
      <c r="H1886" s="43"/>
      <c r="I1886" s="43"/>
    </row>
    <row r="1887" spans="1:9" ht="24.95" customHeight="1" thickBot="1">
      <c r="A1887" s="43"/>
      <c r="B1887" s="43"/>
      <c r="C1887" s="43"/>
      <c r="D1887" s="85" t="str">
        <f>IFERROR(VLOOKUP(C1887,التكويد!$A$2:$R$1501,5,0),"")</f>
        <v/>
      </c>
      <c r="F1887" s="91" t="str">
        <f t="shared" si="29"/>
        <v/>
      </c>
      <c r="G1887" s="43"/>
      <c r="H1887" s="43"/>
      <c r="I1887" s="43"/>
    </row>
    <row r="1888" spans="1:9" ht="24.95" customHeight="1" thickBot="1">
      <c r="A1888" s="43"/>
      <c r="B1888" s="43"/>
      <c r="C1888" s="43"/>
      <c r="D1888" s="85" t="str">
        <f>IFERROR(VLOOKUP(C1888,التكويد!$A$2:$R$1501,5,0),"")</f>
        <v/>
      </c>
      <c r="F1888" s="91" t="str">
        <f t="shared" si="29"/>
        <v/>
      </c>
      <c r="G1888" s="43"/>
      <c r="H1888" s="43"/>
      <c r="I1888" s="43"/>
    </row>
    <row r="1889" spans="1:9" ht="24.95" customHeight="1" thickBot="1">
      <c r="A1889" s="43"/>
      <c r="B1889" s="43"/>
      <c r="C1889" s="43"/>
      <c r="D1889" s="85" t="str">
        <f>IFERROR(VLOOKUP(C1889,التكويد!$A$2:$R$1501,5,0),"")</f>
        <v/>
      </c>
      <c r="F1889" s="91" t="str">
        <f t="shared" si="29"/>
        <v/>
      </c>
      <c r="G1889" s="43"/>
      <c r="H1889" s="43"/>
      <c r="I1889" s="43"/>
    </row>
    <row r="1890" spans="1:9" ht="24.95" customHeight="1" thickBot="1">
      <c r="A1890" s="43"/>
      <c r="B1890" s="43"/>
      <c r="C1890" s="43"/>
      <c r="D1890" s="85" t="str">
        <f>IFERROR(VLOOKUP(C1890,التكويد!$A$2:$R$1501,5,0),"")</f>
        <v/>
      </c>
      <c r="F1890" s="91" t="str">
        <f t="shared" si="29"/>
        <v/>
      </c>
      <c r="G1890" s="43"/>
      <c r="H1890" s="43"/>
      <c r="I1890" s="43"/>
    </row>
    <row r="1891" spans="1:9" ht="24.95" customHeight="1" thickBot="1">
      <c r="A1891" s="43"/>
      <c r="B1891" s="43"/>
      <c r="C1891" s="43"/>
      <c r="D1891" s="85" t="str">
        <f>IFERROR(VLOOKUP(C1891,التكويد!$A$2:$R$1501,5,0),"")</f>
        <v/>
      </c>
      <c r="F1891" s="91" t="str">
        <f t="shared" si="29"/>
        <v/>
      </c>
      <c r="G1891" s="43"/>
      <c r="H1891" s="43"/>
      <c r="I1891" s="43"/>
    </row>
    <row r="1892" spans="1:9" ht="24.95" customHeight="1" thickBot="1">
      <c r="A1892" s="43"/>
      <c r="B1892" s="43"/>
      <c r="C1892" s="43"/>
      <c r="D1892" s="85" t="str">
        <f>IFERROR(VLOOKUP(C1892,التكويد!$A$2:$R$1501,5,0),"")</f>
        <v/>
      </c>
      <c r="F1892" s="91" t="str">
        <f t="shared" si="29"/>
        <v/>
      </c>
      <c r="G1892" s="43"/>
      <c r="H1892" s="43"/>
      <c r="I1892" s="43"/>
    </row>
    <row r="1893" spans="1:9" ht="24.95" customHeight="1" thickBot="1">
      <c r="A1893" s="43"/>
      <c r="B1893" s="43"/>
      <c r="C1893" s="43"/>
      <c r="D1893" s="85" t="str">
        <f>IFERROR(VLOOKUP(C1893,التكويد!$A$2:$R$1501,5,0),"")</f>
        <v/>
      </c>
      <c r="F1893" s="91" t="str">
        <f t="shared" si="29"/>
        <v/>
      </c>
      <c r="G1893" s="43"/>
      <c r="H1893" s="43"/>
      <c r="I1893" s="43"/>
    </row>
    <row r="1894" spans="1:9" ht="24.95" customHeight="1" thickBot="1">
      <c r="A1894" s="43"/>
      <c r="B1894" s="43"/>
      <c r="C1894" s="43"/>
      <c r="D1894" s="85" t="str">
        <f>IFERROR(VLOOKUP(C1894,التكويد!$A$2:$R$1501,5,0),"")</f>
        <v/>
      </c>
      <c r="F1894" s="91" t="str">
        <f t="shared" si="29"/>
        <v/>
      </c>
      <c r="G1894" s="43"/>
      <c r="H1894" s="43"/>
      <c r="I1894" s="43"/>
    </row>
    <row r="1895" spans="1:9" ht="24.95" customHeight="1" thickBot="1">
      <c r="A1895" s="43"/>
      <c r="B1895" s="43"/>
      <c r="C1895" s="43"/>
      <c r="D1895" s="85" t="str">
        <f>IFERROR(VLOOKUP(C1895,التكويد!$A$2:$R$1501,5,0),"")</f>
        <v/>
      </c>
      <c r="F1895" s="91" t="str">
        <f t="shared" si="29"/>
        <v/>
      </c>
      <c r="G1895" s="43"/>
      <c r="H1895" s="43"/>
      <c r="I1895" s="43"/>
    </row>
    <row r="1896" spans="1:9" ht="24.95" customHeight="1" thickBot="1">
      <c r="A1896" s="43"/>
      <c r="B1896" s="43"/>
      <c r="C1896" s="43"/>
      <c r="D1896" s="85" t="str">
        <f>IFERROR(VLOOKUP(C1896,التكويد!$A$2:$R$1501,5,0),"")</f>
        <v/>
      </c>
      <c r="F1896" s="91" t="str">
        <f t="shared" si="29"/>
        <v/>
      </c>
      <c r="G1896" s="43"/>
      <c r="H1896" s="43"/>
      <c r="I1896" s="43"/>
    </row>
    <row r="1897" spans="1:9" ht="24.95" customHeight="1" thickBot="1">
      <c r="A1897" s="43"/>
      <c r="B1897" s="43"/>
      <c r="C1897" s="43"/>
      <c r="D1897" s="85" t="str">
        <f>IFERROR(VLOOKUP(C1897,التكويد!$A$2:$R$1501,5,0),"")</f>
        <v/>
      </c>
      <c r="F1897" s="91" t="str">
        <f t="shared" si="29"/>
        <v/>
      </c>
      <c r="G1897" s="43"/>
      <c r="H1897" s="43"/>
      <c r="I1897" s="43"/>
    </row>
    <row r="1898" spans="1:9" ht="24.95" customHeight="1" thickBot="1">
      <c r="A1898" s="43"/>
      <c r="B1898" s="43"/>
      <c r="C1898" s="43"/>
      <c r="D1898" s="85" t="str">
        <f>IFERROR(VLOOKUP(C1898,التكويد!$A$2:$R$1501,5,0),"")</f>
        <v/>
      </c>
      <c r="F1898" s="91" t="str">
        <f t="shared" si="29"/>
        <v/>
      </c>
      <c r="G1898" s="43"/>
      <c r="H1898" s="43"/>
      <c r="I1898" s="43"/>
    </row>
    <row r="1899" spans="1:9" ht="24.95" customHeight="1" thickBot="1">
      <c r="A1899" s="43"/>
      <c r="B1899" s="43"/>
      <c r="C1899" s="43"/>
      <c r="D1899" s="85" t="str">
        <f>IFERROR(VLOOKUP(C1899,التكويد!$A$2:$R$1501,5,0),"")</f>
        <v/>
      </c>
      <c r="F1899" s="91" t="str">
        <f t="shared" si="29"/>
        <v/>
      </c>
      <c r="G1899" s="43"/>
      <c r="H1899" s="43"/>
      <c r="I1899" s="43"/>
    </row>
    <row r="1900" spans="1:9" ht="24.95" customHeight="1" thickBot="1">
      <c r="A1900" s="43"/>
      <c r="B1900" s="43"/>
      <c r="C1900" s="43"/>
      <c r="D1900" s="85" t="str">
        <f>IFERROR(VLOOKUP(C1900,التكويد!$A$2:$R$1501,5,0),"")</f>
        <v/>
      </c>
      <c r="F1900" s="91" t="str">
        <f t="shared" si="29"/>
        <v/>
      </c>
      <c r="G1900" s="43"/>
      <c r="H1900" s="43"/>
      <c r="I1900" s="43"/>
    </row>
    <row r="1901" spans="1:9" ht="24.95" customHeight="1" thickBot="1">
      <c r="A1901" s="43"/>
      <c r="B1901" s="43"/>
      <c r="C1901" s="43"/>
      <c r="D1901" s="85" t="str">
        <f>IFERROR(VLOOKUP(C1901,التكويد!$A$2:$R$1501,5,0),"")</f>
        <v/>
      </c>
      <c r="F1901" s="91" t="str">
        <f t="shared" si="29"/>
        <v/>
      </c>
      <c r="G1901" s="43"/>
      <c r="H1901" s="43"/>
      <c r="I1901" s="43"/>
    </row>
    <row r="1902" spans="1:9" ht="24.95" customHeight="1" thickBot="1">
      <c r="A1902" s="43"/>
      <c r="B1902" s="43"/>
      <c r="C1902" s="43"/>
      <c r="D1902" s="85" t="str">
        <f>IFERROR(VLOOKUP(C1902,التكويد!$A$2:$R$1501,5,0),"")</f>
        <v/>
      </c>
      <c r="F1902" s="91" t="str">
        <f t="shared" si="29"/>
        <v/>
      </c>
      <c r="G1902" s="43"/>
      <c r="H1902" s="43"/>
      <c r="I1902" s="43"/>
    </row>
    <row r="1903" spans="1:9" ht="24.95" customHeight="1" thickBot="1">
      <c r="A1903" s="43"/>
      <c r="B1903" s="43"/>
      <c r="C1903" s="43"/>
      <c r="D1903" s="85" t="str">
        <f>IFERROR(VLOOKUP(C1903,التكويد!$A$2:$R$1501,5,0),"")</f>
        <v/>
      </c>
      <c r="F1903" s="91" t="str">
        <f t="shared" si="29"/>
        <v/>
      </c>
      <c r="G1903" s="43"/>
      <c r="H1903" s="43"/>
      <c r="I1903" s="43"/>
    </row>
    <row r="1904" spans="1:9" ht="24.95" customHeight="1" thickBot="1">
      <c r="A1904" s="43"/>
      <c r="B1904" s="43"/>
      <c r="C1904" s="43"/>
      <c r="D1904" s="85" t="str">
        <f>IFERROR(VLOOKUP(C1904,التكويد!$A$2:$R$1501,5,0),"")</f>
        <v/>
      </c>
      <c r="F1904" s="91" t="str">
        <f t="shared" si="29"/>
        <v/>
      </c>
      <c r="G1904" s="43"/>
      <c r="H1904" s="43"/>
      <c r="I1904" s="43"/>
    </row>
    <row r="1905" spans="1:9" ht="24.95" customHeight="1" thickBot="1">
      <c r="A1905" s="43"/>
      <c r="B1905" s="43"/>
      <c r="C1905" s="43"/>
      <c r="D1905" s="85" t="str">
        <f>IFERROR(VLOOKUP(C1905,التكويد!$A$2:$R$1501,5,0),"")</f>
        <v/>
      </c>
      <c r="F1905" s="91" t="str">
        <f t="shared" si="29"/>
        <v/>
      </c>
      <c r="G1905" s="43"/>
      <c r="H1905" s="43"/>
      <c r="I1905" s="43"/>
    </row>
    <row r="1906" spans="1:9" ht="24.95" customHeight="1" thickBot="1">
      <c r="A1906" s="43"/>
      <c r="B1906" s="43"/>
      <c r="C1906" s="43"/>
      <c r="D1906" s="85" t="str">
        <f>IFERROR(VLOOKUP(C1906,التكويد!$A$2:$R$1501,5,0),"")</f>
        <v/>
      </c>
      <c r="F1906" s="91" t="str">
        <f t="shared" si="29"/>
        <v/>
      </c>
      <c r="G1906" s="43"/>
      <c r="H1906" s="43"/>
      <c r="I1906" s="43"/>
    </row>
    <row r="1907" spans="1:9" ht="24.95" customHeight="1" thickBot="1">
      <c r="A1907" s="43"/>
      <c r="B1907" s="43"/>
      <c r="C1907" s="43"/>
      <c r="D1907" s="85" t="str">
        <f>IFERROR(VLOOKUP(C1907,التكويد!$A$2:$R$1501,5,0),"")</f>
        <v/>
      </c>
      <c r="F1907" s="91" t="str">
        <f t="shared" si="29"/>
        <v/>
      </c>
      <c r="G1907" s="43"/>
      <c r="H1907" s="43"/>
      <c r="I1907" s="43"/>
    </row>
    <row r="1908" spans="1:9" ht="24.95" customHeight="1" thickBot="1">
      <c r="A1908" s="43"/>
      <c r="B1908" s="43"/>
      <c r="C1908" s="43"/>
      <c r="D1908" s="85" t="str">
        <f>IFERROR(VLOOKUP(C1908,التكويد!$A$2:$R$1501,5,0),"")</f>
        <v/>
      </c>
      <c r="F1908" s="91" t="str">
        <f t="shared" si="29"/>
        <v/>
      </c>
      <c r="G1908" s="43"/>
      <c r="H1908" s="43"/>
      <c r="I1908" s="43"/>
    </row>
    <row r="1909" spans="1:9" ht="24.95" customHeight="1" thickBot="1">
      <c r="A1909" s="43"/>
      <c r="B1909" s="43"/>
      <c r="C1909" s="43"/>
      <c r="D1909" s="85" t="str">
        <f>IFERROR(VLOOKUP(C1909,التكويد!$A$2:$R$1501,5,0),"")</f>
        <v/>
      </c>
      <c r="F1909" s="91" t="str">
        <f t="shared" si="29"/>
        <v/>
      </c>
      <c r="G1909" s="43"/>
      <c r="H1909" s="43"/>
      <c r="I1909" s="43"/>
    </row>
    <row r="1910" spans="1:9" ht="24.95" customHeight="1" thickBot="1">
      <c r="A1910" s="43"/>
      <c r="B1910" s="43"/>
      <c r="C1910" s="43"/>
      <c r="D1910" s="85" t="str">
        <f>IFERROR(VLOOKUP(C1910,التكويد!$A$2:$R$1501,5,0),"")</f>
        <v/>
      </c>
      <c r="F1910" s="91" t="str">
        <f t="shared" si="29"/>
        <v/>
      </c>
      <c r="G1910" s="43"/>
      <c r="H1910" s="43"/>
      <c r="I1910" s="43"/>
    </row>
    <row r="1911" spans="1:9" ht="24.95" customHeight="1" thickBot="1">
      <c r="A1911" s="43"/>
      <c r="B1911" s="43"/>
      <c r="C1911" s="43"/>
      <c r="D1911" s="85" t="str">
        <f>IFERROR(VLOOKUP(C1911,التكويد!$A$2:$R$1501,5,0),"")</f>
        <v/>
      </c>
      <c r="F1911" s="91" t="str">
        <f t="shared" si="29"/>
        <v/>
      </c>
      <c r="G1911" s="43"/>
      <c r="H1911" s="43"/>
      <c r="I1911" s="43"/>
    </row>
    <row r="1912" spans="1:9" ht="24.95" customHeight="1" thickBot="1">
      <c r="A1912" s="43"/>
      <c r="B1912" s="43"/>
      <c r="C1912" s="43"/>
      <c r="D1912" s="85" t="str">
        <f>IFERROR(VLOOKUP(C1912,التكويد!$A$2:$R$1501,5,0),"")</f>
        <v/>
      </c>
      <c r="F1912" s="91" t="str">
        <f t="shared" si="29"/>
        <v/>
      </c>
      <c r="G1912" s="43"/>
      <c r="H1912" s="43"/>
      <c r="I1912" s="43"/>
    </row>
    <row r="1913" spans="1:9" ht="24.95" customHeight="1" thickBot="1">
      <c r="A1913" s="43"/>
      <c r="B1913" s="43"/>
      <c r="C1913" s="43"/>
      <c r="D1913" s="85" t="str">
        <f>IFERROR(VLOOKUP(C1913,التكويد!$A$2:$R$1501,5,0),"")</f>
        <v/>
      </c>
      <c r="F1913" s="91" t="str">
        <f t="shared" si="29"/>
        <v/>
      </c>
      <c r="G1913" s="43"/>
      <c r="H1913" s="43"/>
      <c r="I1913" s="43"/>
    </row>
    <row r="1914" spans="1:9" ht="24.95" customHeight="1" thickBot="1">
      <c r="A1914" s="43"/>
      <c r="B1914" s="43"/>
      <c r="C1914" s="43"/>
      <c r="D1914" s="85" t="str">
        <f>IFERROR(VLOOKUP(C1914,التكويد!$A$2:$R$1501,5,0),"")</f>
        <v/>
      </c>
      <c r="F1914" s="91" t="str">
        <f t="shared" si="29"/>
        <v/>
      </c>
      <c r="G1914" s="43"/>
      <c r="H1914" s="43"/>
      <c r="I1914" s="43"/>
    </row>
    <row r="1915" spans="1:9" ht="24.95" customHeight="1" thickBot="1">
      <c r="A1915" s="43"/>
      <c r="B1915" s="43"/>
      <c r="C1915" s="43"/>
      <c r="D1915" s="85" t="str">
        <f>IFERROR(VLOOKUP(C1915,التكويد!$A$2:$R$1501,5,0),"")</f>
        <v/>
      </c>
      <c r="F1915" s="91" t="str">
        <f t="shared" si="29"/>
        <v/>
      </c>
      <c r="G1915" s="43"/>
      <c r="H1915" s="43"/>
      <c r="I1915" s="43"/>
    </row>
    <row r="1916" spans="1:9" ht="24.95" customHeight="1" thickBot="1">
      <c r="A1916" s="43"/>
      <c r="B1916" s="43"/>
      <c r="C1916" s="43"/>
      <c r="D1916" s="85" t="str">
        <f>IFERROR(VLOOKUP(C1916,التكويد!$A$2:$R$1501,5,0),"")</f>
        <v/>
      </c>
      <c r="F1916" s="91" t="str">
        <f t="shared" si="29"/>
        <v/>
      </c>
      <c r="G1916" s="43"/>
      <c r="H1916" s="43"/>
      <c r="I1916" s="43"/>
    </row>
    <row r="1917" spans="1:9" ht="24.95" customHeight="1" thickBot="1">
      <c r="A1917" s="43"/>
      <c r="B1917" s="43"/>
      <c r="C1917" s="43"/>
      <c r="D1917" s="85" t="str">
        <f>IFERROR(VLOOKUP(C1917,التكويد!$A$2:$R$1501,5,0),"")</f>
        <v/>
      </c>
      <c r="F1917" s="91" t="str">
        <f t="shared" si="29"/>
        <v/>
      </c>
      <c r="G1917" s="43"/>
      <c r="H1917" s="43"/>
      <c r="I1917" s="43"/>
    </row>
    <row r="1918" spans="1:9" ht="24.95" customHeight="1" thickBot="1">
      <c r="A1918" s="43"/>
      <c r="B1918" s="43"/>
      <c r="C1918" s="43"/>
      <c r="D1918" s="85" t="str">
        <f>IFERROR(VLOOKUP(C1918,التكويد!$A$2:$R$1501,5,0),"")</f>
        <v/>
      </c>
      <c r="F1918" s="91" t="str">
        <f t="shared" si="29"/>
        <v/>
      </c>
      <c r="G1918" s="43"/>
      <c r="H1918" s="43"/>
      <c r="I1918" s="43"/>
    </row>
    <row r="1919" spans="1:9" ht="24.95" customHeight="1" thickBot="1">
      <c r="A1919" s="43"/>
      <c r="B1919" s="43"/>
      <c r="C1919" s="43"/>
      <c r="D1919" s="85" t="str">
        <f>IFERROR(VLOOKUP(C1919,التكويد!$A$2:$R$1501,5,0),"")</f>
        <v/>
      </c>
      <c r="F1919" s="91" t="str">
        <f t="shared" si="29"/>
        <v/>
      </c>
      <c r="G1919" s="43"/>
      <c r="H1919" s="43"/>
      <c r="I1919" s="43"/>
    </row>
    <row r="1920" spans="1:9" ht="24.95" customHeight="1" thickBot="1">
      <c r="A1920" s="43"/>
      <c r="B1920" s="43"/>
      <c r="C1920" s="43"/>
      <c r="D1920" s="85" t="str">
        <f>IFERROR(VLOOKUP(C1920,التكويد!$A$2:$R$1501,5,0),"")</f>
        <v/>
      </c>
      <c r="F1920" s="91" t="str">
        <f t="shared" si="29"/>
        <v/>
      </c>
      <c r="G1920" s="43"/>
      <c r="H1920" s="43"/>
      <c r="I1920" s="43"/>
    </row>
    <row r="1921" spans="1:9" ht="24.95" customHeight="1" thickBot="1">
      <c r="A1921" s="43"/>
      <c r="B1921" s="43"/>
      <c r="C1921" s="43"/>
      <c r="D1921" s="85" t="str">
        <f>IFERROR(VLOOKUP(C1921,التكويد!$A$2:$R$1501,5,0),"")</f>
        <v/>
      </c>
      <c r="F1921" s="91" t="str">
        <f t="shared" si="29"/>
        <v/>
      </c>
      <c r="G1921" s="43"/>
      <c r="H1921" s="43"/>
      <c r="I1921" s="43"/>
    </row>
    <row r="1922" spans="1:9" ht="24.95" customHeight="1" thickBot="1">
      <c r="A1922" s="43"/>
      <c r="B1922" s="43"/>
      <c r="C1922" s="43"/>
      <c r="D1922" s="85" t="str">
        <f>IFERROR(VLOOKUP(C1922,التكويد!$A$2:$R$1501,5,0),"")</f>
        <v/>
      </c>
      <c r="F1922" s="91" t="str">
        <f t="shared" ref="F1922:F1985" si="30">IFERROR(SUM(E1922/G1922),"")</f>
        <v/>
      </c>
      <c r="G1922" s="43"/>
      <c r="H1922" s="43"/>
      <c r="I1922" s="43"/>
    </row>
    <row r="1923" spans="1:9" ht="24.95" customHeight="1" thickBot="1">
      <c r="A1923" s="43"/>
      <c r="B1923" s="43"/>
      <c r="C1923" s="43"/>
      <c r="D1923" s="85" t="str">
        <f>IFERROR(VLOOKUP(C1923,التكويد!$A$2:$R$1501,5,0),"")</f>
        <v/>
      </c>
      <c r="F1923" s="91" t="str">
        <f t="shared" si="30"/>
        <v/>
      </c>
      <c r="G1923" s="43"/>
      <c r="H1923" s="43"/>
      <c r="I1923" s="43"/>
    </row>
    <row r="1924" spans="1:9" ht="24.95" customHeight="1" thickBot="1">
      <c r="A1924" s="43"/>
      <c r="B1924" s="43"/>
      <c r="C1924" s="43"/>
      <c r="D1924" s="85" t="str">
        <f>IFERROR(VLOOKUP(C1924,التكويد!$A$2:$R$1501,5,0),"")</f>
        <v/>
      </c>
      <c r="F1924" s="91" t="str">
        <f t="shared" si="30"/>
        <v/>
      </c>
      <c r="G1924" s="43"/>
      <c r="H1924" s="43"/>
      <c r="I1924" s="43"/>
    </row>
    <row r="1925" spans="1:9" ht="24.95" customHeight="1" thickBot="1">
      <c r="A1925" s="43"/>
      <c r="B1925" s="43"/>
      <c r="C1925" s="43"/>
      <c r="D1925" s="85" t="str">
        <f>IFERROR(VLOOKUP(C1925,التكويد!$A$2:$R$1501,5,0),"")</f>
        <v/>
      </c>
      <c r="F1925" s="91" t="str">
        <f t="shared" si="30"/>
        <v/>
      </c>
      <c r="G1925" s="43"/>
      <c r="H1925" s="43"/>
      <c r="I1925" s="43"/>
    </row>
    <row r="1926" spans="1:9" ht="24.95" customHeight="1" thickBot="1">
      <c r="A1926" s="43"/>
      <c r="B1926" s="43"/>
      <c r="C1926" s="43"/>
      <c r="D1926" s="85" t="str">
        <f>IFERROR(VLOOKUP(C1926,التكويد!$A$2:$R$1501,5,0),"")</f>
        <v/>
      </c>
      <c r="F1926" s="91" t="str">
        <f t="shared" si="30"/>
        <v/>
      </c>
      <c r="G1926" s="43"/>
      <c r="H1926" s="43"/>
      <c r="I1926" s="43"/>
    </row>
    <row r="1927" spans="1:9" ht="24.95" customHeight="1" thickBot="1">
      <c r="A1927" s="43"/>
      <c r="B1927" s="43"/>
      <c r="C1927" s="43"/>
      <c r="D1927" s="85" t="str">
        <f>IFERROR(VLOOKUP(C1927,التكويد!$A$2:$R$1501,5,0),"")</f>
        <v/>
      </c>
      <c r="F1927" s="91" t="str">
        <f t="shared" si="30"/>
        <v/>
      </c>
      <c r="G1927" s="43"/>
      <c r="H1927" s="43"/>
      <c r="I1927" s="43"/>
    </row>
    <row r="1928" spans="1:9" ht="24.95" customHeight="1" thickBot="1">
      <c r="A1928" s="43"/>
      <c r="B1928" s="43"/>
      <c r="C1928" s="43"/>
      <c r="D1928" s="85" t="str">
        <f>IFERROR(VLOOKUP(C1928,التكويد!$A$2:$R$1501,5,0),"")</f>
        <v/>
      </c>
      <c r="F1928" s="91" t="str">
        <f t="shared" si="30"/>
        <v/>
      </c>
      <c r="G1928" s="43"/>
      <c r="H1928" s="43"/>
      <c r="I1928" s="43"/>
    </row>
    <row r="1929" spans="1:9" ht="24.95" customHeight="1" thickBot="1">
      <c r="A1929" s="43"/>
      <c r="B1929" s="43"/>
      <c r="C1929" s="43"/>
      <c r="D1929" s="85" t="str">
        <f>IFERROR(VLOOKUP(C1929,التكويد!$A$2:$R$1501,5,0),"")</f>
        <v/>
      </c>
      <c r="F1929" s="91" t="str">
        <f t="shared" si="30"/>
        <v/>
      </c>
      <c r="G1929" s="43"/>
      <c r="H1929" s="43"/>
      <c r="I1929" s="43"/>
    </row>
    <row r="1930" spans="1:9" ht="24.95" customHeight="1" thickBot="1">
      <c r="A1930" s="43"/>
      <c r="B1930" s="43"/>
      <c r="C1930" s="43"/>
      <c r="D1930" s="85" t="str">
        <f>IFERROR(VLOOKUP(C1930,التكويد!$A$2:$R$1501,5,0),"")</f>
        <v/>
      </c>
      <c r="F1930" s="91" t="str">
        <f t="shared" si="30"/>
        <v/>
      </c>
      <c r="G1930" s="43"/>
      <c r="H1930" s="43"/>
      <c r="I1930" s="43"/>
    </row>
    <row r="1931" spans="1:9" ht="24.95" customHeight="1" thickBot="1">
      <c r="A1931" s="43"/>
      <c r="B1931" s="43"/>
      <c r="C1931" s="43"/>
      <c r="D1931" s="85" t="str">
        <f>IFERROR(VLOOKUP(C1931,التكويد!$A$2:$R$1501,5,0),"")</f>
        <v/>
      </c>
      <c r="F1931" s="91" t="str">
        <f t="shared" si="30"/>
        <v/>
      </c>
      <c r="G1931" s="43"/>
      <c r="H1931" s="43"/>
      <c r="I1931" s="43"/>
    </row>
    <row r="1932" spans="1:9" ht="24.95" customHeight="1" thickBot="1">
      <c r="A1932" s="43"/>
      <c r="B1932" s="43"/>
      <c r="C1932" s="43"/>
      <c r="D1932" s="85" t="str">
        <f>IFERROR(VLOOKUP(C1932,التكويد!$A$2:$R$1501,5,0),"")</f>
        <v/>
      </c>
      <c r="F1932" s="91" t="str">
        <f t="shared" si="30"/>
        <v/>
      </c>
      <c r="G1932" s="43"/>
      <c r="H1932" s="43"/>
      <c r="I1932" s="43"/>
    </row>
    <row r="1933" spans="1:9" ht="24.95" customHeight="1" thickBot="1">
      <c r="A1933" s="43"/>
      <c r="B1933" s="43"/>
      <c r="C1933" s="43"/>
      <c r="D1933" s="85" t="str">
        <f>IFERROR(VLOOKUP(C1933,التكويد!$A$2:$R$1501,5,0),"")</f>
        <v/>
      </c>
      <c r="F1933" s="91" t="str">
        <f t="shared" si="30"/>
        <v/>
      </c>
      <c r="G1933" s="43"/>
      <c r="H1933" s="43"/>
      <c r="I1933" s="43"/>
    </row>
    <row r="1934" spans="1:9" ht="24.95" customHeight="1" thickBot="1">
      <c r="A1934" s="43"/>
      <c r="B1934" s="43"/>
      <c r="C1934" s="43"/>
      <c r="D1934" s="85" t="str">
        <f>IFERROR(VLOOKUP(C1934,التكويد!$A$2:$R$1501,5,0),"")</f>
        <v/>
      </c>
      <c r="F1934" s="91" t="str">
        <f t="shared" si="30"/>
        <v/>
      </c>
      <c r="G1934" s="43"/>
      <c r="H1934" s="43"/>
      <c r="I1934" s="43"/>
    </row>
    <row r="1935" spans="1:9" ht="24.95" customHeight="1" thickBot="1">
      <c r="A1935" s="43"/>
      <c r="B1935" s="43"/>
      <c r="C1935" s="43"/>
      <c r="D1935" s="85" t="str">
        <f>IFERROR(VLOOKUP(C1935,التكويد!$A$2:$R$1501,5,0),"")</f>
        <v/>
      </c>
      <c r="F1935" s="91" t="str">
        <f t="shared" si="30"/>
        <v/>
      </c>
      <c r="G1935" s="43"/>
      <c r="H1935" s="43"/>
      <c r="I1935" s="43"/>
    </row>
    <row r="1936" spans="1:9" ht="24.95" customHeight="1" thickBot="1">
      <c r="A1936" s="43"/>
      <c r="B1936" s="43"/>
      <c r="C1936" s="43"/>
      <c r="D1936" s="85" t="str">
        <f>IFERROR(VLOOKUP(C1936,التكويد!$A$2:$R$1501,5,0),"")</f>
        <v/>
      </c>
      <c r="F1936" s="91" t="str">
        <f t="shared" si="30"/>
        <v/>
      </c>
      <c r="G1936" s="43"/>
      <c r="H1936" s="43"/>
      <c r="I1936" s="43"/>
    </row>
    <row r="1937" spans="1:9" ht="24.95" customHeight="1" thickBot="1">
      <c r="A1937" s="43"/>
      <c r="B1937" s="43"/>
      <c r="C1937" s="43"/>
      <c r="D1937" s="85" t="str">
        <f>IFERROR(VLOOKUP(C1937,التكويد!$A$2:$R$1501,5,0),"")</f>
        <v/>
      </c>
      <c r="F1937" s="91" t="str">
        <f t="shared" si="30"/>
        <v/>
      </c>
      <c r="G1937" s="43"/>
      <c r="H1937" s="43"/>
      <c r="I1937" s="43"/>
    </row>
    <row r="1938" spans="1:9" ht="24.95" customHeight="1" thickBot="1">
      <c r="A1938" s="43"/>
      <c r="B1938" s="43"/>
      <c r="C1938" s="43"/>
      <c r="D1938" s="85" t="str">
        <f>IFERROR(VLOOKUP(C1938,التكويد!$A$2:$R$1501,5,0),"")</f>
        <v/>
      </c>
      <c r="F1938" s="91" t="str">
        <f t="shared" si="30"/>
        <v/>
      </c>
      <c r="G1938" s="43"/>
      <c r="H1938" s="43"/>
      <c r="I1938" s="43"/>
    </row>
    <row r="1939" spans="1:9" ht="24.95" customHeight="1" thickBot="1">
      <c r="A1939" s="43"/>
      <c r="B1939" s="43"/>
      <c r="C1939" s="43"/>
      <c r="D1939" s="85" t="str">
        <f>IFERROR(VLOOKUP(C1939,التكويد!$A$2:$R$1501,5,0),"")</f>
        <v/>
      </c>
      <c r="F1939" s="91" t="str">
        <f t="shared" si="30"/>
        <v/>
      </c>
      <c r="G1939" s="43"/>
      <c r="H1939" s="43"/>
      <c r="I1939" s="43"/>
    </row>
    <row r="1940" spans="1:9" ht="24.95" customHeight="1" thickBot="1">
      <c r="A1940" s="43"/>
      <c r="B1940" s="43"/>
      <c r="C1940" s="43"/>
      <c r="D1940" s="85" t="str">
        <f>IFERROR(VLOOKUP(C1940,التكويد!$A$2:$R$1501,5,0),"")</f>
        <v/>
      </c>
      <c r="F1940" s="91" t="str">
        <f t="shared" si="30"/>
        <v/>
      </c>
      <c r="G1940" s="43"/>
      <c r="H1940" s="43"/>
      <c r="I1940" s="43"/>
    </row>
    <row r="1941" spans="1:9" ht="24.95" customHeight="1" thickBot="1">
      <c r="A1941" s="43"/>
      <c r="B1941" s="43"/>
      <c r="C1941" s="43"/>
      <c r="D1941" s="85" t="str">
        <f>IFERROR(VLOOKUP(C1941,التكويد!$A$2:$R$1501,5,0),"")</f>
        <v/>
      </c>
      <c r="F1941" s="91" t="str">
        <f t="shared" si="30"/>
        <v/>
      </c>
      <c r="G1941" s="43"/>
      <c r="H1941" s="43"/>
      <c r="I1941" s="43"/>
    </row>
    <row r="1942" spans="1:9" ht="24.95" customHeight="1" thickBot="1">
      <c r="A1942" s="43"/>
      <c r="B1942" s="43"/>
      <c r="C1942" s="43"/>
      <c r="D1942" s="85" t="str">
        <f>IFERROR(VLOOKUP(C1942,التكويد!$A$2:$R$1501,5,0),"")</f>
        <v/>
      </c>
      <c r="F1942" s="91" t="str">
        <f t="shared" si="30"/>
        <v/>
      </c>
      <c r="G1942" s="43"/>
      <c r="H1942" s="43"/>
      <c r="I1942" s="43"/>
    </row>
    <row r="1943" spans="1:9" ht="24.95" customHeight="1" thickBot="1">
      <c r="A1943" s="43"/>
      <c r="B1943" s="43"/>
      <c r="C1943" s="43"/>
      <c r="D1943" s="85" t="str">
        <f>IFERROR(VLOOKUP(C1943,التكويد!$A$2:$R$1501,5,0),"")</f>
        <v/>
      </c>
      <c r="F1943" s="91" t="str">
        <f t="shared" si="30"/>
        <v/>
      </c>
      <c r="G1943" s="43"/>
      <c r="H1943" s="43"/>
      <c r="I1943" s="43"/>
    </row>
    <row r="1944" spans="1:9" ht="24.95" customHeight="1" thickBot="1">
      <c r="A1944" s="43"/>
      <c r="B1944" s="43"/>
      <c r="C1944" s="43"/>
      <c r="D1944" s="85" t="str">
        <f>IFERROR(VLOOKUP(C1944,التكويد!$A$2:$R$1501,5,0),"")</f>
        <v/>
      </c>
      <c r="F1944" s="91" t="str">
        <f t="shared" si="30"/>
        <v/>
      </c>
      <c r="G1944" s="43"/>
      <c r="H1944" s="43"/>
      <c r="I1944" s="43"/>
    </row>
    <row r="1945" spans="1:9" ht="24.95" customHeight="1" thickBot="1">
      <c r="A1945" s="43"/>
      <c r="B1945" s="43"/>
      <c r="C1945" s="43"/>
      <c r="D1945" s="85" t="str">
        <f>IFERROR(VLOOKUP(C1945,التكويد!$A$2:$R$1501,5,0),"")</f>
        <v/>
      </c>
      <c r="F1945" s="91" t="str">
        <f t="shared" si="30"/>
        <v/>
      </c>
      <c r="G1945" s="43"/>
      <c r="H1945" s="43"/>
      <c r="I1945" s="43"/>
    </row>
    <row r="1946" spans="1:9" ht="24.95" customHeight="1" thickBot="1">
      <c r="A1946" s="43"/>
      <c r="B1946" s="43"/>
      <c r="C1946" s="43"/>
      <c r="D1946" s="85" t="str">
        <f>IFERROR(VLOOKUP(C1946,التكويد!$A$2:$R$1501,5,0),"")</f>
        <v/>
      </c>
      <c r="F1946" s="91" t="str">
        <f t="shared" si="30"/>
        <v/>
      </c>
      <c r="G1946" s="43"/>
      <c r="H1946" s="43"/>
      <c r="I1946" s="43"/>
    </row>
    <row r="1947" spans="1:9" ht="24.95" customHeight="1" thickBot="1">
      <c r="A1947" s="43"/>
      <c r="B1947" s="43"/>
      <c r="C1947" s="43"/>
      <c r="D1947" s="85" t="str">
        <f>IFERROR(VLOOKUP(C1947,التكويد!$A$2:$R$1501,5,0),"")</f>
        <v/>
      </c>
      <c r="F1947" s="91" t="str">
        <f t="shared" si="30"/>
        <v/>
      </c>
      <c r="G1947" s="43"/>
      <c r="H1947" s="43"/>
      <c r="I1947" s="43"/>
    </row>
    <row r="1948" spans="1:9" ht="24.95" customHeight="1" thickBot="1">
      <c r="A1948" s="43"/>
      <c r="B1948" s="43"/>
      <c r="C1948" s="43"/>
      <c r="D1948" s="85" t="str">
        <f>IFERROR(VLOOKUP(C1948,التكويد!$A$2:$R$1501,5,0),"")</f>
        <v/>
      </c>
      <c r="F1948" s="91" t="str">
        <f t="shared" si="30"/>
        <v/>
      </c>
      <c r="G1948" s="43"/>
      <c r="H1948" s="43"/>
      <c r="I1948" s="43"/>
    </row>
    <row r="1949" spans="1:9" ht="24.95" customHeight="1" thickBot="1">
      <c r="A1949" s="43"/>
      <c r="B1949" s="43"/>
      <c r="C1949" s="43"/>
      <c r="D1949" s="85" t="str">
        <f>IFERROR(VLOOKUP(C1949,التكويد!$A$2:$R$1501,5,0),"")</f>
        <v/>
      </c>
      <c r="F1949" s="91" t="str">
        <f t="shared" si="30"/>
        <v/>
      </c>
      <c r="G1949" s="43"/>
      <c r="H1949" s="43"/>
      <c r="I1949" s="43"/>
    </row>
    <row r="1950" spans="1:9" ht="24.95" customHeight="1" thickBot="1">
      <c r="A1950" s="43"/>
      <c r="B1950" s="43"/>
      <c r="C1950" s="43"/>
      <c r="D1950" s="85" t="str">
        <f>IFERROR(VLOOKUP(C1950,التكويد!$A$2:$R$1501,5,0),"")</f>
        <v/>
      </c>
      <c r="F1950" s="91" t="str">
        <f t="shared" si="30"/>
        <v/>
      </c>
      <c r="G1950" s="43"/>
      <c r="H1950" s="43"/>
      <c r="I1950" s="43"/>
    </row>
    <row r="1951" spans="1:9" ht="24.95" customHeight="1" thickBot="1">
      <c r="A1951" s="43"/>
      <c r="B1951" s="43"/>
      <c r="C1951" s="43"/>
      <c r="D1951" s="85" t="str">
        <f>IFERROR(VLOOKUP(C1951,التكويد!$A$2:$R$1501,5,0),"")</f>
        <v/>
      </c>
      <c r="F1951" s="91" t="str">
        <f t="shared" si="30"/>
        <v/>
      </c>
      <c r="G1951" s="43"/>
      <c r="H1951" s="43"/>
      <c r="I1951" s="43"/>
    </row>
    <row r="1952" spans="1:9" ht="24.95" customHeight="1" thickBot="1">
      <c r="A1952" s="43"/>
      <c r="B1952" s="43"/>
      <c r="C1952" s="43"/>
      <c r="D1952" s="85" t="str">
        <f>IFERROR(VLOOKUP(C1952,التكويد!$A$2:$R$1501,5,0),"")</f>
        <v/>
      </c>
      <c r="F1952" s="91" t="str">
        <f t="shared" si="30"/>
        <v/>
      </c>
      <c r="G1952" s="43"/>
      <c r="H1952" s="43"/>
      <c r="I1952" s="43"/>
    </row>
    <row r="1953" spans="1:9" ht="24.95" customHeight="1" thickBot="1">
      <c r="A1953" s="43"/>
      <c r="B1953" s="43"/>
      <c r="C1953" s="43"/>
      <c r="D1953" s="85" t="str">
        <f>IFERROR(VLOOKUP(C1953,التكويد!$A$2:$R$1501,5,0),"")</f>
        <v/>
      </c>
      <c r="F1953" s="91" t="str">
        <f t="shared" si="30"/>
        <v/>
      </c>
      <c r="G1953" s="43"/>
      <c r="H1953" s="43"/>
      <c r="I1953" s="43"/>
    </row>
    <row r="1954" spans="1:9" ht="24.95" customHeight="1" thickBot="1">
      <c r="A1954" s="43"/>
      <c r="B1954" s="43"/>
      <c r="C1954" s="43"/>
      <c r="D1954" s="85" t="str">
        <f>IFERROR(VLOOKUP(C1954,التكويد!$A$2:$R$1501,5,0),"")</f>
        <v/>
      </c>
      <c r="F1954" s="91" t="str">
        <f t="shared" si="30"/>
        <v/>
      </c>
      <c r="G1954" s="43"/>
      <c r="H1954" s="43"/>
      <c r="I1954" s="43"/>
    </row>
    <row r="1955" spans="1:9" ht="24.95" customHeight="1" thickBot="1">
      <c r="A1955" s="43"/>
      <c r="B1955" s="43"/>
      <c r="C1955" s="43"/>
      <c r="D1955" s="85" t="str">
        <f>IFERROR(VLOOKUP(C1955,التكويد!$A$2:$R$1501,5,0),"")</f>
        <v/>
      </c>
      <c r="F1955" s="91" t="str">
        <f t="shared" si="30"/>
        <v/>
      </c>
      <c r="G1955" s="43"/>
      <c r="H1955" s="43"/>
      <c r="I1955" s="43"/>
    </row>
    <row r="1956" spans="1:9" ht="24.95" customHeight="1" thickBot="1">
      <c r="A1956" s="43"/>
      <c r="B1956" s="43"/>
      <c r="C1956" s="43"/>
      <c r="D1956" s="85" t="str">
        <f>IFERROR(VLOOKUP(C1956,التكويد!$A$2:$R$1501,5,0),"")</f>
        <v/>
      </c>
      <c r="F1956" s="91" t="str">
        <f t="shared" si="30"/>
        <v/>
      </c>
      <c r="G1956" s="43"/>
      <c r="H1956" s="43"/>
      <c r="I1956" s="43"/>
    </row>
    <row r="1957" spans="1:9" ht="24.95" customHeight="1" thickBot="1">
      <c r="A1957" s="43"/>
      <c r="B1957" s="43"/>
      <c r="C1957" s="43"/>
      <c r="D1957" s="85" t="str">
        <f>IFERROR(VLOOKUP(C1957,التكويد!$A$2:$R$1501,5,0),"")</f>
        <v/>
      </c>
      <c r="F1957" s="91" t="str">
        <f t="shared" si="30"/>
        <v/>
      </c>
      <c r="G1957" s="43"/>
      <c r="H1957" s="43"/>
      <c r="I1957" s="43"/>
    </row>
    <row r="1958" spans="1:9" ht="24.95" customHeight="1" thickBot="1">
      <c r="A1958" s="43"/>
      <c r="B1958" s="43"/>
      <c r="C1958" s="43"/>
      <c r="D1958" s="85" t="str">
        <f>IFERROR(VLOOKUP(C1958,التكويد!$A$2:$R$1501,5,0),"")</f>
        <v/>
      </c>
      <c r="F1958" s="91" t="str">
        <f t="shared" si="30"/>
        <v/>
      </c>
      <c r="G1958" s="43"/>
      <c r="H1958" s="43"/>
      <c r="I1958" s="43"/>
    </row>
    <row r="1959" spans="1:9" ht="24.95" customHeight="1" thickBot="1">
      <c r="A1959" s="43"/>
      <c r="B1959" s="43"/>
      <c r="C1959" s="43"/>
      <c r="D1959" s="85" t="str">
        <f>IFERROR(VLOOKUP(C1959,التكويد!$A$2:$R$1501,5,0),"")</f>
        <v/>
      </c>
      <c r="F1959" s="91" t="str">
        <f t="shared" si="30"/>
        <v/>
      </c>
      <c r="G1959" s="43"/>
      <c r="H1959" s="43"/>
      <c r="I1959" s="43"/>
    </row>
    <row r="1960" spans="1:9" ht="24.95" customHeight="1" thickBot="1">
      <c r="A1960" s="43"/>
      <c r="B1960" s="43"/>
      <c r="C1960" s="43"/>
      <c r="D1960" s="85" t="str">
        <f>IFERROR(VLOOKUP(C1960,التكويد!$A$2:$R$1501,5,0),"")</f>
        <v/>
      </c>
      <c r="F1960" s="91" t="str">
        <f t="shared" si="30"/>
        <v/>
      </c>
      <c r="G1960" s="43"/>
      <c r="H1960" s="43"/>
      <c r="I1960" s="43"/>
    </row>
    <row r="1961" spans="1:9" ht="24.95" customHeight="1" thickBot="1">
      <c r="A1961" s="43"/>
      <c r="B1961" s="43"/>
      <c r="C1961" s="43"/>
      <c r="D1961" s="85" t="str">
        <f>IFERROR(VLOOKUP(C1961,التكويد!$A$2:$R$1501,5,0),"")</f>
        <v/>
      </c>
      <c r="F1961" s="91" t="str">
        <f t="shared" si="30"/>
        <v/>
      </c>
      <c r="G1961" s="43"/>
      <c r="H1961" s="43"/>
      <c r="I1961" s="43"/>
    </row>
    <row r="1962" spans="1:9" ht="24.95" customHeight="1" thickBot="1">
      <c r="A1962" s="43"/>
      <c r="B1962" s="43"/>
      <c r="C1962" s="43"/>
      <c r="D1962" s="85" t="str">
        <f>IFERROR(VLOOKUP(C1962,التكويد!$A$2:$R$1501,5,0),"")</f>
        <v/>
      </c>
      <c r="F1962" s="91" t="str">
        <f t="shared" si="30"/>
        <v/>
      </c>
      <c r="G1962" s="43"/>
      <c r="H1962" s="43"/>
      <c r="I1962" s="43"/>
    </row>
    <row r="1963" spans="1:9" ht="24.95" customHeight="1" thickBot="1">
      <c r="A1963" s="43"/>
      <c r="B1963" s="43"/>
      <c r="C1963" s="43"/>
      <c r="D1963" s="85" t="str">
        <f>IFERROR(VLOOKUP(C1963,التكويد!$A$2:$R$1501,5,0),"")</f>
        <v/>
      </c>
      <c r="F1963" s="91" t="str">
        <f t="shared" si="30"/>
        <v/>
      </c>
      <c r="G1963" s="43"/>
      <c r="H1963" s="43"/>
      <c r="I1963" s="43"/>
    </row>
    <row r="1964" spans="1:9" ht="24.95" customHeight="1" thickBot="1">
      <c r="A1964" s="43"/>
      <c r="B1964" s="43"/>
      <c r="C1964" s="43"/>
      <c r="D1964" s="85" t="str">
        <f>IFERROR(VLOOKUP(C1964,التكويد!$A$2:$R$1501,5,0),"")</f>
        <v/>
      </c>
      <c r="F1964" s="91" t="str">
        <f t="shared" si="30"/>
        <v/>
      </c>
      <c r="G1964" s="43"/>
      <c r="H1964" s="43"/>
      <c r="I1964" s="43"/>
    </row>
    <row r="1965" spans="1:9" ht="24.95" customHeight="1" thickBot="1">
      <c r="A1965" s="43"/>
      <c r="B1965" s="43"/>
      <c r="C1965" s="43"/>
      <c r="D1965" s="85" t="str">
        <f>IFERROR(VLOOKUP(C1965,التكويد!$A$2:$R$1501,5,0),"")</f>
        <v/>
      </c>
      <c r="F1965" s="91" t="str">
        <f t="shared" si="30"/>
        <v/>
      </c>
      <c r="G1965" s="43"/>
      <c r="H1965" s="43"/>
      <c r="I1965" s="43"/>
    </row>
    <row r="1966" spans="1:9" ht="24.95" customHeight="1" thickBot="1">
      <c r="A1966" s="43"/>
      <c r="B1966" s="43"/>
      <c r="C1966" s="43"/>
      <c r="D1966" s="85" t="str">
        <f>IFERROR(VLOOKUP(C1966,التكويد!$A$2:$R$1501,5,0),"")</f>
        <v/>
      </c>
      <c r="F1966" s="91" t="str">
        <f t="shared" si="30"/>
        <v/>
      </c>
      <c r="G1966" s="43"/>
      <c r="H1966" s="43"/>
      <c r="I1966" s="43"/>
    </row>
    <row r="1967" spans="1:9" ht="24.95" customHeight="1" thickBot="1">
      <c r="A1967" s="43"/>
      <c r="B1967" s="43"/>
      <c r="C1967" s="43"/>
      <c r="D1967" s="85" t="str">
        <f>IFERROR(VLOOKUP(C1967,التكويد!$A$2:$R$1501,5,0),"")</f>
        <v/>
      </c>
      <c r="F1967" s="91" t="str">
        <f t="shared" si="30"/>
        <v/>
      </c>
      <c r="G1967" s="43"/>
      <c r="H1967" s="43"/>
      <c r="I1967" s="43"/>
    </row>
    <row r="1968" spans="1:9" ht="24.95" customHeight="1" thickBot="1">
      <c r="A1968" s="43"/>
      <c r="B1968" s="43"/>
      <c r="C1968" s="43"/>
      <c r="D1968" s="85" t="str">
        <f>IFERROR(VLOOKUP(C1968,التكويد!$A$2:$R$1501,5,0),"")</f>
        <v/>
      </c>
      <c r="F1968" s="91" t="str">
        <f t="shared" si="30"/>
        <v/>
      </c>
      <c r="G1968" s="43"/>
      <c r="H1968" s="43"/>
      <c r="I1968" s="43"/>
    </row>
    <row r="1969" spans="1:9" ht="24.95" customHeight="1" thickBot="1">
      <c r="A1969" s="43"/>
      <c r="B1969" s="43"/>
      <c r="C1969" s="43"/>
      <c r="D1969" s="85" t="str">
        <f>IFERROR(VLOOKUP(C1969,التكويد!$A$2:$R$1501,5,0),"")</f>
        <v/>
      </c>
      <c r="F1969" s="91" t="str">
        <f t="shared" si="30"/>
        <v/>
      </c>
      <c r="G1969" s="43"/>
      <c r="H1969" s="43"/>
      <c r="I1969" s="43"/>
    </row>
    <row r="1970" spans="1:9" ht="24.95" customHeight="1" thickBot="1">
      <c r="A1970" s="43"/>
      <c r="B1970" s="43"/>
      <c r="C1970" s="43"/>
      <c r="D1970" s="85" t="str">
        <f>IFERROR(VLOOKUP(C1970,التكويد!$A$2:$R$1501,5,0),"")</f>
        <v/>
      </c>
      <c r="F1970" s="91" t="str">
        <f t="shared" si="30"/>
        <v/>
      </c>
      <c r="G1970" s="43"/>
      <c r="H1970" s="43"/>
      <c r="I1970" s="43"/>
    </row>
    <row r="1971" spans="1:9" ht="24.95" customHeight="1" thickBot="1">
      <c r="A1971" s="43"/>
      <c r="B1971" s="43"/>
      <c r="C1971" s="43"/>
      <c r="D1971" s="85" t="str">
        <f>IFERROR(VLOOKUP(C1971,التكويد!$A$2:$R$1501,5,0),"")</f>
        <v/>
      </c>
      <c r="F1971" s="91" t="str">
        <f t="shared" si="30"/>
        <v/>
      </c>
      <c r="G1971" s="43"/>
      <c r="H1971" s="43"/>
      <c r="I1971" s="43"/>
    </row>
    <row r="1972" spans="1:9" ht="24.95" customHeight="1" thickBot="1">
      <c r="A1972" s="43"/>
      <c r="B1972" s="43"/>
      <c r="C1972" s="43"/>
      <c r="D1972" s="85" t="str">
        <f>IFERROR(VLOOKUP(C1972,التكويد!$A$2:$R$1501,5,0),"")</f>
        <v/>
      </c>
      <c r="F1972" s="91" t="str">
        <f t="shared" si="30"/>
        <v/>
      </c>
      <c r="G1972" s="43"/>
      <c r="H1972" s="43"/>
      <c r="I1972" s="43"/>
    </row>
    <row r="1973" spans="1:9" ht="24.95" customHeight="1" thickBot="1">
      <c r="A1973" s="43"/>
      <c r="B1973" s="43"/>
      <c r="C1973" s="43"/>
      <c r="D1973" s="85" t="str">
        <f>IFERROR(VLOOKUP(C1973,التكويد!$A$2:$R$1501,5,0),"")</f>
        <v/>
      </c>
      <c r="F1973" s="91" t="str">
        <f t="shared" si="30"/>
        <v/>
      </c>
      <c r="G1973" s="43"/>
      <c r="H1973" s="43"/>
      <c r="I1973" s="43"/>
    </row>
    <row r="1974" spans="1:9" ht="24.95" customHeight="1" thickBot="1">
      <c r="A1974" s="43"/>
      <c r="B1974" s="43"/>
      <c r="C1974" s="43"/>
      <c r="D1974" s="85" t="str">
        <f>IFERROR(VLOOKUP(C1974,التكويد!$A$2:$R$1501,5,0),"")</f>
        <v/>
      </c>
      <c r="F1974" s="91" t="str">
        <f t="shared" si="30"/>
        <v/>
      </c>
      <c r="G1974" s="43"/>
      <c r="H1974" s="43"/>
      <c r="I1974" s="43"/>
    </row>
    <row r="1975" spans="1:9" ht="24.95" customHeight="1" thickBot="1">
      <c r="A1975" s="43"/>
      <c r="B1975" s="43"/>
      <c r="C1975" s="43"/>
      <c r="D1975" s="85" t="str">
        <f>IFERROR(VLOOKUP(C1975,التكويد!$A$2:$R$1501,5,0),"")</f>
        <v/>
      </c>
      <c r="F1975" s="91" t="str">
        <f t="shared" si="30"/>
        <v/>
      </c>
      <c r="G1975" s="43"/>
      <c r="H1975" s="43"/>
      <c r="I1975" s="43"/>
    </row>
    <row r="1976" spans="1:9" ht="24.95" customHeight="1" thickBot="1">
      <c r="A1976" s="43"/>
      <c r="B1976" s="43"/>
      <c r="C1976" s="43"/>
      <c r="D1976" s="85" t="str">
        <f>IFERROR(VLOOKUP(C1976,التكويد!$A$2:$R$1501,5,0),"")</f>
        <v/>
      </c>
      <c r="F1976" s="91" t="str">
        <f t="shared" si="30"/>
        <v/>
      </c>
      <c r="G1976" s="43"/>
      <c r="H1976" s="43"/>
      <c r="I1976" s="43"/>
    </row>
    <row r="1977" spans="1:9" ht="24.95" customHeight="1" thickBot="1">
      <c r="A1977" s="43"/>
      <c r="B1977" s="43"/>
      <c r="C1977" s="43"/>
      <c r="D1977" s="85" t="str">
        <f>IFERROR(VLOOKUP(C1977,التكويد!$A$2:$R$1501,5,0),"")</f>
        <v/>
      </c>
      <c r="F1977" s="91" t="str">
        <f t="shared" si="30"/>
        <v/>
      </c>
      <c r="G1977" s="43"/>
      <c r="H1977" s="43"/>
      <c r="I1977" s="43"/>
    </row>
    <row r="1978" spans="1:9" ht="24.95" customHeight="1" thickBot="1">
      <c r="A1978" s="43"/>
      <c r="B1978" s="43"/>
      <c r="C1978" s="43"/>
      <c r="D1978" s="85" t="str">
        <f>IFERROR(VLOOKUP(C1978,التكويد!$A$2:$R$1501,5,0),"")</f>
        <v/>
      </c>
      <c r="F1978" s="91" t="str">
        <f t="shared" si="30"/>
        <v/>
      </c>
      <c r="G1978" s="43"/>
      <c r="H1978" s="43"/>
      <c r="I1978" s="43"/>
    </row>
    <row r="1979" spans="1:9" ht="24.95" customHeight="1" thickBot="1">
      <c r="A1979" s="43"/>
      <c r="B1979" s="43"/>
      <c r="C1979" s="43"/>
      <c r="D1979" s="85" t="str">
        <f>IFERROR(VLOOKUP(C1979,التكويد!$A$2:$R$1501,5,0),"")</f>
        <v/>
      </c>
      <c r="F1979" s="91" t="str">
        <f t="shared" si="30"/>
        <v/>
      </c>
      <c r="G1979" s="43"/>
      <c r="H1979" s="43"/>
      <c r="I1979" s="43"/>
    </row>
    <row r="1980" spans="1:9" ht="24.95" customHeight="1" thickBot="1">
      <c r="A1980" s="43"/>
      <c r="B1980" s="43"/>
      <c r="C1980" s="43"/>
      <c r="D1980" s="85" t="str">
        <f>IFERROR(VLOOKUP(C1980,التكويد!$A$2:$R$1501,5,0),"")</f>
        <v/>
      </c>
      <c r="F1980" s="91" t="str">
        <f t="shared" si="30"/>
        <v/>
      </c>
      <c r="G1980" s="43"/>
      <c r="H1980" s="43"/>
      <c r="I1980" s="43"/>
    </row>
    <row r="1981" spans="1:9" ht="24.95" customHeight="1" thickBot="1">
      <c r="A1981" s="43"/>
      <c r="B1981" s="43"/>
      <c r="C1981" s="43"/>
      <c r="D1981" s="85" t="str">
        <f>IFERROR(VLOOKUP(C1981,التكويد!$A$2:$R$1501,5,0),"")</f>
        <v/>
      </c>
      <c r="F1981" s="91" t="str">
        <f t="shared" si="30"/>
        <v/>
      </c>
      <c r="G1981" s="43"/>
      <c r="H1981" s="43"/>
      <c r="I1981" s="43"/>
    </row>
    <row r="1982" spans="1:9" ht="24.95" customHeight="1" thickBot="1">
      <c r="A1982" s="43"/>
      <c r="B1982" s="43"/>
      <c r="C1982" s="43"/>
      <c r="D1982" s="85" t="str">
        <f>IFERROR(VLOOKUP(C1982,التكويد!$A$2:$R$1501,5,0),"")</f>
        <v/>
      </c>
      <c r="F1982" s="91" t="str">
        <f t="shared" si="30"/>
        <v/>
      </c>
      <c r="G1982" s="43"/>
      <c r="H1982" s="43"/>
      <c r="I1982" s="43"/>
    </row>
    <row r="1983" spans="1:9" ht="24.95" customHeight="1" thickBot="1">
      <c r="A1983" s="43"/>
      <c r="B1983" s="43"/>
      <c r="C1983" s="43"/>
      <c r="D1983" s="85" t="str">
        <f>IFERROR(VLOOKUP(C1983,التكويد!$A$2:$R$1501,5,0),"")</f>
        <v/>
      </c>
      <c r="F1983" s="91" t="str">
        <f t="shared" si="30"/>
        <v/>
      </c>
      <c r="G1983" s="43"/>
      <c r="H1983" s="43"/>
      <c r="I1983" s="43"/>
    </row>
    <row r="1984" spans="1:9" ht="24.95" customHeight="1" thickBot="1">
      <c r="A1984" s="43"/>
      <c r="B1984" s="43"/>
      <c r="C1984" s="43"/>
      <c r="D1984" s="85" t="str">
        <f>IFERROR(VLOOKUP(C1984,التكويد!$A$2:$R$1501,5,0),"")</f>
        <v/>
      </c>
      <c r="F1984" s="91" t="str">
        <f t="shared" si="30"/>
        <v/>
      </c>
      <c r="G1984" s="43"/>
      <c r="H1984" s="43"/>
      <c r="I1984" s="43"/>
    </row>
    <row r="1985" spans="1:9" ht="24.95" customHeight="1" thickBot="1">
      <c r="A1985" s="43"/>
      <c r="B1985" s="43"/>
      <c r="C1985" s="43"/>
      <c r="D1985" s="85" t="str">
        <f>IFERROR(VLOOKUP(C1985,التكويد!$A$2:$R$1501,5,0),"")</f>
        <v/>
      </c>
      <c r="F1985" s="91" t="str">
        <f t="shared" si="30"/>
        <v/>
      </c>
      <c r="G1985" s="43"/>
      <c r="H1985" s="43"/>
      <c r="I1985" s="43"/>
    </row>
    <row r="1986" spans="1:9" ht="24.95" customHeight="1" thickBot="1">
      <c r="A1986" s="43"/>
      <c r="B1986" s="43"/>
      <c r="C1986" s="43"/>
      <c r="D1986" s="85" t="str">
        <f>IFERROR(VLOOKUP(C1986,التكويد!$A$2:$R$1501,5,0),"")</f>
        <v/>
      </c>
      <c r="F1986" s="91" t="str">
        <f t="shared" ref="F1986:F2049" si="31">IFERROR(SUM(E1986/G1986),"")</f>
        <v/>
      </c>
      <c r="G1986" s="43"/>
      <c r="H1986" s="43"/>
      <c r="I1986" s="43"/>
    </row>
    <row r="1987" spans="1:9" ht="24.95" customHeight="1" thickBot="1">
      <c r="A1987" s="43"/>
      <c r="B1987" s="43"/>
      <c r="C1987" s="43"/>
      <c r="D1987" s="85" t="str">
        <f>IFERROR(VLOOKUP(C1987,التكويد!$A$2:$R$1501,5,0),"")</f>
        <v/>
      </c>
      <c r="F1987" s="91" t="str">
        <f t="shared" si="31"/>
        <v/>
      </c>
      <c r="G1987" s="43"/>
      <c r="H1987" s="43"/>
      <c r="I1987" s="43"/>
    </row>
    <row r="1988" spans="1:9" ht="24.95" customHeight="1" thickBot="1">
      <c r="A1988" s="43"/>
      <c r="B1988" s="43"/>
      <c r="C1988" s="43"/>
      <c r="D1988" s="85" t="str">
        <f>IFERROR(VLOOKUP(C1988,التكويد!$A$2:$R$1501,5,0),"")</f>
        <v/>
      </c>
      <c r="F1988" s="91" t="str">
        <f t="shared" si="31"/>
        <v/>
      </c>
      <c r="G1988" s="43"/>
      <c r="H1988" s="43"/>
      <c r="I1988" s="43"/>
    </row>
    <row r="1989" spans="1:9" ht="24.95" customHeight="1" thickBot="1">
      <c r="A1989" s="43"/>
      <c r="B1989" s="43"/>
      <c r="C1989" s="43"/>
      <c r="D1989" s="85" t="str">
        <f>IFERROR(VLOOKUP(C1989,التكويد!$A$2:$R$1501,5,0),"")</f>
        <v/>
      </c>
      <c r="F1989" s="91" t="str">
        <f t="shared" si="31"/>
        <v/>
      </c>
      <c r="G1989" s="43"/>
      <c r="H1989" s="43"/>
      <c r="I1989" s="43"/>
    </row>
    <row r="1990" spans="1:9" ht="24.95" customHeight="1" thickBot="1">
      <c r="A1990" s="43"/>
      <c r="B1990" s="43"/>
      <c r="C1990" s="43"/>
      <c r="D1990" s="85" t="str">
        <f>IFERROR(VLOOKUP(C1990,التكويد!$A$2:$R$1501,5,0),"")</f>
        <v/>
      </c>
      <c r="F1990" s="91" t="str">
        <f t="shared" si="31"/>
        <v/>
      </c>
      <c r="G1990" s="43"/>
      <c r="H1990" s="43"/>
      <c r="I1990" s="43"/>
    </row>
    <row r="1991" spans="1:9" ht="24.95" customHeight="1" thickBot="1">
      <c r="A1991" s="43"/>
      <c r="B1991" s="43"/>
      <c r="C1991" s="43"/>
      <c r="D1991" s="85" t="str">
        <f>IFERROR(VLOOKUP(C1991,التكويد!$A$2:$R$1501,5,0),"")</f>
        <v/>
      </c>
      <c r="F1991" s="91" t="str">
        <f t="shared" si="31"/>
        <v/>
      </c>
      <c r="G1991" s="43"/>
      <c r="H1991" s="43"/>
      <c r="I1991" s="43"/>
    </row>
    <row r="1992" spans="1:9" ht="24.95" customHeight="1" thickBot="1">
      <c r="A1992" s="43"/>
      <c r="B1992" s="43"/>
      <c r="C1992" s="43"/>
      <c r="D1992" s="85" t="str">
        <f>IFERROR(VLOOKUP(C1992,التكويد!$A$2:$R$1501,5,0),"")</f>
        <v/>
      </c>
      <c r="F1992" s="91" t="str">
        <f t="shared" si="31"/>
        <v/>
      </c>
      <c r="G1992" s="43"/>
      <c r="H1992" s="43"/>
      <c r="I1992" s="43"/>
    </row>
    <row r="1993" spans="1:9" ht="24.95" customHeight="1" thickBot="1">
      <c r="A1993" s="43"/>
      <c r="B1993" s="43"/>
      <c r="C1993" s="43"/>
      <c r="D1993" s="85" t="str">
        <f>IFERROR(VLOOKUP(C1993,التكويد!$A$2:$R$1501,5,0),"")</f>
        <v/>
      </c>
      <c r="F1993" s="91" t="str">
        <f t="shared" si="31"/>
        <v/>
      </c>
      <c r="G1993" s="43"/>
      <c r="H1993" s="43"/>
      <c r="I1993" s="43"/>
    </row>
    <row r="1994" spans="1:9" ht="24.95" customHeight="1" thickBot="1">
      <c r="A1994" s="43"/>
      <c r="B1994" s="43"/>
      <c r="C1994" s="43"/>
      <c r="D1994" s="85" t="str">
        <f>IFERROR(VLOOKUP(C1994,التكويد!$A$2:$R$1501,5,0),"")</f>
        <v/>
      </c>
      <c r="F1994" s="91" t="str">
        <f t="shared" si="31"/>
        <v/>
      </c>
      <c r="G1994" s="43"/>
      <c r="H1994" s="43"/>
      <c r="I1994" s="43"/>
    </row>
    <row r="1995" spans="1:9" ht="24.95" customHeight="1" thickBot="1">
      <c r="A1995" s="43"/>
      <c r="B1995" s="43"/>
      <c r="C1995" s="43"/>
      <c r="D1995" s="85" t="str">
        <f>IFERROR(VLOOKUP(C1995,التكويد!$A$2:$R$1501,5,0),"")</f>
        <v/>
      </c>
      <c r="F1995" s="91" t="str">
        <f t="shared" si="31"/>
        <v/>
      </c>
      <c r="G1995" s="43"/>
      <c r="H1995" s="43"/>
      <c r="I1995" s="43"/>
    </row>
    <row r="1996" spans="1:9" ht="24.95" customHeight="1" thickBot="1">
      <c r="A1996" s="43"/>
      <c r="B1996" s="43"/>
      <c r="C1996" s="43"/>
      <c r="D1996" s="85" t="str">
        <f>IFERROR(VLOOKUP(C1996,التكويد!$A$2:$R$1501,5,0),"")</f>
        <v/>
      </c>
      <c r="F1996" s="91" t="str">
        <f t="shared" si="31"/>
        <v/>
      </c>
      <c r="G1996" s="43"/>
      <c r="H1996" s="43"/>
      <c r="I1996" s="43"/>
    </row>
    <row r="1997" spans="1:9" ht="24.95" customHeight="1" thickBot="1">
      <c r="A1997" s="43"/>
      <c r="B1997" s="43"/>
      <c r="C1997" s="43"/>
      <c r="D1997" s="85" t="str">
        <f>IFERROR(VLOOKUP(C1997,التكويد!$A$2:$R$1501,5,0),"")</f>
        <v/>
      </c>
      <c r="F1997" s="91" t="str">
        <f t="shared" si="31"/>
        <v/>
      </c>
      <c r="G1997" s="43"/>
      <c r="H1997" s="43"/>
      <c r="I1997" s="43"/>
    </row>
    <row r="1998" spans="1:9" ht="24.95" customHeight="1" thickBot="1">
      <c r="A1998" s="43"/>
      <c r="B1998" s="43"/>
      <c r="C1998" s="43"/>
      <c r="D1998" s="85" t="str">
        <f>IFERROR(VLOOKUP(C1998,التكويد!$A$2:$R$1501,5,0),"")</f>
        <v/>
      </c>
      <c r="F1998" s="91" t="str">
        <f t="shared" si="31"/>
        <v/>
      </c>
      <c r="G1998" s="43"/>
      <c r="H1998" s="43"/>
      <c r="I1998" s="43"/>
    </row>
    <row r="1999" spans="1:9" ht="24.95" customHeight="1" thickBot="1">
      <c r="A1999" s="43"/>
      <c r="B1999" s="43"/>
      <c r="C1999" s="43"/>
      <c r="D1999" s="85" t="str">
        <f>IFERROR(VLOOKUP(C1999,التكويد!$A$2:$R$1501,5,0),"")</f>
        <v/>
      </c>
      <c r="F1999" s="91" t="str">
        <f t="shared" si="31"/>
        <v/>
      </c>
      <c r="G1999" s="43"/>
      <c r="H1999" s="43"/>
      <c r="I1999" s="43"/>
    </row>
    <row r="2000" spans="1:9" ht="24.95" customHeight="1" thickBot="1">
      <c r="A2000" s="43"/>
      <c r="B2000" s="43"/>
      <c r="C2000" s="43"/>
      <c r="D2000" s="85" t="str">
        <f>IFERROR(VLOOKUP(C2000,التكويد!$A$2:$R$1501,5,0),"")</f>
        <v/>
      </c>
      <c r="F2000" s="91" t="str">
        <f t="shared" si="31"/>
        <v/>
      </c>
      <c r="G2000" s="43"/>
      <c r="H2000" s="43"/>
      <c r="I2000" s="43"/>
    </row>
    <row r="2001" spans="1:9" ht="24.95" customHeight="1" thickBot="1">
      <c r="A2001" s="43"/>
      <c r="B2001" s="43"/>
      <c r="C2001" s="43"/>
      <c r="D2001" s="85" t="str">
        <f>IFERROR(VLOOKUP(C2001,التكويد!$A$2:$R$1501,5,0),"")</f>
        <v/>
      </c>
      <c r="F2001" s="91" t="str">
        <f t="shared" si="31"/>
        <v/>
      </c>
      <c r="G2001" s="43"/>
      <c r="H2001" s="43"/>
      <c r="I2001" s="43"/>
    </row>
    <row r="2002" spans="1:9" ht="24.95" customHeight="1" thickBot="1">
      <c r="A2002" s="43"/>
      <c r="B2002" s="43"/>
      <c r="C2002" s="43"/>
      <c r="D2002" s="85" t="str">
        <f>IFERROR(VLOOKUP(C2002,التكويد!$A$2:$R$1501,5,0),"")</f>
        <v/>
      </c>
      <c r="F2002" s="91" t="str">
        <f t="shared" si="31"/>
        <v/>
      </c>
      <c r="G2002" s="43"/>
      <c r="H2002" s="43"/>
      <c r="I2002" s="43"/>
    </row>
    <row r="2003" spans="1:9" ht="24.95" customHeight="1" thickBot="1">
      <c r="A2003" s="43"/>
      <c r="B2003" s="43"/>
      <c r="C2003" s="43"/>
      <c r="D2003" s="85" t="str">
        <f>IFERROR(VLOOKUP(C2003,التكويد!$A$2:$R$1501,5,0),"")</f>
        <v/>
      </c>
      <c r="F2003" s="91" t="str">
        <f t="shared" si="31"/>
        <v/>
      </c>
      <c r="G2003" s="43"/>
      <c r="H2003" s="43"/>
      <c r="I2003" s="43"/>
    </row>
    <row r="2004" spans="1:9" ht="24.95" customHeight="1" thickBot="1">
      <c r="A2004" s="43"/>
      <c r="B2004" s="43"/>
      <c r="C2004" s="43"/>
      <c r="D2004" s="85" t="str">
        <f>IFERROR(VLOOKUP(C2004,التكويد!$A$2:$R$1501,5,0),"")</f>
        <v/>
      </c>
      <c r="F2004" s="91" t="str">
        <f t="shared" si="31"/>
        <v/>
      </c>
      <c r="G2004" s="43"/>
      <c r="H2004" s="43"/>
      <c r="I2004" s="43"/>
    </row>
    <row r="2005" spans="1:9" ht="24.95" customHeight="1" thickBot="1">
      <c r="A2005" s="43"/>
      <c r="B2005" s="43"/>
      <c r="C2005" s="43"/>
      <c r="D2005" s="85" t="str">
        <f>IFERROR(VLOOKUP(C2005,التكويد!$A$2:$R$1501,5,0),"")</f>
        <v/>
      </c>
      <c r="F2005" s="91" t="str">
        <f t="shared" si="31"/>
        <v/>
      </c>
      <c r="G2005" s="43"/>
      <c r="H2005" s="43"/>
      <c r="I2005" s="43"/>
    </row>
    <row r="2006" spans="1:9" ht="24.95" customHeight="1" thickBot="1">
      <c r="A2006" s="43"/>
      <c r="B2006" s="43"/>
      <c r="C2006" s="43"/>
      <c r="D2006" s="85" t="str">
        <f>IFERROR(VLOOKUP(C2006,التكويد!$A$2:$R$1501,5,0),"")</f>
        <v/>
      </c>
      <c r="F2006" s="91" t="str">
        <f t="shared" si="31"/>
        <v/>
      </c>
      <c r="G2006" s="43"/>
      <c r="H2006" s="43"/>
      <c r="I2006" s="43"/>
    </row>
    <row r="2007" spans="1:9" ht="24.95" customHeight="1" thickBot="1">
      <c r="A2007" s="43"/>
      <c r="B2007" s="43"/>
      <c r="C2007" s="43"/>
      <c r="D2007" s="85" t="str">
        <f>IFERROR(VLOOKUP(C2007,التكويد!$A$2:$R$1501,5,0),"")</f>
        <v/>
      </c>
      <c r="F2007" s="91" t="str">
        <f t="shared" si="31"/>
        <v/>
      </c>
      <c r="G2007" s="43"/>
      <c r="H2007" s="43"/>
      <c r="I2007" s="43"/>
    </row>
    <row r="2008" spans="1:9" ht="24.95" customHeight="1" thickBot="1">
      <c r="A2008" s="43"/>
      <c r="B2008" s="43"/>
      <c r="C2008" s="43"/>
      <c r="D2008" s="85" t="str">
        <f>IFERROR(VLOOKUP(C2008,التكويد!$A$2:$R$1501,5,0),"")</f>
        <v/>
      </c>
      <c r="F2008" s="91" t="str">
        <f t="shared" si="31"/>
        <v/>
      </c>
      <c r="G2008" s="43"/>
      <c r="H2008" s="43"/>
      <c r="I2008" s="43"/>
    </row>
    <row r="2009" spans="1:9" ht="24.95" customHeight="1" thickBot="1">
      <c r="A2009" s="43"/>
      <c r="B2009" s="43"/>
      <c r="C2009" s="43"/>
      <c r="D2009" s="85" t="str">
        <f>IFERROR(VLOOKUP(C2009,التكويد!$A$2:$R$1501,5,0),"")</f>
        <v/>
      </c>
      <c r="F2009" s="91" t="str">
        <f t="shared" si="31"/>
        <v/>
      </c>
      <c r="G2009" s="43"/>
      <c r="H2009" s="43"/>
      <c r="I2009" s="43"/>
    </row>
    <row r="2010" spans="1:9" ht="24.95" customHeight="1" thickBot="1">
      <c r="A2010" s="43"/>
      <c r="B2010" s="43"/>
      <c r="C2010" s="43"/>
      <c r="D2010" s="85" t="str">
        <f>IFERROR(VLOOKUP(C2010,التكويد!$A$2:$R$1501,5,0),"")</f>
        <v/>
      </c>
      <c r="F2010" s="91" t="str">
        <f t="shared" si="31"/>
        <v/>
      </c>
      <c r="G2010" s="43"/>
      <c r="H2010" s="43"/>
      <c r="I2010" s="43"/>
    </row>
    <row r="2011" spans="1:9" ht="24.95" customHeight="1" thickBot="1">
      <c r="A2011" s="43"/>
      <c r="B2011" s="43"/>
      <c r="C2011" s="43"/>
      <c r="D2011" s="85" t="str">
        <f>IFERROR(VLOOKUP(C2011,التكويد!$A$2:$R$1501,5,0),"")</f>
        <v/>
      </c>
      <c r="F2011" s="91" t="str">
        <f t="shared" si="31"/>
        <v/>
      </c>
      <c r="G2011" s="43"/>
      <c r="H2011" s="43"/>
      <c r="I2011" s="43"/>
    </row>
    <row r="2012" spans="1:9" ht="24.95" customHeight="1" thickBot="1">
      <c r="A2012" s="43"/>
      <c r="B2012" s="43"/>
      <c r="C2012" s="43"/>
      <c r="D2012" s="85" t="str">
        <f>IFERROR(VLOOKUP(C2012,التكويد!$A$2:$R$1501,5,0),"")</f>
        <v/>
      </c>
      <c r="F2012" s="91" t="str">
        <f t="shared" si="31"/>
        <v/>
      </c>
      <c r="G2012" s="43"/>
      <c r="H2012" s="43"/>
      <c r="I2012" s="43"/>
    </row>
    <row r="2013" spans="1:9" ht="24.95" customHeight="1" thickBot="1">
      <c r="A2013" s="43"/>
      <c r="B2013" s="43"/>
      <c r="C2013" s="43"/>
      <c r="D2013" s="85" t="str">
        <f>IFERROR(VLOOKUP(C2013,التكويد!$A$2:$R$1501,5,0),"")</f>
        <v/>
      </c>
      <c r="F2013" s="91" t="str">
        <f t="shared" si="31"/>
        <v/>
      </c>
      <c r="G2013" s="43"/>
      <c r="H2013" s="43"/>
      <c r="I2013" s="43"/>
    </row>
    <row r="2014" spans="1:9" ht="24.95" customHeight="1" thickBot="1">
      <c r="A2014" s="43"/>
      <c r="B2014" s="43"/>
      <c r="C2014" s="43"/>
      <c r="D2014" s="85" t="str">
        <f>IFERROR(VLOOKUP(C2014,التكويد!$A$2:$R$1501,5,0),"")</f>
        <v/>
      </c>
      <c r="F2014" s="91" t="str">
        <f t="shared" si="31"/>
        <v/>
      </c>
      <c r="G2014" s="43"/>
      <c r="H2014" s="43"/>
      <c r="I2014" s="43"/>
    </row>
    <row r="2015" spans="1:9" ht="24.95" customHeight="1" thickBot="1">
      <c r="A2015" s="43"/>
      <c r="B2015" s="43"/>
      <c r="C2015" s="43"/>
      <c r="D2015" s="85" t="str">
        <f>IFERROR(VLOOKUP(C2015,التكويد!$A$2:$R$1501,5,0),"")</f>
        <v/>
      </c>
      <c r="F2015" s="91" t="str">
        <f t="shared" si="31"/>
        <v/>
      </c>
      <c r="G2015" s="43"/>
      <c r="H2015" s="43"/>
      <c r="I2015" s="43"/>
    </row>
    <row r="2016" spans="1:9" ht="24.95" customHeight="1" thickBot="1">
      <c r="A2016" s="43"/>
      <c r="B2016" s="43"/>
      <c r="C2016" s="43"/>
      <c r="D2016" s="85" t="str">
        <f>IFERROR(VLOOKUP(C2016,التكويد!$A$2:$R$1501,5,0),"")</f>
        <v/>
      </c>
      <c r="F2016" s="91" t="str">
        <f t="shared" si="31"/>
        <v/>
      </c>
      <c r="G2016" s="43"/>
      <c r="H2016" s="43"/>
      <c r="I2016" s="43"/>
    </row>
    <row r="2017" spans="1:9" ht="24.95" customHeight="1" thickBot="1">
      <c r="A2017" s="43"/>
      <c r="B2017" s="43"/>
      <c r="C2017" s="43"/>
      <c r="D2017" s="85" t="str">
        <f>IFERROR(VLOOKUP(C2017,التكويد!$A$2:$R$1501,5,0),"")</f>
        <v/>
      </c>
      <c r="F2017" s="91" t="str">
        <f t="shared" si="31"/>
        <v/>
      </c>
      <c r="G2017" s="43"/>
      <c r="H2017" s="43"/>
      <c r="I2017" s="43"/>
    </row>
    <row r="2018" spans="1:9" ht="24.95" customHeight="1" thickBot="1">
      <c r="A2018" s="43"/>
      <c r="B2018" s="43"/>
      <c r="C2018" s="43"/>
      <c r="D2018" s="85" t="str">
        <f>IFERROR(VLOOKUP(C2018,التكويد!$A$2:$R$1501,5,0),"")</f>
        <v/>
      </c>
      <c r="F2018" s="91" t="str">
        <f t="shared" si="31"/>
        <v/>
      </c>
      <c r="G2018" s="43"/>
      <c r="H2018" s="43"/>
      <c r="I2018" s="43"/>
    </row>
    <row r="2019" spans="1:9" ht="24.95" customHeight="1" thickBot="1">
      <c r="A2019" s="43"/>
      <c r="B2019" s="43"/>
      <c r="C2019" s="43"/>
      <c r="D2019" s="85" t="str">
        <f>IFERROR(VLOOKUP(C2019,التكويد!$A$2:$R$1501,5,0),"")</f>
        <v/>
      </c>
      <c r="F2019" s="91" t="str">
        <f t="shared" si="31"/>
        <v/>
      </c>
      <c r="G2019" s="43"/>
      <c r="H2019" s="43"/>
      <c r="I2019" s="43"/>
    </row>
    <row r="2020" spans="1:9" ht="24.95" customHeight="1" thickBot="1">
      <c r="A2020" s="43"/>
      <c r="B2020" s="43"/>
      <c r="C2020" s="43"/>
      <c r="D2020" s="85" t="str">
        <f>IFERROR(VLOOKUP(C2020,التكويد!$A$2:$R$1501,5,0),"")</f>
        <v/>
      </c>
      <c r="F2020" s="91" t="str">
        <f t="shared" si="31"/>
        <v/>
      </c>
      <c r="G2020" s="43"/>
      <c r="H2020" s="43"/>
      <c r="I2020" s="43"/>
    </row>
    <row r="2021" spans="1:9" ht="24.95" customHeight="1" thickBot="1">
      <c r="A2021" s="43"/>
      <c r="B2021" s="43"/>
      <c r="C2021" s="43"/>
      <c r="D2021" s="85" t="str">
        <f>IFERROR(VLOOKUP(C2021,التكويد!$A$2:$R$1501,5,0),"")</f>
        <v/>
      </c>
      <c r="F2021" s="91" t="str">
        <f t="shared" si="31"/>
        <v/>
      </c>
      <c r="G2021" s="43"/>
      <c r="H2021" s="43"/>
      <c r="I2021" s="43"/>
    </row>
    <row r="2022" spans="1:9" ht="24.95" customHeight="1" thickBot="1">
      <c r="A2022" s="43"/>
      <c r="B2022" s="43"/>
      <c r="C2022" s="43"/>
      <c r="D2022" s="85" t="str">
        <f>IFERROR(VLOOKUP(C2022,التكويد!$A$2:$R$1501,5,0),"")</f>
        <v/>
      </c>
      <c r="F2022" s="91" t="str">
        <f t="shared" si="31"/>
        <v/>
      </c>
      <c r="G2022" s="43"/>
      <c r="H2022" s="43"/>
      <c r="I2022" s="43"/>
    </row>
    <row r="2023" spans="1:9" ht="24.95" customHeight="1" thickBot="1">
      <c r="A2023" s="43"/>
      <c r="B2023" s="43"/>
      <c r="C2023" s="43"/>
      <c r="D2023" s="85" t="str">
        <f>IFERROR(VLOOKUP(C2023,التكويد!$A$2:$R$1501,5,0),"")</f>
        <v/>
      </c>
      <c r="F2023" s="91" t="str">
        <f t="shared" si="31"/>
        <v/>
      </c>
      <c r="G2023" s="43"/>
      <c r="H2023" s="43"/>
      <c r="I2023" s="43"/>
    </row>
    <row r="2024" spans="1:9" ht="24.95" customHeight="1" thickBot="1">
      <c r="A2024" s="43"/>
      <c r="B2024" s="43"/>
      <c r="C2024" s="43"/>
      <c r="D2024" s="85" t="str">
        <f>IFERROR(VLOOKUP(C2024,التكويد!$A$2:$R$1501,5,0),"")</f>
        <v/>
      </c>
      <c r="F2024" s="91" t="str">
        <f t="shared" si="31"/>
        <v/>
      </c>
      <c r="G2024" s="43"/>
      <c r="H2024" s="43"/>
      <c r="I2024" s="43"/>
    </row>
    <row r="2025" spans="1:9" ht="24.95" customHeight="1" thickBot="1">
      <c r="A2025" s="43"/>
      <c r="B2025" s="43"/>
      <c r="C2025" s="43"/>
      <c r="D2025" s="85" t="str">
        <f>IFERROR(VLOOKUP(C2025,التكويد!$A$2:$R$1501,5,0),"")</f>
        <v/>
      </c>
      <c r="F2025" s="91" t="str">
        <f t="shared" si="31"/>
        <v/>
      </c>
      <c r="G2025" s="43"/>
      <c r="H2025" s="43"/>
      <c r="I2025" s="43"/>
    </row>
    <row r="2026" spans="1:9" ht="24.95" customHeight="1" thickBot="1">
      <c r="A2026" s="43"/>
      <c r="B2026" s="43"/>
      <c r="C2026" s="43"/>
      <c r="D2026" s="85" t="str">
        <f>IFERROR(VLOOKUP(C2026,التكويد!$A$2:$R$1501,5,0),"")</f>
        <v/>
      </c>
      <c r="F2026" s="91" t="str">
        <f t="shared" si="31"/>
        <v/>
      </c>
      <c r="G2026" s="43"/>
      <c r="H2026" s="43"/>
      <c r="I2026" s="43"/>
    </row>
    <row r="2027" spans="1:9" ht="24.95" customHeight="1" thickBot="1">
      <c r="A2027" s="43"/>
      <c r="B2027" s="43"/>
      <c r="C2027" s="43"/>
      <c r="D2027" s="85" t="str">
        <f>IFERROR(VLOOKUP(C2027,التكويد!$A$2:$R$1501,5,0),"")</f>
        <v/>
      </c>
      <c r="F2027" s="91" t="str">
        <f t="shared" si="31"/>
        <v/>
      </c>
      <c r="G2027" s="43"/>
      <c r="H2027" s="43"/>
      <c r="I2027" s="43"/>
    </row>
    <row r="2028" spans="1:9" ht="24.95" customHeight="1" thickBot="1">
      <c r="A2028" s="43"/>
      <c r="B2028" s="43"/>
      <c r="C2028" s="43"/>
      <c r="D2028" s="85" t="str">
        <f>IFERROR(VLOOKUP(C2028,التكويد!$A$2:$R$1501,5,0),"")</f>
        <v/>
      </c>
      <c r="F2028" s="91" t="str">
        <f t="shared" si="31"/>
        <v/>
      </c>
      <c r="G2028" s="43"/>
      <c r="H2028" s="43"/>
      <c r="I2028" s="43"/>
    </row>
    <row r="2029" spans="1:9" ht="24.95" customHeight="1" thickBot="1">
      <c r="A2029" s="43"/>
      <c r="B2029" s="43"/>
      <c r="C2029" s="43"/>
      <c r="D2029" s="85" t="str">
        <f>IFERROR(VLOOKUP(C2029,التكويد!$A$2:$R$1501,5,0),"")</f>
        <v/>
      </c>
      <c r="F2029" s="91" t="str">
        <f t="shared" si="31"/>
        <v/>
      </c>
      <c r="G2029" s="43"/>
      <c r="H2029" s="43"/>
      <c r="I2029" s="43"/>
    </row>
    <row r="2030" spans="1:9" ht="24.95" customHeight="1" thickBot="1">
      <c r="A2030" s="43"/>
      <c r="B2030" s="43"/>
      <c r="C2030" s="43"/>
      <c r="D2030" s="85" t="str">
        <f>IFERROR(VLOOKUP(C2030,التكويد!$A$2:$R$1501,5,0),"")</f>
        <v/>
      </c>
      <c r="F2030" s="91" t="str">
        <f t="shared" si="31"/>
        <v/>
      </c>
      <c r="G2030" s="43"/>
      <c r="H2030" s="43"/>
      <c r="I2030" s="43"/>
    </row>
    <row r="2031" spans="1:9" ht="24.95" customHeight="1" thickBot="1">
      <c r="A2031" s="43"/>
      <c r="B2031" s="43"/>
      <c r="C2031" s="43"/>
      <c r="D2031" s="85" t="str">
        <f>IFERROR(VLOOKUP(C2031,التكويد!$A$2:$R$1501,5,0),"")</f>
        <v/>
      </c>
      <c r="F2031" s="91" t="str">
        <f t="shared" si="31"/>
        <v/>
      </c>
      <c r="G2031" s="43"/>
      <c r="H2031" s="43"/>
      <c r="I2031" s="43"/>
    </row>
    <row r="2032" spans="1:9" ht="24.95" customHeight="1" thickBot="1">
      <c r="A2032" s="43"/>
      <c r="B2032" s="43"/>
      <c r="C2032" s="43"/>
      <c r="D2032" s="85" t="str">
        <f>IFERROR(VLOOKUP(C2032,التكويد!$A$2:$R$1501,5,0),"")</f>
        <v/>
      </c>
      <c r="F2032" s="91" t="str">
        <f t="shared" si="31"/>
        <v/>
      </c>
      <c r="G2032" s="43"/>
      <c r="H2032" s="43"/>
      <c r="I2032" s="43"/>
    </row>
    <row r="2033" spans="1:9" ht="24.95" customHeight="1" thickBot="1">
      <c r="A2033" s="43"/>
      <c r="B2033" s="43"/>
      <c r="C2033" s="43"/>
      <c r="D2033" s="85" t="str">
        <f>IFERROR(VLOOKUP(C2033,التكويد!$A$2:$R$1501,5,0),"")</f>
        <v/>
      </c>
      <c r="F2033" s="91" t="str">
        <f t="shared" si="31"/>
        <v/>
      </c>
      <c r="G2033" s="43"/>
      <c r="H2033" s="43"/>
      <c r="I2033" s="43"/>
    </row>
    <row r="2034" spans="1:9" ht="24.95" customHeight="1" thickBot="1">
      <c r="A2034" s="43"/>
      <c r="B2034" s="43"/>
      <c r="C2034" s="43"/>
      <c r="D2034" s="85" t="str">
        <f>IFERROR(VLOOKUP(C2034,التكويد!$A$2:$R$1501,5,0),"")</f>
        <v/>
      </c>
      <c r="F2034" s="91" t="str">
        <f t="shared" si="31"/>
        <v/>
      </c>
      <c r="G2034" s="43"/>
      <c r="H2034" s="43"/>
      <c r="I2034" s="43"/>
    </row>
    <row r="2035" spans="1:9" ht="24.95" customHeight="1" thickBot="1">
      <c r="A2035" s="43"/>
      <c r="B2035" s="43"/>
      <c r="C2035" s="43"/>
      <c r="D2035" s="85" t="str">
        <f>IFERROR(VLOOKUP(C2035,التكويد!$A$2:$R$1501,5,0),"")</f>
        <v/>
      </c>
      <c r="F2035" s="91" t="str">
        <f t="shared" si="31"/>
        <v/>
      </c>
      <c r="G2035" s="43"/>
      <c r="H2035" s="43"/>
      <c r="I2035" s="43"/>
    </row>
    <row r="2036" spans="1:9" ht="24.95" customHeight="1" thickBot="1">
      <c r="A2036" s="43"/>
      <c r="B2036" s="43"/>
      <c r="C2036" s="43"/>
      <c r="D2036" s="85" t="str">
        <f>IFERROR(VLOOKUP(C2036,التكويد!$A$2:$R$1501,5,0),"")</f>
        <v/>
      </c>
      <c r="F2036" s="91" t="str">
        <f t="shared" si="31"/>
        <v/>
      </c>
      <c r="G2036" s="43"/>
      <c r="H2036" s="43"/>
      <c r="I2036" s="43"/>
    </row>
    <row r="2037" spans="1:9" ht="24.95" customHeight="1" thickBot="1">
      <c r="A2037" s="43"/>
      <c r="B2037" s="43"/>
      <c r="C2037" s="43"/>
      <c r="D2037" s="85" t="str">
        <f>IFERROR(VLOOKUP(C2037,التكويد!$A$2:$R$1501,5,0),"")</f>
        <v/>
      </c>
      <c r="F2037" s="91" t="str">
        <f t="shared" si="31"/>
        <v/>
      </c>
      <c r="G2037" s="43"/>
      <c r="H2037" s="43"/>
      <c r="I2037" s="43"/>
    </row>
    <row r="2038" spans="1:9" ht="24.95" customHeight="1" thickBot="1">
      <c r="A2038" s="43"/>
      <c r="B2038" s="43"/>
      <c r="C2038" s="43"/>
      <c r="D2038" s="85" t="str">
        <f>IFERROR(VLOOKUP(C2038,التكويد!$A$2:$R$1501,5,0),"")</f>
        <v/>
      </c>
      <c r="F2038" s="91" t="str">
        <f t="shared" si="31"/>
        <v/>
      </c>
      <c r="G2038" s="43"/>
      <c r="H2038" s="43"/>
      <c r="I2038" s="43"/>
    </row>
    <row r="2039" spans="1:9" ht="24.95" customHeight="1" thickBot="1">
      <c r="A2039" s="43"/>
      <c r="B2039" s="43"/>
      <c r="C2039" s="43"/>
      <c r="D2039" s="85" t="str">
        <f>IFERROR(VLOOKUP(C2039,التكويد!$A$2:$R$1501,5,0),"")</f>
        <v/>
      </c>
      <c r="F2039" s="91" t="str">
        <f t="shared" si="31"/>
        <v/>
      </c>
      <c r="G2039" s="43"/>
      <c r="H2039" s="43"/>
      <c r="I2039" s="43"/>
    </row>
    <row r="2040" spans="1:9" ht="24.95" customHeight="1" thickBot="1">
      <c r="A2040" s="43"/>
      <c r="B2040" s="43"/>
      <c r="C2040" s="43"/>
      <c r="D2040" s="85" t="str">
        <f>IFERROR(VLOOKUP(C2040,التكويد!$A$2:$R$1501,5,0),"")</f>
        <v/>
      </c>
      <c r="F2040" s="91" t="str">
        <f t="shared" si="31"/>
        <v/>
      </c>
      <c r="G2040" s="43"/>
      <c r="H2040" s="43"/>
      <c r="I2040" s="43"/>
    </row>
    <row r="2041" spans="1:9" ht="24.95" customHeight="1" thickBot="1">
      <c r="A2041" s="43"/>
      <c r="B2041" s="43"/>
      <c r="C2041" s="43"/>
      <c r="D2041" s="85" t="str">
        <f>IFERROR(VLOOKUP(C2041,التكويد!$A$2:$R$1501,5,0),"")</f>
        <v/>
      </c>
      <c r="F2041" s="91" t="str">
        <f t="shared" si="31"/>
        <v/>
      </c>
      <c r="G2041" s="43"/>
      <c r="H2041" s="43"/>
      <c r="I2041" s="43"/>
    </row>
    <row r="2042" spans="1:9" ht="24.95" customHeight="1" thickBot="1">
      <c r="A2042" s="43"/>
      <c r="B2042" s="43"/>
      <c r="C2042" s="43"/>
      <c r="D2042" s="85" t="str">
        <f>IFERROR(VLOOKUP(C2042,التكويد!$A$2:$R$1501,5,0),"")</f>
        <v/>
      </c>
      <c r="F2042" s="91" t="str">
        <f t="shared" si="31"/>
        <v/>
      </c>
      <c r="G2042" s="43"/>
      <c r="H2042" s="43"/>
      <c r="I2042" s="43"/>
    </row>
    <row r="2043" spans="1:9" ht="24.95" customHeight="1" thickBot="1">
      <c r="A2043" s="43"/>
      <c r="B2043" s="43"/>
      <c r="C2043" s="43"/>
      <c r="D2043" s="85" t="str">
        <f>IFERROR(VLOOKUP(C2043,التكويد!$A$2:$R$1501,5,0),"")</f>
        <v/>
      </c>
      <c r="F2043" s="91" t="str">
        <f t="shared" si="31"/>
        <v/>
      </c>
      <c r="G2043" s="43"/>
      <c r="H2043" s="43"/>
      <c r="I2043" s="43"/>
    </row>
    <row r="2044" spans="1:9" ht="24.95" customHeight="1" thickBot="1">
      <c r="A2044" s="43"/>
      <c r="B2044" s="43"/>
      <c r="C2044" s="43"/>
      <c r="D2044" s="85" t="str">
        <f>IFERROR(VLOOKUP(C2044,التكويد!$A$2:$R$1501,5,0),"")</f>
        <v/>
      </c>
      <c r="F2044" s="91" t="str">
        <f t="shared" si="31"/>
        <v/>
      </c>
      <c r="G2044" s="43"/>
      <c r="H2044" s="43"/>
      <c r="I2044" s="43"/>
    </row>
    <row r="2045" spans="1:9" ht="24.95" customHeight="1" thickBot="1">
      <c r="A2045" s="43"/>
      <c r="B2045" s="43"/>
      <c r="C2045" s="43"/>
      <c r="D2045" s="85" t="str">
        <f>IFERROR(VLOOKUP(C2045,التكويد!$A$2:$R$1501,5,0),"")</f>
        <v/>
      </c>
      <c r="F2045" s="91" t="str">
        <f t="shared" si="31"/>
        <v/>
      </c>
      <c r="G2045" s="43"/>
      <c r="H2045" s="43"/>
      <c r="I2045" s="43"/>
    </row>
    <row r="2046" spans="1:9" ht="24.95" customHeight="1" thickBot="1">
      <c r="A2046" s="43"/>
      <c r="B2046" s="43"/>
      <c r="C2046" s="43"/>
      <c r="D2046" s="85" t="str">
        <f>IFERROR(VLOOKUP(C2046,التكويد!$A$2:$R$1501,5,0),"")</f>
        <v/>
      </c>
      <c r="F2046" s="91" t="str">
        <f t="shared" si="31"/>
        <v/>
      </c>
      <c r="G2046" s="43"/>
      <c r="H2046" s="43"/>
      <c r="I2046" s="43"/>
    </row>
    <row r="2047" spans="1:9" ht="24.95" customHeight="1" thickBot="1">
      <c r="A2047" s="43"/>
      <c r="B2047" s="43"/>
      <c r="C2047" s="43"/>
      <c r="D2047" s="85" t="str">
        <f>IFERROR(VLOOKUP(C2047,التكويد!$A$2:$R$1501,5,0),"")</f>
        <v/>
      </c>
      <c r="F2047" s="91" t="str">
        <f t="shared" si="31"/>
        <v/>
      </c>
      <c r="G2047" s="43"/>
      <c r="H2047" s="43"/>
      <c r="I2047" s="43"/>
    </row>
    <row r="2048" spans="1:9" ht="24.95" customHeight="1" thickBot="1">
      <c r="A2048" s="43"/>
      <c r="B2048" s="43"/>
      <c r="C2048" s="43"/>
      <c r="D2048" s="85" t="str">
        <f>IFERROR(VLOOKUP(C2048,التكويد!$A$2:$R$1501,5,0),"")</f>
        <v/>
      </c>
      <c r="F2048" s="91" t="str">
        <f t="shared" si="31"/>
        <v/>
      </c>
      <c r="G2048" s="43"/>
      <c r="H2048" s="43"/>
      <c r="I2048" s="43"/>
    </row>
    <row r="2049" spans="1:9" ht="24.95" customHeight="1" thickBot="1">
      <c r="A2049" s="43"/>
      <c r="B2049" s="43"/>
      <c r="C2049" s="43"/>
      <c r="D2049" s="85" t="str">
        <f>IFERROR(VLOOKUP(C2049,التكويد!$A$2:$R$1501,5,0),"")</f>
        <v/>
      </c>
      <c r="F2049" s="91" t="str">
        <f t="shared" si="31"/>
        <v/>
      </c>
      <c r="G2049" s="43"/>
      <c r="H2049" s="43"/>
      <c r="I2049" s="43"/>
    </row>
    <row r="2050" spans="1:9" ht="24.95" customHeight="1" thickBot="1">
      <c r="A2050" s="43"/>
      <c r="B2050" s="43"/>
      <c r="C2050" s="43"/>
      <c r="D2050" s="85" t="str">
        <f>IFERROR(VLOOKUP(C2050,التكويد!$A$2:$R$1501,5,0),"")</f>
        <v/>
      </c>
      <c r="F2050" s="91" t="str">
        <f t="shared" ref="F2050:F2113" si="32">IFERROR(SUM(E2050/G2050),"")</f>
        <v/>
      </c>
      <c r="G2050" s="43"/>
      <c r="H2050" s="43"/>
      <c r="I2050" s="43"/>
    </row>
    <row r="2051" spans="1:9" ht="24.95" customHeight="1" thickBot="1">
      <c r="A2051" s="43"/>
      <c r="B2051" s="43"/>
      <c r="C2051" s="43"/>
      <c r="D2051" s="85" t="str">
        <f>IFERROR(VLOOKUP(C2051,التكويد!$A$2:$R$1501,5,0),"")</f>
        <v/>
      </c>
      <c r="F2051" s="91" t="str">
        <f t="shared" si="32"/>
        <v/>
      </c>
      <c r="G2051" s="43"/>
      <c r="H2051" s="43"/>
      <c r="I2051" s="43"/>
    </row>
    <row r="2052" spans="1:9" ht="24.95" customHeight="1" thickBot="1">
      <c r="A2052" s="43"/>
      <c r="B2052" s="43"/>
      <c r="C2052" s="43"/>
      <c r="D2052" s="85" t="str">
        <f>IFERROR(VLOOKUP(C2052,التكويد!$A$2:$R$1501,5,0),"")</f>
        <v/>
      </c>
      <c r="F2052" s="91" t="str">
        <f t="shared" si="32"/>
        <v/>
      </c>
      <c r="G2052" s="43"/>
      <c r="H2052" s="43"/>
      <c r="I2052" s="43"/>
    </row>
    <row r="2053" spans="1:9" ht="24.95" customHeight="1" thickBot="1">
      <c r="A2053" s="43"/>
      <c r="B2053" s="43"/>
      <c r="C2053" s="43"/>
      <c r="D2053" s="85" t="str">
        <f>IFERROR(VLOOKUP(C2053,التكويد!$A$2:$R$1501,5,0),"")</f>
        <v/>
      </c>
      <c r="F2053" s="91" t="str">
        <f t="shared" si="32"/>
        <v/>
      </c>
      <c r="G2053" s="43"/>
      <c r="H2053" s="43"/>
      <c r="I2053" s="43"/>
    </row>
    <row r="2054" spans="1:9" ht="24.95" customHeight="1" thickBot="1">
      <c r="A2054" s="43"/>
      <c r="B2054" s="43"/>
      <c r="C2054" s="43"/>
      <c r="D2054" s="85" t="str">
        <f>IFERROR(VLOOKUP(C2054,التكويد!$A$2:$R$1501,5,0),"")</f>
        <v/>
      </c>
      <c r="F2054" s="91" t="str">
        <f t="shared" si="32"/>
        <v/>
      </c>
      <c r="G2054" s="43"/>
      <c r="H2054" s="43"/>
      <c r="I2054" s="43"/>
    </row>
    <row r="2055" spans="1:9" ht="24.95" customHeight="1" thickBot="1">
      <c r="A2055" s="43"/>
      <c r="B2055" s="43"/>
      <c r="C2055" s="43"/>
      <c r="D2055" s="85" t="str">
        <f>IFERROR(VLOOKUP(C2055,التكويد!$A$2:$R$1501,5,0),"")</f>
        <v/>
      </c>
      <c r="F2055" s="91" t="str">
        <f t="shared" si="32"/>
        <v/>
      </c>
      <c r="G2055" s="43"/>
      <c r="H2055" s="43"/>
      <c r="I2055" s="43"/>
    </row>
    <row r="2056" spans="1:9" ht="24.95" customHeight="1" thickBot="1">
      <c r="A2056" s="43"/>
      <c r="B2056" s="43"/>
      <c r="C2056" s="43"/>
      <c r="D2056" s="85" t="str">
        <f>IFERROR(VLOOKUP(C2056,التكويد!$A$2:$R$1501,5,0),"")</f>
        <v/>
      </c>
      <c r="F2056" s="91" t="str">
        <f t="shared" si="32"/>
        <v/>
      </c>
      <c r="G2056" s="43"/>
      <c r="H2056" s="43"/>
      <c r="I2056" s="43"/>
    </row>
    <row r="2057" spans="1:9" ht="24.95" customHeight="1" thickBot="1">
      <c r="A2057" s="43"/>
      <c r="B2057" s="43"/>
      <c r="C2057" s="43"/>
      <c r="D2057" s="85" t="str">
        <f>IFERROR(VLOOKUP(C2057,التكويد!$A$2:$R$1501,5,0),"")</f>
        <v/>
      </c>
      <c r="F2057" s="91" t="str">
        <f t="shared" si="32"/>
        <v/>
      </c>
      <c r="G2057" s="43"/>
      <c r="H2057" s="43"/>
      <c r="I2057" s="43"/>
    </row>
    <row r="2058" spans="1:9" ht="24.95" customHeight="1" thickBot="1">
      <c r="A2058" s="43"/>
      <c r="B2058" s="43"/>
      <c r="C2058" s="43"/>
      <c r="D2058" s="85" t="str">
        <f>IFERROR(VLOOKUP(C2058,التكويد!$A$2:$R$1501,5,0),"")</f>
        <v/>
      </c>
      <c r="F2058" s="91" t="str">
        <f t="shared" si="32"/>
        <v/>
      </c>
      <c r="G2058" s="43"/>
      <c r="H2058" s="43"/>
      <c r="I2058" s="43"/>
    </row>
    <row r="2059" spans="1:9" ht="24.95" customHeight="1" thickBot="1">
      <c r="A2059" s="43"/>
      <c r="B2059" s="43"/>
      <c r="C2059" s="43"/>
      <c r="D2059" s="85" t="str">
        <f>IFERROR(VLOOKUP(C2059,التكويد!$A$2:$R$1501,5,0),"")</f>
        <v/>
      </c>
      <c r="F2059" s="91" t="str">
        <f t="shared" si="32"/>
        <v/>
      </c>
      <c r="G2059" s="43"/>
      <c r="H2059" s="43"/>
      <c r="I2059" s="43"/>
    </row>
    <row r="2060" spans="1:9" ht="24.95" customHeight="1" thickBot="1">
      <c r="A2060" s="43"/>
      <c r="B2060" s="43"/>
      <c r="C2060" s="43"/>
      <c r="D2060" s="85" t="str">
        <f>IFERROR(VLOOKUP(C2060,التكويد!$A$2:$R$1501,5,0),"")</f>
        <v/>
      </c>
      <c r="F2060" s="91" t="str">
        <f t="shared" si="32"/>
        <v/>
      </c>
      <c r="G2060" s="43"/>
      <c r="H2060" s="43"/>
      <c r="I2060" s="43"/>
    </row>
    <row r="2061" spans="1:9" ht="24.95" customHeight="1" thickBot="1">
      <c r="A2061" s="43"/>
      <c r="B2061" s="43"/>
      <c r="C2061" s="43"/>
      <c r="D2061" s="85" t="str">
        <f>IFERROR(VLOOKUP(C2061,التكويد!$A$2:$R$1501,5,0),"")</f>
        <v/>
      </c>
      <c r="F2061" s="91" t="str">
        <f t="shared" si="32"/>
        <v/>
      </c>
      <c r="G2061" s="43"/>
      <c r="H2061" s="43"/>
      <c r="I2061" s="43"/>
    </row>
    <row r="2062" spans="1:9" ht="24.95" customHeight="1" thickBot="1">
      <c r="A2062" s="43"/>
      <c r="B2062" s="43"/>
      <c r="C2062" s="43"/>
      <c r="D2062" s="85" t="str">
        <f>IFERROR(VLOOKUP(C2062,التكويد!$A$2:$R$1501,5,0),"")</f>
        <v/>
      </c>
      <c r="F2062" s="91" t="str">
        <f t="shared" si="32"/>
        <v/>
      </c>
      <c r="G2062" s="43"/>
      <c r="H2062" s="43"/>
      <c r="I2062" s="43"/>
    </row>
    <row r="2063" spans="1:9" ht="24.95" customHeight="1" thickBot="1">
      <c r="A2063" s="43"/>
      <c r="B2063" s="43"/>
      <c r="C2063" s="43"/>
      <c r="D2063" s="85" t="str">
        <f>IFERROR(VLOOKUP(C2063,التكويد!$A$2:$R$1501,5,0),"")</f>
        <v/>
      </c>
      <c r="F2063" s="91" t="str">
        <f t="shared" si="32"/>
        <v/>
      </c>
      <c r="G2063" s="43"/>
      <c r="H2063" s="43"/>
      <c r="I2063" s="43"/>
    </row>
    <row r="2064" spans="1:9" ht="24.95" customHeight="1" thickBot="1">
      <c r="A2064" s="43"/>
      <c r="B2064" s="43"/>
      <c r="C2064" s="43"/>
      <c r="D2064" s="85" t="str">
        <f>IFERROR(VLOOKUP(C2064,التكويد!$A$2:$R$1501,5,0),"")</f>
        <v/>
      </c>
      <c r="F2064" s="91" t="str">
        <f t="shared" si="32"/>
        <v/>
      </c>
      <c r="G2064" s="43"/>
      <c r="H2064" s="43"/>
      <c r="I2064" s="43"/>
    </row>
    <row r="2065" spans="1:9" ht="24.95" customHeight="1" thickBot="1">
      <c r="A2065" s="43"/>
      <c r="B2065" s="43"/>
      <c r="C2065" s="43"/>
      <c r="D2065" s="85" t="str">
        <f>IFERROR(VLOOKUP(C2065,التكويد!$A$2:$R$1501,5,0),"")</f>
        <v/>
      </c>
      <c r="F2065" s="91" t="str">
        <f t="shared" si="32"/>
        <v/>
      </c>
      <c r="G2065" s="43"/>
      <c r="H2065" s="43"/>
      <c r="I2065" s="43"/>
    </row>
    <row r="2066" spans="1:9" ht="24.95" customHeight="1" thickBot="1">
      <c r="A2066" s="43"/>
      <c r="B2066" s="43"/>
      <c r="C2066" s="43"/>
      <c r="D2066" s="85" t="str">
        <f>IFERROR(VLOOKUP(C2066,التكويد!$A$2:$R$1501,5,0),"")</f>
        <v/>
      </c>
      <c r="F2066" s="91" t="str">
        <f t="shared" si="32"/>
        <v/>
      </c>
      <c r="G2066" s="43"/>
      <c r="H2066" s="43"/>
      <c r="I2066" s="43"/>
    </row>
    <row r="2067" spans="1:9" ht="24.95" customHeight="1" thickBot="1">
      <c r="A2067" s="43"/>
      <c r="B2067" s="43"/>
      <c r="C2067" s="43"/>
      <c r="D2067" s="85" t="str">
        <f>IFERROR(VLOOKUP(C2067,التكويد!$A$2:$R$1501,5,0),"")</f>
        <v/>
      </c>
      <c r="F2067" s="91" t="str">
        <f t="shared" si="32"/>
        <v/>
      </c>
      <c r="G2067" s="43"/>
      <c r="H2067" s="43"/>
      <c r="I2067" s="43"/>
    </row>
    <row r="2068" spans="1:9" ht="24.95" customHeight="1" thickBot="1">
      <c r="A2068" s="43"/>
      <c r="B2068" s="43"/>
      <c r="C2068" s="43"/>
      <c r="D2068" s="85" t="str">
        <f>IFERROR(VLOOKUP(C2068,التكويد!$A$2:$R$1501,5,0),"")</f>
        <v/>
      </c>
      <c r="F2068" s="91" t="str">
        <f t="shared" si="32"/>
        <v/>
      </c>
      <c r="G2068" s="43"/>
      <c r="H2068" s="43"/>
      <c r="I2068" s="43"/>
    </row>
    <row r="2069" spans="1:9" ht="24.95" customHeight="1" thickBot="1">
      <c r="A2069" s="43"/>
      <c r="B2069" s="43"/>
      <c r="C2069" s="43"/>
      <c r="D2069" s="85" t="str">
        <f>IFERROR(VLOOKUP(C2069,التكويد!$A$2:$R$1501,5,0),"")</f>
        <v/>
      </c>
      <c r="F2069" s="91" t="str">
        <f t="shared" si="32"/>
        <v/>
      </c>
      <c r="G2069" s="43"/>
      <c r="H2069" s="43"/>
      <c r="I2069" s="43"/>
    </row>
    <row r="2070" spans="1:9" ht="24.95" customHeight="1" thickBot="1">
      <c r="A2070" s="43"/>
      <c r="B2070" s="43"/>
      <c r="C2070" s="43"/>
      <c r="D2070" s="85" t="str">
        <f>IFERROR(VLOOKUP(C2070,التكويد!$A$2:$R$1501,5,0),"")</f>
        <v/>
      </c>
      <c r="F2070" s="91" t="str">
        <f t="shared" si="32"/>
        <v/>
      </c>
      <c r="G2070" s="43"/>
      <c r="H2070" s="43"/>
      <c r="I2070" s="43"/>
    </row>
    <row r="2071" spans="1:9" ht="24.95" customHeight="1" thickBot="1">
      <c r="A2071" s="43"/>
      <c r="B2071" s="43"/>
      <c r="C2071" s="43"/>
      <c r="D2071" s="85" t="str">
        <f>IFERROR(VLOOKUP(C2071,التكويد!$A$2:$R$1501,5,0),"")</f>
        <v/>
      </c>
      <c r="F2071" s="91" t="str">
        <f t="shared" si="32"/>
        <v/>
      </c>
      <c r="G2071" s="43"/>
      <c r="H2071" s="43"/>
      <c r="I2071" s="43"/>
    </row>
    <row r="2072" spans="1:9" ht="24.95" customHeight="1" thickBot="1">
      <c r="A2072" s="43"/>
      <c r="B2072" s="43"/>
      <c r="C2072" s="43"/>
      <c r="D2072" s="85" t="str">
        <f>IFERROR(VLOOKUP(C2072,التكويد!$A$2:$R$1501,5,0),"")</f>
        <v/>
      </c>
      <c r="F2072" s="91" t="str">
        <f t="shared" si="32"/>
        <v/>
      </c>
      <c r="G2072" s="43"/>
      <c r="H2072" s="43"/>
      <c r="I2072" s="43"/>
    </row>
    <row r="2073" spans="1:9" ht="24.95" customHeight="1" thickBot="1">
      <c r="A2073" s="43"/>
      <c r="B2073" s="43"/>
      <c r="C2073" s="43"/>
      <c r="D2073" s="85" t="str">
        <f>IFERROR(VLOOKUP(C2073,التكويد!$A$2:$R$1501,5,0),"")</f>
        <v/>
      </c>
      <c r="F2073" s="91" t="str">
        <f t="shared" si="32"/>
        <v/>
      </c>
      <c r="G2073" s="43"/>
      <c r="H2073" s="43"/>
      <c r="I2073" s="43"/>
    </row>
    <row r="2074" spans="1:9" ht="24.95" customHeight="1" thickBot="1">
      <c r="A2074" s="43"/>
      <c r="B2074" s="43"/>
      <c r="C2074" s="43"/>
      <c r="D2074" s="85" t="str">
        <f>IFERROR(VLOOKUP(C2074,التكويد!$A$2:$R$1501,5,0),"")</f>
        <v/>
      </c>
      <c r="F2074" s="91" t="str">
        <f t="shared" si="32"/>
        <v/>
      </c>
      <c r="G2074" s="43"/>
      <c r="H2074" s="43"/>
      <c r="I2074" s="43"/>
    </row>
    <row r="2075" spans="1:9" ht="24.95" customHeight="1" thickBot="1">
      <c r="A2075" s="43"/>
      <c r="B2075" s="43"/>
      <c r="C2075" s="43"/>
      <c r="D2075" s="85" t="str">
        <f>IFERROR(VLOOKUP(C2075,التكويد!$A$2:$R$1501,5,0),"")</f>
        <v/>
      </c>
      <c r="F2075" s="91" t="str">
        <f t="shared" si="32"/>
        <v/>
      </c>
      <c r="G2075" s="43"/>
      <c r="H2075" s="43"/>
      <c r="I2075" s="43"/>
    </row>
    <row r="2076" spans="1:9" ht="24.95" customHeight="1" thickBot="1">
      <c r="A2076" s="43"/>
      <c r="B2076" s="43"/>
      <c r="C2076" s="43"/>
      <c r="D2076" s="85" t="str">
        <f>IFERROR(VLOOKUP(C2076,التكويد!$A$2:$R$1501,5,0),"")</f>
        <v/>
      </c>
      <c r="F2076" s="91" t="str">
        <f t="shared" si="32"/>
        <v/>
      </c>
      <c r="G2076" s="43"/>
      <c r="H2076" s="43"/>
      <c r="I2076" s="43"/>
    </row>
    <row r="2077" spans="1:9" ht="24.95" customHeight="1" thickBot="1">
      <c r="A2077" s="43"/>
      <c r="B2077" s="43"/>
      <c r="C2077" s="43"/>
      <c r="D2077" s="85" t="str">
        <f>IFERROR(VLOOKUP(C2077,التكويد!$A$2:$R$1501,5,0),"")</f>
        <v/>
      </c>
      <c r="F2077" s="91" t="str">
        <f t="shared" si="32"/>
        <v/>
      </c>
      <c r="G2077" s="43"/>
      <c r="H2077" s="43"/>
      <c r="I2077" s="43"/>
    </row>
    <row r="2078" spans="1:9" ht="24.95" customHeight="1" thickBot="1">
      <c r="A2078" s="43"/>
      <c r="B2078" s="43"/>
      <c r="C2078" s="43"/>
      <c r="D2078" s="85" t="str">
        <f>IFERROR(VLOOKUP(C2078,التكويد!$A$2:$R$1501,5,0),"")</f>
        <v/>
      </c>
      <c r="F2078" s="91" t="str">
        <f t="shared" si="32"/>
        <v/>
      </c>
      <c r="G2078" s="43"/>
      <c r="H2078" s="43"/>
      <c r="I2078" s="43"/>
    </row>
    <row r="2079" spans="1:9" ht="24.95" customHeight="1" thickBot="1">
      <c r="A2079" s="43"/>
      <c r="B2079" s="43"/>
      <c r="C2079" s="43"/>
      <c r="D2079" s="85" t="str">
        <f>IFERROR(VLOOKUP(C2079,التكويد!$A$2:$R$1501,5,0),"")</f>
        <v/>
      </c>
      <c r="F2079" s="91" t="str">
        <f t="shared" si="32"/>
        <v/>
      </c>
      <c r="G2079" s="43"/>
      <c r="H2079" s="43"/>
      <c r="I2079" s="43"/>
    </row>
    <row r="2080" spans="1:9" ht="24.95" customHeight="1" thickBot="1">
      <c r="A2080" s="43"/>
      <c r="B2080" s="43"/>
      <c r="C2080" s="43"/>
      <c r="D2080" s="85" t="str">
        <f>IFERROR(VLOOKUP(C2080,التكويد!$A$2:$R$1501,5,0),"")</f>
        <v/>
      </c>
      <c r="F2080" s="91" t="str">
        <f t="shared" si="32"/>
        <v/>
      </c>
      <c r="G2080" s="43"/>
      <c r="H2080" s="43"/>
      <c r="I2080" s="43"/>
    </row>
    <row r="2081" spans="1:9" ht="24.95" customHeight="1" thickBot="1">
      <c r="A2081" s="43"/>
      <c r="B2081" s="43"/>
      <c r="C2081" s="43"/>
      <c r="D2081" s="85" t="str">
        <f>IFERROR(VLOOKUP(C2081,التكويد!$A$2:$R$1501,5,0),"")</f>
        <v/>
      </c>
      <c r="F2081" s="91" t="str">
        <f t="shared" si="32"/>
        <v/>
      </c>
      <c r="G2081" s="43"/>
      <c r="H2081" s="43"/>
      <c r="I2081" s="43"/>
    </row>
    <row r="2082" spans="1:9" ht="24.95" customHeight="1" thickBot="1">
      <c r="A2082" s="43"/>
      <c r="B2082" s="43"/>
      <c r="C2082" s="43"/>
      <c r="D2082" s="85" t="str">
        <f>IFERROR(VLOOKUP(C2082,التكويد!$A$2:$R$1501,5,0),"")</f>
        <v/>
      </c>
      <c r="F2082" s="91" t="str">
        <f t="shared" si="32"/>
        <v/>
      </c>
      <c r="G2082" s="43"/>
      <c r="H2082" s="43"/>
      <c r="I2082" s="43"/>
    </row>
    <row r="2083" spans="1:9" ht="24.95" customHeight="1" thickBot="1">
      <c r="A2083" s="43"/>
      <c r="B2083" s="43"/>
      <c r="C2083" s="43"/>
      <c r="D2083" s="85" t="str">
        <f>IFERROR(VLOOKUP(C2083,التكويد!$A$2:$R$1501,5,0),"")</f>
        <v/>
      </c>
      <c r="F2083" s="91" t="str">
        <f t="shared" si="32"/>
        <v/>
      </c>
      <c r="G2083" s="43"/>
      <c r="H2083" s="43"/>
      <c r="I2083" s="43"/>
    </row>
    <row r="2084" spans="1:9" ht="24.95" customHeight="1" thickBot="1">
      <c r="A2084" s="43"/>
      <c r="B2084" s="43"/>
      <c r="C2084" s="43"/>
      <c r="D2084" s="85" t="str">
        <f>IFERROR(VLOOKUP(C2084,التكويد!$A$2:$R$1501,5,0),"")</f>
        <v/>
      </c>
      <c r="F2084" s="91" t="str">
        <f t="shared" si="32"/>
        <v/>
      </c>
      <c r="G2084" s="43"/>
      <c r="H2084" s="43"/>
      <c r="I2084" s="43"/>
    </row>
    <row r="2085" spans="1:9" ht="24.95" customHeight="1" thickBot="1">
      <c r="A2085" s="43"/>
      <c r="B2085" s="43"/>
      <c r="C2085" s="43"/>
      <c r="D2085" s="85" t="str">
        <f>IFERROR(VLOOKUP(C2085,التكويد!$A$2:$R$1501,5,0),"")</f>
        <v/>
      </c>
      <c r="F2085" s="91" t="str">
        <f t="shared" si="32"/>
        <v/>
      </c>
      <c r="G2085" s="43"/>
      <c r="H2085" s="43"/>
      <c r="I2085" s="43"/>
    </row>
    <row r="2086" spans="1:9" ht="24.95" customHeight="1" thickBot="1">
      <c r="A2086" s="43"/>
      <c r="B2086" s="43"/>
      <c r="C2086" s="43"/>
      <c r="D2086" s="85" t="str">
        <f>IFERROR(VLOOKUP(C2086,التكويد!$A$2:$R$1501,5,0),"")</f>
        <v/>
      </c>
      <c r="F2086" s="91" t="str">
        <f t="shared" si="32"/>
        <v/>
      </c>
      <c r="G2086" s="43"/>
      <c r="H2086" s="43"/>
      <c r="I2086" s="43"/>
    </row>
    <row r="2087" spans="1:9" ht="24.95" customHeight="1" thickBot="1">
      <c r="A2087" s="43"/>
      <c r="B2087" s="43"/>
      <c r="C2087" s="43"/>
      <c r="D2087" s="85" t="str">
        <f>IFERROR(VLOOKUP(C2087,التكويد!$A$2:$R$1501,5,0),"")</f>
        <v/>
      </c>
      <c r="F2087" s="91" t="str">
        <f t="shared" si="32"/>
        <v/>
      </c>
      <c r="G2087" s="43"/>
      <c r="H2087" s="43"/>
      <c r="I2087" s="43"/>
    </row>
    <row r="2088" spans="1:9" ht="24.95" customHeight="1" thickBot="1">
      <c r="A2088" s="43"/>
      <c r="B2088" s="43"/>
      <c r="C2088" s="43"/>
      <c r="D2088" s="85" t="str">
        <f>IFERROR(VLOOKUP(C2088,التكويد!$A$2:$R$1501,5,0),"")</f>
        <v/>
      </c>
      <c r="F2088" s="91" t="str">
        <f t="shared" si="32"/>
        <v/>
      </c>
      <c r="G2088" s="43"/>
      <c r="H2088" s="43"/>
      <c r="I2088" s="43"/>
    </row>
    <row r="2089" spans="1:9" ht="24.95" customHeight="1" thickBot="1">
      <c r="A2089" s="43"/>
      <c r="B2089" s="43"/>
      <c r="C2089" s="43"/>
      <c r="D2089" s="85" t="str">
        <f>IFERROR(VLOOKUP(C2089,التكويد!$A$2:$R$1501,5,0),"")</f>
        <v/>
      </c>
      <c r="F2089" s="91" t="str">
        <f t="shared" si="32"/>
        <v/>
      </c>
      <c r="G2089" s="43"/>
      <c r="H2089" s="43"/>
      <c r="I2089" s="43"/>
    </row>
    <row r="2090" spans="1:9" ht="24.95" customHeight="1" thickBot="1">
      <c r="A2090" s="43"/>
      <c r="B2090" s="43"/>
      <c r="C2090" s="43"/>
      <c r="D2090" s="85" t="str">
        <f>IFERROR(VLOOKUP(C2090,التكويد!$A$2:$R$1501,5,0),"")</f>
        <v/>
      </c>
      <c r="F2090" s="91" t="str">
        <f t="shared" si="32"/>
        <v/>
      </c>
      <c r="G2090" s="43"/>
      <c r="H2090" s="43"/>
      <c r="I2090" s="43"/>
    </row>
    <row r="2091" spans="1:9" ht="24.95" customHeight="1" thickBot="1">
      <c r="A2091" s="43"/>
      <c r="B2091" s="43"/>
      <c r="C2091" s="43"/>
      <c r="D2091" s="85" t="str">
        <f>IFERROR(VLOOKUP(C2091,التكويد!$A$2:$R$1501,5,0),"")</f>
        <v/>
      </c>
      <c r="F2091" s="91" t="str">
        <f t="shared" si="32"/>
        <v/>
      </c>
      <c r="G2091" s="43"/>
      <c r="H2091" s="43"/>
      <c r="I2091" s="43"/>
    </row>
    <row r="2092" spans="1:9" ht="24.95" customHeight="1" thickBot="1">
      <c r="A2092" s="43"/>
      <c r="B2092" s="43"/>
      <c r="C2092" s="43"/>
      <c r="D2092" s="85" t="str">
        <f>IFERROR(VLOOKUP(C2092,التكويد!$A$2:$R$1501,5,0),"")</f>
        <v/>
      </c>
      <c r="F2092" s="91" t="str">
        <f t="shared" si="32"/>
        <v/>
      </c>
      <c r="G2092" s="43"/>
      <c r="H2092" s="43"/>
      <c r="I2092" s="43"/>
    </row>
    <row r="2093" spans="1:9" ht="24.95" customHeight="1" thickBot="1">
      <c r="A2093" s="43"/>
      <c r="B2093" s="43"/>
      <c r="C2093" s="43"/>
      <c r="D2093" s="85" t="str">
        <f>IFERROR(VLOOKUP(C2093,التكويد!$A$2:$R$1501,5,0),"")</f>
        <v/>
      </c>
      <c r="F2093" s="91" t="str">
        <f t="shared" si="32"/>
        <v/>
      </c>
      <c r="G2093" s="43"/>
      <c r="H2093" s="43"/>
      <c r="I2093" s="43"/>
    </row>
    <row r="2094" spans="1:9" ht="24.95" customHeight="1" thickBot="1">
      <c r="A2094" s="43"/>
      <c r="B2094" s="43"/>
      <c r="C2094" s="43"/>
      <c r="D2094" s="85" t="str">
        <f>IFERROR(VLOOKUP(C2094,التكويد!$A$2:$R$1501,5,0),"")</f>
        <v/>
      </c>
      <c r="F2094" s="91" t="str">
        <f t="shared" si="32"/>
        <v/>
      </c>
      <c r="G2094" s="43"/>
      <c r="H2094" s="43"/>
      <c r="I2094" s="43"/>
    </row>
    <row r="2095" spans="1:9" ht="24.95" customHeight="1" thickBot="1">
      <c r="A2095" s="43"/>
      <c r="B2095" s="43"/>
      <c r="C2095" s="43"/>
      <c r="D2095" s="85" t="str">
        <f>IFERROR(VLOOKUP(C2095,التكويد!$A$2:$R$1501,5,0),"")</f>
        <v/>
      </c>
      <c r="F2095" s="91" t="str">
        <f t="shared" si="32"/>
        <v/>
      </c>
      <c r="G2095" s="43"/>
      <c r="H2095" s="43"/>
      <c r="I2095" s="43"/>
    </row>
    <row r="2096" spans="1:9" ht="24.95" customHeight="1" thickBot="1">
      <c r="A2096" s="43"/>
      <c r="B2096" s="43"/>
      <c r="C2096" s="43"/>
      <c r="D2096" s="85" t="str">
        <f>IFERROR(VLOOKUP(C2096,التكويد!$A$2:$R$1501,5,0),"")</f>
        <v/>
      </c>
      <c r="F2096" s="91" t="str">
        <f t="shared" si="32"/>
        <v/>
      </c>
      <c r="G2096" s="43"/>
      <c r="H2096" s="43"/>
      <c r="I2096" s="43"/>
    </row>
    <row r="2097" spans="1:9" ht="24.95" customHeight="1" thickBot="1">
      <c r="A2097" s="43"/>
      <c r="B2097" s="43"/>
      <c r="C2097" s="43"/>
      <c r="D2097" s="85" t="str">
        <f>IFERROR(VLOOKUP(C2097,التكويد!$A$2:$R$1501,5,0),"")</f>
        <v/>
      </c>
      <c r="F2097" s="91" t="str">
        <f t="shared" si="32"/>
        <v/>
      </c>
      <c r="G2097" s="43"/>
      <c r="H2097" s="43"/>
      <c r="I2097" s="43"/>
    </row>
    <row r="2098" spans="1:9" ht="24.95" customHeight="1" thickBot="1">
      <c r="A2098" s="43"/>
      <c r="B2098" s="43"/>
      <c r="C2098" s="43"/>
      <c r="D2098" s="85" t="str">
        <f>IFERROR(VLOOKUP(C2098,التكويد!$A$2:$R$1501,5,0),"")</f>
        <v/>
      </c>
      <c r="F2098" s="91" t="str">
        <f t="shared" si="32"/>
        <v/>
      </c>
      <c r="G2098" s="43"/>
      <c r="H2098" s="43"/>
      <c r="I2098" s="43"/>
    </row>
    <row r="2099" spans="1:9" ht="24.95" customHeight="1" thickBot="1">
      <c r="A2099" s="43"/>
      <c r="B2099" s="43"/>
      <c r="C2099" s="43"/>
      <c r="D2099" s="85" t="str">
        <f>IFERROR(VLOOKUP(C2099,التكويد!$A$2:$R$1501,5,0),"")</f>
        <v/>
      </c>
      <c r="F2099" s="91" t="str">
        <f t="shared" si="32"/>
        <v/>
      </c>
      <c r="G2099" s="43"/>
      <c r="H2099" s="43"/>
      <c r="I2099" s="43"/>
    </row>
    <row r="2100" spans="1:9" ht="24.95" customHeight="1" thickBot="1">
      <c r="A2100" s="43"/>
      <c r="B2100" s="43"/>
      <c r="C2100" s="43"/>
      <c r="D2100" s="85" t="str">
        <f>IFERROR(VLOOKUP(C2100,التكويد!$A$2:$R$1501,5,0),"")</f>
        <v/>
      </c>
      <c r="F2100" s="91" t="str">
        <f t="shared" si="32"/>
        <v/>
      </c>
      <c r="G2100" s="43"/>
      <c r="H2100" s="43"/>
      <c r="I2100" s="43"/>
    </row>
    <row r="2101" spans="1:9" ht="24.95" customHeight="1" thickBot="1">
      <c r="A2101" s="43"/>
      <c r="B2101" s="43"/>
      <c r="C2101" s="43"/>
      <c r="D2101" s="85" t="str">
        <f>IFERROR(VLOOKUP(C2101,التكويد!$A$2:$R$1501,5,0),"")</f>
        <v/>
      </c>
      <c r="F2101" s="91" t="str">
        <f t="shared" si="32"/>
        <v/>
      </c>
      <c r="G2101" s="43"/>
      <c r="H2101" s="43"/>
      <c r="I2101" s="43"/>
    </row>
    <row r="2102" spans="1:9" ht="24.95" customHeight="1" thickBot="1">
      <c r="A2102" s="43"/>
      <c r="B2102" s="43"/>
      <c r="C2102" s="43"/>
      <c r="D2102" s="85" t="str">
        <f>IFERROR(VLOOKUP(C2102,التكويد!$A$2:$R$1501,5,0),"")</f>
        <v/>
      </c>
      <c r="F2102" s="91" t="str">
        <f t="shared" si="32"/>
        <v/>
      </c>
      <c r="G2102" s="43"/>
      <c r="H2102" s="43"/>
      <c r="I2102" s="43"/>
    </row>
    <row r="2103" spans="1:9" ht="24.95" customHeight="1" thickBot="1">
      <c r="A2103" s="43"/>
      <c r="B2103" s="43"/>
      <c r="C2103" s="43"/>
      <c r="D2103" s="85" t="str">
        <f>IFERROR(VLOOKUP(C2103,التكويد!$A$2:$R$1501,5,0),"")</f>
        <v/>
      </c>
      <c r="F2103" s="91" t="str">
        <f t="shared" si="32"/>
        <v/>
      </c>
      <c r="G2103" s="43"/>
      <c r="H2103" s="43"/>
      <c r="I2103" s="43"/>
    </row>
    <row r="2104" spans="1:9" ht="24.95" customHeight="1" thickBot="1">
      <c r="A2104" s="43"/>
      <c r="B2104" s="43"/>
      <c r="C2104" s="43"/>
      <c r="D2104" s="85" t="str">
        <f>IFERROR(VLOOKUP(C2104,التكويد!$A$2:$R$1501,5,0),"")</f>
        <v/>
      </c>
      <c r="F2104" s="91" t="str">
        <f t="shared" si="32"/>
        <v/>
      </c>
      <c r="G2104" s="43"/>
      <c r="H2104" s="43"/>
      <c r="I2104" s="43"/>
    </row>
    <row r="2105" spans="1:9" ht="24.95" customHeight="1" thickBot="1">
      <c r="A2105" s="43"/>
      <c r="B2105" s="43"/>
      <c r="C2105" s="43"/>
      <c r="D2105" s="85" t="str">
        <f>IFERROR(VLOOKUP(C2105,التكويد!$A$2:$R$1501,5,0),"")</f>
        <v/>
      </c>
      <c r="F2105" s="91" t="str">
        <f t="shared" si="32"/>
        <v/>
      </c>
      <c r="G2105" s="43"/>
      <c r="H2105" s="43"/>
      <c r="I2105" s="43"/>
    </row>
    <row r="2106" spans="1:9" ht="24.95" customHeight="1" thickBot="1">
      <c r="A2106" s="43"/>
      <c r="B2106" s="43"/>
      <c r="C2106" s="43"/>
      <c r="D2106" s="85" t="str">
        <f>IFERROR(VLOOKUP(C2106,التكويد!$A$2:$R$1501,5,0),"")</f>
        <v/>
      </c>
      <c r="F2106" s="91" t="str">
        <f t="shared" si="32"/>
        <v/>
      </c>
      <c r="G2106" s="43"/>
      <c r="H2106" s="43"/>
      <c r="I2106" s="43"/>
    </row>
    <row r="2107" spans="1:9" ht="24.95" customHeight="1" thickBot="1">
      <c r="A2107" s="43"/>
      <c r="B2107" s="43"/>
      <c r="C2107" s="43"/>
      <c r="D2107" s="85" t="str">
        <f>IFERROR(VLOOKUP(C2107,التكويد!$A$2:$R$1501,5,0),"")</f>
        <v/>
      </c>
      <c r="F2107" s="91" t="str">
        <f t="shared" si="32"/>
        <v/>
      </c>
      <c r="G2107" s="43"/>
      <c r="H2107" s="43"/>
      <c r="I2107" s="43"/>
    </row>
    <row r="2108" spans="1:9" ht="24.95" customHeight="1" thickBot="1">
      <c r="A2108" s="43"/>
      <c r="B2108" s="43"/>
      <c r="C2108" s="43"/>
      <c r="D2108" s="85" t="str">
        <f>IFERROR(VLOOKUP(C2108,التكويد!$A$2:$R$1501,5,0),"")</f>
        <v/>
      </c>
      <c r="F2108" s="91" t="str">
        <f t="shared" si="32"/>
        <v/>
      </c>
      <c r="G2108" s="43"/>
      <c r="H2108" s="43"/>
      <c r="I2108" s="43"/>
    </row>
    <row r="2109" spans="1:9" ht="24.95" customHeight="1" thickBot="1">
      <c r="A2109" s="43"/>
      <c r="B2109" s="43"/>
      <c r="C2109" s="43"/>
      <c r="D2109" s="85" t="str">
        <f>IFERROR(VLOOKUP(C2109,التكويد!$A$2:$R$1501,5,0),"")</f>
        <v/>
      </c>
      <c r="F2109" s="91" t="str">
        <f t="shared" si="32"/>
        <v/>
      </c>
      <c r="G2109" s="43"/>
      <c r="H2109" s="43"/>
      <c r="I2109" s="43"/>
    </row>
    <row r="2110" spans="1:9" ht="24.95" customHeight="1" thickBot="1">
      <c r="A2110" s="43"/>
      <c r="B2110" s="43"/>
      <c r="C2110" s="43"/>
      <c r="D2110" s="85" t="str">
        <f>IFERROR(VLOOKUP(C2110,التكويد!$A$2:$R$1501,5,0),"")</f>
        <v/>
      </c>
      <c r="F2110" s="91" t="str">
        <f t="shared" si="32"/>
        <v/>
      </c>
      <c r="G2110" s="43"/>
      <c r="H2110" s="43"/>
      <c r="I2110" s="43"/>
    </row>
    <row r="2111" spans="1:9" ht="24.95" customHeight="1" thickBot="1">
      <c r="A2111" s="43"/>
      <c r="B2111" s="43"/>
      <c r="C2111" s="43"/>
      <c r="D2111" s="85" t="str">
        <f>IFERROR(VLOOKUP(C2111,التكويد!$A$2:$R$1501,5,0),"")</f>
        <v/>
      </c>
      <c r="F2111" s="91" t="str">
        <f t="shared" si="32"/>
        <v/>
      </c>
      <c r="G2111" s="43"/>
      <c r="H2111" s="43"/>
      <c r="I2111" s="43"/>
    </row>
    <row r="2112" spans="1:9" ht="24.95" customHeight="1" thickBot="1">
      <c r="A2112" s="43"/>
      <c r="B2112" s="43"/>
      <c r="C2112" s="43"/>
      <c r="D2112" s="85" t="str">
        <f>IFERROR(VLOOKUP(C2112,التكويد!$A$2:$R$1501,5,0),"")</f>
        <v/>
      </c>
      <c r="F2112" s="91" t="str">
        <f t="shared" si="32"/>
        <v/>
      </c>
      <c r="G2112" s="43"/>
      <c r="H2112" s="43"/>
      <c r="I2112" s="43"/>
    </row>
    <row r="2113" spans="1:9" ht="24.95" customHeight="1" thickBot="1">
      <c r="A2113" s="43"/>
      <c r="B2113" s="43"/>
      <c r="C2113" s="43"/>
      <c r="D2113" s="85" t="str">
        <f>IFERROR(VLOOKUP(C2113,التكويد!$A$2:$R$1501,5,0),"")</f>
        <v/>
      </c>
      <c r="F2113" s="91" t="str">
        <f t="shared" si="32"/>
        <v/>
      </c>
      <c r="G2113" s="43"/>
      <c r="H2113" s="43"/>
      <c r="I2113" s="43"/>
    </row>
    <row r="2114" spans="1:9" ht="24.95" customHeight="1" thickBot="1">
      <c r="A2114" s="43"/>
      <c r="B2114" s="43"/>
      <c r="C2114" s="43"/>
      <c r="D2114" s="85" t="str">
        <f>IFERROR(VLOOKUP(C2114,التكويد!$A$2:$R$1501,5,0),"")</f>
        <v/>
      </c>
      <c r="F2114" s="91" t="str">
        <f t="shared" ref="F2114:F2177" si="33">IFERROR(SUM(E2114/G2114),"")</f>
        <v/>
      </c>
      <c r="G2114" s="43"/>
      <c r="H2114" s="43"/>
      <c r="I2114" s="43"/>
    </row>
    <row r="2115" spans="1:9" ht="24.95" customHeight="1" thickBot="1">
      <c r="A2115" s="43"/>
      <c r="B2115" s="43"/>
      <c r="C2115" s="43"/>
      <c r="D2115" s="85" t="str">
        <f>IFERROR(VLOOKUP(C2115,التكويد!$A$2:$R$1501,5,0),"")</f>
        <v/>
      </c>
      <c r="F2115" s="91" t="str">
        <f t="shared" si="33"/>
        <v/>
      </c>
      <c r="G2115" s="43"/>
      <c r="H2115" s="43"/>
      <c r="I2115" s="43"/>
    </row>
    <row r="2116" spans="1:9" ht="24.95" customHeight="1" thickBot="1">
      <c r="A2116" s="43"/>
      <c r="B2116" s="43"/>
      <c r="C2116" s="43"/>
      <c r="D2116" s="85" t="str">
        <f>IFERROR(VLOOKUP(C2116,التكويد!$A$2:$R$1501,5,0),"")</f>
        <v/>
      </c>
      <c r="F2116" s="91" t="str">
        <f t="shared" si="33"/>
        <v/>
      </c>
      <c r="G2116" s="43"/>
      <c r="H2116" s="43"/>
      <c r="I2116" s="43"/>
    </row>
    <row r="2117" spans="1:9" ht="24.95" customHeight="1" thickBot="1">
      <c r="A2117" s="43"/>
      <c r="B2117" s="43"/>
      <c r="C2117" s="43"/>
      <c r="D2117" s="85" t="str">
        <f>IFERROR(VLOOKUP(C2117,التكويد!$A$2:$R$1501,5,0),"")</f>
        <v/>
      </c>
      <c r="F2117" s="91" t="str">
        <f t="shared" si="33"/>
        <v/>
      </c>
      <c r="G2117" s="43"/>
      <c r="H2117" s="43"/>
      <c r="I2117" s="43"/>
    </row>
    <row r="2118" spans="1:9" ht="24.95" customHeight="1" thickBot="1">
      <c r="A2118" s="43"/>
      <c r="B2118" s="43"/>
      <c r="C2118" s="43"/>
      <c r="D2118" s="85" t="str">
        <f>IFERROR(VLOOKUP(C2118,التكويد!$A$2:$R$1501,5,0),"")</f>
        <v/>
      </c>
      <c r="F2118" s="91" t="str">
        <f t="shared" si="33"/>
        <v/>
      </c>
      <c r="G2118" s="43"/>
      <c r="H2118" s="43"/>
      <c r="I2118" s="43"/>
    </row>
    <row r="2119" spans="1:9" ht="24.95" customHeight="1" thickBot="1">
      <c r="A2119" s="43"/>
      <c r="B2119" s="43"/>
      <c r="C2119" s="43"/>
      <c r="D2119" s="85" t="str">
        <f>IFERROR(VLOOKUP(C2119,التكويد!$A$2:$R$1501,5,0),"")</f>
        <v/>
      </c>
      <c r="F2119" s="91" t="str">
        <f t="shared" si="33"/>
        <v/>
      </c>
      <c r="G2119" s="43"/>
      <c r="H2119" s="43"/>
      <c r="I2119" s="43"/>
    </row>
    <row r="2120" spans="1:9" ht="24.95" customHeight="1" thickBot="1">
      <c r="A2120" s="43"/>
      <c r="B2120" s="43"/>
      <c r="C2120" s="43"/>
      <c r="D2120" s="85" t="str">
        <f>IFERROR(VLOOKUP(C2120,التكويد!$A$2:$R$1501,5,0),"")</f>
        <v/>
      </c>
      <c r="F2120" s="91" t="str">
        <f t="shared" si="33"/>
        <v/>
      </c>
      <c r="G2120" s="43"/>
      <c r="H2120" s="43"/>
      <c r="I2120" s="43"/>
    </row>
    <row r="2121" spans="1:9" ht="24.95" customHeight="1" thickBot="1">
      <c r="A2121" s="43"/>
      <c r="B2121" s="43"/>
      <c r="C2121" s="43"/>
      <c r="D2121" s="85" t="str">
        <f>IFERROR(VLOOKUP(C2121,التكويد!$A$2:$R$1501,5,0),"")</f>
        <v/>
      </c>
      <c r="F2121" s="91" t="str">
        <f t="shared" si="33"/>
        <v/>
      </c>
      <c r="G2121" s="43"/>
      <c r="H2121" s="43"/>
      <c r="I2121" s="43"/>
    </row>
    <row r="2122" spans="1:9" ht="24.95" customHeight="1" thickBot="1">
      <c r="A2122" s="43"/>
      <c r="B2122" s="43"/>
      <c r="C2122" s="43"/>
      <c r="D2122" s="85" t="str">
        <f>IFERROR(VLOOKUP(C2122,التكويد!$A$2:$R$1501,5,0),"")</f>
        <v/>
      </c>
      <c r="F2122" s="91" t="str">
        <f t="shared" si="33"/>
        <v/>
      </c>
      <c r="G2122" s="43"/>
      <c r="H2122" s="43"/>
      <c r="I2122" s="43"/>
    </row>
    <row r="2123" spans="1:9" ht="24.95" customHeight="1" thickBot="1">
      <c r="A2123" s="43"/>
      <c r="B2123" s="43"/>
      <c r="C2123" s="43"/>
      <c r="D2123" s="85" t="str">
        <f>IFERROR(VLOOKUP(C2123,التكويد!$A$2:$R$1501,5,0),"")</f>
        <v/>
      </c>
      <c r="F2123" s="91" t="str">
        <f t="shared" si="33"/>
        <v/>
      </c>
      <c r="G2123" s="43"/>
      <c r="H2123" s="43"/>
      <c r="I2123" s="43"/>
    </row>
    <row r="2124" spans="1:9" ht="24.95" customHeight="1" thickBot="1">
      <c r="A2124" s="43"/>
      <c r="B2124" s="43"/>
      <c r="C2124" s="43"/>
      <c r="D2124" s="85" t="str">
        <f>IFERROR(VLOOKUP(C2124,التكويد!$A$2:$R$1501,5,0),"")</f>
        <v/>
      </c>
      <c r="F2124" s="91" t="str">
        <f t="shared" si="33"/>
        <v/>
      </c>
      <c r="G2124" s="43"/>
      <c r="H2124" s="43"/>
      <c r="I2124" s="43"/>
    </row>
    <row r="2125" spans="1:9" ht="24.95" customHeight="1" thickBot="1">
      <c r="A2125" s="43"/>
      <c r="B2125" s="43"/>
      <c r="C2125" s="43"/>
      <c r="D2125" s="85" t="str">
        <f>IFERROR(VLOOKUP(C2125,التكويد!$A$2:$R$1501,5,0),"")</f>
        <v/>
      </c>
      <c r="F2125" s="91" t="str">
        <f t="shared" si="33"/>
        <v/>
      </c>
      <c r="G2125" s="43"/>
      <c r="H2125" s="43"/>
      <c r="I2125" s="43"/>
    </row>
    <row r="2126" spans="1:9" ht="24.95" customHeight="1" thickBot="1">
      <c r="A2126" s="43"/>
      <c r="B2126" s="43"/>
      <c r="C2126" s="43"/>
      <c r="D2126" s="85" t="str">
        <f>IFERROR(VLOOKUP(C2126,التكويد!$A$2:$R$1501,5,0),"")</f>
        <v/>
      </c>
      <c r="F2126" s="91" t="str">
        <f t="shared" si="33"/>
        <v/>
      </c>
      <c r="G2126" s="43"/>
      <c r="H2126" s="43"/>
      <c r="I2126" s="43"/>
    </row>
    <row r="2127" spans="1:9" ht="24.95" customHeight="1" thickBot="1">
      <c r="A2127" s="43"/>
      <c r="B2127" s="43"/>
      <c r="C2127" s="43"/>
      <c r="D2127" s="85" t="str">
        <f>IFERROR(VLOOKUP(C2127,التكويد!$A$2:$R$1501,5,0),"")</f>
        <v/>
      </c>
      <c r="F2127" s="91" t="str">
        <f t="shared" si="33"/>
        <v/>
      </c>
      <c r="G2127" s="43"/>
      <c r="H2127" s="43"/>
      <c r="I2127" s="43"/>
    </row>
    <row r="2128" spans="1:9" ht="24.95" customHeight="1" thickBot="1">
      <c r="A2128" s="43"/>
      <c r="B2128" s="43"/>
      <c r="C2128" s="43"/>
      <c r="D2128" s="85" t="str">
        <f>IFERROR(VLOOKUP(C2128,التكويد!$A$2:$R$1501,5,0),"")</f>
        <v/>
      </c>
      <c r="F2128" s="91" t="str">
        <f t="shared" si="33"/>
        <v/>
      </c>
      <c r="G2128" s="43"/>
      <c r="H2128" s="43"/>
      <c r="I2128" s="43"/>
    </row>
    <row r="2129" spans="1:9" ht="24.95" customHeight="1" thickBot="1">
      <c r="A2129" s="43"/>
      <c r="B2129" s="43"/>
      <c r="C2129" s="43"/>
      <c r="D2129" s="85" t="str">
        <f>IFERROR(VLOOKUP(C2129,التكويد!$A$2:$R$1501,5,0),"")</f>
        <v/>
      </c>
      <c r="F2129" s="91" t="str">
        <f t="shared" si="33"/>
        <v/>
      </c>
      <c r="G2129" s="43"/>
      <c r="H2129" s="43"/>
      <c r="I2129" s="43"/>
    </row>
    <row r="2130" spans="1:9" ht="24.95" customHeight="1" thickBot="1">
      <c r="A2130" s="43"/>
      <c r="B2130" s="43"/>
      <c r="C2130" s="43"/>
      <c r="D2130" s="85" t="str">
        <f>IFERROR(VLOOKUP(C2130,التكويد!$A$2:$R$1501,5,0),"")</f>
        <v/>
      </c>
      <c r="F2130" s="91" t="str">
        <f t="shared" si="33"/>
        <v/>
      </c>
      <c r="G2130" s="43"/>
      <c r="H2130" s="43"/>
      <c r="I2130" s="43"/>
    </row>
    <row r="2131" spans="1:9" ht="24.95" customHeight="1" thickBot="1">
      <c r="A2131" s="43"/>
      <c r="B2131" s="43"/>
      <c r="C2131" s="43"/>
      <c r="D2131" s="85" t="str">
        <f>IFERROR(VLOOKUP(C2131,التكويد!$A$2:$R$1501,5,0),"")</f>
        <v/>
      </c>
      <c r="F2131" s="91" t="str">
        <f t="shared" si="33"/>
        <v/>
      </c>
      <c r="G2131" s="43"/>
      <c r="H2131" s="43"/>
      <c r="I2131" s="43"/>
    </row>
    <row r="2132" spans="1:9" ht="24.95" customHeight="1" thickBot="1">
      <c r="A2132" s="43"/>
      <c r="B2132" s="43"/>
      <c r="C2132" s="43"/>
      <c r="D2132" s="85" t="str">
        <f>IFERROR(VLOOKUP(C2132,التكويد!$A$2:$R$1501,5,0),"")</f>
        <v/>
      </c>
      <c r="F2132" s="91" t="str">
        <f t="shared" si="33"/>
        <v/>
      </c>
      <c r="G2132" s="43"/>
      <c r="H2132" s="43"/>
      <c r="I2132" s="43"/>
    </row>
    <row r="2133" spans="1:9" ht="24.95" customHeight="1" thickBot="1">
      <c r="A2133" s="43"/>
      <c r="B2133" s="43"/>
      <c r="C2133" s="43"/>
      <c r="D2133" s="85" t="str">
        <f>IFERROR(VLOOKUP(C2133,التكويد!$A$2:$R$1501,5,0),"")</f>
        <v/>
      </c>
      <c r="F2133" s="91" t="str">
        <f t="shared" si="33"/>
        <v/>
      </c>
      <c r="G2133" s="43"/>
      <c r="H2133" s="43"/>
      <c r="I2133" s="43"/>
    </row>
    <row r="2134" spans="1:9" ht="24.95" customHeight="1" thickBot="1">
      <c r="A2134" s="43"/>
      <c r="B2134" s="43"/>
      <c r="C2134" s="43"/>
      <c r="D2134" s="85" t="str">
        <f>IFERROR(VLOOKUP(C2134,التكويد!$A$2:$R$1501,5,0),"")</f>
        <v/>
      </c>
      <c r="F2134" s="91" t="str">
        <f t="shared" si="33"/>
        <v/>
      </c>
      <c r="G2134" s="43"/>
      <c r="H2134" s="43"/>
      <c r="I2134" s="43"/>
    </row>
    <row r="2135" spans="1:9" ht="24.95" customHeight="1" thickBot="1">
      <c r="A2135" s="43"/>
      <c r="B2135" s="43"/>
      <c r="C2135" s="43"/>
      <c r="D2135" s="85" t="str">
        <f>IFERROR(VLOOKUP(C2135,التكويد!$A$2:$R$1501,5,0),"")</f>
        <v/>
      </c>
      <c r="F2135" s="91" t="str">
        <f t="shared" si="33"/>
        <v/>
      </c>
      <c r="G2135" s="43"/>
      <c r="H2135" s="43"/>
      <c r="I2135" s="43"/>
    </row>
    <row r="2136" spans="1:9" ht="24.95" customHeight="1" thickBot="1">
      <c r="A2136" s="43"/>
      <c r="B2136" s="43"/>
      <c r="C2136" s="43"/>
      <c r="D2136" s="85" t="str">
        <f>IFERROR(VLOOKUP(C2136,التكويد!$A$2:$R$1501,5,0),"")</f>
        <v/>
      </c>
      <c r="F2136" s="91" t="str">
        <f t="shared" si="33"/>
        <v/>
      </c>
      <c r="G2136" s="43"/>
      <c r="H2136" s="43"/>
      <c r="I2136" s="43"/>
    </row>
    <row r="2137" spans="1:9" ht="24.95" customHeight="1" thickBot="1">
      <c r="A2137" s="43"/>
      <c r="B2137" s="43"/>
      <c r="C2137" s="43"/>
      <c r="D2137" s="85" t="str">
        <f>IFERROR(VLOOKUP(C2137,التكويد!$A$2:$R$1501,5,0),"")</f>
        <v/>
      </c>
      <c r="F2137" s="91" t="str">
        <f t="shared" si="33"/>
        <v/>
      </c>
      <c r="G2137" s="43"/>
      <c r="H2137" s="43"/>
      <c r="I2137" s="43"/>
    </row>
    <row r="2138" spans="1:9" ht="24.95" customHeight="1" thickBot="1">
      <c r="A2138" s="43"/>
      <c r="B2138" s="43"/>
      <c r="C2138" s="43"/>
      <c r="D2138" s="85" t="str">
        <f>IFERROR(VLOOKUP(C2138,التكويد!$A$2:$R$1501,5,0),"")</f>
        <v/>
      </c>
      <c r="F2138" s="91" t="str">
        <f t="shared" si="33"/>
        <v/>
      </c>
      <c r="G2138" s="43"/>
      <c r="H2138" s="43"/>
      <c r="I2138" s="43"/>
    </row>
    <row r="2139" spans="1:9" ht="24.95" customHeight="1" thickBot="1">
      <c r="A2139" s="43"/>
      <c r="B2139" s="43"/>
      <c r="C2139" s="43"/>
      <c r="D2139" s="85" t="str">
        <f>IFERROR(VLOOKUP(C2139,التكويد!$A$2:$R$1501,5,0),"")</f>
        <v/>
      </c>
      <c r="F2139" s="91" t="str">
        <f t="shared" si="33"/>
        <v/>
      </c>
      <c r="G2139" s="43"/>
      <c r="H2139" s="43"/>
      <c r="I2139" s="43"/>
    </row>
    <row r="2140" spans="1:9" ht="24.95" customHeight="1" thickBot="1">
      <c r="A2140" s="43"/>
      <c r="B2140" s="43"/>
      <c r="C2140" s="43"/>
      <c r="D2140" s="85" t="str">
        <f>IFERROR(VLOOKUP(C2140,التكويد!$A$2:$R$1501,5,0),"")</f>
        <v/>
      </c>
      <c r="F2140" s="91" t="str">
        <f t="shared" si="33"/>
        <v/>
      </c>
      <c r="G2140" s="43"/>
      <c r="H2140" s="43"/>
      <c r="I2140" s="43"/>
    </row>
    <row r="2141" spans="1:9" ht="24.95" customHeight="1" thickBot="1">
      <c r="A2141" s="43"/>
      <c r="B2141" s="43"/>
      <c r="C2141" s="43"/>
      <c r="D2141" s="85" t="str">
        <f>IFERROR(VLOOKUP(C2141,التكويد!$A$2:$R$1501,5,0),"")</f>
        <v/>
      </c>
      <c r="F2141" s="91" t="str">
        <f t="shared" si="33"/>
        <v/>
      </c>
      <c r="G2141" s="43"/>
      <c r="H2141" s="43"/>
      <c r="I2141" s="43"/>
    </row>
    <row r="2142" spans="1:9" ht="24.95" customHeight="1" thickBot="1">
      <c r="A2142" s="43"/>
      <c r="B2142" s="43"/>
      <c r="C2142" s="43"/>
      <c r="D2142" s="85" t="str">
        <f>IFERROR(VLOOKUP(C2142,التكويد!$A$2:$R$1501,5,0),"")</f>
        <v/>
      </c>
      <c r="F2142" s="91" t="str">
        <f t="shared" si="33"/>
        <v/>
      </c>
      <c r="G2142" s="43"/>
      <c r="H2142" s="43"/>
      <c r="I2142" s="43"/>
    </row>
    <row r="2143" spans="1:9" ht="24.95" customHeight="1" thickBot="1">
      <c r="A2143" s="43"/>
      <c r="B2143" s="43"/>
      <c r="C2143" s="43"/>
      <c r="D2143" s="85" t="str">
        <f>IFERROR(VLOOKUP(C2143,التكويد!$A$2:$R$1501,5,0),"")</f>
        <v/>
      </c>
      <c r="F2143" s="91" t="str">
        <f t="shared" si="33"/>
        <v/>
      </c>
      <c r="G2143" s="43"/>
      <c r="H2143" s="43"/>
      <c r="I2143" s="43"/>
    </row>
    <row r="2144" spans="1:9" ht="24.95" customHeight="1" thickBot="1">
      <c r="A2144" s="43"/>
      <c r="B2144" s="43"/>
      <c r="C2144" s="43"/>
      <c r="D2144" s="85" t="str">
        <f>IFERROR(VLOOKUP(C2144,التكويد!$A$2:$R$1501,5,0),"")</f>
        <v/>
      </c>
      <c r="F2144" s="91" t="str">
        <f t="shared" si="33"/>
        <v/>
      </c>
      <c r="G2144" s="43"/>
      <c r="H2144" s="43"/>
      <c r="I2144" s="43"/>
    </row>
    <row r="2145" spans="1:9" ht="24.95" customHeight="1" thickBot="1">
      <c r="A2145" s="43"/>
      <c r="B2145" s="43"/>
      <c r="C2145" s="43"/>
      <c r="D2145" s="85" t="str">
        <f>IFERROR(VLOOKUP(C2145,التكويد!$A$2:$R$1501,5,0),"")</f>
        <v/>
      </c>
      <c r="F2145" s="91" t="str">
        <f t="shared" si="33"/>
        <v/>
      </c>
      <c r="G2145" s="43"/>
      <c r="H2145" s="43"/>
      <c r="I2145" s="43"/>
    </row>
    <row r="2146" spans="1:9" ht="24.95" customHeight="1" thickBot="1">
      <c r="A2146" s="43"/>
      <c r="B2146" s="43"/>
      <c r="C2146" s="43"/>
      <c r="D2146" s="85" t="str">
        <f>IFERROR(VLOOKUP(C2146,التكويد!$A$2:$R$1501,5,0),"")</f>
        <v/>
      </c>
      <c r="F2146" s="91" t="str">
        <f t="shared" si="33"/>
        <v/>
      </c>
      <c r="G2146" s="43"/>
      <c r="H2146" s="43"/>
      <c r="I2146" s="43"/>
    </row>
    <row r="2147" spans="1:9" ht="24.95" customHeight="1" thickBot="1">
      <c r="A2147" s="43"/>
      <c r="B2147" s="43"/>
      <c r="C2147" s="43"/>
      <c r="D2147" s="85" t="str">
        <f>IFERROR(VLOOKUP(C2147,التكويد!$A$2:$R$1501,5,0),"")</f>
        <v/>
      </c>
      <c r="F2147" s="91" t="str">
        <f t="shared" si="33"/>
        <v/>
      </c>
      <c r="G2147" s="43"/>
      <c r="H2147" s="43"/>
      <c r="I2147" s="43"/>
    </row>
    <row r="2148" spans="1:9" ht="24.95" customHeight="1" thickBot="1">
      <c r="A2148" s="43"/>
      <c r="B2148" s="43"/>
      <c r="C2148" s="43"/>
      <c r="D2148" s="85" t="str">
        <f>IFERROR(VLOOKUP(C2148,التكويد!$A$2:$R$1501,5,0),"")</f>
        <v/>
      </c>
      <c r="F2148" s="91" t="str">
        <f t="shared" si="33"/>
        <v/>
      </c>
      <c r="G2148" s="43"/>
      <c r="H2148" s="43"/>
      <c r="I2148" s="43"/>
    </row>
    <row r="2149" spans="1:9" ht="24.95" customHeight="1" thickBot="1">
      <c r="A2149" s="43"/>
      <c r="B2149" s="43"/>
      <c r="C2149" s="43"/>
      <c r="D2149" s="85" t="str">
        <f>IFERROR(VLOOKUP(C2149,التكويد!$A$2:$R$1501,5,0),"")</f>
        <v/>
      </c>
      <c r="F2149" s="91" t="str">
        <f t="shared" si="33"/>
        <v/>
      </c>
      <c r="G2149" s="43"/>
      <c r="H2149" s="43"/>
      <c r="I2149" s="43"/>
    </row>
    <row r="2150" spans="1:9" ht="24.95" customHeight="1" thickBot="1">
      <c r="A2150" s="43"/>
      <c r="B2150" s="43"/>
      <c r="C2150" s="43"/>
      <c r="D2150" s="85" t="str">
        <f>IFERROR(VLOOKUP(C2150,التكويد!$A$2:$R$1501,5,0),"")</f>
        <v/>
      </c>
      <c r="F2150" s="91" t="str">
        <f t="shared" si="33"/>
        <v/>
      </c>
      <c r="G2150" s="43"/>
      <c r="H2150" s="43"/>
      <c r="I2150" s="43"/>
    </row>
    <row r="2151" spans="1:9" ht="24.95" customHeight="1" thickBot="1">
      <c r="A2151" s="43"/>
      <c r="B2151" s="43"/>
      <c r="C2151" s="43"/>
      <c r="D2151" s="85" t="str">
        <f>IFERROR(VLOOKUP(C2151,التكويد!$A$2:$R$1501,5,0),"")</f>
        <v/>
      </c>
      <c r="F2151" s="91" t="str">
        <f t="shared" si="33"/>
        <v/>
      </c>
      <c r="G2151" s="43"/>
      <c r="H2151" s="43"/>
      <c r="I2151" s="43"/>
    </row>
    <row r="2152" spans="1:9" ht="24.95" customHeight="1" thickBot="1">
      <c r="A2152" s="43"/>
      <c r="B2152" s="43"/>
      <c r="C2152" s="43"/>
      <c r="D2152" s="85" t="str">
        <f>IFERROR(VLOOKUP(C2152,التكويد!$A$2:$R$1501,5,0),"")</f>
        <v/>
      </c>
      <c r="F2152" s="91" t="str">
        <f t="shared" si="33"/>
        <v/>
      </c>
      <c r="G2152" s="43"/>
      <c r="H2152" s="43"/>
      <c r="I2152" s="43"/>
    </row>
    <row r="2153" spans="1:9" ht="24.95" customHeight="1" thickBot="1">
      <c r="A2153" s="43"/>
      <c r="B2153" s="43"/>
      <c r="C2153" s="43"/>
      <c r="D2153" s="85" t="str">
        <f>IFERROR(VLOOKUP(C2153,التكويد!$A$2:$R$1501,5,0),"")</f>
        <v/>
      </c>
      <c r="F2153" s="91" t="str">
        <f t="shared" si="33"/>
        <v/>
      </c>
      <c r="G2153" s="43"/>
      <c r="H2153" s="43"/>
      <c r="I2153" s="43"/>
    </row>
    <row r="2154" spans="1:9" ht="24.95" customHeight="1" thickBot="1">
      <c r="A2154" s="43"/>
      <c r="B2154" s="43"/>
      <c r="C2154" s="43"/>
      <c r="D2154" s="85" t="str">
        <f>IFERROR(VLOOKUP(C2154,التكويد!$A$2:$R$1501,5,0),"")</f>
        <v/>
      </c>
      <c r="F2154" s="91" t="str">
        <f t="shared" si="33"/>
        <v/>
      </c>
      <c r="G2154" s="43"/>
      <c r="H2154" s="43"/>
      <c r="I2154" s="43"/>
    </row>
    <row r="2155" spans="1:9" ht="24.95" customHeight="1" thickBot="1">
      <c r="A2155" s="43"/>
      <c r="B2155" s="43"/>
      <c r="C2155" s="43"/>
      <c r="D2155" s="85" t="str">
        <f>IFERROR(VLOOKUP(C2155,التكويد!$A$2:$R$1501,5,0),"")</f>
        <v/>
      </c>
      <c r="F2155" s="91" t="str">
        <f t="shared" si="33"/>
        <v/>
      </c>
      <c r="G2155" s="43"/>
      <c r="H2155" s="43"/>
      <c r="I2155" s="43"/>
    </row>
    <row r="2156" spans="1:9" ht="24.95" customHeight="1" thickBot="1">
      <c r="A2156" s="43"/>
      <c r="B2156" s="43"/>
      <c r="C2156" s="43"/>
      <c r="D2156" s="85" t="str">
        <f>IFERROR(VLOOKUP(C2156,التكويد!$A$2:$R$1501,5,0),"")</f>
        <v/>
      </c>
      <c r="F2156" s="91" t="str">
        <f t="shared" si="33"/>
        <v/>
      </c>
      <c r="G2156" s="43"/>
      <c r="H2156" s="43"/>
      <c r="I2156" s="43"/>
    </row>
    <row r="2157" spans="1:9" ht="24.95" customHeight="1" thickBot="1">
      <c r="A2157" s="43"/>
      <c r="B2157" s="43"/>
      <c r="C2157" s="43"/>
      <c r="D2157" s="85" t="str">
        <f>IFERROR(VLOOKUP(C2157,التكويد!$A$2:$R$1501,5,0),"")</f>
        <v/>
      </c>
      <c r="F2157" s="91" t="str">
        <f t="shared" si="33"/>
        <v/>
      </c>
      <c r="G2157" s="43"/>
      <c r="H2157" s="43"/>
      <c r="I2157" s="43"/>
    </row>
    <row r="2158" spans="1:9" ht="24.95" customHeight="1" thickBot="1">
      <c r="A2158" s="43"/>
      <c r="B2158" s="43"/>
      <c r="C2158" s="43"/>
      <c r="D2158" s="85" t="str">
        <f>IFERROR(VLOOKUP(C2158,التكويد!$A$2:$R$1501,5,0),"")</f>
        <v/>
      </c>
      <c r="F2158" s="91" t="str">
        <f t="shared" si="33"/>
        <v/>
      </c>
      <c r="G2158" s="43"/>
      <c r="H2158" s="43"/>
      <c r="I2158" s="43"/>
    </row>
    <row r="2159" spans="1:9" ht="24.95" customHeight="1" thickBot="1">
      <c r="A2159" s="43"/>
      <c r="B2159" s="43"/>
      <c r="C2159" s="43"/>
      <c r="D2159" s="85" t="str">
        <f>IFERROR(VLOOKUP(C2159,التكويد!$A$2:$R$1501,5,0),"")</f>
        <v/>
      </c>
      <c r="F2159" s="91" t="str">
        <f t="shared" si="33"/>
        <v/>
      </c>
      <c r="G2159" s="43"/>
      <c r="H2159" s="43"/>
      <c r="I2159" s="43"/>
    </row>
    <row r="2160" spans="1:9" ht="24.95" customHeight="1" thickBot="1">
      <c r="A2160" s="43"/>
      <c r="B2160" s="43"/>
      <c r="C2160" s="43"/>
      <c r="D2160" s="85" t="str">
        <f>IFERROR(VLOOKUP(C2160,التكويد!$A$2:$R$1501,5,0),"")</f>
        <v/>
      </c>
      <c r="F2160" s="91" t="str">
        <f t="shared" si="33"/>
        <v/>
      </c>
      <c r="G2160" s="43"/>
      <c r="H2160" s="43"/>
      <c r="I2160" s="43"/>
    </row>
    <row r="2161" spans="1:9" ht="24.95" customHeight="1" thickBot="1">
      <c r="A2161" s="43"/>
      <c r="B2161" s="43"/>
      <c r="C2161" s="43"/>
      <c r="D2161" s="85" t="str">
        <f>IFERROR(VLOOKUP(C2161,التكويد!$A$2:$R$1501,5,0),"")</f>
        <v/>
      </c>
      <c r="F2161" s="91" t="str">
        <f t="shared" si="33"/>
        <v/>
      </c>
      <c r="G2161" s="43"/>
      <c r="H2161" s="43"/>
      <c r="I2161" s="43"/>
    </row>
    <row r="2162" spans="1:9" ht="24.95" customHeight="1" thickBot="1">
      <c r="A2162" s="43"/>
      <c r="B2162" s="43"/>
      <c r="C2162" s="43"/>
      <c r="D2162" s="85" t="str">
        <f>IFERROR(VLOOKUP(C2162,التكويد!$A$2:$R$1501,5,0),"")</f>
        <v/>
      </c>
      <c r="F2162" s="91" t="str">
        <f t="shared" si="33"/>
        <v/>
      </c>
      <c r="G2162" s="43"/>
      <c r="H2162" s="43"/>
      <c r="I2162" s="43"/>
    </row>
    <row r="2163" spans="1:9" ht="24.95" customHeight="1" thickBot="1">
      <c r="A2163" s="43"/>
      <c r="B2163" s="43"/>
      <c r="C2163" s="43"/>
      <c r="D2163" s="85" t="str">
        <f>IFERROR(VLOOKUP(C2163,التكويد!$A$2:$R$1501,5,0),"")</f>
        <v/>
      </c>
      <c r="F2163" s="91" t="str">
        <f t="shared" si="33"/>
        <v/>
      </c>
      <c r="G2163" s="43"/>
      <c r="H2163" s="43"/>
      <c r="I2163" s="43"/>
    </row>
    <row r="2164" spans="1:9" ht="24.95" customHeight="1" thickBot="1">
      <c r="A2164" s="43"/>
      <c r="B2164" s="43"/>
      <c r="C2164" s="43"/>
      <c r="D2164" s="85" t="str">
        <f>IFERROR(VLOOKUP(C2164,التكويد!$A$2:$R$1501,5,0),"")</f>
        <v/>
      </c>
      <c r="F2164" s="91" t="str">
        <f t="shared" si="33"/>
        <v/>
      </c>
      <c r="G2164" s="43"/>
      <c r="H2164" s="43"/>
      <c r="I2164" s="43"/>
    </row>
    <row r="2165" spans="1:9" ht="24.95" customHeight="1" thickBot="1">
      <c r="A2165" s="43"/>
      <c r="B2165" s="43"/>
      <c r="C2165" s="43"/>
      <c r="D2165" s="85" t="str">
        <f>IFERROR(VLOOKUP(C2165,التكويد!$A$2:$R$1501,5,0),"")</f>
        <v/>
      </c>
      <c r="F2165" s="91" t="str">
        <f t="shared" si="33"/>
        <v/>
      </c>
      <c r="G2165" s="43"/>
      <c r="H2165" s="43"/>
      <c r="I2165" s="43"/>
    </row>
    <row r="2166" spans="1:9" ht="24.95" customHeight="1" thickBot="1">
      <c r="A2166" s="43"/>
      <c r="B2166" s="43"/>
      <c r="C2166" s="43"/>
      <c r="D2166" s="85" t="str">
        <f>IFERROR(VLOOKUP(C2166,التكويد!$A$2:$R$1501,5,0),"")</f>
        <v/>
      </c>
      <c r="F2166" s="91" t="str">
        <f t="shared" si="33"/>
        <v/>
      </c>
      <c r="G2166" s="43"/>
      <c r="H2166" s="43"/>
      <c r="I2166" s="43"/>
    </row>
    <row r="2167" spans="1:9" ht="24.95" customHeight="1" thickBot="1">
      <c r="A2167" s="43"/>
      <c r="B2167" s="43"/>
      <c r="C2167" s="43"/>
      <c r="D2167" s="85" t="str">
        <f>IFERROR(VLOOKUP(C2167,التكويد!$A$2:$R$1501,5,0),"")</f>
        <v/>
      </c>
      <c r="F2167" s="91" t="str">
        <f t="shared" si="33"/>
        <v/>
      </c>
      <c r="G2167" s="43"/>
      <c r="H2167" s="43"/>
      <c r="I2167" s="43"/>
    </row>
    <row r="2168" spans="1:9" ht="24.95" customHeight="1" thickBot="1">
      <c r="A2168" s="43"/>
      <c r="B2168" s="43"/>
      <c r="C2168" s="43"/>
      <c r="D2168" s="85" t="str">
        <f>IFERROR(VLOOKUP(C2168,التكويد!$A$2:$R$1501,5,0),"")</f>
        <v/>
      </c>
      <c r="F2168" s="91" t="str">
        <f t="shared" si="33"/>
        <v/>
      </c>
      <c r="G2168" s="43"/>
      <c r="H2168" s="43"/>
      <c r="I2168" s="43"/>
    </row>
    <row r="2169" spans="1:9" ht="24.95" customHeight="1" thickBot="1">
      <c r="A2169" s="43"/>
      <c r="B2169" s="43"/>
      <c r="C2169" s="43"/>
      <c r="D2169" s="85" t="str">
        <f>IFERROR(VLOOKUP(C2169,التكويد!$A$2:$R$1501,5,0),"")</f>
        <v/>
      </c>
      <c r="F2169" s="91" t="str">
        <f t="shared" si="33"/>
        <v/>
      </c>
      <c r="G2169" s="43"/>
      <c r="H2169" s="43"/>
      <c r="I2169" s="43"/>
    </row>
    <row r="2170" spans="1:9" ht="24.95" customHeight="1" thickBot="1">
      <c r="A2170" s="43"/>
      <c r="B2170" s="43"/>
      <c r="C2170" s="43"/>
      <c r="D2170" s="85" t="str">
        <f>IFERROR(VLOOKUP(C2170,التكويد!$A$2:$R$1501,5,0),"")</f>
        <v/>
      </c>
      <c r="F2170" s="91" t="str">
        <f t="shared" si="33"/>
        <v/>
      </c>
      <c r="G2170" s="43"/>
      <c r="H2170" s="43"/>
      <c r="I2170" s="43"/>
    </row>
    <row r="2171" spans="1:9" ht="24.95" customHeight="1" thickBot="1">
      <c r="A2171" s="43"/>
      <c r="B2171" s="43"/>
      <c r="C2171" s="43"/>
      <c r="D2171" s="85" t="str">
        <f>IFERROR(VLOOKUP(C2171,التكويد!$A$2:$R$1501,5,0),"")</f>
        <v/>
      </c>
      <c r="F2171" s="91" t="str">
        <f t="shared" si="33"/>
        <v/>
      </c>
      <c r="G2171" s="43"/>
      <c r="H2171" s="43"/>
      <c r="I2171" s="43"/>
    </row>
    <row r="2172" spans="1:9" ht="24.95" customHeight="1" thickBot="1">
      <c r="A2172" s="43"/>
      <c r="B2172" s="43"/>
      <c r="C2172" s="43"/>
      <c r="D2172" s="85" t="str">
        <f>IFERROR(VLOOKUP(C2172,التكويد!$A$2:$R$1501,5,0),"")</f>
        <v/>
      </c>
      <c r="F2172" s="91" t="str">
        <f t="shared" si="33"/>
        <v/>
      </c>
      <c r="G2172" s="43"/>
      <c r="H2172" s="43"/>
      <c r="I2172" s="43"/>
    </row>
    <row r="2173" spans="1:9" ht="24.95" customHeight="1" thickBot="1">
      <c r="A2173" s="43"/>
      <c r="B2173" s="43"/>
      <c r="C2173" s="43"/>
      <c r="D2173" s="85" t="str">
        <f>IFERROR(VLOOKUP(C2173,التكويد!$A$2:$R$1501,5,0),"")</f>
        <v/>
      </c>
      <c r="F2173" s="91" t="str">
        <f t="shared" si="33"/>
        <v/>
      </c>
      <c r="G2173" s="43"/>
      <c r="H2173" s="43"/>
      <c r="I2173" s="43"/>
    </row>
    <row r="2174" spans="1:9" ht="24.95" customHeight="1" thickBot="1">
      <c r="A2174" s="43"/>
      <c r="B2174" s="43"/>
      <c r="C2174" s="43"/>
      <c r="D2174" s="85" t="str">
        <f>IFERROR(VLOOKUP(C2174,التكويد!$A$2:$R$1501,5,0),"")</f>
        <v/>
      </c>
      <c r="F2174" s="91" t="str">
        <f t="shared" si="33"/>
        <v/>
      </c>
      <c r="G2174" s="43"/>
      <c r="H2174" s="43"/>
      <c r="I2174" s="43"/>
    </row>
    <row r="2175" spans="1:9" ht="24.95" customHeight="1" thickBot="1">
      <c r="A2175" s="43"/>
      <c r="B2175" s="43"/>
      <c r="C2175" s="43"/>
      <c r="D2175" s="85" t="str">
        <f>IFERROR(VLOOKUP(C2175,التكويد!$A$2:$R$1501,5,0),"")</f>
        <v/>
      </c>
      <c r="F2175" s="91" t="str">
        <f t="shared" si="33"/>
        <v/>
      </c>
      <c r="G2175" s="43"/>
      <c r="H2175" s="43"/>
      <c r="I2175" s="43"/>
    </row>
    <row r="2176" spans="1:9" ht="24.95" customHeight="1" thickBot="1">
      <c r="A2176" s="43"/>
      <c r="B2176" s="43"/>
      <c r="C2176" s="43"/>
      <c r="D2176" s="85" t="str">
        <f>IFERROR(VLOOKUP(C2176,التكويد!$A$2:$R$1501,5,0),"")</f>
        <v/>
      </c>
      <c r="F2176" s="91" t="str">
        <f t="shared" si="33"/>
        <v/>
      </c>
      <c r="G2176" s="43"/>
      <c r="H2176" s="43"/>
      <c r="I2176" s="43"/>
    </row>
    <row r="2177" spans="1:9" ht="24.95" customHeight="1" thickBot="1">
      <c r="A2177" s="43"/>
      <c r="B2177" s="43"/>
      <c r="C2177" s="43"/>
      <c r="D2177" s="85" t="str">
        <f>IFERROR(VLOOKUP(C2177,التكويد!$A$2:$R$1501,5,0),"")</f>
        <v/>
      </c>
      <c r="F2177" s="91" t="str">
        <f t="shared" si="33"/>
        <v/>
      </c>
      <c r="G2177" s="43"/>
      <c r="H2177" s="43"/>
      <c r="I2177" s="43"/>
    </row>
    <row r="2178" spans="1:9" ht="24.95" customHeight="1" thickBot="1">
      <c r="A2178" s="43"/>
      <c r="B2178" s="43"/>
      <c r="C2178" s="43"/>
      <c r="D2178" s="85" t="str">
        <f>IFERROR(VLOOKUP(C2178,التكويد!$A$2:$R$1501,5,0),"")</f>
        <v/>
      </c>
      <c r="F2178" s="91" t="str">
        <f t="shared" ref="F2178:F2241" si="34">IFERROR(SUM(E2178/G2178),"")</f>
        <v/>
      </c>
      <c r="G2178" s="43"/>
      <c r="H2178" s="43"/>
      <c r="I2178" s="43"/>
    </row>
    <row r="2179" spans="1:9" ht="24.95" customHeight="1" thickBot="1">
      <c r="A2179" s="43"/>
      <c r="B2179" s="43"/>
      <c r="C2179" s="43"/>
      <c r="D2179" s="85" t="str">
        <f>IFERROR(VLOOKUP(C2179,التكويد!$A$2:$R$1501,5,0),"")</f>
        <v/>
      </c>
      <c r="F2179" s="91" t="str">
        <f t="shared" si="34"/>
        <v/>
      </c>
      <c r="G2179" s="43"/>
      <c r="H2179" s="43"/>
      <c r="I2179" s="43"/>
    </row>
    <row r="2180" spans="1:9" ht="24.95" customHeight="1" thickBot="1">
      <c r="A2180" s="43"/>
      <c r="B2180" s="43"/>
      <c r="C2180" s="43"/>
      <c r="D2180" s="85" t="str">
        <f>IFERROR(VLOOKUP(C2180,التكويد!$A$2:$R$1501,5,0),"")</f>
        <v/>
      </c>
      <c r="F2180" s="91" t="str">
        <f t="shared" si="34"/>
        <v/>
      </c>
      <c r="G2180" s="43"/>
      <c r="H2180" s="43"/>
      <c r="I2180" s="43"/>
    </row>
    <row r="2181" spans="1:9" ht="24.95" customHeight="1" thickBot="1">
      <c r="A2181" s="43"/>
      <c r="B2181" s="43"/>
      <c r="C2181" s="43"/>
      <c r="D2181" s="85" t="str">
        <f>IFERROR(VLOOKUP(C2181,التكويد!$A$2:$R$1501,5,0),"")</f>
        <v/>
      </c>
      <c r="F2181" s="91" t="str">
        <f t="shared" si="34"/>
        <v/>
      </c>
      <c r="G2181" s="43"/>
      <c r="H2181" s="43"/>
      <c r="I2181" s="43"/>
    </row>
    <row r="2182" spans="1:9" ht="24.95" customHeight="1" thickBot="1">
      <c r="A2182" s="43"/>
      <c r="B2182" s="43"/>
      <c r="C2182" s="43"/>
      <c r="D2182" s="85" t="str">
        <f>IFERROR(VLOOKUP(C2182,التكويد!$A$2:$R$1501,5,0),"")</f>
        <v/>
      </c>
      <c r="F2182" s="91" t="str">
        <f t="shared" si="34"/>
        <v/>
      </c>
      <c r="G2182" s="43"/>
      <c r="H2182" s="43"/>
      <c r="I2182" s="43"/>
    </row>
    <row r="2183" spans="1:9" ht="24.95" customHeight="1" thickBot="1">
      <c r="A2183" s="43"/>
      <c r="B2183" s="43"/>
      <c r="C2183" s="43"/>
      <c r="D2183" s="85" t="str">
        <f>IFERROR(VLOOKUP(C2183,التكويد!$A$2:$R$1501,5,0),"")</f>
        <v/>
      </c>
      <c r="F2183" s="91" t="str">
        <f t="shared" si="34"/>
        <v/>
      </c>
      <c r="G2183" s="43"/>
      <c r="H2183" s="43"/>
      <c r="I2183" s="43"/>
    </row>
    <row r="2184" spans="1:9" ht="24.95" customHeight="1" thickBot="1">
      <c r="A2184" s="43"/>
      <c r="B2184" s="43"/>
      <c r="C2184" s="43"/>
      <c r="D2184" s="85" t="str">
        <f>IFERROR(VLOOKUP(C2184,التكويد!$A$2:$R$1501,5,0),"")</f>
        <v/>
      </c>
      <c r="F2184" s="91" t="str">
        <f t="shared" si="34"/>
        <v/>
      </c>
      <c r="G2184" s="43"/>
      <c r="H2184" s="43"/>
      <c r="I2184" s="43"/>
    </row>
    <row r="2185" spans="1:9" ht="24.95" customHeight="1" thickBot="1">
      <c r="A2185" s="43"/>
      <c r="B2185" s="43"/>
      <c r="C2185" s="43"/>
      <c r="D2185" s="85" t="str">
        <f>IFERROR(VLOOKUP(C2185,التكويد!$A$2:$R$1501,5,0),"")</f>
        <v/>
      </c>
      <c r="F2185" s="91" t="str">
        <f t="shared" si="34"/>
        <v/>
      </c>
      <c r="G2185" s="43"/>
      <c r="H2185" s="43"/>
      <c r="I2185" s="43"/>
    </row>
    <row r="2186" spans="1:9" ht="24.95" customHeight="1" thickBot="1">
      <c r="A2186" s="43"/>
      <c r="B2186" s="43"/>
      <c r="C2186" s="43"/>
      <c r="D2186" s="85" t="str">
        <f>IFERROR(VLOOKUP(C2186,التكويد!$A$2:$R$1501,5,0),"")</f>
        <v/>
      </c>
      <c r="F2186" s="91" t="str">
        <f t="shared" si="34"/>
        <v/>
      </c>
      <c r="G2186" s="43"/>
      <c r="H2186" s="43"/>
      <c r="I2186" s="43"/>
    </row>
    <row r="2187" spans="1:9" ht="24.95" customHeight="1" thickBot="1">
      <c r="A2187" s="43"/>
      <c r="B2187" s="43"/>
      <c r="C2187" s="43"/>
      <c r="D2187" s="85" t="str">
        <f>IFERROR(VLOOKUP(C2187,التكويد!$A$2:$R$1501,5,0),"")</f>
        <v/>
      </c>
      <c r="F2187" s="91" t="str">
        <f t="shared" si="34"/>
        <v/>
      </c>
      <c r="G2187" s="43"/>
      <c r="H2187" s="43"/>
      <c r="I2187" s="43"/>
    </row>
    <row r="2188" spans="1:9" ht="24.95" customHeight="1" thickBot="1">
      <c r="A2188" s="43"/>
      <c r="B2188" s="43"/>
      <c r="C2188" s="43"/>
      <c r="D2188" s="85" t="str">
        <f>IFERROR(VLOOKUP(C2188,التكويد!$A$2:$R$1501,5,0),"")</f>
        <v/>
      </c>
      <c r="F2188" s="91" t="str">
        <f t="shared" si="34"/>
        <v/>
      </c>
      <c r="G2188" s="43"/>
      <c r="H2188" s="43"/>
      <c r="I2188" s="43"/>
    </row>
    <row r="2189" spans="1:9" ht="24.95" customHeight="1" thickBot="1">
      <c r="A2189" s="43"/>
      <c r="B2189" s="43"/>
      <c r="C2189" s="43"/>
      <c r="D2189" s="85" t="str">
        <f>IFERROR(VLOOKUP(C2189,التكويد!$A$2:$R$1501,5,0),"")</f>
        <v/>
      </c>
      <c r="F2189" s="91" t="str">
        <f t="shared" si="34"/>
        <v/>
      </c>
      <c r="G2189" s="43"/>
      <c r="H2189" s="43"/>
      <c r="I2189" s="43"/>
    </row>
    <row r="2190" spans="1:9" ht="24.95" customHeight="1" thickBot="1">
      <c r="A2190" s="43"/>
      <c r="B2190" s="43"/>
      <c r="C2190" s="43"/>
      <c r="D2190" s="85" t="str">
        <f>IFERROR(VLOOKUP(C2190,التكويد!$A$2:$R$1501,5,0),"")</f>
        <v/>
      </c>
      <c r="F2190" s="91" t="str">
        <f t="shared" si="34"/>
        <v/>
      </c>
      <c r="G2190" s="43"/>
      <c r="H2190" s="43"/>
      <c r="I2190" s="43"/>
    </row>
    <row r="2191" spans="1:9" ht="24.95" customHeight="1" thickBot="1">
      <c r="A2191" s="43"/>
      <c r="B2191" s="43"/>
      <c r="C2191" s="43"/>
      <c r="D2191" s="85" t="str">
        <f>IFERROR(VLOOKUP(C2191,التكويد!$A$2:$R$1501,5,0),"")</f>
        <v/>
      </c>
      <c r="F2191" s="91" t="str">
        <f t="shared" si="34"/>
        <v/>
      </c>
      <c r="G2191" s="43"/>
      <c r="H2191" s="43"/>
      <c r="I2191" s="43"/>
    </row>
    <row r="2192" spans="1:9" ht="24.95" customHeight="1" thickBot="1">
      <c r="A2192" s="43"/>
      <c r="B2192" s="43"/>
      <c r="C2192" s="43"/>
      <c r="D2192" s="85" t="str">
        <f>IFERROR(VLOOKUP(C2192,التكويد!$A$2:$R$1501,5,0),"")</f>
        <v/>
      </c>
      <c r="F2192" s="91" t="str">
        <f t="shared" si="34"/>
        <v/>
      </c>
      <c r="G2192" s="43"/>
      <c r="H2192" s="43"/>
      <c r="I2192" s="43"/>
    </row>
    <row r="2193" spans="1:9" ht="24.95" customHeight="1" thickBot="1">
      <c r="A2193" s="43"/>
      <c r="B2193" s="43"/>
      <c r="C2193" s="43"/>
      <c r="D2193" s="85" t="str">
        <f>IFERROR(VLOOKUP(C2193,التكويد!$A$2:$R$1501,5,0),"")</f>
        <v/>
      </c>
      <c r="F2193" s="91" t="str">
        <f t="shared" si="34"/>
        <v/>
      </c>
      <c r="G2193" s="43"/>
      <c r="H2193" s="43"/>
      <c r="I2193" s="43"/>
    </row>
    <row r="2194" spans="1:9" ht="24.95" customHeight="1" thickBot="1">
      <c r="A2194" s="43"/>
      <c r="B2194" s="43"/>
      <c r="C2194" s="43"/>
      <c r="D2194" s="85" t="str">
        <f>IFERROR(VLOOKUP(C2194,التكويد!$A$2:$R$1501,5,0),"")</f>
        <v/>
      </c>
      <c r="F2194" s="91" t="str">
        <f t="shared" si="34"/>
        <v/>
      </c>
      <c r="G2194" s="43"/>
      <c r="H2194" s="43"/>
      <c r="I2194" s="43"/>
    </row>
    <row r="2195" spans="1:9" ht="24.95" customHeight="1" thickBot="1">
      <c r="A2195" s="43"/>
      <c r="B2195" s="43"/>
      <c r="C2195" s="43"/>
      <c r="D2195" s="85" t="str">
        <f>IFERROR(VLOOKUP(C2195,التكويد!$A$2:$R$1501,5,0),"")</f>
        <v/>
      </c>
      <c r="F2195" s="91" t="str">
        <f t="shared" si="34"/>
        <v/>
      </c>
      <c r="G2195" s="43"/>
      <c r="H2195" s="43"/>
      <c r="I2195" s="43"/>
    </row>
    <row r="2196" spans="1:9" ht="24.95" customHeight="1" thickBot="1">
      <c r="A2196" s="43"/>
      <c r="B2196" s="43"/>
      <c r="C2196" s="43"/>
      <c r="D2196" s="85" t="str">
        <f>IFERROR(VLOOKUP(C2196,التكويد!$A$2:$R$1501,5,0),"")</f>
        <v/>
      </c>
      <c r="F2196" s="91" t="str">
        <f t="shared" si="34"/>
        <v/>
      </c>
      <c r="G2196" s="43"/>
      <c r="H2196" s="43"/>
      <c r="I2196" s="43"/>
    </row>
    <row r="2197" spans="1:9" ht="24.95" customHeight="1" thickBot="1">
      <c r="A2197" s="43"/>
      <c r="B2197" s="43"/>
      <c r="C2197" s="43"/>
      <c r="D2197" s="85" t="str">
        <f>IFERROR(VLOOKUP(C2197,التكويد!$A$2:$R$1501,5,0),"")</f>
        <v/>
      </c>
      <c r="F2197" s="91" t="str">
        <f t="shared" si="34"/>
        <v/>
      </c>
      <c r="G2197" s="43"/>
      <c r="H2197" s="43"/>
      <c r="I2197" s="43"/>
    </row>
    <row r="2198" spans="1:9" ht="24.95" customHeight="1" thickBot="1">
      <c r="A2198" s="43"/>
      <c r="B2198" s="43"/>
      <c r="C2198" s="43"/>
      <c r="D2198" s="85" t="str">
        <f>IFERROR(VLOOKUP(C2198,التكويد!$A$2:$R$1501,5,0),"")</f>
        <v/>
      </c>
      <c r="F2198" s="91" t="str">
        <f t="shared" si="34"/>
        <v/>
      </c>
      <c r="G2198" s="43"/>
      <c r="H2198" s="43"/>
      <c r="I2198" s="43"/>
    </row>
    <row r="2199" spans="1:9" ht="24.95" customHeight="1" thickBot="1">
      <c r="A2199" s="43"/>
      <c r="B2199" s="43"/>
      <c r="C2199" s="43"/>
      <c r="D2199" s="85" t="str">
        <f>IFERROR(VLOOKUP(C2199,التكويد!$A$2:$R$1501,5,0),"")</f>
        <v/>
      </c>
      <c r="F2199" s="91" t="str">
        <f t="shared" si="34"/>
        <v/>
      </c>
      <c r="G2199" s="43"/>
      <c r="H2199" s="43"/>
      <c r="I2199" s="43"/>
    </row>
    <row r="2200" spans="1:9" ht="24.95" customHeight="1" thickBot="1">
      <c r="A2200" s="43"/>
      <c r="B2200" s="43"/>
      <c r="C2200" s="43"/>
      <c r="D2200" s="85" t="str">
        <f>IFERROR(VLOOKUP(C2200,التكويد!$A$2:$R$1501,5,0),"")</f>
        <v/>
      </c>
      <c r="F2200" s="91" t="str">
        <f t="shared" si="34"/>
        <v/>
      </c>
      <c r="G2200" s="43"/>
      <c r="H2200" s="43"/>
      <c r="I2200" s="43"/>
    </row>
    <row r="2201" spans="1:9" ht="24.95" customHeight="1" thickBot="1">
      <c r="A2201" s="43"/>
      <c r="B2201" s="43"/>
      <c r="C2201" s="43"/>
      <c r="D2201" s="85" t="str">
        <f>IFERROR(VLOOKUP(C2201,التكويد!$A$2:$R$1501,5,0),"")</f>
        <v/>
      </c>
      <c r="F2201" s="91" t="str">
        <f t="shared" si="34"/>
        <v/>
      </c>
      <c r="G2201" s="43"/>
      <c r="H2201" s="43"/>
      <c r="I2201" s="43"/>
    </row>
    <row r="2202" spans="1:9" ht="24.95" customHeight="1" thickBot="1">
      <c r="A2202" s="43"/>
      <c r="B2202" s="43"/>
      <c r="C2202" s="43"/>
      <c r="D2202" s="85" t="str">
        <f>IFERROR(VLOOKUP(C2202,التكويد!$A$2:$R$1501,5,0),"")</f>
        <v/>
      </c>
      <c r="F2202" s="91" t="str">
        <f t="shared" si="34"/>
        <v/>
      </c>
      <c r="G2202" s="43"/>
      <c r="H2202" s="43"/>
      <c r="I2202" s="43"/>
    </row>
    <row r="2203" spans="1:9" ht="24.95" customHeight="1" thickBot="1">
      <c r="A2203" s="43"/>
      <c r="B2203" s="43"/>
      <c r="C2203" s="43"/>
      <c r="D2203" s="85" t="str">
        <f>IFERROR(VLOOKUP(C2203,التكويد!$A$2:$R$1501,5,0),"")</f>
        <v/>
      </c>
      <c r="F2203" s="91" t="str">
        <f t="shared" si="34"/>
        <v/>
      </c>
      <c r="G2203" s="43"/>
      <c r="H2203" s="43"/>
      <c r="I2203" s="43"/>
    </row>
    <row r="2204" spans="1:9" ht="24.95" customHeight="1" thickBot="1">
      <c r="A2204" s="43"/>
      <c r="B2204" s="43"/>
      <c r="C2204" s="43"/>
      <c r="D2204" s="85" t="str">
        <f>IFERROR(VLOOKUP(C2204,التكويد!$A$2:$R$1501,5,0),"")</f>
        <v/>
      </c>
      <c r="F2204" s="91" t="str">
        <f t="shared" si="34"/>
        <v/>
      </c>
      <c r="G2204" s="43"/>
      <c r="H2204" s="43"/>
      <c r="I2204" s="43"/>
    </row>
    <row r="2205" spans="1:9" ht="24.95" customHeight="1" thickBot="1">
      <c r="A2205" s="43"/>
      <c r="B2205" s="43"/>
      <c r="C2205" s="43"/>
      <c r="D2205" s="85" t="str">
        <f>IFERROR(VLOOKUP(C2205,التكويد!$A$2:$R$1501,5,0),"")</f>
        <v/>
      </c>
      <c r="F2205" s="91" t="str">
        <f t="shared" si="34"/>
        <v/>
      </c>
      <c r="G2205" s="43"/>
      <c r="H2205" s="43"/>
      <c r="I2205" s="43"/>
    </row>
    <row r="2206" spans="1:9" ht="24.95" customHeight="1" thickBot="1">
      <c r="A2206" s="43"/>
      <c r="B2206" s="43"/>
      <c r="C2206" s="43"/>
      <c r="D2206" s="85" t="str">
        <f>IFERROR(VLOOKUP(C2206,التكويد!$A$2:$R$1501,5,0),"")</f>
        <v/>
      </c>
      <c r="F2206" s="91" t="str">
        <f t="shared" si="34"/>
        <v/>
      </c>
      <c r="G2206" s="43"/>
      <c r="H2206" s="43"/>
      <c r="I2206" s="43"/>
    </row>
    <row r="2207" spans="1:9" ht="24.95" customHeight="1" thickBot="1">
      <c r="A2207" s="43"/>
      <c r="B2207" s="43"/>
      <c r="C2207" s="43"/>
      <c r="D2207" s="85" t="str">
        <f>IFERROR(VLOOKUP(C2207,التكويد!$A$2:$R$1501,5,0),"")</f>
        <v/>
      </c>
      <c r="F2207" s="91" t="str">
        <f t="shared" si="34"/>
        <v/>
      </c>
      <c r="G2207" s="43"/>
      <c r="H2207" s="43"/>
      <c r="I2207" s="43"/>
    </row>
    <row r="2208" spans="1:9" ht="24.95" customHeight="1" thickBot="1">
      <c r="A2208" s="43"/>
      <c r="B2208" s="43"/>
      <c r="C2208" s="43"/>
      <c r="D2208" s="85" t="str">
        <f>IFERROR(VLOOKUP(C2208,التكويد!$A$2:$R$1501,5,0),"")</f>
        <v/>
      </c>
      <c r="F2208" s="91" t="str">
        <f t="shared" si="34"/>
        <v/>
      </c>
      <c r="G2208" s="43"/>
      <c r="H2208" s="43"/>
      <c r="I2208" s="43"/>
    </row>
    <row r="2209" spans="1:9" ht="24.95" customHeight="1" thickBot="1">
      <c r="A2209" s="43"/>
      <c r="B2209" s="43"/>
      <c r="C2209" s="43"/>
      <c r="D2209" s="85" t="str">
        <f>IFERROR(VLOOKUP(C2209,التكويد!$A$2:$R$1501,5,0),"")</f>
        <v/>
      </c>
      <c r="F2209" s="91" t="str">
        <f t="shared" si="34"/>
        <v/>
      </c>
      <c r="G2209" s="43"/>
      <c r="H2209" s="43"/>
      <c r="I2209" s="43"/>
    </row>
    <row r="2210" spans="1:9" ht="24.95" customHeight="1" thickBot="1">
      <c r="A2210" s="43"/>
      <c r="B2210" s="43"/>
      <c r="C2210" s="43"/>
      <c r="D2210" s="85" t="str">
        <f>IFERROR(VLOOKUP(C2210,التكويد!$A$2:$R$1501,5,0),"")</f>
        <v/>
      </c>
      <c r="F2210" s="91" t="str">
        <f t="shared" si="34"/>
        <v/>
      </c>
      <c r="G2210" s="43"/>
      <c r="H2210" s="43"/>
      <c r="I2210" s="43"/>
    </row>
    <row r="2211" spans="1:9" ht="24.95" customHeight="1" thickBot="1">
      <c r="A2211" s="43"/>
      <c r="B2211" s="43"/>
      <c r="C2211" s="43"/>
      <c r="D2211" s="85" t="str">
        <f>IFERROR(VLOOKUP(C2211,التكويد!$A$2:$R$1501,5,0),"")</f>
        <v/>
      </c>
      <c r="F2211" s="91" t="str">
        <f t="shared" si="34"/>
        <v/>
      </c>
      <c r="G2211" s="43"/>
      <c r="H2211" s="43"/>
      <c r="I2211" s="43"/>
    </row>
    <row r="2212" spans="1:9" ht="24.95" customHeight="1" thickBot="1">
      <c r="A2212" s="43"/>
      <c r="B2212" s="43"/>
      <c r="C2212" s="43"/>
      <c r="D2212" s="85" t="str">
        <f>IFERROR(VLOOKUP(C2212,التكويد!$A$2:$R$1501,5,0),"")</f>
        <v/>
      </c>
      <c r="F2212" s="91" t="str">
        <f t="shared" si="34"/>
        <v/>
      </c>
      <c r="G2212" s="43"/>
      <c r="H2212" s="43"/>
      <c r="I2212" s="43"/>
    </row>
    <row r="2213" spans="1:9" ht="24.95" customHeight="1" thickBot="1">
      <c r="A2213" s="43"/>
      <c r="B2213" s="43"/>
      <c r="C2213" s="43"/>
      <c r="D2213" s="85" t="str">
        <f>IFERROR(VLOOKUP(C2213,التكويد!$A$2:$R$1501,5,0),"")</f>
        <v/>
      </c>
      <c r="F2213" s="91" t="str">
        <f t="shared" si="34"/>
        <v/>
      </c>
      <c r="G2213" s="43"/>
      <c r="H2213" s="43"/>
      <c r="I2213" s="43"/>
    </row>
    <row r="2214" spans="1:9" ht="24.95" customHeight="1" thickBot="1">
      <c r="A2214" s="43"/>
      <c r="B2214" s="43"/>
      <c r="C2214" s="43"/>
      <c r="D2214" s="85" t="str">
        <f>IFERROR(VLOOKUP(C2214,التكويد!$A$2:$R$1501,5,0),"")</f>
        <v/>
      </c>
      <c r="F2214" s="91" t="str">
        <f t="shared" si="34"/>
        <v/>
      </c>
      <c r="G2214" s="43"/>
      <c r="H2214" s="43"/>
      <c r="I2214" s="43"/>
    </row>
    <row r="2215" spans="1:9" ht="24.95" customHeight="1" thickBot="1">
      <c r="A2215" s="43"/>
      <c r="B2215" s="43"/>
      <c r="C2215" s="43"/>
      <c r="D2215" s="85" t="str">
        <f>IFERROR(VLOOKUP(C2215,التكويد!$A$2:$R$1501,5,0),"")</f>
        <v/>
      </c>
      <c r="F2215" s="91" t="str">
        <f t="shared" si="34"/>
        <v/>
      </c>
      <c r="G2215" s="43"/>
      <c r="H2215" s="43"/>
      <c r="I2215" s="43"/>
    </row>
    <row r="2216" spans="1:9" ht="24.95" customHeight="1" thickBot="1">
      <c r="A2216" s="43"/>
      <c r="B2216" s="43"/>
      <c r="C2216" s="43"/>
      <c r="D2216" s="85" t="str">
        <f>IFERROR(VLOOKUP(C2216,التكويد!$A$2:$R$1501,5,0),"")</f>
        <v/>
      </c>
      <c r="F2216" s="91" t="str">
        <f t="shared" si="34"/>
        <v/>
      </c>
      <c r="G2216" s="43"/>
      <c r="H2216" s="43"/>
      <c r="I2216" s="43"/>
    </row>
    <row r="2217" spans="1:9" ht="24.95" customHeight="1" thickBot="1">
      <c r="A2217" s="43"/>
      <c r="B2217" s="43"/>
      <c r="C2217" s="43"/>
      <c r="D2217" s="85" t="str">
        <f>IFERROR(VLOOKUP(C2217,التكويد!$A$2:$R$1501,5,0),"")</f>
        <v/>
      </c>
      <c r="F2217" s="91" t="str">
        <f t="shared" si="34"/>
        <v/>
      </c>
      <c r="G2217" s="43"/>
      <c r="H2217" s="43"/>
      <c r="I2217" s="43"/>
    </row>
    <row r="2218" spans="1:9" ht="24.95" customHeight="1" thickBot="1">
      <c r="A2218" s="43"/>
      <c r="B2218" s="43"/>
      <c r="C2218" s="43"/>
      <c r="D2218" s="85" t="str">
        <f>IFERROR(VLOOKUP(C2218,التكويد!$A$2:$R$1501,5,0),"")</f>
        <v/>
      </c>
      <c r="F2218" s="91" t="str">
        <f t="shared" si="34"/>
        <v/>
      </c>
      <c r="G2218" s="43"/>
      <c r="H2218" s="43"/>
      <c r="I2218" s="43"/>
    </row>
    <row r="2219" spans="1:9" ht="24.95" customHeight="1" thickBot="1">
      <c r="A2219" s="43"/>
      <c r="B2219" s="43"/>
      <c r="C2219" s="43"/>
      <c r="D2219" s="85" t="str">
        <f>IFERROR(VLOOKUP(C2219,التكويد!$A$2:$R$1501,5,0),"")</f>
        <v/>
      </c>
      <c r="F2219" s="91" t="str">
        <f t="shared" si="34"/>
        <v/>
      </c>
      <c r="G2219" s="43"/>
      <c r="H2219" s="43"/>
      <c r="I2219" s="43"/>
    </row>
    <row r="2220" spans="1:9" ht="24.95" customHeight="1" thickBot="1">
      <c r="A2220" s="43"/>
      <c r="B2220" s="43"/>
      <c r="C2220" s="43"/>
      <c r="D2220" s="85" t="str">
        <f>IFERROR(VLOOKUP(C2220,التكويد!$A$2:$R$1501,5,0),"")</f>
        <v/>
      </c>
      <c r="F2220" s="91" t="str">
        <f t="shared" si="34"/>
        <v/>
      </c>
      <c r="G2220" s="43"/>
      <c r="H2220" s="43"/>
      <c r="I2220" s="43"/>
    </row>
    <row r="2221" spans="1:9" ht="24.95" customHeight="1" thickBot="1">
      <c r="A2221" s="43"/>
      <c r="B2221" s="43"/>
      <c r="C2221" s="43"/>
      <c r="D2221" s="85" t="str">
        <f>IFERROR(VLOOKUP(C2221,التكويد!$A$2:$R$1501,5,0),"")</f>
        <v/>
      </c>
      <c r="F2221" s="91" t="str">
        <f t="shared" si="34"/>
        <v/>
      </c>
      <c r="G2221" s="43"/>
      <c r="H2221" s="43"/>
      <c r="I2221" s="43"/>
    </row>
    <row r="2222" spans="1:9" ht="24.95" customHeight="1" thickBot="1">
      <c r="A2222" s="43"/>
      <c r="B2222" s="43"/>
      <c r="C2222" s="43"/>
      <c r="D2222" s="85" t="str">
        <f>IFERROR(VLOOKUP(C2222,التكويد!$A$2:$R$1501,5,0),"")</f>
        <v/>
      </c>
      <c r="F2222" s="91" t="str">
        <f t="shared" si="34"/>
        <v/>
      </c>
      <c r="G2222" s="43"/>
      <c r="H2222" s="43"/>
      <c r="I2222" s="43"/>
    </row>
    <row r="2223" spans="1:9" ht="24.95" customHeight="1" thickBot="1">
      <c r="A2223" s="43"/>
      <c r="B2223" s="43"/>
      <c r="C2223" s="43"/>
      <c r="D2223" s="85" t="str">
        <f>IFERROR(VLOOKUP(C2223,التكويد!$A$2:$R$1501,5,0),"")</f>
        <v/>
      </c>
      <c r="F2223" s="91" t="str">
        <f t="shared" si="34"/>
        <v/>
      </c>
      <c r="G2223" s="43"/>
      <c r="H2223" s="43"/>
      <c r="I2223" s="43"/>
    </row>
    <row r="2224" spans="1:9" ht="24.95" customHeight="1" thickBot="1">
      <c r="A2224" s="43"/>
      <c r="B2224" s="43"/>
      <c r="C2224" s="43"/>
      <c r="D2224" s="85" t="str">
        <f>IFERROR(VLOOKUP(C2224,التكويد!$A$2:$R$1501,5,0),"")</f>
        <v/>
      </c>
      <c r="F2224" s="91" t="str">
        <f t="shared" si="34"/>
        <v/>
      </c>
      <c r="G2224" s="43"/>
      <c r="H2224" s="43"/>
      <c r="I2224" s="43"/>
    </row>
    <row r="2225" spans="1:9" ht="24.95" customHeight="1" thickBot="1">
      <c r="A2225" s="43"/>
      <c r="B2225" s="43"/>
      <c r="C2225" s="43"/>
      <c r="D2225" s="85" t="str">
        <f>IFERROR(VLOOKUP(C2225,التكويد!$A$2:$R$1501,5,0),"")</f>
        <v/>
      </c>
      <c r="F2225" s="91" t="str">
        <f t="shared" si="34"/>
        <v/>
      </c>
      <c r="G2225" s="43"/>
      <c r="H2225" s="43"/>
      <c r="I2225" s="43"/>
    </row>
    <row r="2226" spans="1:9" ht="24.95" customHeight="1" thickBot="1">
      <c r="A2226" s="43"/>
      <c r="B2226" s="43"/>
      <c r="C2226" s="43"/>
      <c r="D2226" s="85" t="str">
        <f>IFERROR(VLOOKUP(C2226,التكويد!$A$2:$R$1501,5,0),"")</f>
        <v/>
      </c>
      <c r="F2226" s="91" t="str">
        <f t="shared" si="34"/>
        <v/>
      </c>
      <c r="G2226" s="43"/>
      <c r="H2226" s="43"/>
      <c r="I2226" s="43"/>
    </row>
    <row r="2227" spans="1:9" ht="24.95" customHeight="1" thickBot="1">
      <c r="A2227" s="43"/>
      <c r="B2227" s="43"/>
      <c r="C2227" s="43"/>
      <c r="D2227" s="85" t="str">
        <f>IFERROR(VLOOKUP(C2227,التكويد!$A$2:$R$1501,5,0),"")</f>
        <v/>
      </c>
      <c r="F2227" s="91" t="str">
        <f t="shared" si="34"/>
        <v/>
      </c>
      <c r="G2227" s="43"/>
      <c r="H2227" s="43"/>
      <c r="I2227" s="43"/>
    </row>
    <row r="2228" spans="1:9" ht="24.95" customHeight="1" thickBot="1">
      <c r="A2228" s="43"/>
      <c r="B2228" s="43"/>
      <c r="C2228" s="43"/>
      <c r="D2228" s="85" t="str">
        <f>IFERROR(VLOOKUP(C2228,التكويد!$A$2:$R$1501,5,0),"")</f>
        <v/>
      </c>
      <c r="F2228" s="91" t="str">
        <f t="shared" si="34"/>
        <v/>
      </c>
      <c r="G2228" s="43"/>
      <c r="H2228" s="43"/>
      <c r="I2228" s="43"/>
    </row>
    <row r="2229" spans="1:9" ht="24.95" customHeight="1" thickBot="1">
      <c r="A2229" s="43"/>
      <c r="B2229" s="43"/>
      <c r="C2229" s="43"/>
      <c r="D2229" s="85" t="str">
        <f>IFERROR(VLOOKUP(C2229,التكويد!$A$2:$R$1501,5,0),"")</f>
        <v/>
      </c>
      <c r="F2229" s="91" t="str">
        <f t="shared" si="34"/>
        <v/>
      </c>
      <c r="G2229" s="43"/>
      <c r="H2229" s="43"/>
      <c r="I2229" s="43"/>
    </row>
    <row r="2230" spans="1:9" ht="24.95" customHeight="1" thickBot="1">
      <c r="A2230" s="43"/>
      <c r="B2230" s="43"/>
      <c r="C2230" s="43"/>
      <c r="D2230" s="85" t="str">
        <f>IFERROR(VLOOKUP(C2230,التكويد!$A$2:$R$1501,5,0),"")</f>
        <v/>
      </c>
      <c r="F2230" s="91" t="str">
        <f t="shared" si="34"/>
        <v/>
      </c>
      <c r="G2230" s="43"/>
      <c r="H2230" s="43"/>
      <c r="I2230" s="43"/>
    </row>
    <row r="2231" spans="1:9" ht="24.95" customHeight="1" thickBot="1">
      <c r="A2231" s="43"/>
      <c r="B2231" s="43"/>
      <c r="C2231" s="43"/>
      <c r="D2231" s="85" t="str">
        <f>IFERROR(VLOOKUP(C2231,التكويد!$A$2:$R$1501,5,0),"")</f>
        <v/>
      </c>
      <c r="F2231" s="91" t="str">
        <f t="shared" si="34"/>
        <v/>
      </c>
      <c r="G2231" s="43"/>
      <c r="H2231" s="43"/>
      <c r="I2231" s="43"/>
    </row>
    <row r="2232" spans="1:9" ht="24.95" customHeight="1" thickBot="1">
      <c r="A2232" s="43"/>
      <c r="B2232" s="43"/>
      <c r="C2232" s="43"/>
      <c r="D2232" s="85" t="str">
        <f>IFERROR(VLOOKUP(C2232,التكويد!$A$2:$R$1501,5,0),"")</f>
        <v/>
      </c>
      <c r="F2232" s="91" t="str">
        <f t="shared" si="34"/>
        <v/>
      </c>
      <c r="G2232" s="43"/>
      <c r="H2232" s="43"/>
      <c r="I2232" s="43"/>
    </row>
    <row r="2233" spans="1:9" ht="24.95" customHeight="1" thickBot="1">
      <c r="A2233" s="43"/>
      <c r="B2233" s="43"/>
      <c r="C2233" s="43"/>
      <c r="D2233" s="85" t="str">
        <f>IFERROR(VLOOKUP(C2233,التكويد!$A$2:$R$1501,5,0),"")</f>
        <v/>
      </c>
      <c r="F2233" s="91" t="str">
        <f t="shared" si="34"/>
        <v/>
      </c>
      <c r="G2233" s="43"/>
      <c r="H2233" s="43"/>
      <c r="I2233" s="43"/>
    </row>
    <row r="2234" spans="1:9" ht="24.95" customHeight="1" thickBot="1">
      <c r="A2234" s="43"/>
      <c r="B2234" s="43"/>
      <c r="C2234" s="43"/>
      <c r="D2234" s="85" t="str">
        <f>IFERROR(VLOOKUP(C2234,التكويد!$A$2:$R$1501,5,0),"")</f>
        <v/>
      </c>
      <c r="F2234" s="91" t="str">
        <f t="shared" si="34"/>
        <v/>
      </c>
      <c r="G2234" s="43"/>
      <c r="H2234" s="43"/>
      <c r="I2234" s="43"/>
    </row>
    <row r="2235" spans="1:9" ht="24.95" customHeight="1" thickBot="1">
      <c r="A2235" s="43"/>
      <c r="B2235" s="43"/>
      <c r="C2235" s="43"/>
      <c r="D2235" s="85" t="str">
        <f>IFERROR(VLOOKUP(C2235,التكويد!$A$2:$R$1501,5,0),"")</f>
        <v/>
      </c>
      <c r="F2235" s="91" t="str">
        <f t="shared" si="34"/>
        <v/>
      </c>
      <c r="G2235" s="43"/>
      <c r="H2235" s="43"/>
      <c r="I2235" s="43"/>
    </row>
    <row r="2236" spans="1:9" ht="24.95" customHeight="1" thickBot="1">
      <c r="A2236" s="43"/>
      <c r="B2236" s="43"/>
      <c r="C2236" s="43"/>
      <c r="D2236" s="85" t="str">
        <f>IFERROR(VLOOKUP(C2236,التكويد!$A$2:$R$1501,5,0),"")</f>
        <v/>
      </c>
      <c r="F2236" s="91" t="str">
        <f t="shared" si="34"/>
        <v/>
      </c>
      <c r="G2236" s="43"/>
      <c r="H2236" s="43"/>
      <c r="I2236" s="43"/>
    </row>
    <row r="2237" spans="1:9" ht="24.95" customHeight="1" thickBot="1">
      <c r="A2237" s="43"/>
      <c r="B2237" s="43"/>
      <c r="C2237" s="43"/>
      <c r="D2237" s="85" t="str">
        <f>IFERROR(VLOOKUP(C2237,التكويد!$A$2:$R$1501,5,0),"")</f>
        <v/>
      </c>
      <c r="F2237" s="91" t="str">
        <f t="shared" si="34"/>
        <v/>
      </c>
      <c r="G2237" s="43"/>
      <c r="H2237" s="43"/>
      <c r="I2237" s="43"/>
    </row>
    <row r="2238" spans="1:9" ht="24.95" customHeight="1" thickBot="1">
      <c r="A2238" s="43"/>
      <c r="B2238" s="43"/>
      <c r="C2238" s="43"/>
      <c r="D2238" s="85" t="str">
        <f>IFERROR(VLOOKUP(C2238,التكويد!$A$2:$R$1501,5,0),"")</f>
        <v/>
      </c>
      <c r="F2238" s="91" t="str">
        <f t="shared" si="34"/>
        <v/>
      </c>
      <c r="G2238" s="43"/>
      <c r="H2238" s="43"/>
      <c r="I2238" s="43"/>
    </row>
    <row r="2239" spans="1:9" ht="24.95" customHeight="1" thickBot="1">
      <c r="A2239" s="43"/>
      <c r="B2239" s="43"/>
      <c r="C2239" s="43"/>
      <c r="D2239" s="85" t="str">
        <f>IFERROR(VLOOKUP(C2239,التكويد!$A$2:$R$1501,5,0),"")</f>
        <v/>
      </c>
      <c r="F2239" s="91" t="str">
        <f t="shared" si="34"/>
        <v/>
      </c>
      <c r="G2239" s="43"/>
      <c r="H2239" s="43"/>
      <c r="I2239" s="43"/>
    </row>
    <row r="2240" spans="1:9" ht="24.95" customHeight="1" thickBot="1">
      <c r="A2240" s="43"/>
      <c r="B2240" s="43"/>
      <c r="C2240" s="43"/>
      <c r="D2240" s="85" t="str">
        <f>IFERROR(VLOOKUP(C2240,التكويد!$A$2:$R$1501,5,0),"")</f>
        <v/>
      </c>
      <c r="F2240" s="91" t="str">
        <f t="shared" si="34"/>
        <v/>
      </c>
      <c r="G2240" s="43"/>
      <c r="H2240" s="43"/>
      <c r="I2240" s="43"/>
    </row>
    <row r="2241" spans="1:9" ht="24.95" customHeight="1" thickBot="1">
      <c r="A2241" s="43"/>
      <c r="B2241" s="43"/>
      <c r="C2241" s="43"/>
      <c r="D2241" s="85" t="str">
        <f>IFERROR(VLOOKUP(C2241,التكويد!$A$2:$R$1501,5,0),"")</f>
        <v/>
      </c>
      <c r="F2241" s="91" t="str">
        <f t="shared" si="34"/>
        <v/>
      </c>
      <c r="G2241" s="43"/>
      <c r="H2241" s="43"/>
      <c r="I2241" s="43"/>
    </row>
    <row r="2242" spans="1:9" ht="24.95" customHeight="1" thickBot="1">
      <c r="A2242" s="43"/>
      <c r="B2242" s="43"/>
      <c r="C2242" s="43"/>
      <c r="D2242" s="85" t="str">
        <f>IFERROR(VLOOKUP(C2242,التكويد!$A$2:$R$1501,5,0),"")</f>
        <v/>
      </c>
      <c r="F2242" s="91" t="str">
        <f t="shared" ref="F2242:F2305" si="35">IFERROR(SUM(E2242/G2242),"")</f>
        <v/>
      </c>
      <c r="G2242" s="43"/>
      <c r="H2242" s="43"/>
      <c r="I2242" s="43"/>
    </row>
    <row r="2243" spans="1:9" ht="24.95" customHeight="1" thickBot="1">
      <c r="A2243" s="43"/>
      <c r="B2243" s="43"/>
      <c r="C2243" s="43"/>
      <c r="D2243" s="85" t="str">
        <f>IFERROR(VLOOKUP(C2243,التكويد!$A$2:$R$1501,5,0),"")</f>
        <v/>
      </c>
      <c r="F2243" s="91" t="str">
        <f t="shared" si="35"/>
        <v/>
      </c>
      <c r="G2243" s="43"/>
      <c r="H2243" s="43"/>
      <c r="I2243" s="43"/>
    </row>
    <row r="2244" spans="1:9" ht="24.95" customHeight="1" thickBot="1">
      <c r="A2244" s="43"/>
      <c r="B2244" s="43"/>
      <c r="C2244" s="43"/>
      <c r="D2244" s="85" t="str">
        <f>IFERROR(VLOOKUP(C2244,التكويد!$A$2:$R$1501,5,0),"")</f>
        <v/>
      </c>
      <c r="F2244" s="91" t="str">
        <f t="shared" si="35"/>
        <v/>
      </c>
      <c r="G2244" s="43"/>
      <c r="H2244" s="43"/>
      <c r="I2244" s="43"/>
    </row>
    <row r="2245" spans="1:9" ht="24.95" customHeight="1" thickBot="1">
      <c r="A2245" s="43"/>
      <c r="B2245" s="43"/>
      <c r="C2245" s="43"/>
      <c r="D2245" s="85" t="str">
        <f>IFERROR(VLOOKUP(C2245,التكويد!$A$2:$R$1501,5,0),"")</f>
        <v/>
      </c>
      <c r="F2245" s="91" t="str">
        <f t="shared" si="35"/>
        <v/>
      </c>
      <c r="G2245" s="43"/>
      <c r="H2245" s="43"/>
      <c r="I2245" s="43"/>
    </row>
    <row r="2246" spans="1:9" ht="24.95" customHeight="1" thickBot="1">
      <c r="A2246" s="43"/>
      <c r="B2246" s="43"/>
      <c r="C2246" s="43"/>
      <c r="D2246" s="85" t="str">
        <f>IFERROR(VLOOKUP(C2246,التكويد!$A$2:$R$1501,5,0),"")</f>
        <v/>
      </c>
      <c r="F2246" s="91" t="str">
        <f t="shared" si="35"/>
        <v/>
      </c>
      <c r="G2246" s="43"/>
      <c r="H2246" s="43"/>
      <c r="I2246" s="43"/>
    </row>
    <row r="2247" spans="1:9" ht="24.95" customHeight="1" thickBot="1">
      <c r="A2247" s="43"/>
      <c r="B2247" s="43"/>
      <c r="C2247" s="43"/>
      <c r="D2247" s="85" t="str">
        <f>IFERROR(VLOOKUP(C2247,التكويد!$A$2:$R$1501,5,0),"")</f>
        <v/>
      </c>
      <c r="F2247" s="91" t="str">
        <f t="shared" si="35"/>
        <v/>
      </c>
      <c r="G2247" s="43"/>
      <c r="H2247" s="43"/>
      <c r="I2247" s="43"/>
    </row>
    <row r="2248" spans="1:9" ht="24.95" customHeight="1" thickBot="1">
      <c r="A2248" s="43"/>
      <c r="B2248" s="43"/>
      <c r="C2248" s="43"/>
      <c r="D2248" s="85" t="str">
        <f>IFERROR(VLOOKUP(C2248,التكويد!$A$2:$R$1501,5,0),"")</f>
        <v/>
      </c>
      <c r="F2248" s="91" t="str">
        <f t="shared" si="35"/>
        <v/>
      </c>
      <c r="G2248" s="43"/>
      <c r="H2248" s="43"/>
      <c r="I2248" s="43"/>
    </row>
    <row r="2249" spans="1:9" ht="24.95" customHeight="1" thickBot="1">
      <c r="A2249" s="43"/>
      <c r="B2249" s="43"/>
      <c r="C2249" s="43"/>
      <c r="D2249" s="85" t="str">
        <f>IFERROR(VLOOKUP(C2249,التكويد!$A$2:$R$1501,5,0),"")</f>
        <v/>
      </c>
      <c r="F2249" s="91" t="str">
        <f t="shared" si="35"/>
        <v/>
      </c>
      <c r="G2249" s="43"/>
      <c r="H2249" s="43"/>
      <c r="I2249" s="43"/>
    </row>
    <row r="2250" spans="1:9" ht="24.95" customHeight="1" thickBot="1">
      <c r="A2250" s="43"/>
      <c r="B2250" s="43"/>
      <c r="C2250" s="43"/>
      <c r="D2250" s="85" t="str">
        <f>IFERROR(VLOOKUP(C2250,التكويد!$A$2:$R$1501,5,0),"")</f>
        <v/>
      </c>
      <c r="F2250" s="91" t="str">
        <f t="shared" si="35"/>
        <v/>
      </c>
      <c r="G2250" s="43"/>
      <c r="H2250" s="43"/>
      <c r="I2250" s="43"/>
    </row>
    <row r="2251" spans="1:9" ht="24.95" customHeight="1" thickBot="1">
      <c r="A2251" s="43"/>
      <c r="B2251" s="43"/>
      <c r="C2251" s="43"/>
      <c r="D2251" s="85" t="str">
        <f>IFERROR(VLOOKUP(C2251,التكويد!$A$2:$R$1501,5,0),"")</f>
        <v/>
      </c>
      <c r="F2251" s="91" t="str">
        <f t="shared" si="35"/>
        <v/>
      </c>
      <c r="G2251" s="43"/>
      <c r="H2251" s="43"/>
      <c r="I2251" s="43"/>
    </row>
    <row r="2252" spans="1:9" ht="24.95" customHeight="1" thickBot="1">
      <c r="A2252" s="43"/>
      <c r="B2252" s="43"/>
      <c r="C2252" s="43"/>
      <c r="D2252" s="85" t="str">
        <f>IFERROR(VLOOKUP(C2252,التكويد!$A$2:$R$1501,5,0),"")</f>
        <v/>
      </c>
      <c r="F2252" s="91" t="str">
        <f t="shared" si="35"/>
        <v/>
      </c>
      <c r="G2252" s="43"/>
      <c r="H2252" s="43"/>
      <c r="I2252" s="43"/>
    </row>
    <row r="2253" spans="1:9" ht="24.95" customHeight="1" thickBot="1">
      <c r="A2253" s="43"/>
      <c r="B2253" s="43"/>
      <c r="C2253" s="43"/>
      <c r="D2253" s="85" t="str">
        <f>IFERROR(VLOOKUP(C2253,التكويد!$A$2:$R$1501,5,0),"")</f>
        <v/>
      </c>
      <c r="F2253" s="91" t="str">
        <f t="shared" si="35"/>
        <v/>
      </c>
      <c r="G2253" s="43"/>
      <c r="H2253" s="43"/>
      <c r="I2253" s="43"/>
    </row>
    <row r="2254" spans="1:9" ht="24.95" customHeight="1" thickBot="1">
      <c r="A2254" s="43"/>
      <c r="B2254" s="43"/>
      <c r="C2254" s="43"/>
      <c r="D2254" s="85" t="str">
        <f>IFERROR(VLOOKUP(C2254,التكويد!$A$2:$R$1501,5,0),"")</f>
        <v/>
      </c>
      <c r="F2254" s="91" t="str">
        <f t="shared" si="35"/>
        <v/>
      </c>
      <c r="G2254" s="43"/>
      <c r="H2254" s="43"/>
      <c r="I2254" s="43"/>
    </row>
    <row r="2255" spans="1:9" ht="24.95" customHeight="1" thickBot="1">
      <c r="A2255" s="43"/>
      <c r="B2255" s="43"/>
      <c r="C2255" s="43"/>
      <c r="D2255" s="85" t="str">
        <f>IFERROR(VLOOKUP(C2255,التكويد!$A$2:$R$1501,5,0),"")</f>
        <v/>
      </c>
      <c r="F2255" s="91" t="str">
        <f t="shared" si="35"/>
        <v/>
      </c>
      <c r="G2255" s="43"/>
      <c r="H2255" s="43"/>
      <c r="I2255" s="43"/>
    </row>
    <row r="2256" spans="1:9" ht="24.95" customHeight="1" thickBot="1">
      <c r="A2256" s="43"/>
      <c r="B2256" s="43"/>
      <c r="C2256" s="43"/>
      <c r="D2256" s="85" t="str">
        <f>IFERROR(VLOOKUP(C2256,التكويد!$A$2:$R$1501,5,0),"")</f>
        <v/>
      </c>
      <c r="F2256" s="91" t="str">
        <f t="shared" si="35"/>
        <v/>
      </c>
      <c r="G2256" s="43"/>
      <c r="H2256" s="43"/>
      <c r="I2256" s="43"/>
    </row>
    <row r="2257" spans="1:9" ht="24.95" customHeight="1" thickBot="1">
      <c r="A2257" s="43"/>
      <c r="B2257" s="43"/>
      <c r="C2257" s="43"/>
      <c r="D2257" s="85" t="str">
        <f>IFERROR(VLOOKUP(C2257,التكويد!$A$2:$R$1501,5,0),"")</f>
        <v/>
      </c>
      <c r="F2257" s="91" t="str">
        <f t="shared" si="35"/>
        <v/>
      </c>
      <c r="G2257" s="43"/>
      <c r="H2257" s="43"/>
      <c r="I2257" s="43"/>
    </row>
    <row r="2258" spans="1:9" ht="24.95" customHeight="1" thickBot="1">
      <c r="A2258" s="43"/>
      <c r="B2258" s="43"/>
      <c r="C2258" s="43"/>
      <c r="D2258" s="85" t="str">
        <f>IFERROR(VLOOKUP(C2258,التكويد!$A$2:$R$1501,5,0),"")</f>
        <v/>
      </c>
      <c r="F2258" s="91" t="str">
        <f t="shared" si="35"/>
        <v/>
      </c>
      <c r="G2258" s="43"/>
      <c r="H2258" s="43"/>
      <c r="I2258" s="43"/>
    </row>
    <row r="2259" spans="1:9" ht="24.95" customHeight="1" thickBot="1">
      <c r="A2259" s="43"/>
      <c r="B2259" s="43"/>
      <c r="C2259" s="43"/>
      <c r="D2259" s="85" t="str">
        <f>IFERROR(VLOOKUP(C2259,التكويد!$A$2:$R$1501,5,0),"")</f>
        <v/>
      </c>
      <c r="F2259" s="91" t="str">
        <f t="shared" si="35"/>
        <v/>
      </c>
      <c r="G2259" s="43"/>
      <c r="H2259" s="43"/>
      <c r="I2259" s="43"/>
    </row>
    <row r="2260" spans="1:9" ht="24.95" customHeight="1" thickBot="1">
      <c r="A2260" s="43"/>
      <c r="B2260" s="43"/>
      <c r="C2260" s="43"/>
      <c r="D2260" s="85" t="str">
        <f>IFERROR(VLOOKUP(C2260,التكويد!$A$2:$R$1501,5,0),"")</f>
        <v/>
      </c>
      <c r="F2260" s="91" t="str">
        <f t="shared" si="35"/>
        <v/>
      </c>
      <c r="G2260" s="43"/>
      <c r="H2260" s="43"/>
      <c r="I2260" s="43"/>
    </row>
    <row r="2261" spans="1:9" ht="24.95" customHeight="1" thickBot="1">
      <c r="A2261" s="43"/>
      <c r="B2261" s="43"/>
      <c r="C2261" s="43"/>
      <c r="D2261" s="85" t="str">
        <f>IFERROR(VLOOKUP(C2261,التكويد!$A$2:$R$1501,5,0),"")</f>
        <v/>
      </c>
      <c r="F2261" s="91" t="str">
        <f t="shared" si="35"/>
        <v/>
      </c>
      <c r="G2261" s="43"/>
      <c r="H2261" s="43"/>
      <c r="I2261" s="43"/>
    </row>
    <row r="2262" spans="1:9" ht="24.95" customHeight="1" thickBot="1">
      <c r="A2262" s="43"/>
      <c r="B2262" s="43"/>
      <c r="C2262" s="43"/>
      <c r="D2262" s="85" t="str">
        <f>IFERROR(VLOOKUP(C2262,التكويد!$A$2:$R$1501,5,0),"")</f>
        <v/>
      </c>
      <c r="F2262" s="91" t="str">
        <f t="shared" si="35"/>
        <v/>
      </c>
      <c r="G2262" s="43"/>
      <c r="H2262" s="43"/>
      <c r="I2262" s="43"/>
    </row>
    <row r="2263" spans="1:9" ht="24.95" customHeight="1" thickBot="1">
      <c r="A2263" s="43"/>
      <c r="B2263" s="43"/>
      <c r="C2263" s="43"/>
      <c r="D2263" s="85" t="str">
        <f>IFERROR(VLOOKUP(C2263,التكويد!$A$2:$R$1501,5,0),"")</f>
        <v/>
      </c>
      <c r="F2263" s="91" t="str">
        <f t="shared" si="35"/>
        <v/>
      </c>
      <c r="G2263" s="43"/>
      <c r="H2263" s="43"/>
      <c r="I2263" s="43"/>
    </row>
    <row r="2264" spans="1:9" ht="24.95" customHeight="1" thickBot="1">
      <c r="A2264" s="43"/>
      <c r="B2264" s="43"/>
      <c r="C2264" s="43"/>
      <c r="D2264" s="85" t="str">
        <f>IFERROR(VLOOKUP(C2264,التكويد!$A$2:$R$1501,5,0),"")</f>
        <v/>
      </c>
      <c r="F2264" s="91" t="str">
        <f t="shared" si="35"/>
        <v/>
      </c>
      <c r="G2264" s="43"/>
      <c r="H2264" s="43"/>
      <c r="I2264" s="43"/>
    </row>
    <row r="2265" spans="1:9" ht="24.95" customHeight="1" thickBot="1">
      <c r="A2265" s="43"/>
      <c r="B2265" s="43"/>
      <c r="C2265" s="43"/>
      <c r="D2265" s="85" t="str">
        <f>IFERROR(VLOOKUP(C2265,التكويد!$A$2:$R$1501,5,0),"")</f>
        <v/>
      </c>
      <c r="F2265" s="91" t="str">
        <f t="shared" si="35"/>
        <v/>
      </c>
      <c r="G2265" s="43"/>
      <c r="H2265" s="43"/>
      <c r="I2265" s="43"/>
    </row>
    <row r="2266" spans="1:9" ht="24.95" customHeight="1" thickBot="1">
      <c r="A2266" s="43"/>
      <c r="B2266" s="43"/>
      <c r="C2266" s="43"/>
      <c r="D2266" s="85" t="str">
        <f>IFERROR(VLOOKUP(C2266,التكويد!$A$2:$R$1501,5,0),"")</f>
        <v/>
      </c>
      <c r="F2266" s="91" t="str">
        <f t="shared" si="35"/>
        <v/>
      </c>
      <c r="G2266" s="43"/>
      <c r="H2266" s="43"/>
      <c r="I2266" s="43"/>
    </row>
    <row r="2267" spans="1:9" ht="24.95" customHeight="1" thickBot="1">
      <c r="A2267" s="43"/>
      <c r="B2267" s="43"/>
      <c r="C2267" s="43"/>
      <c r="D2267" s="85" t="str">
        <f>IFERROR(VLOOKUP(C2267,التكويد!$A$2:$R$1501,5,0),"")</f>
        <v/>
      </c>
      <c r="F2267" s="91" t="str">
        <f t="shared" si="35"/>
        <v/>
      </c>
      <c r="G2267" s="43"/>
      <c r="H2267" s="43"/>
      <c r="I2267" s="43"/>
    </row>
    <row r="2268" spans="1:9" ht="24.95" customHeight="1" thickBot="1">
      <c r="A2268" s="43"/>
      <c r="B2268" s="43"/>
      <c r="C2268" s="43"/>
      <c r="D2268" s="85" t="str">
        <f>IFERROR(VLOOKUP(C2268,التكويد!$A$2:$R$1501,5,0),"")</f>
        <v/>
      </c>
      <c r="F2268" s="91" t="str">
        <f t="shared" si="35"/>
        <v/>
      </c>
      <c r="G2268" s="43"/>
      <c r="H2268" s="43"/>
      <c r="I2268" s="43"/>
    </row>
    <row r="2269" spans="1:9" ht="24.95" customHeight="1" thickBot="1">
      <c r="A2269" s="43"/>
      <c r="B2269" s="43"/>
      <c r="C2269" s="43"/>
      <c r="D2269" s="85" t="str">
        <f>IFERROR(VLOOKUP(C2269,التكويد!$A$2:$R$1501,5,0),"")</f>
        <v/>
      </c>
      <c r="F2269" s="91" t="str">
        <f t="shared" si="35"/>
        <v/>
      </c>
      <c r="G2269" s="43"/>
      <c r="H2269" s="43"/>
      <c r="I2269" s="43"/>
    </row>
    <row r="2270" spans="1:9" ht="24.95" customHeight="1" thickBot="1">
      <c r="A2270" s="43"/>
      <c r="B2270" s="43"/>
      <c r="C2270" s="43"/>
      <c r="D2270" s="85" t="str">
        <f>IFERROR(VLOOKUP(C2270,التكويد!$A$2:$R$1501,5,0),"")</f>
        <v/>
      </c>
      <c r="F2270" s="91" t="str">
        <f t="shared" si="35"/>
        <v/>
      </c>
      <c r="G2270" s="43"/>
      <c r="H2270" s="43"/>
      <c r="I2270" s="43"/>
    </row>
    <row r="2271" spans="1:9" ht="24.95" customHeight="1" thickBot="1">
      <c r="A2271" s="43"/>
      <c r="B2271" s="43"/>
      <c r="C2271" s="43"/>
      <c r="D2271" s="85" t="str">
        <f>IFERROR(VLOOKUP(C2271,التكويد!$A$2:$R$1501,5,0),"")</f>
        <v/>
      </c>
      <c r="F2271" s="91" t="str">
        <f t="shared" si="35"/>
        <v/>
      </c>
      <c r="G2271" s="43"/>
      <c r="H2271" s="43"/>
      <c r="I2271" s="43"/>
    </row>
    <row r="2272" spans="1:9" ht="24.95" customHeight="1" thickBot="1">
      <c r="A2272" s="43"/>
      <c r="B2272" s="43"/>
      <c r="C2272" s="43"/>
      <c r="D2272" s="85" t="str">
        <f>IFERROR(VLOOKUP(C2272,التكويد!$A$2:$R$1501,5,0),"")</f>
        <v/>
      </c>
      <c r="F2272" s="91" t="str">
        <f t="shared" si="35"/>
        <v/>
      </c>
      <c r="G2272" s="43"/>
      <c r="H2272" s="43"/>
      <c r="I2272" s="43"/>
    </row>
    <row r="2273" spans="1:9" ht="24.95" customHeight="1" thickBot="1">
      <c r="A2273" s="43"/>
      <c r="B2273" s="43"/>
      <c r="C2273" s="43"/>
      <c r="D2273" s="85" t="str">
        <f>IFERROR(VLOOKUP(C2273,التكويد!$A$2:$R$1501,5,0),"")</f>
        <v/>
      </c>
      <c r="F2273" s="91" t="str">
        <f t="shared" si="35"/>
        <v/>
      </c>
      <c r="G2273" s="43"/>
      <c r="H2273" s="43"/>
      <c r="I2273" s="43"/>
    </row>
    <row r="2274" spans="1:9" ht="24.95" customHeight="1" thickBot="1">
      <c r="A2274" s="43"/>
      <c r="B2274" s="43"/>
      <c r="C2274" s="43"/>
      <c r="D2274" s="85" t="str">
        <f>IFERROR(VLOOKUP(C2274,التكويد!$A$2:$R$1501,5,0),"")</f>
        <v/>
      </c>
      <c r="F2274" s="91" t="str">
        <f t="shared" si="35"/>
        <v/>
      </c>
      <c r="G2274" s="43"/>
      <c r="H2274" s="43"/>
      <c r="I2274" s="43"/>
    </row>
    <row r="2275" spans="1:9" ht="24.95" customHeight="1" thickBot="1">
      <c r="A2275" s="43"/>
      <c r="B2275" s="43"/>
      <c r="C2275" s="43"/>
      <c r="D2275" s="85" t="str">
        <f>IFERROR(VLOOKUP(C2275,التكويد!$A$2:$R$1501,5,0),"")</f>
        <v/>
      </c>
      <c r="F2275" s="91" t="str">
        <f t="shared" si="35"/>
        <v/>
      </c>
      <c r="G2275" s="43"/>
      <c r="H2275" s="43"/>
      <c r="I2275" s="43"/>
    </row>
    <row r="2276" spans="1:9" ht="24.95" customHeight="1" thickBot="1">
      <c r="A2276" s="43"/>
      <c r="B2276" s="43"/>
      <c r="C2276" s="43"/>
      <c r="D2276" s="85" t="str">
        <f>IFERROR(VLOOKUP(C2276,التكويد!$A$2:$R$1501,5,0),"")</f>
        <v/>
      </c>
      <c r="F2276" s="91" t="str">
        <f t="shared" si="35"/>
        <v/>
      </c>
      <c r="G2276" s="43"/>
      <c r="H2276" s="43"/>
      <c r="I2276" s="43"/>
    </row>
    <row r="2277" spans="1:9" ht="24.95" customHeight="1" thickBot="1">
      <c r="A2277" s="43"/>
      <c r="B2277" s="43"/>
      <c r="C2277" s="43"/>
      <c r="D2277" s="85" t="str">
        <f>IFERROR(VLOOKUP(C2277,التكويد!$A$2:$R$1501,5,0),"")</f>
        <v/>
      </c>
      <c r="F2277" s="91" t="str">
        <f t="shared" si="35"/>
        <v/>
      </c>
      <c r="G2277" s="43"/>
      <c r="H2277" s="43"/>
      <c r="I2277" s="43"/>
    </row>
    <row r="2278" spans="1:9" ht="24.95" customHeight="1" thickBot="1">
      <c r="A2278" s="43"/>
      <c r="B2278" s="43"/>
      <c r="C2278" s="43"/>
      <c r="D2278" s="85" t="str">
        <f>IFERROR(VLOOKUP(C2278,التكويد!$A$2:$R$1501,5,0),"")</f>
        <v/>
      </c>
      <c r="F2278" s="91" t="str">
        <f t="shared" si="35"/>
        <v/>
      </c>
      <c r="G2278" s="43"/>
      <c r="H2278" s="43"/>
      <c r="I2278" s="43"/>
    </row>
    <row r="2279" spans="1:9" ht="24.95" customHeight="1" thickBot="1">
      <c r="A2279" s="43"/>
      <c r="B2279" s="43"/>
      <c r="C2279" s="43"/>
      <c r="D2279" s="85" t="str">
        <f>IFERROR(VLOOKUP(C2279,التكويد!$A$2:$R$1501,5,0),"")</f>
        <v/>
      </c>
      <c r="F2279" s="91" t="str">
        <f t="shared" si="35"/>
        <v/>
      </c>
      <c r="G2279" s="43"/>
      <c r="H2279" s="43"/>
      <c r="I2279" s="43"/>
    </row>
    <row r="2280" spans="1:9" ht="24.95" customHeight="1" thickBot="1">
      <c r="A2280" s="43"/>
      <c r="B2280" s="43"/>
      <c r="C2280" s="43"/>
      <c r="D2280" s="85" t="str">
        <f>IFERROR(VLOOKUP(C2280,التكويد!$A$2:$R$1501,5,0),"")</f>
        <v/>
      </c>
      <c r="F2280" s="91" t="str">
        <f t="shared" si="35"/>
        <v/>
      </c>
      <c r="G2280" s="43"/>
      <c r="H2280" s="43"/>
      <c r="I2280" s="43"/>
    </row>
    <row r="2281" spans="1:9" ht="24.95" customHeight="1" thickBot="1">
      <c r="A2281" s="43"/>
      <c r="B2281" s="43"/>
      <c r="C2281" s="43"/>
      <c r="D2281" s="85" t="str">
        <f>IFERROR(VLOOKUP(C2281,التكويد!$A$2:$R$1501,5,0),"")</f>
        <v/>
      </c>
      <c r="F2281" s="91" t="str">
        <f t="shared" si="35"/>
        <v/>
      </c>
      <c r="G2281" s="43"/>
      <c r="H2281" s="43"/>
      <c r="I2281" s="43"/>
    </row>
    <row r="2282" spans="1:9" ht="24.95" customHeight="1" thickBot="1">
      <c r="A2282" s="43"/>
      <c r="B2282" s="43"/>
      <c r="C2282" s="43"/>
      <c r="D2282" s="85" t="str">
        <f>IFERROR(VLOOKUP(C2282,التكويد!$A$2:$R$1501,5,0),"")</f>
        <v/>
      </c>
      <c r="F2282" s="91" t="str">
        <f t="shared" si="35"/>
        <v/>
      </c>
      <c r="G2282" s="43"/>
      <c r="H2282" s="43"/>
      <c r="I2282" s="43"/>
    </row>
    <row r="2283" spans="1:9" ht="24.95" customHeight="1" thickBot="1">
      <c r="A2283" s="43"/>
      <c r="B2283" s="43"/>
      <c r="C2283" s="43"/>
      <c r="D2283" s="85" t="str">
        <f>IFERROR(VLOOKUP(C2283,التكويد!$A$2:$R$1501,5,0),"")</f>
        <v/>
      </c>
      <c r="F2283" s="91" t="str">
        <f t="shared" si="35"/>
        <v/>
      </c>
      <c r="G2283" s="43"/>
      <c r="H2283" s="43"/>
      <c r="I2283" s="43"/>
    </row>
    <row r="2284" spans="1:9" ht="24.95" customHeight="1" thickBot="1">
      <c r="A2284" s="43"/>
      <c r="B2284" s="43"/>
      <c r="C2284" s="43"/>
      <c r="D2284" s="85" t="str">
        <f>IFERROR(VLOOKUP(C2284,التكويد!$A$2:$R$1501,5,0),"")</f>
        <v/>
      </c>
      <c r="F2284" s="91" t="str">
        <f t="shared" si="35"/>
        <v/>
      </c>
      <c r="G2284" s="43"/>
      <c r="H2284" s="43"/>
      <c r="I2284" s="43"/>
    </row>
    <row r="2285" spans="1:9" ht="24.95" customHeight="1" thickBot="1">
      <c r="A2285" s="43"/>
      <c r="B2285" s="43"/>
      <c r="C2285" s="43"/>
      <c r="D2285" s="85" t="str">
        <f>IFERROR(VLOOKUP(C2285,التكويد!$A$2:$R$1501,5,0),"")</f>
        <v/>
      </c>
      <c r="F2285" s="91" t="str">
        <f t="shared" si="35"/>
        <v/>
      </c>
      <c r="G2285" s="43"/>
      <c r="H2285" s="43"/>
      <c r="I2285" s="43"/>
    </row>
    <row r="2286" spans="1:9" ht="24.95" customHeight="1" thickBot="1">
      <c r="A2286" s="43"/>
      <c r="B2286" s="43"/>
      <c r="C2286" s="43"/>
      <c r="D2286" s="85" t="str">
        <f>IFERROR(VLOOKUP(C2286,التكويد!$A$2:$R$1501,5,0),"")</f>
        <v/>
      </c>
      <c r="F2286" s="91" t="str">
        <f t="shared" si="35"/>
        <v/>
      </c>
      <c r="G2286" s="43"/>
      <c r="H2286" s="43"/>
      <c r="I2286" s="43"/>
    </row>
    <row r="2287" spans="1:9" ht="24.95" customHeight="1" thickBot="1">
      <c r="A2287" s="43"/>
      <c r="B2287" s="43"/>
      <c r="C2287" s="43"/>
      <c r="D2287" s="85" t="str">
        <f>IFERROR(VLOOKUP(C2287,التكويد!$A$2:$R$1501,5,0),"")</f>
        <v/>
      </c>
      <c r="F2287" s="91" t="str">
        <f t="shared" si="35"/>
        <v/>
      </c>
      <c r="G2287" s="43"/>
      <c r="H2287" s="43"/>
      <c r="I2287" s="43"/>
    </row>
    <row r="2288" spans="1:9" ht="24.95" customHeight="1" thickBot="1">
      <c r="A2288" s="43"/>
      <c r="B2288" s="43"/>
      <c r="C2288" s="43"/>
      <c r="D2288" s="85" t="str">
        <f>IFERROR(VLOOKUP(C2288,التكويد!$A$2:$R$1501,5,0),"")</f>
        <v/>
      </c>
      <c r="F2288" s="91" t="str">
        <f t="shared" si="35"/>
        <v/>
      </c>
      <c r="G2288" s="43"/>
      <c r="H2288" s="43"/>
      <c r="I2288" s="43"/>
    </row>
    <row r="2289" spans="1:9" ht="24.95" customHeight="1" thickBot="1">
      <c r="A2289" s="43"/>
      <c r="B2289" s="43"/>
      <c r="C2289" s="43"/>
      <c r="D2289" s="85" t="str">
        <f>IFERROR(VLOOKUP(C2289,التكويد!$A$2:$R$1501,5,0),"")</f>
        <v/>
      </c>
      <c r="F2289" s="91" t="str">
        <f t="shared" si="35"/>
        <v/>
      </c>
      <c r="G2289" s="43"/>
      <c r="H2289" s="43"/>
      <c r="I2289" s="43"/>
    </row>
    <row r="2290" spans="1:9" ht="24.95" customHeight="1" thickBot="1">
      <c r="A2290" s="43"/>
      <c r="B2290" s="43"/>
      <c r="C2290" s="43"/>
      <c r="D2290" s="85" t="str">
        <f>IFERROR(VLOOKUP(C2290,التكويد!$A$2:$R$1501,5,0),"")</f>
        <v/>
      </c>
      <c r="F2290" s="91" t="str">
        <f t="shared" si="35"/>
        <v/>
      </c>
      <c r="G2290" s="43"/>
      <c r="H2290" s="43"/>
      <c r="I2290" s="43"/>
    </row>
    <row r="2291" spans="1:9" ht="24.95" customHeight="1" thickBot="1">
      <c r="A2291" s="43"/>
      <c r="B2291" s="43"/>
      <c r="C2291" s="43"/>
      <c r="D2291" s="85" t="str">
        <f>IFERROR(VLOOKUP(C2291,التكويد!$A$2:$R$1501,5,0),"")</f>
        <v/>
      </c>
      <c r="F2291" s="91" t="str">
        <f t="shared" si="35"/>
        <v/>
      </c>
      <c r="G2291" s="43"/>
      <c r="H2291" s="43"/>
      <c r="I2291" s="43"/>
    </row>
    <row r="2292" spans="1:9" ht="24.95" customHeight="1" thickBot="1">
      <c r="A2292" s="43"/>
      <c r="B2292" s="43"/>
      <c r="C2292" s="43"/>
      <c r="D2292" s="85" t="str">
        <f>IFERROR(VLOOKUP(C2292,التكويد!$A$2:$R$1501,5,0),"")</f>
        <v/>
      </c>
      <c r="F2292" s="91" t="str">
        <f t="shared" si="35"/>
        <v/>
      </c>
      <c r="G2292" s="43"/>
      <c r="H2292" s="43"/>
      <c r="I2292" s="43"/>
    </row>
    <row r="2293" spans="1:9" ht="24.95" customHeight="1" thickBot="1">
      <c r="A2293" s="43"/>
      <c r="B2293" s="43"/>
      <c r="C2293" s="43"/>
      <c r="D2293" s="85" t="str">
        <f>IFERROR(VLOOKUP(C2293,التكويد!$A$2:$R$1501,5,0),"")</f>
        <v/>
      </c>
      <c r="F2293" s="91" t="str">
        <f t="shared" si="35"/>
        <v/>
      </c>
      <c r="G2293" s="43"/>
      <c r="H2293" s="43"/>
      <c r="I2293" s="43"/>
    </row>
    <row r="2294" spans="1:9" ht="24.95" customHeight="1" thickBot="1">
      <c r="A2294" s="43"/>
      <c r="B2294" s="43"/>
      <c r="C2294" s="43"/>
      <c r="D2294" s="85" t="str">
        <f>IFERROR(VLOOKUP(C2294,التكويد!$A$2:$R$1501,5,0),"")</f>
        <v/>
      </c>
      <c r="F2294" s="91" t="str">
        <f t="shared" si="35"/>
        <v/>
      </c>
      <c r="G2294" s="43"/>
      <c r="H2294" s="43"/>
      <c r="I2294" s="43"/>
    </row>
    <row r="2295" spans="1:9" ht="24.95" customHeight="1" thickBot="1">
      <c r="A2295" s="43"/>
      <c r="B2295" s="43"/>
      <c r="C2295" s="43"/>
      <c r="D2295" s="85" t="str">
        <f>IFERROR(VLOOKUP(C2295,التكويد!$A$2:$R$1501,5,0),"")</f>
        <v/>
      </c>
      <c r="F2295" s="91" t="str">
        <f t="shared" si="35"/>
        <v/>
      </c>
      <c r="G2295" s="43"/>
      <c r="H2295" s="43"/>
      <c r="I2295" s="43"/>
    </row>
    <row r="2296" spans="1:9" ht="24.95" customHeight="1" thickBot="1">
      <c r="A2296" s="43"/>
      <c r="B2296" s="43"/>
      <c r="C2296" s="43"/>
      <c r="D2296" s="85" t="str">
        <f>IFERROR(VLOOKUP(C2296,التكويد!$A$2:$R$1501,5,0),"")</f>
        <v/>
      </c>
      <c r="F2296" s="91" t="str">
        <f t="shared" si="35"/>
        <v/>
      </c>
      <c r="G2296" s="43"/>
      <c r="H2296" s="43"/>
      <c r="I2296" s="43"/>
    </row>
    <row r="2297" spans="1:9" ht="24.95" customHeight="1" thickBot="1">
      <c r="A2297" s="43"/>
      <c r="B2297" s="43"/>
      <c r="C2297" s="43"/>
      <c r="D2297" s="85" t="str">
        <f>IFERROR(VLOOKUP(C2297,التكويد!$A$2:$R$1501,5,0),"")</f>
        <v/>
      </c>
      <c r="F2297" s="91" t="str">
        <f t="shared" si="35"/>
        <v/>
      </c>
      <c r="G2297" s="43"/>
      <c r="H2297" s="43"/>
      <c r="I2297" s="43"/>
    </row>
    <row r="2298" spans="1:9" ht="24.95" customHeight="1" thickBot="1">
      <c r="A2298" s="43"/>
      <c r="B2298" s="43"/>
      <c r="C2298" s="43"/>
      <c r="D2298" s="85" t="str">
        <f>IFERROR(VLOOKUP(C2298,التكويد!$A$2:$R$1501,5,0),"")</f>
        <v/>
      </c>
      <c r="F2298" s="91" t="str">
        <f t="shared" si="35"/>
        <v/>
      </c>
      <c r="G2298" s="43"/>
      <c r="H2298" s="43"/>
      <c r="I2298" s="43"/>
    </row>
    <row r="2299" spans="1:9" ht="24.95" customHeight="1" thickBot="1">
      <c r="A2299" s="43"/>
      <c r="B2299" s="43"/>
      <c r="C2299" s="43"/>
      <c r="D2299" s="85" t="str">
        <f>IFERROR(VLOOKUP(C2299,التكويد!$A$2:$R$1501,5,0),"")</f>
        <v/>
      </c>
      <c r="F2299" s="91" t="str">
        <f t="shared" si="35"/>
        <v/>
      </c>
      <c r="G2299" s="43"/>
      <c r="H2299" s="43"/>
      <c r="I2299" s="43"/>
    </row>
    <row r="2300" spans="1:9" ht="24.95" customHeight="1" thickBot="1">
      <c r="A2300" s="43"/>
      <c r="B2300" s="43"/>
      <c r="C2300" s="43"/>
      <c r="D2300" s="85" t="str">
        <f>IFERROR(VLOOKUP(C2300,التكويد!$A$2:$R$1501,5,0),"")</f>
        <v/>
      </c>
      <c r="F2300" s="91" t="str">
        <f t="shared" si="35"/>
        <v/>
      </c>
      <c r="G2300" s="43"/>
      <c r="H2300" s="43"/>
      <c r="I2300" s="43"/>
    </row>
    <row r="2301" spans="1:9" ht="24.95" customHeight="1" thickBot="1">
      <c r="A2301" s="43"/>
      <c r="B2301" s="43"/>
      <c r="C2301" s="43"/>
      <c r="D2301" s="85" t="str">
        <f>IFERROR(VLOOKUP(C2301,التكويد!$A$2:$R$1501,5,0),"")</f>
        <v/>
      </c>
      <c r="F2301" s="91" t="str">
        <f t="shared" si="35"/>
        <v/>
      </c>
      <c r="G2301" s="43"/>
      <c r="H2301" s="43"/>
      <c r="I2301" s="43"/>
    </row>
    <row r="2302" spans="1:9" ht="24.95" customHeight="1" thickBot="1">
      <c r="A2302" s="43"/>
      <c r="B2302" s="43"/>
      <c r="C2302" s="43"/>
      <c r="D2302" s="85" t="str">
        <f>IFERROR(VLOOKUP(C2302,التكويد!$A$2:$R$1501,5,0),"")</f>
        <v/>
      </c>
      <c r="F2302" s="91" t="str">
        <f t="shared" si="35"/>
        <v/>
      </c>
      <c r="G2302" s="43"/>
      <c r="H2302" s="43"/>
      <c r="I2302" s="43"/>
    </row>
    <row r="2303" spans="1:9" ht="24.95" customHeight="1" thickBot="1">
      <c r="A2303" s="43"/>
      <c r="B2303" s="43"/>
      <c r="C2303" s="43"/>
      <c r="D2303" s="85" t="str">
        <f>IFERROR(VLOOKUP(C2303,التكويد!$A$2:$R$1501,5,0),"")</f>
        <v/>
      </c>
      <c r="F2303" s="91" t="str">
        <f t="shared" si="35"/>
        <v/>
      </c>
      <c r="G2303" s="43"/>
      <c r="H2303" s="43"/>
      <c r="I2303" s="43"/>
    </row>
    <row r="2304" spans="1:9" ht="24.95" customHeight="1" thickBot="1">
      <c r="A2304" s="43"/>
      <c r="B2304" s="43"/>
      <c r="C2304" s="43"/>
      <c r="D2304" s="85" t="str">
        <f>IFERROR(VLOOKUP(C2304,التكويد!$A$2:$R$1501,5,0),"")</f>
        <v/>
      </c>
      <c r="F2304" s="91" t="str">
        <f t="shared" si="35"/>
        <v/>
      </c>
      <c r="G2304" s="43"/>
      <c r="H2304" s="43"/>
      <c r="I2304" s="43"/>
    </row>
    <row r="2305" spans="1:9" ht="24.95" customHeight="1" thickBot="1">
      <c r="A2305" s="43"/>
      <c r="B2305" s="43"/>
      <c r="C2305" s="43"/>
      <c r="D2305" s="85" t="str">
        <f>IFERROR(VLOOKUP(C2305,التكويد!$A$2:$R$1501,5,0),"")</f>
        <v/>
      </c>
      <c r="F2305" s="91" t="str">
        <f t="shared" si="35"/>
        <v/>
      </c>
      <c r="G2305" s="43"/>
      <c r="H2305" s="43"/>
      <c r="I2305" s="43"/>
    </row>
    <row r="2306" spans="1:9" ht="24.95" customHeight="1" thickBot="1">
      <c r="A2306" s="43"/>
      <c r="B2306" s="43"/>
      <c r="C2306" s="43"/>
      <c r="D2306" s="85" t="str">
        <f>IFERROR(VLOOKUP(C2306,التكويد!$A$2:$R$1501,5,0),"")</f>
        <v/>
      </c>
      <c r="F2306" s="91" t="str">
        <f t="shared" ref="F2306:F2369" si="36">IFERROR(SUM(E2306/G2306),"")</f>
        <v/>
      </c>
      <c r="G2306" s="43"/>
      <c r="H2306" s="43"/>
      <c r="I2306" s="43"/>
    </row>
    <row r="2307" spans="1:9" ht="24.95" customHeight="1" thickBot="1">
      <c r="A2307" s="43"/>
      <c r="B2307" s="43"/>
      <c r="C2307" s="43"/>
      <c r="D2307" s="85" t="str">
        <f>IFERROR(VLOOKUP(C2307,التكويد!$A$2:$R$1501,5,0),"")</f>
        <v/>
      </c>
      <c r="F2307" s="91" t="str">
        <f t="shared" si="36"/>
        <v/>
      </c>
      <c r="G2307" s="43"/>
      <c r="H2307" s="43"/>
      <c r="I2307" s="43"/>
    </row>
    <row r="2308" spans="1:9" ht="24.95" customHeight="1" thickBot="1">
      <c r="A2308" s="43"/>
      <c r="B2308" s="43"/>
      <c r="C2308" s="43"/>
      <c r="D2308" s="85" t="str">
        <f>IFERROR(VLOOKUP(C2308,التكويد!$A$2:$R$1501,5,0),"")</f>
        <v/>
      </c>
      <c r="F2308" s="91" t="str">
        <f t="shared" si="36"/>
        <v/>
      </c>
      <c r="G2308" s="43"/>
      <c r="H2308" s="43"/>
      <c r="I2308" s="43"/>
    </row>
    <row r="2309" spans="1:9" ht="24.95" customHeight="1" thickBot="1">
      <c r="A2309" s="43"/>
      <c r="B2309" s="43"/>
      <c r="C2309" s="43"/>
      <c r="D2309" s="85" t="str">
        <f>IFERROR(VLOOKUP(C2309,التكويد!$A$2:$R$1501,5,0),"")</f>
        <v/>
      </c>
      <c r="F2309" s="91" t="str">
        <f t="shared" si="36"/>
        <v/>
      </c>
      <c r="G2309" s="43"/>
      <c r="H2309" s="43"/>
      <c r="I2309" s="43"/>
    </row>
    <row r="2310" spans="1:9" ht="24.95" customHeight="1" thickBot="1">
      <c r="A2310" s="43"/>
      <c r="B2310" s="43"/>
      <c r="C2310" s="43"/>
      <c r="D2310" s="85" t="str">
        <f>IFERROR(VLOOKUP(C2310,التكويد!$A$2:$R$1501,5,0),"")</f>
        <v/>
      </c>
      <c r="F2310" s="91" t="str">
        <f t="shared" si="36"/>
        <v/>
      </c>
      <c r="G2310" s="43"/>
      <c r="H2310" s="43"/>
      <c r="I2310" s="43"/>
    </row>
    <row r="2311" spans="1:9" ht="24.95" customHeight="1" thickBot="1">
      <c r="A2311" s="43"/>
      <c r="B2311" s="43"/>
      <c r="C2311" s="43"/>
      <c r="D2311" s="85" t="str">
        <f>IFERROR(VLOOKUP(C2311,التكويد!$A$2:$R$1501,5,0),"")</f>
        <v/>
      </c>
      <c r="F2311" s="91" t="str">
        <f t="shared" si="36"/>
        <v/>
      </c>
      <c r="G2311" s="43"/>
      <c r="H2311" s="43"/>
      <c r="I2311" s="43"/>
    </row>
    <row r="2312" spans="1:9" ht="24.95" customHeight="1" thickBot="1">
      <c r="A2312" s="43"/>
      <c r="B2312" s="43"/>
      <c r="C2312" s="43"/>
      <c r="D2312" s="85" t="str">
        <f>IFERROR(VLOOKUP(C2312,التكويد!$A$2:$R$1501,5,0),"")</f>
        <v/>
      </c>
      <c r="F2312" s="91" t="str">
        <f t="shared" si="36"/>
        <v/>
      </c>
      <c r="G2312" s="43"/>
      <c r="H2312" s="43"/>
      <c r="I2312" s="43"/>
    </row>
    <row r="2313" spans="1:9" ht="24.95" customHeight="1" thickBot="1">
      <c r="A2313" s="43"/>
      <c r="B2313" s="43"/>
      <c r="C2313" s="43"/>
      <c r="D2313" s="85" t="str">
        <f>IFERROR(VLOOKUP(C2313,التكويد!$A$2:$R$1501,5,0),"")</f>
        <v/>
      </c>
      <c r="F2313" s="91" t="str">
        <f t="shared" si="36"/>
        <v/>
      </c>
      <c r="G2313" s="43"/>
      <c r="H2313" s="43"/>
      <c r="I2313" s="43"/>
    </row>
    <row r="2314" spans="1:9" ht="24.95" customHeight="1" thickBot="1">
      <c r="A2314" s="43"/>
      <c r="B2314" s="43"/>
      <c r="C2314" s="43"/>
      <c r="D2314" s="85" t="str">
        <f>IFERROR(VLOOKUP(C2314,التكويد!$A$2:$R$1501,5,0),"")</f>
        <v/>
      </c>
      <c r="F2314" s="91" t="str">
        <f t="shared" si="36"/>
        <v/>
      </c>
      <c r="G2314" s="43"/>
      <c r="H2314" s="43"/>
      <c r="I2314" s="43"/>
    </row>
    <row r="2315" spans="1:9" ht="24.95" customHeight="1" thickBot="1">
      <c r="A2315" s="43"/>
      <c r="B2315" s="43"/>
      <c r="C2315" s="43"/>
      <c r="D2315" s="85" t="str">
        <f>IFERROR(VLOOKUP(C2315,التكويد!$A$2:$R$1501,5,0),"")</f>
        <v/>
      </c>
      <c r="F2315" s="91" t="str">
        <f t="shared" si="36"/>
        <v/>
      </c>
      <c r="G2315" s="43"/>
      <c r="H2315" s="43"/>
      <c r="I2315" s="43"/>
    </row>
    <row r="2316" spans="1:9" ht="24.95" customHeight="1" thickBot="1">
      <c r="A2316" s="43"/>
      <c r="B2316" s="43"/>
      <c r="C2316" s="43"/>
      <c r="D2316" s="85" t="str">
        <f>IFERROR(VLOOKUP(C2316,التكويد!$A$2:$R$1501,5,0),"")</f>
        <v/>
      </c>
      <c r="F2316" s="91" t="str">
        <f t="shared" si="36"/>
        <v/>
      </c>
      <c r="G2316" s="43"/>
      <c r="H2316" s="43"/>
      <c r="I2316" s="43"/>
    </row>
    <row r="2317" spans="1:9" ht="24.95" customHeight="1" thickBot="1">
      <c r="A2317" s="43"/>
      <c r="B2317" s="43"/>
      <c r="C2317" s="43"/>
      <c r="D2317" s="85" t="str">
        <f>IFERROR(VLOOKUP(C2317,التكويد!$A$2:$R$1501,5,0),"")</f>
        <v/>
      </c>
      <c r="F2317" s="91" t="str">
        <f t="shared" si="36"/>
        <v/>
      </c>
      <c r="G2317" s="43"/>
      <c r="H2317" s="43"/>
      <c r="I2317" s="43"/>
    </row>
    <row r="2318" spans="1:9" ht="24.95" customHeight="1" thickBot="1">
      <c r="A2318" s="43"/>
      <c r="B2318" s="43"/>
      <c r="C2318" s="43"/>
      <c r="D2318" s="85" t="str">
        <f>IFERROR(VLOOKUP(C2318,التكويد!$A$2:$R$1501,5,0),"")</f>
        <v/>
      </c>
      <c r="F2318" s="91" t="str">
        <f t="shared" si="36"/>
        <v/>
      </c>
      <c r="G2318" s="43"/>
      <c r="H2318" s="43"/>
      <c r="I2318" s="43"/>
    </row>
    <row r="2319" spans="1:9" ht="24.95" customHeight="1" thickBot="1">
      <c r="A2319" s="43"/>
      <c r="B2319" s="43"/>
      <c r="C2319" s="43"/>
      <c r="D2319" s="85" t="str">
        <f>IFERROR(VLOOKUP(C2319,التكويد!$A$2:$R$1501,5,0),"")</f>
        <v/>
      </c>
      <c r="F2319" s="91" t="str">
        <f t="shared" si="36"/>
        <v/>
      </c>
      <c r="G2319" s="43"/>
      <c r="H2319" s="43"/>
      <c r="I2319" s="43"/>
    </row>
    <row r="2320" spans="1:9" ht="24.95" customHeight="1" thickBot="1">
      <c r="A2320" s="43"/>
      <c r="B2320" s="43"/>
      <c r="C2320" s="43"/>
      <c r="D2320" s="85" t="str">
        <f>IFERROR(VLOOKUP(C2320,التكويد!$A$2:$R$1501,5,0),"")</f>
        <v/>
      </c>
      <c r="F2320" s="91" t="str">
        <f t="shared" si="36"/>
        <v/>
      </c>
      <c r="G2320" s="43"/>
      <c r="H2320" s="43"/>
      <c r="I2320" s="43"/>
    </row>
    <row r="2321" spans="1:9" ht="24.95" customHeight="1" thickBot="1">
      <c r="A2321" s="43"/>
      <c r="B2321" s="43"/>
      <c r="C2321" s="43"/>
      <c r="D2321" s="85" t="str">
        <f>IFERROR(VLOOKUP(C2321,التكويد!$A$2:$R$1501,5,0),"")</f>
        <v/>
      </c>
      <c r="F2321" s="91" t="str">
        <f t="shared" si="36"/>
        <v/>
      </c>
      <c r="G2321" s="43"/>
      <c r="H2321" s="43"/>
      <c r="I2321" s="43"/>
    </row>
    <row r="2322" spans="1:9" ht="24.95" customHeight="1" thickBot="1">
      <c r="A2322" s="43"/>
      <c r="B2322" s="43"/>
      <c r="C2322" s="43"/>
      <c r="D2322" s="85" t="str">
        <f>IFERROR(VLOOKUP(C2322,التكويد!$A$2:$R$1501,5,0),"")</f>
        <v/>
      </c>
      <c r="F2322" s="91" t="str">
        <f t="shared" si="36"/>
        <v/>
      </c>
      <c r="G2322" s="43"/>
      <c r="H2322" s="43"/>
      <c r="I2322" s="43"/>
    </row>
    <row r="2323" spans="1:9" ht="24.95" customHeight="1" thickBot="1">
      <c r="A2323" s="43"/>
      <c r="B2323" s="43"/>
      <c r="C2323" s="43"/>
      <c r="D2323" s="85" t="str">
        <f>IFERROR(VLOOKUP(C2323,التكويد!$A$2:$R$1501,5,0),"")</f>
        <v/>
      </c>
      <c r="F2323" s="91" t="str">
        <f t="shared" si="36"/>
        <v/>
      </c>
      <c r="G2323" s="43"/>
      <c r="H2323" s="43"/>
      <c r="I2323" s="43"/>
    </row>
    <row r="2324" spans="1:9" ht="24.95" customHeight="1" thickBot="1">
      <c r="A2324" s="43"/>
      <c r="B2324" s="43"/>
      <c r="C2324" s="43"/>
      <c r="D2324" s="85" t="str">
        <f>IFERROR(VLOOKUP(C2324,التكويد!$A$2:$R$1501,5,0),"")</f>
        <v/>
      </c>
      <c r="F2324" s="91" t="str">
        <f t="shared" si="36"/>
        <v/>
      </c>
      <c r="G2324" s="43"/>
      <c r="H2324" s="43"/>
      <c r="I2324" s="43"/>
    </row>
    <row r="2325" spans="1:9" ht="24.95" customHeight="1" thickBot="1">
      <c r="A2325" s="43"/>
      <c r="B2325" s="43"/>
      <c r="C2325" s="43"/>
      <c r="D2325" s="85" t="str">
        <f>IFERROR(VLOOKUP(C2325,التكويد!$A$2:$R$1501,5,0),"")</f>
        <v/>
      </c>
      <c r="F2325" s="91" t="str">
        <f t="shared" si="36"/>
        <v/>
      </c>
      <c r="G2325" s="43"/>
      <c r="H2325" s="43"/>
      <c r="I2325" s="43"/>
    </row>
    <row r="2326" spans="1:9" ht="24.95" customHeight="1" thickBot="1">
      <c r="A2326" s="43"/>
      <c r="B2326" s="43"/>
      <c r="C2326" s="43"/>
      <c r="D2326" s="85" t="str">
        <f>IFERROR(VLOOKUP(C2326,التكويد!$A$2:$R$1501,5,0),"")</f>
        <v/>
      </c>
      <c r="F2326" s="91" t="str">
        <f t="shared" si="36"/>
        <v/>
      </c>
      <c r="G2326" s="43"/>
      <c r="H2326" s="43"/>
      <c r="I2326" s="43"/>
    </row>
    <row r="2327" spans="1:9" ht="24.95" customHeight="1" thickBot="1">
      <c r="A2327" s="43"/>
      <c r="B2327" s="43"/>
      <c r="C2327" s="43"/>
      <c r="D2327" s="85" t="str">
        <f>IFERROR(VLOOKUP(C2327,التكويد!$A$2:$R$1501,5,0),"")</f>
        <v/>
      </c>
      <c r="F2327" s="91" t="str">
        <f t="shared" si="36"/>
        <v/>
      </c>
      <c r="G2327" s="43"/>
      <c r="H2327" s="43"/>
      <c r="I2327" s="43"/>
    </row>
    <row r="2328" spans="1:9" ht="24.95" customHeight="1" thickBot="1">
      <c r="A2328" s="43"/>
      <c r="B2328" s="43"/>
      <c r="C2328" s="43"/>
      <c r="D2328" s="85" t="str">
        <f>IFERROR(VLOOKUP(C2328,التكويد!$A$2:$R$1501,5,0),"")</f>
        <v/>
      </c>
      <c r="F2328" s="91" t="str">
        <f t="shared" si="36"/>
        <v/>
      </c>
      <c r="G2328" s="43"/>
      <c r="H2328" s="43"/>
      <c r="I2328" s="43"/>
    </row>
    <row r="2329" spans="1:9" ht="24.95" customHeight="1" thickBot="1">
      <c r="A2329" s="43"/>
      <c r="B2329" s="43"/>
      <c r="C2329" s="43"/>
      <c r="D2329" s="85" t="str">
        <f>IFERROR(VLOOKUP(C2329,التكويد!$A$2:$R$1501,5,0),"")</f>
        <v/>
      </c>
      <c r="F2329" s="91" t="str">
        <f t="shared" si="36"/>
        <v/>
      </c>
      <c r="G2329" s="43"/>
      <c r="H2329" s="43"/>
      <c r="I2329" s="43"/>
    </row>
    <row r="2330" spans="1:9" ht="24.95" customHeight="1" thickBot="1">
      <c r="A2330" s="43"/>
      <c r="B2330" s="43"/>
      <c r="C2330" s="43"/>
      <c r="D2330" s="85" t="str">
        <f>IFERROR(VLOOKUP(C2330,التكويد!$A$2:$R$1501,5,0),"")</f>
        <v/>
      </c>
      <c r="F2330" s="91" t="str">
        <f t="shared" si="36"/>
        <v/>
      </c>
      <c r="G2330" s="43"/>
      <c r="H2330" s="43"/>
      <c r="I2330" s="43"/>
    </row>
    <row r="2331" spans="1:9" ht="24.95" customHeight="1" thickBot="1">
      <c r="A2331" s="43"/>
      <c r="B2331" s="43"/>
      <c r="C2331" s="43"/>
      <c r="D2331" s="85" t="str">
        <f>IFERROR(VLOOKUP(C2331,التكويد!$A$2:$R$1501,5,0),"")</f>
        <v/>
      </c>
      <c r="F2331" s="91" t="str">
        <f t="shared" si="36"/>
        <v/>
      </c>
      <c r="G2331" s="43"/>
      <c r="H2331" s="43"/>
      <c r="I2331" s="43"/>
    </row>
    <row r="2332" spans="1:9" ht="24.95" customHeight="1" thickBot="1">
      <c r="A2332" s="43"/>
      <c r="B2332" s="43"/>
      <c r="C2332" s="43"/>
      <c r="D2332" s="85" t="str">
        <f>IFERROR(VLOOKUP(C2332,التكويد!$A$2:$R$1501,5,0),"")</f>
        <v/>
      </c>
      <c r="F2332" s="91" t="str">
        <f t="shared" si="36"/>
        <v/>
      </c>
      <c r="G2332" s="43"/>
      <c r="H2332" s="43"/>
      <c r="I2332" s="43"/>
    </row>
    <row r="2333" spans="1:9" ht="24.95" customHeight="1" thickBot="1">
      <c r="A2333" s="43"/>
      <c r="B2333" s="43"/>
      <c r="C2333" s="43"/>
      <c r="D2333" s="85" t="str">
        <f>IFERROR(VLOOKUP(C2333,التكويد!$A$2:$R$1501,5,0),"")</f>
        <v/>
      </c>
      <c r="F2333" s="91" t="str">
        <f t="shared" si="36"/>
        <v/>
      </c>
      <c r="G2333" s="43"/>
      <c r="H2333" s="43"/>
      <c r="I2333" s="43"/>
    </row>
    <row r="2334" spans="1:9" ht="24.95" customHeight="1" thickBot="1">
      <c r="A2334" s="43"/>
      <c r="B2334" s="43"/>
      <c r="C2334" s="43"/>
      <c r="D2334" s="85" t="str">
        <f>IFERROR(VLOOKUP(C2334,التكويد!$A$2:$R$1501,5,0),"")</f>
        <v/>
      </c>
      <c r="F2334" s="91" t="str">
        <f t="shared" si="36"/>
        <v/>
      </c>
      <c r="G2334" s="43"/>
      <c r="H2334" s="43"/>
      <c r="I2334" s="43"/>
    </row>
    <row r="2335" spans="1:9" ht="24.95" customHeight="1" thickBot="1">
      <c r="A2335" s="43"/>
      <c r="B2335" s="43"/>
      <c r="C2335" s="43"/>
      <c r="D2335" s="85" t="str">
        <f>IFERROR(VLOOKUP(C2335,التكويد!$A$2:$R$1501,5,0),"")</f>
        <v/>
      </c>
      <c r="F2335" s="91" t="str">
        <f t="shared" si="36"/>
        <v/>
      </c>
      <c r="G2335" s="43"/>
      <c r="H2335" s="43"/>
      <c r="I2335" s="43"/>
    </row>
    <row r="2336" spans="1:9" ht="24.95" customHeight="1" thickBot="1">
      <c r="A2336" s="43"/>
      <c r="B2336" s="43"/>
      <c r="C2336" s="43"/>
      <c r="D2336" s="85" t="str">
        <f>IFERROR(VLOOKUP(C2336,التكويد!$A$2:$R$1501,5,0),"")</f>
        <v/>
      </c>
      <c r="F2336" s="91" t="str">
        <f t="shared" si="36"/>
        <v/>
      </c>
      <c r="G2336" s="43"/>
      <c r="H2336" s="43"/>
      <c r="I2336" s="43"/>
    </row>
    <row r="2337" spans="1:9" ht="24.95" customHeight="1" thickBot="1">
      <c r="A2337" s="43"/>
      <c r="B2337" s="43"/>
      <c r="C2337" s="43"/>
      <c r="D2337" s="85" t="str">
        <f>IFERROR(VLOOKUP(C2337,التكويد!$A$2:$R$1501,5,0),"")</f>
        <v/>
      </c>
      <c r="F2337" s="91" t="str">
        <f t="shared" si="36"/>
        <v/>
      </c>
      <c r="G2337" s="43"/>
      <c r="H2337" s="43"/>
      <c r="I2337" s="43"/>
    </row>
    <row r="2338" spans="1:9" ht="24.95" customHeight="1" thickBot="1">
      <c r="A2338" s="43"/>
      <c r="B2338" s="43"/>
      <c r="C2338" s="43"/>
      <c r="D2338" s="85" t="str">
        <f>IFERROR(VLOOKUP(C2338,التكويد!$A$2:$R$1501,5,0),"")</f>
        <v/>
      </c>
      <c r="F2338" s="91" t="str">
        <f t="shared" si="36"/>
        <v/>
      </c>
      <c r="G2338" s="43"/>
      <c r="H2338" s="43"/>
      <c r="I2338" s="43"/>
    </row>
    <row r="2339" spans="1:9" ht="24.95" customHeight="1" thickBot="1">
      <c r="A2339" s="43"/>
      <c r="B2339" s="43"/>
      <c r="C2339" s="43"/>
      <c r="D2339" s="85" t="str">
        <f>IFERROR(VLOOKUP(C2339,التكويد!$A$2:$R$1501,5,0),"")</f>
        <v/>
      </c>
      <c r="F2339" s="91" t="str">
        <f t="shared" si="36"/>
        <v/>
      </c>
      <c r="G2339" s="43"/>
      <c r="H2339" s="43"/>
      <c r="I2339" s="43"/>
    </row>
    <row r="2340" spans="1:9" ht="24.95" customHeight="1" thickBot="1">
      <c r="A2340" s="43"/>
      <c r="B2340" s="43"/>
      <c r="C2340" s="43"/>
      <c r="D2340" s="85" t="str">
        <f>IFERROR(VLOOKUP(C2340,التكويد!$A$2:$R$1501,5,0),"")</f>
        <v/>
      </c>
      <c r="F2340" s="91" t="str">
        <f t="shared" si="36"/>
        <v/>
      </c>
      <c r="G2340" s="43"/>
      <c r="H2340" s="43"/>
      <c r="I2340" s="43"/>
    </row>
    <row r="2341" spans="1:9" ht="24.95" customHeight="1" thickBot="1">
      <c r="A2341" s="43"/>
      <c r="B2341" s="43"/>
      <c r="C2341" s="43"/>
      <c r="D2341" s="85" t="str">
        <f>IFERROR(VLOOKUP(C2341,التكويد!$A$2:$R$1501,5,0),"")</f>
        <v/>
      </c>
      <c r="F2341" s="91" t="str">
        <f t="shared" si="36"/>
        <v/>
      </c>
      <c r="G2341" s="43"/>
      <c r="H2341" s="43"/>
      <c r="I2341" s="43"/>
    </row>
    <row r="2342" spans="1:9" ht="24.95" customHeight="1" thickBot="1">
      <c r="A2342" s="43"/>
      <c r="B2342" s="43"/>
      <c r="C2342" s="43"/>
      <c r="D2342" s="85" t="str">
        <f>IFERROR(VLOOKUP(C2342,التكويد!$A$2:$R$1501,5,0),"")</f>
        <v/>
      </c>
      <c r="F2342" s="91" t="str">
        <f t="shared" si="36"/>
        <v/>
      </c>
      <c r="G2342" s="43"/>
      <c r="H2342" s="43"/>
      <c r="I2342" s="43"/>
    </row>
    <row r="2343" spans="1:9" ht="24.95" customHeight="1" thickBot="1">
      <c r="A2343" s="43"/>
      <c r="B2343" s="43"/>
      <c r="C2343" s="43"/>
      <c r="D2343" s="85" t="str">
        <f>IFERROR(VLOOKUP(C2343,التكويد!$A$2:$R$1501,5,0),"")</f>
        <v/>
      </c>
      <c r="F2343" s="91" t="str">
        <f t="shared" si="36"/>
        <v/>
      </c>
      <c r="G2343" s="43"/>
      <c r="H2343" s="43"/>
      <c r="I2343" s="43"/>
    </row>
    <row r="2344" spans="1:9" ht="24.95" customHeight="1" thickBot="1">
      <c r="A2344" s="43"/>
      <c r="B2344" s="43"/>
      <c r="C2344" s="43"/>
      <c r="D2344" s="85" t="str">
        <f>IFERROR(VLOOKUP(C2344,التكويد!$A$2:$R$1501,5,0),"")</f>
        <v/>
      </c>
      <c r="F2344" s="91" t="str">
        <f t="shared" si="36"/>
        <v/>
      </c>
      <c r="G2344" s="43"/>
      <c r="H2344" s="43"/>
      <c r="I2344" s="43"/>
    </row>
    <row r="2345" spans="1:9" ht="24.95" customHeight="1" thickBot="1">
      <c r="A2345" s="43"/>
      <c r="B2345" s="43"/>
      <c r="C2345" s="43"/>
      <c r="D2345" s="85" t="str">
        <f>IFERROR(VLOOKUP(C2345,التكويد!$A$2:$R$1501,5,0),"")</f>
        <v/>
      </c>
      <c r="F2345" s="91" t="str">
        <f t="shared" si="36"/>
        <v/>
      </c>
      <c r="G2345" s="43"/>
      <c r="H2345" s="43"/>
      <c r="I2345" s="43"/>
    </row>
    <row r="2346" spans="1:9" ht="24.95" customHeight="1" thickBot="1">
      <c r="A2346" s="43"/>
      <c r="B2346" s="43"/>
      <c r="C2346" s="43"/>
      <c r="D2346" s="85" t="str">
        <f>IFERROR(VLOOKUP(C2346,التكويد!$A$2:$R$1501,5,0),"")</f>
        <v/>
      </c>
      <c r="F2346" s="91" t="str">
        <f t="shared" si="36"/>
        <v/>
      </c>
      <c r="G2346" s="43"/>
      <c r="H2346" s="43"/>
      <c r="I2346" s="43"/>
    </row>
    <row r="2347" spans="1:9" ht="24.95" customHeight="1" thickBot="1">
      <c r="A2347" s="43"/>
      <c r="B2347" s="43"/>
      <c r="C2347" s="43"/>
      <c r="D2347" s="85" t="str">
        <f>IFERROR(VLOOKUP(C2347,التكويد!$A$2:$R$1501,5,0),"")</f>
        <v/>
      </c>
      <c r="F2347" s="91" t="str">
        <f t="shared" si="36"/>
        <v/>
      </c>
      <c r="G2347" s="43"/>
      <c r="H2347" s="43"/>
      <c r="I2347" s="43"/>
    </row>
    <row r="2348" spans="1:9" ht="24.95" customHeight="1" thickBot="1">
      <c r="A2348" s="43"/>
      <c r="B2348" s="43"/>
      <c r="C2348" s="43"/>
      <c r="D2348" s="85" t="str">
        <f>IFERROR(VLOOKUP(C2348,التكويد!$A$2:$R$1501,5,0),"")</f>
        <v/>
      </c>
      <c r="F2348" s="91" t="str">
        <f t="shared" si="36"/>
        <v/>
      </c>
      <c r="G2348" s="43"/>
      <c r="H2348" s="43"/>
      <c r="I2348" s="43"/>
    </row>
    <row r="2349" spans="1:9" ht="24.95" customHeight="1" thickBot="1">
      <c r="A2349" s="43"/>
      <c r="B2349" s="43"/>
      <c r="C2349" s="43"/>
      <c r="D2349" s="85" t="str">
        <f>IFERROR(VLOOKUP(C2349,التكويد!$A$2:$R$1501,5,0),"")</f>
        <v/>
      </c>
      <c r="F2349" s="91" t="str">
        <f t="shared" si="36"/>
        <v/>
      </c>
      <c r="G2349" s="43"/>
      <c r="H2349" s="43"/>
      <c r="I2349" s="43"/>
    </row>
    <row r="2350" spans="1:9" ht="24.95" customHeight="1" thickBot="1">
      <c r="A2350" s="43"/>
      <c r="B2350" s="43"/>
      <c r="C2350" s="43"/>
      <c r="D2350" s="85" t="str">
        <f>IFERROR(VLOOKUP(C2350,التكويد!$A$2:$R$1501,5,0),"")</f>
        <v/>
      </c>
      <c r="F2350" s="91" t="str">
        <f t="shared" si="36"/>
        <v/>
      </c>
      <c r="G2350" s="43"/>
      <c r="H2350" s="43"/>
      <c r="I2350" s="43"/>
    </row>
    <row r="2351" spans="1:9" ht="24.95" customHeight="1" thickBot="1">
      <c r="A2351" s="43"/>
      <c r="B2351" s="43"/>
      <c r="C2351" s="43"/>
      <c r="D2351" s="85" t="str">
        <f>IFERROR(VLOOKUP(C2351,التكويد!$A$2:$R$1501,5,0),"")</f>
        <v/>
      </c>
      <c r="F2351" s="91" t="str">
        <f t="shared" si="36"/>
        <v/>
      </c>
      <c r="G2351" s="43"/>
      <c r="H2351" s="43"/>
      <c r="I2351" s="43"/>
    </row>
    <row r="2352" spans="1:9" ht="24.95" customHeight="1" thickBot="1">
      <c r="A2352" s="43"/>
      <c r="B2352" s="43"/>
      <c r="C2352" s="43"/>
      <c r="D2352" s="85" t="str">
        <f>IFERROR(VLOOKUP(C2352,التكويد!$A$2:$R$1501,5,0),"")</f>
        <v/>
      </c>
      <c r="F2352" s="91" t="str">
        <f t="shared" si="36"/>
        <v/>
      </c>
      <c r="G2352" s="43"/>
      <c r="H2352" s="43"/>
      <c r="I2352" s="43"/>
    </row>
    <row r="2353" spans="1:9" ht="24.95" customHeight="1" thickBot="1">
      <c r="A2353" s="43"/>
      <c r="B2353" s="43"/>
      <c r="C2353" s="43"/>
      <c r="D2353" s="85" t="str">
        <f>IFERROR(VLOOKUP(C2353,التكويد!$A$2:$R$1501,5,0),"")</f>
        <v/>
      </c>
      <c r="F2353" s="91" t="str">
        <f t="shared" si="36"/>
        <v/>
      </c>
      <c r="G2353" s="43"/>
      <c r="H2353" s="43"/>
      <c r="I2353" s="43"/>
    </row>
    <row r="2354" spans="1:9" ht="24.95" customHeight="1" thickBot="1">
      <c r="A2354" s="43"/>
      <c r="B2354" s="43"/>
      <c r="C2354" s="43"/>
      <c r="D2354" s="85" t="str">
        <f>IFERROR(VLOOKUP(C2354,التكويد!$A$2:$R$1501,5,0),"")</f>
        <v/>
      </c>
      <c r="F2354" s="91" t="str">
        <f t="shared" si="36"/>
        <v/>
      </c>
      <c r="G2354" s="43"/>
      <c r="H2354" s="43"/>
      <c r="I2354" s="43"/>
    </row>
    <row r="2355" spans="1:9" ht="24.95" customHeight="1" thickBot="1">
      <c r="A2355" s="43"/>
      <c r="B2355" s="43"/>
      <c r="C2355" s="43"/>
      <c r="D2355" s="85" t="str">
        <f>IFERROR(VLOOKUP(C2355,التكويد!$A$2:$R$1501,5,0),"")</f>
        <v/>
      </c>
      <c r="F2355" s="91" t="str">
        <f t="shared" si="36"/>
        <v/>
      </c>
      <c r="G2355" s="43"/>
      <c r="H2355" s="43"/>
      <c r="I2355" s="43"/>
    </row>
    <row r="2356" spans="1:9" ht="24.95" customHeight="1" thickBot="1">
      <c r="A2356" s="43"/>
      <c r="B2356" s="43"/>
      <c r="C2356" s="43"/>
      <c r="D2356" s="85" t="str">
        <f>IFERROR(VLOOKUP(C2356,التكويد!$A$2:$R$1501,5,0),"")</f>
        <v/>
      </c>
      <c r="F2356" s="91" t="str">
        <f t="shared" si="36"/>
        <v/>
      </c>
      <c r="G2356" s="43"/>
      <c r="H2356" s="43"/>
      <c r="I2356" s="43"/>
    </row>
    <row r="2357" spans="1:9" ht="24.95" customHeight="1" thickBot="1">
      <c r="A2357" s="43"/>
      <c r="B2357" s="43"/>
      <c r="C2357" s="43"/>
      <c r="D2357" s="85" t="str">
        <f>IFERROR(VLOOKUP(C2357,التكويد!$A$2:$R$1501,5,0),"")</f>
        <v/>
      </c>
      <c r="F2357" s="91" t="str">
        <f t="shared" si="36"/>
        <v/>
      </c>
      <c r="G2357" s="43"/>
      <c r="H2357" s="43"/>
      <c r="I2357" s="43"/>
    </row>
    <row r="2358" spans="1:9" ht="24.95" customHeight="1" thickBot="1">
      <c r="A2358" s="43"/>
      <c r="B2358" s="43"/>
      <c r="C2358" s="43"/>
      <c r="D2358" s="85" t="str">
        <f>IFERROR(VLOOKUP(C2358,التكويد!$A$2:$R$1501,5,0),"")</f>
        <v/>
      </c>
      <c r="F2358" s="91" t="str">
        <f t="shared" si="36"/>
        <v/>
      </c>
      <c r="G2358" s="43"/>
      <c r="H2358" s="43"/>
      <c r="I2358" s="43"/>
    </row>
    <row r="2359" spans="1:9" ht="24.95" customHeight="1" thickBot="1">
      <c r="A2359" s="43"/>
      <c r="B2359" s="43"/>
      <c r="C2359" s="43"/>
      <c r="D2359" s="85" t="str">
        <f>IFERROR(VLOOKUP(C2359,التكويد!$A$2:$R$1501,5,0),"")</f>
        <v/>
      </c>
      <c r="F2359" s="91" t="str">
        <f t="shared" si="36"/>
        <v/>
      </c>
      <c r="G2359" s="43"/>
      <c r="H2359" s="43"/>
      <c r="I2359" s="43"/>
    </row>
    <row r="2360" spans="1:9" ht="24.95" customHeight="1" thickBot="1">
      <c r="A2360" s="43"/>
      <c r="B2360" s="43"/>
      <c r="C2360" s="43"/>
      <c r="D2360" s="85" t="str">
        <f>IFERROR(VLOOKUP(C2360,التكويد!$A$2:$R$1501,5,0),"")</f>
        <v/>
      </c>
      <c r="F2360" s="91" t="str">
        <f t="shared" si="36"/>
        <v/>
      </c>
      <c r="G2360" s="43"/>
      <c r="H2360" s="43"/>
      <c r="I2360" s="43"/>
    </row>
    <row r="2361" spans="1:9" ht="24.95" customHeight="1" thickBot="1">
      <c r="A2361" s="43"/>
      <c r="B2361" s="43"/>
      <c r="C2361" s="43"/>
      <c r="D2361" s="85" t="str">
        <f>IFERROR(VLOOKUP(C2361,التكويد!$A$2:$R$1501,5,0),"")</f>
        <v/>
      </c>
      <c r="F2361" s="91" t="str">
        <f t="shared" si="36"/>
        <v/>
      </c>
      <c r="G2361" s="43"/>
      <c r="H2361" s="43"/>
      <c r="I2361" s="43"/>
    </row>
    <row r="2362" spans="1:9" ht="24.95" customHeight="1" thickBot="1">
      <c r="A2362" s="43"/>
      <c r="B2362" s="43"/>
      <c r="C2362" s="43"/>
      <c r="D2362" s="85" t="str">
        <f>IFERROR(VLOOKUP(C2362,التكويد!$A$2:$R$1501,5,0),"")</f>
        <v/>
      </c>
      <c r="F2362" s="91" t="str">
        <f t="shared" si="36"/>
        <v/>
      </c>
      <c r="G2362" s="43"/>
      <c r="H2362" s="43"/>
      <c r="I2362" s="43"/>
    </row>
    <row r="2363" spans="1:9" ht="24.95" customHeight="1" thickBot="1">
      <c r="A2363" s="43"/>
      <c r="B2363" s="43"/>
      <c r="C2363" s="43"/>
      <c r="D2363" s="85" t="str">
        <f>IFERROR(VLOOKUP(C2363,التكويد!$A$2:$R$1501,5,0),"")</f>
        <v/>
      </c>
      <c r="F2363" s="91" t="str">
        <f t="shared" si="36"/>
        <v/>
      </c>
      <c r="G2363" s="43"/>
      <c r="H2363" s="43"/>
      <c r="I2363" s="43"/>
    </row>
    <row r="2364" spans="1:9" ht="24.95" customHeight="1" thickBot="1">
      <c r="A2364" s="43"/>
      <c r="B2364" s="43"/>
      <c r="C2364" s="43"/>
      <c r="D2364" s="85" t="str">
        <f>IFERROR(VLOOKUP(C2364,التكويد!$A$2:$R$1501,5,0),"")</f>
        <v/>
      </c>
      <c r="F2364" s="91" t="str">
        <f t="shared" si="36"/>
        <v/>
      </c>
      <c r="G2364" s="43"/>
      <c r="H2364" s="43"/>
      <c r="I2364" s="43"/>
    </row>
    <row r="2365" spans="1:9" ht="24.95" customHeight="1" thickBot="1">
      <c r="A2365" s="43"/>
      <c r="B2365" s="43"/>
      <c r="C2365" s="43"/>
      <c r="D2365" s="85" t="str">
        <f>IFERROR(VLOOKUP(C2365,التكويد!$A$2:$R$1501,5,0),"")</f>
        <v/>
      </c>
      <c r="F2365" s="91" t="str">
        <f t="shared" si="36"/>
        <v/>
      </c>
      <c r="G2365" s="43"/>
      <c r="H2365" s="43"/>
      <c r="I2365" s="43"/>
    </row>
    <row r="2366" spans="1:9" ht="24.95" customHeight="1" thickBot="1">
      <c r="A2366" s="43"/>
      <c r="B2366" s="43"/>
      <c r="C2366" s="43"/>
      <c r="D2366" s="85" t="str">
        <f>IFERROR(VLOOKUP(C2366,التكويد!$A$2:$R$1501,5,0),"")</f>
        <v/>
      </c>
      <c r="F2366" s="91" t="str">
        <f t="shared" si="36"/>
        <v/>
      </c>
      <c r="G2366" s="43"/>
      <c r="H2366" s="43"/>
      <c r="I2366" s="43"/>
    </row>
    <row r="2367" spans="1:9" ht="24.95" customHeight="1" thickBot="1">
      <c r="A2367" s="43"/>
      <c r="B2367" s="43"/>
      <c r="C2367" s="43"/>
      <c r="D2367" s="85" t="str">
        <f>IFERROR(VLOOKUP(C2367,التكويد!$A$2:$R$1501,5,0),"")</f>
        <v/>
      </c>
      <c r="F2367" s="91" t="str">
        <f t="shared" si="36"/>
        <v/>
      </c>
      <c r="G2367" s="43"/>
      <c r="H2367" s="43"/>
      <c r="I2367" s="43"/>
    </row>
    <row r="2368" spans="1:9" ht="24.95" customHeight="1" thickBot="1">
      <c r="A2368" s="43"/>
      <c r="B2368" s="43"/>
      <c r="C2368" s="43"/>
      <c r="D2368" s="85" t="str">
        <f>IFERROR(VLOOKUP(C2368,التكويد!$A$2:$R$1501,5,0),"")</f>
        <v/>
      </c>
      <c r="F2368" s="91" t="str">
        <f t="shared" si="36"/>
        <v/>
      </c>
      <c r="G2368" s="43"/>
      <c r="H2368" s="43"/>
      <c r="I2368" s="43"/>
    </row>
    <row r="2369" spans="1:9" ht="24.95" customHeight="1" thickBot="1">
      <c r="A2369" s="43"/>
      <c r="B2369" s="43"/>
      <c r="C2369" s="43"/>
      <c r="D2369" s="85" t="str">
        <f>IFERROR(VLOOKUP(C2369,التكويد!$A$2:$R$1501,5,0),"")</f>
        <v/>
      </c>
      <c r="F2369" s="91" t="str">
        <f t="shared" si="36"/>
        <v/>
      </c>
      <c r="G2369" s="43"/>
      <c r="H2369" s="43"/>
      <c r="I2369" s="43"/>
    </row>
    <row r="2370" spans="1:9" ht="24.95" customHeight="1" thickBot="1">
      <c r="A2370" s="43"/>
      <c r="B2370" s="43"/>
      <c r="C2370" s="43"/>
      <c r="D2370" s="85" t="str">
        <f>IFERROR(VLOOKUP(C2370,التكويد!$A$2:$R$1501,5,0),"")</f>
        <v/>
      </c>
      <c r="F2370" s="91" t="str">
        <f t="shared" ref="F2370:F2433" si="37">IFERROR(SUM(E2370/G2370),"")</f>
        <v/>
      </c>
      <c r="G2370" s="43"/>
      <c r="H2370" s="43"/>
      <c r="I2370" s="43"/>
    </row>
    <row r="2371" spans="1:9" ht="24.95" customHeight="1" thickBot="1">
      <c r="A2371" s="43"/>
      <c r="B2371" s="43"/>
      <c r="C2371" s="43"/>
      <c r="D2371" s="85" t="str">
        <f>IFERROR(VLOOKUP(C2371,التكويد!$A$2:$R$1501,5,0),"")</f>
        <v/>
      </c>
      <c r="F2371" s="91" t="str">
        <f t="shared" si="37"/>
        <v/>
      </c>
      <c r="G2371" s="43"/>
      <c r="H2371" s="43"/>
      <c r="I2371" s="43"/>
    </row>
    <row r="2372" spans="1:9" ht="24.95" customHeight="1" thickBot="1">
      <c r="A2372" s="43"/>
      <c r="B2372" s="43"/>
      <c r="C2372" s="43"/>
      <c r="D2372" s="85" t="str">
        <f>IFERROR(VLOOKUP(C2372,التكويد!$A$2:$R$1501,5,0),"")</f>
        <v/>
      </c>
      <c r="F2372" s="91" t="str">
        <f t="shared" si="37"/>
        <v/>
      </c>
      <c r="G2372" s="43"/>
      <c r="H2372" s="43"/>
      <c r="I2372" s="43"/>
    </row>
    <row r="2373" spans="1:9" ht="24.95" customHeight="1" thickBot="1">
      <c r="A2373" s="43"/>
      <c r="B2373" s="43"/>
      <c r="C2373" s="43"/>
      <c r="D2373" s="85" t="str">
        <f>IFERROR(VLOOKUP(C2373,التكويد!$A$2:$R$1501,5,0),"")</f>
        <v/>
      </c>
      <c r="F2373" s="91" t="str">
        <f t="shared" si="37"/>
        <v/>
      </c>
      <c r="G2373" s="43"/>
      <c r="H2373" s="43"/>
      <c r="I2373" s="43"/>
    </row>
    <row r="2374" spans="1:9" ht="24.95" customHeight="1" thickBot="1">
      <c r="A2374" s="43"/>
      <c r="B2374" s="43"/>
      <c r="C2374" s="43"/>
      <c r="D2374" s="85" t="str">
        <f>IFERROR(VLOOKUP(C2374,التكويد!$A$2:$R$1501,5,0),"")</f>
        <v/>
      </c>
      <c r="F2374" s="91" t="str">
        <f t="shared" si="37"/>
        <v/>
      </c>
      <c r="G2374" s="43"/>
      <c r="H2374" s="43"/>
      <c r="I2374" s="43"/>
    </row>
    <row r="2375" spans="1:9" ht="24.95" customHeight="1" thickBot="1">
      <c r="A2375" s="43"/>
      <c r="B2375" s="43"/>
      <c r="C2375" s="43"/>
      <c r="D2375" s="85" t="str">
        <f>IFERROR(VLOOKUP(C2375,التكويد!$A$2:$R$1501,5,0),"")</f>
        <v/>
      </c>
      <c r="F2375" s="91" t="str">
        <f t="shared" si="37"/>
        <v/>
      </c>
      <c r="G2375" s="43"/>
      <c r="H2375" s="43"/>
      <c r="I2375" s="43"/>
    </row>
    <row r="2376" spans="1:9" ht="24.95" customHeight="1" thickBot="1">
      <c r="A2376" s="43"/>
      <c r="B2376" s="43"/>
      <c r="C2376" s="43"/>
      <c r="D2376" s="85" t="str">
        <f>IFERROR(VLOOKUP(C2376,التكويد!$A$2:$R$1501,5,0),"")</f>
        <v/>
      </c>
      <c r="F2376" s="91" t="str">
        <f t="shared" si="37"/>
        <v/>
      </c>
      <c r="G2376" s="43"/>
      <c r="H2376" s="43"/>
      <c r="I2376" s="43"/>
    </row>
    <row r="2377" spans="1:9" ht="24.95" customHeight="1" thickBot="1">
      <c r="A2377" s="43"/>
      <c r="B2377" s="43"/>
      <c r="C2377" s="43"/>
      <c r="D2377" s="85" t="str">
        <f>IFERROR(VLOOKUP(C2377,التكويد!$A$2:$R$1501,5,0),"")</f>
        <v/>
      </c>
      <c r="F2377" s="91" t="str">
        <f t="shared" si="37"/>
        <v/>
      </c>
      <c r="G2377" s="43"/>
      <c r="H2377" s="43"/>
      <c r="I2377" s="43"/>
    </row>
    <row r="2378" spans="1:9" ht="24.95" customHeight="1" thickBot="1">
      <c r="A2378" s="43"/>
      <c r="B2378" s="43"/>
      <c r="C2378" s="43"/>
      <c r="D2378" s="85" t="str">
        <f>IFERROR(VLOOKUP(C2378,التكويد!$A$2:$R$1501,5,0),"")</f>
        <v/>
      </c>
      <c r="F2378" s="91" t="str">
        <f t="shared" si="37"/>
        <v/>
      </c>
      <c r="G2378" s="43"/>
      <c r="H2378" s="43"/>
      <c r="I2378" s="43"/>
    </row>
    <row r="2379" spans="1:9" ht="24.95" customHeight="1" thickBot="1">
      <c r="A2379" s="43"/>
      <c r="B2379" s="43"/>
      <c r="C2379" s="43"/>
      <c r="D2379" s="85" t="str">
        <f>IFERROR(VLOOKUP(C2379,التكويد!$A$2:$R$1501,5,0),"")</f>
        <v/>
      </c>
      <c r="F2379" s="91" t="str">
        <f t="shared" si="37"/>
        <v/>
      </c>
      <c r="G2379" s="43"/>
      <c r="H2379" s="43"/>
      <c r="I2379" s="43"/>
    </row>
    <row r="2380" spans="1:9" ht="24.95" customHeight="1" thickBot="1">
      <c r="A2380" s="43"/>
      <c r="B2380" s="43"/>
      <c r="C2380" s="43"/>
      <c r="D2380" s="85" t="str">
        <f>IFERROR(VLOOKUP(C2380,التكويد!$A$2:$R$1501,5,0),"")</f>
        <v/>
      </c>
      <c r="F2380" s="91" t="str">
        <f t="shared" si="37"/>
        <v/>
      </c>
      <c r="G2380" s="43"/>
      <c r="H2380" s="43"/>
      <c r="I2380" s="43"/>
    </row>
    <row r="2381" spans="1:9" ht="24.95" customHeight="1" thickBot="1">
      <c r="A2381" s="43"/>
      <c r="B2381" s="43"/>
      <c r="C2381" s="43"/>
      <c r="D2381" s="85" t="str">
        <f>IFERROR(VLOOKUP(C2381,التكويد!$A$2:$R$1501,5,0),"")</f>
        <v/>
      </c>
      <c r="F2381" s="91" t="str">
        <f t="shared" si="37"/>
        <v/>
      </c>
      <c r="G2381" s="43"/>
      <c r="H2381" s="43"/>
      <c r="I2381" s="43"/>
    </row>
    <row r="2382" spans="1:9" ht="24.95" customHeight="1" thickBot="1">
      <c r="A2382" s="43"/>
      <c r="B2382" s="43"/>
      <c r="C2382" s="43"/>
      <c r="D2382" s="85" t="str">
        <f>IFERROR(VLOOKUP(C2382,التكويد!$A$2:$R$1501,5,0),"")</f>
        <v/>
      </c>
      <c r="F2382" s="91" t="str">
        <f t="shared" si="37"/>
        <v/>
      </c>
      <c r="G2382" s="43"/>
      <c r="H2382" s="43"/>
      <c r="I2382" s="43"/>
    </row>
    <row r="2383" spans="1:9" ht="24.95" customHeight="1" thickBot="1">
      <c r="A2383" s="43"/>
      <c r="B2383" s="43"/>
      <c r="C2383" s="43"/>
      <c r="D2383" s="85" t="str">
        <f>IFERROR(VLOOKUP(C2383,التكويد!$A$2:$R$1501,5,0),"")</f>
        <v/>
      </c>
      <c r="F2383" s="91" t="str">
        <f t="shared" si="37"/>
        <v/>
      </c>
      <c r="G2383" s="43"/>
      <c r="H2383" s="43"/>
      <c r="I2383" s="43"/>
    </row>
    <row r="2384" spans="1:9" ht="24.95" customHeight="1" thickBot="1">
      <c r="A2384" s="43"/>
      <c r="B2384" s="43"/>
      <c r="C2384" s="43"/>
      <c r="D2384" s="85" t="str">
        <f>IFERROR(VLOOKUP(C2384,التكويد!$A$2:$R$1501,5,0),"")</f>
        <v/>
      </c>
      <c r="F2384" s="91" t="str">
        <f t="shared" si="37"/>
        <v/>
      </c>
      <c r="G2384" s="43"/>
      <c r="H2384" s="43"/>
      <c r="I2384" s="43"/>
    </row>
    <row r="2385" spans="1:9" ht="24.95" customHeight="1" thickBot="1">
      <c r="A2385" s="43"/>
      <c r="B2385" s="43"/>
      <c r="C2385" s="43"/>
      <c r="D2385" s="85" t="str">
        <f>IFERROR(VLOOKUP(C2385,التكويد!$A$2:$R$1501,5,0),"")</f>
        <v/>
      </c>
      <c r="F2385" s="91" t="str">
        <f t="shared" si="37"/>
        <v/>
      </c>
      <c r="G2385" s="43"/>
      <c r="H2385" s="43"/>
      <c r="I2385" s="43"/>
    </row>
    <row r="2386" spans="1:9" ht="24.95" customHeight="1" thickBot="1">
      <c r="A2386" s="43"/>
      <c r="B2386" s="43"/>
      <c r="C2386" s="43"/>
      <c r="D2386" s="85" t="str">
        <f>IFERROR(VLOOKUP(C2386,التكويد!$A$2:$R$1501,5,0),"")</f>
        <v/>
      </c>
      <c r="F2386" s="91" t="str">
        <f t="shared" si="37"/>
        <v/>
      </c>
      <c r="G2386" s="43"/>
      <c r="H2386" s="43"/>
      <c r="I2386" s="43"/>
    </row>
    <row r="2387" spans="1:9" ht="24.95" customHeight="1" thickBot="1">
      <c r="A2387" s="43"/>
      <c r="B2387" s="43"/>
      <c r="C2387" s="43"/>
      <c r="D2387" s="85" t="str">
        <f>IFERROR(VLOOKUP(C2387,التكويد!$A$2:$R$1501,5,0),"")</f>
        <v/>
      </c>
      <c r="F2387" s="91" t="str">
        <f t="shared" si="37"/>
        <v/>
      </c>
      <c r="G2387" s="43"/>
      <c r="H2387" s="43"/>
      <c r="I2387" s="43"/>
    </row>
    <row r="2388" spans="1:9" ht="24.95" customHeight="1" thickBot="1">
      <c r="A2388" s="43"/>
      <c r="B2388" s="43"/>
      <c r="C2388" s="43"/>
      <c r="D2388" s="85" t="str">
        <f>IFERROR(VLOOKUP(C2388,التكويد!$A$2:$R$1501,5,0),"")</f>
        <v/>
      </c>
      <c r="F2388" s="91" t="str">
        <f t="shared" si="37"/>
        <v/>
      </c>
      <c r="G2388" s="43"/>
      <c r="H2388" s="43"/>
      <c r="I2388" s="43"/>
    </row>
    <row r="2389" spans="1:9" ht="24.95" customHeight="1" thickBot="1">
      <c r="A2389" s="43"/>
      <c r="B2389" s="43"/>
      <c r="C2389" s="43"/>
      <c r="D2389" s="85" t="str">
        <f>IFERROR(VLOOKUP(C2389,التكويد!$A$2:$R$1501,5,0),"")</f>
        <v/>
      </c>
      <c r="F2389" s="91" t="str">
        <f t="shared" si="37"/>
        <v/>
      </c>
      <c r="G2389" s="43"/>
      <c r="H2389" s="43"/>
      <c r="I2389" s="43"/>
    </row>
    <row r="2390" spans="1:9" ht="24.95" customHeight="1" thickBot="1">
      <c r="A2390" s="43"/>
      <c r="B2390" s="43"/>
      <c r="C2390" s="43"/>
      <c r="D2390" s="85" t="str">
        <f>IFERROR(VLOOKUP(C2390,التكويد!$A$2:$R$1501,5,0),"")</f>
        <v/>
      </c>
      <c r="F2390" s="91" t="str">
        <f t="shared" si="37"/>
        <v/>
      </c>
      <c r="G2390" s="43"/>
      <c r="H2390" s="43"/>
      <c r="I2390" s="43"/>
    </row>
    <row r="2391" spans="1:9" ht="24.95" customHeight="1" thickBot="1">
      <c r="A2391" s="43"/>
      <c r="B2391" s="43"/>
      <c r="C2391" s="43"/>
      <c r="D2391" s="85" t="str">
        <f>IFERROR(VLOOKUP(C2391,التكويد!$A$2:$R$1501,5,0),"")</f>
        <v/>
      </c>
      <c r="F2391" s="91" t="str">
        <f t="shared" si="37"/>
        <v/>
      </c>
      <c r="G2391" s="43"/>
      <c r="H2391" s="43"/>
      <c r="I2391" s="43"/>
    </row>
    <row r="2392" spans="1:9" ht="24.95" customHeight="1" thickBot="1">
      <c r="A2392" s="43"/>
      <c r="B2392" s="43"/>
      <c r="C2392" s="43"/>
      <c r="D2392" s="85" t="str">
        <f>IFERROR(VLOOKUP(C2392,التكويد!$A$2:$R$1501,5,0),"")</f>
        <v/>
      </c>
      <c r="F2392" s="91" t="str">
        <f t="shared" si="37"/>
        <v/>
      </c>
      <c r="G2392" s="43"/>
      <c r="H2392" s="43"/>
      <c r="I2392" s="43"/>
    </row>
    <row r="2393" spans="1:9" ht="24.95" customHeight="1" thickBot="1">
      <c r="A2393" s="43"/>
      <c r="B2393" s="43"/>
      <c r="C2393" s="43"/>
      <c r="D2393" s="85" t="str">
        <f>IFERROR(VLOOKUP(C2393,التكويد!$A$2:$R$1501,5,0),"")</f>
        <v/>
      </c>
      <c r="F2393" s="91" t="str">
        <f t="shared" si="37"/>
        <v/>
      </c>
      <c r="G2393" s="43"/>
      <c r="H2393" s="43"/>
      <c r="I2393" s="43"/>
    </row>
    <row r="2394" spans="1:9" ht="24.95" customHeight="1" thickBot="1">
      <c r="A2394" s="43"/>
      <c r="B2394" s="43"/>
      <c r="C2394" s="43"/>
      <c r="D2394" s="85" t="str">
        <f>IFERROR(VLOOKUP(C2394,التكويد!$A$2:$R$1501,5,0),"")</f>
        <v/>
      </c>
      <c r="F2394" s="91" t="str">
        <f t="shared" si="37"/>
        <v/>
      </c>
      <c r="G2394" s="43"/>
      <c r="H2394" s="43"/>
      <c r="I2394" s="43"/>
    </row>
    <row r="2395" spans="1:9" ht="24.95" customHeight="1" thickBot="1">
      <c r="A2395" s="43"/>
      <c r="B2395" s="43"/>
      <c r="C2395" s="43"/>
      <c r="D2395" s="85" t="str">
        <f>IFERROR(VLOOKUP(C2395,التكويد!$A$2:$R$1501,5,0),"")</f>
        <v/>
      </c>
      <c r="F2395" s="91" t="str">
        <f t="shared" si="37"/>
        <v/>
      </c>
      <c r="G2395" s="43"/>
      <c r="H2395" s="43"/>
      <c r="I2395" s="43"/>
    </row>
    <row r="2396" spans="1:9" ht="24.95" customHeight="1" thickBot="1">
      <c r="A2396" s="43"/>
      <c r="B2396" s="43"/>
      <c r="C2396" s="43"/>
      <c r="D2396" s="85" t="str">
        <f>IFERROR(VLOOKUP(C2396,التكويد!$A$2:$R$1501,5,0),"")</f>
        <v/>
      </c>
      <c r="F2396" s="91" t="str">
        <f t="shared" si="37"/>
        <v/>
      </c>
      <c r="G2396" s="43"/>
      <c r="H2396" s="43"/>
      <c r="I2396" s="43"/>
    </row>
    <row r="2397" spans="1:9" ht="24.95" customHeight="1" thickBot="1">
      <c r="A2397" s="43"/>
      <c r="B2397" s="43"/>
      <c r="C2397" s="43"/>
      <c r="D2397" s="85" t="str">
        <f>IFERROR(VLOOKUP(C2397,التكويد!$A$2:$R$1501,5,0),"")</f>
        <v/>
      </c>
      <c r="F2397" s="91" t="str">
        <f t="shared" si="37"/>
        <v/>
      </c>
      <c r="G2397" s="43"/>
      <c r="H2397" s="43"/>
      <c r="I2397" s="43"/>
    </row>
    <row r="2398" spans="1:9" ht="24.95" customHeight="1" thickBot="1">
      <c r="A2398" s="43"/>
      <c r="B2398" s="43"/>
      <c r="C2398" s="43"/>
      <c r="D2398" s="85" t="str">
        <f>IFERROR(VLOOKUP(C2398,التكويد!$A$2:$R$1501,5,0),"")</f>
        <v/>
      </c>
      <c r="F2398" s="91" t="str">
        <f t="shared" si="37"/>
        <v/>
      </c>
      <c r="G2398" s="43"/>
      <c r="H2398" s="43"/>
      <c r="I2398" s="43"/>
    </row>
    <row r="2399" spans="1:9" ht="24.95" customHeight="1" thickBot="1">
      <c r="A2399" s="43"/>
      <c r="B2399" s="43"/>
      <c r="C2399" s="43"/>
      <c r="D2399" s="85" t="str">
        <f>IFERROR(VLOOKUP(C2399,التكويد!$A$2:$R$1501,5,0),"")</f>
        <v/>
      </c>
      <c r="F2399" s="91" t="str">
        <f t="shared" si="37"/>
        <v/>
      </c>
      <c r="G2399" s="43"/>
      <c r="H2399" s="43"/>
      <c r="I2399" s="43"/>
    </row>
    <row r="2400" spans="1:9" ht="24.95" customHeight="1" thickBot="1">
      <c r="A2400" s="43"/>
      <c r="B2400" s="43"/>
      <c r="C2400" s="43"/>
      <c r="D2400" s="85" t="str">
        <f>IFERROR(VLOOKUP(C2400,التكويد!$A$2:$R$1501,5,0),"")</f>
        <v/>
      </c>
      <c r="F2400" s="91" t="str">
        <f t="shared" si="37"/>
        <v/>
      </c>
      <c r="G2400" s="43"/>
      <c r="H2400" s="43"/>
      <c r="I2400" s="43"/>
    </row>
    <row r="2401" spans="1:9" ht="24.95" customHeight="1" thickBot="1">
      <c r="A2401" s="43"/>
      <c r="B2401" s="43"/>
      <c r="C2401" s="43"/>
      <c r="D2401" s="85" t="str">
        <f>IFERROR(VLOOKUP(C2401,التكويد!$A$2:$R$1501,5,0),"")</f>
        <v/>
      </c>
      <c r="F2401" s="91" t="str">
        <f t="shared" si="37"/>
        <v/>
      </c>
      <c r="G2401" s="43"/>
      <c r="H2401" s="43"/>
      <c r="I2401" s="43"/>
    </row>
    <row r="2402" spans="1:9" ht="24.95" customHeight="1" thickBot="1">
      <c r="A2402" s="43"/>
      <c r="B2402" s="43"/>
      <c r="C2402" s="43"/>
      <c r="D2402" s="85" t="str">
        <f>IFERROR(VLOOKUP(C2402,التكويد!$A$2:$R$1501,5,0),"")</f>
        <v/>
      </c>
      <c r="F2402" s="91" t="str">
        <f t="shared" si="37"/>
        <v/>
      </c>
      <c r="G2402" s="43"/>
      <c r="H2402" s="43"/>
      <c r="I2402" s="43"/>
    </row>
    <row r="2403" spans="1:9" ht="24.95" customHeight="1" thickBot="1">
      <c r="A2403" s="43"/>
      <c r="B2403" s="43"/>
      <c r="C2403" s="43"/>
      <c r="D2403" s="85" t="str">
        <f>IFERROR(VLOOKUP(C2403,التكويد!$A$2:$R$1501,5,0),"")</f>
        <v/>
      </c>
      <c r="F2403" s="91" t="str">
        <f t="shared" si="37"/>
        <v/>
      </c>
      <c r="G2403" s="43"/>
      <c r="H2403" s="43"/>
      <c r="I2403" s="43"/>
    </row>
    <row r="2404" spans="1:9" ht="24.95" customHeight="1" thickBot="1">
      <c r="A2404" s="43"/>
      <c r="B2404" s="43"/>
      <c r="C2404" s="43"/>
      <c r="D2404" s="85" t="str">
        <f>IFERROR(VLOOKUP(C2404,التكويد!$A$2:$R$1501,5,0),"")</f>
        <v/>
      </c>
      <c r="F2404" s="91" t="str">
        <f t="shared" si="37"/>
        <v/>
      </c>
      <c r="G2404" s="43"/>
      <c r="H2404" s="43"/>
      <c r="I2404" s="43"/>
    </row>
    <row r="2405" spans="1:9" ht="24.95" customHeight="1" thickBot="1">
      <c r="A2405" s="43"/>
      <c r="B2405" s="43"/>
      <c r="C2405" s="43"/>
      <c r="D2405" s="85" t="str">
        <f>IFERROR(VLOOKUP(C2405,التكويد!$A$2:$R$1501,5,0),"")</f>
        <v/>
      </c>
      <c r="F2405" s="91" t="str">
        <f t="shared" si="37"/>
        <v/>
      </c>
      <c r="G2405" s="43"/>
      <c r="H2405" s="43"/>
      <c r="I2405" s="43"/>
    </row>
    <row r="2406" spans="1:9" ht="24.95" customHeight="1" thickBot="1">
      <c r="A2406" s="43"/>
      <c r="B2406" s="43"/>
      <c r="C2406" s="43"/>
      <c r="D2406" s="85" t="str">
        <f>IFERROR(VLOOKUP(C2406,التكويد!$A$2:$R$1501,5,0),"")</f>
        <v/>
      </c>
      <c r="F2406" s="91" t="str">
        <f t="shared" si="37"/>
        <v/>
      </c>
      <c r="G2406" s="43"/>
      <c r="H2406" s="43"/>
      <c r="I2406" s="43"/>
    </row>
    <row r="2407" spans="1:9" ht="24.95" customHeight="1" thickBot="1">
      <c r="A2407" s="43"/>
      <c r="B2407" s="43"/>
      <c r="C2407" s="43"/>
      <c r="D2407" s="85" t="str">
        <f>IFERROR(VLOOKUP(C2407,التكويد!$A$2:$R$1501,5,0),"")</f>
        <v/>
      </c>
      <c r="F2407" s="91" t="str">
        <f t="shared" si="37"/>
        <v/>
      </c>
      <c r="G2407" s="43"/>
      <c r="H2407" s="43"/>
      <c r="I2407" s="43"/>
    </row>
    <row r="2408" spans="1:9" ht="24.95" customHeight="1" thickBot="1">
      <c r="A2408" s="43"/>
      <c r="B2408" s="43"/>
      <c r="C2408" s="43"/>
      <c r="D2408" s="85" t="str">
        <f>IFERROR(VLOOKUP(C2408,التكويد!$A$2:$R$1501,5,0),"")</f>
        <v/>
      </c>
      <c r="F2408" s="91" t="str">
        <f t="shared" si="37"/>
        <v/>
      </c>
      <c r="G2408" s="43"/>
      <c r="H2408" s="43"/>
      <c r="I2408" s="43"/>
    </row>
    <row r="2409" spans="1:9" ht="24.95" customHeight="1" thickBot="1">
      <c r="A2409" s="43"/>
      <c r="B2409" s="43"/>
      <c r="C2409" s="43"/>
      <c r="D2409" s="85" t="str">
        <f>IFERROR(VLOOKUP(C2409,التكويد!$A$2:$R$1501,5,0),"")</f>
        <v/>
      </c>
      <c r="F2409" s="91" t="str">
        <f t="shared" si="37"/>
        <v/>
      </c>
      <c r="G2409" s="43"/>
      <c r="H2409" s="43"/>
      <c r="I2409" s="43"/>
    </row>
    <row r="2410" spans="1:9" ht="24.95" customHeight="1" thickBot="1">
      <c r="A2410" s="43"/>
      <c r="B2410" s="43"/>
      <c r="C2410" s="43"/>
      <c r="D2410" s="85" t="str">
        <f>IFERROR(VLOOKUP(C2410,التكويد!$A$2:$R$1501,5,0),"")</f>
        <v/>
      </c>
      <c r="F2410" s="91" t="str">
        <f t="shared" si="37"/>
        <v/>
      </c>
      <c r="G2410" s="43"/>
      <c r="H2410" s="43"/>
      <c r="I2410" s="43"/>
    </row>
    <row r="2411" spans="1:9" ht="24.95" customHeight="1" thickBot="1">
      <c r="A2411" s="43"/>
      <c r="B2411" s="43"/>
      <c r="C2411" s="43"/>
      <c r="D2411" s="85" t="str">
        <f>IFERROR(VLOOKUP(C2411,التكويد!$A$2:$R$1501,5,0),"")</f>
        <v/>
      </c>
      <c r="F2411" s="91" t="str">
        <f t="shared" si="37"/>
        <v/>
      </c>
      <c r="G2411" s="43"/>
      <c r="H2411" s="43"/>
      <c r="I2411" s="43"/>
    </row>
    <row r="2412" spans="1:9" ht="24.95" customHeight="1" thickBot="1">
      <c r="A2412" s="43"/>
      <c r="B2412" s="43"/>
      <c r="C2412" s="43"/>
      <c r="D2412" s="85" t="str">
        <f>IFERROR(VLOOKUP(C2412,التكويد!$A$2:$R$1501,5,0),"")</f>
        <v/>
      </c>
      <c r="F2412" s="91" t="str">
        <f t="shared" si="37"/>
        <v/>
      </c>
      <c r="G2412" s="43"/>
      <c r="H2412" s="43"/>
      <c r="I2412" s="43"/>
    </row>
    <row r="2413" spans="1:9" ht="24.95" customHeight="1" thickBot="1">
      <c r="A2413" s="43"/>
      <c r="B2413" s="43"/>
      <c r="C2413" s="43"/>
      <c r="D2413" s="85" t="str">
        <f>IFERROR(VLOOKUP(C2413,التكويد!$A$2:$R$1501,5,0),"")</f>
        <v/>
      </c>
      <c r="F2413" s="91" t="str">
        <f t="shared" si="37"/>
        <v/>
      </c>
      <c r="G2413" s="43"/>
      <c r="H2413" s="43"/>
      <c r="I2413" s="43"/>
    </row>
    <row r="2414" spans="1:9" ht="24.95" customHeight="1" thickBot="1">
      <c r="A2414" s="43"/>
      <c r="B2414" s="43"/>
      <c r="C2414" s="43"/>
      <c r="D2414" s="85" t="str">
        <f>IFERROR(VLOOKUP(C2414,التكويد!$A$2:$R$1501,5,0),"")</f>
        <v/>
      </c>
      <c r="F2414" s="91" t="str">
        <f t="shared" si="37"/>
        <v/>
      </c>
      <c r="G2414" s="43"/>
      <c r="H2414" s="43"/>
      <c r="I2414" s="43"/>
    </row>
    <row r="2415" spans="1:9" ht="24.95" customHeight="1" thickBot="1">
      <c r="A2415" s="43"/>
      <c r="B2415" s="43"/>
      <c r="C2415" s="43"/>
      <c r="D2415" s="85" t="str">
        <f>IFERROR(VLOOKUP(C2415,التكويد!$A$2:$R$1501,5,0),"")</f>
        <v/>
      </c>
      <c r="F2415" s="91" t="str">
        <f t="shared" si="37"/>
        <v/>
      </c>
      <c r="G2415" s="43"/>
      <c r="H2415" s="43"/>
      <c r="I2415" s="43"/>
    </row>
    <row r="2416" spans="1:9" ht="24.95" customHeight="1" thickBot="1">
      <c r="A2416" s="43"/>
      <c r="B2416" s="43"/>
      <c r="C2416" s="43"/>
      <c r="D2416" s="85" t="str">
        <f>IFERROR(VLOOKUP(C2416,التكويد!$A$2:$R$1501,5,0),"")</f>
        <v/>
      </c>
      <c r="F2416" s="91" t="str">
        <f t="shared" si="37"/>
        <v/>
      </c>
      <c r="G2416" s="43"/>
      <c r="H2416" s="43"/>
      <c r="I2416" s="43"/>
    </row>
    <row r="2417" spans="1:9" ht="24.95" customHeight="1" thickBot="1">
      <c r="A2417" s="43"/>
      <c r="B2417" s="43"/>
      <c r="C2417" s="43"/>
      <c r="D2417" s="85" t="str">
        <f>IFERROR(VLOOKUP(C2417,التكويد!$A$2:$R$1501,5,0),"")</f>
        <v/>
      </c>
      <c r="F2417" s="91" t="str">
        <f t="shared" si="37"/>
        <v/>
      </c>
      <c r="G2417" s="43"/>
      <c r="H2417" s="43"/>
      <c r="I2417" s="43"/>
    </row>
    <row r="2418" spans="1:9" ht="24.95" customHeight="1" thickBot="1">
      <c r="A2418" s="43"/>
      <c r="B2418" s="43"/>
      <c r="C2418" s="43"/>
      <c r="D2418" s="85" t="str">
        <f>IFERROR(VLOOKUP(C2418,التكويد!$A$2:$R$1501,5,0),"")</f>
        <v/>
      </c>
      <c r="F2418" s="91" t="str">
        <f t="shared" si="37"/>
        <v/>
      </c>
      <c r="G2418" s="43"/>
      <c r="H2418" s="43"/>
      <c r="I2418" s="43"/>
    </row>
    <row r="2419" spans="1:9" ht="24.95" customHeight="1" thickBot="1">
      <c r="A2419" s="43"/>
      <c r="B2419" s="43"/>
      <c r="C2419" s="43"/>
      <c r="D2419" s="85" t="str">
        <f>IFERROR(VLOOKUP(C2419,التكويد!$A$2:$R$1501,5,0),"")</f>
        <v/>
      </c>
      <c r="F2419" s="91" t="str">
        <f t="shared" si="37"/>
        <v/>
      </c>
      <c r="G2419" s="43"/>
      <c r="H2419" s="43"/>
      <c r="I2419" s="43"/>
    </row>
    <row r="2420" spans="1:9" ht="24.95" customHeight="1" thickBot="1">
      <c r="A2420" s="43"/>
      <c r="B2420" s="43"/>
      <c r="C2420" s="43"/>
      <c r="D2420" s="85" t="str">
        <f>IFERROR(VLOOKUP(C2420,التكويد!$A$2:$R$1501,5,0),"")</f>
        <v/>
      </c>
      <c r="F2420" s="91" t="str">
        <f t="shared" si="37"/>
        <v/>
      </c>
      <c r="G2420" s="43"/>
      <c r="H2420" s="43"/>
      <c r="I2420" s="43"/>
    </row>
    <row r="2421" spans="1:9" ht="24.95" customHeight="1" thickBot="1">
      <c r="A2421" s="43"/>
      <c r="B2421" s="43"/>
      <c r="C2421" s="43"/>
      <c r="D2421" s="85" t="str">
        <f>IFERROR(VLOOKUP(C2421,التكويد!$A$2:$R$1501,5,0),"")</f>
        <v/>
      </c>
      <c r="F2421" s="91" t="str">
        <f t="shared" si="37"/>
        <v/>
      </c>
      <c r="G2421" s="43"/>
      <c r="H2421" s="43"/>
      <c r="I2421" s="43"/>
    </row>
    <row r="2422" spans="1:9" ht="24.95" customHeight="1" thickBot="1">
      <c r="A2422" s="43"/>
      <c r="B2422" s="43"/>
      <c r="C2422" s="43"/>
      <c r="D2422" s="85" t="str">
        <f>IFERROR(VLOOKUP(C2422,التكويد!$A$2:$R$1501,5,0),"")</f>
        <v/>
      </c>
      <c r="F2422" s="91" t="str">
        <f t="shared" si="37"/>
        <v/>
      </c>
      <c r="G2422" s="43"/>
      <c r="H2422" s="43"/>
      <c r="I2422" s="43"/>
    </row>
    <row r="2423" spans="1:9" ht="24.95" customHeight="1" thickBot="1">
      <c r="A2423" s="43"/>
      <c r="B2423" s="43"/>
      <c r="C2423" s="43"/>
      <c r="D2423" s="85" t="str">
        <f>IFERROR(VLOOKUP(C2423,التكويد!$A$2:$R$1501,5,0),"")</f>
        <v/>
      </c>
      <c r="F2423" s="91" t="str">
        <f t="shared" si="37"/>
        <v/>
      </c>
      <c r="G2423" s="43"/>
      <c r="H2423" s="43"/>
      <c r="I2423" s="43"/>
    </row>
    <row r="2424" spans="1:9" ht="24.95" customHeight="1" thickBot="1">
      <c r="A2424" s="43"/>
      <c r="B2424" s="43"/>
      <c r="C2424" s="43"/>
      <c r="D2424" s="85" t="str">
        <f>IFERROR(VLOOKUP(C2424,التكويد!$A$2:$R$1501,5,0),"")</f>
        <v/>
      </c>
      <c r="F2424" s="91" t="str">
        <f t="shared" si="37"/>
        <v/>
      </c>
      <c r="G2424" s="43"/>
      <c r="H2424" s="43"/>
      <c r="I2424" s="43"/>
    </row>
    <row r="2425" spans="1:9" ht="24.95" customHeight="1" thickBot="1">
      <c r="A2425" s="43"/>
      <c r="B2425" s="43"/>
      <c r="C2425" s="43"/>
      <c r="D2425" s="85" t="str">
        <f>IFERROR(VLOOKUP(C2425,التكويد!$A$2:$R$1501,5,0),"")</f>
        <v/>
      </c>
      <c r="F2425" s="91" t="str">
        <f t="shared" si="37"/>
        <v/>
      </c>
      <c r="G2425" s="43"/>
      <c r="H2425" s="43"/>
      <c r="I2425" s="43"/>
    </row>
    <row r="2426" spans="1:9" ht="24.95" customHeight="1" thickBot="1">
      <c r="A2426" s="43"/>
      <c r="B2426" s="43"/>
      <c r="C2426" s="43"/>
      <c r="D2426" s="85" t="str">
        <f>IFERROR(VLOOKUP(C2426,التكويد!$A$2:$R$1501,5,0),"")</f>
        <v/>
      </c>
      <c r="F2426" s="91" t="str">
        <f t="shared" si="37"/>
        <v/>
      </c>
      <c r="G2426" s="43"/>
      <c r="H2426" s="43"/>
      <c r="I2426" s="43"/>
    </row>
    <row r="2427" spans="1:9" ht="24.95" customHeight="1" thickBot="1">
      <c r="A2427" s="43"/>
      <c r="B2427" s="43"/>
      <c r="C2427" s="43"/>
      <c r="D2427" s="85" t="str">
        <f>IFERROR(VLOOKUP(C2427,التكويد!$A$2:$R$1501,5,0),"")</f>
        <v/>
      </c>
      <c r="F2427" s="91" t="str">
        <f t="shared" si="37"/>
        <v/>
      </c>
      <c r="G2427" s="43"/>
      <c r="H2427" s="43"/>
      <c r="I2427" s="43"/>
    </row>
    <row r="2428" spans="1:9" ht="24.95" customHeight="1" thickBot="1">
      <c r="A2428" s="43"/>
      <c r="B2428" s="43"/>
      <c r="C2428" s="43"/>
      <c r="D2428" s="85" t="str">
        <f>IFERROR(VLOOKUP(C2428,التكويد!$A$2:$R$1501,5,0),"")</f>
        <v/>
      </c>
      <c r="F2428" s="91" t="str">
        <f t="shared" si="37"/>
        <v/>
      </c>
      <c r="G2428" s="43"/>
      <c r="H2428" s="43"/>
      <c r="I2428" s="43"/>
    </row>
    <row r="2429" spans="1:9" ht="24.95" customHeight="1" thickBot="1">
      <c r="A2429" s="43"/>
      <c r="B2429" s="43"/>
      <c r="C2429" s="43"/>
      <c r="D2429" s="85" t="str">
        <f>IFERROR(VLOOKUP(C2429,التكويد!$A$2:$R$1501,5,0),"")</f>
        <v/>
      </c>
      <c r="F2429" s="91" t="str">
        <f t="shared" si="37"/>
        <v/>
      </c>
      <c r="G2429" s="43"/>
      <c r="H2429" s="43"/>
      <c r="I2429" s="43"/>
    </row>
    <row r="2430" spans="1:9" ht="24.95" customHeight="1" thickBot="1">
      <c r="A2430" s="43"/>
      <c r="B2430" s="43"/>
      <c r="C2430" s="43"/>
      <c r="D2430" s="85" t="str">
        <f>IFERROR(VLOOKUP(C2430,التكويد!$A$2:$R$1501,5,0),"")</f>
        <v/>
      </c>
      <c r="F2430" s="91" t="str">
        <f t="shared" si="37"/>
        <v/>
      </c>
      <c r="G2430" s="43"/>
      <c r="H2430" s="43"/>
      <c r="I2430" s="43"/>
    </row>
    <row r="2431" spans="1:9" ht="24.95" customHeight="1" thickBot="1">
      <c r="A2431" s="43"/>
      <c r="B2431" s="43"/>
      <c r="C2431" s="43"/>
      <c r="D2431" s="85" t="str">
        <f>IFERROR(VLOOKUP(C2431,التكويد!$A$2:$R$1501,5,0),"")</f>
        <v/>
      </c>
      <c r="F2431" s="91" t="str">
        <f t="shared" si="37"/>
        <v/>
      </c>
      <c r="G2431" s="43"/>
      <c r="H2431" s="43"/>
      <c r="I2431" s="43"/>
    </row>
    <row r="2432" spans="1:9" ht="24.95" customHeight="1" thickBot="1">
      <c r="A2432" s="43"/>
      <c r="B2432" s="43"/>
      <c r="C2432" s="43"/>
      <c r="D2432" s="85" t="str">
        <f>IFERROR(VLOOKUP(C2432,التكويد!$A$2:$R$1501,5,0),"")</f>
        <v/>
      </c>
      <c r="F2432" s="91" t="str">
        <f t="shared" si="37"/>
        <v/>
      </c>
      <c r="G2432" s="43"/>
      <c r="H2432" s="43"/>
      <c r="I2432" s="43"/>
    </row>
    <row r="2433" spans="1:9" ht="24.95" customHeight="1" thickBot="1">
      <c r="A2433" s="43"/>
      <c r="B2433" s="43"/>
      <c r="C2433" s="43"/>
      <c r="D2433" s="85" t="str">
        <f>IFERROR(VLOOKUP(C2433,التكويد!$A$2:$R$1501,5,0),"")</f>
        <v/>
      </c>
      <c r="F2433" s="91" t="str">
        <f t="shared" si="37"/>
        <v/>
      </c>
      <c r="G2433" s="43"/>
      <c r="H2433" s="43"/>
      <c r="I2433" s="43"/>
    </row>
    <row r="2434" spans="1:9" ht="24.95" customHeight="1" thickBot="1">
      <c r="A2434" s="43"/>
      <c r="B2434" s="43"/>
      <c r="C2434" s="43"/>
      <c r="D2434" s="85" t="str">
        <f>IFERROR(VLOOKUP(C2434,التكويد!$A$2:$R$1501,5,0),"")</f>
        <v/>
      </c>
      <c r="F2434" s="91" t="str">
        <f t="shared" ref="F2434:F2497" si="38">IFERROR(SUM(E2434/G2434),"")</f>
        <v/>
      </c>
      <c r="G2434" s="43"/>
      <c r="H2434" s="43"/>
      <c r="I2434" s="43"/>
    </row>
    <row r="2435" spans="1:9" ht="24.95" customHeight="1" thickBot="1">
      <c r="A2435" s="43"/>
      <c r="B2435" s="43"/>
      <c r="C2435" s="43"/>
      <c r="D2435" s="85" t="str">
        <f>IFERROR(VLOOKUP(C2435,التكويد!$A$2:$R$1501,5,0),"")</f>
        <v/>
      </c>
      <c r="F2435" s="91" t="str">
        <f t="shared" si="38"/>
        <v/>
      </c>
      <c r="G2435" s="43"/>
      <c r="H2435" s="43"/>
      <c r="I2435" s="43"/>
    </row>
    <row r="2436" spans="1:9" ht="24.95" customHeight="1" thickBot="1">
      <c r="A2436" s="43"/>
      <c r="B2436" s="43"/>
      <c r="C2436" s="43"/>
      <c r="D2436" s="85" t="str">
        <f>IFERROR(VLOOKUP(C2436,التكويد!$A$2:$R$1501,5,0),"")</f>
        <v/>
      </c>
      <c r="F2436" s="91" t="str">
        <f t="shared" si="38"/>
        <v/>
      </c>
      <c r="G2436" s="43"/>
      <c r="H2436" s="43"/>
      <c r="I2436" s="43"/>
    </row>
    <row r="2437" spans="1:9" ht="24.95" customHeight="1" thickBot="1">
      <c r="A2437" s="43"/>
      <c r="B2437" s="43"/>
      <c r="C2437" s="43"/>
      <c r="D2437" s="85" t="str">
        <f>IFERROR(VLOOKUP(C2437,التكويد!$A$2:$R$1501,5,0),"")</f>
        <v/>
      </c>
      <c r="F2437" s="91" t="str">
        <f t="shared" si="38"/>
        <v/>
      </c>
      <c r="G2437" s="43"/>
      <c r="H2437" s="43"/>
      <c r="I2437" s="43"/>
    </row>
    <row r="2438" spans="1:9" ht="24.95" customHeight="1" thickBot="1">
      <c r="A2438" s="43"/>
      <c r="B2438" s="43"/>
      <c r="C2438" s="43"/>
      <c r="D2438" s="85" t="str">
        <f>IFERROR(VLOOKUP(C2438,التكويد!$A$2:$R$1501,5,0),"")</f>
        <v/>
      </c>
      <c r="F2438" s="91" t="str">
        <f t="shared" si="38"/>
        <v/>
      </c>
      <c r="G2438" s="43"/>
      <c r="H2438" s="43"/>
      <c r="I2438" s="43"/>
    </row>
    <row r="2439" spans="1:9" ht="24.95" customHeight="1" thickBot="1">
      <c r="A2439" s="43"/>
      <c r="B2439" s="43"/>
      <c r="C2439" s="43"/>
      <c r="D2439" s="85" t="str">
        <f>IFERROR(VLOOKUP(C2439,التكويد!$A$2:$R$1501,5,0),"")</f>
        <v/>
      </c>
      <c r="F2439" s="91" t="str">
        <f t="shared" si="38"/>
        <v/>
      </c>
      <c r="G2439" s="43"/>
      <c r="H2439" s="43"/>
      <c r="I2439" s="43"/>
    </row>
    <row r="2440" spans="1:9" ht="24.95" customHeight="1" thickBot="1">
      <c r="A2440" s="43"/>
      <c r="B2440" s="43"/>
      <c r="C2440" s="43"/>
      <c r="D2440" s="85" t="str">
        <f>IFERROR(VLOOKUP(C2440,التكويد!$A$2:$R$1501,5,0),"")</f>
        <v/>
      </c>
      <c r="F2440" s="91" t="str">
        <f t="shared" si="38"/>
        <v/>
      </c>
      <c r="G2440" s="43"/>
      <c r="H2440" s="43"/>
      <c r="I2440" s="43"/>
    </row>
    <row r="2441" spans="1:9" ht="24.95" customHeight="1" thickBot="1">
      <c r="A2441" s="43"/>
      <c r="B2441" s="43"/>
      <c r="C2441" s="43"/>
      <c r="D2441" s="85" t="str">
        <f>IFERROR(VLOOKUP(C2441,التكويد!$A$2:$R$1501,5,0),"")</f>
        <v/>
      </c>
      <c r="F2441" s="91" t="str">
        <f t="shared" si="38"/>
        <v/>
      </c>
      <c r="G2441" s="43"/>
      <c r="H2441" s="43"/>
      <c r="I2441" s="43"/>
    </row>
    <row r="2442" spans="1:9" ht="24.95" customHeight="1" thickBot="1">
      <c r="A2442" s="43"/>
      <c r="B2442" s="43"/>
      <c r="C2442" s="43"/>
      <c r="D2442" s="85" t="str">
        <f>IFERROR(VLOOKUP(C2442,التكويد!$A$2:$R$1501,5,0),"")</f>
        <v/>
      </c>
      <c r="F2442" s="91" t="str">
        <f t="shared" si="38"/>
        <v/>
      </c>
      <c r="G2442" s="43"/>
      <c r="H2442" s="43"/>
      <c r="I2442" s="43"/>
    </row>
    <row r="2443" spans="1:9" ht="24.95" customHeight="1" thickBot="1">
      <c r="A2443" s="43"/>
      <c r="B2443" s="43"/>
      <c r="C2443" s="43"/>
      <c r="D2443" s="85" t="str">
        <f>IFERROR(VLOOKUP(C2443,التكويد!$A$2:$R$1501,5,0),"")</f>
        <v/>
      </c>
      <c r="F2443" s="91" t="str">
        <f t="shared" si="38"/>
        <v/>
      </c>
      <c r="G2443" s="43"/>
      <c r="H2443" s="43"/>
      <c r="I2443" s="43"/>
    </row>
    <row r="2444" spans="1:9" ht="24.95" customHeight="1" thickBot="1">
      <c r="A2444" s="43"/>
      <c r="B2444" s="43"/>
      <c r="C2444" s="43"/>
      <c r="D2444" s="85" t="str">
        <f>IFERROR(VLOOKUP(C2444,التكويد!$A$2:$R$1501,5,0),"")</f>
        <v/>
      </c>
      <c r="F2444" s="91" t="str">
        <f t="shared" si="38"/>
        <v/>
      </c>
      <c r="G2444" s="43"/>
      <c r="H2444" s="43"/>
      <c r="I2444" s="43"/>
    </row>
    <row r="2445" spans="1:9" ht="24.95" customHeight="1" thickBot="1">
      <c r="A2445" s="43"/>
      <c r="B2445" s="43"/>
      <c r="C2445" s="43"/>
      <c r="D2445" s="85" t="str">
        <f>IFERROR(VLOOKUP(C2445,التكويد!$A$2:$R$1501,5,0),"")</f>
        <v/>
      </c>
      <c r="F2445" s="91" t="str">
        <f t="shared" si="38"/>
        <v/>
      </c>
      <c r="G2445" s="43"/>
      <c r="H2445" s="43"/>
      <c r="I2445" s="43"/>
    </row>
    <row r="2446" spans="1:9" ht="24.95" customHeight="1" thickBot="1">
      <c r="A2446" s="43"/>
      <c r="B2446" s="43"/>
      <c r="C2446" s="43"/>
      <c r="D2446" s="85" t="str">
        <f>IFERROR(VLOOKUP(C2446,التكويد!$A$2:$R$1501,5,0),"")</f>
        <v/>
      </c>
      <c r="F2446" s="91" t="str">
        <f t="shared" si="38"/>
        <v/>
      </c>
      <c r="G2446" s="43"/>
      <c r="H2446" s="43"/>
      <c r="I2446" s="43"/>
    </row>
    <row r="2447" spans="1:9" ht="24.95" customHeight="1" thickBot="1">
      <c r="A2447" s="43"/>
      <c r="B2447" s="43"/>
      <c r="C2447" s="43"/>
      <c r="D2447" s="85" t="str">
        <f>IFERROR(VLOOKUP(C2447,التكويد!$A$2:$R$1501,5,0),"")</f>
        <v/>
      </c>
      <c r="F2447" s="91" t="str">
        <f t="shared" si="38"/>
        <v/>
      </c>
      <c r="G2447" s="43"/>
      <c r="H2447" s="43"/>
      <c r="I2447" s="43"/>
    </row>
    <row r="2448" spans="1:9" ht="24.95" customHeight="1" thickBot="1">
      <c r="A2448" s="43"/>
      <c r="B2448" s="43"/>
      <c r="C2448" s="43"/>
      <c r="D2448" s="85" t="str">
        <f>IFERROR(VLOOKUP(C2448,التكويد!$A$2:$R$1501,5,0),"")</f>
        <v/>
      </c>
      <c r="F2448" s="91" t="str">
        <f t="shared" si="38"/>
        <v/>
      </c>
      <c r="G2448" s="43"/>
      <c r="H2448" s="43"/>
      <c r="I2448" s="43"/>
    </row>
    <row r="2449" spans="1:9" ht="24.95" customHeight="1" thickBot="1">
      <c r="A2449" s="43"/>
      <c r="B2449" s="43"/>
      <c r="C2449" s="43"/>
      <c r="D2449" s="85" t="str">
        <f>IFERROR(VLOOKUP(C2449,التكويد!$A$2:$R$1501,5,0),"")</f>
        <v/>
      </c>
      <c r="F2449" s="91" t="str">
        <f t="shared" si="38"/>
        <v/>
      </c>
      <c r="G2449" s="43"/>
      <c r="H2449" s="43"/>
      <c r="I2449" s="43"/>
    </row>
    <row r="2450" spans="1:9" ht="24.95" customHeight="1" thickBot="1">
      <c r="A2450" s="43"/>
      <c r="B2450" s="43"/>
      <c r="C2450" s="43"/>
      <c r="D2450" s="85" t="str">
        <f>IFERROR(VLOOKUP(C2450,التكويد!$A$2:$R$1501,5,0),"")</f>
        <v/>
      </c>
      <c r="F2450" s="91" t="str">
        <f t="shared" si="38"/>
        <v/>
      </c>
      <c r="G2450" s="43"/>
      <c r="H2450" s="43"/>
      <c r="I2450" s="43"/>
    </row>
    <row r="2451" spans="1:9" ht="24.95" customHeight="1" thickBot="1">
      <c r="A2451" s="43"/>
      <c r="B2451" s="43"/>
      <c r="C2451" s="43"/>
      <c r="D2451" s="85" t="str">
        <f>IFERROR(VLOOKUP(C2451,التكويد!$A$2:$R$1501,5,0),"")</f>
        <v/>
      </c>
      <c r="F2451" s="91" t="str">
        <f t="shared" si="38"/>
        <v/>
      </c>
      <c r="G2451" s="43"/>
      <c r="H2451" s="43"/>
      <c r="I2451" s="43"/>
    </row>
    <row r="2452" spans="1:9" ht="24.95" customHeight="1" thickBot="1">
      <c r="A2452" s="43"/>
      <c r="B2452" s="43"/>
      <c r="C2452" s="43"/>
      <c r="D2452" s="85" t="str">
        <f>IFERROR(VLOOKUP(C2452,التكويد!$A$2:$R$1501,5,0),"")</f>
        <v/>
      </c>
      <c r="F2452" s="91" t="str">
        <f t="shared" si="38"/>
        <v/>
      </c>
      <c r="G2452" s="43"/>
      <c r="H2452" s="43"/>
      <c r="I2452" s="43"/>
    </row>
    <row r="2453" spans="1:9" ht="24.95" customHeight="1" thickBot="1">
      <c r="A2453" s="43"/>
      <c r="B2453" s="43"/>
      <c r="C2453" s="43"/>
      <c r="D2453" s="85" t="str">
        <f>IFERROR(VLOOKUP(C2453,التكويد!$A$2:$R$1501,5,0),"")</f>
        <v/>
      </c>
      <c r="F2453" s="91" t="str">
        <f t="shared" si="38"/>
        <v/>
      </c>
      <c r="G2453" s="43"/>
      <c r="H2453" s="43"/>
      <c r="I2453" s="43"/>
    </row>
    <row r="2454" spans="1:9" ht="24.95" customHeight="1" thickBot="1">
      <c r="A2454" s="43"/>
      <c r="B2454" s="43"/>
      <c r="C2454" s="43"/>
      <c r="D2454" s="85" t="str">
        <f>IFERROR(VLOOKUP(C2454,التكويد!$A$2:$R$1501,5,0),"")</f>
        <v/>
      </c>
      <c r="F2454" s="91" t="str">
        <f t="shared" si="38"/>
        <v/>
      </c>
      <c r="G2454" s="43"/>
      <c r="H2454" s="43"/>
      <c r="I2454" s="43"/>
    </row>
    <row r="2455" spans="1:9" ht="24.95" customHeight="1" thickBot="1">
      <c r="A2455" s="43"/>
      <c r="B2455" s="43"/>
      <c r="C2455" s="43"/>
      <c r="D2455" s="85" t="str">
        <f>IFERROR(VLOOKUP(C2455,التكويد!$A$2:$R$1501,5,0),"")</f>
        <v/>
      </c>
      <c r="F2455" s="91" t="str">
        <f t="shared" si="38"/>
        <v/>
      </c>
      <c r="G2455" s="43"/>
      <c r="H2455" s="43"/>
      <c r="I2455" s="43"/>
    </row>
    <row r="2456" spans="1:9" ht="24.95" customHeight="1" thickBot="1">
      <c r="A2456" s="43"/>
      <c r="B2456" s="43"/>
      <c r="C2456" s="43"/>
      <c r="D2456" s="85" t="str">
        <f>IFERROR(VLOOKUP(C2456,التكويد!$A$2:$R$1501,5,0),"")</f>
        <v/>
      </c>
      <c r="F2456" s="91" t="str">
        <f t="shared" si="38"/>
        <v/>
      </c>
      <c r="G2456" s="43"/>
      <c r="H2456" s="43"/>
      <c r="I2456" s="43"/>
    </row>
    <row r="2457" spans="1:9" ht="24.95" customHeight="1" thickBot="1">
      <c r="A2457" s="43"/>
      <c r="B2457" s="43"/>
      <c r="C2457" s="43"/>
      <c r="D2457" s="85" t="str">
        <f>IFERROR(VLOOKUP(C2457,التكويد!$A$2:$R$1501,5,0),"")</f>
        <v/>
      </c>
      <c r="F2457" s="91" t="str">
        <f t="shared" si="38"/>
        <v/>
      </c>
      <c r="G2457" s="43"/>
      <c r="H2457" s="43"/>
      <c r="I2457" s="43"/>
    </row>
    <row r="2458" spans="1:9" ht="24.95" customHeight="1" thickBot="1">
      <c r="A2458" s="43"/>
      <c r="B2458" s="43"/>
      <c r="C2458" s="43"/>
      <c r="D2458" s="85" t="str">
        <f>IFERROR(VLOOKUP(C2458,التكويد!$A$2:$R$1501,5,0),"")</f>
        <v/>
      </c>
      <c r="F2458" s="91" t="str">
        <f t="shared" si="38"/>
        <v/>
      </c>
      <c r="G2458" s="43"/>
      <c r="H2458" s="43"/>
      <c r="I2458" s="43"/>
    </row>
    <row r="2459" spans="1:9" ht="24.95" customHeight="1" thickBot="1">
      <c r="A2459" s="43"/>
      <c r="B2459" s="43"/>
      <c r="C2459" s="43"/>
      <c r="D2459" s="85" t="str">
        <f>IFERROR(VLOOKUP(C2459,التكويد!$A$2:$R$1501,5,0),"")</f>
        <v/>
      </c>
      <c r="F2459" s="91" t="str">
        <f t="shared" si="38"/>
        <v/>
      </c>
      <c r="G2459" s="43"/>
      <c r="H2459" s="43"/>
      <c r="I2459" s="43"/>
    </row>
    <row r="2460" spans="1:9" ht="24.95" customHeight="1" thickBot="1">
      <c r="A2460" s="43"/>
      <c r="B2460" s="43"/>
      <c r="C2460" s="43"/>
      <c r="D2460" s="85" t="str">
        <f>IFERROR(VLOOKUP(C2460,التكويد!$A$2:$R$1501,5,0),"")</f>
        <v/>
      </c>
      <c r="F2460" s="91" t="str">
        <f t="shared" si="38"/>
        <v/>
      </c>
      <c r="G2460" s="43"/>
      <c r="H2460" s="43"/>
      <c r="I2460" s="43"/>
    </row>
    <row r="2461" spans="1:9" ht="24.95" customHeight="1" thickBot="1">
      <c r="A2461" s="43"/>
      <c r="B2461" s="43"/>
      <c r="C2461" s="43"/>
      <c r="D2461" s="85" t="str">
        <f>IFERROR(VLOOKUP(C2461,التكويد!$A$2:$R$1501,5,0),"")</f>
        <v/>
      </c>
      <c r="F2461" s="91" t="str">
        <f t="shared" si="38"/>
        <v/>
      </c>
      <c r="G2461" s="43"/>
      <c r="H2461" s="43"/>
      <c r="I2461" s="43"/>
    </row>
    <row r="2462" spans="1:9" ht="24.95" customHeight="1" thickBot="1">
      <c r="A2462" s="43"/>
      <c r="B2462" s="43"/>
      <c r="C2462" s="43"/>
      <c r="D2462" s="85" t="str">
        <f>IFERROR(VLOOKUP(C2462,التكويد!$A$2:$R$1501,5,0),"")</f>
        <v/>
      </c>
      <c r="F2462" s="91" t="str">
        <f t="shared" si="38"/>
        <v/>
      </c>
      <c r="G2462" s="43"/>
      <c r="H2462" s="43"/>
      <c r="I2462" s="43"/>
    </row>
    <row r="2463" spans="1:9" ht="24.95" customHeight="1" thickBot="1">
      <c r="A2463" s="43"/>
      <c r="B2463" s="43"/>
      <c r="C2463" s="43"/>
      <c r="D2463" s="85" t="str">
        <f>IFERROR(VLOOKUP(C2463,التكويد!$A$2:$R$1501,5,0),"")</f>
        <v/>
      </c>
      <c r="F2463" s="91" t="str">
        <f t="shared" si="38"/>
        <v/>
      </c>
      <c r="G2463" s="43"/>
      <c r="H2463" s="43"/>
      <c r="I2463" s="43"/>
    </row>
    <row r="2464" spans="1:9" ht="24.95" customHeight="1" thickBot="1">
      <c r="A2464" s="43"/>
      <c r="B2464" s="43"/>
      <c r="C2464" s="43"/>
      <c r="D2464" s="85" t="str">
        <f>IFERROR(VLOOKUP(C2464,التكويد!$A$2:$R$1501,5,0),"")</f>
        <v/>
      </c>
      <c r="F2464" s="91" t="str">
        <f t="shared" si="38"/>
        <v/>
      </c>
      <c r="G2464" s="43"/>
      <c r="H2464" s="43"/>
      <c r="I2464" s="43"/>
    </row>
    <row r="2465" spans="1:9" ht="24.95" customHeight="1" thickBot="1">
      <c r="A2465" s="43"/>
      <c r="B2465" s="43"/>
      <c r="C2465" s="43"/>
      <c r="D2465" s="85" t="str">
        <f>IFERROR(VLOOKUP(C2465,التكويد!$A$2:$R$1501,5,0),"")</f>
        <v/>
      </c>
      <c r="F2465" s="91" t="str">
        <f t="shared" si="38"/>
        <v/>
      </c>
      <c r="G2465" s="43"/>
      <c r="H2465" s="43"/>
      <c r="I2465" s="43"/>
    </row>
    <row r="2466" spans="1:9" ht="24.95" customHeight="1" thickBot="1">
      <c r="A2466" s="43"/>
      <c r="B2466" s="43"/>
      <c r="C2466" s="43"/>
      <c r="D2466" s="85" t="str">
        <f>IFERROR(VLOOKUP(C2466,التكويد!$A$2:$R$1501,5,0),"")</f>
        <v/>
      </c>
      <c r="F2466" s="91" t="str">
        <f t="shared" si="38"/>
        <v/>
      </c>
      <c r="G2466" s="43"/>
      <c r="H2466" s="43"/>
      <c r="I2466" s="43"/>
    </row>
    <row r="2467" spans="1:9" ht="24.95" customHeight="1" thickBot="1">
      <c r="A2467" s="43"/>
      <c r="B2467" s="43"/>
      <c r="C2467" s="43"/>
      <c r="D2467" s="85" t="str">
        <f>IFERROR(VLOOKUP(C2467,التكويد!$A$2:$R$1501,5,0),"")</f>
        <v/>
      </c>
      <c r="F2467" s="91" t="str">
        <f t="shared" si="38"/>
        <v/>
      </c>
      <c r="G2467" s="43"/>
      <c r="H2467" s="43"/>
      <c r="I2467" s="43"/>
    </row>
    <row r="2468" spans="1:9" ht="24.95" customHeight="1" thickBot="1">
      <c r="A2468" s="43"/>
      <c r="B2468" s="43"/>
      <c r="C2468" s="43"/>
      <c r="D2468" s="85" t="str">
        <f>IFERROR(VLOOKUP(C2468,التكويد!$A$2:$R$1501,5,0),"")</f>
        <v/>
      </c>
      <c r="F2468" s="91" t="str">
        <f t="shared" si="38"/>
        <v/>
      </c>
      <c r="G2468" s="43"/>
      <c r="H2468" s="43"/>
      <c r="I2468" s="43"/>
    </row>
    <row r="2469" spans="1:9" ht="24.95" customHeight="1" thickBot="1">
      <c r="A2469" s="43"/>
      <c r="B2469" s="43"/>
      <c r="C2469" s="43"/>
      <c r="D2469" s="85" t="str">
        <f>IFERROR(VLOOKUP(C2469,التكويد!$A$2:$R$1501,5,0),"")</f>
        <v/>
      </c>
      <c r="F2469" s="91" t="str">
        <f t="shared" si="38"/>
        <v/>
      </c>
      <c r="G2469" s="43"/>
      <c r="H2469" s="43"/>
      <c r="I2469" s="43"/>
    </row>
    <row r="2470" spans="1:9" ht="24.95" customHeight="1" thickBot="1">
      <c r="A2470" s="43"/>
      <c r="B2470" s="43"/>
      <c r="C2470" s="43"/>
      <c r="D2470" s="85" t="str">
        <f>IFERROR(VLOOKUP(C2470,التكويد!$A$2:$R$1501,5,0),"")</f>
        <v/>
      </c>
      <c r="F2470" s="91" t="str">
        <f t="shared" si="38"/>
        <v/>
      </c>
      <c r="G2470" s="43"/>
      <c r="H2470" s="43"/>
      <c r="I2470" s="43"/>
    </row>
    <row r="2471" spans="1:9" ht="24.95" customHeight="1" thickBot="1">
      <c r="A2471" s="43"/>
      <c r="B2471" s="43"/>
      <c r="C2471" s="43"/>
      <c r="D2471" s="85" t="str">
        <f>IFERROR(VLOOKUP(C2471,التكويد!$A$2:$R$1501,5,0),"")</f>
        <v/>
      </c>
      <c r="F2471" s="91" t="str">
        <f t="shared" si="38"/>
        <v/>
      </c>
      <c r="G2471" s="43"/>
      <c r="H2471" s="43"/>
      <c r="I2471" s="43"/>
    </row>
    <row r="2472" spans="1:9" ht="24.95" customHeight="1" thickBot="1">
      <c r="A2472" s="43"/>
      <c r="B2472" s="43"/>
      <c r="C2472" s="43"/>
      <c r="D2472" s="85" t="str">
        <f>IFERROR(VLOOKUP(C2472,التكويد!$A$2:$R$1501,5,0),"")</f>
        <v/>
      </c>
      <c r="F2472" s="91" t="str">
        <f t="shared" si="38"/>
        <v/>
      </c>
      <c r="G2472" s="43"/>
      <c r="H2472" s="43"/>
      <c r="I2472" s="43"/>
    </row>
    <row r="2473" spans="1:9" ht="24.95" customHeight="1" thickBot="1">
      <c r="A2473" s="43"/>
      <c r="B2473" s="43"/>
      <c r="C2473" s="43"/>
      <c r="D2473" s="85" t="str">
        <f>IFERROR(VLOOKUP(C2473,التكويد!$A$2:$R$1501,5,0),"")</f>
        <v/>
      </c>
      <c r="F2473" s="91" t="str">
        <f t="shared" si="38"/>
        <v/>
      </c>
      <c r="G2473" s="43"/>
      <c r="H2473" s="43"/>
      <c r="I2473" s="43"/>
    </row>
    <row r="2474" spans="1:9" ht="24.95" customHeight="1" thickBot="1">
      <c r="A2474" s="43"/>
      <c r="B2474" s="43"/>
      <c r="C2474" s="43"/>
      <c r="D2474" s="85" t="str">
        <f>IFERROR(VLOOKUP(C2474,التكويد!$A$2:$R$1501,5,0),"")</f>
        <v/>
      </c>
      <c r="F2474" s="91" t="str">
        <f t="shared" si="38"/>
        <v/>
      </c>
      <c r="G2474" s="43"/>
      <c r="H2474" s="43"/>
      <c r="I2474" s="43"/>
    </row>
    <row r="2475" spans="1:9" ht="24.95" customHeight="1" thickBot="1">
      <c r="A2475" s="43"/>
      <c r="B2475" s="43"/>
      <c r="C2475" s="43"/>
      <c r="D2475" s="85" t="str">
        <f>IFERROR(VLOOKUP(C2475,التكويد!$A$2:$R$1501,5,0),"")</f>
        <v/>
      </c>
      <c r="F2475" s="91" t="str">
        <f t="shared" si="38"/>
        <v/>
      </c>
      <c r="G2475" s="43"/>
      <c r="H2475" s="43"/>
      <c r="I2475" s="43"/>
    </row>
    <row r="2476" spans="1:9" ht="24.95" customHeight="1" thickBot="1">
      <c r="A2476" s="43"/>
      <c r="B2476" s="43"/>
      <c r="C2476" s="43"/>
      <c r="D2476" s="85" t="str">
        <f>IFERROR(VLOOKUP(C2476,التكويد!$A$2:$R$1501,5,0),"")</f>
        <v/>
      </c>
      <c r="F2476" s="91" t="str">
        <f t="shared" si="38"/>
        <v/>
      </c>
      <c r="G2476" s="43"/>
      <c r="H2476" s="43"/>
      <c r="I2476" s="43"/>
    </row>
    <row r="2477" spans="1:9" ht="24.95" customHeight="1" thickBot="1">
      <c r="A2477" s="43"/>
      <c r="B2477" s="43"/>
      <c r="C2477" s="43"/>
      <c r="D2477" s="85" t="str">
        <f>IFERROR(VLOOKUP(C2477,التكويد!$A$2:$R$1501,5,0),"")</f>
        <v/>
      </c>
      <c r="F2477" s="91" t="str">
        <f t="shared" si="38"/>
        <v/>
      </c>
      <c r="G2477" s="43"/>
      <c r="H2477" s="43"/>
      <c r="I2477" s="43"/>
    </row>
    <row r="2478" spans="1:9" ht="24.95" customHeight="1" thickBot="1">
      <c r="A2478" s="43"/>
      <c r="B2478" s="43"/>
      <c r="C2478" s="43"/>
      <c r="D2478" s="85" t="str">
        <f>IFERROR(VLOOKUP(C2478,التكويد!$A$2:$R$1501,5,0),"")</f>
        <v/>
      </c>
      <c r="F2478" s="91" t="str">
        <f t="shared" si="38"/>
        <v/>
      </c>
      <c r="G2478" s="43"/>
      <c r="H2478" s="43"/>
      <c r="I2478" s="43"/>
    </row>
    <row r="2479" spans="1:9" ht="24.95" customHeight="1" thickBot="1">
      <c r="A2479" s="43"/>
      <c r="B2479" s="43"/>
      <c r="C2479" s="43"/>
      <c r="D2479" s="85" t="str">
        <f>IFERROR(VLOOKUP(C2479,التكويد!$A$2:$R$1501,5,0),"")</f>
        <v/>
      </c>
      <c r="F2479" s="91" t="str">
        <f t="shared" si="38"/>
        <v/>
      </c>
      <c r="G2479" s="43"/>
      <c r="H2479" s="43"/>
      <c r="I2479" s="43"/>
    </row>
    <row r="2480" spans="1:9" ht="24.95" customHeight="1" thickBot="1">
      <c r="A2480" s="43"/>
      <c r="B2480" s="43"/>
      <c r="C2480" s="43"/>
      <c r="D2480" s="85" t="str">
        <f>IFERROR(VLOOKUP(C2480,التكويد!$A$2:$R$1501,5,0),"")</f>
        <v/>
      </c>
      <c r="F2480" s="91" t="str">
        <f t="shared" si="38"/>
        <v/>
      </c>
      <c r="G2480" s="43"/>
      <c r="H2480" s="43"/>
      <c r="I2480" s="43"/>
    </row>
    <row r="2481" spans="1:9" ht="24.95" customHeight="1" thickBot="1">
      <c r="A2481" s="43"/>
      <c r="B2481" s="43"/>
      <c r="C2481" s="43"/>
      <c r="D2481" s="85" t="str">
        <f>IFERROR(VLOOKUP(C2481,التكويد!$A$2:$R$1501,5,0),"")</f>
        <v/>
      </c>
      <c r="F2481" s="91" t="str">
        <f t="shared" si="38"/>
        <v/>
      </c>
      <c r="G2481" s="43"/>
      <c r="H2481" s="43"/>
      <c r="I2481" s="43"/>
    </row>
    <row r="2482" spans="1:9" ht="24.95" customHeight="1" thickBot="1">
      <c r="A2482" s="43"/>
      <c r="B2482" s="43"/>
      <c r="C2482" s="43"/>
      <c r="D2482" s="85" t="str">
        <f>IFERROR(VLOOKUP(C2482,التكويد!$A$2:$R$1501,5,0),"")</f>
        <v/>
      </c>
      <c r="F2482" s="91" t="str">
        <f t="shared" si="38"/>
        <v/>
      </c>
      <c r="G2482" s="43"/>
      <c r="H2482" s="43"/>
      <c r="I2482" s="43"/>
    </row>
    <row r="2483" spans="1:9" ht="24.95" customHeight="1" thickBot="1">
      <c r="A2483" s="43"/>
      <c r="B2483" s="43"/>
      <c r="C2483" s="43"/>
      <c r="D2483" s="85" t="str">
        <f>IFERROR(VLOOKUP(C2483,التكويد!$A$2:$R$1501,5,0),"")</f>
        <v/>
      </c>
      <c r="F2483" s="91" t="str">
        <f t="shared" si="38"/>
        <v/>
      </c>
      <c r="G2483" s="43"/>
      <c r="H2483" s="43"/>
      <c r="I2483" s="43"/>
    </row>
    <row r="2484" spans="1:9" ht="24.95" customHeight="1" thickBot="1">
      <c r="A2484" s="43"/>
      <c r="B2484" s="43"/>
      <c r="C2484" s="43"/>
      <c r="D2484" s="85" t="str">
        <f>IFERROR(VLOOKUP(C2484,التكويد!$A$2:$R$1501,5,0),"")</f>
        <v/>
      </c>
      <c r="F2484" s="91" t="str">
        <f t="shared" si="38"/>
        <v/>
      </c>
      <c r="G2484" s="43"/>
      <c r="H2484" s="43"/>
      <c r="I2484" s="43"/>
    </row>
    <row r="2485" spans="1:9" ht="24.95" customHeight="1" thickBot="1">
      <c r="A2485" s="43"/>
      <c r="B2485" s="43"/>
      <c r="C2485" s="43"/>
      <c r="D2485" s="85" t="str">
        <f>IFERROR(VLOOKUP(C2485,التكويد!$A$2:$R$1501,5,0),"")</f>
        <v/>
      </c>
      <c r="F2485" s="91" t="str">
        <f t="shared" si="38"/>
        <v/>
      </c>
      <c r="G2485" s="43"/>
      <c r="H2485" s="43"/>
      <c r="I2485" s="43"/>
    </row>
    <row r="2486" spans="1:9" ht="24.95" customHeight="1" thickBot="1">
      <c r="A2486" s="43"/>
      <c r="B2486" s="43"/>
      <c r="C2486" s="43"/>
      <c r="D2486" s="85" t="str">
        <f>IFERROR(VLOOKUP(C2486,التكويد!$A$2:$R$1501,5,0),"")</f>
        <v/>
      </c>
      <c r="F2486" s="91" t="str">
        <f t="shared" si="38"/>
        <v/>
      </c>
      <c r="G2486" s="43"/>
      <c r="H2486" s="43"/>
      <c r="I2486" s="43"/>
    </row>
    <row r="2487" spans="1:9" ht="24.95" customHeight="1" thickBot="1">
      <c r="A2487" s="43"/>
      <c r="B2487" s="43"/>
      <c r="C2487" s="43"/>
      <c r="D2487" s="85" t="str">
        <f>IFERROR(VLOOKUP(C2487,التكويد!$A$2:$R$1501,5,0),"")</f>
        <v/>
      </c>
      <c r="F2487" s="91" t="str">
        <f t="shared" si="38"/>
        <v/>
      </c>
      <c r="G2487" s="43"/>
      <c r="H2487" s="43"/>
      <c r="I2487" s="43"/>
    </row>
    <row r="2488" spans="1:9" ht="24.95" customHeight="1" thickBot="1">
      <c r="A2488" s="43"/>
      <c r="B2488" s="43"/>
      <c r="C2488" s="43"/>
      <c r="D2488" s="85" t="str">
        <f>IFERROR(VLOOKUP(C2488,التكويد!$A$2:$R$1501,5,0),"")</f>
        <v/>
      </c>
      <c r="F2488" s="91" t="str">
        <f t="shared" si="38"/>
        <v/>
      </c>
      <c r="G2488" s="43"/>
      <c r="H2488" s="43"/>
      <c r="I2488" s="43"/>
    </row>
    <row r="2489" spans="1:9" ht="24.95" customHeight="1" thickBot="1">
      <c r="A2489" s="43"/>
      <c r="B2489" s="43"/>
      <c r="C2489" s="43"/>
      <c r="D2489" s="85" t="str">
        <f>IFERROR(VLOOKUP(C2489,التكويد!$A$2:$R$1501,5,0),"")</f>
        <v/>
      </c>
      <c r="F2489" s="91" t="str">
        <f t="shared" si="38"/>
        <v/>
      </c>
      <c r="G2489" s="43"/>
      <c r="H2489" s="43"/>
      <c r="I2489" s="43"/>
    </row>
    <row r="2490" spans="1:9" ht="24.95" customHeight="1" thickBot="1">
      <c r="A2490" s="43"/>
      <c r="B2490" s="43"/>
      <c r="C2490" s="43"/>
      <c r="D2490" s="85" t="str">
        <f>IFERROR(VLOOKUP(C2490,التكويد!$A$2:$R$1501,5,0),"")</f>
        <v/>
      </c>
      <c r="F2490" s="91" t="str">
        <f t="shared" si="38"/>
        <v/>
      </c>
      <c r="G2490" s="43"/>
      <c r="H2490" s="43"/>
      <c r="I2490" s="43"/>
    </row>
    <row r="2491" spans="1:9" ht="24.95" customHeight="1" thickBot="1">
      <c r="A2491" s="43"/>
      <c r="B2491" s="43"/>
      <c r="C2491" s="43"/>
      <c r="D2491" s="85" t="str">
        <f>IFERROR(VLOOKUP(C2491,التكويد!$A$2:$R$1501,5,0),"")</f>
        <v/>
      </c>
      <c r="F2491" s="91" t="str">
        <f t="shared" si="38"/>
        <v/>
      </c>
      <c r="G2491" s="43"/>
      <c r="H2491" s="43"/>
      <c r="I2491" s="43"/>
    </row>
    <row r="2492" spans="1:9" ht="24.95" customHeight="1" thickBot="1">
      <c r="A2492" s="43"/>
      <c r="B2492" s="43"/>
      <c r="C2492" s="43"/>
      <c r="D2492" s="85" t="str">
        <f>IFERROR(VLOOKUP(C2492,التكويد!$A$2:$R$1501,5,0),"")</f>
        <v/>
      </c>
      <c r="F2492" s="91" t="str">
        <f t="shared" si="38"/>
        <v/>
      </c>
      <c r="G2492" s="43"/>
      <c r="H2492" s="43"/>
      <c r="I2492" s="43"/>
    </row>
    <row r="2493" spans="1:9" ht="24.95" customHeight="1" thickBot="1">
      <c r="A2493" s="43"/>
      <c r="B2493" s="43"/>
      <c r="C2493" s="43"/>
      <c r="D2493" s="85" t="str">
        <f>IFERROR(VLOOKUP(C2493,التكويد!$A$2:$R$1501,5,0),"")</f>
        <v/>
      </c>
      <c r="F2493" s="91" t="str">
        <f t="shared" si="38"/>
        <v/>
      </c>
      <c r="G2493" s="43"/>
      <c r="H2493" s="43"/>
      <c r="I2493" s="43"/>
    </row>
    <row r="2494" spans="1:9" ht="24.95" customHeight="1" thickBot="1">
      <c r="A2494" s="43"/>
      <c r="B2494" s="43"/>
      <c r="C2494" s="43"/>
      <c r="D2494" s="85" t="str">
        <f>IFERROR(VLOOKUP(C2494,التكويد!$A$2:$R$1501,5,0),"")</f>
        <v/>
      </c>
      <c r="F2494" s="91" t="str">
        <f t="shared" si="38"/>
        <v/>
      </c>
      <c r="G2494" s="43"/>
      <c r="H2494" s="43"/>
      <c r="I2494" s="43"/>
    </row>
    <row r="2495" spans="1:9" ht="24.95" customHeight="1" thickBot="1">
      <c r="A2495" s="43"/>
      <c r="B2495" s="43"/>
      <c r="C2495" s="43"/>
      <c r="D2495" s="85" t="str">
        <f>IFERROR(VLOOKUP(C2495,التكويد!$A$2:$R$1501,5,0),"")</f>
        <v/>
      </c>
      <c r="F2495" s="91" t="str">
        <f t="shared" si="38"/>
        <v/>
      </c>
      <c r="G2495" s="43"/>
      <c r="H2495" s="43"/>
      <c r="I2495" s="43"/>
    </row>
    <row r="2496" spans="1:9" ht="24.95" customHeight="1" thickBot="1">
      <c r="A2496" s="43"/>
      <c r="B2496" s="43"/>
      <c r="C2496" s="43"/>
      <c r="D2496" s="85" t="str">
        <f>IFERROR(VLOOKUP(C2496,التكويد!$A$2:$R$1501,5,0),"")</f>
        <v/>
      </c>
      <c r="F2496" s="91" t="str">
        <f t="shared" si="38"/>
        <v/>
      </c>
      <c r="G2496" s="43"/>
      <c r="H2496" s="43"/>
      <c r="I2496" s="43"/>
    </row>
    <row r="2497" spans="1:9" ht="24.95" customHeight="1" thickBot="1">
      <c r="A2497" s="43"/>
      <c r="B2497" s="43"/>
      <c r="C2497" s="43"/>
      <c r="D2497" s="85" t="str">
        <f>IFERROR(VLOOKUP(C2497,التكويد!$A$2:$R$1501,5,0),"")</f>
        <v/>
      </c>
      <c r="F2497" s="91" t="str">
        <f t="shared" si="38"/>
        <v/>
      </c>
      <c r="G2497" s="43"/>
      <c r="H2497" s="43"/>
      <c r="I2497" s="43"/>
    </row>
    <row r="2498" spans="1:9" ht="24.95" customHeight="1" thickBot="1">
      <c r="A2498" s="43"/>
      <c r="B2498" s="43"/>
      <c r="C2498" s="43"/>
      <c r="D2498" s="85" t="str">
        <f>IFERROR(VLOOKUP(C2498,التكويد!$A$2:$R$1501,5,0),"")</f>
        <v/>
      </c>
      <c r="F2498" s="91" t="str">
        <f t="shared" ref="F2498:F2561" si="39">IFERROR(SUM(E2498/G2498),"")</f>
        <v/>
      </c>
      <c r="G2498" s="43"/>
      <c r="H2498" s="43"/>
      <c r="I2498" s="43"/>
    </row>
    <row r="2499" spans="1:9" ht="24.95" customHeight="1" thickBot="1">
      <c r="A2499" s="43"/>
      <c r="B2499" s="43"/>
      <c r="C2499" s="43"/>
      <c r="D2499" s="85" t="str">
        <f>IFERROR(VLOOKUP(C2499,التكويد!$A$2:$R$1501,5,0),"")</f>
        <v/>
      </c>
      <c r="F2499" s="91" t="str">
        <f t="shared" si="39"/>
        <v/>
      </c>
      <c r="G2499" s="43"/>
      <c r="H2499" s="43"/>
      <c r="I2499" s="43"/>
    </row>
    <row r="2500" spans="1:9" ht="24.95" customHeight="1" thickBot="1">
      <c r="A2500" s="43"/>
      <c r="B2500" s="43"/>
      <c r="C2500" s="43"/>
      <c r="D2500" s="85" t="str">
        <f>IFERROR(VLOOKUP(C2500,التكويد!$A$2:$R$1501,5,0),"")</f>
        <v/>
      </c>
      <c r="F2500" s="91" t="str">
        <f t="shared" si="39"/>
        <v/>
      </c>
      <c r="G2500" s="43"/>
      <c r="H2500" s="43"/>
      <c r="I2500" s="43"/>
    </row>
    <row r="2501" spans="1:9" ht="24.95" customHeight="1" thickBot="1">
      <c r="A2501" s="43"/>
      <c r="B2501" s="43"/>
      <c r="C2501" s="43"/>
      <c r="D2501" s="85" t="str">
        <f>IFERROR(VLOOKUP(C2501,التكويد!$A$2:$R$1501,5,0),"")</f>
        <v/>
      </c>
      <c r="F2501" s="91" t="str">
        <f t="shared" si="39"/>
        <v/>
      </c>
      <c r="G2501" s="43"/>
      <c r="H2501" s="43"/>
      <c r="I2501" s="43"/>
    </row>
    <row r="2502" spans="1:9" ht="24.95" customHeight="1" thickBot="1">
      <c r="A2502" s="43"/>
      <c r="B2502" s="43"/>
      <c r="C2502" s="43"/>
      <c r="D2502" s="85" t="str">
        <f>IFERROR(VLOOKUP(C2502,التكويد!$A$2:$R$1501,5,0),"")</f>
        <v/>
      </c>
      <c r="F2502" s="91" t="str">
        <f t="shared" si="39"/>
        <v/>
      </c>
      <c r="G2502" s="43"/>
      <c r="H2502" s="43"/>
      <c r="I2502" s="43"/>
    </row>
    <row r="2503" spans="1:9" ht="24.95" customHeight="1" thickBot="1">
      <c r="A2503" s="43"/>
      <c r="B2503" s="43"/>
      <c r="C2503" s="43"/>
      <c r="D2503" s="85" t="str">
        <f>IFERROR(VLOOKUP(C2503,التكويد!$A$2:$R$1501,5,0),"")</f>
        <v/>
      </c>
      <c r="F2503" s="91" t="str">
        <f t="shared" si="39"/>
        <v/>
      </c>
      <c r="G2503" s="43"/>
      <c r="H2503" s="43"/>
      <c r="I2503" s="43"/>
    </row>
    <row r="2504" spans="1:9" ht="24.95" customHeight="1" thickBot="1">
      <c r="A2504" s="43"/>
      <c r="B2504" s="43"/>
      <c r="C2504" s="43"/>
      <c r="D2504" s="85" t="str">
        <f>IFERROR(VLOOKUP(C2504,التكويد!$A$2:$R$1501,5,0),"")</f>
        <v/>
      </c>
      <c r="F2504" s="91" t="str">
        <f t="shared" si="39"/>
        <v/>
      </c>
      <c r="G2504" s="43"/>
      <c r="H2504" s="43"/>
      <c r="I2504" s="43"/>
    </row>
    <row r="2505" spans="1:9" ht="24.95" customHeight="1" thickBot="1">
      <c r="A2505" s="43"/>
      <c r="B2505" s="43"/>
      <c r="C2505" s="43"/>
      <c r="D2505" s="85" t="str">
        <f>IFERROR(VLOOKUP(C2505,التكويد!$A$2:$R$1501,5,0),"")</f>
        <v/>
      </c>
      <c r="F2505" s="91" t="str">
        <f t="shared" si="39"/>
        <v/>
      </c>
      <c r="G2505" s="43"/>
      <c r="H2505" s="43"/>
      <c r="I2505" s="43"/>
    </row>
    <row r="2506" spans="1:9" ht="24.95" customHeight="1" thickBot="1">
      <c r="A2506" s="43"/>
      <c r="B2506" s="43"/>
      <c r="C2506" s="43"/>
      <c r="D2506" s="85" t="str">
        <f>IFERROR(VLOOKUP(C2506,التكويد!$A$2:$R$1501,5,0),"")</f>
        <v/>
      </c>
      <c r="F2506" s="91" t="str">
        <f t="shared" si="39"/>
        <v/>
      </c>
      <c r="G2506" s="43"/>
      <c r="H2506" s="43"/>
      <c r="I2506" s="43"/>
    </row>
    <row r="2507" spans="1:9" ht="24.95" customHeight="1" thickBot="1">
      <c r="A2507" s="43"/>
      <c r="B2507" s="43"/>
      <c r="C2507" s="43"/>
      <c r="D2507" s="85" t="str">
        <f>IFERROR(VLOOKUP(C2507,التكويد!$A$2:$R$1501,5,0),"")</f>
        <v/>
      </c>
      <c r="F2507" s="91" t="str">
        <f t="shared" si="39"/>
        <v/>
      </c>
      <c r="G2507" s="43"/>
      <c r="H2507" s="43"/>
      <c r="I2507" s="43"/>
    </row>
    <row r="2508" spans="1:9" ht="24.95" customHeight="1" thickBot="1">
      <c r="A2508" s="43"/>
      <c r="B2508" s="43"/>
      <c r="C2508" s="43"/>
      <c r="D2508" s="85" t="str">
        <f>IFERROR(VLOOKUP(C2508,التكويد!$A$2:$R$1501,5,0),"")</f>
        <v/>
      </c>
      <c r="F2508" s="91" t="str">
        <f t="shared" si="39"/>
        <v/>
      </c>
      <c r="G2508" s="43"/>
      <c r="H2508" s="43"/>
      <c r="I2508" s="43"/>
    </row>
    <row r="2509" spans="1:9" ht="24.95" customHeight="1" thickBot="1">
      <c r="A2509" s="43"/>
      <c r="B2509" s="43"/>
      <c r="C2509" s="43"/>
      <c r="D2509" s="85" t="str">
        <f>IFERROR(VLOOKUP(C2509,التكويد!$A$2:$R$1501,5,0),"")</f>
        <v/>
      </c>
      <c r="F2509" s="91" t="str">
        <f t="shared" si="39"/>
        <v/>
      </c>
      <c r="G2509" s="43"/>
      <c r="H2509" s="43"/>
      <c r="I2509" s="43"/>
    </row>
    <row r="2510" spans="1:9" ht="24.95" customHeight="1" thickBot="1">
      <c r="A2510" s="43"/>
      <c r="B2510" s="43"/>
      <c r="C2510" s="43"/>
      <c r="D2510" s="85" t="str">
        <f>IFERROR(VLOOKUP(C2510,التكويد!$A$2:$R$1501,5,0),"")</f>
        <v/>
      </c>
      <c r="F2510" s="91" t="str">
        <f t="shared" si="39"/>
        <v/>
      </c>
      <c r="G2510" s="43"/>
      <c r="H2510" s="43"/>
      <c r="I2510" s="43"/>
    </row>
    <row r="2511" spans="1:9" ht="24.95" customHeight="1" thickBot="1">
      <c r="A2511" s="43"/>
      <c r="B2511" s="43"/>
      <c r="C2511" s="43"/>
      <c r="D2511" s="85" t="str">
        <f>IFERROR(VLOOKUP(C2511,التكويد!$A$2:$R$1501,5,0),"")</f>
        <v/>
      </c>
      <c r="F2511" s="91" t="str">
        <f t="shared" si="39"/>
        <v/>
      </c>
      <c r="G2511" s="43"/>
      <c r="H2511" s="43"/>
      <c r="I2511" s="43"/>
    </row>
    <row r="2512" spans="1:9" ht="24.95" customHeight="1" thickBot="1">
      <c r="A2512" s="43"/>
      <c r="B2512" s="43"/>
      <c r="C2512" s="43"/>
      <c r="D2512" s="85" t="str">
        <f>IFERROR(VLOOKUP(C2512,التكويد!$A$2:$R$1501,5,0),"")</f>
        <v/>
      </c>
      <c r="F2512" s="91" t="str">
        <f t="shared" si="39"/>
        <v/>
      </c>
      <c r="G2512" s="43"/>
      <c r="H2512" s="43"/>
      <c r="I2512" s="43"/>
    </row>
    <row r="2513" spans="1:9" ht="24.95" customHeight="1" thickBot="1">
      <c r="A2513" s="43"/>
      <c r="B2513" s="43"/>
      <c r="C2513" s="43"/>
      <c r="D2513" s="85" t="str">
        <f>IFERROR(VLOOKUP(C2513,التكويد!$A$2:$R$1501,5,0),"")</f>
        <v/>
      </c>
      <c r="F2513" s="91" t="str">
        <f t="shared" si="39"/>
        <v/>
      </c>
      <c r="G2513" s="43"/>
      <c r="H2513" s="43"/>
      <c r="I2513" s="43"/>
    </row>
    <row r="2514" spans="1:9" ht="24.95" customHeight="1" thickBot="1">
      <c r="A2514" s="43"/>
      <c r="B2514" s="43"/>
      <c r="C2514" s="43"/>
      <c r="D2514" s="85" t="str">
        <f>IFERROR(VLOOKUP(C2514,التكويد!$A$2:$R$1501,5,0),"")</f>
        <v/>
      </c>
      <c r="F2514" s="91" t="str">
        <f t="shared" si="39"/>
        <v/>
      </c>
      <c r="G2514" s="43"/>
      <c r="H2514" s="43"/>
      <c r="I2514" s="43"/>
    </row>
    <row r="2515" spans="1:9" ht="24.95" customHeight="1" thickBot="1">
      <c r="A2515" s="43"/>
      <c r="B2515" s="43"/>
      <c r="C2515" s="43"/>
      <c r="D2515" s="85" t="str">
        <f>IFERROR(VLOOKUP(C2515,التكويد!$A$2:$R$1501,5,0),"")</f>
        <v/>
      </c>
      <c r="F2515" s="91" t="str">
        <f t="shared" si="39"/>
        <v/>
      </c>
      <c r="G2515" s="43"/>
      <c r="H2515" s="43"/>
      <c r="I2515" s="43"/>
    </row>
    <row r="2516" spans="1:9" ht="24.95" customHeight="1" thickBot="1">
      <c r="A2516" s="43"/>
      <c r="B2516" s="43"/>
      <c r="C2516" s="43"/>
      <c r="D2516" s="85" t="str">
        <f>IFERROR(VLOOKUP(C2516,التكويد!$A$2:$R$1501,5,0),"")</f>
        <v/>
      </c>
      <c r="F2516" s="91" t="str">
        <f t="shared" si="39"/>
        <v/>
      </c>
      <c r="G2516" s="43"/>
      <c r="H2516" s="43"/>
      <c r="I2516" s="43"/>
    </row>
    <row r="2517" spans="1:9" ht="24.95" customHeight="1" thickBot="1">
      <c r="A2517" s="43"/>
      <c r="B2517" s="43"/>
      <c r="C2517" s="43"/>
      <c r="D2517" s="85" t="str">
        <f>IFERROR(VLOOKUP(C2517,التكويد!$A$2:$R$1501,5,0),"")</f>
        <v/>
      </c>
      <c r="F2517" s="91" t="str">
        <f t="shared" si="39"/>
        <v/>
      </c>
      <c r="G2517" s="43"/>
      <c r="H2517" s="43"/>
      <c r="I2517" s="43"/>
    </row>
    <row r="2518" spans="1:9" ht="24.95" customHeight="1" thickBot="1">
      <c r="A2518" s="43"/>
      <c r="B2518" s="43"/>
      <c r="C2518" s="43"/>
      <c r="D2518" s="85" t="str">
        <f>IFERROR(VLOOKUP(C2518,التكويد!$A$2:$R$1501,5,0),"")</f>
        <v/>
      </c>
      <c r="F2518" s="91" t="str">
        <f t="shared" si="39"/>
        <v/>
      </c>
      <c r="G2518" s="43"/>
      <c r="H2518" s="43"/>
      <c r="I2518" s="43"/>
    </row>
    <row r="2519" spans="1:9" ht="24.95" customHeight="1" thickBot="1">
      <c r="A2519" s="43"/>
      <c r="B2519" s="43"/>
      <c r="C2519" s="43"/>
      <c r="D2519" s="85" t="str">
        <f>IFERROR(VLOOKUP(C2519,التكويد!$A$2:$R$1501,5,0),"")</f>
        <v/>
      </c>
      <c r="F2519" s="91" t="str">
        <f t="shared" si="39"/>
        <v/>
      </c>
      <c r="G2519" s="43"/>
      <c r="H2519" s="43"/>
      <c r="I2519" s="43"/>
    </row>
    <row r="2520" spans="1:9" ht="24.95" customHeight="1" thickBot="1">
      <c r="A2520" s="43"/>
      <c r="B2520" s="43"/>
      <c r="C2520" s="43"/>
      <c r="D2520" s="85" t="str">
        <f>IFERROR(VLOOKUP(C2520,التكويد!$A$2:$R$1501,5,0),"")</f>
        <v/>
      </c>
      <c r="F2520" s="91" t="str">
        <f t="shared" si="39"/>
        <v/>
      </c>
      <c r="G2520" s="43"/>
      <c r="H2520" s="43"/>
      <c r="I2520" s="43"/>
    </row>
    <row r="2521" spans="1:9" ht="24.95" customHeight="1" thickBot="1">
      <c r="A2521" s="43"/>
      <c r="B2521" s="43"/>
      <c r="C2521" s="43"/>
      <c r="D2521" s="85" t="str">
        <f>IFERROR(VLOOKUP(C2521,التكويد!$A$2:$R$1501,5,0),"")</f>
        <v/>
      </c>
      <c r="F2521" s="91" t="str">
        <f t="shared" si="39"/>
        <v/>
      </c>
      <c r="G2521" s="43"/>
      <c r="H2521" s="43"/>
      <c r="I2521" s="43"/>
    </row>
    <row r="2522" spans="1:9" ht="24.95" customHeight="1" thickBot="1">
      <c r="A2522" s="43"/>
      <c r="B2522" s="43"/>
      <c r="C2522" s="43"/>
      <c r="D2522" s="85" t="str">
        <f>IFERROR(VLOOKUP(C2522,التكويد!$A$2:$R$1501,5,0),"")</f>
        <v/>
      </c>
      <c r="F2522" s="91" t="str">
        <f t="shared" si="39"/>
        <v/>
      </c>
      <c r="G2522" s="43"/>
      <c r="H2522" s="43"/>
      <c r="I2522" s="43"/>
    </row>
    <row r="2523" spans="1:9" ht="24.95" customHeight="1" thickBot="1">
      <c r="A2523" s="43"/>
      <c r="B2523" s="43"/>
      <c r="C2523" s="43"/>
      <c r="D2523" s="85" t="str">
        <f>IFERROR(VLOOKUP(C2523,التكويد!$A$2:$R$1501,5,0),"")</f>
        <v/>
      </c>
      <c r="F2523" s="91" t="str">
        <f t="shared" si="39"/>
        <v/>
      </c>
      <c r="G2523" s="43"/>
      <c r="H2523" s="43"/>
      <c r="I2523" s="43"/>
    </row>
    <row r="2524" spans="1:9" ht="24.95" customHeight="1" thickBot="1">
      <c r="A2524" s="43"/>
      <c r="B2524" s="43"/>
      <c r="C2524" s="43"/>
      <c r="D2524" s="85" t="str">
        <f>IFERROR(VLOOKUP(C2524,التكويد!$A$2:$R$1501,5,0),"")</f>
        <v/>
      </c>
      <c r="F2524" s="91" t="str">
        <f t="shared" si="39"/>
        <v/>
      </c>
      <c r="G2524" s="43"/>
      <c r="H2524" s="43"/>
      <c r="I2524" s="43"/>
    </row>
    <row r="2525" spans="1:9" ht="24.95" customHeight="1" thickBot="1">
      <c r="A2525" s="43"/>
      <c r="B2525" s="43"/>
      <c r="C2525" s="43"/>
      <c r="D2525" s="85" t="str">
        <f>IFERROR(VLOOKUP(C2525,التكويد!$A$2:$R$1501,5,0),"")</f>
        <v/>
      </c>
      <c r="F2525" s="91" t="str">
        <f t="shared" si="39"/>
        <v/>
      </c>
      <c r="G2525" s="43"/>
      <c r="H2525" s="43"/>
      <c r="I2525" s="43"/>
    </row>
    <row r="2526" spans="1:9" ht="24.95" customHeight="1" thickBot="1">
      <c r="A2526" s="43"/>
      <c r="B2526" s="43"/>
      <c r="C2526" s="43"/>
      <c r="D2526" s="85" t="str">
        <f>IFERROR(VLOOKUP(C2526,التكويد!$A$2:$R$1501,5,0),"")</f>
        <v/>
      </c>
      <c r="F2526" s="91" t="str">
        <f t="shared" si="39"/>
        <v/>
      </c>
      <c r="G2526" s="43"/>
      <c r="H2526" s="43"/>
      <c r="I2526" s="43"/>
    </row>
    <row r="2527" spans="1:9" ht="24.95" customHeight="1" thickBot="1">
      <c r="A2527" s="43"/>
      <c r="B2527" s="43"/>
      <c r="C2527" s="43"/>
      <c r="D2527" s="85" t="str">
        <f>IFERROR(VLOOKUP(C2527,التكويد!$A$2:$R$1501,5,0),"")</f>
        <v/>
      </c>
      <c r="F2527" s="91" t="str">
        <f t="shared" si="39"/>
        <v/>
      </c>
      <c r="G2527" s="43"/>
      <c r="H2527" s="43"/>
      <c r="I2527" s="43"/>
    </row>
    <row r="2528" spans="1:9" ht="24.95" customHeight="1" thickBot="1">
      <c r="A2528" s="43"/>
      <c r="B2528" s="43"/>
      <c r="C2528" s="43"/>
      <c r="D2528" s="85" t="str">
        <f>IFERROR(VLOOKUP(C2528,التكويد!$A$2:$R$1501,5,0),"")</f>
        <v/>
      </c>
      <c r="F2528" s="91" t="str">
        <f t="shared" si="39"/>
        <v/>
      </c>
      <c r="G2528" s="43"/>
      <c r="H2528" s="43"/>
      <c r="I2528" s="43"/>
    </row>
    <row r="2529" spans="1:9" ht="24.95" customHeight="1" thickBot="1">
      <c r="A2529" s="43"/>
      <c r="B2529" s="43"/>
      <c r="C2529" s="43"/>
      <c r="D2529" s="85" t="str">
        <f>IFERROR(VLOOKUP(C2529,التكويد!$A$2:$R$1501,5,0),"")</f>
        <v/>
      </c>
      <c r="F2529" s="91" t="str">
        <f t="shared" si="39"/>
        <v/>
      </c>
      <c r="G2529" s="43"/>
      <c r="H2529" s="43"/>
      <c r="I2529" s="43"/>
    </row>
    <row r="2530" spans="1:9" ht="24.95" customHeight="1" thickBot="1">
      <c r="A2530" s="43"/>
      <c r="B2530" s="43"/>
      <c r="C2530" s="43"/>
      <c r="D2530" s="85" t="str">
        <f>IFERROR(VLOOKUP(C2530,التكويد!$A$2:$R$1501,5,0),"")</f>
        <v/>
      </c>
      <c r="F2530" s="91" t="str">
        <f t="shared" si="39"/>
        <v/>
      </c>
      <c r="G2530" s="43"/>
      <c r="H2530" s="43"/>
      <c r="I2530" s="43"/>
    </row>
    <row r="2531" spans="1:9" ht="24.95" customHeight="1" thickBot="1">
      <c r="A2531" s="43"/>
      <c r="B2531" s="43"/>
      <c r="C2531" s="43"/>
      <c r="D2531" s="85" t="str">
        <f>IFERROR(VLOOKUP(C2531,التكويد!$A$2:$R$1501,5,0),"")</f>
        <v/>
      </c>
      <c r="F2531" s="91" t="str">
        <f t="shared" si="39"/>
        <v/>
      </c>
      <c r="G2531" s="43"/>
      <c r="H2531" s="43"/>
      <c r="I2531" s="43"/>
    </row>
    <row r="2532" spans="1:9" ht="24.95" customHeight="1" thickBot="1">
      <c r="A2532" s="43"/>
      <c r="B2532" s="43"/>
      <c r="C2532" s="43"/>
      <c r="D2532" s="85" t="str">
        <f>IFERROR(VLOOKUP(C2532,التكويد!$A$2:$R$1501,5,0),"")</f>
        <v/>
      </c>
      <c r="F2532" s="91" t="str">
        <f t="shared" si="39"/>
        <v/>
      </c>
      <c r="G2532" s="43"/>
      <c r="H2532" s="43"/>
      <c r="I2532" s="43"/>
    </row>
    <row r="2533" spans="1:9" ht="24.95" customHeight="1" thickBot="1">
      <c r="A2533" s="43"/>
      <c r="B2533" s="43"/>
      <c r="C2533" s="43"/>
      <c r="D2533" s="85" t="str">
        <f>IFERROR(VLOOKUP(C2533,التكويد!$A$2:$R$1501,5,0),"")</f>
        <v/>
      </c>
      <c r="F2533" s="91" t="str">
        <f t="shared" si="39"/>
        <v/>
      </c>
      <c r="G2533" s="43"/>
      <c r="H2533" s="43"/>
      <c r="I2533" s="43"/>
    </row>
    <row r="2534" spans="1:9" ht="24.95" customHeight="1" thickBot="1">
      <c r="A2534" s="43"/>
      <c r="B2534" s="43"/>
      <c r="C2534" s="43"/>
      <c r="D2534" s="85" t="str">
        <f>IFERROR(VLOOKUP(C2534,التكويد!$A$2:$R$1501,5,0),"")</f>
        <v/>
      </c>
      <c r="F2534" s="91" t="str">
        <f t="shared" si="39"/>
        <v/>
      </c>
      <c r="G2534" s="43"/>
      <c r="H2534" s="43"/>
      <c r="I2534" s="43"/>
    </row>
    <row r="2535" spans="1:9" ht="24.95" customHeight="1" thickBot="1">
      <c r="A2535" s="43"/>
      <c r="B2535" s="43"/>
      <c r="C2535" s="43"/>
      <c r="D2535" s="85" t="str">
        <f>IFERROR(VLOOKUP(C2535,التكويد!$A$2:$R$1501,5,0),"")</f>
        <v/>
      </c>
      <c r="F2535" s="91" t="str">
        <f t="shared" si="39"/>
        <v/>
      </c>
      <c r="G2535" s="43"/>
      <c r="H2535" s="43"/>
      <c r="I2535" s="43"/>
    </row>
    <row r="2536" spans="1:9" ht="24.95" customHeight="1" thickBot="1">
      <c r="A2536" s="43"/>
      <c r="B2536" s="43"/>
      <c r="C2536" s="43"/>
      <c r="D2536" s="85" t="str">
        <f>IFERROR(VLOOKUP(C2536,التكويد!$A$2:$R$1501,5,0),"")</f>
        <v/>
      </c>
      <c r="F2536" s="91" t="str">
        <f t="shared" si="39"/>
        <v/>
      </c>
      <c r="G2536" s="43"/>
      <c r="H2536" s="43"/>
      <c r="I2536" s="43"/>
    </row>
    <row r="2537" spans="1:9" ht="24.95" customHeight="1" thickBot="1">
      <c r="A2537" s="43"/>
      <c r="B2537" s="43"/>
      <c r="C2537" s="43"/>
      <c r="D2537" s="85" t="str">
        <f>IFERROR(VLOOKUP(C2537,التكويد!$A$2:$R$1501,5,0),"")</f>
        <v/>
      </c>
      <c r="F2537" s="91" t="str">
        <f t="shared" si="39"/>
        <v/>
      </c>
      <c r="G2537" s="43"/>
      <c r="H2537" s="43"/>
      <c r="I2537" s="43"/>
    </row>
    <row r="2538" spans="1:9" ht="24.95" customHeight="1" thickBot="1">
      <c r="A2538" s="43"/>
      <c r="B2538" s="43"/>
      <c r="C2538" s="43"/>
      <c r="D2538" s="85" t="str">
        <f>IFERROR(VLOOKUP(C2538,التكويد!$A$2:$R$1501,5,0),"")</f>
        <v/>
      </c>
      <c r="F2538" s="91" t="str">
        <f t="shared" si="39"/>
        <v/>
      </c>
      <c r="G2538" s="43"/>
      <c r="H2538" s="43"/>
      <c r="I2538" s="43"/>
    </row>
    <row r="2539" spans="1:9" ht="24.95" customHeight="1" thickBot="1">
      <c r="A2539" s="43"/>
      <c r="B2539" s="43"/>
      <c r="C2539" s="43"/>
      <c r="D2539" s="85" t="str">
        <f>IFERROR(VLOOKUP(C2539,التكويد!$A$2:$R$1501,5,0),"")</f>
        <v/>
      </c>
      <c r="F2539" s="91" t="str">
        <f t="shared" si="39"/>
        <v/>
      </c>
      <c r="G2539" s="43"/>
      <c r="H2539" s="43"/>
      <c r="I2539" s="43"/>
    </row>
    <row r="2540" spans="1:9" ht="24.95" customHeight="1" thickBot="1">
      <c r="A2540" s="43"/>
      <c r="B2540" s="43"/>
      <c r="C2540" s="43"/>
      <c r="D2540" s="85" t="str">
        <f>IFERROR(VLOOKUP(C2540,التكويد!$A$2:$R$1501,5,0),"")</f>
        <v/>
      </c>
      <c r="F2540" s="91" t="str">
        <f t="shared" si="39"/>
        <v/>
      </c>
      <c r="G2540" s="43"/>
      <c r="H2540" s="43"/>
      <c r="I2540" s="43"/>
    </row>
    <row r="2541" spans="1:9" ht="24.95" customHeight="1" thickBot="1">
      <c r="A2541" s="43"/>
      <c r="B2541" s="43"/>
      <c r="C2541" s="43"/>
      <c r="D2541" s="85" t="str">
        <f>IFERROR(VLOOKUP(C2541,التكويد!$A$2:$R$1501,5,0),"")</f>
        <v/>
      </c>
      <c r="F2541" s="91" t="str">
        <f t="shared" si="39"/>
        <v/>
      </c>
      <c r="G2541" s="43"/>
      <c r="H2541" s="43"/>
      <c r="I2541" s="43"/>
    </row>
    <row r="2542" spans="1:9" ht="24.95" customHeight="1" thickBot="1">
      <c r="A2542" s="43"/>
      <c r="B2542" s="43"/>
      <c r="C2542" s="43"/>
      <c r="D2542" s="85" t="str">
        <f>IFERROR(VLOOKUP(C2542,التكويد!$A$2:$R$1501,5,0),"")</f>
        <v/>
      </c>
      <c r="F2542" s="91" t="str">
        <f t="shared" si="39"/>
        <v/>
      </c>
      <c r="G2542" s="43"/>
      <c r="H2542" s="43"/>
      <c r="I2542" s="43"/>
    </row>
    <row r="2543" spans="1:9" ht="24.95" customHeight="1" thickBot="1">
      <c r="A2543" s="43"/>
      <c r="B2543" s="43"/>
      <c r="C2543" s="43"/>
      <c r="D2543" s="85" t="str">
        <f>IFERROR(VLOOKUP(C2543,التكويد!$A$2:$R$1501,5,0),"")</f>
        <v/>
      </c>
      <c r="F2543" s="91" t="str">
        <f t="shared" si="39"/>
        <v/>
      </c>
      <c r="G2543" s="43"/>
      <c r="H2543" s="43"/>
      <c r="I2543" s="43"/>
    </row>
    <row r="2544" spans="1:9" ht="24.95" customHeight="1" thickBot="1">
      <c r="A2544" s="43"/>
      <c r="B2544" s="43"/>
      <c r="C2544" s="43"/>
      <c r="D2544" s="85" t="str">
        <f>IFERROR(VLOOKUP(C2544,التكويد!$A$2:$R$1501,5,0),"")</f>
        <v/>
      </c>
      <c r="F2544" s="91" t="str">
        <f t="shared" si="39"/>
        <v/>
      </c>
      <c r="G2544" s="43"/>
      <c r="H2544" s="43"/>
      <c r="I2544" s="43"/>
    </row>
    <row r="2545" spans="1:9" ht="24.95" customHeight="1" thickBot="1">
      <c r="A2545" s="43"/>
      <c r="B2545" s="43"/>
      <c r="C2545" s="43"/>
      <c r="D2545" s="85" t="str">
        <f>IFERROR(VLOOKUP(C2545,التكويد!$A$2:$R$1501,5,0),"")</f>
        <v/>
      </c>
      <c r="F2545" s="91" t="str">
        <f t="shared" si="39"/>
        <v/>
      </c>
      <c r="G2545" s="43"/>
      <c r="H2545" s="43"/>
      <c r="I2545" s="43"/>
    </row>
    <row r="2546" spans="1:9" ht="24.95" customHeight="1" thickBot="1">
      <c r="A2546" s="43"/>
      <c r="B2546" s="43"/>
      <c r="C2546" s="43"/>
      <c r="D2546" s="85" t="str">
        <f>IFERROR(VLOOKUP(C2546,التكويد!$A$2:$R$1501,5,0),"")</f>
        <v/>
      </c>
      <c r="F2546" s="91" t="str">
        <f t="shared" si="39"/>
        <v/>
      </c>
      <c r="G2546" s="43"/>
      <c r="H2546" s="43"/>
      <c r="I2546" s="43"/>
    </row>
    <row r="2547" spans="1:9" ht="24.95" customHeight="1" thickBot="1">
      <c r="A2547" s="43"/>
      <c r="B2547" s="43"/>
      <c r="C2547" s="43"/>
      <c r="D2547" s="85" t="str">
        <f>IFERROR(VLOOKUP(C2547,التكويد!$A$2:$R$1501,5,0),"")</f>
        <v/>
      </c>
      <c r="F2547" s="91" t="str">
        <f t="shared" si="39"/>
        <v/>
      </c>
      <c r="G2547" s="43"/>
      <c r="H2547" s="43"/>
      <c r="I2547" s="43"/>
    </row>
    <row r="2548" spans="1:9" ht="24.95" customHeight="1" thickBot="1">
      <c r="A2548" s="43"/>
      <c r="B2548" s="43"/>
      <c r="C2548" s="43"/>
      <c r="D2548" s="85" t="str">
        <f>IFERROR(VLOOKUP(C2548,التكويد!$A$2:$R$1501,5,0),"")</f>
        <v/>
      </c>
      <c r="F2548" s="91" t="str">
        <f t="shared" si="39"/>
        <v/>
      </c>
      <c r="G2548" s="43"/>
      <c r="H2548" s="43"/>
      <c r="I2548" s="43"/>
    </row>
    <row r="2549" spans="1:9" ht="24.95" customHeight="1" thickBot="1">
      <c r="A2549" s="43"/>
      <c r="B2549" s="43"/>
      <c r="C2549" s="43"/>
      <c r="D2549" s="85" t="str">
        <f>IFERROR(VLOOKUP(C2549,التكويد!$A$2:$R$1501,5,0),"")</f>
        <v/>
      </c>
      <c r="F2549" s="91" t="str">
        <f t="shared" si="39"/>
        <v/>
      </c>
      <c r="G2549" s="43"/>
      <c r="H2549" s="43"/>
      <c r="I2549" s="43"/>
    </row>
    <row r="2550" spans="1:9" ht="24.95" customHeight="1" thickBot="1">
      <c r="A2550" s="43"/>
      <c r="B2550" s="43"/>
      <c r="C2550" s="43"/>
      <c r="D2550" s="85" t="str">
        <f>IFERROR(VLOOKUP(C2550,التكويد!$A$2:$R$1501,5,0),"")</f>
        <v/>
      </c>
      <c r="F2550" s="91" t="str">
        <f t="shared" si="39"/>
        <v/>
      </c>
      <c r="G2550" s="43"/>
      <c r="H2550" s="43"/>
      <c r="I2550" s="43"/>
    </row>
    <row r="2551" spans="1:9" ht="24.95" customHeight="1" thickBot="1">
      <c r="A2551" s="43"/>
      <c r="B2551" s="43"/>
      <c r="C2551" s="43"/>
      <c r="D2551" s="85" t="str">
        <f>IFERROR(VLOOKUP(C2551,التكويد!$A$2:$R$1501,5,0),"")</f>
        <v/>
      </c>
      <c r="F2551" s="91" t="str">
        <f t="shared" si="39"/>
        <v/>
      </c>
      <c r="G2551" s="43"/>
      <c r="H2551" s="43"/>
      <c r="I2551" s="43"/>
    </row>
    <row r="2552" spans="1:9" ht="24.95" customHeight="1" thickBot="1">
      <c r="A2552" s="43"/>
      <c r="B2552" s="43"/>
      <c r="C2552" s="43"/>
      <c r="D2552" s="85" t="str">
        <f>IFERROR(VLOOKUP(C2552,التكويد!$A$2:$R$1501,5,0),"")</f>
        <v/>
      </c>
      <c r="F2552" s="91" t="str">
        <f t="shared" si="39"/>
        <v/>
      </c>
      <c r="G2552" s="43"/>
      <c r="H2552" s="43"/>
      <c r="I2552" s="43"/>
    </row>
    <row r="2553" spans="1:9" ht="24.95" customHeight="1" thickBot="1">
      <c r="A2553" s="43"/>
      <c r="B2553" s="43"/>
      <c r="C2553" s="43"/>
      <c r="D2553" s="85" t="str">
        <f>IFERROR(VLOOKUP(C2553,التكويد!$A$2:$R$1501,5,0),"")</f>
        <v/>
      </c>
      <c r="F2553" s="91" t="str">
        <f t="shared" si="39"/>
        <v/>
      </c>
      <c r="G2553" s="43"/>
      <c r="H2553" s="43"/>
      <c r="I2553" s="43"/>
    </row>
    <row r="2554" spans="1:9" ht="24.95" customHeight="1" thickBot="1">
      <c r="A2554" s="43"/>
      <c r="B2554" s="43"/>
      <c r="C2554" s="43"/>
      <c r="D2554" s="85" t="str">
        <f>IFERROR(VLOOKUP(C2554,التكويد!$A$2:$R$1501,5,0),"")</f>
        <v/>
      </c>
      <c r="F2554" s="91" t="str">
        <f t="shared" si="39"/>
        <v/>
      </c>
      <c r="G2554" s="43"/>
      <c r="H2554" s="43"/>
      <c r="I2554" s="43"/>
    </row>
    <row r="2555" spans="1:9" ht="24.95" customHeight="1" thickBot="1">
      <c r="A2555" s="43"/>
      <c r="B2555" s="43"/>
      <c r="C2555" s="43"/>
      <c r="D2555" s="85" t="str">
        <f>IFERROR(VLOOKUP(C2555,التكويد!$A$2:$R$1501,5,0),"")</f>
        <v/>
      </c>
      <c r="F2555" s="91" t="str">
        <f t="shared" si="39"/>
        <v/>
      </c>
      <c r="G2555" s="43"/>
      <c r="H2555" s="43"/>
      <c r="I2555" s="43"/>
    </row>
    <row r="2556" spans="1:9" ht="24.95" customHeight="1" thickBot="1">
      <c r="A2556" s="43"/>
      <c r="B2556" s="43"/>
      <c r="C2556" s="43"/>
      <c r="D2556" s="85" t="str">
        <f>IFERROR(VLOOKUP(C2556,التكويد!$A$2:$R$1501,5,0),"")</f>
        <v/>
      </c>
      <c r="F2556" s="91" t="str">
        <f t="shared" si="39"/>
        <v/>
      </c>
      <c r="G2556" s="43"/>
      <c r="H2556" s="43"/>
      <c r="I2556" s="43"/>
    </row>
    <row r="2557" spans="1:9" ht="24.95" customHeight="1" thickBot="1">
      <c r="A2557" s="43"/>
      <c r="B2557" s="43"/>
      <c r="C2557" s="43"/>
      <c r="D2557" s="85" t="str">
        <f>IFERROR(VLOOKUP(C2557,التكويد!$A$2:$R$1501,5,0),"")</f>
        <v/>
      </c>
      <c r="F2557" s="91" t="str">
        <f t="shared" si="39"/>
        <v/>
      </c>
      <c r="G2557" s="43"/>
      <c r="H2557" s="43"/>
      <c r="I2557" s="43"/>
    </row>
    <row r="2558" spans="1:9" ht="24.95" customHeight="1" thickBot="1">
      <c r="A2558" s="43"/>
      <c r="B2558" s="43"/>
      <c r="C2558" s="43"/>
      <c r="D2558" s="85" t="str">
        <f>IFERROR(VLOOKUP(C2558,التكويد!$A$2:$R$1501,5,0),"")</f>
        <v/>
      </c>
      <c r="F2558" s="91" t="str">
        <f t="shared" si="39"/>
        <v/>
      </c>
      <c r="G2558" s="43"/>
      <c r="H2558" s="43"/>
      <c r="I2558" s="43"/>
    </row>
    <row r="2559" spans="1:9" ht="24.95" customHeight="1" thickBot="1">
      <c r="A2559" s="43"/>
      <c r="B2559" s="43"/>
      <c r="C2559" s="43"/>
      <c r="D2559" s="85" t="str">
        <f>IFERROR(VLOOKUP(C2559,التكويد!$A$2:$R$1501,5,0),"")</f>
        <v/>
      </c>
      <c r="F2559" s="91" t="str">
        <f t="shared" si="39"/>
        <v/>
      </c>
      <c r="G2559" s="43"/>
      <c r="H2559" s="43"/>
      <c r="I2559" s="43"/>
    </row>
    <row r="2560" spans="1:9" ht="24.95" customHeight="1" thickBot="1">
      <c r="A2560" s="43"/>
      <c r="B2560" s="43"/>
      <c r="C2560" s="43"/>
      <c r="D2560" s="85" t="str">
        <f>IFERROR(VLOOKUP(C2560,التكويد!$A$2:$R$1501,5,0),"")</f>
        <v/>
      </c>
      <c r="F2560" s="91" t="str">
        <f t="shared" si="39"/>
        <v/>
      </c>
      <c r="G2560" s="43"/>
      <c r="H2560" s="43"/>
      <c r="I2560" s="43"/>
    </row>
    <row r="2561" spans="1:9" ht="24.95" customHeight="1" thickBot="1">
      <c r="A2561" s="43"/>
      <c r="B2561" s="43"/>
      <c r="C2561" s="43"/>
      <c r="D2561" s="85" t="str">
        <f>IFERROR(VLOOKUP(C2561,التكويد!$A$2:$R$1501,5,0),"")</f>
        <v/>
      </c>
      <c r="F2561" s="91" t="str">
        <f t="shared" si="39"/>
        <v/>
      </c>
      <c r="G2561" s="43"/>
      <c r="H2561" s="43"/>
      <c r="I2561" s="43"/>
    </row>
    <row r="2562" spans="1:9" ht="24.95" customHeight="1" thickBot="1">
      <c r="A2562" s="43"/>
      <c r="B2562" s="43"/>
      <c r="C2562" s="43"/>
      <c r="D2562" s="85" t="str">
        <f>IFERROR(VLOOKUP(C2562,التكويد!$A$2:$R$1501,5,0),"")</f>
        <v/>
      </c>
      <c r="F2562" s="91" t="str">
        <f t="shared" ref="F2562:F2625" si="40">IFERROR(SUM(E2562/G2562),"")</f>
        <v/>
      </c>
      <c r="G2562" s="43"/>
      <c r="H2562" s="43"/>
      <c r="I2562" s="43"/>
    </row>
    <row r="2563" spans="1:9" ht="24.95" customHeight="1" thickBot="1">
      <c r="A2563" s="43"/>
      <c r="B2563" s="43"/>
      <c r="C2563" s="43"/>
      <c r="D2563" s="85" t="str">
        <f>IFERROR(VLOOKUP(C2563,التكويد!$A$2:$R$1501,5,0),"")</f>
        <v/>
      </c>
      <c r="F2563" s="91" t="str">
        <f t="shared" si="40"/>
        <v/>
      </c>
      <c r="G2563" s="43"/>
      <c r="H2563" s="43"/>
      <c r="I2563" s="43"/>
    </row>
    <row r="2564" spans="1:9" ht="24.95" customHeight="1" thickBot="1">
      <c r="A2564" s="43"/>
      <c r="B2564" s="43"/>
      <c r="C2564" s="43"/>
      <c r="D2564" s="85" t="str">
        <f>IFERROR(VLOOKUP(C2564,التكويد!$A$2:$R$1501,5,0),"")</f>
        <v/>
      </c>
      <c r="F2564" s="91" t="str">
        <f t="shared" si="40"/>
        <v/>
      </c>
      <c r="G2564" s="43"/>
      <c r="H2564" s="43"/>
      <c r="I2564" s="43"/>
    </row>
    <row r="2565" spans="1:9" ht="24.95" customHeight="1" thickBot="1">
      <c r="A2565" s="43"/>
      <c r="B2565" s="43"/>
      <c r="C2565" s="43"/>
      <c r="D2565" s="85" t="str">
        <f>IFERROR(VLOOKUP(C2565,التكويد!$A$2:$R$1501,5,0),"")</f>
        <v/>
      </c>
      <c r="F2565" s="91" t="str">
        <f t="shared" si="40"/>
        <v/>
      </c>
      <c r="G2565" s="43"/>
      <c r="H2565" s="43"/>
      <c r="I2565" s="43"/>
    </row>
    <row r="2566" spans="1:9" ht="24.95" customHeight="1" thickBot="1">
      <c r="A2566" s="43"/>
      <c r="B2566" s="43"/>
      <c r="C2566" s="43"/>
      <c r="D2566" s="85" t="str">
        <f>IFERROR(VLOOKUP(C2566,التكويد!$A$2:$R$1501,5,0),"")</f>
        <v/>
      </c>
      <c r="F2566" s="91" t="str">
        <f t="shared" si="40"/>
        <v/>
      </c>
      <c r="G2566" s="43"/>
      <c r="H2566" s="43"/>
      <c r="I2566" s="43"/>
    </row>
    <row r="2567" spans="1:9" ht="24.95" customHeight="1" thickBot="1">
      <c r="A2567" s="43"/>
      <c r="B2567" s="43"/>
      <c r="C2567" s="43"/>
      <c r="D2567" s="85" t="str">
        <f>IFERROR(VLOOKUP(C2567,التكويد!$A$2:$R$1501,5,0),"")</f>
        <v/>
      </c>
      <c r="F2567" s="91" t="str">
        <f t="shared" si="40"/>
        <v/>
      </c>
      <c r="G2567" s="43"/>
      <c r="H2567" s="43"/>
      <c r="I2567" s="43"/>
    </row>
    <row r="2568" spans="1:9" ht="24.95" customHeight="1" thickBot="1">
      <c r="A2568" s="43"/>
      <c r="B2568" s="43"/>
      <c r="C2568" s="43"/>
      <c r="D2568" s="85" t="str">
        <f>IFERROR(VLOOKUP(C2568,التكويد!$A$2:$R$1501,5,0),"")</f>
        <v/>
      </c>
      <c r="F2568" s="91" t="str">
        <f t="shared" si="40"/>
        <v/>
      </c>
      <c r="G2568" s="43"/>
      <c r="H2568" s="43"/>
      <c r="I2568" s="43"/>
    </row>
    <row r="2569" spans="1:9" ht="24.95" customHeight="1" thickBot="1">
      <c r="A2569" s="43"/>
      <c r="B2569" s="43"/>
      <c r="C2569" s="43"/>
      <c r="D2569" s="85" t="str">
        <f>IFERROR(VLOOKUP(C2569,التكويد!$A$2:$R$1501,5,0),"")</f>
        <v/>
      </c>
      <c r="F2569" s="91" t="str">
        <f t="shared" si="40"/>
        <v/>
      </c>
      <c r="G2569" s="43"/>
      <c r="H2569" s="43"/>
      <c r="I2569" s="43"/>
    </row>
    <row r="2570" spans="1:9" ht="24.95" customHeight="1" thickBot="1">
      <c r="A2570" s="43"/>
      <c r="B2570" s="43"/>
      <c r="C2570" s="43"/>
      <c r="D2570" s="85" t="str">
        <f>IFERROR(VLOOKUP(C2570,التكويد!$A$2:$R$1501,5,0),"")</f>
        <v/>
      </c>
      <c r="F2570" s="91" t="str">
        <f t="shared" si="40"/>
        <v/>
      </c>
      <c r="G2570" s="43"/>
      <c r="H2570" s="43"/>
      <c r="I2570" s="43"/>
    </row>
    <row r="2571" spans="1:9" ht="24.95" customHeight="1" thickBot="1">
      <c r="A2571" s="43"/>
      <c r="B2571" s="43"/>
      <c r="C2571" s="43"/>
      <c r="D2571" s="85" t="str">
        <f>IFERROR(VLOOKUP(C2571,التكويد!$A$2:$R$1501,5,0),"")</f>
        <v/>
      </c>
      <c r="F2571" s="91" t="str">
        <f t="shared" si="40"/>
        <v/>
      </c>
      <c r="G2571" s="43"/>
      <c r="H2571" s="43"/>
      <c r="I2571" s="43"/>
    </row>
    <row r="2572" spans="1:9" ht="24.95" customHeight="1" thickBot="1">
      <c r="A2572" s="43"/>
      <c r="B2572" s="43"/>
      <c r="C2572" s="43"/>
      <c r="D2572" s="85" t="str">
        <f>IFERROR(VLOOKUP(C2572,التكويد!$A$2:$R$1501,5,0),"")</f>
        <v/>
      </c>
      <c r="F2572" s="91" t="str">
        <f t="shared" si="40"/>
        <v/>
      </c>
      <c r="G2572" s="43"/>
      <c r="H2572" s="43"/>
      <c r="I2572" s="43"/>
    </row>
    <row r="2573" spans="1:9" ht="24.95" customHeight="1" thickBot="1">
      <c r="A2573" s="43"/>
      <c r="B2573" s="43"/>
      <c r="C2573" s="43"/>
      <c r="D2573" s="85" t="str">
        <f>IFERROR(VLOOKUP(C2573,التكويد!$A$2:$R$1501,5,0),"")</f>
        <v/>
      </c>
      <c r="F2573" s="91" t="str">
        <f t="shared" si="40"/>
        <v/>
      </c>
      <c r="G2573" s="43"/>
      <c r="H2573" s="43"/>
      <c r="I2573" s="43"/>
    </row>
    <row r="2574" spans="1:9" ht="24.95" customHeight="1" thickBot="1">
      <c r="A2574" s="43"/>
      <c r="B2574" s="43"/>
      <c r="C2574" s="43"/>
      <c r="D2574" s="85" t="str">
        <f>IFERROR(VLOOKUP(C2574,التكويد!$A$2:$R$1501,5,0),"")</f>
        <v/>
      </c>
      <c r="F2574" s="91" t="str">
        <f t="shared" si="40"/>
        <v/>
      </c>
      <c r="G2574" s="43"/>
      <c r="H2574" s="43"/>
      <c r="I2574" s="43"/>
    </row>
    <row r="2575" spans="1:9" ht="24.95" customHeight="1" thickBot="1">
      <c r="A2575" s="43"/>
      <c r="B2575" s="43"/>
      <c r="C2575" s="43"/>
      <c r="D2575" s="85" t="str">
        <f>IFERROR(VLOOKUP(C2575,التكويد!$A$2:$R$1501,5,0),"")</f>
        <v/>
      </c>
      <c r="F2575" s="91" t="str">
        <f t="shared" si="40"/>
        <v/>
      </c>
      <c r="G2575" s="43"/>
      <c r="H2575" s="43"/>
      <c r="I2575" s="43"/>
    </row>
    <row r="2576" spans="1:9" ht="24.95" customHeight="1" thickBot="1">
      <c r="A2576" s="43"/>
      <c r="B2576" s="43"/>
      <c r="C2576" s="43"/>
      <c r="D2576" s="85" t="str">
        <f>IFERROR(VLOOKUP(C2576,التكويد!$A$2:$R$1501,5,0),"")</f>
        <v/>
      </c>
      <c r="F2576" s="91" t="str">
        <f t="shared" si="40"/>
        <v/>
      </c>
      <c r="G2576" s="43"/>
      <c r="H2576" s="43"/>
      <c r="I2576" s="43"/>
    </row>
    <row r="2577" spans="1:9" ht="24.95" customHeight="1" thickBot="1">
      <c r="A2577" s="43"/>
      <c r="B2577" s="43"/>
      <c r="C2577" s="43"/>
      <c r="D2577" s="85" t="str">
        <f>IFERROR(VLOOKUP(C2577,التكويد!$A$2:$R$1501,5,0),"")</f>
        <v/>
      </c>
      <c r="F2577" s="91" t="str">
        <f t="shared" si="40"/>
        <v/>
      </c>
      <c r="G2577" s="43"/>
      <c r="H2577" s="43"/>
      <c r="I2577" s="43"/>
    </row>
    <row r="2578" spans="1:9" ht="24.95" customHeight="1" thickBot="1">
      <c r="A2578" s="43"/>
      <c r="B2578" s="43"/>
      <c r="C2578" s="43"/>
      <c r="D2578" s="85" t="str">
        <f>IFERROR(VLOOKUP(C2578,التكويد!$A$2:$R$1501,5,0),"")</f>
        <v/>
      </c>
      <c r="F2578" s="91" t="str">
        <f t="shared" si="40"/>
        <v/>
      </c>
      <c r="G2578" s="43"/>
      <c r="H2578" s="43"/>
      <c r="I2578" s="43"/>
    </row>
    <row r="2579" spans="1:9" ht="24.95" customHeight="1" thickBot="1">
      <c r="A2579" s="43"/>
      <c r="B2579" s="43"/>
      <c r="C2579" s="43"/>
      <c r="D2579" s="85" t="str">
        <f>IFERROR(VLOOKUP(C2579,التكويد!$A$2:$R$1501,5,0),"")</f>
        <v/>
      </c>
      <c r="F2579" s="91" t="str">
        <f t="shared" si="40"/>
        <v/>
      </c>
      <c r="G2579" s="43"/>
      <c r="H2579" s="43"/>
      <c r="I2579" s="43"/>
    </row>
    <row r="2580" spans="1:9" ht="24.95" customHeight="1" thickBot="1">
      <c r="A2580" s="43"/>
      <c r="B2580" s="43"/>
      <c r="C2580" s="43"/>
      <c r="D2580" s="85" t="str">
        <f>IFERROR(VLOOKUP(C2580,التكويد!$A$2:$R$1501,5,0),"")</f>
        <v/>
      </c>
      <c r="F2580" s="91" t="str">
        <f t="shared" si="40"/>
        <v/>
      </c>
      <c r="G2580" s="43"/>
      <c r="H2580" s="43"/>
      <c r="I2580" s="43"/>
    </row>
    <row r="2581" spans="1:9" ht="24.95" customHeight="1" thickBot="1">
      <c r="A2581" s="43"/>
      <c r="B2581" s="43"/>
      <c r="C2581" s="43"/>
      <c r="D2581" s="85" t="str">
        <f>IFERROR(VLOOKUP(C2581,التكويد!$A$2:$R$1501,5,0),"")</f>
        <v/>
      </c>
      <c r="F2581" s="91" t="str">
        <f t="shared" si="40"/>
        <v/>
      </c>
      <c r="G2581" s="43"/>
      <c r="H2581" s="43"/>
      <c r="I2581" s="43"/>
    </row>
    <row r="2582" spans="1:9" ht="24.95" customHeight="1" thickBot="1">
      <c r="A2582" s="43"/>
      <c r="B2582" s="43"/>
      <c r="C2582" s="43"/>
      <c r="D2582" s="85" t="str">
        <f>IFERROR(VLOOKUP(C2582,التكويد!$A$2:$R$1501,5,0),"")</f>
        <v/>
      </c>
      <c r="F2582" s="91" t="str">
        <f t="shared" si="40"/>
        <v/>
      </c>
      <c r="G2582" s="43"/>
      <c r="H2582" s="43"/>
      <c r="I2582" s="43"/>
    </row>
    <row r="2583" spans="1:9" ht="24.95" customHeight="1" thickBot="1">
      <c r="A2583" s="43"/>
      <c r="B2583" s="43"/>
      <c r="C2583" s="43"/>
      <c r="D2583" s="85" t="str">
        <f>IFERROR(VLOOKUP(C2583,التكويد!$A$2:$R$1501,5,0),"")</f>
        <v/>
      </c>
      <c r="F2583" s="91" t="str">
        <f t="shared" si="40"/>
        <v/>
      </c>
      <c r="G2583" s="43"/>
      <c r="H2583" s="43"/>
      <c r="I2583" s="43"/>
    </row>
    <row r="2584" spans="1:9" ht="24.95" customHeight="1" thickBot="1">
      <c r="A2584" s="43"/>
      <c r="B2584" s="43"/>
      <c r="C2584" s="43"/>
      <c r="D2584" s="85" t="str">
        <f>IFERROR(VLOOKUP(C2584,التكويد!$A$2:$R$1501,5,0),"")</f>
        <v/>
      </c>
      <c r="F2584" s="91" t="str">
        <f t="shared" si="40"/>
        <v/>
      </c>
      <c r="G2584" s="43"/>
      <c r="H2584" s="43"/>
      <c r="I2584" s="43"/>
    </row>
    <row r="2585" spans="1:9" ht="24.95" customHeight="1" thickBot="1">
      <c r="A2585" s="43"/>
      <c r="B2585" s="43"/>
      <c r="C2585" s="43"/>
      <c r="D2585" s="85" t="str">
        <f>IFERROR(VLOOKUP(C2585,التكويد!$A$2:$R$1501,5,0),"")</f>
        <v/>
      </c>
      <c r="F2585" s="91" t="str">
        <f t="shared" si="40"/>
        <v/>
      </c>
      <c r="G2585" s="43"/>
      <c r="H2585" s="43"/>
      <c r="I2585" s="43"/>
    </row>
    <row r="2586" spans="1:9" ht="24.95" customHeight="1" thickBot="1">
      <c r="A2586" s="43"/>
      <c r="B2586" s="43"/>
      <c r="C2586" s="43"/>
      <c r="D2586" s="85" t="str">
        <f>IFERROR(VLOOKUP(C2586,التكويد!$A$2:$R$1501,5,0),"")</f>
        <v/>
      </c>
      <c r="F2586" s="91" t="str">
        <f t="shared" si="40"/>
        <v/>
      </c>
      <c r="G2586" s="43"/>
      <c r="H2586" s="43"/>
      <c r="I2586" s="43"/>
    </row>
    <row r="2587" spans="1:9" ht="24.95" customHeight="1" thickBot="1">
      <c r="A2587" s="43"/>
      <c r="B2587" s="43"/>
      <c r="C2587" s="43"/>
      <c r="D2587" s="85" t="str">
        <f>IFERROR(VLOOKUP(C2587,التكويد!$A$2:$R$1501,5,0),"")</f>
        <v/>
      </c>
      <c r="F2587" s="91" t="str">
        <f t="shared" si="40"/>
        <v/>
      </c>
      <c r="G2587" s="43"/>
      <c r="H2587" s="43"/>
      <c r="I2587" s="43"/>
    </row>
    <row r="2588" spans="1:9" ht="24.95" customHeight="1" thickBot="1">
      <c r="A2588" s="43"/>
      <c r="B2588" s="43"/>
      <c r="C2588" s="43"/>
      <c r="D2588" s="85" t="str">
        <f>IFERROR(VLOOKUP(C2588,التكويد!$A$2:$R$1501,5,0),"")</f>
        <v/>
      </c>
      <c r="F2588" s="91" t="str">
        <f t="shared" si="40"/>
        <v/>
      </c>
      <c r="G2588" s="43"/>
      <c r="H2588" s="43"/>
      <c r="I2588" s="43"/>
    </row>
    <row r="2589" spans="1:9" ht="24.95" customHeight="1" thickBot="1">
      <c r="A2589" s="43"/>
      <c r="B2589" s="43"/>
      <c r="C2589" s="43"/>
      <c r="D2589" s="85" t="str">
        <f>IFERROR(VLOOKUP(C2589,التكويد!$A$2:$R$1501,5,0),"")</f>
        <v/>
      </c>
      <c r="F2589" s="91" t="str">
        <f t="shared" si="40"/>
        <v/>
      </c>
      <c r="G2589" s="43"/>
      <c r="H2589" s="43"/>
      <c r="I2589" s="43"/>
    </row>
    <row r="2590" spans="1:9" ht="24.95" customHeight="1" thickBot="1">
      <c r="A2590" s="43"/>
      <c r="B2590" s="43"/>
      <c r="C2590" s="43"/>
      <c r="D2590" s="85" t="str">
        <f>IFERROR(VLOOKUP(C2590,التكويد!$A$2:$R$1501,5,0),"")</f>
        <v/>
      </c>
      <c r="F2590" s="91" t="str">
        <f t="shared" si="40"/>
        <v/>
      </c>
      <c r="G2590" s="43"/>
      <c r="H2590" s="43"/>
      <c r="I2590" s="43"/>
    </row>
    <row r="2591" spans="1:9" ht="24.95" customHeight="1" thickBot="1">
      <c r="A2591" s="43"/>
      <c r="B2591" s="43"/>
      <c r="C2591" s="43"/>
      <c r="D2591" s="85" t="str">
        <f>IFERROR(VLOOKUP(C2591,التكويد!$A$2:$R$1501,5,0),"")</f>
        <v/>
      </c>
      <c r="F2591" s="91" t="str">
        <f t="shared" si="40"/>
        <v/>
      </c>
      <c r="G2591" s="43"/>
      <c r="H2591" s="43"/>
      <c r="I2591" s="43"/>
    </row>
    <row r="2592" spans="1:9" ht="24.95" customHeight="1" thickBot="1">
      <c r="A2592" s="43"/>
      <c r="B2592" s="43"/>
      <c r="C2592" s="43"/>
      <c r="D2592" s="85" t="str">
        <f>IFERROR(VLOOKUP(C2592,التكويد!$A$2:$R$1501,5,0),"")</f>
        <v/>
      </c>
      <c r="F2592" s="91" t="str">
        <f t="shared" si="40"/>
        <v/>
      </c>
      <c r="G2592" s="43"/>
      <c r="H2592" s="43"/>
      <c r="I2592" s="43"/>
    </row>
    <row r="2593" spans="1:9" ht="24.95" customHeight="1" thickBot="1">
      <c r="A2593" s="43"/>
      <c r="B2593" s="43"/>
      <c r="C2593" s="43"/>
      <c r="D2593" s="85" t="str">
        <f>IFERROR(VLOOKUP(C2593,التكويد!$A$2:$R$1501,5,0),"")</f>
        <v/>
      </c>
      <c r="F2593" s="91" t="str">
        <f t="shared" si="40"/>
        <v/>
      </c>
      <c r="G2593" s="43"/>
      <c r="H2593" s="43"/>
      <c r="I2593" s="43"/>
    </row>
    <row r="2594" spans="1:9" ht="24.95" customHeight="1" thickBot="1">
      <c r="A2594" s="43"/>
      <c r="B2594" s="43"/>
      <c r="C2594" s="43"/>
      <c r="D2594" s="85" t="str">
        <f>IFERROR(VLOOKUP(C2594,التكويد!$A$2:$R$1501,5,0),"")</f>
        <v/>
      </c>
      <c r="F2594" s="91" t="str">
        <f t="shared" si="40"/>
        <v/>
      </c>
      <c r="G2594" s="43"/>
      <c r="H2594" s="43"/>
      <c r="I2594" s="43"/>
    </row>
    <row r="2595" spans="1:9" ht="24.95" customHeight="1" thickBot="1">
      <c r="A2595" s="43"/>
      <c r="B2595" s="43"/>
      <c r="C2595" s="43"/>
      <c r="D2595" s="85" t="str">
        <f>IFERROR(VLOOKUP(C2595,التكويد!$A$2:$R$1501,5,0),"")</f>
        <v/>
      </c>
      <c r="F2595" s="91" t="str">
        <f t="shared" si="40"/>
        <v/>
      </c>
      <c r="G2595" s="43"/>
      <c r="H2595" s="43"/>
      <c r="I2595" s="43"/>
    </row>
    <row r="2596" spans="1:9" ht="24.95" customHeight="1" thickBot="1">
      <c r="A2596" s="43"/>
      <c r="B2596" s="43"/>
      <c r="C2596" s="43"/>
      <c r="D2596" s="85" t="str">
        <f>IFERROR(VLOOKUP(C2596,التكويد!$A$2:$R$1501,5,0),"")</f>
        <v/>
      </c>
      <c r="F2596" s="91" t="str">
        <f t="shared" si="40"/>
        <v/>
      </c>
      <c r="G2596" s="43"/>
      <c r="H2596" s="43"/>
      <c r="I2596" s="43"/>
    </row>
    <row r="2597" spans="1:9" ht="24.95" customHeight="1" thickBot="1">
      <c r="A2597" s="43"/>
      <c r="B2597" s="43"/>
      <c r="C2597" s="43"/>
      <c r="D2597" s="85" t="str">
        <f>IFERROR(VLOOKUP(C2597,التكويد!$A$2:$R$1501,5,0),"")</f>
        <v/>
      </c>
      <c r="F2597" s="91" t="str">
        <f t="shared" si="40"/>
        <v/>
      </c>
      <c r="G2597" s="43"/>
      <c r="H2597" s="43"/>
      <c r="I2597" s="43"/>
    </row>
    <row r="2598" spans="1:9" ht="24.95" customHeight="1" thickBot="1">
      <c r="A2598" s="43"/>
      <c r="B2598" s="43"/>
      <c r="C2598" s="43"/>
      <c r="D2598" s="85" t="str">
        <f>IFERROR(VLOOKUP(C2598,التكويد!$A$2:$R$1501,5,0),"")</f>
        <v/>
      </c>
      <c r="F2598" s="91" t="str">
        <f t="shared" si="40"/>
        <v/>
      </c>
      <c r="G2598" s="43"/>
      <c r="H2598" s="43"/>
      <c r="I2598" s="43"/>
    </row>
    <row r="2599" spans="1:9" ht="24.95" customHeight="1" thickBot="1">
      <c r="A2599" s="43"/>
      <c r="B2599" s="43"/>
      <c r="C2599" s="43"/>
      <c r="D2599" s="85" t="str">
        <f>IFERROR(VLOOKUP(C2599,التكويد!$A$2:$R$1501,5,0),"")</f>
        <v/>
      </c>
      <c r="F2599" s="91" t="str">
        <f t="shared" si="40"/>
        <v/>
      </c>
      <c r="G2599" s="43"/>
      <c r="H2599" s="43"/>
      <c r="I2599" s="43"/>
    </row>
    <row r="2600" spans="1:9" ht="24.95" customHeight="1" thickBot="1">
      <c r="A2600" s="43"/>
      <c r="B2600" s="43"/>
      <c r="C2600" s="43"/>
      <c r="D2600" s="85" t="str">
        <f>IFERROR(VLOOKUP(C2600,التكويد!$A$2:$R$1501,5,0),"")</f>
        <v/>
      </c>
      <c r="F2600" s="91" t="str">
        <f t="shared" si="40"/>
        <v/>
      </c>
      <c r="G2600" s="43"/>
      <c r="H2600" s="43"/>
      <c r="I2600" s="43"/>
    </row>
    <row r="2601" spans="1:9" ht="24.95" customHeight="1" thickBot="1">
      <c r="A2601" s="43"/>
      <c r="B2601" s="43"/>
      <c r="C2601" s="43"/>
      <c r="D2601" s="85" t="str">
        <f>IFERROR(VLOOKUP(C2601,التكويد!$A$2:$R$1501,5,0),"")</f>
        <v/>
      </c>
      <c r="F2601" s="91" t="str">
        <f t="shared" si="40"/>
        <v/>
      </c>
      <c r="G2601" s="43"/>
      <c r="H2601" s="43"/>
      <c r="I2601" s="43"/>
    </row>
    <row r="2602" spans="1:9" ht="24.95" customHeight="1" thickBot="1">
      <c r="A2602" s="43"/>
      <c r="B2602" s="43"/>
      <c r="C2602" s="43"/>
      <c r="D2602" s="85" t="str">
        <f>IFERROR(VLOOKUP(C2602,التكويد!$A$2:$R$1501,5,0),"")</f>
        <v/>
      </c>
      <c r="F2602" s="91" t="str">
        <f t="shared" si="40"/>
        <v/>
      </c>
      <c r="G2602" s="43"/>
      <c r="H2602" s="43"/>
      <c r="I2602" s="43"/>
    </row>
    <row r="2603" spans="1:9" ht="24.95" customHeight="1" thickBot="1">
      <c r="A2603" s="43"/>
      <c r="B2603" s="43"/>
      <c r="C2603" s="43"/>
      <c r="D2603" s="85" t="str">
        <f>IFERROR(VLOOKUP(C2603,التكويد!$A$2:$R$1501,5,0),"")</f>
        <v/>
      </c>
      <c r="F2603" s="91" t="str">
        <f t="shared" si="40"/>
        <v/>
      </c>
      <c r="G2603" s="43"/>
      <c r="H2603" s="43"/>
      <c r="I2603" s="43"/>
    </row>
    <row r="2604" spans="1:9" ht="24.95" customHeight="1" thickBot="1">
      <c r="A2604" s="43"/>
      <c r="B2604" s="43"/>
      <c r="C2604" s="43"/>
      <c r="D2604" s="85" t="str">
        <f>IFERROR(VLOOKUP(C2604,التكويد!$A$2:$R$1501,5,0),"")</f>
        <v/>
      </c>
      <c r="F2604" s="91" t="str">
        <f t="shared" si="40"/>
        <v/>
      </c>
      <c r="G2604" s="43"/>
      <c r="H2604" s="43"/>
      <c r="I2604" s="43"/>
    </row>
    <row r="2605" spans="1:9" ht="24.95" customHeight="1" thickBot="1">
      <c r="A2605" s="43"/>
      <c r="B2605" s="43"/>
      <c r="C2605" s="43"/>
      <c r="D2605" s="85" t="str">
        <f>IFERROR(VLOOKUP(C2605,التكويد!$A$2:$R$1501,5,0),"")</f>
        <v/>
      </c>
      <c r="F2605" s="91" t="str">
        <f t="shared" si="40"/>
        <v/>
      </c>
      <c r="G2605" s="43"/>
      <c r="H2605" s="43"/>
      <c r="I2605" s="43"/>
    </row>
    <row r="2606" spans="1:9" ht="24.95" customHeight="1" thickBot="1">
      <c r="A2606" s="43"/>
      <c r="B2606" s="43"/>
      <c r="C2606" s="43"/>
      <c r="D2606" s="85" t="str">
        <f>IFERROR(VLOOKUP(C2606,التكويد!$A$2:$R$1501,5,0),"")</f>
        <v/>
      </c>
      <c r="F2606" s="91" t="str">
        <f t="shared" si="40"/>
        <v/>
      </c>
      <c r="G2606" s="43"/>
      <c r="H2606" s="43"/>
      <c r="I2606" s="43"/>
    </row>
    <row r="2607" spans="1:9" ht="24.95" customHeight="1" thickBot="1">
      <c r="A2607" s="43"/>
      <c r="B2607" s="43"/>
      <c r="C2607" s="43"/>
      <c r="D2607" s="85" t="str">
        <f>IFERROR(VLOOKUP(C2607,التكويد!$A$2:$R$1501,5,0),"")</f>
        <v/>
      </c>
      <c r="F2607" s="91" t="str">
        <f t="shared" si="40"/>
        <v/>
      </c>
      <c r="G2607" s="43"/>
      <c r="H2607" s="43"/>
      <c r="I2607" s="43"/>
    </row>
    <row r="2608" spans="1:9" ht="24.95" customHeight="1" thickBot="1">
      <c r="A2608" s="43"/>
      <c r="B2608" s="43"/>
      <c r="C2608" s="43"/>
      <c r="D2608" s="85" t="str">
        <f>IFERROR(VLOOKUP(C2608,التكويد!$A$2:$R$1501,5,0),"")</f>
        <v/>
      </c>
      <c r="F2608" s="91" t="str">
        <f t="shared" si="40"/>
        <v/>
      </c>
      <c r="G2608" s="43"/>
      <c r="H2608" s="43"/>
      <c r="I2608" s="43"/>
    </row>
    <row r="2609" spans="1:9" ht="24.95" customHeight="1" thickBot="1">
      <c r="A2609" s="43"/>
      <c r="B2609" s="43"/>
      <c r="C2609" s="43"/>
      <c r="D2609" s="85" t="str">
        <f>IFERROR(VLOOKUP(C2609,التكويد!$A$2:$R$1501,5,0),"")</f>
        <v/>
      </c>
      <c r="F2609" s="91" t="str">
        <f t="shared" si="40"/>
        <v/>
      </c>
      <c r="G2609" s="43"/>
      <c r="H2609" s="43"/>
      <c r="I2609" s="43"/>
    </row>
    <row r="2610" spans="1:9" ht="24.95" customHeight="1" thickBot="1">
      <c r="A2610" s="43"/>
      <c r="B2610" s="43"/>
      <c r="C2610" s="43"/>
      <c r="D2610" s="85" t="str">
        <f>IFERROR(VLOOKUP(C2610,التكويد!$A$2:$R$1501,5,0),"")</f>
        <v/>
      </c>
      <c r="F2610" s="91" t="str">
        <f t="shared" si="40"/>
        <v/>
      </c>
      <c r="G2610" s="43"/>
      <c r="H2610" s="43"/>
      <c r="I2610" s="43"/>
    </row>
    <row r="2611" spans="1:9" ht="24.95" customHeight="1" thickBot="1">
      <c r="A2611" s="43"/>
      <c r="B2611" s="43"/>
      <c r="C2611" s="43"/>
      <c r="D2611" s="85" t="str">
        <f>IFERROR(VLOOKUP(C2611,التكويد!$A$2:$R$1501,5,0),"")</f>
        <v/>
      </c>
      <c r="F2611" s="91" t="str">
        <f t="shared" si="40"/>
        <v/>
      </c>
      <c r="G2611" s="43"/>
      <c r="H2611" s="43"/>
      <c r="I2611" s="43"/>
    </row>
    <row r="2612" spans="1:9" ht="24.95" customHeight="1" thickBot="1">
      <c r="A2612" s="43"/>
      <c r="B2612" s="43"/>
      <c r="C2612" s="43"/>
      <c r="D2612" s="85" t="str">
        <f>IFERROR(VLOOKUP(C2612,التكويد!$A$2:$R$1501,5,0),"")</f>
        <v/>
      </c>
      <c r="F2612" s="91" t="str">
        <f t="shared" si="40"/>
        <v/>
      </c>
      <c r="G2612" s="43"/>
      <c r="H2612" s="43"/>
      <c r="I2612" s="43"/>
    </row>
    <row r="2613" spans="1:9" ht="24.95" customHeight="1" thickBot="1">
      <c r="A2613" s="43"/>
      <c r="B2613" s="43"/>
      <c r="C2613" s="43"/>
      <c r="D2613" s="85" t="str">
        <f>IFERROR(VLOOKUP(C2613,التكويد!$A$2:$R$1501,5,0),"")</f>
        <v/>
      </c>
      <c r="F2613" s="91" t="str">
        <f t="shared" si="40"/>
        <v/>
      </c>
      <c r="G2613" s="43"/>
      <c r="H2613" s="43"/>
      <c r="I2613" s="43"/>
    </row>
    <row r="2614" spans="1:9" ht="24.95" customHeight="1" thickBot="1">
      <c r="A2614" s="43"/>
      <c r="B2614" s="43"/>
      <c r="C2614" s="43"/>
      <c r="D2614" s="85" t="str">
        <f>IFERROR(VLOOKUP(C2614,التكويد!$A$2:$R$1501,5,0),"")</f>
        <v/>
      </c>
      <c r="F2614" s="91" t="str">
        <f t="shared" si="40"/>
        <v/>
      </c>
      <c r="G2614" s="43"/>
      <c r="H2614" s="43"/>
      <c r="I2614" s="43"/>
    </row>
    <row r="2615" spans="1:9" ht="24.95" customHeight="1" thickBot="1">
      <c r="A2615" s="43"/>
      <c r="B2615" s="43"/>
      <c r="C2615" s="43"/>
      <c r="D2615" s="85" t="str">
        <f>IFERROR(VLOOKUP(C2615,التكويد!$A$2:$R$1501,5,0),"")</f>
        <v/>
      </c>
      <c r="F2615" s="91" t="str">
        <f t="shared" si="40"/>
        <v/>
      </c>
      <c r="G2615" s="43"/>
      <c r="H2615" s="43"/>
      <c r="I2615" s="43"/>
    </row>
    <row r="2616" spans="1:9" ht="24.95" customHeight="1" thickBot="1">
      <c r="A2616" s="43"/>
      <c r="B2616" s="43"/>
      <c r="C2616" s="43"/>
      <c r="D2616" s="85" t="str">
        <f>IFERROR(VLOOKUP(C2616,التكويد!$A$2:$R$1501,5,0),"")</f>
        <v/>
      </c>
      <c r="F2616" s="91" t="str">
        <f t="shared" si="40"/>
        <v/>
      </c>
      <c r="G2616" s="43"/>
      <c r="H2616" s="43"/>
      <c r="I2616" s="43"/>
    </row>
    <row r="2617" spans="1:9" ht="24.95" customHeight="1" thickBot="1">
      <c r="A2617" s="43"/>
      <c r="B2617" s="43"/>
      <c r="C2617" s="43"/>
      <c r="D2617" s="85" t="str">
        <f>IFERROR(VLOOKUP(C2617,التكويد!$A$2:$R$1501,5,0),"")</f>
        <v/>
      </c>
      <c r="F2617" s="91" t="str">
        <f t="shared" si="40"/>
        <v/>
      </c>
      <c r="G2617" s="43"/>
      <c r="H2617" s="43"/>
      <c r="I2617" s="43"/>
    </row>
    <row r="2618" spans="1:9" ht="24.95" customHeight="1" thickBot="1">
      <c r="A2618" s="43"/>
      <c r="B2618" s="43"/>
      <c r="C2618" s="43"/>
      <c r="D2618" s="85" t="str">
        <f>IFERROR(VLOOKUP(C2618,التكويد!$A$2:$R$1501,5,0),"")</f>
        <v/>
      </c>
      <c r="F2618" s="91" t="str">
        <f t="shared" si="40"/>
        <v/>
      </c>
      <c r="G2618" s="43"/>
      <c r="H2618" s="43"/>
      <c r="I2618" s="43"/>
    </row>
    <row r="2619" spans="1:9" ht="24.95" customHeight="1" thickBot="1">
      <c r="A2619" s="43"/>
      <c r="B2619" s="43"/>
      <c r="C2619" s="43"/>
      <c r="D2619" s="85" t="str">
        <f>IFERROR(VLOOKUP(C2619,التكويد!$A$2:$R$1501,5,0),"")</f>
        <v/>
      </c>
      <c r="F2619" s="91" t="str">
        <f t="shared" si="40"/>
        <v/>
      </c>
      <c r="G2619" s="43"/>
      <c r="H2619" s="43"/>
      <c r="I2619" s="43"/>
    </row>
    <row r="2620" spans="1:9" ht="24.95" customHeight="1" thickBot="1">
      <c r="A2620" s="43"/>
      <c r="B2620" s="43"/>
      <c r="C2620" s="43"/>
      <c r="D2620" s="85" t="str">
        <f>IFERROR(VLOOKUP(C2620,التكويد!$A$2:$R$1501,5,0),"")</f>
        <v/>
      </c>
      <c r="F2620" s="91" t="str">
        <f t="shared" si="40"/>
        <v/>
      </c>
      <c r="G2620" s="43"/>
      <c r="H2620" s="43"/>
      <c r="I2620" s="43"/>
    </row>
    <row r="2621" spans="1:9" ht="24.95" customHeight="1" thickBot="1">
      <c r="A2621" s="43"/>
      <c r="B2621" s="43"/>
      <c r="C2621" s="43"/>
      <c r="D2621" s="85" t="str">
        <f>IFERROR(VLOOKUP(C2621,التكويد!$A$2:$R$1501,5,0),"")</f>
        <v/>
      </c>
      <c r="F2621" s="91" t="str">
        <f t="shared" si="40"/>
        <v/>
      </c>
      <c r="G2621" s="43"/>
      <c r="H2621" s="43"/>
      <c r="I2621" s="43"/>
    </row>
    <row r="2622" spans="1:9" ht="24.95" customHeight="1" thickBot="1">
      <c r="A2622" s="43"/>
      <c r="B2622" s="43"/>
      <c r="C2622" s="43"/>
      <c r="D2622" s="85" t="str">
        <f>IFERROR(VLOOKUP(C2622,التكويد!$A$2:$R$1501,5,0),"")</f>
        <v/>
      </c>
      <c r="F2622" s="91" t="str">
        <f t="shared" si="40"/>
        <v/>
      </c>
      <c r="G2622" s="43"/>
      <c r="H2622" s="43"/>
      <c r="I2622" s="43"/>
    </row>
    <row r="2623" spans="1:9" ht="24.95" customHeight="1" thickBot="1">
      <c r="A2623" s="43"/>
      <c r="B2623" s="43"/>
      <c r="C2623" s="43"/>
      <c r="D2623" s="85" t="str">
        <f>IFERROR(VLOOKUP(C2623,التكويد!$A$2:$R$1501,5,0),"")</f>
        <v/>
      </c>
      <c r="F2623" s="91" t="str">
        <f t="shared" si="40"/>
        <v/>
      </c>
      <c r="G2623" s="43"/>
      <c r="H2623" s="43"/>
      <c r="I2623" s="43"/>
    </row>
    <row r="2624" spans="1:9" ht="24.95" customHeight="1" thickBot="1">
      <c r="A2624" s="43"/>
      <c r="B2624" s="43"/>
      <c r="C2624" s="43"/>
      <c r="D2624" s="85" t="str">
        <f>IFERROR(VLOOKUP(C2624,التكويد!$A$2:$R$1501,5,0),"")</f>
        <v/>
      </c>
      <c r="F2624" s="91" t="str">
        <f t="shared" si="40"/>
        <v/>
      </c>
      <c r="G2624" s="43"/>
      <c r="H2624" s="43"/>
      <c r="I2624" s="43"/>
    </row>
    <row r="2625" spans="1:9" ht="24.95" customHeight="1" thickBot="1">
      <c r="A2625" s="43"/>
      <c r="B2625" s="43"/>
      <c r="C2625" s="43"/>
      <c r="D2625" s="85" t="str">
        <f>IFERROR(VLOOKUP(C2625,التكويد!$A$2:$R$1501,5,0),"")</f>
        <v/>
      </c>
      <c r="F2625" s="91" t="str">
        <f t="shared" si="40"/>
        <v/>
      </c>
      <c r="G2625" s="43"/>
      <c r="H2625" s="43"/>
      <c r="I2625" s="43"/>
    </row>
    <row r="2626" spans="1:9" ht="24.95" customHeight="1" thickBot="1">
      <c r="A2626" s="43"/>
      <c r="B2626" s="43"/>
      <c r="C2626" s="43"/>
      <c r="D2626" s="85" t="str">
        <f>IFERROR(VLOOKUP(C2626,التكويد!$A$2:$R$1501,5,0),"")</f>
        <v/>
      </c>
      <c r="F2626" s="91" t="str">
        <f t="shared" ref="F2626:F2689" si="41">IFERROR(SUM(E2626/G2626),"")</f>
        <v/>
      </c>
      <c r="G2626" s="43"/>
      <c r="H2626" s="43"/>
      <c r="I2626" s="43"/>
    </row>
    <row r="2627" spans="1:9" ht="24.95" customHeight="1" thickBot="1">
      <c r="A2627" s="43"/>
      <c r="B2627" s="43"/>
      <c r="C2627" s="43"/>
      <c r="D2627" s="85" t="str">
        <f>IFERROR(VLOOKUP(C2627,التكويد!$A$2:$R$1501,5,0),"")</f>
        <v/>
      </c>
      <c r="F2627" s="91" t="str">
        <f t="shared" si="41"/>
        <v/>
      </c>
      <c r="G2627" s="43"/>
      <c r="H2627" s="43"/>
      <c r="I2627" s="43"/>
    </row>
    <row r="2628" spans="1:9" ht="24.95" customHeight="1" thickBot="1">
      <c r="A2628" s="43"/>
      <c r="B2628" s="43"/>
      <c r="C2628" s="43"/>
      <c r="D2628" s="85" t="str">
        <f>IFERROR(VLOOKUP(C2628,التكويد!$A$2:$R$1501,5,0),"")</f>
        <v/>
      </c>
      <c r="F2628" s="91" t="str">
        <f t="shared" si="41"/>
        <v/>
      </c>
      <c r="G2628" s="43"/>
      <c r="H2628" s="43"/>
      <c r="I2628" s="43"/>
    </row>
    <row r="2629" spans="1:9" ht="24.95" customHeight="1" thickBot="1">
      <c r="A2629" s="43"/>
      <c r="B2629" s="43"/>
      <c r="C2629" s="43"/>
      <c r="D2629" s="85" t="str">
        <f>IFERROR(VLOOKUP(C2629,التكويد!$A$2:$R$1501,5,0),"")</f>
        <v/>
      </c>
      <c r="F2629" s="91" t="str">
        <f t="shared" si="41"/>
        <v/>
      </c>
      <c r="G2629" s="43"/>
      <c r="H2629" s="43"/>
      <c r="I2629" s="43"/>
    </row>
    <row r="2630" spans="1:9" ht="24.95" customHeight="1" thickBot="1">
      <c r="A2630" s="43"/>
      <c r="B2630" s="43"/>
      <c r="C2630" s="43"/>
      <c r="D2630" s="85" t="str">
        <f>IFERROR(VLOOKUP(C2630,التكويد!$A$2:$R$1501,5,0),"")</f>
        <v/>
      </c>
      <c r="F2630" s="91" t="str">
        <f t="shared" si="41"/>
        <v/>
      </c>
      <c r="G2630" s="43"/>
      <c r="H2630" s="43"/>
      <c r="I2630" s="43"/>
    </row>
    <row r="2631" spans="1:9" ht="24.95" customHeight="1" thickBot="1">
      <c r="A2631" s="43"/>
      <c r="B2631" s="43"/>
      <c r="C2631" s="43"/>
      <c r="D2631" s="85" t="str">
        <f>IFERROR(VLOOKUP(C2631,التكويد!$A$2:$R$1501,5,0),"")</f>
        <v/>
      </c>
      <c r="F2631" s="91" t="str">
        <f t="shared" si="41"/>
        <v/>
      </c>
      <c r="G2631" s="43"/>
      <c r="H2631" s="43"/>
      <c r="I2631" s="43"/>
    </row>
    <row r="2632" spans="1:9" ht="24.95" customHeight="1" thickBot="1">
      <c r="A2632" s="43"/>
      <c r="B2632" s="43"/>
      <c r="C2632" s="43"/>
      <c r="D2632" s="85" t="str">
        <f>IFERROR(VLOOKUP(C2632,التكويد!$A$2:$R$1501,5,0),"")</f>
        <v/>
      </c>
      <c r="F2632" s="91" t="str">
        <f t="shared" si="41"/>
        <v/>
      </c>
      <c r="G2632" s="43"/>
      <c r="H2632" s="43"/>
      <c r="I2632" s="43"/>
    </row>
    <row r="2633" spans="1:9" ht="24.95" customHeight="1" thickBot="1">
      <c r="A2633" s="43"/>
      <c r="B2633" s="43"/>
      <c r="C2633" s="43"/>
      <c r="D2633" s="85" t="str">
        <f>IFERROR(VLOOKUP(C2633,التكويد!$A$2:$R$1501,5,0),"")</f>
        <v/>
      </c>
      <c r="F2633" s="91" t="str">
        <f t="shared" si="41"/>
        <v/>
      </c>
      <c r="G2633" s="43"/>
      <c r="H2633" s="43"/>
      <c r="I2633" s="43"/>
    </row>
    <row r="2634" spans="1:9" ht="24.95" customHeight="1" thickBot="1">
      <c r="A2634" s="43"/>
      <c r="B2634" s="43"/>
      <c r="C2634" s="43"/>
      <c r="D2634" s="85" t="str">
        <f>IFERROR(VLOOKUP(C2634,التكويد!$A$2:$R$1501,5,0),"")</f>
        <v/>
      </c>
      <c r="F2634" s="91" t="str">
        <f t="shared" si="41"/>
        <v/>
      </c>
      <c r="G2634" s="43"/>
      <c r="H2634" s="43"/>
      <c r="I2634" s="43"/>
    </row>
    <row r="2635" spans="1:9" ht="24.95" customHeight="1" thickBot="1">
      <c r="A2635" s="43"/>
      <c r="B2635" s="43"/>
      <c r="C2635" s="43"/>
      <c r="D2635" s="85" t="str">
        <f>IFERROR(VLOOKUP(C2635,التكويد!$A$2:$R$1501,5,0),"")</f>
        <v/>
      </c>
      <c r="F2635" s="91" t="str">
        <f t="shared" si="41"/>
        <v/>
      </c>
      <c r="G2635" s="43"/>
      <c r="H2635" s="43"/>
      <c r="I2635" s="43"/>
    </row>
    <row r="2636" spans="1:9" ht="24.95" customHeight="1" thickBot="1">
      <c r="A2636" s="43"/>
      <c r="B2636" s="43"/>
      <c r="C2636" s="43"/>
      <c r="D2636" s="85" t="str">
        <f>IFERROR(VLOOKUP(C2636,التكويد!$A$2:$R$1501,5,0),"")</f>
        <v/>
      </c>
      <c r="F2636" s="91" t="str">
        <f t="shared" si="41"/>
        <v/>
      </c>
      <c r="G2636" s="43"/>
      <c r="H2636" s="43"/>
      <c r="I2636" s="43"/>
    </row>
    <row r="2637" spans="1:9" ht="24.95" customHeight="1" thickBot="1">
      <c r="A2637" s="43"/>
      <c r="B2637" s="43"/>
      <c r="C2637" s="43"/>
      <c r="D2637" s="85" t="str">
        <f>IFERROR(VLOOKUP(C2637,التكويد!$A$2:$R$1501,5,0),"")</f>
        <v/>
      </c>
      <c r="F2637" s="91" t="str">
        <f t="shared" si="41"/>
        <v/>
      </c>
      <c r="G2637" s="43"/>
      <c r="H2637" s="43"/>
      <c r="I2637" s="43"/>
    </row>
    <row r="2638" spans="1:9" ht="24.95" customHeight="1" thickBot="1">
      <c r="A2638" s="43"/>
      <c r="B2638" s="43"/>
      <c r="C2638" s="43"/>
      <c r="D2638" s="85" t="str">
        <f>IFERROR(VLOOKUP(C2638,التكويد!$A$2:$R$1501,5,0),"")</f>
        <v/>
      </c>
      <c r="F2638" s="91" t="str">
        <f t="shared" si="41"/>
        <v/>
      </c>
      <c r="G2638" s="43"/>
      <c r="H2638" s="43"/>
      <c r="I2638" s="43"/>
    </row>
    <row r="2639" spans="1:9" ht="24.95" customHeight="1" thickBot="1">
      <c r="A2639" s="43"/>
      <c r="B2639" s="43"/>
      <c r="C2639" s="43"/>
      <c r="D2639" s="85" t="str">
        <f>IFERROR(VLOOKUP(C2639,التكويد!$A$2:$R$1501,5,0),"")</f>
        <v/>
      </c>
      <c r="F2639" s="91" t="str">
        <f t="shared" si="41"/>
        <v/>
      </c>
      <c r="G2639" s="43"/>
      <c r="H2639" s="43"/>
      <c r="I2639" s="43"/>
    </row>
    <row r="2640" spans="1:9" ht="24.95" customHeight="1" thickBot="1">
      <c r="A2640" s="43"/>
      <c r="B2640" s="43"/>
      <c r="C2640" s="43"/>
      <c r="D2640" s="85" t="str">
        <f>IFERROR(VLOOKUP(C2640,التكويد!$A$2:$R$1501,5,0),"")</f>
        <v/>
      </c>
      <c r="F2640" s="91" t="str">
        <f t="shared" si="41"/>
        <v/>
      </c>
      <c r="G2640" s="43"/>
      <c r="H2640" s="43"/>
      <c r="I2640" s="43"/>
    </row>
    <row r="2641" spans="1:9" ht="24.95" customHeight="1" thickBot="1">
      <c r="A2641" s="43"/>
      <c r="B2641" s="43"/>
      <c r="C2641" s="43"/>
      <c r="D2641" s="85" t="str">
        <f>IFERROR(VLOOKUP(C2641,التكويد!$A$2:$R$1501,5,0),"")</f>
        <v/>
      </c>
      <c r="F2641" s="91" t="str">
        <f t="shared" si="41"/>
        <v/>
      </c>
      <c r="G2641" s="43"/>
      <c r="H2641" s="43"/>
      <c r="I2641" s="43"/>
    </row>
    <row r="2642" spans="1:9" ht="24.95" customHeight="1" thickBot="1">
      <c r="A2642" s="43"/>
      <c r="B2642" s="43"/>
      <c r="C2642" s="43"/>
      <c r="D2642" s="85" t="str">
        <f>IFERROR(VLOOKUP(C2642,التكويد!$A$2:$R$1501,5,0),"")</f>
        <v/>
      </c>
      <c r="F2642" s="91" t="str">
        <f t="shared" si="41"/>
        <v/>
      </c>
      <c r="G2642" s="43"/>
      <c r="H2642" s="43"/>
      <c r="I2642" s="43"/>
    </row>
    <row r="2643" spans="1:9" ht="24.95" customHeight="1" thickBot="1">
      <c r="A2643" s="43"/>
      <c r="B2643" s="43"/>
      <c r="C2643" s="43"/>
      <c r="D2643" s="85" t="str">
        <f>IFERROR(VLOOKUP(C2643,التكويد!$A$2:$R$1501,5,0),"")</f>
        <v/>
      </c>
      <c r="F2643" s="91" t="str">
        <f t="shared" si="41"/>
        <v/>
      </c>
      <c r="G2643" s="43"/>
      <c r="H2643" s="43"/>
      <c r="I2643" s="43"/>
    </row>
    <row r="2644" spans="1:9" ht="24.95" customHeight="1" thickBot="1">
      <c r="A2644" s="43"/>
      <c r="B2644" s="43"/>
      <c r="C2644" s="43"/>
      <c r="D2644" s="85" t="str">
        <f>IFERROR(VLOOKUP(C2644,التكويد!$A$2:$R$1501,5,0),"")</f>
        <v/>
      </c>
      <c r="F2644" s="91" t="str">
        <f t="shared" si="41"/>
        <v/>
      </c>
      <c r="G2644" s="43"/>
      <c r="H2644" s="43"/>
      <c r="I2644" s="43"/>
    </row>
    <row r="2645" spans="1:9" ht="24.95" customHeight="1" thickBot="1">
      <c r="A2645" s="43"/>
      <c r="B2645" s="43"/>
      <c r="C2645" s="43"/>
      <c r="D2645" s="85" t="str">
        <f>IFERROR(VLOOKUP(C2645,التكويد!$A$2:$R$1501,5,0),"")</f>
        <v/>
      </c>
      <c r="F2645" s="91" t="str">
        <f t="shared" si="41"/>
        <v/>
      </c>
      <c r="G2645" s="43"/>
      <c r="H2645" s="43"/>
      <c r="I2645" s="43"/>
    </row>
    <row r="2646" spans="1:9" ht="24.95" customHeight="1" thickBot="1">
      <c r="A2646" s="43"/>
      <c r="B2646" s="43"/>
      <c r="C2646" s="43"/>
      <c r="D2646" s="85" t="str">
        <f>IFERROR(VLOOKUP(C2646,التكويد!$A$2:$R$1501,5,0),"")</f>
        <v/>
      </c>
      <c r="F2646" s="91" t="str">
        <f t="shared" si="41"/>
        <v/>
      </c>
      <c r="G2646" s="43"/>
      <c r="H2646" s="43"/>
      <c r="I2646" s="43"/>
    </row>
    <row r="2647" spans="1:9" ht="24.95" customHeight="1" thickBot="1">
      <c r="A2647" s="43"/>
      <c r="B2647" s="43"/>
      <c r="C2647" s="43"/>
      <c r="D2647" s="85" t="str">
        <f>IFERROR(VLOOKUP(C2647,التكويد!$A$2:$R$1501,5,0),"")</f>
        <v/>
      </c>
      <c r="F2647" s="91" t="str">
        <f t="shared" si="41"/>
        <v/>
      </c>
      <c r="G2647" s="43"/>
      <c r="H2647" s="43"/>
      <c r="I2647" s="43"/>
    </row>
    <row r="2648" spans="1:9" ht="24.95" customHeight="1" thickBot="1">
      <c r="A2648" s="43"/>
      <c r="B2648" s="43"/>
      <c r="C2648" s="43"/>
      <c r="D2648" s="85" t="str">
        <f>IFERROR(VLOOKUP(C2648,التكويد!$A$2:$R$1501,5,0),"")</f>
        <v/>
      </c>
      <c r="F2648" s="91" t="str">
        <f t="shared" si="41"/>
        <v/>
      </c>
      <c r="G2648" s="43"/>
      <c r="H2648" s="43"/>
      <c r="I2648" s="43"/>
    </row>
    <row r="2649" spans="1:9" ht="24.95" customHeight="1" thickBot="1">
      <c r="A2649" s="43"/>
      <c r="B2649" s="43"/>
      <c r="C2649" s="43"/>
      <c r="D2649" s="85" t="str">
        <f>IFERROR(VLOOKUP(C2649,التكويد!$A$2:$R$1501,5,0),"")</f>
        <v/>
      </c>
      <c r="F2649" s="91" t="str">
        <f t="shared" si="41"/>
        <v/>
      </c>
      <c r="G2649" s="43"/>
      <c r="H2649" s="43"/>
      <c r="I2649" s="43"/>
    </row>
    <row r="2650" spans="1:9" ht="24.95" customHeight="1" thickBot="1">
      <c r="A2650" s="43"/>
      <c r="B2650" s="43"/>
      <c r="C2650" s="43"/>
      <c r="D2650" s="85" t="str">
        <f>IFERROR(VLOOKUP(C2650,التكويد!$A$2:$R$1501,5,0),"")</f>
        <v/>
      </c>
      <c r="F2650" s="91" t="str">
        <f t="shared" si="41"/>
        <v/>
      </c>
      <c r="G2650" s="43"/>
      <c r="H2650" s="43"/>
      <c r="I2650" s="43"/>
    </row>
    <row r="2651" spans="1:9" ht="24.95" customHeight="1" thickBot="1">
      <c r="A2651" s="43"/>
      <c r="B2651" s="43"/>
      <c r="C2651" s="43"/>
      <c r="D2651" s="85" t="str">
        <f>IFERROR(VLOOKUP(C2651,التكويد!$A$2:$R$1501,5,0),"")</f>
        <v/>
      </c>
      <c r="F2651" s="91" t="str">
        <f t="shared" si="41"/>
        <v/>
      </c>
      <c r="G2651" s="43"/>
      <c r="H2651" s="43"/>
      <c r="I2651" s="43"/>
    </row>
    <row r="2652" spans="1:9" ht="24.95" customHeight="1" thickBot="1">
      <c r="A2652" s="43"/>
      <c r="B2652" s="43"/>
      <c r="C2652" s="43"/>
      <c r="D2652" s="85" t="str">
        <f>IFERROR(VLOOKUP(C2652,التكويد!$A$2:$R$1501,5,0),"")</f>
        <v/>
      </c>
      <c r="F2652" s="91" t="str">
        <f t="shared" si="41"/>
        <v/>
      </c>
      <c r="G2652" s="43"/>
      <c r="H2652" s="43"/>
      <c r="I2652" s="43"/>
    </row>
    <row r="2653" spans="1:9" ht="24.95" customHeight="1" thickBot="1">
      <c r="A2653" s="43"/>
      <c r="B2653" s="43"/>
      <c r="C2653" s="43"/>
      <c r="D2653" s="85" t="str">
        <f>IFERROR(VLOOKUP(C2653,التكويد!$A$2:$R$1501,5,0),"")</f>
        <v/>
      </c>
      <c r="F2653" s="91" t="str">
        <f t="shared" si="41"/>
        <v/>
      </c>
      <c r="G2653" s="43"/>
      <c r="H2653" s="43"/>
      <c r="I2653" s="43"/>
    </row>
    <row r="2654" spans="1:9" ht="24.95" customHeight="1" thickBot="1">
      <c r="A2654" s="43"/>
      <c r="B2654" s="43"/>
      <c r="C2654" s="43"/>
      <c r="D2654" s="85" t="str">
        <f>IFERROR(VLOOKUP(C2654,التكويد!$A$2:$R$1501,5,0),"")</f>
        <v/>
      </c>
      <c r="F2654" s="91" t="str">
        <f t="shared" si="41"/>
        <v/>
      </c>
      <c r="G2654" s="43"/>
      <c r="H2654" s="43"/>
      <c r="I2654" s="43"/>
    </row>
    <row r="2655" spans="1:9" ht="24.95" customHeight="1" thickBot="1">
      <c r="A2655" s="43"/>
      <c r="B2655" s="43"/>
      <c r="C2655" s="43"/>
      <c r="D2655" s="85" t="str">
        <f>IFERROR(VLOOKUP(C2655,التكويد!$A$2:$R$1501,5,0),"")</f>
        <v/>
      </c>
      <c r="F2655" s="91" t="str">
        <f t="shared" si="41"/>
        <v/>
      </c>
      <c r="G2655" s="43"/>
      <c r="H2655" s="43"/>
      <c r="I2655" s="43"/>
    </row>
    <row r="2656" spans="1:9" ht="24.95" customHeight="1" thickBot="1">
      <c r="A2656" s="43"/>
      <c r="B2656" s="43"/>
      <c r="C2656" s="43"/>
      <c r="D2656" s="85" t="str">
        <f>IFERROR(VLOOKUP(C2656,التكويد!$A$2:$R$1501,5,0),"")</f>
        <v/>
      </c>
      <c r="F2656" s="91" t="str">
        <f t="shared" si="41"/>
        <v/>
      </c>
      <c r="G2656" s="43"/>
      <c r="H2656" s="43"/>
      <c r="I2656" s="43"/>
    </row>
    <row r="2657" spans="1:9" ht="24.95" customHeight="1" thickBot="1">
      <c r="A2657" s="43"/>
      <c r="B2657" s="43"/>
      <c r="C2657" s="43"/>
      <c r="D2657" s="85" t="str">
        <f>IFERROR(VLOOKUP(C2657,التكويد!$A$2:$R$1501,5,0),"")</f>
        <v/>
      </c>
      <c r="F2657" s="91" t="str">
        <f t="shared" si="41"/>
        <v/>
      </c>
      <c r="G2657" s="43"/>
      <c r="H2657" s="43"/>
      <c r="I2657" s="43"/>
    </row>
    <row r="2658" spans="1:9" ht="24.95" customHeight="1" thickBot="1">
      <c r="A2658" s="43"/>
      <c r="B2658" s="43"/>
      <c r="C2658" s="43"/>
      <c r="D2658" s="85" t="str">
        <f>IFERROR(VLOOKUP(C2658,التكويد!$A$2:$R$1501,5,0),"")</f>
        <v/>
      </c>
      <c r="F2658" s="91" t="str">
        <f t="shared" si="41"/>
        <v/>
      </c>
      <c r="G2658" s="43"/>
      <c r="H2658" s="43"/>
      <c r="I2658" s="43"/>
    </row>
    <row r="2659" spans="1:9" ht="24.95" customHeight="1" thickBot="1">
      <c r="A2659" s="43"/>
      <c r="B2659" s="43"/>
      <c r="C2659" s="43"/>
      <c r="D2659" s="85" t="str">
        <f>IFERROR(VLOOKUP(C2659,التكويد!$A$2:$R$1501,5,0),"")</f>
        <v/>
      </c>
      <c r="F2659" s="91" t="str">
        <f t="shared" si="41"/>
        <v/>
      </c>
      <c r="G2659" s="43"/>
      <c r="H2659" s="43"/>
      <c r="I2659" s="43"/>
    </row>
    <row r="2660" spans="1:9" ht="24.95" customHeight="1" thickBot="1">
      <c r="A2660" s="43"/>
      <c r="B2660" s="43"/>
      <c r="C2660" s="43"/>
      <c r="D2660" s="85" t="str">
        <f>IFERROR(VLOOKUP(C2660,التكويد!$A$2:$R$1501,5,0),"")</f>
        <v/>
      </c>
      <c r="F2660" s="91" t="str">
        <f t="shared" si="41"/>
        <v/>
      </c>
      <c r="G2660" s="43"/>
      <c r="H2660" s="43"/>
      <c r="I2660" s="43"/>
    </row>
    <row r="2661" spans="1:9" ht="24.95" customHeight="1" thickBot="1">
      <c r="A2661" s="43"/>
      <c r="B2661" s="43"/>
      <c r="C2661" s="43"/>
      <c r="D2661" s="85" t="str">
        <f>IFERROR(VLOOKUP(C2661,التكويد!$A$2:$R$1501,5,0),"")</f>
        <v/>
      </c>
      <c r="F2661" s="91" t="str">
        <f t="shared" si="41"/>
        <v/>
      </c>
      <c r="G2661" s="43"/>
      <c r="H2661" s="43"/>
      <c r="I2661" s="43"/>
    </row>
    <row r="2662" spans="1:9" ht="24.95" customHeight="1" thickBot="1">
      <c r="A2662" s="43"/>
      <c r="B2662" s="43"/>
      <c r="C2662" s="43"/>
      <c r="D2662" s="85" t="str">
        <f>IFERROR(VLOOKUP(C2662,التكويد!$A$2:$R$1501,5,0),"")</f>
        <v/>
      </c>
      <c r="F2662" s="91" t="str">
        <f t="shared" si="41"/>
        <v/>
      </c>
      <c r="G2662" s="43"/>
      <c r="H2662" s="43"/>
      <c r="I2662" s="43"/>
    </row>
    <row r="2663" spans="1:9" ht="24.95" customHeight="1" thickBot="1">
      <c r="A2663" s="43"/>
      <c r="B2663" s="43"/>
      <c r="C2663" s="43"/>
      <c r="D2663" s="85" t="str">
        <f>IFERROR(VLOOKUP(C2663,التكويد!$A$2:$R$1501,5,0),"")</f>
        <v/>
      </c>
      <c r="F2663" s="91" t="str">
        <f t="shared" si="41"/>
        <v/>
      </c>
      <c r="G2663" s="43"/>
      <c r="H2663" s="43"/>
      <c r="I2663" s="43"/>
    </row>
    <row r="2664" spans="1:9" ht="24.95" customHeight="1" thickBot="1">
      <c r="A2664" s="43"/>
      <c r="B2664" s="43"/>
      <c r="C2664" s="43"/>
      <c r="D2664" s="85" t="str">
        <f>IFERROR(VLOOKUP(C2664,التكويد!$A$2:$R$1501,5,0),"")</f>
        <v/>
      </c>
      <c r="F2664" s="91" t="str">
        <f t="shared" si="41"/>
        <v/>
      </c>
      <c r="G2664" s="43"/>
      <c r="H2664" s="43"/>
      <c r="I2664" s="43"/>
    </row>
    <row r="2665" spans="1:9" ht="24.95" customHeight="1" thickBot="1">
      <c r="A2665" s="43"/>
      <c r="B2665" s="43"/>
      <c r="C2665" s="43"/>
      <c r="D2665" s="85" t="str">
        <f>IFERROR(VLOOKUP(C2665,التكويد!$A$2:$R$1501,5,0),"")</f>
        <v/>
      </c>
      <c r="F2665" s="91" t="str">
        <f t="shared" si="41"/>
        <v/>
      </c>
      <c r="G2665" s="43"/>
      <c r="H2665" s="43"/>
      <c r="I2665" s="43"/>
    </row>
    <row r="2666" spans="1:9" ht="24.95" customHeight="1" thickBot="1">
      <c r="A2666" s="43"/>
      <c r="B2666" s="43"/>
      <c r="C2666" s="43"/>
      <c r="D2666" s="85" t="str">
        <f>IFERROR(VLOOKUP(C2666,التكويد!$A$2:$R$1501,5,0),"")</f>
        <v/>
      </c>
      <c r="F2666" s="91" t="str">
        <f t="shared" si="41"/>
        <v/>
      </c>
      <c r="G2666" s="43"/>
      <c r="H2666" s="43"/>
      <c r="I2666" s="43"/>
    </row>
    <row r="2667" spans="1:9" ht="24.95" customHeight="1" thickBot="1">
      <c r="A2667" s="43"/>
      <c r="B2667" s="43"/>
      <c r="C2667" s="43"/>
      <c r="D2667" s="85" t="str">
        <f>IFERROR(VLOOKUP(C2667,التكويد!$A$2:$R$1501,5,0),"")</f>
        <v/>
      </c>
      <c r="F2667" s="91" t="str">
        <f t="shared" si="41"/>
        <v/>
      </c>
      <c r="G2667" s="43"/>
      <c r="H2667" s="43"/>
      <c r="I2667" s="43"/>
    </row>
    <row r="2668" spans="1:9" ht="24.95" customHeight="1" thickBot="1">
      <c r="A2668" s="43"/>
      <c r="B2668" s="43"/>
      <c r="C2668" s="43"/>
      <c r="D2668" s="85" t="str">
        <f>IFERROR(VLOOKUP(C2668,التكويد!$A$2:$R$1501,5,0),"")</f>
        <v/>
      </c>
      <c r="F2668" s="91" t="str">
        <f t="shared" si="41"/>
        <v/>
      </c>
      <c r="G2668" s="43"/>
      <c r="H2668" s="43"/>
      <c r="I2668" s="43"/>
    </row>
    <row r="2669" spans="1:9" ht="24.95" customHeight="1" thickBot="1">
      <c r="A2669" s="43"/>
      <c r="B2669" s="43"/>
      <c r="C2669" s="43"/>
      <c r="D2669" s="85" t="str">
        <f>IFERROR(VLOOKUP(C2669,التكويد!$A$2:$R$1501,5,0),"")</f>
        <v/>
      </c>
      <c r="F2669" s="91" t="str">
        <f t="shared" si="41"/>
        <v/>
      </c>
      <c r="G2669" s="43"/>
      <c r="H2669" s="43"/>
      <c r="I2669" s="43"/>
    </row>
    <row r="2670" spans="1:9" ht="24.95" customHeight="1" thickBot="1">
      <c r="A2670" s="43"/>
      <c r="B2670" s="43"/>
      <c r="C2670" s="43"/>
      <c r="D2670" s="85" t="str">
        <f>IFERROR(VLOOKUP(C2670,التكويد!$A$2:$R$1501,5,0),"")</f>
        <v/>
      </c>
      <c r="F2670" s="91" t="str">
        <f t="shared" si="41"/>
        <v/>
      </c>
      <c r="G2670" s="43"/>
      <c r="H2670" s="43"/>
      <c r="I2670" s="43"/>
    </row>
    <row r="2671" spans="1:9" ht="24.95" customHeight="1" thickBot="1">
      <c r="A2671" s="43"/>
      <c r="B2671" s="43"/>
      <c r="C2671" s="43"/>
      <c r="D2671" s="85" t="str">
        <f>IFERROR(VLOOKUP(C2671,التكويد!$A$2:$R$1501,5,0),"")</f>
        <v/>
      </c>
      <c r="F2671" s="91" t="str">
        <f t="shared" si="41"/>
        <v/>
      </c>
      <c r="G2671" s="43"/>
      <c r="H2671" s="43"/>
      <c r="I2671" s="43"/>
    </row>
    <row r="2672" spans="1:9" ht="24.95" customHeight="1" thickBot="1">
      <c r="A2672" s="43"/>
      <c r="B2672" s="43"/>
      <c r="C2672" s="43"/>
      <c r="D2672" s="85" t="str">
        <f>IFERROR(VLOOKUP(C2672,التكويد!$A$2:$R$1501,5,0),"")</f>
        <v/>
      </c>
      <c r="F2672" s="91" t="str">
        <f t="shared" si="41"/>
        <v/>
      </c>
      <c r="G2672" s="43"/>
      <c r="H2672" s="43"/>
      <c r="I2672" s="43"/>
    </row>
    <row r="2673" spans="1:9" ht="24.95" customHeight="1" thickBot="1">
      <c r="A2673" s="43"/>
      <c r="B2673" s="43"/>
      <c r="C2673" s="43"/>
      <c r="D2673" s="85" t="str">
        <f>IFERROR(VLOOKUP(C2673,التكويد!$A$2:$R$1501,5,0),"")</f>
        <v/>
      </c>
      <c r="F2673" s="91" t="str">
        <f t="shared" si="41"/>
        <v/>
      </c>
      <c r="G2673" s="43"/>
      <c r="H2673" s="43"/>
      <c r="I2673" s="43"/>
    </row>
    <row r="2674" spans="1:9" ht="24.95" customHeight="1" thickBot="1">
      <c r="A2674" s="43"/>
      <c r="B2674" s="43"/>
      <c r="C2674" s="43"/>
      <c r="D2674" s="85" t="str">
        <f>IFERROR(VLOOKUP(C2674,التكويد!$A$2:$R$1501,5,0),"")</f>
        <v/>
      </c>
      <c r="F2674" s="91" t="str">
        <f t="shared" si="41"/>
        <v/>
      </c>
      <c r="G2674" s="43"/>
      <c r="H2674" s="43"/>
      <c r="I2674" s="43"/>
    </row>
    <row r="2675" spans="1:9" ht="24.95" customHeight="1" thickBot="1">
      <c r="A2675" s="43"/>
      <c r="B2675" s="43"/>
      <c r="C2675" s="43"/>
      <c r="D2675" s="85" t="str">
        <f>IFERROR(VLOOKUP(C2675,التكويد!$A$2:$R$1501,5,0),"")</f>
        <v/>
      </c>
      <c r="F2675" s="91" t="str">
        <f t="shared" si="41"/>
        <v/>
      </c>
      <c r="G2675" s="43"/>
      <c r="H2675" s="43"/>
      <c r="I2675" s="43"/>
    </row>
    <row r="2676" spans="1:9" ht="24.95" customHeight="1" thickBot="1">
      <c r="A2676" s="43"/>
      <c r="B2676" s="43"/>
      <c r="C2676" s="43"/>
      <c r="D2676" s="85" t="str">
        <f>IFERROR(VLOOKUP(C2676,التكويد!$A$2:$R$1501,5,0),"")</f>
        <v/>
      </c>
      <c r="F2676" s="91" t="str">
        <f t="shared" si="41"/>
        <v/>
      </c>
      <c r="G2676" s="43"/>
      <c r="H2676" s="43"/>
      <c r="I2676" s="43"/>
    </row>
    <row r="2677" spans="1:9" ht="24.95" customHeight="1" thickBot="1">
      <c r="A2677" s="43"/>
      <c r="B2677" s="43"/>
      <c r="C2677" s="43"/>
      <c r="D2677" s="85" t="str">
        <f>IFERROR(VLOOKUP(C2677,التكويد!$A$2:$R$1501,5,0),"")</f>
        <v/>
      </c>
      <c r="F2677" s="91" t="str">
        <f t="shared" si="41"/>
        <v/>
      </c>
      <c r="G2677" s="43"/>
      <c r="H2677" s="43"/>
      <c r="I2677" s="43"/>
    </row>
    <row r="2678" spans="1:9" ht="24.95" customHeight="1" thickBot="1">
      <c r="A2678" s="43"/>
      <c r="B2678" s="43"/>
      <c r="C2678" s="43"/>
      <c r="D2678" s="85" t="str">
        <f>IFERROR(VLOOKUP(C2678,التكويد!$A$2:$R$1501,5,0),"")</f>
        <v/>
      </c>
      <c r="F2678" s="91" t="str">
        <f t="shared" si="41"/>
        <v/>
      </c>
      <c r="G2678" s="43"/>
      <c r="H2678" s="43"/>
      <c r="I2678" s="43"/>
    </row>
    <row r="2679" spans="1:9" ht="24.95" customHeight="1" thickBot="1">
      <c r="A2679" s="43"/>
      <c r="B2679" s="43"/>
      <c r="C2679" s="43"/>
      <c r="D2679" s="85" t="str">
        <f>IFERROR(VLOOKUP(C2679,التكويد!$A$2:$R$1501,5,0),"")</f>
        <v/>
      </c>
      <c r="F2679" s="91" t="str">
        <f t="shared" si="41"/>
        <v/>
      </c>
      <c r="G2679" s="43"/>
      <c r="H2679" s="43"/>
      <c r="I2679" s="43"/>
    </row>
    <row r="2680" spans="1:9" ht="24.95" customHeight="1" thickBot="1">
      <c r="A2680" s="43"/>
      <c r="B2680" s="43"/>
      <c r="C2680" s="43"/>
      <c r="D2680" s="85" t="str">
        <f>IFERROR(VLOOKUP(C2680,التكويد!$A$2:$R$1501,5,0),"")</f>
        <v/>
      </c>
      <c r="F2680" s="91" t="str">
        <f t="shared" si="41"/>
        <v/>
      </c>
      <c r="G2680" s="43"/>
      <c r="H2680" s="43"/>
      <c r="I2680" s="43"/>
    </row>
    <row r="2681" spans="1:9" ht="24.95" customHeight="1" thickBot="1">
      <c r="A2681" s="43"/>
      <c r="B2681" s="43"/>
      <c r="C2681" s="43"/>
      <c r="D2681" s="85" t="str">
        <f>IFERROR(VLOOKUP(C2681,التكويد!$A$2:$R$1501,5,0),"")</f>
        <v/>
      </c>
      <c r="F2681" s="91" t="str">
        <f t="shared" si="41"/>
        <v/>
      </c>
      <c r="G2681" s="43"/>
      <c r="H2681" s="43"/>
      <c r="I2681" s="43"/>
    </row>
    <row r="2682" spans="1:9" ht="24.95" customHeight="1" thickBot="1">
      <c r="A2682" s="43"/>
      <c r="B2682" s="43"/>
      <c r="C2682" s="43"/>
      <c r="D2682" s="85" t="str">
        <f>IFERROR(VLOOKUP(C2682,التكويد!$A$2:$R$1501,5,0),"")</f>
        <v/>
      </c>
      <c r="F2682" s="91" t="str">
        <f t="shared" si="41"/>
        <v/>
      </c>
      <c r="G2682" s="43"/>
      <c r="H2682" s="43"/>
      <c r="I2682" s="43"/>
    </row>
    <row r="2683" spans="1:9" ht="24.95" customHeight="1" thickBot="1">
      <c r="A2683" s="43"/>
      <c r="B2683" s="43"/>
      <c r="C2683" s="43"/>
      <c r="D2683" s="85" t="str">
        <f>IFERROR(VLOOKUP(C2683,التكويد!$A$2:$R$1501,5,0),"")</f>
        <v/>
      </c>
      <c r="F2683" s="91" t="str">
        <f t="shared" si="41"/>
        <v/>
      </c>
      <c r="G2683" s="43"/>
      <c r="H2683" s="43"/>
      <c r="I2683" s="43"/>
    </row>
    <row r="2684" spans="1:9" ht="24.95" customHeight="1" thickBot="1">
      <c r="A2684" s="43"/>
      <c r="B2684" s="43"/>
      <c r="C2684" s="43"/>
      <c r="D2684" s="85" t="str">
        <f>IFERROR(VLOOKUP(C2684,التكويد!$A$2:$R$1501,5,0),"")</f>
        <v/>
      </c>
      <c r="F2684" s="91" t="str">
        <f t="shared" si="41"/>
        <v/>
      </c>
      <c r="G2684" s="43"/>
      <c r="H2684" s="43"/>
      <c r="I2684" s="43"/>
    </row>
    <row r="2685" spans="1:9" ht="24.95" customHeight="1" thickBot="1">
      <c r="A2685" s="43"/>
      <c r="B2685" s="43"/>
      <c r="C2685" s="43"/>
      <c r="D2685" s="85" t="str">
        <f>IFERROR(VLOOKUP(C2685,التكويد!$A$2:$R$1501,5,0),"")</f>
        <v/>
      </c>
      <c r="F2685" s="91" t="str">
        <f t="shared" si="41"/>
        <v/>
      </c>
      <c r="G2685" s="43"/>
      <c r="H2685" s="43"/>
      <c r="I2685" s="43"/>
    </row>
    <row r="2686" spans="1:9" ht="24.95" customHeight="1" thickBot="1">
      <c r="A2686" s="43"/>
      <c r="B2686" s="43"/>
      <c r="C2686" s="43"/>
      <c r="D2686" s="85" t="str">
        <f>IFERROR(VLOOKUP(C2686,التكويد!$A$2:$R$1501,5,0),"")</f>
        <v/>
      </c>
      <c r="F2686" s="91" t="str">
        <f t="shared" si="41"/>
        <v/>
      </c>
      <c r="G2686" s="43"/>
      <c r="H2686" s="43"/>
      <c r="I2686" s="43"/>
    </row>
    <row r="2687" spans="1:9" ht="24.95" customHeight="1" thickBot="1">
      <c r="A2687" s="43"/>
      <c r="B2687" s="43"/>
      <c r="C2687" s="43"/>
      <c r="D2687" s="85" t="str">
        <f>IFERROR(VLOOKUP(C2687,التكويد!$A$2:$R$1501,5,0),"")</f>
        <v/>
      </c>
      <c r="F2687" s="91" t="str">
        <f t="shared" si="41"/>
        <v/>
      </c>
      <c r="G2687" s="43"/>
      <c r="H2687" s="43"/>
      <c r="I2687" s="43"/>
    </row>
    <row r="2688" spans="1:9" ht="24.95" customHeight="1" thickBot="1">
      <c r="A2688" s="43"/>
      <c r="B2688" s="43"/>
      <c r="C2688" s="43"/>
      <c r="D2688" s="85" t="str">
        <f>IFERROR(VLOOKUP(C2688,التكويد!$A$2:$R$1501,5,0),"")</f>
        <v/>
      </c>
      <c r="F2688" s="91" t="str">
        <f t="shared" si="41"/>
        <v/>
      </c>
      <c r="G2688" s="43"/>
      <c r="H2688" s="43"/>
      <c r="I2688" s="43"/>
    </row>
    <row r="2689" spans="1:9" ht="24.95" customHeight="1" thickBot="1">
      <c r="A2689" s="43"/>
      <c r="B2689" s="43"/>
      <c r="C2689" s="43"/>
      <c r="D2689" s="85" t="str">
        <f>IFERROR(VLOOKUP(C2689,التكويد!$A$2:$R$1501,5,0),"")</f>
        <v/>
      </c>
      <c r="F2689" s="91" t="str">
        <f t="shared" si="41"/>
        <v/>
      </c>
      <c r="G2689" s="43"/>
      <c r="H2689" s="43"/>
      <c r="I2689" s="43"/>
    </row>
    <row r="2690" spans="1:9" ht="24.95" customHeight="1" thickBot="1">
      <c r="A2690" s="43"/>
      <c r="B2690" s="43"/>
      <c r="C2690" s="43"/>
      <c r="D2690" s="85" t="str">
        <f>IFERROR(VLOOKUP(C2690,التكويد!$A$2:$R$1501,5,0),"")</f>
        <v/>
      </c>
      <c r="F2690" s="91" t="str">
        <f t="shared" ref="F2690:F2753" si="42">IFERROR(SUM(E2690/G2690),"")</f>
        <v/>
      </c>
      <c r="G2690" s="43"/>
      <c r="H2690" s="43"/>
      <c r="I2690" s="43"/>
    </row>
    <row r="2691" spans="1:9" ht="24.95" customHeight="1" thickBot="1">
      <c r="A2691" s="43"/>
      <c r="B2691" s="43"/>
      <c r="C2691" s="43"/>
      <c r="D2691" s="85" t="str">
        <f>IFERROR(VLOOKUP(C2691,التكويد!$A$2:$R$1501,5,0),"")</f>
        <v/>
      </c>
      <c r="F2691" s="91" t="str">
        <f t="shared" si="42"/>
        <v/>
      </c>
      <c r="G2691" s="43"/>
      <c r="H2691" s="43"/>
      <c r="I2691" s="43"/>
    </row>
    <row r="2692" spans="1:9" ht="24.95" customHeight="1" thickBot="1">
      <c r="A2692" s="43"/>
      <c r="B2692" s="43"/>
      <c r="C2692" s="43"/>
      <c r="D2692" s="85" t="str">
        <f>IFERROR(VLOOKUP(C2692,التكويد!$A$2:$R$1501,5,0),"")</f>
        <v/>
      </c>
      <c r="F2692" s="91" t="str">
        <f t="shared" si="42"/>
        <v/>
      </c>
      <c r="G2692" s="43"/>
      <c r="H2692" s="43"/>
      <c r="I2692" s="43"/>
    </row>
    <row r="2693" spans="1:9" ht="24.95" customHeight="1" thickBot="1">
      <c r="A2693" s="43"/>
      <c r="B2693" s="43"/>
      <c r="C2693" s="43"/>
      <c r="D2693" s="85" t="str">
        <f>IFERROR(VLOOKUP(C2693,التكويد!$A$2:$R$1501,5,0),"")</f>
        <v/>
      </c>
      <c r="F2693" s="91" t="str">
        <f t="shared" si="42"/>
        <v/>
      </c>
      <c r="G2693" s="43"/>
      <c r="H2693" s="43"/>
      <c r="I2693" s="43"/>
    </row>
    <row r="2694" spans="1:9" ht="24.95" customHeight="1" thickBot="1">
      <c r="A2694" s="43"/>
      <c r="B2694" s="43"/>
      <c r="C2694" s="43"/>
      <c r="D2694" s="85" t="str">
        <f>IFERROR(VLOOKUP(C2694,التكويد!$A$2:$R$1501,5,0),"")</f>
        <v/>
      </c>
      <c r="F2694" s="91" t="str">
        <f t="shared" si="42"/>
        <v/>
      </c>
      <c r="G2694" s="43"/>
      <c r="H2694" s="43"/>
      <c r="I2694" s="43"/>
    </row>
    <row r="2695" spans="1:9" ht="24.95" customHeight="1" thickBot="1">
      <c r="A2695" s="43"/>
      <c r="B2695" s="43"/>
      <c r="C2695" s="43"/>
      <c r="D2695" s="85" t="str">
        <f>IFERROR(VLOOKUP(C2695,التكويد!$A$2:$R$1501,5,0),"")</f>
        <v/>
      </c>
      <c r="F2695" s="91" t="str">
        <f t="shared" si="42"/>
        <v/>
      </c>
      <c r="G2695" s="43"/>
      <c r="H2695" s="43"/>
      <c r="I2695" s="43"/>
    </row>
    <row r="2696" spans="1:9" ht="24.95" customHeight="1" thickBot="1">
      <c r="A2696" s="43"/>
      <c r="B2696" s="43"/>
      <c r="C2696" s="43"/>
      <c r="D2696" s="85" t="str">
        <f>IFERROR(VLOOKUP(C2696,التكويد!$A$2:$R$1501,5,0),"")</f>
        <v/>
      </c>
      <c r="F2696" s="91" t="str">
        <f t="shared" si="42"/>
        <v/>
      </c>
      <c r="G2696" s="43"/>
      <c r="H2696" s="43"/>
      <c r="I2696" s="43"/>
    </row>
    <row r="2697" spans="1:9" ht="24.95" customHeight="1" thickBot="1">
      <c r="A2697" s="43"/>
      <c r="B2697" s="43"/>
      <c r="C2697" s="43"/>
      <c r="D2697" s="85" t="str">
        <f>IFERROR(VLOOKUP(C2697,التكويد!$A$2:$R$1501,5,0),"")</f>
        <v/>
      </c>
      <c r="F2697" s="91" t="str">
        <f t="shared" si="42"/>
        <v/>
      </c>
      <c r="G2697" s="43"/>
      <c r="H2697" s="43"/>
      <c r="I2697" s="43"/>
    </row>
    <row r="2698" spans="1:9" ht="24.95" customHeight="1" thickBot="1">
      <c r="A2698" s="43"/>
      <c r="B2698" s="43"/>
      <c r="C2698" s="43"/>
      <c r="D2698" s="85" t="str">
        <f>IFERROR(VLOOKUP(C2698,التكويد!$A$2:$R$1501,5,0),"")</f>
        <v/>
      </c>
      <c r="F2698" s="91" t="str">
        <f t="shared" si="42"/>
        <v/>
      </c>
      <c r="G2698" s="43"/>
      <c r="H2698" s="43"/>
      <c r="I2698" s="43"/>
    </row>
    <row r="2699" spans="1:9" ht="24.95" customHeight="1" thickBot="1">
      <c r="A2699" s="43"/>
      <c r="B2699" s="43"/>
      <c r="C2699" s="43"/>
      <c r="D2699" s="85" t="str">
        <f>IFERROR(VLOOKUP(C2699,التكويد!$A$2:$R$1501,5,0),"")</f>
        <v/>
      </c>
      <c r="F2699" s="91" t="str">
        <f t="shared" si="42"/>
        <v/>
      </c>
      <c r="G2699" s="43"/>
      <c r="H2699" s="43"/>
      <c r="I2699" s="43"/>
    </row>
    <row r="2700" spans="1:9" ht="24.95" customHeight="1" thickBot="1">
      <c r="A2700" s="43"/>
      <c r="B2700" s="43"/>
      <c r="C2700" s="43"/>
      <c r="D2700" s="85" t="str">
        <f>IFERROR(VLOOKUP(C2700,التكويد!$A$2:$R$1501,5,0),"")</f>
        <v/>
      </c>
      <c r="F2700" s="91" t="str">
        <f t="shared" si="42"/>
        <v/>
      </c>
      <c r="G2700" s="43"/>
      <c r="H2700" s="43"/>
      <c r="I2700" s="43"/>
    </row>
    <row r="2701" spans="1:9" ht="24.95" customHeight="1" thickBot="1">
      <c r="A2701" s="43"/>
      <c r="B2701" s="43"/>
      <c r="C2701" s="43"/>
      <c r="D2701" s="85" t="str">
        <f>IFERROR(VLOOKUP(C2701,التكويد!$A$2:$R$1501,5,0),"")</f>
        <v/>
      </c>
      <c r="F2701" s="91" t="str">
        <f t="shared" si="42"/>
        <v/>
      </c>
      <c r="G2701" s="43"/>
      <c r="H2701" s="43"/>
      <c r="I2701" s="43"/>
    </row>
    <row r="2702" spans="1:9" ht="24.95" customHeight="1" thickBot="1">
      <c r="A2702" s="43"/>
      <c r="B2702" s="43"/>
      <c r="C2702" s="43"/>
      <c r="D2702" s="85" t="str">
        <f>IFERROR(VLOOKUP(C2702,التكويد!$A$2:$R$1501,5,0),"")</f>
        <v/>
      </c>
      <c r="F2702" s="91" t="str">
        <f t="shared" si="42"/>
        <v/>
      </c>
      <c r="G2702" s="43"/>
      <c r="H2702" s="43"/>
      <c r="I2702" s="43"/>
    </row>
    <row r="2703" spans="1:9" ht="24.95" customHeight="1" thickBot="1">
      <c r="A2703" s="43"/>
      <c r="B2703" s="43"/>
      <c r="C2703" s="43"/>
      <c r="D2703" s="85" t="str">
        <f>IFERROR(VLOOKUP(C2703,التكويد!$A$2:$R$1501,5,0),"")</f>
        <v/>
      </c>
      <c r="F2703" s="91" t="str">
        <f t="shared" si="42"/>
        <v/>
      </c>
      <c r="G2703" s="43"/>
      <c r="H2703" s="43"/>
      <c r="I2703" s="43"/>
    </row>
    <row r="2704" spans="1:9" ht="24.95" customHeight="1" thickBot="1">
      <c r="A2704" s="43"/>
      <c r="B2704" s="43"/>
      <c r="C2704" s="43"/>
      <c r="D2704" s="85" t="str">
        <f>IFERROR(VLOOKUP(C2704,التكويد!$A$2:$R$1501,5,0),"")</f>
        <v/>
      </c>
      <c r="F2704" s="91" t="str">
        <f t="shared" si="42"/>
        <v/>
      </c>
      <c r="G2704" s="43"/>
      <c r="H2704" s="43"/>
      <c r="I2704" s="43"/>
    </row>
    <row r="2705" spans="1:9" ht="24.95" customHeight="1" thickBot="1">
      <c r="A2705" s="43"/>
      <c r="B2705" s="43"/>
      <c r="C2705" s="43"/>
      <c r="D2705" s="85" t="str">
        <f>IFERROR(VLOOKUP(C2705,التكويد!$A$2:$R$1501,5,0),"")</f>
        <v/>
      </c>
      <c r="F2705" s="91" t="str">
        <f t="shared" si="42"/>
        <v/>
      </c>
      <c r="G2705" s="43"/>
      <c r="H2705" s="43"/>
      <c r="I2705" s="43"/>
    </row>
    <row r="2706" spans="1:9" ht="24.95" customHeight="1" thickBot="1">
      <c r="A2706" s="43"/>
      <c r="B2706" s="43"/>
      <c r="C2706" s="43"/>
      <c r="D2706" s="85" t="str">
        <f>IFERROR(VLOOKUP(C2706,التكويد!$A$2:$R$1501,5,0),"")</f>
        <v/>
      </c>
      <c r="F2706" s="91" t="str">
        <f t="shared" si="42"/>
        <v/>
      </c>
      <c r="G2706" s="43"/>
      <c r="H2706" s="43"/>
      <c r="I2706" s="43"/>
    </row>
    <row r="2707" spans="1:9" ht="24.95" customHeight="1" thickBot="1">
      <c r="A2707" s="43"/>
      <c r="B2707" s="43"/>
      <c r="C2707" s="43"/>
      <c r="D2707" s="85" t="str">
        <f>IFERROR(VLOOKUP(C2707,التكويد!$A$2:$R$1501,5,0),"")</f>
        <v/>
      </c>
      <c r="F2707" s="91" t="str">
        <f t="shared" si="42"/>
        <v/>
      </c>
      <c r="G2707" s="43"/>
      <c r="H2707" s="43"/>
      <c r="I2707" s="43"/>
    </row>
    <row r="2708" spans="1:9" ht="24.95" customHeight="1" thickBot="1">
      <c r="A2708" s="43"/>
      <c r="B2708" s="43"/>
      <c r="C2708" s="43"/>
      <c r="D2708" s="85" t="str">
        <f>IFERROR(VLOOKUP(C2708,التكويد!$A$2:$R$1501,5,0),"")</f>
        <v/>
      </c>
      <c r="F2708" s="91" t="str">
        <f t="shared" si="42"/>
        <v/>
      </c>
      <c r="G2708" s="43"/>
      <c r="H2708" s="43"/>
      <c r="I2708" s="43"/>
    </row>
    <row r="2709" spans="1:9" ht="24.95" customHeight="1" thickBot="1">
      <c r="A2709" s="43"/>
      <c r="B2709" s="43"/>
      <c r="C2709" s="43"/>
      <c r="D2709" s="85" t="str">
        <f>IFERROR(VLOOKUP(C2709,التكويد!$A$2:$R$1501,5,0),"")</f>
        <v/>
      </c>
      <c r="F2709" s="91" t="str">
        <f t="shared" si="42"/>
        <v/>
      </c>
      <c r="G2709" s="43"/>
      <c r="H2709" s="43"/>
      <c r="I2709" s="43"/>
    </row>
    <row r="2710" spans="1:9" ht="24.95" customHeight="1" thickBot="1">
      <c r="A2710" s="43"/>
      <c r="B2710" s="43"/>
      <c r="C2710" s="43"/>
      <c r="D2710" s="85" t="str">
        <f>IFERROR(VLOOKUP(C2710,التكويد!$A$2:$R$1501,5,0),"")</f>
        <v/>
      </c>
      <c r="F2710" s="91" t="str">
        <f t="shared" si="42"/>
        <v/>
      </c>
      <c r="G2710" s="43"/>
      <c r="H2710" s="43"/>
      <c r="I2710" s="43"/>
    </row>
    <row r="2711" spans="1:9" ht="24.95" customHeight="1" thickBot="1">
      <c r="A2711" s="43"/>
      <c r="B2711" s="43"/>
      <c r="C2711" s="43"/>
      <c r="D2711" s="85" t="str">
        <f>IFERROR(VLOOKUP(C2711,التكويد!$A$2:$R$1501,5,0),"")</f>
        <v/>
      </c>
      <c r="F2711" s="91" t="str">
        <f t="shared" si="42"/>
        <v/>
      </c>
      <c r="G2711" s="43"/>
      <c r="H2711" s="43"/>
      <c r="I2711" s="43"/>
    </row>
    <row r="2712" spans="1:9" ht="24.95" customHeight="1" thickBot="1">
      <c r="A2712" s="43"/>
      <c r="B2712" s="43"/>
      <c r="C2712" s="43"/>
      <c r="D2712" s="85" t="str">
        <f>IFERROR(VLOOKUP(C2712,التكويد!$A$2:$R$1501,5,0),"")</f>
        <v/>
      </c>
      <c r="F2712" s="91" t="str">
        <f t="shared" si="42"/>
        <v/>
      </c>
      <c r="G2712" s="43"/>
      <c r="H2712" s="43"/>
      <c r="I2712" s="43"/>
    </row>
    <row r="2713" spans="1:9" ht="24.95" customHeight="1" thickBot="1">
      <c r="A2713" s="43"/>
      <c r="B2713" s="43"/>
      <c r="C2713" s="43"/>
      <c r="D2713" s="85" t="str">
        <f>IFERROR(VLOOKUP(C2713,التكويد!$A$2:$R$1501,5,0),"")</f>
        <v/>
      </c>
      <c r="F2713" s="91" t="str">
        <f t="shared" si="42"/>
        <v/>
      </c>
      <c r="G2713" s="43"/>
      <c r="H2713" s="43"/>
      <c r="I2713" s="43"/>
    </row>
    <row r="2714" spans="1:9" ht="24.95" customHeight="1" thickBot="1">
      <c r="A2714" s="43"/>
      <c r="B2714" s="43"/>
      <c r="C2714" s="43"/>
      <c r="D2714" s="85" t="str">
        <f>IFERROR(VLOOKUP(C2714,التكويد!$A$2:$R$1501,5,0),"")</f>
        <v/>
      </c>
      <c r="F2714" s="91" t="str">
        <f t="shared" si="42"/>
        <v/>
      </c>
      <c r="G2714" s="43"/>
      <c r="H2714" s="43"/>
      <c r="I2714" s="43"/>
    </row>
    <row r="2715" spans="1:9" ht="24.95" customHeight="1" thickBot="1">
      <c r="A2715" s="43"/>
      <c r="B2715" s="43"/>
      <c r="C2715" s="43"/>
      <c r="D2715" s="85" t="str">
        <f>IFERROR(VLOOKUP(C2715,التكويد!$A$2:$R$1501,5,0),"")</f>
        <v/>
      </c>
      <c r="F2715" s="91" t="str">
        <f t="shared" si="42"/>
        <v/>
      </c>
      <c r="G2715" s="43"/>
      <c r="H2715" s="43"/>
      <c r="I2715" s="43"/>
    </row>
    <row r="2716" spans="1:9" ht="24.95" customHeight="1" thickBot="1">
      <c r="A2716" s="43"/>
      <c r="B2716" s="43"/>
      <c r="C2716" s="43"/>
      <c r="D2716" s="85" t="str">
        <f>IFERROR(VLOOKUP(C2716,التكويد!$A$2:$R$1501,5,0),"")</f>
        <v/>
      </c>
      <c r="F2716" s="91" t="str">
        <f t="shared" si="42"/>
        <v/>
      </c>
      <c r="G2716" s="43"/>
      <c r="H2716" s="43"/>
      <c r="I2716" s="43"/>
    </row>
    <row r="2717" spans="1:9" ht="24.95" customHeight="1" thickBot="1">
      <c r="A2717" s="43"/>
      <c r="B2717" s="43"/>
      <c r="C2717" s="43"/>
      <c r="D2717" s="85" t="str">
        <f>IFERROR(VLOOKUP(C2717,التكويد!$A$2:$R$1501,5,0),"")</f>
        <v/>
      </c>
      <c r="F2717" s="91" t="str">
        <f t="shared" si="42"/>
        <v/>
      </c>
      <c r="G2717" s="43"/>
      <c r="H2717" s="43"/>
      <c r="I2717" s="43"/>
    </row>
    <row r="2718" spans="1:9" ht="24.95" customHeight="1" thickBot="1">
      <c r="A2718" s="43"/>
      <c r="B2718" s="43"/>
      <c r="C2718" s="43"/>
      <c r="D2718" s="85" t="str">
        <f>IFERROR(VLOOKUP(C2718,التكويد!$A$2:$R$1501,5,0),"")</f>
        <v/>
      </c>
      <c r="F2718" s="91" t="str">
        <f t="shared" si="42"/>
        <v/>
      </c>
      <c r="G2718" s="43"/>
      <c r="H2718" s="43"/>
      <c r="I2718" s="43"/>
    </row>
    <row r="2719" spans="1:9" ht="24.95" customHeight="1" thickBot="1">
      <c r="A2719" s="43"/>
      <c r="B2719" s="43"/>
      <c r="C2719" s="43"/>
      <c r="D2719" s="85" t="str">
        <f>IFERROR(VLOOKUP(C2719,التكويد!$A$2:$R$1501,5,0),"")</f>
        <v/>
      </c>
      <c r="F2719" s="91" t="str">
        <f t="shared" si="42"/>
        <v/>
      </c>
      <c r="G2719" s="43"/>
      <c r="H2719" s="43"/>
      <c r="I2719" s="43"/>
    </row>
    <row r="2720" spans="1:9" ht="24.95" customHeight="1" thickBot="1">
      <c r="A2720" s="43"/>
      <c r="B2720" s="43"/>
      <c r="C2720" s="43"/>
      <c r="D2720" s="85" t="str">
        <f>IFERROR(VLOOKUP(C2720,التكويد!$A$2:$R$1501,5,0),"")</f>
        <v/>
      </c>
      <c r="F2720" s="91" t="str">
        <f t="shared" si="42"/>
        <v/>
      </c>
      <c r="G2720" s="43"/>
      <c r="H2720" s="43"/>
      <c r="I2720" s="43"/>
    </row>
    <row r="2721" spans="1:9" ht="24.95" customHeight="1" thickBot="1">
      <c r="A2721" s="43"/>
      <c r="B2721" s="43"/>
      <c r="C2721" s="43"/>
      <c r="D2721" s="85" t="str">
        <f>IFERROR(VLOOKUP(C2721,التكويد!$A$2:$R$1501,5,0),"")</f>
        <v/>
      </c>
      <c r="F2721" s="91" t="str">
        <f t="shared" si="42"/>
        <v/>
      </c>
      <c r="G2721" s="43"/>
      <c r="H2721" s="43"/>
      <c r="I2721" s="43"/>
    </row>
    <row r="2722" spans="1:9" ht="24.95" customHeight="1" thickBot="1">
      <c r="A2722" s="43"/>
      <c r="B2722" s="43"/>
      <c r="C2722" s="43"/>
      <c r="D2722" s="85" t="str">
        <f>IFERROR(VLOOKUP(C2722,التكويد!$A$2:$R$1501,5,0),"")</f>
        <v/>
      </c>
      <c r="F2722" s="91" t="str">
        <f t="shared" si="42"/>
        <v/>
      </c>
      <c r="G2722" s="43"/>
      <c r="H2722" s="43"/>
      <c r="I2722" s="43"/>
    </row>
    <row r="2723" spans="1:9" ht="24.95" customHeight="1" thickBot="1">
      <c r="A2723" s="43"/>
      <c r="B2723" s="43"/>
      <c r="C2723" s="43"/>
      <c r="D2723" s="85" t="str">
        <f>IFERROR(VLOOKUP(C2723,التكويد!$A$2:$R$1501,5,0),"")</f>
        <v/>
      </c>
      <c r="F2723" s="91" t="str">
        <f t="shared" si="42"/>
        <v/>
      </c>
      <c r="G2723" s="43"/>
      <c r="H2723" s="43"/>
      <c r="I2723" s="43"/>
    </row>
    <row r="2724" spans="1:9" ht="24.95" customHeight="1" thickBot="1">
      <c r="A2724" s="43"/>
      <c r="B2724" s="43"/>
      <c r="C2724" s="43"/>
      <c r="D2724" s="85" t="str">
        <f>IFERROR(VLOOKUP(C2724,التكويد!$A$2:$R$1501,5,0),"")</f>
        <v/>
      </c>
      <c r="F2724" s="91" t="str">
        <f t="shared" si="42"/>
        <v/>
      </c>
      <c r="G2724" s="43"/>
      <c r="H2724" s="43"/>
      <c r="I2724" s="43"/>
    </row>
    <row r="2725" spans="1:9" ht="24.95" customHeight="1" thickBot="1">
      <c r="A2725" s="43"/>
      <c r="B2725" s="43"/>
      <c r="C2725" s="43"/>
      <c r="D2725" s="85" t="str">
        <f>IFERROR(VLOOKUP(C2725,التكويد!$A$2:$R$1501,5,0),"")</f>
        <v/>
      </c>
      <c r="F2725" s="91" t="str">
        <f t="shared" si="42"/>
        <v/>
      </c>
      <c r="G2725" s="43"/>
      <c r="H2725" s="43"/>
      <c r="I2725" s="43"/>
    </row>
    <row r="2726" spans="1:9" ht="24.95" customHeight="1" thickBot="1">
      <c r="A2726" s="43"/>
      <c r="B2726" s="43"/>
      <c r="C2726" s="43"/>
      <c r="D2726" s="85" t="str">
        <f>IFERROR(VLOOKUP(C2726,التكويد!$A$2:$R$1501,5,0),"")</f>
        <v/>
      </c>
      <c r="F2726" s="91" t="str">
        <f t="shared" si="42"/>
        <v/>
      </c>
      <c r="G2726" s="43"/>
      <c r="H2726" s="43"/>
      <c r="I2726" s="43"/>
    </row>
    <row r="2727" spans="1:9" ht="24.95" customHeight="1" thickBot="1">
      <c r="A2727" s="43"/>
      <c r="B2727" s="43"/>
      <c r="C2727" s="43"/>
      <c r="D2727" s="85" t="str">
        <f>IFERROR(VLOOKUP(C2727,التكويد!$A$2:$R$1501,5,0),"")</f>
        <v/>
      </c>
      <c r="F2727" s="91" t="str">
        <f t="shared" si="42"/>
        <v/>
      </c>
      <c r="G2727" s="43"/>
      <c r="H2727" s="43"/>
      <c r="I2727" s="43"/>
    </row>
    <row r="2728" spans="1:9" ht="24.95" customHeight="1" thickBot="1">
      <c r="A2728" s="43"/>
      <c r="B2728" s="43"/>
      <c r="C2728" s="43"/>
      <c r="D2728" s="85" t="str">
        <f>IFERROR(VLOOKUP(C2728,التكويد!$A$2:$R$1501,5,0),"")</f>
        <v/>
      </c>
      <c r="F2728" s="91" t="str">
        <f t="shared" si="42"/>
        <v/>
      </c>
      <c r="G2728" s="43"/>
      <c r="H2728" s="43"/>
      <c r="I2728" s="43"/>
    </row>
    <row r="2729" spans="1:9" ht="24.95" customHeight="1" thickBot="1">
      <c r="A2729" s="43"/>
      <c r="B2729" s="43"/>
      <c r="C2729" s="43"/>
      <c r="D2729" s="85" t="str">
        <f>IFERROR(VLOOKUP(C2729,التكويد!$A$2:$R$1501,5,0),"")</f>
        <v/>
      </c>
      <c r="F2729" s="91" t="str">
        <f t="shared" si="42"/>
        <v/>
      </c>
      <c r="G2729" s="43"/>
      <c r="H2729" s="43"/>
      <c r="I2729" s="43"/>
    </row>
    <row r="2730" spans="1:9" ht="24.95" customHeight="1" thickBot="1">
      <c r="A2730" s="43"/>
      <c r="B2730" s="43"/>
      <c r="C2730" s="43"/>
      <c r="D2730" s="85" t="str">
        <f>IFERROR(VLOOKUP(C2730,التكويد!$A$2:$R$1501,5,0),"")</f>
        <v/>
      </c>
      <c r="F2730" s="91" t="str">
        <f t="shared" si="42"/>
        <v/>
      </c>
      <c r="G2730" s="43"/>
      <c r="H2730" s="43"/>
      <c r="I2730" s="43"/>
    </row>
    <row r="2731" spans="1:9" ht="24.95" customHeight="1" thickBot="1">
      <c r="A2731" s="43"/>
      <c r="B2731" s="43"/>
      <c r="C2731" s="43"/>
      <c r="D2731" s="85" t="str">
        <f>IFERROR(VLOOKUP(C2731,التكويد!$A$2:$R$1501,5,0),"")</f>
        <v/>
      </c>
      <c r="F2731" s="91" t="str">
        <f t="shared" si="42"/>
        <v/>
      </c>
      <c r="G2731" s="43"/>
      <c r="H2731" s="43"/>
      <c r="I2731" s="43"/>
    </row>
    <row r="2732" spans="1:9" ht="24.95" customHeight="1" thickBot="1">
      <c r="A2732" s="43"/>
      <c r="B2732" s="43"/>
      <c r="C2732" s="43"/>
      <c r="D2732" s="85" t="str">
        <f>IFERROR(VLOOKUP(C2732,التكويد!$A$2:$R$1501,5,0),"")</f>
        <v/>
      </c>
      <c r="F2732" s="91" t="str">
        <f t="shared" si="42"/>
        <v/>
      </c>
      <c r="G2732" s="43"/>
      <c r="H2732" s="43"/>
      <c r="I2732" s="43"/>
    </row>
    <row r="2733" spans="1:9" ht="24.95" customHeight="1" thickBot="1">
      <c r="A2733" s="43"/>
      <c r="B2733" s="43"/>
      <c r="C2733" s="43"/>
      <c r="D2733" s="85" t="str">
        <f>IFERROR(VLOOKUP(C2733,التكويد!$A$2:$R$1501,5,0),"")</f>
        <v/>
      </c>
      <c r="F2733" s="91" t="str">
        <f t="shared" si="42"/>
        <v/>
      </c>
      <c r="G2733" s="43"/>
      <c r="H2733" s="43"/>
      <c r="I2733" s="43"/>
    </row>
    <row r="2734" spans="1:9" ht="24.95" customHeight="1" thickBot="1">
      <c r="A2734" s="43"/>
      <c r="B2734" s="43"/>
      <c r="C2734" s="43"/>
      <c r="D2734" s="85" t="str">
        <f>IFERROR(VLOOKUP(C2734,التكويد!$A$2:$R$1501,5,0),"")</f>
        <v/>
      </c>
      <c r="F2734" s="91" t="str">
        <f t="shared" si="42"/>
        <v/>
      </c>
      <c r="G2734" s="43"/>
      <c r="H2734" s="43"/>
      <c r="I2734" s="43"/>
    </row>
    <row r="2735" spans="1:9" ht="24.95" customHeight="1" thickBot="1">
      <c r="A2735" s="43"/>
      <c r="B2735" s="43"/>
      <c r="C2735" s="43"/>
      <c r="D2735" s="85" t="str">
        <f>IFERROR(VLOOKUP(C2735,التكويد!$A$2:$R$1501,5,0),"")</f>
        <v/>
      </c>
      <c r="F2735" s="91" t="str">
        <f t="shared" si="42"/>
        <v/>
      </c>
      <c r="G2735" s="43"/>
      <c r="H2735" s="43"/>
      <c r="I2735" s="43"/>
    </row>
    <row r="2736" spans="1:9" ht="24.95" customHeight="1" thickBot="1">
      <c r="A2736" s="43"/>
      <c r="B2736" s="43"/>
      <c r="C2736" s="43"/>
      <c r="D2736" s="85" t="str">
        <f>IFERROR(VLOOKUP(C2736,التكويد!$A$2:$R$1501,5,0),"")</f>
        <v/>
      </c>
      <c r="F2736" s="91" t="str">
        <f t="shared" si="42"/>
        <v/>
      </c>
      <c r="G2736" s="43"/>
      <c r="H2736" s="43"/>
      <c r="I2736" s="43"/>
    </row>
    <row r="2737" spans="1:9" ht="24.95" customHeight="1" thickBot="1">
      <c r="A2737" s="43"/>
      <c r="B2737" s="43"/>
      <c r="C2737" s="43"/>
      <c r="D2737" s="85" t="str">
        <f>IFERROR(VLOOKUP(C2737,التكويد!$A$2:$R$1501,5,0),"")</f>
        <v/>
      </c>
      <c r="F2737" s="91" t="str">
        <f t="shared" si="42"/>
        <v/>
      </c>
      <c r="G2737" s="43"/>
      <c r="H2737" s="43"/>
      <c r="I2737" s="43"/>
    </row>
    <row r="2738" spans="1:9" ht="24.95" customHeight="1" thickBot="1">
      <c r="A2738" s="43"/>
      <c r="B2738" s="43"/>
      <c r="C2738" s="43"/>
      <c r="D2738" s="85" t="str">
        <f>IFERROR(VLOOKUP(C2738,التكويد!$A$2:$R$1501,5,0),"")</f>
        <v/>
      </c>
      <c r="F2738" s="91" t="str">
        <f t="shared" si="42"/>
        <v/>
      </c>
      <c r="G2738" s="43"/>
      <c r="H2738" s="43"/>
      <c r="I2738" s="43"/>
    </row>
    <row r="2739" spans="1:9" ht="24.95" customHeight="1" thickBot="1">
      <c r="A2739" s="43"/>
      <c r="B2739" s="43"/>
      <c r="C2739" s="43"/>
      <c r="D2739" s="85" t="str">
        <f>IFERROR(VLOOKUP(C2739,التكويد!$A$2:$R$1501,5,0),"")</f>
        <v/>
      </c>
      <c r="F2739" s="91" t="str">
        <f t="shared" si="42"/>
        <v/>
      </c>
      <c r="G2739" s="43"/>
      <c r="H2739" s="43"/>
      <c r="I2739" s="43"/>
    </row>
    <row r="2740" spans="1:9" ht="24.95" customHeight="1" thickBot="1">
      <c r="A2740" s="43"/>
      <c r="B2740" s="43"/>
      <c r="C2740" s="43"/>
      <c r="D2740" s="85" t="str">
        <f>IFERROR(VLOOKUP(C2740,التكويد!$A$2:$R$1501,5,0),"")</f>
        <v/>
      </c>
      <c r="F2740" s="91" t="str">
        <f t="shared" si="42"/>
        <v/>
      </c>
      <c r="G2740" s="43"/>
      <c r="H2740" s="43"/>
      <c r="I2740" s="43"/>
    </row>
    <row r="2741" spans="1:9" ht="24.95" customHeight="1" thickBot="1">
      <c r="A2741" s="43"/>
      <c r="B2741" s="43"/>
      <c r="C2741" s="43"/>
      <c r="D2741" s="85" t="str">
        <f>IFERROR(VLOOKUP(C2741,التكويد!$A$2:$R$1501,5,0),"")</f>
        <v/>
      </c>
      <c r="F2741" s="91" t="str">
        <f t="shared" si="42"/>
        <v/>
      </c>
      <c r="G2741" s="43"/>
      <c r="H2741" s="43"/>
      <c r="I2741" s="43"/>
    </row>
    <row r="2742" spans="1:9" ht="24.95" customHeight="1" thickBot="1">
      <c r="A2742" s="43"/>
      <c r="B2742" s="43"/>
      <c r="C2742" s="43"/>
      <c r="D2742" s="85" t="str">
        <f>IFERROR(VLOOKUP(C2742,التكويد!$A$2:$R$1501,5,0),"")</f>
        <v/>
      </c>
      <c r="F2742" s="91" t="str">
        <f t="shared" si="42"/>
        <v/>
      </c>
      <c r="G2742" s="43"/>
      <c r="H2742" s="43"/>
      <c r="I2742" s="43"/>
    </row>
    <row r="2743" spans="1:9" ht="24.95" customHeight="1" thickBot="1">
      <c r="A2743" s="43"/>
      <c r="B2743" s="43"/>
      <c r="C2743" s="43"/>
      <c r="D2743" s="85" t="str">
        <f>IFERROR(VLOOKUP(C2743,التكويد!$A$2:$R$1501,5,0),"")</f>
        <v/>
      </c>
      <c r="F2743" s="91" t="str">
        <f t="shared" si="42"/>
        <v/>
      </c>
      <c r="G2743" s="43"/>
      <c r="H2743" s="43"/>
      <c r="I2743" s="43"/>
    </row>
    <row r="2744" spans="1:9" ht="24.95" customHeight="1" thickBot="1">
      <c r="A2744" s="43"/>
      <c r="B2744" s="43"/>
      <c r="C2744" s="43"/>
      <c r="D2744" s="85" t="str">
        <f>IFERROR(VLOOKUP(C2744,التكويد!$A$2:$R$1501,5,0),"")</f>
        <v/>
      </c>
      <c r="F2744" s="91" t="str">
        <f t="shared" si="42"/>
        <v/>
      </c>
      <c r="G2744" s="43"/>
      <c r="H2744" s="43"/>
      <c r="I2744" s="43"/>
    </row>
    <row r="2745" spans="1:9" ht="24.95" customHeight="1" thickBot="1">
      <c r="A2745" s="43"/>
      <c r="B2745" s="43"/>
      <c r="C2745" s="43"/>
      <c r="D2745" s="85" t="str">
        <f>IFERROR(VLOOKUP(C2745,التكويد!$A$2:$R$1501,5,0),"")</f>
        <v/>
      </c>
      <c r="F2745" s="91" t="str">
        <f t="shared" si="42"/>
        <v/>
      </c>
      <c r="G2745" s="43"/>
      <c r="H2745" s="43"/>
      <c r="I2745" s="43"/>
    </row>
    <row r="2746" spans="1:9" ht="24.95" customHeight="1" thickBot="1">
      <c r="A2746" s="43"/>
      <c r="B2746" s="43"/>
      <c r="C2746" s="43"/>
      <c r="D2746" s="85" t="str">
        <f>IFERROR(VLOOKUP(C2746,التكويد!$A$2:$R$1501,5,0),"")</f>
        <v/>
      </c>
      <c r="F2746" s="91" t="str">
        <f t="shared" si="42"/>
        <v/>
      </c>
      <c r="G2746" s="43"/>
      <c r="H2746" s="43"/>
      <c r="I2746" s="43"/>
    </row>
    <row r="2747" spans="1:9" ht="24.95" customHeight="1" thickBot="1">
      <c r="A2747" s="43"/>
      <c r="B2747" s="43"/>
      <c r="C2747" s="43"/>
      <c r="D2747" s="85" t="str">
        <f>IFERROR(VLOOKUP(C2747,التكويد!$A$2:$R$1501,5,0),"")</f>
        <v/>
      </c>
      <c r="F2747" s="91" t="str">
        <f t="shared" si="42"/>
        <v/>
      </c>
      <c r="G2747" s="43"/>
      <c r="H2747" s="43"/>
      <c r="I2747" s="43"/>
    </row>
    <row r="2748" spans="1:9" ht="24.95" customHeight="1" thickBot="1">
      <c r="A2748" s="43"/>
      <c r="B2748" s="43"/>
      <c r="C2748" s="43"/>
      <c r="D2748" s="85" t="str">
        <f>IFERROR(VLOOKUP(C2748,التكويد!$A$2:$R$1501,5,0),"")</f>
        <v/>
      </c>
      <c r="F2748" s="91" t="str">
        <f t="shared" si="42"/>
        <v/>
      </c>
      <c r="G2748" s="43"/>
      <c r="H2748" s="43"/>
      <c r="I2748" s="43"/>
    </row>
    <row r="2749" spans="1:9" ht="24.95" customHeight="1" thickBot="1">
      <c r="A2749" s="43"/>
      <c r="B2749" s="43"/>
      <c r="C2749" s="43"/>
      <c r="D2749" s="85" t="str">
        <f>IFERROR(VLOOKUP(C2749,التكويد!$A$2:$R$1501,5,0),"")</f>
        <v/>
      </c>
      <c r="F2749" s="91" t="str">
        <f t="shared" si="42"/>
        <v/>
      </c>
      <c r="G2749" s="43"/>
      <c r="H2749" s="43"/>
      <c r="I2749" s="43"/>
    </row>
    <row r="2750" spans="1:9" ht="24.95" customHeight="1" thickBot="1">
      <c r="A2750" s="43"/>
      <c r="B2750" s="43"/>
      <c r="C2750" s="43"/>
      <c r="D2750" s="85" t="str">
        <f>IFERROR(VLOOKUP(C2750,التكويد!$A$2:$R$1501,5,0),"")</f>
        <v/>
      </c>
      <c r="F2750" s="91" t="str">
        <f t="shared" si="42"/>
        <v/>
      </c>
      <c r="G2750" s="43"/>
      <c r="H2750" s="43"/>
      <c r="I2750" s="43"/>
    </row>
    <row r="2751" spans="1:9" ht="24.95" customHeight="1" thickBot="1">
      <c r="A2751" s="43"/>
      <c r="B2751" s="43"/>
      <c r="C2751" s="43"/>
      <c r="D2751" s="85" t="str">
        <f>IFERROR(VLOOKUP(C2751,التكويد!$A$2:$R$1501,5,0),"")</f>
        <v/>
      </c>
      <c r="F2751" s="91" t="str">
        <f t="shared" si="42"/>
        <v/>
      </c>
      <c r="G2751" s="43"/>
      <c r="H2751" s="43"/>
      <c r="I2751" s="43"/>
    </row>
    <row r="2752" spans="1:9" ht="24.95" customHeight="1" thickBot="1">
      <c r="A2752" s="43"/>
      <c r="B2752" s="43"/>
      <c r="C2752" s="43"/>
      <c r="D2752" s="85" t="str">
        <f>IFERROR(VLOOKUP(C2752,التكويد!$A$2:$R$1501,5,0),"")</f>
        <v/>
      </c>
      <c r="F2752" s="91" t="str">
        <f t="shared" si="42"/>
        <v/>
      </c>
      <c r="G2752" s="43"/>
      <c r="H2752" s="43"/>
      <c r="I2752" s="43"/>
    </row>
    <row r="2753" spans="1:9" ht="24.95" customHeight="1" thickBot="1">
      <c r="A2753" s="43"/>
      <c r="B2753" s="43"/>
      <c r="C2753" s="43"/>
      <c r="D2753" s="85" t="str">
        <f>IFERROR(VLOOKUP(C2753,التكويد!$A$2:$R$1501,5,0),"")</f>
        <v/>
      </c>
      <c r="F2753" s="91" t="str">
        <f t="shared" si="42"/>
        <v/>
      </c>
      <c r="G2753" s="43"/>
      <c r="H2753" s="43"/>
      <c r="I2753" s="43"/>
    </row>
    <row r="2754" spans="1:9" ht="24.95" customHeight="1" thickBot="1">
      <c r="A2754" s="43"/>
      <c r="B2754" s="43"/>
      <c r="C2754" s="43"/>
      <c r="D2754" s="85" t="str">
        <f>IFERROR(VLOOKUP(C2754,التكويد!$A$2:$R$1501,5,0),"")</f>
        <v/>
      </c>
      <c r="F2754" s="91" t="str">
        <f t="shared" ref="F2754:F2817" si="43">IFERROR(SUM(E2754/G2754),"")</f>
        <v/>
      </c>
      <c r="G2754" s="43"/>
      <c r="H2754" s="43"/>
      <c r="I2754" s="43"/>
    </row>
    <row r="2755" spans="1:9" ht="24.95" customHeight="1" thickBot="1">
      <c r="A2755" s="43"/>
      <c r="B2755" s="43"/>
      <c r="C2755" s="43"/>
      <c r="D2755" s="85" t="str">
        <f>IFERROR(VLOOKUP(C2755,التكويد!$A$2:$R$1501,5,0),"")</f>
        <v/>
      </c>
      <c r="F2755" s="91" t="str">
        <f t="shared" si="43"/>
        <v/>
      </c>
      <c r="G2755" s="43"/>
      <c r="H2755" s="43"/>
      <c r="I2755" s="43"/>
    </row>
    <row r="2756" spans="1:9" ht="24.95" customHeight="1" thickBot="1">
      <c r="A2756" s="43"/>
      <c r="B2756" s="43"/>
      <c r="C2756" s="43"/>
      <c r="D2756" s="85" t="str">
        <f>IFERROR(VLOOKUP(C2756,التكويد!$A$2:$R$1501,5,0),"")</f>
        <v/>
      </c>
      <c r="F2756" s="91" t="str">
        <f t="shared" si="43"/>
        <v/>
      </c>
      <c r="G2756" s="43"/>
      <c r="H2756" s="43"/>
      <c r="I2756" s="43"/>
    </row>
    <row r="2757" spans="1:9" ht="24.95" customHeight="1" thickBot="1">
      <c r="A2757" s="43"/>
      <c r="B2757" s="43"/>
      <c r="C2757" s="43"/>
      <c r="D2757" s="85" t="str">
        <f>IFERROR(VLOOKUP(C2757,التكويد!$A$2:$R$1501,5,0),"")</f>
        <v/>
      </c>
      <c r="F2757" s="91" t="str">
        <f t="shared" si="43"/>
        <v/>
      </c>
      <c r="G2757" s="43"/>
      <c r="H2757" s="43"/>
      <c r="I2757" s="43"/>
    </row>
    <row r="2758" spans="1:9" ht="24.95" customHeight="1" thickBot="1">
      <c r="A2758" s="43"/>
      <c r="B2758" s="43"/>
      <c r="C2758" s="43"/>
      <c r="D2758" s="85" t="str">
        <f>IFERROR(VLOOKUP(C2758,التكويد!$A$2:$R$1501,5,0),"")</f>
        <v/>
      </c>
      <c r="F2758" s="91" t="str">
        <f t="shared" si="43"/>
        <v/>
      </c>
      <c r="G2758" s="43"/>
      <c r="H2758" s="43"/>
      <c r="I2758" s="43"/>
    </row>
    <row r="2759" spans="1:9" ht="24.95" customHeight="1" thickBot="1">
      <c r="A2759" s="43"/>
      <c r="B2759" s="43"/>
      <c r="C2759" s="43"/>
      <c r="D2759" s="85" t="str">
        <f>IFERROR(VLOOKUP(C2759,التكويد!$A$2:$R$1501,5,0),"")</f>
        <v/>
      </c>
      <c r="F2759" s="91" t="str">
        <f t="shared" si="43"/>
        <v/>
      </c>
      <c r="G2759" s="43"/>
      <c r="H2759" s="43"/>
      <c r="I2759" s="43"/>
    </row>
    <row r="2760" spans="1:9" ht="24.95" customHeight="1" thickBot="1">
      <c r="A2760" s="43"/>
      <c r="B2760" s="43"/>
      <c r="C2760" s="43"/>
      <c r="D2760" s="85" t="str">
        <f>IFERROR(VLOOKUP(C2760,التكويد!$A$2:$R$1501,5,0),"")</f>
        <v/>
      </c>
      <c r="F2760" s="91" t="str">
        <f t="shared" si="43"/>
        <v/>
      </c>
      <c r="G2760" s="43"/>
      <c r="H2760" s="43"/>
      <c r="I2760" s="43"/>
    </row>
    <row r="2761" spans="1:9" ht="24.95" customHeight="1" thickBot="1">
      <c r="A2761" s="43"/>
      <c r="B2761" s="43"/>
      <c r="C2761" s="43"/>
      <c r="D2761" s="85" t="str">
        <f>IFERROR(VLOOKUP(C2761,التكويد!$A$2:$R$1501,5,0),"")</f>
        <v/>
      </c>
      <c r="F2761" s="91" t="str">
        <f t="shared" si="43"/>
        <v/>
      </c>
      <c r="G2761" s="43"/>
      <c r="H2761" s="43"/>
      <c r="I2761" s="43"/>
    </row>
    <row r="2762" spans="1:9" ht="24.95" customHeight="1" thickBot="1">
      <c r="A2762" s="43"/>
      <c r="B2762" s="43"/>
      <c r="C2762" s="43"/>
      <c r="D2762" s="85" t="str">
        <f>IFERROR(VLOOKUP(C2762,التكويد!$A$2:$R$1501,5,0),"")</f>
        <v/>
      </c>
      <c r="F2762" s="91" t="str">
        <f t="shared" si="43"/>
        <v/>
      </c>
      <c r="G2762" s="43"/>
      <c r="H2762" s="43"/>
      <c r="I2762" s="43"/>
    </row>
    <row r="2763" spans="1:9" ht="24.95" customHeight="1" thickBot="1">
      <c r="A2763" s="43"/>
      <c r="B2763" s="43"/>
      <c r="C2763" s="43"/>
      <c r="D2763" s="85" t="str">
        <f>IFERROR(VLOOKUP(C2763,التكويد!$A$2:$R$1501,5,0),"")</f>
        <v/>
      </c>
      <c r="F2763" s="91" t="str">
        <f t="shared" si="43"/>
        <v/>
      </c>
      <c r="G2763" s="43"/>
      <c r="H2763" s="43"/>
      <c r="I2763" s="43"/>
    </row>
    <row r="2764" spans="1:9" ht="24.95" customHeight="1" thickBot="1">
      <c r="A2764" s="43"/>
      <c r="B2764" s="43"/>
      <c r="C2764" s="43"/>
      <c r="D2764" s="85" t="str">
        <f>IFERROR(VLOOKUP(C2764,التكويد!$A$2:$R$1501,5,0),"")</f>
        <v/>
      </c>
      <c r="F2764" s="91" t="str">
        <f t="shared" si="43"/>
        <v/>
      </c>
      <c r="G2764" s="43"/>
      <c r="H2764" s="43"/>
      <c r="I2764" s="43"/>
    </row>
    <row r="2765" spans="1:9" ht="24.95" customHeight="1" thickBot="1">
      <c r="A2765" s="43"/>
      <c r="B2765" s="43"/>
      <c r="C2765" s="43"/>
      <c r="D2765" s="85" t="str">
        <f>IFERROR(VLOOKUP(C2765,التكويد!$A$2:$R$1501,5,0),"")</f>
        <v/>
      </c>
      <c r="F2765" s="91" t="str">
        <f t="shared" si="43"/>
        <v/>
      </c>
      <c r="G2765" s="43"/>
      <c r="H2765" s="43"/>
      <c r="I2765" s="43"/>
    </row>
    <row r="2766" spans="1:9" ht="24.95" customHeight="1" thickBot="1">
      <c r="A2766" s="43"/>
      <c r="B2766" s="43"/>
      <c r="C2766" s="43"/>
      <c r="D2766" s="85" t="str">
        <f>IFERROR(VLOOKUP(C2766,التكويد!$A$2:$R$1501,5,0),"")</f>
        <v/>
      </c>
      <c r="F2766" s="91" t="str">
        <f t="shared" si="43"/>
        <v/>
      </c>
      <c r="G2766" s="43"/>
      <c r="H2766" s="43"/>
      <c r="I2766" s="43"/>
    </row>
    <row r="2767" spans="1:9" ht="24.95" customHeight="1" thickBot="1">
      <c r="A2767" s="43"/>
      <c r="B2767" s="43"/>
      <c r="C2767" s="43"/>
      <c r="D2767" s="85" t="str">
        <f>IFERROR(VLOOKUP(C2767,التكويد!$A$2:$R$1501,5,0),"")</f>
        <v/>
      </c>
      <c r="F2767" s="91" t="str">
        <f t="shared" si="43"/>
        <v/>
      </c>
      <c r="G2767" s="43"/>
      <c r="H2767" s="43"/>
      <c r="I2767" s="43"/>
    </row>
    <row r="2768" spans="1:9" ht="24.95" customHeight="1" thickBot="1">
      <c r="A2768" s="43"/>
      <c r="B2768" s="43"/>
      <c r="C2768" s="43"/>
      <c r="D2768" s="85" t="str">
        <f>IFERROR(VLOOKUP(C2768,التكويد!$A$2:$R$1501,5,0),"")</f>
        <v/>
      </c>
      <c r="F2768" s="91" t="str">
        <f t="shared" si="43"/>
        <v/>
      </c>
      <c r="G2768" s="43"/>
      <c r="H2768" s="43"/>
      <c r="I2768" s="43"/>
    </row>
    <row r="2769" spans="1:9" ht="24.95" customHeight="1" thickBot="1">
      <c r="A2769" s="43"/>
      <c r="B2769" s="43"/>
      <c r="C2769" s="43"/>
      <c r="D2769" s="85" t="str">
        <f>IFERROR(VLOOKUP(C2769,التكويد!$A$2:$R$1501,5,0),"")</f>
        <v/>
      </c>
      <c r="F2769" s="91" t="str">
        <f t="shared" si="43"/>
        <v/>
      </c>
      <c r="G2769" s="43"/>
      <c r="H2769" s="43"/>
      <c r="I2769" s="43"/>
    </row>
    <row r="2770" spans="1:9" ht="24.95" customHeight="1" thickBot="1">
      <c r="A2770" s="43"/>
      <c r="B2770" s="43"/>
      <c r="C2770" s="43"/>
      <c r="D2770" s="85" t="str">
        <f>IFERROR(VLOOKUP(C2770,التكويد!$A$2:$R$1501,5,0),"")</f>
        <v/>
      </c>
      <c r="F2770" s="91" t="str">
        <f t="shared" si="43"/>
        <v/>
      </c>
      <c r="G2770" s="43"/>
      <c r="H2770" s="43"/>
      <c r="I2770" s="43"/>
    </row>
    <row r="2771" spans="1:9" ht="24.95" customHeight="1" thickBot="1">
      <c r="A2771" s="43"/>
      <c r="B2771" s="43"/>
      <c r="C2771" s="43"/>
      <c r="D2771" s="85" t="str">
        <f>IFERROR(VLOOKUP(C2771,التكويد!$A$2:$R$1501,5,0),"")</f>
        <v/>
      </c>
      <c r="F2771" s="91" t="str">
        <f t="shared" si="43"/>
        <v/>
      </c>
      <c r="G2771" s="43"/>
      <c r="H2771" s="43"/>
      <c r="I2771" s="43"/>
    </row>
    <row r="2772" spans="1:9" ht="24.95" customHeight="1" thickBot="1">
      <c r="A2772" s="43"/>
      <c r="B2772" s="43"/>
      <c r="C2772" s="43"/>
      <c r="D2772" s="85" t="str">
        <f>IFERROR(VLOOKUP(C2772,التكويد!$A$2:$R$1501,5,0),"")</f>
        <v/>
      </c>
      <c r="F2772" s="91" t="str">
        <f t="shared" si="43"/>
        <v/>
      </c>
      <c r="G2772" s="43"/>
      <c r="H2772" s="43"/>
      <c r="I2772" s="43"/>
    </row>
    <row r="2773" spans="1:9" ht="24.95" customHeight="1" thickBot="1">
      <c r="A2773" s="43"/>
      <c r="B2773" s="43"/>
      <c r="C2773" s="43"/>
      <c r="D2773" s="85" t="str">
        <f>IFERROR(VLOOKUP(C2773,التكويد!$A$2:$R$1501,5,0),"")</f>
        <v/>
      </c>
      <c r="F2773" s="91" t="str">
        <f t="shared" si="43"/>
        <v/>
      </c>
      <c r="G2773" s="43"/>
      <c r="H2773" s="43"/>
      <c r="I2773" s="43"/>
    </row>
    <row r="2774" spans="1:9" ht="24.95" customHeight="1" thickBot="1">
      <c r="A2774" s="43"/>
      <c r="B2774" s="43"/>
      <c r="C2774" s="43"/>
      <c r="D2774" s="85" t="str">
        <f>IFERROR(VLOOKUP(C2774,التكويد!$A$2:$R$1501,5,0),"")</f>
        <v/>
      </c>
      <c r="F2774" s="91" t="str">
        <f t="shared" si="43"/>
        <v/>
      </c>
      <c r="G2774" s="43"/>
      <c r="H2774" s="43"/>
      <c r="I2774" s="43"/>
    </row>
    <row r="2775" spans="1:9" ht="24.95" customHeight="1" thickBot="1">
      <c r="A2775" s="43"/>
      <c r="B2775" s="43"/>
      <c r="C2775" s="43"/>
      <c r="D2775" s="85" t="str">
        <f>IFERROR(VLOOKUP(C2775,التكويد!$A$2:$R$1501,5,0),"")</f>
        <v/>
      </c>
      <c r="F2775" s="91" t="str">
        <f t="shared" si="43"/>
        <v/>
      </c>
      <c r="G2775" s="43"/>
      <c r="H2775" s="43"/>
      <c r="I2775" s="43"/>
    </row>
    <row r="2776" spans="1:9" ht="24.95" customHeight="1" thickBot="1">
      <c r="A2776" s="43"/>
      <c r="B2776" s="43"/>
      <c r="C2776" s="43"/>
      <c r="D2776" s="85" t="str">
        <f>IFERROR(VLOOKUP(C2776,التكويد!$A$2:$R$1501,5,0),"")</f>
        <v/>
      </c>
      <c r="F2776" s="91" t="str">
        <f t="shared" si="43"/>
        <v/>
      </c>
      <c r="G2776" s="43"/>
      <c r="H2776" s="43"/>
      <c r="I2776" s="43"/>
    </row>
    <row r="2777" spans="1:9" ht="24.95" customHeight="1" thickBot="1">
      <c r="A2777" s="43"/>
      <c r="B2777" s="43"/>
      <c r="C2777" s="43"/>
      <c r="D2777" s="85" t="str">
        <f>IFERROR(VLOOKUP(C2777,التكويد!$A$2:$R$1501,5,0),"")</f>
        <v/>
      </c>
      <c r="F2777" s="91" t="str">
        <f t="shared" si="43"/>
        <v/>
      </c>
      <c r="G2777" s="43"/>
      <c r="H2777" s="43"/>
      <c r="I2777" s="43"/>
    </row>
    <row r="2778" spans="1:9" ht="24.95" customHeight="1" thickBot="1">
      <c r="A2778" s="43"/>
      <c r="B2778" s="43"/>
      <c r="C2778" s="43"/>
      <c r="D2778" s="85" t="str">
        <f>IFERROR(VLOOKUP(C2778,التكويد!$A$2:$R$1501,5,0),"")</f>
        <v/>
      </c>
      <c r="F2778" s="91" t="str">
        <f t="shared" si="43"/>
        <v/>
      </c>
      <c r="G2778" s="43"/>
      <c r="H2778" s="43"/>
      <c r="I2778" s="43"/>
    </row>
    <row r="2779" spans="1:9" ht="24.95" customHeight="1" thickBot="1">
      <c r="A2779" s="43"/>
      <c r="B2779" s="43"/>
      <c r="C2779" s="43"/>
      <c r="D2779" s="85" t="str">
        <f>IFERROR(VLOOKUP(C2779,التكويد!$A$2:$R$1501,5,0),"")</f>
        <v/>
      </c>
      <c r="F2779" s="91" t="str">
        <f t="shared" si="43"/>
        <v/>
      </c>
      <c r="G2779" s="43"/>
      <c r="H2779" s="43"/>
      <c r="I2779" s="43"/>
    </row>
    <row r="2780" spans="1:9" ht="24.95" customHeight="1" thickBot="1">
      <c r="A2780" s="43"/>
      <c r="B2780" s="43"/>
      <c r="C2780" s="43"/>
      <c r="D2780" s="85" t="str">
        <f>IFERROR(VLOOKUP(C2780,التكويد!$A$2:$R$1501,5,0),"")</f>
        <v/>
      </c>
      <c r="F2780" s="91" t="str">
        <f t="shared" si="43"/>
        <v/>
      </c>
      <c r="G2780" s="43"/>
      <c r="H2780" s="43"/>
      <c r="I2780" s="43"/>
    </row>
    <row r="2781" spans="1:9" ht="24.95" customHeight="1" thickBot="1">
      <c r="A2781" s="43"/>
      <c r="B2781" s="43"/>
      <c r="C2781" s="43"/>
      <c r="D2781" s="85" t="str">
        <f>IFERROR(VLOOKUP(C2781,التكويد!$A$2:$R$1501,5,0),"")</f>
        <v/>
      </c>
      <c r="F2781" s="91" t="str">
        <f t="shared" si="43"/>
        <v/>
      </c>
      <c r="G2781" s="43"/>
      <c r="H2781" s="43"/>
      <c r="I2781" s="43"/>
    </row>
    <row r="2782" spans="1:9" ht="24.95" customHeight="1" thickBot="1">
      <c r="A2782" s="43"/>
      <c r="B2782" s="43"/>
      <c r="C2782" s="43"/>
      <c r="D2782" s="85" t="str">
        <f>IFERROR(VLOOKUP(C2782,التكويد!$A$2:$R$1501,5,0),"")</f>
        <v/>
      </c>
      <c r="F2782" s="91" t="str">
        <f t="shared" si="43"/>
        <v/>
      </c>
      <c r="G2782" s="43"/>
      <c r="H2782" s="43"/>
      <c r="I2782" s="43"/>
    </row>
    <row r="2783" spans="1:9" ht="24.95" customHeight="1" thickBot="1">
      <c r="A2783" s="43"/>
      <c r="B2783" s="43"/>
      <c r="C2783" s="43"/>
      <c r="D2783" s="85" t="str">
        <f>IFERROR(VLOOKUP(C2783,التكويد!$A$2:$R$1501,5,0),"")</f>
        <v/>
      </c>
      <c r="F2783" s="91" t="str">
        <f t="shared" si="43"/>
        <v/>
      </c>
      <c r="G2783" s="43"/>
      <c r="H2783" s="43"/>
      <c r="I2783" s="43"/>
    </row>
    <row r="2784" spans="1:9" ht="24.95" customHeight="1" thickBot="1">
      <c r="A2784" s="43"/>
      <c r="B2784" s="43"/>
      <c r="C2784" s="43"/>
      <c r="D2784" s="85" t="str">
        <f>IFERROR(VLOOKUP(C2784,التكويد!$A$2:$R$1501,5,0),"")</f>
        <v/>
      </c>
      <c r="F2784" s="91" t="str">
        <f t="shared" si="43"/>
        <v/>
      </c>
      <c r="G2784" s="43"/>
      <c r="H2784" s="43"/>
      <c r="I2784" s="43"/>
    </row>
    <row r="2785" spans="1:9" ht="24.95" customHeight="1" thickBot="1">
      <c r="A2785" s="43"/>
      <c r="B2785" s="43"/>
      <c r="C2785" s="43"/>
      <c r="D2785" s="85" t="str">
        <f>IFERROR(VLOOKUP(C2785,التكويد!$A$2:$R$1501,5,0),"")</f>
        <v/>
      </c>
      <c r="F2785" s="91" t="str">
        <f t="shared" si="43"/>
        <v/>
      </c>
      <c r="G2785" s="43"/>
      <c r="H2785" s="43"/>
      <c r="I2785" s="43"/>
    </row>
    <row r="2786" spans="1:9" ht="24.95" customHeight="1" thickBot="1">
      <c r="A2786" s="43"/>
      <c r="B2786" s="43"/>
      <c r="C2786" s="43"/>
      <c r="D2786" s="85" t="str">
        <f>IFERROR(VLOOKUP(C2786,التكويد!$A$2:$R$1501,5,0),"")</f>
        <v/>
      </c>
      <c r="F2786" s="91" t="str">
        <f t="shared" si="43"/>
        <v/>
      </c>
      <c r="G2786" s="43"/>
      <c r="H2786" s="43"/>
      <c r="I2786" s="43"/>
    </row>
    <row r="2787" spans="1:9" ht="24.95" customHeight="1" thickBot="1">
      <c r="A2787" s="43"/>
      <c r="B2787" s="43"/>
      <c r="C2787" s="43"/>
      <c r="D2787" s="85" t="str">
        <f>IFERROR(VLOOKUP(C2787,التكويد!$A$2:$R$1501,5,0),"")</f>
        <v/>
      </c>
      <c r="F2787" s="91" t="str">
        <f t="shared" si="43"/>
        <v/>
      </c>
      <c r="G2787" s="43"/>
      <c r="H2787" s="43"/>
      <c r="I2787" s="43"/>
    </row>
    <row r="2788" spans="1:9" ht="24.95" customHeight="1" thickBot="1">
      <c r="A2788" s="43"/>
      <c r="B2788" s="43"/>
      <c r="C2788" s="43"/>
      <c r="D2788" s="85" t="str">
        <f>IFERROR(VLOOKUP(C2788,التكويد!$A$2:$R$1501,5,0),"")</f>
        <v/>
      </c>
      <c r="F2788" s="91" t="str">
        <f t="shared" si="43"/>
        <v/>
      </c>
      <c r="G2788" s="43"/>
      <c r="H2788" s="43"/>
      <c r="I2788" s="43"/>
    </row>
    <row r="2789" spans="1:9" ht="24.95" customHeight="1" thickBot="1">
      <c r="A2789" s="43"/>
      <c r="B2789" s="43"/>
      <c r="C2789" s="43"/>
      <c r="D2789" s="85" t="str">
        <f>IFERROR(VLOOKUP(C2789,التكويد!$A$2:$R$1501,5,0),"")</f>
        <v/>
      </c>
      <c r="F2789" s="91" t="str">
        <f t="shared" si="43"/>
        <v/>
      </c>
      <c r="G2789" s="43"/>
      <c r="H2789" s="43"/>
      <c r="I2789" s="43"/>
    </row>
    <row r="2790" spans="1:9" ht="24.95" customHeight="1" thickBot="1">
      <c r="A2790" s="43"/>
      <c r="B2790" s="43"/>
      <c r="C2790" s="43"/>
      <c r="D2790" s="85" t="str">
        <f>IFERROR(VLOOKUP(C2790,التكويد!$A$2:$R$1501,5,0),"")</f>
        <v/>
      </c>
      <c r="F2790" s="91" t="str">
        <f t="shared" si="43"/>
        <v/>
      </c>
      <c r="G2790" s="43"/>
      <c r="H2790" s="43"/>
      <c r="I2790" s="43"/>
    </row>
    <row r="2791" spans="1:9" ht="24.95" customHeight="1" thickBot="1">
      <c r="A2791" s="43"/>
      <c r="B2791" s="43"/>
      <c r="C2791" s="43"/>
      <c r="D2791" s="85" t="str">
        <f>IFERROR(VLOOKUP(C2791,التكويد!$A$2:$R$1501,5,0),"")</f>
        <v/>
      </c>
      <c r="F2791" s="91" t="str">
        <f t="shared" si="43"/>
        <v/>
      </c>
      <c r="G2791" s="43"/>
      <c r="H2791" s="43"/>
      <c r="I2791" s="43"/>
    </row>
    <row r="2792" spans="1:9" ht="24.95" customHeight="1" thickBot="1">
      <c r="A2792" s="43"/>
      <c r="B2792" s="43"/>
      <c r="C2792" s="43"/>
      <c r="D2792" s="85" t="str">
        <f>IFERROR(VLOOKUP(C2792,التكويد!$A$2:$R$1501,5,0),"")</f>
        <v/>
      </c>
      <c r="F2792" s="91" t="str">
        <f t="shared" si="43"/>
        <v/>
      </c>
      <c r="G2792" s="43"/>
      <c r="H2792" s="43"/>
      <c r="I2792" s="43"/>
    </row>
    <row r="2793" spans="1:9" ht="24.95" customHeight="1" thickBot="1">
      <c r="A2793" s="43"/>
      <c r="B2793" s="43"/>
      <c r="C2793" s="43"/>
      <c r="D2793" s="85" t="str">
        <f>IFERROR(VLOOKUP(C2793,التكويد!$A$2:$R$1501,5,0),"")</f>
        <v/>
      </c>
      <c r="F2793" s="91" t="str">
        <f t="shared" si="43"/>
        <v/>
      </c>
      <c r="G2793" s="43"/>
      <c r="H2793" s="43"/>
      <c r="I2793" s="43"/>
    </row>
    <row r="2794" spans="1:9" ht="24.95" customHeight="1" thickBot="1">
      <c r="A2794" s="43"/>
      <c r="B2794" s="43"/>
      <c r="C2794" s="43"/>
      <c r="D2794" s="85" t="str">
        <f>IFERROR(VLOOKUP(C2794,التكويد!$A$2:$R$1501,5,0),"")</f>
        <v/>
      </c>
      <c r="F2794" s="91" t="str">
        <f t="shared" si="43"/>
        <v/>
      </c>
      <c r="G2794" s="43"/>
      <c r="H2794" s="43"/>
      <c r="I2794" s="43"/>
    </row>
    <row r="2795" spans="1:9" ht="24.95" customHeight="1" thickBot="1">
      <c r="A2795" s="43"/>
      <c r="B2795" s="43"/>
      <c r="C2795" s="43"/>
      <c r="D2795" s="85" t="str">
        <f>IFERROR(VLOOKUP(C2795,التكويد!$A$2:$R$1501,5,0),"")</f>
        <v/>
      </c>
      <c r="F2795" s="91" t="str">
        <f t="shared" si="43"/>
        <v/>
      </c>
      <c r="G2795" s="43"/>
      <c r="H2795" s="43"/>
      <c r="I2795" s="43"/>
    </row>
    <row r="2796" spans="1:9" ht="24.95" customHeight="1" thickBot="1">
      <c r="A2796" s="43"/>
      <c r="B2796" s="43"/>
      <c r="C2796" s="43"/>
      <c r="D2796" s="85" t="str">
        <f>IFERROR(VLOOKUP(C2796,التكويد!$A$2:$R$1501,5,0),"")</f>
        <v/>
      </c>
      <c r="F2796" s="91" t="str">
        <f t="shared" si="43"/>
        <v/>
      </c>
      <c r="G2796" s="43"/>
      <c r="H2796" s="43"/>
      <c r="I2796" s="43"/>
    </row>
    <row r="2797" spans="1:9" ht="24.95" customHeight="1" thickBot="1">
      <c r="A2797" s="43"/>
      <c r="B2797" s="43"/>
      <c r="C2797" s="43"/>
      <c r="D2797" s="85" t="str">
        <f>IFERROR(VLOOKUP(C2797,التكويد!$A$2:$R$1501,5,0),"")</f>
        <v/>
      </c>
      <c r="F2797" s="91" t="str">
        <f t="shared" si="43"/>
        <v/>
      </c>
      <c r="G2797" s="43"/>
      <c r="H2797" s="43"/>
      <c r="I2797" s="43"/>
    </row>
    <row r="2798" spans="1:9" ht="24.95" customHeight="1" thickBot="1">
      <c r="A2798" s="43"/>
      <c r="B2798" s="43"/>
      <c r="C2798" s="43"/>
      <c r="D2798" s="85" t="str">
        <f>IFERROR(VLOOKUP(C2798,التكويد!$A$2:$R$1501,5,0),"")</f>
        <v/>
      </c>
      <c r="F2798" s="91" t="str">
        <f t="shared" si="43"/>
        <v/>
      </c>
      <c r="G2798" s="43"/>
      <c r="H2798" s="43"/>
      <c r="I2798" s="43"/>
    </row>
    <row r="2799" spans="1:9" ht="24.95" customHeight="1" thickBot="1">
      <c r="A2799" s="43"/>
      <c r="B2799" s="43"/>
      <c r="C2799" s="43"/>
      <c r="D2799" s="85" t="str">
        <f>IFERROR(VLOOKUP(C2799,التكويد!$A$2:$R$1501,5,0),"")</f>
        <v/>
      </c>
      <c r="F2799" s="91" t="str">
        <f t="shared" si="43"/>
        <v/>
      </c>
      <c r="G2799" s="43"/>
      <c r="H2799" s="43"/>
      <c r="I2799" s="43"/>
    </row>
    <row r="2800" spans="1:9" ht="24.95" customHeight="1" thickBot="1">
      <c r="A2800" s="43"/>
      <c r="B2800" s="43"/>
      <c r="C2800" s="43"/>
      <c r="D2800" s="85" t="str">
        <f>IFERROR(VLOOKUP(C2800,التكويد!$A$2:$R$1501,5,0),"")</f>
        <v/>
      </c>
      <c r="F2800" s="91" t="str">
        <f t="shared" si="43"/>
        <v/>
      </c>
      <c r="G2800" s="43"/>
      <c r="H2800" s="43"/>
      <c r="I2800" s="43"/>
    </row>
    <row r="2801" spans="1:9" ht="24.95" customHeight="1" thickBot="1">
      <c r="A2801" s="43"/>
      <c r="B2801" s="43"/>
      <c r="C2801" s="43"/>
      <c r="D2801" s="85" t="str">
        <f>IFERROR(VLOOKUP(C2801,التكويد!$A$2:$R$1501,5,0),"")</f>
        <v/>
      </c>
      <c r="F2801" s="91" t="str">
        <f t="shared" si="43"/>
        <v/>
      </c>
      <c r="G2801" s="43"/>
      <c r="H2801" s="43"/>
      <c r="I2801" s="43"/>
    </row>
    <row r="2802" spans="1:9" ht="24.95" customHeight="1" thickBot="1">
      <c r="A2802" s="43"/>
      <c r="B2802" s="43"/>
      <c r="C2802" s="43"/>
      <c r="D2802" s="85" t="str">
        <f>IFERROR(VLOOKUP(C2802,التكويد!$A$2:$R$1501,5,0),"")</f>
        <v/>
      </c>
      <c r="F2802" s="91" t="str">
        <f t="shared" si="43"/>
        <v/>
      </c>
      <c r="G2802" s="43"/>
      <c r="H2802" s="43"/>
      <c r="I2802" s="43"/>
    </row>
    <row r="2803" spans="1:9" ht="24.95" customHeight="1" thickBot="1">
      <c r="A2803" s="43"/>
      <c r="B2803" s="43"/>
      <c r="C2803" s="43"/>
      <c r="D2803" s="85" t="str">
        <f>IFERROR(VLOOKUP(C2803,التكويد!$A$2:$R$1501,5,0),"")</f>
        <v/>
      </c>
      <c r="F2803" s="91" t="str">
        <f t="shared" si="43"/>
        <v/>
      </c>
      <c r="G2803" s="43"/>
      <c r="H2803" s="43"/>
      <c r="I2803" s="43"/>
    </row>
    <row r="2804" spans="1:9" ht="24.95" customHeight="1" thickBot="1">
      <c r="A2804" s="43"/>
      <c r="B2804" s="43"/>
      <c r="C2804" s="43"/>
      <c r="D2804" s="85" t="str">
        <f>IFERROR(VLOOKUP(C2804,التكويد!$A$2:$R$1501,5,0),"")</f>
        <v/>
      </c>
      <c r="F2804" s="91" t="str">
        <f t="shared" si="43"/>
        <v/>
      </c>
      <c r="G2804" s="43"/>
      <c r="H2804" s="43"/>
      <c r="I2804" s="43"/>
    </row>
    <row r="2805" spans="1:9" ht="24.95" customHeight="1" thickBot="1">
      <c r="A2805" s="43"/>
      <c r="B2805" s="43"/>
      <c r="C2805" s="43"/>
      <c r="D2805" s="85" t="str">
        <f>IFERROR(VLOOKUP(C2805,التكويد!$A$2:$R$1501,5,0),"")</f>
        <v/>
      </c>
      <c r="F2805" s="91" t="str">
        <f t="shared" si="43"/>
        <v/>
      </c>
      <c r="G2805" s="43"/>
      <c r="H2805" s="43"/>
      <c r="I2805" s="43"/>
    </row>
    <row r="2806" spans="1:9" ht="24.95" customHeight="1" thickBot="1">
      <c r="A2806" s="43"/>
      <c r="B2806" s="43"/>
      <c r="C2806" s="43"/>
      <c r="D2806" s="85" t="str">
        <f>IFERROR(VLOOKUP(C2806,التكويد!$A$2:$R$1501,5,0),"")</f>
        <v/>
      </c>
      <c r="F2806" s="91" t="str">
        <f t="shared" si="43"/>
        <v/>
      </c>
      <c r="G2806" s="43"/>
      <c r="H2806" s="43"/>
      <c r="I2806" s="43"/>
    </row>
    <row r="2807" spans="1:9" ht="24.95" customHeight="1" thickBot="1">
      <c r="A2807" s="43"/>
      <c r="B2807" s="43"/>
      <c r="C2807" s="43"/>
      <c r="D2807" s="85" t="str">
        <f>IFERROR(VLOOKUP(C2807,التكويد!$A$2:$R$1501,5,0),"")</f>
        <v/>
      </c>
      <c r="F2807" s="91" t="str">
        <f t="shared" si="43"/>
        <v/>
      </c>
      <c r="G2807" s="43"/>
      <c r="H2807" s="43"/>
      <c r="I2807" s="43"/>
    </row>
    <row r="2808" spans="1:9" ht="24.95" customHeight="1" thickBot="1">
      <c r="A2808" s="43"/>
      <c r="B2808" s="43"/>
      <c r="C2808" s="43"/>
      <c r="D2808" s="85" t="str">
        <f>IFERROR(VLOOKUP(C2808,التكويد!$A$2:$R$1501,5,0),"")</f>
        <v/>
      </c>
      <c r="F2808" s="91" t="str">
        <f t="shared" si="43"/>
        <v/>
      </c>
      <c r="G2808" s="43"/>
      <c r="H2808" s="43"/>
      <c r="I2808" s="43"/>
    </row>
    <row r="2809" spans="1:9" ht="24.95" customHeight="1" thickBot="1">
      <c r="A2809" s="43"/>
      <c r="B2809" s="43"/>
      <c r="C2809" s="43"/>
      <c r="D2809" s="85" t="str">
        <f>IFERROR(VLOOKUP(C2809,التكويد!$A$2:$R$1501,5,0),"")</f>
        <v/>
      </c>
      <c r="F2809" s="91" t="str">
        <f t="shared" si="43"/>
        <v/>
      </c>
      <c r="G2809" s="43"/>
      <c r="H2809" s="43"/>
      <c r="I2809" s="43"/>
    </row>
    <row r="2810" spans="1:9" ht="24.95" customHeight="1" thickBot="1">
      <c r="A2810" s="43"/>
      <c r="B2810" s="43"/>
      <c r="C2810" s="43"/>
      <c r="D2810" s="85" t="str">
        <f>IFERROR(VLOOKUP(C2810,التكويد!$A$2:$R$1501,5,0),"")</f>
        <v/>
      </c>
      <c r="F2810" s="91" t="str">
        <f t="shared" si="43"/>
        <v/>
      </c>
      <c r="G2810" s="43"/>
      <c r="H2810" s="43"/>
      <c r="I2810" s="43"/>
    </row>
    <row r="2811" spans="1:9" ht="24.95" customHeight="1" thickBot="1">
      <c r="A2811" s="43"/>
      <c r="B2811" s="43"/>
      <c r="C2811" s="43"/>
      <c r="D2811" s="85" t="str">
        <f>IFERROR(VLOOKUP(C2811,التكويد!$A$2:$R$1501,5,0),"")</f>
        <v/>
      </c>
      <c r="F2811" s="91" t="str">
        <f t="shared" si="43"/>
        <v/>
      </c>
      <c r="G2811" s="43"/>
      <c r="H2811" s="43"/>
      <c r="I2811" s="43"/>
    </row>
    <row r="2812" spans="1:9" ht="24.95" customHeight="1" thickBot="1">
      <c r="A2812" s="43"/>
      <c r="B2812" s="43"/>
      <c r="C2812" s="43"/>
      <c r="D2812" s="85" t="str">
        <f>IFERROR(VLOOKUP(C2812,التكويد!$A$2:$R$1501,5,0),"")</f>
        <v/>
      </c>
      <c r="F2812" s="91" t="str">
        <f t="shared" si="43"/>
        <v/>
      </c>
      <c r="G2812" s="43"/>
      <c r="H2812" s="43"/>
      <c r="I2812" s="43"/>
    </row>
    <row r="2813" spans="1:9" ht="24.95" customHeight="1" thickBot="1">
      <c r="A2813" s="43"/>
      <c r="B2813" s="43"/>
      <c r="C2813" s="43"/>
      <c r="D2813" s="85" t="str">
        <f>IFERROR(VLOOKUP(C2813,التكويد!$A$2:$R$1501,5,0),"")</f>
        <v/>
      </c>
      <c r="F2813" s="91" t="str">
        <f t="shared" si="43"/>
        <v/>
      </c>
      <c r="G2813" s="43"/>
      <c r="H2813" s="43"/>
      <c r="I2813" s="43"/>
    </row>
    <row r="2814" spans="1:9" ht="24.95" customHeight="1" thickBot="1">
      <c r="A2814" s="43"/>
      <c r="B2814" s="43"/>
      <c r="C2814" s="43"/>
      <c r="D2814" s="85" t="str">
        <f>IFERROR(VLOOKUP(C2814,التكويد!$A$2:$R$1501,5,0),"")</f>
        <v/>
      </c>
      <c r="F2814" s="91" t="str">
        <f t="shared" si="43"/>
        <v/>
      </c>
      <c r="G2814" s="43"/>
      <c r="H2814" s="43"/>
      <c r="I2814" s="43"/>
    </row>
    <row r="2815" spans="1:9" ht="24.95" customHeight="1" thickBot="1">
      <c r="A2815" s="43"/>
      <c r="B2815" s="43"/>
      <c r="C2815" s="43"/>
      <c r="D2815" s="85" t="str">
        <f>IFERROR(VLOOKUP(C2815,التكويد!$A$2:$R$1501,5,0),"")</f>
        <v/>
      </c>
      <c r="F2815" s="91" t="str">
        <f t="shared" si="43"/>
        <v/>
      </c>
      <c r="G2815" s="43"/>
      <c r="H2815" s="43"/>
      <c r="I2815" s="43"/>
    </row>
    <row r="2816" spans="1:9" ht="24.95" customHeight="1" thickBot="1">
      <c r="A2816" s="43"/>
      <c r="B2816" s="43"/>
      <c r="C2816" s="43"/>
      <c r="D2816" s="85" t="str">
        <f>IFERROR(VLOOKUP(C2816,التكويد!$A$2:$R$1501,5,0),"")</f>
        <v/>
      </c>
      <c r="F2816" s="91" t="str">
        <f t="shared" si="43"/>
        <v/>
      </c>
      <c r="G2816" s="43"/>
      <c r="H2816" s="43"/>
      <c r="I2816" s="43"/>
    </row>
    <row r="2817" spans="1:9" ht="24.95" customHeight="1" thickBot="1">
      <c r="A2817" s="43"/>
      <c r="B2817" s="43"/>
      <c r="C2817" s="43"/>
      <c r="D2817" s="85" t="str">
        <f>IFERROR(VLOOKUP(C2817,التكويد!$A$2:$R$1501,5,0),"")</f>
        <v/>
      </c>
      <c r="F2817" s="91" t="str">
        <f t="shared" si="43"/>
        <v/>
      </c>
      <c r="G2817" s="43"/>
      <c r="H2817" s="43"/>
      <c r="I2817" s="43"/>
    </row>
    <row r="2818" spans="1:9" ht="24.95" customHeight="1" thickBot="1">
      <c r="A2818" s="43"/>
      <c r="B2818" s="43"/>
      <c r="C2818" s="43"/>
      <c r="D2818" s="85" t="str">
        <f>IFERROR(VLOOKUP(C2818,التكويد!$A$2:$R$1501,5,0),"")</f>
        <v/>
      </c>
      <c r="F2818" s="91" t="str">
        <f t="shared" ref="F2818:F2881" si="44">IFERROR(SUM(E2818/G2818),"")</f>
        <v/>
      </c>
      <c r="G2818" s="43"/>
      <c r="H2818" s="43"/>
      <c r="I2818" s="43"/>
    </row>
    <row r="2819" spans="1:9" ht="24.95" customHeight="1" thickBot="1">
      <c r="A2819" s="43"/>
      <c r="B2819" s="43"/>
      <c r="C2819" s="43"/>
      <c r="D2819" s="85" t="str">
        <f>IFERROR(VLOOKUP(C2819,التكويد!$A$2:$R$1501,5,0),"")</f>
        <v/>
      </c>
      <c r="F2819" s="91" t="str">
        <f t="shared" si="44"/>
        <v/>
      </c>
      <c r="G2819" s="43"/>
      <c r="H2819" s="43"/>
      <c r="I2819" s="43"/>
    </row>
    <row r="2820" spans="1:9" ht="24.95" customHeight="1" thickBot="1">
      <c r="A2820" s="43"/>
      <c r="B2820" s="43"/>
      <c r="C2820" s="43"/>
      <c r="D2820" s="85" t="str">
        <f>IFERROR(VLOOKUP(C2820,التكويد!$A$2:$R$1501,5,0),"")</f>
        <v/>
      </c>
      <c r="F2820" s="91" t="str">
        <f t="shared" si="44"/>
        <v/>
      </c>
      <c r="G2820" s="43"/>
      <c r="H2820" s="43"/>
      <c r="I2820" s="43"/>
    </row>
    <row r="2821" spans="1:9" ht="24.95" customHeight="1" thickBot="1">
      <c r="A2821" s="43"/>
      <c r="B2821" s="43"/>
      <c r="C2821" s="43"/>
      <c r="D2821" s="85" t="str">
        <f>IFERROR(VLOOKUP(C2821,التكويد!$A$2:$R$1501,5,0),"")</f>
        <v/>
      </c>
      <c r="F2821" s="91" t="str">
        <f t="shared" si="44"/>
        <v/>
      </c>
      <c r="G2821" s="43"/>
      <c r="H2821" s="43"/>
      <c r="I2821" s="43"/>
    </row>
    <row r="2822" spans="1:9" ht="24.95" customHeight="1" thickBot="1">
      <c r="A2822" s="43"/>
      <c r="B2822" s="43"/>
      <c r="C2822" s="43"/>
      <c r="D2822" s="85" t="str">
        <f>IFERROR(VLOOKUP(C2822,التكويد!$A$2:$R$1501,5,0),"")</f>
        <v/>
      </c>
      <c r="F2822" s="91" t="str">
        <f t="shared" si="44"/>
        <v/>
      </c>
      <c r="G2822" s="43"/>
      <c r="H2822" s="43"/>
      <c r="I2822" s="43"/>
    </row>
    <row r="2823" spans="1:9" ht="24.95" customHeight="1" thickBot="1">
      <c r="A2823" s="43"/>
      <c r="B2823" s="43"/>
      <c r="C2823" s="43"/>
      <c r="D2823" s="85" t="str">
        <f>IFERROR(VLOOKUP(C2823,التكويد!$A$2:$R$1501,5,0),"")</f>
        <v/>
      </c>
      <c r="F2823" s="91" t="str">
        <f t="shared" si="44"/>
        <v/>
      </c>
      <c r="G2823" s="43"/>
      <c r="H2823" s="43"/>
      <c r="I2823" s="43"/>
    </row>
    <row r="2824" spans="1:9" ht="24.95" customHeight="1" thickBot="1">
      <c r="A2824" s="43"/>
      <c r="B2824" s="43"/>
      <c r="C2824" s="43"/>
      <c r="D2824" s="85" t="str">
        <f>IFERROR(VLOOKUP(C2824,التكويد!$A$2:$R$1501,5,0),"")</f>
        <v/>
      </c>
      <c r="F2824" s="91" t="str">
        <f t="shared" si="44"/>
        <v/>
      </c>
      <c r="G2824" s="43"/>
      <c r="H2824" s="43"/>
      <c r="I2824" s="43"/>
    </row>
    <row r="2825" spans="1:9" ht="24.95" customHeight="1" thickBot="1">
      <c r="A2825" s="43"/>
      <c r="B2825" s="43"/>
      <c r="C2825" s="43"/>
      <c r="D2825" s="85" t="str">
        <f>IFERROR(VLOOKUP(C2825,التكويد!$A$2:$R$1501,5,0),"")</f>
        <v/>
      </c>
      <c r="F2825" s="91" t="str">
        <f t="shared" si="44"/>
        <v/>
      </c>
      <c r="G2825" s="43"/>
      <c r="H2825" s="43"/>
      <c r="I2825" s="43"/>
    </row>
    <row r="2826" spans="1:9" ht="24.95" customHeight="1" thickBot="1">
      <c r="A2826" s="43"/>
      <c r="B2826" s="43"/>
      <c r="C2826" s="43"/>
      <c r="D2826" s="85" t="str">
        <f>IFERROR(VLOOKUP(C2826,التكويد!$A$2:$R$1501,5,0),"")</f>
        <v/>
      </c>
      <c r="F2826" s="91" t="str">
        <f t="shared" si="44"/>
        <v/>
      </c>
      <c r="G2826" s="43"/>
      <c r="H2826" s="43"/>
      <c r="I2826" s="43"/>
    </row>
    <row r="2827" spans="1:9" ht="24.95" customHeight="1" thickBot="1">
      <c r="A2827" s="43"/>
      <c r="B2827" s="43"/>
      <c r="C2827" s="43"/>
      <c r="D2827" s="85" t="str">
        <f>IFERROR(VLOOKUP(C2827,التكويد!$A$2:$R$1501,5,0),"")</f>
        <v/>
      </c>
      <c r="F2827" s="91" t="str">
        <f t="shared" si="44"/>
        <v/>
      </c>
      <c r="G2827" s="43"/>
      <c r="H2827" s="43"/>
      <c r="I2827" s="43"/>
    </row>
    <row r="2828" spans="1:9" ht="24.95" customHeight="1" thickBot="1">
      <c r="A2828" s="43"/>
      <c r="B2828" s="43"/>
      <c r="C2828" s="43"/>
      <c r="D2828" s="85" t="str">
        <f>IFERROR(VLOOKUP(C2828,التكويد!$A$2:$R$1501,5,0),"")</f>
        <v/>
      </c>
      <c r="F2828" s="91" t="str">
        <f t="shared" si="44"/>
        <v/>
      </c>
      <c r="G2828" s="43"/>
      <c r="H2828" s="43"/>
      <c r="I2828" s="43"/>
    </row>
    <row r="2829" spans="1:9" ht="24.95" customHeight="1" thickBot="1">
      <c r="A2829" s="43"/>
      <c r="B2829" s="43"/>
      <c r="C2829" s="43"/>
      <c r="D2829" s="85" t="str">
        <f>IFERROR(VLOOKUP(C2829,التكويد!$A$2:$R$1501,5,0),"")</f>
        <v/>
      </c>
      <c r="F2829" s="91" t="str">
        <f t="shared" si="44"/>
        <v/>
      </c>
      <c r="G2829" s="43"/>
      <c r="H2829" s="43"/>
      <c r="I2829" s="43"/>
    </row>
    <row r="2830" spans="1:9" ht="24.95" customHeight="1" thickBot="1">
      <c r="A2830" s="43"/>
      <c r="B2830" s="43"/>
      <c r="C2830" s="43"/>
      <c r="D2830" s="85" t="str">
        <f>IFERROR(VLOOKUP(C2830,التكويد!$A$2:$R$1501,5,0),"")</f>
        <v/>
      </c>
      <c r="F2830" s="91" t="str">
        <f t="shared" si="44"/>
        <v/>
      </c>
      <c r="G2830" s="43"/>
      <c r="H2830" s="43"/>
      <c r="I2830" s="43"/>
    </row>
    <row r="2831" spans="1:9" ht="24.95" customHeight="1" thickBot="1">
      <c r="A2831" s="43"/>
      <c r="B2831" s="43"/>
      <c r="C2831" s="43"/>
      <c r="D2831" s="85" t="str">
        <f>IFERROR(VLOOKUP(C2831,التكويد!$A$2:$R$1501,5,0),"")</f>
        <v/>
      </c>
      <c r="F2831" s="91" t="str">
        <f t="shared" si="44"/>
        <v/>
      </c>
      <c r="G2831" s="43"/>
      <c r="H2831" s="43"/>
      <c r="I2831" s="43"/>
    </row>
    <row r="2832" spans="1:9" ht="24.95" customHeight="1" thickBot="1">
      <c r="A2832" s="43"/>
      <c r="B2832" s="43"/>
      <c r="C2832" s="43"/>
      <c r="D2832" s="85" t="str">
        <f>IFERROR(VLOOKUP(C2832,التكويد!$A$2:$R$1501,5,0),"")</f>
        <v/>
      </c>
      <c r="F2832" s="91" t="str">
        <f t="shared" si="44"/>
        <v/>
      </c>
      <c r="G2832" s="43"/>
      <c r="H2832" s="43"/>
      <c r="I2832" s="43"/>
    </row>
    <row r="2833" spans="1:9" ht="24.95" customHeight="1" thickBot="1">
      <c r="A2833" s="43"/>
      <c r="B2833" s="43"/>
      <c r="C2833" s="43"/>
      <c r="D2833" s="85" t="str">
        <f>IFERROR(VLOOKUP(C2833,التكويد!$A$2:$R$1501,5,0),"")</f>
        <v/>
      </c>
      <c r="F2833" s="91" t="str">
        <f t="shared" si="44"/>
        <v/>
      </c>
      <c r="G2833" s="43"/>
      <c r="H2833" s="43"/>
      <c r="I2833" s="43"/>
    </row>
    <row r="2834" spans="1:9" ht="24.95" customHeight="1" thickBot="1">
      <c r="A2834" s="43"/>
      <c r="B2834" s="43"/>
      <c r="C2834" s="43"/>
      <c r="D2834" s="85" t="str">
        <f>IFERROR(VLOOKUP(C2834,التكويد!$A$2:$R$1501,5,0),"")</f>
        <v/>
      </c>
      <c r="F2834" s="91" t="str">
        <f t="shared" si="44"/>
        <v/>
      </c>
      <c r="G2834" s="43"/>
      <c r="H2834" s="43"/>
      <c r="I2834" s="43"/>
    </row>
    <row r="2835" spans="1:9" ht="24.95" customHeight="1" thickBot="1">
      <c r="A2835" s="43"/>
      <c r="B2835" s="43"/>
      <c r="C2835" s="43"/>
      <c r="D2835" s="85" t="str">
        <f>IFERROR(VLOOKUP(C2835,التكويد!$A$2:$R$1501,5,0),"")</f>
        <v/>
      </c>
      <c r="F2835" s="91" t="str">
        <f t="shared" si="44"/>
        <v/>
      </c>
      <c r="G2835" s="43"/>
      <c r="H2835" s="43"/>
      <c r="I2835" s="43"/>
    </row>
    <row r="2836" spans="1:9" ht="24.95" customHeight="1" thickBot="1">
      <c r="A2836" s="43"/>
      <c r="B2836" s="43"/>
      <c r="C2836" s="43"/>
      <c r="D2836" s="85" t="str">
        <f>IFERROR(VLOOKUP(C2836,التكويد!$A$2:$R$1501,5,0),"")</f>
        <v/>
      </c>
      <c r="F2836" s="91" t="str">
        <f t="shared" si="44"/>
        <v/>
      </c>
      <c r="G2836" s="43"/>
      <c r="H2836" s="43"/>
      <c r="I2836" s="43"/>
    </row>
    <row r="2837" spans="1:9" ht="24.95" customHeight="1" thickBot="1">
      <c r="A2837" s="43"/>
      <c r="B2837" s="43"/>
      <c r="C2837" s="43"/>
      <c r="D2837" s="85" t="str">
        <f>IFERROR(VLOOKUP(C2837,التكويد!$A$2:$R$1501,5,0),"")</f>
        <v/>
      </c>
      <c r="F2837" s="91" t="str">
        <f t="shared" si="44"/>
        <v/>
      </c>
      <c r="G2837" s="43"/>
      <c r="H2837" s="43"/>
      <c r="I2837" s="43"/>
    </row>
    <row r="2838" spans="1:9" ht="24.95" customHeight="1" thickBot="1">
      <c r="A2838" s="43"/>
      <c r="B2838" s="43"/>
      <c r="C2838" s="43"/>
      <c r="D2838" s="85" t="str">
        <f>IFERROR(VLOOKUP(C2838,التكويد!$A$2:$R$1501,5,0),"")</f>
        <v/>
      </c>
      <c r="F2838" s="91" t="str">
        <f t="shared" si="44"/>
        <v/>
      </c>
      <c r="G2838" s="43"/>
      <c r="H2838" s="43"/>
      <c r="I2838" s="43"/>
    </row>
    <row r="2839" spans="1:9" ht="24.95" customHeight="1" thickBot="1">
      <c r="A2839" s="43"/>
      <c r="B2839" s="43"/>
      <c r="C2839" s="43"/>
      <c r="D2839" s="85" t="str">
        <f>IFERROR(VLOOKUP(C2839,التكويد!$A$2:$R$1501,5,0),"")</f>
        <v/>
      </c>
      <c r="F2839" s="91" t="str">
        <f t="shared" si="44"/>
        <v/>
      </c>
      <c r="G2839" s="43"/>
      <c r="H2839" s="43"/>
      <c r="I2839" s="43"/>
    </row>
    <row r="2840" spans="1:9" ht="24.95" customHeight="1" thickBot="1">
      <c r="A2840" s="43"/>
      <c r="B2840" s="43"/>
      <c r="C2840" s="43"/>
      <c r="D2840" s="85" t="str">
        <f>IFERROR(VLOOKUP(C2840,التكويد!$A$2:$R$1501,5,0),"")</f>
        <v/>
      </c>
      <c r="F2840" s="91" t="str">
        <f t="shared" si="44"/>
        <v/>
      </c>
      <c r="G2840" s="43"/>
      <c r="H2840" s="43"/>
      <c r="I2840" s="43"/>
    </row>
    <row r="2841" spans="1:9" ht="24.95" customHeight="1" thickBot="1">
      <c r="A2841" s="43"/>
      <c r="B2841" s="43"/>
      <c r="C2841" s="43"/>
      <c r="D2841" s="85" t="str">
        <f>IFERROR(VLOOKUP(C2841,التكويد!$A$2:$R$1501,5,0),"")</f>
        <v/>
      </c>
      <c r="F2841" s="91" t="str">
        <f t="shared" si="44"/>
        <v/>
      </c>
      <c r="G2841" s="43"/>
      <c r="H2841" s="43"/>
      <c r="I2841" s="43"/>
    </row>
    <row r="2842" spans="1:9" ht="24.95" customHeight="1" thickBot="1">
      <c r="A2842" s="43"/>
      <c r="B2842" s="43"/>
      <c r="C2842" s="43"/>
      <c r="D2842" s="85" t="str">
        <f>IFERROR(VLOOKUP(C2842,التكويد!$A$2:$R$1501,5,0),"")</f>
        <v/>
      </c>
      <c r="F2842" s="91" t="str">
        <f t="shared" si="44"/>
        <v/>
      </c>
      <c r="G2842" s="43"/>
      <c r="H2842" s="43"/>
      <c r="I2842" s="43"/>
    </row>
    <row r="2843" spans="1:9" ht="24.95" customHeight="1" thickBot="1">
      <c r="A2843" s="43"/>
      <c r="B2843" s="43"/>
      <c r="C2843" s="43"/>
      <c r="D2843" s="85" t="str">
        <f>IFERROR(VLOOKUP(C2843,التكويد!$A$2:$R$1501,5,0),"")</f>
        <v/>
      </c>
      <c r="F2843" s="91" t="str">
        <f t="shared" si="44"/>
        <v/>
      </c>
      <c r="G2843" s="43"/>
      <c r="H2843" s="43"/>
      <c r="I2843" s="43"/>
    </row>
    <row r="2844" spans="1:9" ht="24.95" customHeight="1" thickBot="1">
      <c r="A2844" s="43"/>
      <c r="B2844" s="43"/>
      <c r="C2844" s="43"/>
      <c r="D2844" s="85" t="str">
        <f>IFERROR(VLOOKUP(C2844,التكويد!$A$2:$R$1501,5,0),"")</f>
        <v/>
      </c>
      <c r="F2844" s="91" t="str">
        <f t="shared" si="44"/>
        <v/>
      </c>
      <c r="G2844" s="43"/>
      <c r="H2844" s="43"/>
      <c r="I2844" s="43"/>
    </row>
    <row r="2845" spans="1:9" ht="24.95" customHeight="1" thickBot="1">
      <c r="A2845" s="43"/>
      <c r="B2845" s="43"/>
      <c r="C2845" s="43"/>
      <c r="D2845" s="85" t="str">
        <f>IFERROR(VLOOKUP(C2845,التكويد!$A$2:$R$1501,5,0),"")</f>
        <v/>
      </c>
      <c r="F2845" s="91" t="str">
        <f t="shared" si="44"/>
        <v/>
      </c>
      <c r="G2845" s="43"/>
      <c r="H2845" s="43"/>
      <c r="I2845" s="43"/>
    </row>
    <row r="2846" spans="1:9" ht="24.95" customHeight="1" thickBot="1">
      <c r="A2846" s="43"/>
      <c r="B2846" s="43"/>
      <c r="C2846" s="43"/>
      <c r="D2846" s="85" t="str">
        <f>IFERROR(VLOOKUP(C2846,التكويد!$A$2:$R$1501,5,0),"")</f>
        <v/>
      </c>
      <c r="F2846" s="91" t="str">
        <f t="shared" si="44"/>
        <v/>
      </c>
      <c r="G2846" s="43"/>
      <c r="H2846" s="43"/>
      <c r="I2846" s="43"/>
    </row>
    <row r="2847" spans="1:9" ht="24.95" customHeight="1" thickBot="1">
      <c r="A2847" s="43"/>
      <c r="B2847" s="43"/>
      <c r="C2847" s="43"/>
      <c r="D2847" s="85" t="str">
        <f>IFERROR(VLOOKUP(C2847,التكويد!$A$2:$R$1501,5,0),"")</f>
        <v/>
      </c>
      <c r="F2847" s="91" t="str">
        <f t="shared" si="44"/>
        <v/>
      </c>
      <c r="G2847" s="43"/>
      <c r="H2847" s="43"/>
      <c r="I2847" s="43"/>
    </row>
    <row r="2848" spans="1:9" ht="24.95" customHeight="1" thickBot="1">
      <c r="A2848" s="43"/>
      <c r="B2848" s="43"/>
      <c r="C2848" s="43"/>
      <c r="D2848" s="85" t="str">
        <f>IFERROR(VLOOKUP(C2848,التكويد!$A$2:$R$1501,5,0),"")</f>
        <v/>
      </c>
      <c r="F2848" s="91" t="str">
        <f t="shared" si="44"/>
        <v/>
      </c>
      <c r="G2848" s="43"/>
      <c r="H2848" s="43"/>
      <c r="I2848" s="43"/>
    </row>
    <row r="2849" spans="1:9" ht="24.95" customHeight="1" thickBot="1">
      <c r="A2849" s="43"/>
      <c r="B2849" s="43"/>
      <c r="C2849" s="43"/>
      <c r="D2849" s="85" t="str">
        <f>IFERROR(VLOOKUP(C2849,التكويد!$A$2:$R$1501,5,0),"")</f>
        <v/>
      </c>
      <c r="F2849" s="91" t="str">
        <f t="shared" si="44"/>
        <v/>
      </c>
      <c r="G2849" s="43"/>
      <c r="H2849" s="43"/>
      <c r="I2849" s="43"/>
    </row>
    <row r="2850" spans="1:9" ht="24.95" customHeight="1" thickBot="1">
      <c r="A2850" s="43"/>
      <c r="B2850" s="43"/>
      <c r="C2850" s="43"/>
      <c r="D2850" s="85" t="str">
        <f>IFERROR(VLOOKUP(C2850,التكويد!$A$2:$R$1501,5,0),"")</f>
        <v/>
      </c>
      <c r="F2850" s="91" t="str">
        <f t="shared" si="44"/>
        <v/>
      </c>
      <c r="G2850" s="43"/>
      <c r="H2850" s="43"/>
      <c r="I2850" s="43"/>
    </row>
    <row r="2851" spans="1:9" ht="24.95" customHeight="1" thickBot="1">
      <c r="A2851" s="43"/>
      <c r="B2851" s="43"/>
      <c r="C2851" s="43"/>
      <c r="D2851" s="85" t="str">
        <f>IFERROR(VLOOKUP(C2851,التكويد!$A$2:$R$1501,5,0),"")</f>
        <v/>
      </c>
      <c r="F2851" s="91" t="str">
        <f t="shared" si="44"/>
        <v/>
      </c>
      <c r="G2851" s="43"/>
      <c r="H2851" s="43"/>
      <c r="I2851" s="43"/>
    </row>
    <row r="2852" spans="1:9" ht="24.95" customHeight="1" thickBot="1">
      <c r="A2852" s="43"/>
      <c r="B2852" s="43"/>
      <c r="C2852" s="43"/>
      <c r="D2852" s="85" t="str">
        <f>IFERROR(VLOOKUP(C2852,التكويد!$A$2:$R$1501,5,0),"")</f>
        <v/>
      </c>
      <c r="F2852" s="91" t="str">
        <f t="shared" si="44"/>
        <v/>
      </c>
      <c r="G2852" s="43"/>
      <c r="H2852" s="43"/>
      <c r="I2852" s="43"/>
    </row>
    <row r="2853" spans="1:9" ht="24.95" customHeight="1" thickBot="1">
      <c r="A2853" s="43"/>
      <c r="B2853" s="43"/>
      <c r="C2853" s="43"/>
      <c r="D2853" s="85" t="str">
        <f>IFERROR(VLOOKUP(C2853,التكويد!$A$2:$R$1501,5,0),"")</f>
        <v/>
      </c>
      <c r="F2853" s="91" t="str">
        <f t="shared" si="44"/>
        <v/>
      </c>
      <c r="G2853" s="43"/>
      <c r="H2853" s="43"/>
      <c r="I2853" s="43"/>
    </row>
    <row r="2854" spans="1:9" ht="24.95" customHeight="1" thickBot="1">
      <c r="A2854" s="43"/>
      <c r="B2854" s="43"/>
      <c r="C2854" s="43"/>
      <c r="D2854" s="85" t="str">
        <f>IFERROR(VLOOKUP(C2854,التكويد!$A$2:$R$1501,5,0),"")</f>
        <v/>
      </c>
      <c r="F2854" s="91" t="str">
        <f t="shared" si="44"/>
        <v/>
      </c>
      <c r="G2854" s="43"/>
      <c r="H2854" s="43"/>
      <c r="I2854" s="43"/>
    </row>
    <row r="2855" spans="1:9" ht="24.95" customHeight="1" thickBot="1">
      <c r="A2855" s="43"/>
      <c r="B2855" s="43"/>
      <c r="C2855" s="43"/>
      <c r="D2855" s="85" t="str">
        <f>IFERROR(VLOOKUP(C2855,التكويد!$A$2:$R$1501,5,0),"")</f>
        <v/>
      </c>
      <c r="F2855" s="91" t="str">
        <f t="shared" si="44"/>
        <v/>
      </c>
      <c r="G2855" s="43"/>
      <c r="H2855" s="43"/>
      <c r="I2855" s="43"/>
    </row>
    <row r="2856" spans="1:9" ht="24.95" customHeight="1" thickBot="1">
      <c r="A2856" s="43"/>
      <c r="B2856" s="43"/>
      <c r="C2856" s="43"/>
      <c r="D2856" s="85" t="str">
        <f>IFERROR(VLOOKUP(C2856,التكويد!$A$2:$R$1501,5,0),"")</f>
        <v/>
      </c>
      <c r="F2856" s="91" t="str">
        <f t="shared" si="44"/>
        <v/>
      </c>
      <c r="G2856" s="43"/>
      <c r="H2856" s="43"/>
      <c r="I2856" s="43"/>
    </row>
    <row r="2857" spans="1:9" ht="24.95" customHeight="1" thickBot="1">
      <c r="A2857" s="43"/>
      <c r="B2857" s="43"/>
      <c r="C2857" s="43"/>
      <c r="D2857" s="85" t="str">
        <f>IFERROR(VLOOKUP(C2857,التكويد!$A$2:$R$1501,5,0),"")</f>
        <v/>
      </c>
      <c r="F2857" s="91" t="str">
        <f t="shared" si="44"/>
        <v/>
      </c>
      <c r="G2857" s="43"/>
      <c r="H2857" s="43"/>
      <c r="I2857" s="43"/>
    </row>
    <row r="2858" spans="1:9" ht="24.95" customHeight="1" thickBot="1">
      <c r="A2858" s="43"/>
      <c r="B2858" s="43"/>
      <c r="C2858" s="43"/>
      <c r="D2858" s="85" t="str">
        <f>IFERROR(VLOOKUP(C2858,التكويد!$A$2:$R$1501,5,0),"")</f>
        <v/>
      </c>
      <c r="F2858" s="91" t="str">
        <f t="shared" si="44"/>
        <v/>
      </c>
      <c r="G2858" s="43"/>
      <c r="H2858" s="43"/>
      <c r="I2858" s="43"/>
    </row>
    <row r="2859" spans="1:9" ht="24.95" customHeight="1" thickBot="1">
      <c r="A2859" s="43"/>
      <c r="B2859" s="43"/>
      <c r="C2859" s="43"/>
      <c r="D2859" s="85" t="str">
        <f>IFERROR(VLOOKUP(C2859,التكويد!$A$2:$R$1501,5,0),"")</f>
        <v/>
      </c>
      <c r="F2859" s="91" t="str">
        <f t="shared" si="44"/>
        <v/>
      </c>
      <c r="G2859" s="43"/>
      <c r="H2859" s="43"/>
      <c r="I2859" s="43"/>
    </row>
    <row r="2860" spans="1:9" ht="24.95" customHeight="1" thickBot="1">
      <c r="A2860" s="43"/>
      <c r="B2860" s="43"/>
      <c r="C2860" s="43"/>
      <c r="D2860" s="85" t="str">
        <f>IFERROR(VLOOKUP(C2860,التكويد!$A$2:$R$1501,5,0),"")</f>
        <v/>
      </c>
      <c r="F2860" s="91" t="str">
        <f t="shared" si="44"/>
        <v/>
      </c>
      <c r="G2860" s="43"/>
      <c r="H2860" s="43"/>
      <c r="I2860" s="43"/>
    </row>
    <row r="2861" spans="1:9" ht="24.95" customHeight="1" thickBot="1">
      <c r="A2861" s="43"/>
      <c r="B2861" s="43"/>
      <c r="C2861" s="43"/>
      <c r="D2861" s="85" t="str">
        <f>IFERROR(VLOOKUP(C2861,التكويد!$A$2:$R$1501,5,0),"")</f>
        <v/>
      </c>
      <c r="F2861" s="91" t="str">
        <f t="shared" si="44"/>
        <v/>
      </c>
      <c r="G2861" s="43"/>
      <c r="H2861" s="43"/>
      <c r="I2861" s="43"/>
    </row>
    <row r="2862" spans="1:9" ht="24.95" customHeight="1" thickBot="1">
      <c r="A2862" s="43"/>
      <c r="B2862" s="43"/>
      <c r="C2862" s="43"/>
      <c r="D2862" s="85" t="str">
        <f>IFERROR(VLOOKUP(C2862,التكويد!$A$2:$R$1501,5,0),"")</f>
        <v/>
      </c>
      <c r="F2862" s="91" t="str">
        <f t="shared" si="44"/>
        <v/>
      </c>
      <c r="G2862" s="43"/>
      <c r="H2862" s="43"/>
      <c r="I2862" s="43"/>
    </row>
    <row r="2863" spans="1:9" ht="24.95" customHeight="1" thickBot="1">
      <c r="A2863" s="43"/>
      <c r="B2863" s="43"/>
      <c r="C2863" s="43"/>
      <c r="D2863" s="85" t="str">
        <f>IFERROR(VLOOKUP(C2863,التكويد!$A$2:$R$1501,5,0),"")</f>
        <v/>
      </c>
      <c r="F2863" s="91" t="str">
        <f t="shared" si="44"/>
        <v/>
      </c>
      <c r="G2863" s="43"/>
      <c r="H2863" s="43"/>
      <c r="I2863" s="43"/>
    </row>
    <row r="2864" spans="1:9" ht="24.95" customHeight="1" thickBot="1">
      <c r="A2864" s="43"/>
      <c r="B2864" s="43"/>
      <c r="C2864" s="43"/>
      <c r="D2864" s="85" t="str">
        <f>IFERROR(VLOOKUP(C2864,التكويد!$A$2:$R$1501,5,0),"")</f>
        <v/>
      </c>
      <c r="F2864" s="91" t="str">
        <f t="shared" si="44"/>
        <v/>
      </c>
      <c r="G2864" s="43"/>
      <c r="H2864" s="43"/>
      <c r="I2864" s="43"/>
    </row>
    <row r="2865" spans="1:9" ht="24.95" customHeight="1" thickBot="1">
      <c r="A2865" s="43"/>
      <c r="B2865" s="43"/>
      <c r="C2865" s="43"/>
      <c r="D2865" s="85" t="str">
        <f>IFERROR(VLOOKUP(C2865,التكويد!$A$2:$R$1501,5,0),"")</f>
        <v/>
      </c>
      <c r="F2865" s="91" t="str">
        <f t="shared" si="44"/>
        <v/>
      </c>
      <c r="G2865" s="43"/>
      <c r="H2865" s="43"/>
      <c r="I2865" s="43"/>
    </row>
    <row r="2866" spans="1:9" ht="24.95" customHeight="1" thickBot="1">
      <c r="A2866" s="43"/>
      <c r="B2866" s="43"/>
      <c r="C2866" s="43"/>
      <c r="D2866" s="85" t="str">
        <f>IFERROR(VLOOKUP(C2866,التكويد!$A$2:$R$1501,5,0),"")</f>
        <v/>
      </c>
      <c r="F2866" s="91" t="str">
        <f t="shared" si="44"/>
        <v/>
      </c>
      <c r="G2866" s="43"/>
      <c r="H2866" s="43"/>
      <c r="I2866" s="43"/>
    </row>
    <row r="2867" spans="1:9" ht="24.95" customHeight="1" thickBot="1">
      <c r="A2867" s="43"/>
      <c r="B2867" s="43"/>
      <c r="C2867" s="43"/>
      <c r="D2867" s="85" t="str">
        <f>IFERROR(VLOOKUP(C2867,التكويد!$A$2:$R$1501,5,0),"")</f>
        <v/>
      </c>
      <c r="F2867" s="91" t="str">
        <f t="shared" si="44"/>
        <v/>
      </c>
      <c r="G2867" s="43"/>
      <c r="H2867" s="43"/>
      <c r="I2867" s="43"/>
    </row>
    <row r="2868" spans="1:9" ht="24.95" customHeight="1" thickBot="1">
      <c r="A2868" s="43"/>
      <c r="B2868" s="43"/>
      <c r="C2868" s="43"/>
      <c r="D2868" s="85" t="str">
        <f>IFERROR(VLOOKUP(C2868,التكويد!$A$2:$R$1501,5,0),"")</f>
        <v/>
      </c>
      <c r="F2868" s="91" t="str">
        <f t="shared" si="44"/>
        <v/>
      </c>
      <c r="G2868" s="43"/>
      <c r="H2868" s="43"/>
      <c r="I2868" s="43"/>
    </row>
    <row r="2869" spans="1:9" ht="24.95" customHeight="1" thickBot="1">
      <c r="A2869" s="43"/>
      <c r="B2869" s="43"/>
      <c r="C2869" s="43"/>
      <c r="D2869" s="85" t="str">
        <f>IFERROR(VLOOKUP(C2869,التكويد!$A$2:$R$1501,5,0),"")</f>
        <v/>
      </c>
      <c r="F2869" s="91" t="str">
        <f t="shared" si="44"/>
        <v/>
      </c>
      <c r="G2869" s="43"/>
      <c r="H2869" s="43"/>
      <c r="I2869" s="43"/>
    </row>
    <row r="2870" spans="1:9" ht="24.95" customHeight="1" thickBot="1">
      <c r="A2870" s="43"/>
      <c r="B2870" s="43"/>
      <c r="C2870" s="43"/>
      <c r="D2870" s="85" t="str">
        <f>IFERROR(VLOOKUP(C2870,التكويد!$A$2:$R$1501,5,0),"")</f>
        <v/>
      </c>
      <c r="F2870" s="91" t="str">
        <f t="shared" si="44"/>
        <v/>
      </c>
      <c r="G2870" s="43"/>
      <c r="H2870" s="43"/>
      <c r="I2870" s="43"/>
    </row>
    <row r="2871" spans="1:9" ht="24.95" customHeight="1" thickBot="1">
      <c r="A2871" s="43"/>
      <c r="B2871" s="43"/>
      <c r="C2871" s="43"/>
      <c r="D2871" s="85" t="str">
        <f>IFERROR(VLOOKUP(C2871,التكويد!$A$2:$R$1501,5,0),"")</f>
        <v/>
      </c>
      <c r="F2871" s="91" t="str">
        <f t="shared" si="44"/>
        <v/>
      </c>
      <c r="G2871" s="43"/>
      <c r="H2871" s="43"/>
      <c r="I2871" s="43"/>
    </row>
    <row r="2872" spans="1:9" ht="24.95" customHeight="1" thickBot="1">
      <c r="A2872" s="43"/>
      <c r="B2872" s="43"/>
      <c r="C2872" s="43"/>
      <c r="D2872" s="85" t="str">
        <f>IFERROR(VLOOKUP(C2872,التكويد!$A$2:$R$1501,5,0),"")</f>
        <v/>
      </c>
      <c r="F2872" s="91" t="str">
        <f t="shared" si="44"/>
        <v/>
      </c>
      <c r="G2872" s="43"/>
      <c r="H2872" s="43"/>
      <c r="I2872" s="43"/>
    </row>
    <row r="2873" spans="1:9" ht="24.95" customHeight="1" thickBot="1">
      <c r="A2873" s="43"/>
      <c r="B2873" s="43"/>
      <c r="C2873" s="43"/>
      <c r="D2873" s="85" t="str">
        <f>IFERROR(VLOOKUP(C2873,التكويد!$A$2:$R$1501,5,0),"")</f>
        <v/>
      </c>
      <c r="F2873" s="91" t="str">
        <f t="shared" si="44"/>
        <v/>
      </c>
      <c r="G2873" s="43"/>
      <c r="H2873" s="43"/>
      <c r="I2873" s="43"/>
    </row>
    <row r="2874" spans="1:9" ht="24.95" customHeight="1" thickBot="1">
      <c r="A2874" s="43"/>
      <c r="B2874" s="43"/>
      <c r="C2874" s="43"/>
      <c r="D2874" s="85" t="str">
        <f>IFERROR(VLOOKUP(C2874,التكويد!$A$2:$R$1501,5,0),"")</f>
        <v/>
      </c>
      <c r="F2874" s="91" t="str">
        <f t="shared" si="44"/>
        <v/>
      </c>
      <c r="G2874" s="43"/>
      <c r="H2874" s="43"/>
      <c r="I2874" s="43"/>
    </row>
    <row r="2875" spans="1:9" ht="24.95" customHeight="1" thickBot="1">
      <c r="A2875" s="43"/>
      <c r="B2875" s="43"/>
      <c r="C2875" s="43"/>
      <c r="D2875" s="85" t="str">
        <f>IFERROR(VLOOKUP(C2875,التكويد!$A$2:$R$1501,5,0),"")</f>
        <v/>
      </c>
      <c r="F2875" s="91" t="str">
        <f t="shared" si="44"/>
        <v/>
      </c>
      <c r="G2875" s="43"/>
      <c r="H2875" s="43"/>
      <c r="I2875" s="43"/>
    </row>
    <row r="2876" spans="1:9" ht="24.95" customHeight="1" thickBot="1">
      <c r="A2876" s="43"/>
      <c r="B2876" s="43"/>
      <c r="C2876" s="43"/>
      <c r="D2876" s="85" t="str">
        <f>IFERROR(VLOOKUP(C2876,التكويد!$A$2:$R$1501,5,0),"")</f>
        <v/>
      </c>
      <c r="F2876" s="91" t="str">
        <f t="shared" si="44"/>
        <v/>
      </c>
      <c r="G2876" s="43"/>
      <c r="H2876" s="43"/>
      <c r="I2876" s="43"/>
    </row>
    <row r="2877" spans="1:9" ht="24.95" customHeight="1" thickBot="1">
      <c r="A2877" s="43"/>
      <c r="B2877" s="43"/>
      <c r="C2877" s="43"/>
      <c r="D2877" s="85" t="str">
        <f>IFERROR(VLOOKUP(C2877,التكويد!$A$2:$R$1501,5,0),"")</f>
        <v/>
      </c>
      <c r="F2877" s="91" t="str">
        <f t="shared" si="44"/>
        <v/>
      </c>
      <c r="G2877" s="43"/>
      <c r="H2877" s="43"/>
      <c r="I2877" s="43"/>
    </row>
    <row r="2878" spans="1:9" ht="24.95" customHeight="1" thickBot="1">
      <c r="A2878" s="43"/>
      <c r="B2878" s="43"/>
      <c r="C2878" s="43"/>
      <c r="D2878" s="85" t="str">
        <f>IFERROR(VLOOKUP(C2878,التكويد!$A$2:$R$1501,5,0),"")</f>
        <v/>
      </c>
      <c r="F2878" s="91" t="str">
        <f t="shared" si="44"/>
        <v/>
      </c>
      <c r="G2878" s="43"/>
      <c r="H2878" s="43"/>
      <c r="I2878" s="43"/>
    </row>
    <row r="2879" spans="1:9" ht="24.95" customHeight="1" thickBot="1">
      <c r="A2879" s="43"/>
      <c r="B2879" s="43"/>
      <c r="C2879" s="43"/>
      <c r="D2879" s="85" t="str">
        <f>IFERROR(VLOOKUP(C2879,التكويد!$A$2:$R$1501,5,0),"")</f>
        <v/>
      </c>
      <c r="F2879" s="91" t="str">
        <f t="shared" si="44"/>
        <v/>
      </c>
      <c r="G2879" s="43"/>
      <c r="H2879" s="43"/>
      <c r="I2879" s="43"/>
    </row>
    <row r="2880" spans="1:9" ht="24.95" customHeight="1" thickBot="1">
      <c r="A2880" s="43"/>
      <c r="B2880" s="43"/>
      <c r="C2880" s="43"/>
      <c r="D2880" s="85" t="str">
        <f>IFERROR(VLOOKUP(C2880,التكويد!$A$2:$R$1501,5,0),"")</f>
        <v/>
      </c>
      <c r="F2880" s="91" t="str">
        <f t="shared" si="44"/>
        <v/>
      </c>
      <c r="G2880" s="43"/>
      <c r="H2880" s="43"/>
      <c r="I2880" s="43"/>
    </row>
    <row r="2881" spans="1:9" ht="24.95" customHeight="1" thickBot="1">
      <c r="A2881" s="43"/>
      <c r="B2881" s="43"/>
      <c r="C2881" s="43"/>
      <c r="D2881" s="85" t="str">
        <f>IFERROR(VLOOKUP(C2881,التكويد!$A$2:$R$1501,5,0),"")</f>
        <v/>
      </c>
      <c r="F2881" s="91" t="str">
        <f t="shared" si="44"/>
        <v/>
      </c>
      <c r="G2881" s="43"/>
      <c r="H2881" s="43"/>
      <c r="I2881" s="43"/>
    </row>
    <row r="2882" spans="1:9" ht="24.95" customHeight="1" thickBot="1">
      <c r="A2882" s="43"/>
      <c r="B2882" s="43"/>
      <c r="C2882" s="43"/>
      <c r="D2882" s="85" t="str">
        <f>IFERROR(VLOOKUP(C2882,التكويد!$A$2:$R$1501,5,0),"")</f>
        <v/>
      </c>
      <c r="F2882" s="91" t="str">
        <f t="shared" ref="F2882:F2945" si="45">IFERROR(SUM(E2882/G2882),"")</f>
        <v/>
      </c>
      <c r="G2882" s="43"/>
      <c r="H2882" s="43"/>
      <c r="I2882" s="43"/>
    </row>
    <row r="2883" spans="1:9" ht="24.95" customHeight="1" thickBot="1">
      <c r="A2883" s="43"/>
      <c r="B2883" s="43"/>
      <c r="C2883" s="43"/>
      <c r="D2883" s="85" t="str">
        <f>IFERROR(VLOOKUP(C2883,التكويد!$A$2:$R$1501,5,0),"")</f>
        <v/>
      </c>
      <c r="F2883" s="91" t="str">
        <f t="shared" si="45"/>
        <v/>
      </c>
      <c r="G2883" s="43"/>
      <c r="H2883" s="43"/>
      <c r="I2883" s="43"/>
    </row>
    <row r="2884" spans="1:9" ht="24.95" customHeight="1" thickBot="1">
      <c r="A2884" s="43"/>
      <c r="B2884" s="43"/>
      <c r="C2884" s="43"/>
      <c r="D2884" s="85" t="str">
        <f>IFERROR(VLOOKUP(C2884,التكويد!$A$2:$R$1501,5,0),"")</f>
        <v/>
      </c>
      <c r="F2884" s="91" t="str">
        <f t="shared" si="45"/>
        <v/>
      </c>
      <c r="G2884" s="43"/>
      <c r="H2884" s="43"/>
      <c r="I2884" s="43"/>
    </row>
    <row r="2885" spans="1:9" ht="24.95" customHeight="1" thickBot="1">
      <c r="A2885" s="43"/>
      <c r="B2885" s="43"/>
      <c r="C2885" s="43"/>
      <c r="D2885" s="85" t="str">
        <f>IFERROR(VLOOKUP(C2885,التكويد!$A$2:$R$1501,5,0),"")</f>
        <v/>
      </c>
      <c r="F2885" s="91" t="str">
        <f t="shared" si="45"/>
        <v/>
      </c>
      <c r="G2885" s="43"/>
      <c r="H2885" s="43"/>
      <c r="I2885" s="43"/>
    </row>
    <row r="2886" spans="1:9" ht="24.95" customHeight="1" thickBot="1">
      <c r="A2886" s="43"/>
      <c r="B2886" s="43"/>
      <c r="C2886" s="43"/>
      <c r="D2886" s="85" t="str">
        <f>IFERROR(VLOOKUP(C2886,التكويد!$A$2:$R$1501,5,0),"")</f>
        <v/>
      </c>
      <c r="F2886" s="91" t="str">
        <f t="shared" si="45"/>
        <v/>
      </c>
      <c r="G2886" s="43"/>
      <c r="H2886" s="43"/>
      <c r="I2886" s="43"/>
    </row>
    <row r="2887" spans="1:9" ht="24.95" customHeight="1" thickBot="1">
      <c r="A2887" s="43"/>
      <c r="B2887" s="43"/>
      <c r="C2887" s="43"/>
      <c r="D2887" s="85" t="str">
        <f>IFERROR(VLOOKUP(C2887,التكويد!$A$2:$R$1501,5,0),"")</f>
        <v/>
      </c>
      <c r="F2887" s="91" t="str">
        <f t="shared" si="45"/>
        <v/>
      </c>
      <c r="G2887" s="43"/>
      <c r="H2887" s="43"/>
      <c r="I2887" s="43"/>
    </row>
    <row r="2888" spans="1:9" ht="24.95" customHeight="1" thickBot="1">
      <c r="A2888" s="43"/>
      <c r="B2888" s="43"/>
      <c r="C2888" s="43"/>
      <c r="D2888" s="85" t="str">
        <f>IFERROR(VLOOKUP(C2888,التكويد!$A$2:$R$1501,5,0),"")</f>
        <v/>
      </c>
      <c r="F2888" s="91" t="str">
        <f t="shared" si="45"/>
        <v/>
      </c>
      <c r="G2888" s="43"/>
      <c r="H2888" s="43"/>
      <c r="I2888" s="43"/>
    </row>
    <row r="2889" spans="1:9" ht="24.95" customHeight="1" thickBot="1">
      <c r="A2889" s="43"/>
      <c r="B2889" s="43"/>
      <c r="C2889" s="43"/>
      <c r="D2889" s="85" t="str">
        <f>IFERROR(VLOOKUP(C2889,التكويد!$A$2:$R$1501,5,0),"")</f>
        <v/>
      </c>
      <c r="F2889" s="91" t="str">
        <f t="shared" si="45"/>
        <v/>
      </c>
      <c r="G2889" s="43"/>
      <c r="H2889" s="43"/>
      <c r="I2889" s="43"/>
    </row>
    <row r="2890" spans="1:9" ht="24.95" customHeight="1" thickBot="1">
      <c r="A2890" s="43"/>
      <c r="B2890" s="43"/>
      <c r="C2890" s="43"/>
      <c r="D2890" s="85" t="str">
        <f>IFERROR(VLOOKUP(C2890,التكويد!$A$2:$R$1501,5,0),"")</f>
        <v/>
      </c>
      <c r="F2890" s="91" t="str">
        <f t="shared" si="45"/>
        <v/>
      </c>
      <c r="G2890" s="43"/>
      <c r="H2890" s="43"/>
      <c r="I2890" s="43"/>
    </row>
    <row r="2891" spans="1:9" ht="24.95" customHeight="1" thickBot="1">
      <c r="A2891" s="43"/>
      <c r="B2891" s="43"/>
      <c r="C2891" s="43"/>
      <c r="D2891" s="85" t="str">
        <f>IFERROR(VLOOKUP(C2891,التكويد!$A$2:$R$1501,5,0),"")</f>
        <v/>
      </c>
      <c r="F2891" s="91" t="str">
        <f t="shared" si="45"/>
        <v/>
      </c>
      <c r="G2891" s="43"/>
      <c r="H2891" s="43"/>
      <c r="I2891" s="43"/>
    </row>
    <row r="2892" spans="1:9" ht="24.95" customHeight="1" thickBot="1">
      <c r="A2892" s="43"/>
      <c r="B2892" s="43"/>
      <c r="C2892" s="43"/>
      <c r="D2892" s="85" t="str">
        <f>IFERROR(VLOOKUP(C2892,التكويد!$A$2:$R$1501,5,0),"")</f>
        <v/>
      </c>
      <c r="F2892" s="91" t="str">
        <f t="shared" si="45"/>
        <v/>
      </c>
      <c r="G2892" s="43"/>
      <c r="H2892" s="43"/>
      <c r="I2892" s="43"/>
    </row>
    <row r="2893" spans="1:9" ht="24.95" customHeight="1" thickBot="1">
      <c r="A2893" s="43"/>
      <c r="B2893" s="43"/>
      <c r="C2893" s="43"/>
      <c r="D2893" s="85" t="str">
        <f>IFERROR(VLOOKUP(C2893,التكويد!$A$2:$R$1501,5,0),"")</f>
        <v/>
      </c>
      <c r="F2893" s="91" t="str">
        <f t="shared" si="45"/>
        <v/>
      </c>
      <c r="G2893" s="43"/>
      <c r="H2893" s="43"/>
      <c r="I2893" s="43"/>
    </row>
    <row r="2894" spans="1:9" ht="24.95" customHeight="1" thickBot="1">
      <c r="A2894" s="43"/>
      <c r="B2894" s="43"/>
      <c r="C2894" s="43"/>
      <c r="D2894" s="85" t="str">
        <f>IFERROR(VLOOKUP(C2894,التكويد!$A$2:$R$1501,5,0),"")</f>
        <v/>
      </c>
      <c r="F2894" s="91" t="str">
        <f t="shared" si="45"/>
        <v/>
      </c>
      <c r="G2894" s="43"/>
      <c r="H2894" s="43"/>
      <c r="I2894" s="43"/>
    </row>
    <row r="2895" spans="1:9" ht="24.95" customHeight="1" thickBot="1">
      <c r="A2895" s="43"/>
      <c r="B2895" s="43"/>
      <c r="C2895" s="43"/>
      <c r="D2895" s="85" t="str">
        <f>IFERROR(VLOOKUP(C2895,التكويد!$A$2:$R$1501,5,0),"")</f>
        <v/>
      </c>
      <c r="F2895" s="91" t="str">
        <f t="shared" si="45"/>
        <v/>
      </c>
      <c r="G2895" s="43"/>
      <c r="H2895" s="43"/>
      <c r="I2895" s="43"/>
    </row>
    <row r="2896" spans="1:9" ht="24.95" customHeight="1" thickBot="1">
      <c r="A2896" s="43"/>
      <c r="B2896" s="43"/>
      <c r="C2896" s="43"/>
      <c r="D2896" s="85" t="str">
        <f>IFERROR(VLOOKUP(C2896,التكويد!$A$2:$R$1501,5,0),"")</f>
        <v/>
      </c>
      <c r="F2896" s="91" t="str">
        <f t="shared" si="45"/>
        <v/>
      </c>
      <c r="G2896" s="43"/>
      <c r="H2896" s="43"/>
      <c r="I2896" s="43"/>
    </row>
    <row r="2897" spans="1:9" ht="24.95" customHeight="1" thickBot="1">
      <c r="A2897" s="43"/>
      <c r="B2897" s="43"/>
      <c r="C2897" s="43"/>
      <c r="D2897" s="85" t="str">
        <f>IFERROR(VLOOKUP(C2897,التكويد!$A$2:$R$1501,5,0),"")</f>
        <v/>
      </c>
      <c r="F2897" s="91" t="str">
        <f t="shared" si="45"/>
        <v/>
      </c>
      <c r="G2897" s="43"/>
      <c r="H2897" s="43"/>
      <c r="I2897" s="43"/>
    </row>
    <row r="2898" spans="1:9" ht="24.95" customHeight="1" thickBot="1">
      <c r="A2898" s="43"/>
      <c r="B2898" s="43"/>
      <c r="C2898" s="43"/>
      <c r="D2898" s="85" t="str">
        <f>IFERROR(VLOOKUP(C2898,التكويد!$A$2:$R$1501,5,0),"")</f>
        <v/>
      </c>
      <c r="F2898" s="91" t="str">
        <f t="shared" si="45"/>
        <v/>
      </c>
      <c r="G2898" s="43"/>
      <c r="H2898" s="43"/>
      <c r="I2898" s="43"/>
    </row>
    <row r="2899" spans="1:9" ht="24.95" customHeight="1" thickBot="1">
      <c r="A2899" s="43"/>
      <c r="B2899" s="43"/>
      <c r="C2899" s="43"/>
      <c r="D2899" s="85" t="str">
        <f>IFERROR(VLOOKUP(C2899,التكويد!$A$2:$R$1501,5,0),"")</f>
        <v/>
      </c>
      <c r="F2899" s="91" t="str">
        <f t="shared" si="45"/>
        <v/>
      </c>
      <c r="G2899" s="43"/>
      <c r="H2899" s="43"/>
      <c r="I2899" s="43"/>
    </row>
    <row r="2900" spans="1:9" ht="24.95" customHeight="1" thickBot="1">
      <c r="A2900" s="43"/>
      <c r="B2900" s="43"/>
      <c r="C2900" s="43"/>
      <c r="D2900" s="85" t="str">
        <f>IFERROR(VLOOKUP(C2900,التكويد!$A$2:$R$1501,5,0),"")</f>
        <v/>
      </c>
      <c r="F2900" s="91" t="str">
        <f t="shared" si="45"/>
        <v/>
      </c>
      <c r="G2900" s="43"/>
      <c r="H2900" s="43"/>
      <c r="I2900" s="43"/>
    </row>
    <row r="2901" spans="1:9" ht="24.95" customHeight="1" thickBot="1">
      <c r="A2901" s="43"/>
      <c r="B2901" s="43"/>
      <c r="C2901" s="43"/>
      <c r="D2901" s="85" t="str">
        <f>IFERROR(VLOOKUP(C2901,التكويد!$A$2:$R$1501,5,0),"")</f>
        <v/>
      </c>
      <c r="F2901" s="91" t="str">
        <f t="shared" si="45"/>
        <v/>
      </c>
      <c r="G2901" s="43"/>
      <c r="H2901" s="43"/>
      <c r="I2901" s="43"/>
    </row>
    <row r="2902" spans="1:9" ht="24.95" customHeight="1" thickBot="1">
      <c r="A2902" s="43"/>
      <c r="B2902" s="43"/>
      <c r="C2902" s="43"/>
      <c r="D2902" s="85" t="str">
        <f>IFERROR(VLOOKUP(C2902,التكويد!$A$2:$R$1501,5,0),"")</f>
        <v/>
      </c>
      <c r="F2902" s="91" t="str">
        <f t="shared" si="45"/>
        <v/>
      </c>
      <c r="G2902" s="43"/>
      <c r="H2902" s="43"/>
      <c r="I2902" s="43"/>
    </row>
    <row r="2903" spans="1:9" ht="24.95" customHeight="1" thickBot="1">
      <c r="A2903" s="43"/>
      <c r="B2903" s="43"/>
      <c r="C2903" s="43"/>
      <c r="D2903" s="85" t="str">
        <f>IFERROR(VLOOKUP(C2903,التكويد!$A$2:$R$1501,5,0),"")</f>
        <v/>
      </c>
      <c r="F2903" s="91" t="str">
        <f t="shared" si="45"/>
        <v/>
      </c>
      <c r="G2903" s="43"/>
      <c r="H2903" s="43"/>
      <c r="I2903" s="43"/>
    </row>
    <row r="2904" spans="1:9" ht="24.95" customHeight="1" thickBot="1">
      <c r="A2904" s="43"/>
      <c r="B2904" s="43"/>
      <c r="C2904" s="43"/>
      <c r="D2904" s="85" t="str">
        <f>IFERROR(VLOOKUP(C2904,التكويد!$A$2:$R$1501,5,0),"")</f>
        <v/>
      </c>
      <c r="F2904" s="91" t="str">
        <f t="shared" si="45"/>
        <v/>
      </c>
      <c r="G2904" s="43"/>
      <c r="H2904" s="43"/>
      <c r="I2904" s="43"/>
    </row>
    <row r="2905" spans="1:9" ht="24.95" customHeight="1" thickBot="1">
      <c r="A2905" s="43"/>
      <c r="B2905" s="43"/>
      <c r="C2905" s="43"/>
      <c r="D2905" s="85" t="str">
        <f>IFERROR(VLOOKUP(C2905,التكويد!$A$2:$R$1501,5,0),"")</f>
        <v/>
      </c>
      <c r="F2905" s="91" t="str">
        <f t="shared" si="45"/>
        <v/>
      </c>
      <c r="G2905" s="43"/>
      <c r="H2905" s="43"/>
      <c r="I2905" s="43"/>
    </row>
    <row r="2906" spans="1:9" ht="24.95" customHeight="1" thickBot="1">
      <c r="A2906" s="43"/>
      <c r="B2906" s="43"/>
      <c r="C2906" s="43"/>
      <c r="D2906" s="85" t="str">
        <f>IFERROR(VLOOKUP(C2906,التكويد!$A$2:$R$1501,5,0),"")</f>
        <v/>
      </c>
      <c r="F2906" s="91" t="str">
        <f t="shared" si="45"/>
        <v/>
      </c>
      <c r="G2906" s="43"/>
      <c r="H2906" s="43"/>
      <c r="I2906" s="43"/>
    </row>
    <row r="2907" spans="1:9" ht="24.95" customHeight="1" thickBot="1">
      <c r="A2907" s="43"/>
      <c r="B2907" s="43"/>
      <c r="C2907" s="43"/>
      <c r="D2907" s="85" t="str">
        <f>IFERROR(VLOOKUP(C2907,التكويد!$A$2:$R$1501,5,0),"")</f>
        <v/>
      </c>
      <c r="F2907" s="91" t="str">
        <f t="shared" si="45"/>
        <v/>
      </c>
      <c r="G2907" s="43"/>
      <c r="H2907" s="43"/>
      <c r="I2907" s="43"/>
    </row>
    <row r="2908" spans="1:9" ht="24.95" customHeight="1" thickBot="1">
      <c r="A2908" s="43"/>
      <c r="B2908" s="43"/>
      <c r="C2908" s="43"/>
      <c r="D2908" s="85" t="str">
        <f>IFERROR(VLOOKUP(C2908,التكويد!$A$2:$R$1501,5,0),"")</f>
        <v/>
      </c>
      <c r="F2908" s="91" t="str">
        <f t="shared" si="45"/>
        <v/>
      </c>
      <c r="G2908" s="43"/>
      <c r="H2908" s="43"/>
      <c r="I2908" s="43"/>
    </row>
    <row r="2909" spans="1:9" ht="24.95" customHeight="1" thickBot="1">
      <c r="A2909" s="43"/>
      <c r="B2909" s="43"/>
      <c r="C2909" s="43"/>
      <c r="D2909" s="85" t="str">
        <f>IFERROR(VLOOKUP(C2909,التكويد!$A$2:$R$1501,5,0),"")</f>
        <v/>
      </c>
      <c r="F2909" s="91" t="str">
        <f t="shared" si="45"/>
        <v/>
      </c>
      <c r="G2909" s="43"/>
      <c r="H2909" s="43"/>
      <c r="I2909" s="43"/>
    </row>
    <row r="2910" spans="1:9" ht="24.95" customHeight="1" thickBot="1">
      <c r="A2910" s="43"/>
      <c r="B2910" s="43"/>
      <c r="C2910" s="43"/>
      <c r="D2910" s="85" t="str">
        <f>IFERROR(VLOOKUP(C2910,التكويد!$A$2:$R$1501,5,0),"")</f>
        <v/>
      </c>
      <c r="F2910" s="91" t="str">
        <f t="shared" si="45"/>
        <v/>
      </c>
      <c r="G2910" s="43"/>
      <c r="H2910" s="43"/>
      <c r="I2910" s="43"/>
    </row>
    <row r="2911" spans="1:9" ht="24.95" customHeight="1" thickBot="1">
      <c r="A2911" s="43"/>
      <c r="B2911" s="43"/>
      <c r="C2911" s="43"/>
      <c r="D2911" s="85" t="str">
        <f>IFERROR(VLOOKUP(C2911,التكويد!$A$2:$R$1501,5,0),"")</f>
        <v/>
      </c>
      <c r="F2911" s="91" t="str">
        <f t="shared" si="45"/>
        <v/>
      </c>
      <c r="G2911" s="43"/>
      <c r="H2911" s="43"/>
      <c r="I2911" s="43"/>
    </row>
    <row r="2912" spans="1:9" ht="24.95" customHeight="1" thickBot="1">
      <c r="A2912" s="43"/>
      <c r="B2912" s="43"/>
      <c r="C2912" s="43"/>
      <c r="D2912" s="85" t="str">
        <f>IFERROR(VLOOKUP(C2912,التكويد!$A$2:$R$1501,5,0),"")</f>
        <v/>
      </c>
      <c r="F2912" s="91" t="str">
        <f t="shared" si="45"/>
        <v/>
      </c>
      <c r="G2912" s="43"/>
      <c r="H2912" s="43"/>
      <c r="I2912" s="43"/>
    </row>
    <row r="2913" spans="1:9" ht="24.95" customHeight="1" thickBot="1">
      <c r="A2913" s="43"/>
      <c r="B2913" s="43"/>
      <c r="C2913" s="43"/>
      <c r="D2913" s="85" t="str">
        <f>IFERROR(VLOOKUP(C2913,التكويد!$A$2:$R$1501,5,0),"")</f>
        <v/>
      </c>
      <c r="F2913" s="91" t="str">
        <f t="shared" si="45"/>
        <v/>
      </c>
      <c r="G2913" s="43"/>
      <c r="H2913" s="43"/>
      <c r="I2913" s="43"/>
    </row>
    <row r="2914" spans="1:9" ht="24.95" customHeight="1" thickBot="1">
      <c r="A2914" s="43"/>
      <c r="B2914" s="43"/>
      <c r="C2914" s="43"/>
      <c r="D2914" s="85" t="str">
        <f>IFERROR(VLOOKUP(C2914,التكويد!$A$2:$R$1501,5,0),"")</f>
        <v/>
      </c>
      <c r="F2914" s="91" t="str">
        <f t="shared" si="45"/>
        <v/>
      </c>
      <c r="G2914" s="43"/>
      <c r="H2914" s="43"/>
      <c r="I2914" s="43"/>
    </row>
    <row r="2915" spans="1:9" ht="24.95" customHeight="1" thickBot="1">
      <c r="A2915" s="43"/>
      <c r="B2915" s="43"/>
      <c r="C2915" s="43"/>
      <c r="D2915" s="85" t="str">
        <f>IFERROR(VLOOKUP(C2915,التكويد!$A$2:$R$1501,5,0),"")</f>
        <v/>
      </c>
      <c r="F2915" s="91" t="str">
        <f t="shared" si="45"/>
        <v/>
      </c>
      <c r="G2915" s="43"/>
      <c r="H2915" s="43"/>
      <c r="I2915" s="43"/>
    </row>
    <row r="2916" spans="1:9" ht="24.95" customHeight="1" thickBot="1">
      <c r="A2916" s="43"/>
      <c r="B2916" s="43"/>
      <c r="C2916" s="43"/>
      <c r="D2916" s="85" t="str">
        <f>IFERROR(VLOOKUP(C2916,التكويد!$A$2:$R$1501,5,0),"")</f>
        <v/>
      </c>
      <c r="F2916" s="91" t="str">
        <f t="shared" si="45"/>
        <v/>
      </c>
      <c r="G2916" s="43"/>
      <c r="H2916" s="43"/>
      <c r="I2916" s="43"/>
    </row>
    <row r="2917" spans="1:9" ht="24.95" customHeight="1" thickBot="1">
      <c r="A2917" s="43"/>
      <c r="B2917" s="43"/>
      <c r="C2917" s="43"/>
      <c r="D2917" s="85" t="str">
        <f>IFERROR(VLOOKUP(C2917,التكويد!$A$2:$R$1501,5,0),"")</f>
        <v/>
      </c>
      <c r="F2917" s="91" t="str">
        <f t="shared" si="45"/>
        <v/>
      </c>
      <c r="G2917" s="43"/>
      <c r="H2917" s="43"/>
      <c r="I2917" s="43"/>
    </row>
    <row r="2918" spans="1:9" ht="24.95" customHeight="1" thickBot="1">
      <c r="A2918" s="43"/>
      <c r="B2918" s="43"/>
      <c r="C2918" s="43"/>
      <c r="D2918" s="85" t="str">
        <f>IFERROR(VLOOKUP(C2918,التكويد!$A$2:$R$1501,5,0),"")</f>
        <v/>
      </c>
      <c r="F2918" s="91" t="str">
        <f t="shared" si="45"/>
        <v/>
      </c>
      <c r="G2918" s="43"/>
      <c r="H2918" s="43"/>
      <c r="I2918" s="43"/>
    </row>
    <row r="2919" spans="1:9" ht="24.95" customHeight="1" thickBot="1">
      <c r="A2919" s="43"/>
      <c r="B2919" s="43"/>
      <c r="C2919" s="43"/>
      <c r="D2919" s="85" t="str">
        <f>IFERROR(VLOOKUP(C2919,التكويد!$A$2:$R$1501,5,0),"")</f>
        <v/>
      </c>
      <c r="F2919" s="91" t="str">
        <f t="shared" si="45"/>
        <v/>
      </c>
      <c r="G2919" s="43"/>
      <c r="H2919" s="43"/>
      <c r="I2919" s="43"/>
    </row>
    <row r="2920" spans="1:9" ht="24.95" customHeight="1" thickBot="1">
      <c r="A2920" s="43"/>
      <c r="B2920" s="43"/>
      <c r="C2920" s="43"/>
      <c r="D2920" s="85" t="str">
        <f>IFERROR(VLOOKUP(C2920,التكويد!$A$2:$R$1501,5,0),"")</f>
        <v/>
      </c>
      <c r="F2920" s="91" t="str">
        <f t="shared" si="45"/>
        <v/>
      </c>
      <c r="G2920" s="43"/>
      <c r="H2920" s="43"/>
      <c r="I2920" s="43"/>
    </row>
    <row r="2921" spans="1:9" ht="24.95" customHeight="1" thickBot="1">
      <c r="A2921" s="43"/>
      <c r="B2921" s="43"/>
      <c r="C2921" s="43"/>
      <c r="D2921" s="85" t="str">
        <f>IFERROR(VLOOKUP(C2921,التكويد!$A$2:$R$1501,5,0),"")</f>
        <v/>
      </c>
      <c r="F2921" s="91" t="str">
        <f t="shared" si="45"/>
        <v/>
      </c>
      <c r="G2921" s="43"/>
      <c r="H2921" s="43"/>
      <c r="I2921" s="43"/>
    </row>
    <row r="2922" spans="1:9" ht="24.95" customHeight="1" thickBot="1">
      <c r="A2922" s="43"/>
      <c r="B2922" s="43"/>
      <c r="C2922" s="43"/>
      <c r="D2922" s="85" t="str">
        <f>IFERROR(VLOOKUP(C2922,التكويد!$A$2:$R$1501,5,0),"")</f>
        <v/>
      </c>
      <c r="F2922" s="91" t="str">
        <f t="shared" si="45"/>
        <v/>
      </c>
      <c r="G2922" s="43"/>
      <c r="H2922" s="43"/>
      <c r="I2922" s="43"/>
    </row>
    <row r="2923" spans="1:9" ht="24.95" customHeight="1" thickBot="1">
      <c r="A2923" s="43"/>
      <c r="B2923" s="43"/>
      <c r="C2923" s="43"/>
      <c r="D2923" s="85" t="str">
        <f>IFERROR(VLOOKUP(C2923,التكويد!$A$2:$R$1501,5,0),"")</f>
        <v/>
      </c>
      <c r="F2923" s="91" t="str">
        <f t="shared" si="45"/>
        <v/>
      </c>
      <c r="G2923" s="43"/>
      <c r="H2923" s="43"/>
      <c r="I2923" s="43"/>
    </row>
    <row r="2924" spans="1:9" ht="24.95" customHeight="1" thickBot="1">
      <c r="A2924" s="43"/>
      <c r="B2924" s="43"/>
      <c r="C2924" s="43"/>
      <c r="D2924" s="85" t="str">
        <f>IFERROR(VLOOKUP(C2924,التكويد!$A$2:$R$1501,5,0),"")</f>
        <v/>
      </c>
      <c r="F2924" s="91" t="str">
        <f t="shared" si="45"/>
        <v/>
      </c>
      <c r="G2924" s="43"/>
      <c r="H2924" s="43"/>
      <c r="I2924" s="43"/>
    </row>
    <row r="2925" spans="1:9" ht="24.95" customHeight="1" thickBot="1">
      <c r="A2925" s="43"/>
      <c r="B2925" s="43"/>
      <c r="C2925" s="43"/>
      <c r="D2925" s="85" t="str">
        <f>IFERROR(VLOOKUP(C2925,التكويد!$A$2:$R$1501,5,0),"")</f>
        <v/>
      </c>
      <c r="F2925" s="91" t="str">
        <f t="shared" si="45"/>
        <v/>
      </c>
      <c r="G2925" s="43"/>
      <c r="H2925" s="43"/>
      <c r="I2925" s="43"/>
    </row>
    <row r="2926" spans="1:9" ht="24.95" customHeight="1" thickBot="1">
      <c r="A2926" s="43"/>
      <c r="B2926" s="43"/>
      <c r="C2926" s="43"/>
      <c r="D2926" s="85" t="str">
        <f>IFERROR(VLOOKUP(C2926,التكويد!$A$2:$R$1501,5,0),"")</f>
        <v/>
      </c>
      <c r="F2926" s="91" t="str">
        <f t="shared" si="45"/>
        <v/>
      </c>
      <c r="G2926" s="43"/>
      <c r="H2926" s="43"/>
      <c r="I2926" s="43"/>
    </row>
    <row r="2927" spans="1:9" ht="24.95" customHeight="1" thickBot="1">
      <c r="A2927" s="43"/>
      <c r="B2927" s="43"/>
      <c r="C2927" s="43"/>
      <c r="D2927" s="85" t="str">
        <f>IFERROR(VLOOKUP(C2927,التكويد!$A$2:$R$1501,5,0),"")</f>
        <v/>
      </c>
      <c r="F2927" s="91" t="str">
        <f t="shared" si="45"/>
        <v/>
      </c>
      <c r="G2927" s="43"/>
      <c r="H2927" s="43"/>
      <c r="I2927" s="43"/>
    </row>
    <row r="2928" spans="1:9" ht="24.95" customHeight="1" thickBot="1">
      <c r="A2928" s="43"/>
      <c r="B2928" s="43"/>
      <c r="C2928" s="43"/>
      <c r="D2928" s="85" t="str">
        <f>IFERROR(VLOOKUP(C2928,التكويد!$A$2:$R$1501,5,0),"")</f>
        <v/>
      </c>
      <c r="F2928" s="91" t="str">
        <f t="shared" si="45"/>
        <v/>
      </c>
      <c r="G2928" s="43"/>
      <c r="H2928" s="43"/>
      <c r="I2928" s="43"/>
    </row>
    <row r="2929" spans="1:9" ht="24.95" customHeight="1" thickBot="1">
      <c r="A2929" s="43"/>
      <c r="B2929" s="43"/>
      <c r="C2929" s="43"/>
      <c r="D2929" s="85" t="str">
        <f>IFERROR(VLOOKUP(C2929,التكويد!$A$2:$R$1501,5,0),"")</f>
        <v/>
      </c>
      <c r="F2929" s="91" t="str">
        <f t="shared" si="45"/>
        <v/>
      </c>
      <c r="G2929" s="43"/>
      <c r="H2929" s="43"/>
      <c r="I2929" s="43"/>
    </row>
    <row r="2930" spans="1:9" ht="24.95" customHeight="1" thickBot="1">
      <c r="A2930" s="43"/>
      <c r="B2930" s="43"/>
      <c r="C2930" s="43"/>
      <c r="D2930" s="85" t="str">
        <f>IFERROR(VLOOKUP(C2930,التكويد!$A$2:$R$1501,5,0),"")</f>
        <v/>
      </c>
      <c r="F2930" s="91" t="str">
        <f t="shared" si="45"/>
        <v/>
      </c>
      <c r="G2930" s="43"/>
      <c r="H2930" s="43"/>
      <c r="I2930" s="43"/>
    </row>
    <row r="2931" spans="1:9" ht="24.95" customHeight="1" thickBot="1">
      <c r="A2931" s="43"/>
      <c r="B2931" s="43"/>
      <c r="C2931" s="43"/>
      <c r="D2931" s="85" t="str">
        <f>IFERROR(VLOOKUP(C2931,التكويد!$A$2:$R$1501,5,0),"")</f>
        <v/>
      </c>
      <c r="F2931" s="91" t="str">
        <f t="shared" si="45"/>
        <v/>
      </c>
      <c r="G2931" s="43"/>
      <c r="H2931" s="43"/>
      <c r="I2931" s="43"/>
    </row>
    <row r="2932" spans="1:9" ht="24.95" customHeight="1" thickBot="1">
      <c r="A2932" s="43"/>
      <c r="B2932" s="43"/>
      <c r="C2932" s="43"/>
      <c r="D2932" s="85" t="str">
        <f>IFERROR(VLOOKUP(C2932,التكويد!$A$2:$R$1501,5,0),"")</f>
        <v/>
      </c>
      <c r="F2932" s="91" t="str">
        <f t="shared" si="45"/>
        <v/>
      </c>
      <c r="G2932" s="43"/>
      <c r="H2932" s="43"/>
      <c r="I2932" s="43"/>
    </row>
    <row r="2933" spans="1:9" ht="24.95" customHeight="1" thickBot="1">
      <c r="A2933" s="43"/>
      <c r="B2933" s="43"/>
      <c r="C2933" s="43"/>
      <c r="D2933" s="85" t="str">
        <f>IFERROR(VLOOKUP(C2933,التكويد!$A$2:$R$1501,5,0),"")</f>
        <v/>
      </c>
      <c r="F2933" s="91" t="str">
        <f t="shared" si="45"/>
        <v/>
      </c>
      <c r="G2933" s="43"/>
      <c r="H2933" s="43"/>
      <c r="I2933" s="43"/>
    </row>
    <row r="2934" spans="1:9" ht="24.95" customHeight="1" thickBot="1">
      <c r="A2934" s="43"/>
      <c r="B2934" s="43"/>
      <c r="C2934" s="43"/>
      <c r="D2934" s="85" t="str">
        <f>IFERROR(VLOOKUP(C2934,التكويد!$A$2:$R$1501,5,0),"")</f>
        <v/>
      </c>
      <c r="F2934" s="91" t="str">
        <f t="shared" si="45"/>
        <v/>
      </c>
      <c r="G2934" s="43"/>
      <c r="H2934" s="43"/>
      <c r="I2934" s="43"/>
    </row>
    <row r="2935" spans="1:9" ht="24.95" customHeight="1" thickBot="1">
      <c r="A2935" s="43"/>
      <c r="B2935" s="43"/>
      <c r="C2935" s="43"/>
      <c r="D2935" s="85" t="str">
        <f>IFERROR(VLOOKUP(C2935,التكويد!$A$2:$R$1501,5,0),"")</f>
        <v/>
      </c>
      <c r="F2935" s="91" t="str">
        <f t="shared" si="45"/>
        <v/>
      </c>
      <c r="G2935" s="43"/>
      <c r="H2935" s="43"/>
      <c r="I2935" s="43"/>
    </row>
    <row r="2936" spans="1:9" ht="24.95" customHeight="1" thickBot="1">
      <c r="A2936" s="43"/>
      <c r="B2936" s="43"/>
      <c r="C2936" s="43"/>
      <c r="D2936" s="85" t="str">
        <f>IFERROR(VLOOKUP(C2936,التكويد!$A$2:$R$1501,5,0),"")</f>
        <v/>
      </c>
      <c r="F2936" s="91" t="str">
        <f t="shared" si="45"/>
        <v/>
      </c>
      <c r="G2936" s="43"/>
      <c r="H2936" s="43"/>
      <c r="I2936" s="43"/>
    </row>
    <row r="2937" spans="1:9" ht="24.95" customHeight="1" thickBot="1">
      <c r="A2937" s="43"/>
      <c r="B2937" s="43"/>
      <c r="C2937" s="43"/>
      <c r="D2937" s="85" t="str">
        <f>IFERROR(VLOOKUP(C2937,التكويد!$A$2:$R$1501,5,0),"")</f>
        <v/>
      </c>
      <c r="F2937" s="91" t="str">
        <f t="shared" si="45"/>
        <v/>
      </c>
      <c r="G2937" s="43"/>
      <c r="H2937" s="43"/>
      <c r="I2937" s="43"/>
    </row>
    <row r="2938" spans="1:9" ht="24.95" customHeight="1" thickBot="1">
      <c r="A2938" s="43"/>
      <c r="B2938" s="43"/>
      <c r="C2938" s="43"/>
      <c r="D2938" s="85" t="str">
        <f>IFERROR(VLOOKUP(C2938,التكويد!$A$2:$R$1501,5,0),"")</f>
        <v/>
      </c>
      <c r="F2938" s="91" t="str">
        <f t="shared" si="45"/>
        <v/>
      </c>
      <c r="G2938" s="43"/>
      <c r="H2938" s="43"/>
      <c r="I2938" s="43"/>
    </row>
    <row r="2939" spans="1:9" ht="24.95" customHeight="1" thickBot="1">
      <c r="A2939" s="43"/>
      <c r="B2939" s="43"/>
      <c r="C2939" s="43"/>
      <c r="D2939" s="85" t="str">
        <f>IFERROR(VLOOKUP(C2939,التكويد!$A$2:$R$1501,5,0),"")</f>
        <v/>
      </c>
      <c r="F2939" s="91" t="str">
        <f t="shared" si="45"/>
        <v/>
      </c>
      <c r="G2939" s="43"/>
      <c r="H2939" s="43"/>
      <c r="I2939" s="43"/>
    </row>
    <row r="2940" spans="1:9" ht="24.95" customHeight="1" thickBot="1">
      <c r="A2940" s="43"/>
      <c r="B2940" s="43"/>
      <c r="C2940" s="43"/>
      <c r="D2940" s="85" t="str">
        <f>IFERROR(VLOOKUP(C2940,التكويد!$A$2:$R$1501,5,0),"")</f>
        <v/>
      </c>
      <c r="F2940" s="91" t="str">
        <f t="shared" si="45"/>
        <v/>
      </c>
      <c r="G2940" s="43"/>
      <c r="H2940" s="43"/>
      <c r="I2940" s="43"/>
    </row>
    <row r="2941" spans="1:9" ht="24.95" customHeight="1" thickBot="1">
      <c r="A2941" s="43"/>
      <c r="B2941" s="43"/>
      <c r="C2941" s="43"/>
      <c r="D2941" s="85" t="str">
        <f>IFERROR(VLOOKUP(C2941,التكويد!$A$2:$R$1501,5,0),"")</f>
        <v/>
      </c>
      <c r="F2941" s="91" t="str">
        <f t="shared" si="45"/>
        <v/>
      </c>
      <c r="G2941" s="43"/>
      <c r="H2941" s="43"/>
      <c r="I2941" s="43"/>
    </row>
    <row r="2942" spans="1:9" ht="24.95" customHeight="1" thickBot="1">
      <c r="A2942" s="43"/>
      <c r="B2942" s="43"/>
      <c r="C2942" s="43"/>
      <c r="D2942" s="85" t="str">
        <f>IFERROR(VLOOKUP(C2942,التكويد!$A$2:$R$1501,5,0),"")</f>
        <v/>
      </c>
      <c r="F2942" s="91" t="str">
        <f t="shared" si="45"/>
        <v/>
      </c>
      <c r="G2942" s="43"/>
      <c r="H2942" s="43"/>
      <c r="I2942" s="43"/>
    </row>
    <row r="2943" spans="1:9" ht="24.95" customHeight="1" thickBot="1">
      <c r="A2943" s="43"/>
      <c r="B2943" s="43"/>
      <c r="C2943" s="43"/>
      <c r="D2943" s="85" t="str">
        <f>IFERROR(VLOOKUP(C2943,التكويد!$A$2:$R$1501,5,0),"")</f>
        <v/>
      </c>
      <c r="F2943" s="91" t="str">
        <f t="shared" si="45"/>
        <v/>
      </c>
      <c r="G2943" s="43"/>
      <c r="H2943" s="43"/>
      <c r="I2943" s="43"/>
    </row>
    <row r="2944" spans="1:9" ht="24.95" customHeight="1" thickBot="1">
      <c r="A2944" s="43"/>
      <c r="B2944" s="43"/>
      <c r="C2944" s="43"/>
      <c r="D2944" s="85" t="str">
        <f>IFERROR(VLOOKUP(C2944,التكويد!$A$2:$R$1501,5,0),"")</f>
        <v/>
      </c>
      <c r="F2944" s="91" t="str">
        <f t="shared" si="45"/>
        <v/>
      </c>
      <c r="G2944" s="43"/>
      <c r="H2944" s="43"/>
      <c r="I2944" s="43"/>
    </row>
    <row r="2945" spans="1:9" ht="24.95" customHeight="1" thickBot="1">
      <c r="A2945" s="43"/>
      <c r="B2945" s="43"/>
      <c r="C2945" s="43"/>
      <c r="D2945" s="85" t="str">
        <f>IFERROR(VLOOKUP(C2945,التكويد!$A$2:$R$1501,5,0),"")</f>
        <v/>
      </c>
      <c r="F2945" s="91" t="str">
        <f t="shared" si="45"/>
        <v/>
      </c>
      <c r="G2945" s="43"/>
      <c r="H2945" s="43"/>
      <c r="I2945" s="43"/>
    </row>
    <row r="2946" spans="1:9" ht="24.95" customHeight="1" thickBot="1">
      <c r="A2946" s="43"/>
      <c r="B2946" s="43"/>
      <c r="C2946" s="43"/>
      <c r="D2946" s="85" t="str">
        <f>IFERROR(VLOOKUP(C2946,التكويد!$A$2:$R$1501,5,0),"")</f>
        <v/>
      </c>
      <c r="F2946" s="91" t="str">
        <f t="shared" ref="F2946:F3009" si="46">IFERROR(SUM(E2946/G2946),"")</f>
        <v/>
      </c>
      <c r="G2946" s="43"/>
      <c r="H2946" s="43"/>
      <c r="I2946" s="43"/>
    </row>
    <row r="2947" spans="1:9" ht="24.95" customHeight="1" thickBot="1">
      <c r="A2947" s="43"/>
      <c r="B2947" s="43"/>
      <c r="C2947" s="43"/>
      <c r="D2947" s="85" t="str">
        <f>IFERROR(VLOOKUP(C2947,التكويد!$A$2:$R$1501,5,0),"")</f>
        <v/>
      </c>
      <c r="F2947" s="91" t="str">
        <f t="shared" si="46"/>
        <v/>
      </c>
      <c r="G2947" s="43"/>
      <c r="H2947" s="43"/>
      <c r="I2947" s="43"/>
    </row>
    <row r="2948" spans="1:9" ht="24.95" customHeight="1" thickBot="1">
      <c r="A2948" s="43"/>
      <c r="B2948" s="43"/>
      <c r="C2948" s="43"/>
      <c r="D2948" s="85" t="str">
        <f>IFERROR(VLOOKUP(C2948,التكويد!$A$2:$R$1501,5,0),"")</f>
        <v/>
      </c>
      <c r="F2948" s="91" t="str">
        <f t="shared" si="46"/>
        <v/>
      </c>
      <c r="G2948" s="43"/>
      <c r="H2948" s="43"/>
      <c r="I2948" s="43"/>
    </row>
    <row r="2949" spans="1:9" ht="24.95" customHeight="1" thickBot="1">
      <c r="A2949" s="43"/>
      <c r="B2949" s="43"/>
      <c r="C2949" s="43"/>
      <c r="D2949" s="85" t="str">
        <f>IFERROR(VLOOKUP(C2949,التكويد!$A$2:$R$1501,5,0),"")</f>
        <v/>
      </c>
      <c r="F2949" s="91" t="str">
        <f t="shared" si="46"/>
        <v/>
      </c>
      <c r="G2949" s="43"/>
      <c r="H2949" s="43"/>
      <c r="I2949" s="43"/>
    </row>
    <row r="2950" spans="1:9" ht="24.95" customHeight="1" thickBot="1">
      <c r="A2950" s="43"/>
      <c r="B2950" s="43"/>
      <c r="C2950" s="43"/>
      <c r="D2950" s="85" t="str">
        <f>IFERROR(VLOOKUP(C2950,التكويد!$A$2:$R$1501,5,0),"")</f>
        <v/>
      </c>
      <c r="F2950" s="91" t="str">
        <f t="shared" si="46"/>
        <v/>
      </c>
      <c r="G2950" s="43"/>
      <c r="H2950" s="43"/>
      <c r="I2950" s="43"/>
    </row>
    <row r="2951" spans="1:9" ht="24.95" customHeight="1" thickBot="1">
      <c r="A2951" s="43"/>
      <c r="B2951" s="43"/>
      <c r="C2951" s="43"/>
      <c r="D2951" s="85" t="str">
        <f>IFERROR(VLOOKUP(C2951,التكويد!$A$2:$R$1501,5,0),"")</f>
        <v/>
      </c>
      <c r="F2951" s="91" t="str">
        <f t="shared" si="46"/>
        <v/>
      </c>
      <c r="G2951" s="43"/>
      <c r="H2951" s="43"/>
      <c r="I2951" s="43"/>
    </row>
    <row r="2952" spans="1:9" ht="24.95" customHeight="1" thickBot="1">
      <c r="A2952" s="43"/>
      <c r="B2952" s="43"/>
      <c r="C2952" s="43"/>
      <c r="D2952" s="85" t="str">
        <f>IFERROR(VLOOKUP(C2952,التكويد!$A$2:$R$1501,5,0),"")</f>
        <v/>
      </c>
      <c r="F2952" s="91" t="str">
        <f t="shared" si="46"/>
        <v/>
      </c>
      <c r="G2952" s="43"/>
      <c r="H2952" s="43"/>
      <c r="I2952" s="43"/>
    </row>
    <row r="2953" spans="1:9" ht="24.95" customHeight="1" thickBot="1">
      <c r="A2953" s="43"/>
      <c r="B2953" s="43"/>
      <c r="C2953" s="43"/>
      <c r="D2953" s="85" t="str">
        <f>IFERROR(VLOOKUP(C2953,التكويد!$A$2:$R$1501,5,0),"")</f>
        <v/>
      </c>
      <c r="F2953" s="91" t="str">
        <f t="shared" si="46"/>
        <v/>
      </c>
      <c r="G2953" s="43"/>
      <c r="H2953" s="43"/>
      <c r="I2953" s="43"/>
    </row>
    <row r="2954" spans="1:9" ht="24.95" customHeight="1" thickBot="1">
      <c r="A2954" s="43"/>
      <c r="B2954" s="43"/>
      <c r="C2954" s="43"/>
      <c r="D2954" s="85" t="str">
        <f>IFERROR(VLOOKUP(C2954,التكويد!$A$2:$R$1501,5,0),"")</f>
        <v/>
      </c>
      <c r="F2954" s="91" t="str">
        <f t="shared" si="46"/>
        <v/>
      </c>
      <c r="G2954" s="43"/>
      <c r="H2954" s="43"/>
      <c r="I2954" s="43"/>
    </row>
    <row r="2955" spans="1:9" ht="24.95" customHeight="1" thickBot="1">
      <c r="A2955" s="43"/>
      <c r="B2955" s="43"/>
      <c r="C2955" s="43"/>
      <c r="D2955" s="85" t="str">
        <f>IFERROR(VLOOKUP(C2955,التكويد!$A$2:$R$1501,5,0),"")</f>
        <v/>
      </c>
      <c r="F2955" s="91" t="str">
        <f t="shared" si="46"/>
        <v/>
      </c>
      <c r="G2955" s="43"/>
      <c r="H2955" s="43"/>
      <c r="I2955" s="43"/>
    </row>
    <row r="2956" spans="1:9" ht="24.95" customHeight="1" thickBot="1">
      <c r="A2956" s="43"/>
      <c r="B2956" s="43"/>
      <c r="C2956" s="43"/>
      <c r="D2956" s="85" t="str">
        <f>IFERROR(VLOOKUP(C2956,التكويد!$A$2:$R$1501,5,0),"")</f>
        <v/>
      </c>
      <c r="F2956" s="91" t="str">
        <f t="shared" si="46"/>
        <v/>
      </c>
      <c r="G2956" s="43"/>
      <c r="H2956" s="43"/>
      <c r="I2956" s="43"/>
    </row>
    <row r="2957" spans="1:9" ht="24.95" customHeight="1" thickBot="1">
      <c r="A2957" s="43"/>
      <c r="B2957" s="43"/>
      <c r="C2957" s="43"/>
      <c r="D2957" s="85" t="str">
        <f>IFERROR(VLOOKUP(C2957,التكويد!$A$2:$R$1501,5,0),"")</f>
        <v/>
      </c>
      <c r="F2957" s="91" t="str">
        <f t="shared" si="46"/>
        <v/>
      </c>
      <c r="G2957" s="43"/>
      <c r="H2957" s="43"/>
      <c r="I2957" s="43"/>
    </row>
    <row r="2958" spans="1:9" ht="24.95" customHeight="1" thickBot="1">
      <c r="A2958" s="43"/>
      <c r="B2958" s="43"/>
      <c r="C2958" s="43"/>
      <c r="D2958" s="85" t="str">
        <f>IFERROR(VLOOKUP(C2958,التكويد!$A$2:$R$1501,5,0),"")</f>
        <v/>
      </c>
      <c r="F2958" s="91" t="str">
        <f t="shared" si="46"/>
        <v/>
      </c>
      <c r="G2958" s="43"/>
      <c r="H2958" s="43"/>
      <c r="I2958" s="43"/>
    </row>
    <row r="2959" spans="1:9" ht="24.95" customHeight="1" thickBot="1">
      <c r="A2959" s="43"/>
      <c r="B2959" s="43"/>
      <c r="C2959" s="43"/>
      <c r="D2959" s="85" t="str">
        <f>IFERROR(VLOOKUP(C2959,التكويد!$A$2:$R$1501,5,0),"")</f>
        <v/>
      </c>
      <c r="F2959" s="91" t="str">
        <f t="shared" si="46"/>
        <v/>
      </c>
      <c r="G2959" s="43"/>
      <c r="H2959" s="43"/>
      <c r="I2959" s="43"/>
    </row>
    <row r="2960" spans="1:9" ht="24.95" customHeight="1" thickBot="1">
      <c r="A2960" s="43"/>
      <c r="B2960" s="43"/>
      <c r="C2960" s="43"/>
      <c r="D2960" s="85" t="str">
        <f>IFERROR(VLOOKUP(C2960,التكويد!$A$2:$R$1501,5,0),"")</f>
        <v/>
      </c>
      <c r="F2960" s="91" t="str">
        <f t="shared" si="46"/>
        <v/>
      </c>
      <c r="G2960" s="43"/>
      <c r="H2960" s="43"/>
      <c r="I2960" s="43"/>
    </row>
    <row r="2961" spans="1:9" ht="24.95" customHeight="1" thickBot="1">
      <c r="A2961" s="43"/>
      <c r="B2961" s="43"/>
      <c r="C2961" s="43"/>
      <c r="D2961" s="85" t="str">
        <f>IFERROR(VLOOKUP(C2961,التكويد!$A$2:$R$1501,5,0),"")</f>
        <v/>
      </c>
      <c r="F2961" s="91" t="str">
        <f t="shared" si="46"/>
        <v/>
      </c>
      <c r="G2961" s="43"/>
      <c r="H2961" s="43"/>
      <c r="I2961" s="43"/>
    </row>
    <row r="2962" spans="1:9" ht="24.95" customHeight="1" thickBot="1">
      <c r="A2962" s="43"/>
      <c r="B2962" s="43"/>
      <c r="C2962" s="43"/>
      <c r="D2962" s="85" t="str">
        <f>IFERROR(VLOOKUP(C2962,التكويد!$A$2:$R$1501,5,0),"")</f>
        <v/>
      </c>
      <c r="F2962" s="91" t="str">
        <f t="shared" si="46"/>
        <v/>
      </c>
      <c r="G2962" s="43"/>
      <c r="H2962" s="43"/>
      <c r="I2962" s="43"/>
    </row>
    <row r="2963" spans="1:9" ht="24.95" customHeight="1" thickBot="1">
      <c r="A2963" s="43"/>
      <c r="B2963" s="43"/>
      <c r="C2963" s="43"/>
      <c r="D2963" s="85" t="str">
        <f>IFERROR(VLOOKUP(C2963,التكويد!$A$2:$R$1501,5,0),"")</f>
        <v/>
      </c>
      <c r="F2963" s="91" t="str">
        <f t="shared" si="46"/>
        <v/>
      </c>
      <c r="G2963" s="43"/>
      <c r="H2963" s="43"/>
      <c r="I2963" s="43"/>
    </row>
    <row r="2964" spans="1:9" ht="24.95" customHeight="1" thickBot="1">
      <c r="A2964" s="43"/>
      <c r="B2964" s="43"/>
      <c r="C2964" s="43"/>
      <c r="D2964" s="85" t="str">
        <f>IFERROR(VLOOKUP(C2964,التكويد!$A$2:$R$1501,5,0),"")</f>
        <v/>
      </c>
      <c r="F2964" s="91" t="str">
        <f t="shared" si="46"/>
        <v/>
      </c>
      <c r="G2964" s="43"/>
      <c r="H2964" s="43"/>
      <c r="I2964" s="43"/>
    </row>
    <row r="2965" spans="1:9" ht="24.95" customHeight="1" thickBot="1">
      <c r="A2965" s="43"/>
      <c r="B2965" s="43"/>
      <c r="C2965" s="43"/>
      <c r="D2965" s="85" t="str">
        <f>IFERROR(VLOOKUP(C2965,التكويد!$A$2:$R$1501,5,0),"")</f>
        <v/>
      </c>
      <c r="F2965" s="91" t="str">
        <f t="shared" si="46"/>
        <v/>
      </c>
      <c r="G2965" s="43"/>
      <c r="H2965" s="43"/>
      <c r="I2965" s="43"/>
    </row>
    <row r="2966" spans="1:9" ht="24.95" customHeight="1" thickBot="1">
      <c r="A2966" s="43"/>
      <c r="B2966" s="43"/>
      <c r="C2966" s="43"/>
      <c r="D2966" s="85" t="str">
        <f>IFERROR(VLOOKUP(C2966,التكويد!$A$2:$R$1501,5,0),"")</f>
        <v/>
      </c>
      <c r="F2966" s="91" t="str">
        <f t="shared" si="46"/>
        <v/>
      </c>
      <c r="G2966" s="43"/>
      <c r="H2966" s="43"/>
      <c r="I2966" s="43"/>
    </row>
    <row r="2967" spans="1:9" ht="24.95" customHeight="1" thickBot="1">
      <c r="A2967" s="43"/>
      <c r="B2967" s="43"/>
      <c r="C2967" s="43"/>
      <c r="D2967" s="85" t="str">
        <f>IFERROR(VLOOKUP(C2967,التكويد!$A$2:$R$1501,5,0),"")</f>
        <v/>
      </c>
      <c r="F2967" s="91" t="str">
        <f t="shared" si="46"/>
        <v/>
      </c>
      <c r="G2967" s="43"/>
      <c r="H2967" s="43"/>
      <c r="I2967" s="43"/>
    </row>
    <row r="2968" spans="1:9" ht="24.95" customHeight="1" thickBot="1">
      <c r="A2968" s="43"/>
      <c r="B2968" s="43"/>
      <c r="C2968" s="43"/>
      <c r="D2968" s="85" t="str">
        <f>IFERROR(VLOOKUP(C2968,التكويد!$A$2:$R$1501,5,0),"")</f>
        <v/>
      </c>
      <c r="F2968" s="91" t="str">
        <f t="shared" si="46"/>
        <v/>
      </c>
      <c r="G2968" s="43"/>
      <c r="H2968" s="43"/>
      <c r="I2968" s="43"/>
    </row>
    <row r="2969" spans="1:9" ht="24.95" customHeight="1" thickBot="1">
      <c r="A2969" s="43"/>
      <c r="B2969" s="43"/>
      <c r="C2969" s="43"/>
      <c r="D2969" s="85" t="str">
        <f>IFERROR(VLOOKUP(C2969,التكويد!$A$2:$R$1501,5,0),"")</f>
        <v/>
      </c>
      <c r="F2969" s="91" t="str">
        <f t="shared" si="46"/>
        <v/>
      </c>
      <c r="G2969" s="43"/>
      <c r="H2969" s="43"/>
      <c r="I2969" s="43"/>
    </row>
    <row r="2970" spans="1:9" ht="24.95" customHeight="1" thickBot="1">
      <c r="A2970" s="43"/>
      <c r="B2970" s="43"/>
      <c r="C2970" s="43"/>
      <c r="D2970" s="85" t="str">
        <f>IFERROR(VLOOKUP(C2970,التكويد!$A$2:$R$1501,5,0),"")</f>
        <v/>
      </c>
      <c r="F2970" s="91" t="str">
        <f t="shared" si="46"/>
        <v/>
      </c>
      <c r="G2970" s="43"/>
      <c r="H2970" s="43"/>
      <c r="I2970" s="43"/>
    </row>
    <row r="2971" spans="1:9" ht="24.95" customHeight="1" thickBot="1">
      <c r="A2971" s="43"/>
      <c r="B2971" s="43"/>
      <c r="C2971" s="43"/>
      <c r="D2971" s="85" t="str">
        <f>IFERROR(VLOOKUP(C2971,التكويد!$A$2:$R$1501,5,0),"")</f>
        <v/>
      </c>
      <c r="F2971" s="91" t="str">
        <f t="shared" si="46"/>
        <v/>
      </c>
      <c r="G2971" s="43"/>
      <c r="H2971" s="43"/>
      <c r="I2971" s="43"/>
    </row>
    <row r="2972" spans="1:9" ht="24.95" customHeight="1" thickBot="1">
      <c r="A2972" s="43"/>
      <c r="B2972" s="43"/>
      <c r="C2972" s="43"/>
      <c r="D2972" s="85" t="str">
        <f>IFERROR(VLOOKUP(C2972,التكويد!$A$2:$R$1501,5,0),"")</f>
        <v/>
      </c>
      <c r="F2972" s="91" t="str">
        <f t="shared" si="46"/>
        <v/>
      </c>
      <c r="G2972" s="43"/>
      <c r="H2972" s="43"/>
      <c r="I2972" s="43"/>
    </row>
    <row r="2973" spans="1:9" ht="24.95" customHeight="1" thickBot="1">
      <c r="A2973" s="43"/>
      <c r="B2973" s="43"/>
      <c r="C2973" s="43"/>
      <c r="D2973" s="85" t="str">
        <f>IFERROR(VLOOKUP(C2973,التكويد!$A$2:$R$1501,5,0),"")</f>
        <v/>
      </c>
      <c r="F2973" s="91" t="str">
        <f t="shared" si="46"/>
        <v/>
      </c>
      <c r="G2973" s="43"/>
      <c r="H2973" s="43"/>
      <c r="I2973" s="43"/>
    </row>
    <row r="2974" spans="1:9" ht="24.95" customHeight="1" thickBot="1">
      <c r="A2974" s="43"/>
      <c r="B2974" s="43"/>
      <c r="C2974" s="43"/>
      <c r="D2974" s="85" t="str">
        <f>IFERROR(VLOOKUP(C2974,التكويد!$A$2:$R$1501,5,0),"")</f>
        <v/>
      </c>
      <c r="F2974" s="91" t="str">
        <f t="shared" si="46"/>
        <v/>
      </c>
      <c r="G2974" s="43"/>
      <c r="H2974" s="43"/>
      <c r="I2974" s="43"/>
    </row>
    <row r="2975" spans="1:9" ht="24.95" customHeight="1" thickBot="1">
      <c r="A2975" s="43"/>
      <c r="B2975" s="43"/>
      <c r="C2975" s="43"/>
      <c r="D2975" s="85" t="str">
        <f>IFERROR(VLOOKUP(C2975,التكويد!$A$2:$R$1501,5,0),"")</f>
        <v/>
      </c>
      <c r="F2975" s="91" t="str">
        <f t="shared" si="46"/>
        <v/>
      </c>
      <c r="G2975" s="43"/>
      <c r="H2975" s="43"/>
      <c r="I2975" s="43"/>
    </row>
    <row r="2976" spans="1:9" ht="24.95" customHeight="1" thickBot="1">
      <c r="A2976" s="43"/>
      <c r="B2976" s="43"/>
      <c r="C2976" s="43"/>
      <c r="D2976" s="85" t="str">
        <f>IFERROR(VLOOKUP(C2976,التكويد!$A$2:$R$1501,5,0),"")</f>
        <v/>
      </c>
      <c r="F2976" s="91" t="str">
        <f t="shared" si="46"/>
        <v/>
      </c>
      <c r="G2976" s="43"/>
      <c r="H2976" s="43"/>
      <c r="I2976" s="43"/>
    </row>
    <row r="2977" spans="1:9" ht="24.95" customHeight="1" thickBot="1">
      <c r="A2977" s="43"/>
      <c r="B2977" s="43"/>
      <c r="C2977" s="43"/>
      <c r="D2977" s="85" t="str">
        <f>IFERROR(VLOOKUP(C2977,التكويد!$A$2:$R$1501,5,0),"")</f>
        <v/>
      </c>
      <c r="F2977" s="91" t="str">
        <f t="shared" si="46"/>
        <v/>
      </c>
      <c r="G2977" s="43"/>
      <c r="H2977" s="43"/>
      <c r="I2977" s="43"/>
    </row>
    <row r="2978" spans="1:9" ht="24.95" customHeight="1" thickBot="1">
      <c r="A2978" s="43"/>
      <c r="B2978" s="43"/>
      <c r="C2978" s="43"/>
      <c r="D2978" s="85" t="str">
        <f>IFERROR(VLOOKUP(C2978,التكويد!$A$2:$R$1501,5,0),"")</f>
        <v/>
      </c>
      <c r="F2978" s="91" t="str">
        <f t="shared" si="46"/>
        <v/>
      </c>
      <c r="G2978" s="43"/>
      <c r="H2978" s="43"/>
      <c r="I2978" s="43"/>
    </row>
    <row r="2979" spans="1:9" ht="24.95" customHeight="1" thickBot="1">
      <c r="A2979" s="43"/>
      <c r="B2979" s="43"/>
      <c r="C2979" s="43"/>
      <c r="D2979" s="85" t="str">
        <f>IFERROR(VLOOKUP(C2979,التكويد!$A$2:$R$1501,5,0),"")</f>
        <v/>
      </c>
      <c r="F2979" s="91" t="str">
        <f t="shared" si="46"/>
        <v/>
      </c>
      <c r="G2979" s="43"/>
      <c r="H2979" s="43"/>
      <c r="I2979" s="43"/>
    </row>
    <row r="2980" spans="1:9" ht="24.95" customHeight="1" thickBot="1">
      <c r="A2980" s="43"/>
      <c r="B2980" s="43"/>
      <c r="C2980" s="43"/>
      <c r="D2980" s="85" t="str">
        <f>IFERROR(VLOOKUP(C2980,التكويد!$A$2:$R$1501,5,0),"")</f>
        <v/>
      </c>
      <c r="F2980" s="91" t="str">
        <f t="shared" si="46"/>
        <v/>
      </c>
      <c r="G2980" s="43"/>
      <c r="H2980" s="43"/>
      <c r="I2980" s="43"/>
    </row>
    <row r="2981" spans="1:9" ht="24.95" customHeight="1" thickBot="1">
      <c r="A2981" s="43"/>
      <c r="B2981" s="43"/>
      <c r="C2981" s="43"/>
      <c r="D2981" s="85" t="str">
        <f>IFERROR(VLOOKUP(C2981,التكويد!$A$2:$R$1501,5,0),"")</f>
        <v/>
      </c>
      <c r="F2981" s="91" t="str">
        <f t="shared" si="46"/>
        <v/>
      </c>
      <c r="G2981" s="43"/>
      <c r="H2981" s="43"/>
      <c r="I2981" s="43"/>
    </row>
    <row r="2982" spans="1:9" ht="24.95" customHeight="1" thickBot="1">
      <c r="A2982" s="43"/>
      <c r="B2982" s="43"/>
      <c r="C2982" s="43"/>
      <c r="D2982" s="85" t="str">
        <f>IFERROR(VLOOKUP(C2982,التكويد!$A$2:$R$1501,5,0),"")</f>
        <v/>
      </c>
      <c r="F2982" s="91" t="str">
        <f t="shared" si="46"/>
        <v/>
      </c>
      <c r="G2982" s="43"/>
      <c r="H2982" s="43"/>
      <c r="I2982" s="43"/>
    </row>
    <row r="2983" spans="1:9" ht="24.95" customHeight="1" thickBot="1">
      <c r="A2983" s="43"/>
      <c r="B2983" s="43"/>
      <c r="C2983" s="43"/>
      <c r="D2983" s="85" t="str">
        <f>IFERROR(VLOOKUP(C2983,التكويد!$A$2:$R$1501,5,0),"")</f>
        <v/>
      </c>
      <c r="F2983" s="91" t="str">
        <f t="shared" si="46"/>
        <v/>
      </c>
      <c r="G2983" s="43"/>
      <c r="H2983" s="43"/>
      <c r="I2983" s="43"/>
    </row>
    <row r="2984" spans="1:9" ht="24.95" customHeight="1" thickBot="1">
      <c r="A2984" s="43"/>
      <c r="B2984" s="43"/>
      <c r="C2984" s="43"/>
      <c r="D2984" s="85" t="str">
        <f>IFERROR(VLOOKUP(C2984,التكويد!$A$2:$R$1501,5,0),"")</f>
        <v/>
      </c>
      <c r="F2984" s="91" t="str">
        <f t="shared" si="46"/>
        <v/>
      </c>
      <c r="G2984" s="43"/>
      <c r="H2984" s="43"/>
      <c r="I2984" s="43"/>
    </row>
    <row r="2985" spans="1:9" ht="24.95" customHeight="1" thickBot="1">
      <c r="A2985" s="43"/>
      <c r="B2985" s="43"/>
      <c r="C2985" s="43"/>
      <c r="D2985" s="85" t="str">
        <f>IFERROR(VLOOKUP(C2985,التكويد!$A$2:$R$1501,5,0),"")</f>
        <v/>
      </c>
      <c r="F2985" s="91" t="str">
        <f t="shared" si="46"/>
        <v/>
      </c>
      <c r="G2985" s="43"/>
      <c r="H2985" s="43"/>
      <c r="I2985" s="43"/>
    </row>
    <row r="2986" spans="1:9" ht="24.95" customHeight="1" thickBot="1">
      <c r="A2986" s="43"/>
      <c r="B2986" s="43"/>
      <c r="C2986" s="43"/>
      <c r="D2986" s="85" t="str">
        <f>IFERROR(VLOOKUP(C2986,التكويد!$A$2:$R$1501,5,0),"")</f>
        <v/>
      </c>
      <c r="F2986" s="91" t="str">
        <f t="shared" si="46"/>
        <v/>
      </c>
      <c r="G2986" s="43"/>
      <c r="H2986" s="43"/>
      <c r="I2986" s="43"/>
    </row>
    <row r="2987" spans="1:9" ht="24.95" customHeight="1" thickBot="1">
      <c r="A2987" s="43"/>
      <c r="B2987" s="43"/>
      <c r="C2987" s="43"/>
      <c r="D2987" s="85" t="str">
        <f>IFERROR(VLOOKUP(C2987,التكويد!$A$2:$R$1501,5,0),"")</f>
        <v/>
      </c>
      <c r="F2987" s="91" t="str">
        <f t="shared" si="46"/>
        <v/>
      </c>
      <c r="G2987" s="43"/>
      <c r="H2987" s="43"/>
      <c r="I2987" s="43"/>
    </row>
    <row r="2988" spans="1:9" ht="24.95" customHeight="1" thickBot="1">
      <c r="A2988" s="43"/>
      <c r="B2988" s="43"/>
      <c r="C2988" s="43"/>
      <c r="D2988" s="85" t="str">
        <f>IFERROR(VLOOKUP(C2988,التكويد!$A$2:$R$1501,5,0),"")</f>
        <v/>
      </c>
      <c r="F2988" s="91" t="str">
        <f t="shared" si="46"/>
        <v/>
      </c>
      <c r="G2988" s="43"/>
      <c r="H2988" s="43"/>
      <c r="I2988" s="43"/>
    </row>
    <row r="2989" spans="1:9" ht="24.95" customHeight="1" thickBot="1">
      <c r="A2989" s="43"/>
      <c r="B2989" s="43"/>
      <c r="C2989" s="43"/>
      <c r="D2989" s="85" t="str">
        <f>IFERROR(VLOOKUP(C2989,التكويد!$A$2:$R$1501,5,0),"")</f>
        <v/>
      </c>
      <c r="F2989" s="91" t="str">
        <f t="shared" si="46"/>
        <v/>
      </c>
      <c r="G2989" s="43"/>
      <c r="H2989" s="43"/>
      <c r="I2989" s="43"/>
    </row>
    <row r="2990" spans="1:9" ht="24.95" customHeight="1" thickBot="1">
      <c r="A2990" s="43"/>
      <c r="B2990" s="43"/>
      <c r="C2990" s="43"/>
      <c r="D2990" s="85" t="str">
        <f>IFERROR(VLOOKUP(C2990,التكويد!$A$2:$R$1501,5,0),"")</f>
        <v/>
      </c>
      <c r="F2990" s="91" t="str">
        <f t="shared" si="46"/>
        <v/>
      </c>
      <c r="G2990" s="43"/>
      <c r="H2990" s="43"/>
      <c r="I2990" s="43"/>
    </row>
    <row r="2991" spans="1:9" ht="24.95" customHeight="1" thickBot="1">
      <c r="A2991" s="43"/>
      <c r="B2991" s="43"/>
      <c r="C2991" s="43"/>
      <c r="D2991" s="85" t="str">
        <f>IFERROR(VLOOKUP(C2991,التكويد!$A$2:$R$1501,5,0),"")</f>
        <v/>
      </c>
      <c r="F2991" s="91" t="str">
        <f t="shared" si="46"/>
        <v/>
      </c>
      <c r="G2991" s="43"/>
      <c r="H2991" s="43"/>
      <c r="I2991" s="43"/>
    </row>
    <row r="2992" spans="1:9" ht="24.95" customHeight="1" thickBot="1">
      <c r="A2992" s="43"/>
      <c r="B2992" s="43"/>
      <c r="C2992" s="43"/>
      <c r="D2992" s="85" t="str">
        <f>IFERROR(VLOOKUP(C2992,التكويد!$A$2:$R$1501,5,0),"")</f>
        <v/>
      </c>
      <c r="F2992" s="91" t="str">
        <f t="shared" si="46"/>
        <v/>
      </c>
      <c r="G2992" s="43"/>
      <c r="H2992" s="43"/>
      <c r="I2992" s="43"/>
    </row>
    <row r="2993" spans="1:9" ht="24.95" customHeight="1" thickBot="1">
      <c r="A2993" s="43"/>
      <c r="B2993" s="43"/>
      <c r="C2993" s="43"/>
      <c r="D2993" s="85" t="str">
        <f>IFERROR(VLOOKUP(C2993,التكويد!$A$2:$R$1501,5,0),"")</f>
        <v/>
      </c>
      <c r="F2993" s="91" t="str">
        <f t="shared" si="46"/>
        <v/>
      </c>
      <c r="G2993" s="43"/>
      <c r="H2993" s="43"/>
      <c r="I2993" s="43"/>
    </row>
    <row r="2994" spans="1:9" ht="24.95" customHeight="1" thickBot="1">
      <c r="A2994" s="43"/>
      <c r="B2994" s="43"/>
      <c r="C2994" s="43"/>
      <c r="D2994" s="85" t="str">
        <f>IFERROR(VLOOKUP(C2994,التكويد!$A$2:$R$1501,5,0),"")</f>
        <v/>
      </c>
      <c r="F2994" s="91" t="str">
        <f t="shared" si="46"/>
        <v/>
      </c>
      <c r="G2994" s="43"/>
      <c r="H2994" s="43"/>
      <c r="I2994" s="43"/>
    </row>
    <row r="2995" spans="1:9" ht="24.95" customHeight="1" thickBot="1">
      <c r="A2995" s="43"/>
      <c r="B2995" s="43"/>
      <c r="C2995" s="43"/>
      <c r="D2995" s="85" t="str">
        <f>IFERROR(VLOOKUP(C2995,التكويد!$A$2:$R$1501,5,0),"")</f>
        <v/>
      </c>
      <c r="F2995" s="91" t="str">
        <f t="shared" si="46"/>
        <v/>
      </c>
      <c r="G2995" s="43"/>
      <c r="H2995" s="43"/>
      <c r="I2995" s="43"/>
    </row>
    <row r="2996" spans="1:9" ht="24.95" customHeight="1" thickBot="1">
      <c r="A2996" s="43"/>
      <c r="B2996" s="43"/>
      <c r="C2996" s="43"/>
      <c r="D2996" s="85" t="str">
        <f>IFERROR(VLOOKUP(C2996,التكويد!$A$2:$R$1501,5,0),"")</f>
        <v/>
      </c>
      <c r="F2996" s="91" t="str">
        <f t="shared" si="46"/>
        <v/>
      </c>
      <c r="G2996" s="43"/>
      <c r="H2996" s="43"/>
      <c r="I2996" s="43"/>
    </row>
    <row r="2997" spans="1:9" ht="24.95" customHeight="1" thickBot="1">
      <c r="A2997" s="43"/>
      <c r="B2997" s="43"/>
      <c r="C2997" s="43"/>
      <c r="D2997" s="85" t="str">
        <f>IFERROR(VLOOKUP(C2997,التكويد!$A$2:$R$1501,5,0),"")</f>
        <v/>
      </c>
      <c r="F2997" s="91" t="str">
        <f t="shared" si="46"/>
        <v/>
      </c>
      <c r="G2997" s="43"/>
      <c r="H2997" s="43"/>
      <c r="I2997" s="43"/>
    </row>
    <row r="2998" spans="1:9" ht="24.95" customHeight="1" thickBot="1">
      <c r="A2998" s="43"/>
      <c r="B2998" s="43"/>
      <c r="C2998" s="43"/>
      <c r="D2998" s="85" t="str">
        <f>IFERROR(VLOOKUP(C2998,التكويد!$A$2:$R$1501,5,0),"")</f>
        <v/>
      </c>
      <c r="F2998" s="91" t="str">
        <f t="shared" si="46"/>
        <v/>
      </c>
      <c r="G2998" s="43"/>
      <c r="H2998" s="43"/>
      <c r="I2998" s="43"/>
    </row>
    <row r="2999" spans="1:9" ht="24.95" customHeight="1" thickBot="1">
      <c r="A2999" s="43"/>
      <c r="B2999" s="43"/>
      <c r="C2999" s="43"/>
      <c r="D2999" s="85" t="str">
        <f>IFERROR(VLOOKUP(C2999,التكويد!$A$2:$R$1501,5,0),"")</f>
        <v/>
      </c>
      <c r="F2999" s="91" t="str">
        <f t="shared" si="46"/>
        <v/>
      </c>
      <c r="G2999" s="43"/>
      <c r="H2999" s="43"/>
      <c r="I2999" s="43"/>
    </row>
    <row r="3000" spans="1:9" ht="24.95" customHeight="1" thickBot="1">
      <c r="A3000" s="43"/>
      <c r="B3000" s="43"/>
      <c r="C3000" s="43"/>
      <c r="D3000" s="85" t="str">
        <f>IFERROR(VLOOKUP(C3000,التكويد!$A$2:$R$1501,5,0),"")</f>
        <v/>
      </c>
      <c r="F3000" s="91" t="str">
        <f t="shared" si="46"/>
        <v/>
      </c>
      <c r="G3000" s="43"/>
      <c r="H3000" s="43"/>
      <c r="I3000" s="43"/>
    </row>
    <row r="3001" spans="1:9" ht="24.95" customHeight="1" thickBot="1">
      <c r="A3001" s="43"/>
      <c r="B3001" s="43"/>
      <c r="C3001" s="43"/>
      <c r="D3001" s="85" t="str">
        <f>IFERROR(VLOOKUP(C3001,التكويد!$A$2:$R$1501,5,0),"")</f>
        <v/>
      </c>
      <c r="F3001" s="91" t="str">
        <f t="shared" si="46"/>
        <v/>
      </c>
      <c r="G3001" s="43"/>
      <c r="H3001" s="43"/>
      <c r="I3001" s="43"/>
    </row>
    <row r="3002" spans="1:9" ht="24.95" customHeight="1" thickBot="1">
      <c r="A3002" s="43"/>
      <c r="B3002" s="43"/>
      <c r="C3002" s="43"/>
      <c r="D3002" s="85" t="str">
        <f>IFERROR(VLOOKUP(C3002,التكويد!$A$2:$R$1501,5,0),"")</f>
        <v/>
      </c>
      <c r="F3002" s="91" t="str">
        <f t="shared" si="46"/>
        <v/>
      </c>
      <c r="G3002" s="43"/>
      <c r="H3002" s="43"/>
      <c r="I3002" s="43"/>
    </row>
    <row r="3003" spans="1:9" ht="24.95" customHeight="1" thickBot="1">
      <c r="A3003" s="43"/>
      <c r="B3003" s="43"/>
      <c r="C3003" s="43"/>
      <c r="D3003" s="85" t="str">
        <f>IFERROR(VLOOKUP(C3003,التكويد!$A$2:$R$1501,5,0),"")</f>
        <v/>
      </c>
      <c r="F3003" s="91" t="str">
        <f t="shared" si="46"/>
        <v/>
      </c>
      <c r="G3003" s="43"/>
      <c r="H3003" s="43"/>
      <c r="I3003" s="43"/>
    </row>
    <row r="3004" spans="1:9" ht="24.95" customHeight="1" thickBot="1">
      <c r="A3004" s="43"/>
      <c r="B3004" s="43"/>
      <c r="C3004" s="43"/>
      <c r="D3004" s="85" t="str">
        <f>IFERROR(VLOOKUP(C3004,التكويد!$A$2:$R$1501,5,0),"")</f>
        <v/>
      </c>
      <c r="F3004" s="91" t="str">
        <f t="shared" si="46"/>
        <v/>
      </c>
      <c r="G3004" s="43"/>
      <c r="H3004" s="43"/>
      <c r="I3004" s="43"/>
    </row>
    <row r="3005" spans="1:9" ht="24.95" customHeight="1" thickBot="1">
      <c r="A3005" s="43"/>
      <c r="B3005" s="43"/>
      <c r="C3005" s="43"/>
      <c r="D3005" s="85" t="str">
        <f>IFERROR(VLOOKUP(C3005,التكويد!$A$2:$R$1501,5,0),"")</f>
        <v/>
      </c>
      <c r="F3005" s="91" t="str">
        <f t="shared" si="46"/>
        <v/>
      </c>
      <c r="G3005" s="43"/>
      <c r="H3005" s="43"/>
      <c r="I3005" s="43"/>
    </row>
    <row r="3006" spans="1:9" ht="24.95" customHeight="1" thickBot="1">
      <c r="A3006" s="43"/>
      <c r="B3006" s="43"/>
      <c r="C3006" s="43"/>
      <c r="D3006" s="85" t="str">
        <f>IFERROR(VLOOKUP(C3006,التكويد!$A$2:$R$1501,5,0),"")</f>
        <v/>
      </c>
      <c r="F3006" s="91" t="str">
        <f t="shared" si="46"/>
        <v/>
      </c>
      <c r="G3006" s="43"/>
      <c r="H3006" s="43"/>
      <c r="I3006" s="43"/>
    </row>
    <row r="3007" spans="1:9" ht="24.95" customHeight="1" thickBot="1">
      <c r="A3007" s="43"/>
      <c r="B3007" s="43"/>
      <c r="C3007" s="43"/>
      <c r="D3007" s="85" t="str">
        <f>IFERROR(VLOOKUP(C3007,التكويد!$A$2:$R$1501,5,0),"")</f>
        <v/>
      </c>
      <c r="F3007" s="91" t="str">
        <f t="shared" si="46"/>
        <v/>
      </c>
      <c r="G3007" s="43"/>
      <c r="H3007" s="43"/>
      <c r="I3007" s="43"/>
    </row>
    <row r="3008" spans="1:9" ht="24.95" customHeight="1" thickBot="1">
      <c r="A3008" s="43"/>
      <c r="B3008" s="43"/>
      <c r="C3008" s="43"/>
      <c r="D3008" s="85" t="str">
        <f>IFERROR(VLOOKUP(C3008,التكويد!$A$2:$R$1501,5,0),"")</f>
        <v/>
      </c>
      <c r="F3008" s="91" t="str">
        <f t="shared" si="46"/>
        <v/>
      </c>
      <c r="G3008" s="43"/>
      <c r="H3008" s="43"/>
      <c r="I3008" s="43"/>
    </row>
    <row r="3009" spans="1:9" ht="24.95" customHeight="1" thickBot="1">
      <c r="A3009" s="43"/>
      <c r="B3009" s="43"/>
      <c r="C3009" s="43"/>
      <c r="D3009" s="85" t="str">
        <f>IFERROR(VLOOKUP(C3009,التكويد!$A$2:$R$1501,5,0),"")</f>
        <v/>
      </c>
      <c r="F3009" s="91" t="str">
        <f t="shared" si="46"/>
        <v/>
      </c>
      <c r="G3009" s="43"/>
      <c r="H3009" s="43"/>
      <c r="I3009" s="43"/>
    </row>
    <row r="3010" spans="1:9" ht="24.95" customHeight="1" thickBot="1">
      <c r="A3010" s="43"/>
      <c r="B3010" s="43"/>
      <c r="C3010" s="43"/>
      <c r="D3010" s="85" t="str">
        <f>IFERROR(VLOOKUP(C3010,التكويد!$A$2:$R$1501,5,0),"")</f>
        <v/>
      </c>
      <c r="F3010" s="91" t="str">
        <f t="shared" ref="F3010:F3073" si="47">IFERROR(SUM(E3010/G3010),"")</f>
        <v/>
      </c>
      <c r="G3010" s="43"/>
      <c r="H3010" s="43"/>
      <c r="I3010" s="43"/>
    </row>
    <row r="3011" spans="1:9" ht="24.95" customHeight="1" thickBot="1">
      <c r="A3011" s="43"/>
      <c r="B3011" s="43"/>
      <c r="C3011" s="43"/>
      <c r="D3011" s="85" t="str">
        <f>IFERROR(VLOOKUP(C3011,التكويد!$A$2:$R$1501,5,0),"")</f>
        <v/>
      </c>
      <c r="F3011" s="91" t="str">
        <f t="shared" si="47"/>
        <v/>
      </c>
      <c r="G3011" s="43"/>
      <c r="H3011" s="43"/>
      <c r="I3011" s="43"/>
    </row>
    <row r="3012" spans="1:9" ht="24.95" customHeight="1" thickBot="1">
      <c r="A3012" s="43"/>
      <c r="B3012" s="43"/>
      <c r="C3012" s="43"/>
      <c r="D3012" s="85" t="str">
        <f>IFERROR(VLOOKUP(C3012,التكويد!$A$2:$R$1501,5,0),"")</f>
        <v/>
      </c>
      <c r="F3012" s="91" t="str">
        <f t="shared" si="47"/>
        <v/>
      </c>
      <c r="G3012" s="43"/>
      <c r="H3012" s="43"/>
      <c r="I3012" s="43"/>
    </row>
    <row r="3013" spans="1:9" ht="24.95" customHeight="1" thickBot="1">
      <c r="A3013" s="43"/>
      <c r="B3013" s="43"/>
      <c r="C3013" s="43"/>
      <c r="D3013" s="85" t="str">
        <f>IFERROR(VLOOKUP(C3013,التكويد!$A$2:$R$1501,5,0),"")</f>
        <v/>
      </c>
      <c r="F3013" s="91" t="str">
        <f t="shared" si="47"/>
        <v/>
      </c>
      <c r="G3013" s="43"/>
      <c r="H3013" s="43"/>
      <c r="I3013" s="43"/>
    </row>
    <row r="3014" spans="1:9" ht="24.95" customHeight="1" thickBot="1">
      <c r="A3014" s="43"/>
      <c r="B3014" s="43"/>
      <c r="C3014" s="43"/>
      <c r="D3014" s="85" t="str">
        <f>IFERROR(VLOOKUP(C3014,التكويد!$A$2:$R$1501,5,0),"")</f>
        <v/>
      </c>
      <c r="F3014" s="91" t="str">
        <f t="shared" si="47"/>
        <v/>
      </c>
      <c r="G3014" s="43"/>
      <c r="H3014" s="43"/>
      <c r="I3014" s="43"/>
    </row>
    <row r="3015" spans="1:9" ht="24.95" customHeight="1" thickBot="1">
      <c r="A3015" s="43"/>
      <c r="B3015" s="43"/>
      <c r="C3015" s="43"/>
      <c r="D3015" s="85" t="str">
        <f>IFERROR(VLOOKUP(C3015,التكويد!$A$2:$R$1501,5,0),"")</f>
        <v/>
      </c>
      <c r="F3015" s="91" t="str">
        <f t="shared" si="47"/>
        <v/>
      </c>
      <c r="G3015" s="43"/>
      <c r="H3015" s="43"/>
      <c r="I3015" s="43"/>
    </row>
    <row r="3016" spans="1:9" ht="24.95" customHeight="1" thickBot="1">
      <c r="A3016" s="43"/>
      <c r="B3016" s="43"/>
      <c r="C3016" s="43"/>
      <c r="D3016" s="85" t="str">
        <f>IFERROR(VLOOKUP(C3016,التكويد!$A$2:$R$1501,5,0),"")</f>
        <v/>
      </c>
      <c r="F3016" s="91" t="str">
        <f t="shared" si="47"/>
        <v/>
      </c>
      <c r="G3016" s="43"/>
      <c r="H3016" s="43"/>
      <c r="I3016" s="43"/>
    </row>
    <row r="3017" spans="1:9" ht="24.95" customHeight="1" thickBot="1">
      <c r="A3017" s="43"/>
      <c r="B3017" s="43"/>
      <c r="C3017" s="43"/>
      <c r="D3017" s="85" t="str">
        <f>IFERROR(VLOOKUP(C3017,التكويد!$A$2:$R$1501,5,0),"")</f>
        <v/>
      </c>
      <c r="F3017" s="91" t="str">
        <f t="shared" si="47"/>
        <v/>
      </c>
      <c r="G3017" s="43"/>
      <c r="H3017" s="43"/>
      <c r="I3017" s="43"/>
    </row>
    <row r="3018" spans="1:9" ht="24.95" customHeight="1" thickBot="1">
      <c r="A3018" s="43"/>
      <c r="B3018" s="43"/>
      <c r="C3018" s="43"/>
      <c r="D3018" s="85" t="str">
        <f>IFERROR(VLOOKUP(C3018,التكويد!$A$2:$R$1501,5,0),"")</f>
        <v/>
      </c>
      <c r="F3018" s="91" t="str">
        <f t="shared" si="47"/>
        <v/>
      </c>
      <c r="G3018" s="43"/>
      <c r="H3018" s="43"/>
      <c r="I3018" s="43"/>
    </row>
    <row r="3019" spans="1:9" ht="24.95" customHeight="1" thickBot="1">
      <c r="A3019" s="43"/>
      <c r="B3019" s="43"/>
      <c r="C3019" s="43"/>
      <c r="D3019" s="85" t="str">
        <f>IFERROR(VLOOKUP(C3019,التكويد!$A$2:$R$1501,5,0),"")</f>
        <v/>
      </c>
      <c r="F3019" s="91" t="str">
        <f t="shared" si="47"/>
        <v/>
      </c>
      <c r="G3019" s="43"/>
      <c r="H3019" s="43"/>
      <c r="I3019" s="43"/>
    </row>
    <row r="3020" spans="1:9" ht="24.95" customHeight="1" thickBot="1">
      <c r="A3020" s="43"/>
      <c r="B3020" s="43"/>
      <c r="C3020" s="43"/>
      <c r="D3020" s="85" t="str">
        <f>IFERROR(VLOOKUP(C3020,التكويد!$A$2:$R$1501,5,0),"")</f>
        <v/>
      </c>
      <c r="F3020" s="91" t="str">
        <f t="shared" si="47"/>
        <v/>
      </c>
      <c r="G3020" s="43"/>
      <c r="H3020" s="43"/>
      <c r="I3020" s="43"/>
    </row>
    <row r="3021" spans="1:9" ht="24.95" customHeight="1" thickBot="1">
      <c r="A3021" s="43"/>
      <c r="B3021" s="43"/>
      <c r="C3021" s="43"/>
      <c r="D3021" s="85" t="str">
        <f>IFERROR(VLOOKUP(C3021,التكويد!$A$2:$R$1501,5,0),"")</f>
        <v/>
      </c>
      <c r="F3021" s="91" t="str">
        <f t="shared" si="47"/>
        <v/>
      </c>
      <c r="G3021" s="43"/>
      <c r="H3021" s="43"/>
      <c r="I3021" s="43"/>
    </row>
    <row r="3022" spans="1:9" ht="24.95" customHeight="1" thickBot="1">
      <c r="A3022" s="43"/>
      <c r="B3022" s="43"/>
      <c r="C3022" s="43"/>
      <c r="D3022" s="85" t="str">
        <f>IFERROR(VLOOKUP(C3022,التكويد!$A$2:$R$1501,5,0),"")</f>
        <v/>
      </c>
      <c r="F3022" s="91" t="str">
        <f t="shared" si="47"/>
        <v/>
      </c>
      <c r="G3022" s="43"/>
      <c r="H3022" s="43"/>
      <c r="I3022" s="43"/>
    </row>
    <row r="3023" spans="1:9" ht="24.95" customHeight="1" thickBot="1">
      <c r="A3023" s="43"/>
      <c r="B3023" s="43"/>
      <c r="C3023" s="43"/>
      <c r="D3023" s="85" t="str">
        <f>IFERROR(VLOOKUP(C3023,التكويد!$A$2:$R$1501,5,0),"")</f>
        <v/>
      </c>
      <c r="F3023" s="91" t="str">
        <f t="shared" si="47"/>
        <v/>
      </c>
      <c r="G3023" s="43"/>
      <c r="H3023" s="43"/>
      <c r="I3023" s="43"/>
    </row>
    <row r="3024" spans="1:9" ht="24.95" customHeight="1" thickBot="1">
      <c r="A3024" s="43"/>
      <c r="B3024" s="43"/>
      <c r="C3024" s="43"/>
      <c r="D3024" s="85" t="str">
        <f>IFERROR(VLOOKUP(C3024,التكويد!$A$2:$R$1501,5,0),"")</f>
        <v/>
      </c>
      <c r="F3024" s="91" t="str">
        <f t="shared" si="47"/>
        <v/>
      </c>
      <c r="G3024" s="43"/>
      <c r="H3024" s="43"/>
      <c r="I3024" s="43"/>
    </row>
    <row r="3025" spans="1:9" ht="24.95" customHeight="1" thickBot="1">
      <c r="A3025" s="43"/>
      <c r="B3025" s="43"/>
      <c r="C3025" s="43"/>
      <c r="D3025" s="85" t="str">
        <f>IFERROR(VLOOKUP(C3025,التكويد!$A$2:$R$1501,5,0),"")</f>
        <v/>
      </c>
      <c r="F3025" s="91" t="str">
        <f t="shared" si="47"/>
        <v/>
      </c>
      <c r="G3025" s="43"/>
      <c r="H3025" s="43"/>
      <c r="I3025" s="43"/>
    </row>
    <row r="3026" spans="1:9" ht="24.95" customHeight="1" thickBot="1">
      <c r="A3026" s="43"/>
      <c r="B3026" s="43"/>
      <c r="C3026" s="43"/>
      <c r="D3026" s="85" t="str">
        <f>IFERROR(VLOOKUP(C3026,التكويد!$A$2:$R$1501,5,0),"")</f>
        <v/>
      </c>
      <c r="F3026" s="91" t="str">
        <f t="shared" si="47"/>
        <v/>
      </c>
      <c r="G3026" s="43"/>
      <c r="H3026" s="43"/>
      <c r="I3026" s="43"/>
    </row>
    <row r="3027" spans="1:9" ht="24.95" customHeight="1" thickBot="1">
      <c r="A3027" s="43"/>
      <c r="B3027" s="43"/>
      <c r="C3027" s="43"/>
      <c r="D3027" s="85" t="str">
        <f>IFERROR(VLOOKUP(C3027,التكويد!$A$2:$R$1501,5,0),"")</f>
        <v/>
      </c>
      <c r="F3027" s="91" t="str">
        <f t="shared" si="47"/>
        <v/>
      </c>
      <c r="G3027" s="43"/>
      <c r="H3027" s="43"/>
      <c r="I3027" s="43"/>
    </row>
    <row r="3028" spans="1:9" ht="24.95" customHeight="1" thickBot="1">
      <c r="A3028" s="43"/>
      <c r="B3028" s="43"/>
      <c r="C3028" s="43"/>
      <c r="D3028" s="85" t="str">
        <f>IFERROR(VLOOKUP(C3028,التكويد!$A$2:$R$1501,5,0),"")</f>
        <v/>
      </c>
      <c r="F3028" s="91" t="str">
        <f t="shared" si="47"/>
        <v/>
      </c>
      <c r="G3028" s="43"/>
      <c r="H3028" s="43"/>
      <c r="I3028" s="43"/>
    </row>
    <row r="3029" spans="1:9" ht="24.95" customHeight="1" thickBot="1">
      <c r="A3029" s="43"/>
      <c r="B3029" s="43"/>
      <c r="C3029" s="43"/>
      <c r="D3029" s="85" t="str">
        <f>IFERROR(VLOOKUP(C3029,التكويد!$A$2:$R$1501,5,0),"")</f>
        <v/>
      </c>
      <c r="F3029" s="91" t="str">
        <f t="shared" si="47"/>
        <v/>
      </c>
      <c r="G3029" s="43"/>
      <c r="H3029" s="43"/>
      <c r="I3029" s="43"/>
    </row>
    <row r="3030" spans="1:9" ht="24.95" customHeight="1" thickBot="1">
      <c r="A3030" s="43"/>
      <c r="B3030" s="43"/>
      <c r="C3030" s="43"/>
      <c r="D3030" s="85" t="str">
        <f>IFERROR(VLOOKUP(C3030,التكويد!$A$2:$R$1501,5,0),"")</f>
        <v/>
      </c>
      <c r="F3030" s="91" t="str">
        <f t="shared" si="47"/>
        <v/>
      </c>
      <c r="G3030" s="43"/>
      <c r="H3030" s="43"/>
      <c r="I3030" s="43"/>
    </row>
    <row r="3031" spans="1:9" ht="24.95" customHeight="1" thickBot="1">
      <c r="A3031" s="43"/>
      <c r="B3031" s="43"/>
      <c r="C3031" s="43"/>
      <c r="D3031" s="85" t="str">
        <f>IFERROR(VLOOKUP(C3031,التكويد!$A$2:$R$1501,5,0),"")</f>
        <v/>
      </c>
      <c r="F3031" s="91" t="str">
        <f t="shared" si="47"/>
        <v/>
      </c>
      <c r="G3031" s="43"/>
      <c r="H3031" s="43"/>
      <c r="I3031" s="43"/>
    </row>
    <row r="3032" spans="1:9" ht="24.95" customHeight="1" thickBot="1">
      <c r="A3032" s="43"/>
      <c r="B3032" s="43"/>
      <c r="C3032" s="43"/>
      <c r="D3032" s="85" t="str">
        <f>IFERROR(VLOOKUP(C3032,التكويد!$A$2:$R$1501,5,0),"")</f>
        <v/>
      </c>
      <c r="F3032" s="91" t="str">
        <f t="shared" si="47"/>
        <v/>
      </c>
      <c r="G3032" s="43"/>
      <c r="H3032" s="43"/>
      <c r="I3032" s="43"/>
    </row>
    <row r="3033" spans="1:9" ht="24.95" customHeight="1" thickBot="1">
      <c r="A3033" s="43"/>
      <c r="B3033" s="43"/>
      <c r="C3033" s="43"/>
      <c r="D3033" s="85" t="str">
        <f>IFERROR(VLOOKUP(C3033,التكويد!$A$2:$R$1501,5,0),"")</f>
        <v/>
      </c>
      <c r="F3033" s="91" t="str">
        <f t="shared" si="47"/>
        <v/>
      </c>
      <c r="G3033" s="43"/>
      <c r="H3033" s="43"/>
      <c r="I3033" s="43"/>
    </row>
    <row r="3034" spans="1:9" ht="24.95" customHeight="1" thickBot="1">
      <c r="A3034" s="43"/>
      <c r="B3034" s="43"/>
      <c r="C3034" s="43"/>
      <c r="D3034" s="85" t="str">
        <f>IFERROR(VLOOKUP(C3034,التكويد!$A$2:$R$1501,5,0),"")</f>
        <v/>
      </c>
      <c r="F3034" s="91" t="str">
        <f t="shared" si="47"/>
        <v/>
      </c>
      <c r="G3034" s="43"/>
      <c r="H3034" s="43"/>
      <c r="I3034" s="43"/>
    </row>
    <row r="3035" spans="1:9" ht="24.95" customHeight="1" thickBot="1">
      <c r="A3035" s="43"/>
      <c r="B3035" s="43"/>
      <c r="C3035" s="43"/>
      <c r="D3035" s="85" t="str">
        <f>IFERROR(VLOOKUP(C3035,التكويد!$A$2:$R$1501,5,0),"")</f>
        <v/>
      </c>
      <c r="F3035" s="91" t="str">
        <f t="shared" si="47"/>
        <v/>
      </c>
      <c r="G3035" s="43"/>
      <c r="H3035" s="43"/>
      <c r="I3035" s="43"/>
    </row>
    <row r="3036" spans="1:9" ht="24.95" customHeight="1" thickBot="1">
      <c r="A3036" s="43"/>
      <c r="B3036" s="43"/>
      <c r="C3036" s="43"/>
      <c r="D3036" s="85" t="str">
        <f>IFERROR(VLOOKUP(C3036,التكويد!$A$2:$R$1501,5,0),"")</f>
        <v/>
      </c>
      <c r="F3036" s="91" t="str">
        <f t="shared" si="47"/>
        <v/>
      </c>
      <c r="G3036" s="43"/>
      <c r="H3036" s="43"/>
      <c r="I3036" s="43"/>
    </row>
    <row r="3037" spans="1:9" ht="24.95" customHeight="1" thickBot="1">
      <c r="A3037" s="43"/>
      <c r="B3037" s="43"/>
      <c r="C3037" s="43"/>
      <c r="D3037" s="85" t="str">
        <f>IFERROR(VLOOKUP(C3037,التكويد!$A$2:$R$1501,5,0),"")</f>
        <v/>
      </c>
      <c r="F3037" s="91" t="str">
        <f t="shared" si="47"/>
        <v/>
      </c>
      <c r="G3037" s="43"/>
      <c r="H3037" s="43"/>
      <c r="I3037" s="43"/>
    </row>
    <row r="3038" spans="1:9" ht="24.95" customHeight="1" thickBot="1">
      <c r="A3038" s="43"/>
      <c r="B3038" s="43"/>
      <c r="C3038" s="43"/>
      <c r="D3038" s="85" t="str">
        <f>IFERROR(VLOOKUP(C3038,التكويد!$A$2:$R$1501,5,0),"")</f>
        <v/>
      </c>
      <c r="F3038" s="91" t="str">
        <f t="shared" si="47"/>
        <v/>
      </c>
      <c r="G3038" s="43"/>
      <c r="H3038" s="43"/>
      <c r="I3038" s="43"/>
    </row>
    <row r="3039" spans="1:9" ht="24.95" customHeight="1" thickBot="1">
      <c r="A3039" s="43"/>
      <c r="B3039" s="43"/>
      <c r="C3039" s="43"/>
      <c r="D3039" s="85" t="str">
        <f>IFERROR(VLOOKUP(C3039,التكويد!$A$2:$R$1501,5,0),"")</f>
        <v/>
      </c>
      <c r="F3039" s="91" t="str">
        <f t="shared" si="47"/>
        <v/>
      </c>
      <c r="G3039" s="43"/>
      <c r="H3039" s="43"/>
      <c r="I3039" s="43"/>
    </row>
    <row r="3040" spans="1:9" ht="24.95" customHeight="1" thickBot="1">
      <c r="A3040" s="43"/>
      <c r="B3040" s="43"/>
      <c r="C3040" s="43"/>
      <c r="D3040" s="85" t="str">
        <f>IFERROR(VLOOKUP(C3040,التكويد!$A$2:$R$1501,5,0),"")</f>
        <v/>
      </c>
      <c r="F3040" s="91" t="str">
        <f t="shared" si="47"/>
        <v/>
      </c>
      <c r="G3040" s="43"/>
      <c r="H3040" s="43"/>
      <c r="I3040" s="43"/>
    </row>
    <row r="3041" spans="1:9" ht="24.95" customHeight="1" thickBot="1">
      <c r="A3041" s="43"/>
      <c r="B3041" s="43"/>
      <c r="C3041" s="43"/>
      <c r="D3041" s="85" t="str">
        <f>IFERROR(VLOOKUP(C3041,التكويد!$A$2:$R$1501,5,0),"")</f>
        <v/>
      </c>
      <c r="F3041" s="91" t="str">
        <f t="shared" si="47"/>
        <v/>
      </c>
      <c r="G3041" s="43"/>
      <c r="H3041" s="43"/>
      <c r="I3041" s="43"/>
    </row>
    <row r="3042" spans="1:9" ht="24.95" customHeight="1" thickBot="1">
      <c r="A3042" s="43"/>
      <c r="B3042" s="43"/>
      <c r="C3042" s="43"/>
      <c r="D3042" s="85" t="str">
        <f>IFERROR(VLOOKUP(C3042,التكويد!$A$2:$R$1501,5,0),"")</f>
        <v/>
      </c>
      <c r="F3042" s="91" t="str">
        <f t="shared" si="47"/>
        <v/>
      </c>
      <c r="G3042" s="43"/>
      <c r="H3042" s="43"/>
      <c r="I3042" s="43"/>
    </row>
    <row r="3043" spans="1:9" ht="24.95" customHeight="1" thickBot="1">
      <c r="A3043" s="43"/>
      <c r="B3043" s="43"/>
      <c r="C3043" s="43"/>
      <c r="D3043" s="85" t="str">
        <f>IFERROR(VLOOKUP(C3043,التكويد!$A$2:$R$1501,5,0),"")</f>
        <v/>
      </c>
      <c r="F3043" s="91" t="str">
        <f t="shared" si="47"/>
        <v/>
      </c>
      <c r="G3043" s="43"/>
      <c r="H3043" s="43"/>
      <c r="I3043" s="43"/>
    </row>
    <row r="3044" spans="1:9" ht="24.95" customHeight="1" thickBot="1">
      <c r="A3044" s="43"/>
      <c r="B3044" s="43"/>
      <c r="C3044" s="43"/>
      <c r="D3044" s="85" t="str">
        <f>IFERROR(VLOOKUP(C3044,التكويد!$A$2:$R$1501,5,0),"")</f>
        <v/>
      </c>
      <c r="F3044" s="91" t="str">
        <f t="shared" si="47"/>
        <v/>
      </c>
      <c r="G3044" s="43"/>
      <c r="H3044" s="43"/>
      <c r="I3044" s="43"/>
    </row>
    <row r="3045" spans="1:9" ht="24.95" customHeight="1" thickBot="1">
      <c r="A3045" s="43"/>
      <c r="B3045" s="43"/>
      <c r="C3045" s="43"/>
      <c r="D3045" s="85" t="str">
        <f>IFERROR(VLOOKUP(C3045,التكويد!$A$2:$R$1501,5,0),"")</f>
        <v/>
      </c>
      <c r="F3045" s="91" t="str">
        <f t="shared" si="47"/>
        <v/>
      </c>
      <c r="G3045" s="43"/>
      <c r="H3045" s="43"/>
      <c r="I3045" s="43"/>
    </row>
    <row r="3046" spans="1:9" ht="24.95" customHeight="1" thickBot="1">
      <c r="A3046" s="43"/>
      <c r="B3046" s="43"/>
      <c r="C3046" s="43"/>
      <c r="D3046" s="85" t="str">
        <f>IFERROR(VLOOKUP(C3046,التكويد!$A$2:$R$1501,5,0),"")</f>
        <v/>
      </c>
      <c r="F3046" s="91" t="str">
        <f t="shared" si="47"/>
        <v/>
      </c>
      <c r="G3046" s="43"/>
      <c r="H3046" s="43"/>
      <c r="I3046" s="43"/>
    </row>
    <row r="3047" spans="1:9" ht="24.95" customHeight="1" thickBot="1">
      <c r="A3047" s="43"/>
      <c r="B3047" s="43"/>
      <c r="C3047" s="43"/>
      <c r="D3047" s="85" t="str">
        <f>IFERROR(VLOOKUP(C3047,التكويد!$A$2:$R$1501,5,0),"")</f>
        <v/>
      </c>
      <c r="F3047" s="91" t="str">
        <f t="shared" si="47"/>
        <v/>
      </c>
      <c r="G3047" s="43"/>
      <c r="H3047" s="43"/>
      <c r="I3047" s="43"/>
    </row>
    <row r="3048" spans="1:9" ht="24.95" customHeight="1" thickBot="1">
      <c r="A3048" s="43"/>
      <c r="B3048" s="43"/>
      <c r="C3048" s="43"/>
      <c r="D3048" s="85" t="str">
        <f>IFERROR(VLOOKUP(C3048,التكويد!$A$2:$R$1501,5,0),"")</f>
        <v/>
      </c>
      <c r="F3048" s="91" t="str">
        <f t="shared" si="47"/>
        <v/>
      </c>
      <c r="G3048" s="43"/>
      <c r="H3048" s="43"/>
      <c r="I3048" s="43"/>
    </row>
    <row r="3049" spans="1:9" ht="24.95" customHeight="1" thickBot="1">
      <c r="A3049" s="43"/>
      <c r="B3049" s="43"/>
      <c r="C3049" s="43"/>
      <c r="D3049" s="85" t="str">
        <f>IFERROR(VLOOKUP(C3049,التكويد!$A$2:$R$1501,5,0),"")</f>
        <v/>
      </c>
      <c r="F3049" s="91" t="str">
        <f t="shared" si="47"/>
        <v/>
      </c>
      <c r="G3049" s="43"/>
      <c r="H3049" s="43"/>
      <c r="I3049" s="43"/>
    </row>
    <row r="3050" spans="1:9" ht="24.95" customHeight="1" thickBot="1">
      <c r="A3050" s="43"/>
      <c r="B3050" s="43"/>
      <c r="C3050" s="43"/>
      <c r="D3050" s="85" t="str">
        <f>IFERROR(VLOOKUP(C3050,التكويد!$A$2:$R$1501,5,0),"")</f>
        <v/>
      </c>
      <c r="F3050" s="91" t="str">
        <f t="shared" si="47"/>
        <v/>
      </c>
      <c r="G3050" s="43"/>
      <c r="H3050" s="43"/>
      <c r="I3050" s="43"/>
    </row>
    <row r="3051" spans="1:9" ht="24.95" customHeight="1" thickBot="1">
      <c r="A3051" s="43"/>
      <c r="B3051" s="43"/>
      <c r="C3051" s="43"/>
      <c r="D3051" s="85" t="str">
        <f>IFERROR(VLOOKUP(C3051,التكويد!$A$2:$R$1501,5,0),"")</f>
        <v/>
      </c>
      <c r="F3051" s="91" t="str">
        <f t="shared" si="47"/>
        <v/>
      </c>
      <c r="G3051" s="43"/>
      <c r="H3051" s="43"/>
      <c r="I3051" s="43"/>
    </row>
    <row r="3052" spans="1:9" ht="24.95" customHeight="1" thickBot="1">
      <c r="A3052" s="43"/>
      <c r="B3052" s="43"/>
      <c r="C3052" s="43"/>
      <c r="D3052" s="85" t="str">
        <f>IFERROR(VLOOKUP(C3052,التكويد!$A$2:$R$1501,5,0),"")</f>
        <v/>
      </c>
      <c r="F3052" s="91" t="str">
        <f t="shared" si="47"/>
        <v/>
      </c>
      <c r="G3052" s="43"/>
      <c r="H3052" s="43"/>
      <c r="I3052" s="43"/>
    </row>
    <row r="3053" spans="1:9" ht="24.95" customHeight="1" thickBot="1">
      <c r="A3053" s="43"/>
      <c r="B3053" s="43"/>
      <c r="C3053" s="43"/>
      <c r="D3053" s="85" t="str">
        <f>IFERROR(VLOOKUP(C3053,التكويد!$A$2:$R$1501,5,0),"")</f>
        <v/>
      </c>
      <c r="F3053" s="91" t="str">
        <f t="shared" si="47"/>
        <v/>
      </c>
      <c r="G3053" s="43"/>
      <c r="H3053" s="43"/>
      <c r="I3053" s="43"/>
    </row>
    <row r="3054" spans="1:9" ht="24.95" customHeight="1" thickBot="1">
      <c r="A3054" s="43"/>
      <c r="B3054" s="43"/>
      <c r="C3054" s="43"/>
      <c r="D3054" s="85" t="str">
        <f>IFERROR(VLOOKUP(C3054,التكويد!$A$2:$R$1501,5,0),"")</f>
        <v/>
      </c>
      <c r="F3054" s="91" t="str">
        <f t="shared" si="47"/>
        <v/>
      </c>
      <c r="G3054" s="43"/>
      <c r="H3054" s="43"/>
      <c r="I3054" s="43"/>
    </row>
    <row r="3055" spans="1:9" ht="24.95" customHeight="1" thickBot="1">
      <c r="A3055" s="43"/>
      <c r="B3055" s="43"/>
      <c r="C3055" s="43"/>
      <c r="D3055" s="85" t="str">
        <f>IFERROR(VLOOKUP(C3055,التكويد!$A$2:$R$1501,5,0),"")</f>
        <v/>
      </c>
      <c r="F3055" s="91" t="str">
        <f t="shared" si="47"/>
        <v/>
      </c>
      <c r="G3055" s="43"/>
      <c r="H3055" s="43"/>
      <c r="I3055" s="43"/>
    </row>
    <row r="3056" spans="1:9" ht="24.95" customHeight="1" thickBot="1">
      <c r="A3056" s="43"/>
      <c r="B3056" s="43"/>
      <c r="C3056" s="43"/>
      <c r="D3056" s="85" t="str">
        <f>IFERROR(VLOOKUP(C3056,التكويد!$A$2:$R$1501,5,0),"")</f>
        <v/>
      </c>
      <c r="F3056" s="91" t="str">
        <f t="shared" si="47"/>
        <v/>
      </c>
      <c r="G3056" s="43"/>
      <c r="H3056" s="43"/>
      <c r="I3056" s="43"/>
    </row>
    <row r="3057" spans="1:9" ht="24.95" customHeight="1" thickBot="1">
      <c r="A3057" s="43"/>
      <c r="B3057" s="43"/>
      <c r="C3057" s="43"/>
      <c r="D3057" s="85" t="str">
        <f>IFERROR(VLOOKUP(C3057,التكويد!$A$2:$R$1501,5,0),"")</f>
        <v/>
      </c>
      <c r="F3057" s="91" t="str">
        <f t="shared" si="47"/>
        <v/>
      </c>
      <c r="G3057" s="43"/>
      <c r="H3057" s="43"/>
      <c r="I3057" s="43"/>
    </row>
    <row r="3058" spans="1:9" ht="24.95" customHeight="1" thickBot="1">
      <c r="A3058" s="43"/>
      <c r="B3058" s="43"/>
      <c r="C3058" s="43"/>
      <c r="D3058" s="85" t="str">
        <f>IFERROR(VLOOKUP(C3058,التكويد!$A$2:$R$1501,5,0),"")</f>
        <v/>
      </c>
      <c r="F3058" s="91" t="str">
        <f t="shared" si="47"/>
        <v/>
      </c>
      <c r="G3058" s="43"/>
      <c r="H3058" s="43"/>
      <c r="I3058" s="43"/>
    </row>
    <row r="3059" spans="1:9" ht="24.95" customHeight="1" thickBot="1">
      <c r="A3059" s="43"/>
      <c r="B3059" s="43"/>
      <c r="C3059" s="43"/>
      <c r="D3059" s="85" t="str">
        <f>IFERROR(VLOOKUP(C3059,التكويد!$A$2:$R$1501,5,0),"")</f>
        <v/>
      </c>
      <c r="F3059" s="91" t="str">
        <f t="shared" si="47"/>
        <v/>
      </c>
      <c r="G3059" s="43"/>
      <c r="H3059" s="43"/>
      <c r="I3059" s="43"/>
    </row>
    <row r="3060" spans="1:9" ht="24.95" customHeight="1" thickBot="1">
      <c r="A3060" s="43"/>
      <c r="B3060" s="43"/>
      <c r="C3060" s="43"/>
      <c r="D3060" s="85" t="str">
        <f>IFERROR(VLOOKUP(C3060,التكويد!$A$2:$R$1501,5,0),"")</f>
        <v/>
      </c>
      <c r="F3060" s="91" t="str">
        <f t="shared" si="47"/>
        <v/>
      </c>
      <c r="G3060" s="43"/>
      <c r="H3060" s="43"/>
      <c r="I3060" s="43"/>
    </row>
    <row r="3061" spans="1:9" ht="24.95" customHeight="1" thickBot="1">
      <c r="A3061" s="43"/>
      <c r="B3061" s="43"/>
      <c r="C3061" s="43"/>
      <c r="D3061" s="85" t="str">
        <f>IFERROR(VLOOKUP(C3061,التكويد!$A$2:$R$1501,5,0),"")</f>
        <v/>
      </c>
      <c r="F3061" s="91" t="str">
        <f t="shared" si="47"/>
        <v/>
      </c>
      <c r="G3061" s="43"/>
      <c r="H3061" s="43"/>
      <c r="I3061" s="43"/>
    </row>
    <row r="3062" spans="1:9" ht="24.95" customHeight="1" thickBot="1">
      <c r="A3062" s="43"/>
      <c r="B3062" s="43"/>
      <c r="C3062" s="43"/>
      <c r="D3062" s="85" t="str">
        <f>IFERROR(VLOOKUP(C3062,التكويد!$A$2:$R$1501,5,0),"")</f>
        <v/>
      </c>
      <c r="F3062" s="91" t="str">
        <f t="shared" si="47"/>
        <v/>
      </c>
      <c r="G3062" s="43"/>
      <c r="H3062" s="43"/>
      <c r="I3062" s="43"/>
    </row>
    <row r="3063" spans="1:9" ht="24.95" customHeight="1" thickBot="1">
      <c r="A3063" s="43"/>
      <c r="B3063" s="43"/>
      <c r="C3063" s="43"/>
      <c r="D3063" s="85" t="str">
        <f>IFERROR(VLOOKUP(C3063,التكويد!$A$2:$R$1501,5,0),"")</f>
        <v/>
      </c>
      <c r="F3063" s="91" t="str">
        <f t="shared" si="47"/>
        <v/>
      </c>
      <c r="G3063" s="43"/>
      <c r="H3063" s="43"/>
      <c r="I3063" s="43"/>
    </row>
    <row r="3064" spans="1:9" ht="24.95" customHeight="1" thickBot="1">
      <c r="A3064" s="43"/>
      <c r="B3064" s="43"/>
      <c r="C3064" s="43"/>
      <c r="D3064" s="85" t="str">
        <f>IFERROR(VLOOKUP(C3064,التكويد!$A$2:$R$1501,5,0),"")</f>
        <v/>
      </c>
      <c r="F3064" s="91" t="str">
        <f t="shared" si="47"/>
        <v/>
      </c>
      <c r="G3064" s="43"/>
      <c r="H3064" s="43"/>
      <c r="I3064" s="43"/>
    </row>
    <row r="3065" spans="1:9" ht="24.95" customHeight="1" thickBot="1">
      <c r="A3065" s="43"/>
      <c r="B3065" s="43"/>
      <c r="C3065" s="43"/>
      <c r="D3065" s="85" t="str">
        <f>IFERROR(VLOOKUP(C3065,التكويد!$A$2:$R$1501,5,0),"")</f>
        <v/>
      </c>
      <c r="F3065" s="91" t="str">
        <f t="shared" si="47"/>
        <v/>
      </c>
      <c r="G3065" s="43"/>
      <c r="H3065" s="43"/>
      <c r="I3065" s="43"/>
    </row>
    <row r="3066" spans="1:9" ht="24.95" customHeight="1" thickBot="1">
      <c r="A3066" s="43"/>
      <c r="B3066" s="43"/>
      <c r="C3066" s="43"/>
      <c r="D3066" s="85" t="str">
        <f>IFERROR(VLOOKUP(C3066,التكويد!$A$2:$R$1501,5,0),"")</f>
        <v/>
      </c>
      <c r="F3066" s="91" t="str">
        <f t="shared" si="47"/>
        <v/>
      </c>
      <c r="G3066" s="43"/>
      <c r="H3066" s="43"/>
      <c r="I3066" s="43"/>
    </row>
    <row r="3067" spans="1:9" ht="24.95" customHeight="1" thickBot="1">
      <c r="A3067" s="43"/>
      <c r="B3067" s="43"/>
      <c r="C3067" s="43"/>
      <c r="D3067" s="85" t="str">
        <f>IFERROR(VLOOKUP(C3067,التكويد!$A$2:$R$1501,5,0),"")</f>
        <v/>
      </c>
      <c r="F3067" s="91" t="str">
        <f t="shared" si="47"/>
        <v/>
      </c>
      <c r="G3067" s="43"/>
      <c r="H3067" s="43"/>
      <c r="I3067" s="43"/>
    </row>
    <row r="3068" spans="1:9" ht="24.95" customHeight="1" thickBot="1">
      <c r="A3068" s="43"/>
      <c r="B3068" s="43"/>
      <c r="C3068" s="43"/>
      <c r="D3068" s="85" t="str">
        <f>IFERROR(VLOOKUP(C3068,التكويد!$A$2:$R$1501,5,0),"")</f>
        <v/>
      </c>
      <c r="F3068" s="91" t="str">
        <f t="shared" si="47"/>
        <v/>
      </c>
      <c r="G3068" s="43"/>
      <c r="H3068" s="43"/>
      <c r="I3068" s="43"/>
    </row>
    <row r="3069" spans="1:9" ht="24.95" customHeight="1" thickBot="1">
      <c r="A3069" s="43"/>
      <c r="B3069" s="43"/>
      <c r="C3069" s="43"/>
      <c r="D3069" s="85" t="str">
        <f>IFERROR(VLOOKUP(C3069,التكويد!$A$2:$R$1501,5,0),"")</f>
        <v/>
      </c>
      <c r="F3069" s="91" t="str">
        <f t="shared" si="47"/>
        <v/>
      </c>
      <c r="G3069" s="43"/>
      <c r="H3069" s="43"/>
      <c r="I3069" s="43"/>
    </row>
    <row r="3070" spans="1:9" ht="24.95" customHeight="1" thickBot="1">
      <c r="A3070" s="43"/>
      <c r="B3070" s="43"/>
      <c r="C3070" s="43"/>
      <c r="D3070" s="85" t="str">
        <f>IFERROR(VLOOKUP(C3070,التكويد!$A$2:$R$1501,5,0),"")</f>
        <v/>
      </c>
      <c r="F3070" s="91" t="str">
        <f t="shared" si="47"/>
        <v/>
      </c>
      <c r="G3070" s="43"/>
      <c r="H3070" s="43"/>
      <c r="I3070" s="43"/>
    </row>
    <row r="3071" spans="1:9" ht="24.95" customHeight="1" thickBot="1">
      <c r="A3071" s="43"/>
      <c r="B3071" s="43"/>
      <c r="C3071" s="43"/>
      <c r="D3071" s="85" t="str">
        <f>IFERROR(VLOOKUP(C3071,التكويد!$A$2:$R$1501,5,0),"")</f>
        <v/>
      </c>
      <c r="F3071" s="91" t="str">
        <f t="shared" si="47"/>
        <v/>
      </c>
      <c r="G3071" s="43"/>
      <c r="H3071" s="43"/>
      <c r="I3071" s="43"/>
    </row>
    <row r="3072" spans="1:9" ht="24.95" customHeight="1" thickBot="1">
      <c r="A3072" s="43"/>
      <c r="B3072" s="43"/>
      <c r="C3072" s="43"/>
      <c r="D3072" s="85" t="str">
        <f>IFERROR(VLOOKUP(C3072,التكويد!$A$2:$R$1501,5,0),"")</f>
        <v/>
      </c>
      <c r="F3072" s="91" t="str">
        <f t="shared" si="47"/>
        <v/>
      </c>
      <c r="G3072" s="43"/>
      <c r="H3072" s="43"/>
      <c r="I3072" s="43"/>
    </row>
    <row r="3073" spans="1:9" ht="24.95" customHeight="1" thickBot="1">
      <c r="A3073" s="43"/>
      <c r="B3073" s="43"/>
      <c r="C3073" s="43"/>
      <c r="D3073" s="85" t="str">
        <f>IFERROR(VLOOKUP(C3073,التكويد!$A$2:$R$1501,5,0),"")</f>
        <v/>
      </c>
      <c r="F3073" s="91" t="str">
        <f t="shared" si="47"/>
        <v/>
      </c>
      <c r="G3073" s="43"/>
      <c r="H3073" s="43"/>
      <c r="I3073" s="43"/>
    </row>
    <row r="3074" spans="1:9" ht="24.95" customHeight="1" thickBot="1">
      <c r="A3074" s="43"/>
      <c r="B3074" s="43"/>
      <c r="C3074" s="43"/>
      <c r="D3074" s="85" t="str">
        <f>IFERROR(VLOOKUP(C3074,التكويد!$A$2:$R$1501,5,0),"")</f>
        <v/>
      </c>
      <c r="F3074" s="91" t="str">
        <f t="shared" ref="F3074:F3137" si="48">IFERROR(SUM(E3074/G3074),"")</f>
        <v/>
      </c>
      <c r="G3074" s="43"/>
      <c r="H3074" s="43"/>
      <c r="I3074" s="43"/>
    </row>
    <row r="3075" spans="1:9" ht="24.95" customHeight="1" thickBot="1">
      <c r="A3075" s="43"/>
      <c r="B3075" s="43"/>
      <c r="C3075" s="43"/>
      <c r="D3075" s="85" t="str">
        <f>IFERROR(VLOOKUP(C3075,التكويد!$A$2:$R$1501,5,0),"")</f>
        <v/>
      </c>
      <c r="F3075" s="91" t="str">
        <f t="shared" si="48"/>
        <v/>
      </c>
      <c r="G3075" s="43"/>
      <c r="H3075" s="43"/>
      <c r="I3075" s="43"/>
    </row>
    <row r="3076" spans="1:9" ht="24.95" customHeight="1" thickBot="1">
      <c r="A3076" s="43"/>
      <c r="B3076" s="43"/>
      <c r="C3076" s="43"/>
      <c r="D3076" s="85" t="str">
        <f>IFERROR(VLOOKUP(C3076,التكويد!$A$2:$R$1501,5,0),"")</f>
        <v/>
      </c>
      <c r="F3076" s="91" t="str">
        <f t="shared" si="48"/>
        <v/>
      </c>
      <c r="G3076" s="43"/>
      <c r="H3076" s="43"/>
      <c r="I3076" s="43"/>
    </row>
    <row r="3077" spans="1:9" ht="24.95" customHeight="1" thickBot="1">
      <c r="A3077" s="43"/>
      <c r="B3077" s="43"/>
      <c r="C3077" s="43"/>
      <c r="D3077" s="85" t="str">
        <f>IFERROR(VLOOKUP(C3077,التكويد!$A$2:$R$1501,5,0),"")</f>
        <v/>
      </c>
      <c r="F3077" s="91" t="str">
        <f t="shared" si="48"/>
        <v/>
      </c>
      <c r="G3077" s="43"/>
      <c r="H3077" s="43"/>
      <c r="I3077" s="43"/>
    </row>
    <row r="3078" spans="1:9" ht="24.95" customHeight="1" thickBot="1">
      <c r="A3078" s="43"/>
      <c r="B3078" s="43"/>
      <c r="C3078" s="43"/>
      <c r="D3078" s="85" t="str">
        <f>IFERROR(VLOOKUP(C3078,التكويد!$A$2:$R$1501,5,0),"")</f>
        <v/>
      </c>
      <c r="F3078" s="91" t="str">
        <f t="shared" si="48"/>
        <v/>
      </c>
      <c r="G3078" s="43"/>
      <c r="H3078" s="43"/>
      <c r="I3078" s="43"/>
    </row>
    <row r="3079" spans="1:9" ht="24.95" customHeight="1" thickBot="1">
      <c r="A3079" s="43"/>
      <c r="B3079" s="43"/>
      <c r="C3079" s="43"/>
      <c r="D3079" s="85" t="str">
        <f>IFERROR(VLOOKUP(C3079,التكويد!$A$2:$R$1501,5,0),"")</f>
        <v/>
      </c>
      <c r="F3079" s="91" t="str">
        <f t="shared" si="48"/>
        <v/>
      </c>
      <c r="G3079" s="43"/>
      <c r="H3079" s="43"/>
      <c r="I3079" s="43"/>
    </row>
    <row r="3080" spans="1:9" ht="24.95" customHeight="1" thickBot="1">
      <c r="A3080" s="43"/>
      <c r="B3080" s="43"/>
      <c r="C3080" s="43"/>
      <c r="D3080" s="85" t="str">
        <f>IFERROR(VLOOKUP(C3080,التكويد!$A$2:$R$1501,5,0),"")</f>
        <v/>
      </c>
      <c r="F3080" s="91" t="str">
        <f t="shared" si="48"/>
        <v/>
      </c>
      <c r="G3080" s="43"/>
      <c r="H3080" s="43"/>
      <c r="I3080" s="43"/>
    </row>
    <row r="3081" spans="1:9" ht="24.95" customHeight="1" thickBot="1">
      <c r="A3081" s="43"/>
      <c r="B3081" s="43"/>
      <c r="C3081" s="43"/>
      <c r="D3081" s="85" t="str">
        <f>IFERROR(VLOOKUP(C3081,التكويد!$A$2:$R$1501,5,0),"")</f>
        <v/>
      </c>
      <c r="F3081" s="91" t="str">
        <f t="shared" si="48"/>
        <v/>
      </c>
      <c r="G3081" s="43"/>
      <c r="H3081" s="43"/>
      <c r="I3081" s="43"/>
    </row>
    <row r="3082" spans="1:9" ht="24.95" customHeight="1" thickBot="1">
      <c r="A3082" s="43"/>
      <c r="B3082" s="43"/>
      <c r="C3082" s="43"/>
      <c r="D3082" s="85" t="str">
        <f>IFERROR(VLOOKUP(C3082,التكويد!$A$2:$R$1501,5,0),"")</f>
        <v/>
      </c>
      <c r="F3082" s="91" t="str">
        <f t="shared" si="48"/>
        <v/>
      </c>
      <c r="G3082" s="43"/>
      <c r="H3082" s="43"/>
      <c r="I3082" s="43"/>
    </row>
    <row r="3083" spans="1:9" ht="24.95" customHeight="1" thickBot="1">
      <c r="A3083" s="43"/>
      <c r="B3083" s="43"/>
      <c r="C3083" s="43"/>
      <c r="D3083" s="85" t="str">
        <f>IFERROR(VLOOKUP(C3083,التكويد!$A$2:$R$1501,5,0),"")</f>
        <v/>
      </c>
      <c r="F3083" s="91" t="str">
        <f t="shared" si="48"/>
        <v/>
      </c>
      <c r="G3083" s="43"/>
      <c r="H3083" s="43"/>
      <c r="I3083" s="43"/>
    </row>
    <row r="3084" spans="1:9" ht="24.95" customHeight="1" thickBot="1">
      <c r="A3084" s="43"/>
      <c r="B3084" s="43"/>
      <c r="C3084" s="43"/>
      <c r="D3084" s="85" t="str">
        <f>IFERROR(VLOOKUP(C3084,التكويد!$A$2:$R$1501,5,0),"")</f>
        <v/>
      </c>
      <c r="F3084" s="91" t="str">
        <f t="shared" si="48"/>
        <v/>
      </c>
      <c r="G3084" s="43"/>
      <c r="H3084" s="43"/>
      <c r="I3084" s="43"/>
    </row>
    <row r="3085" spans="1:9" ht="24.95" customHeight="1" thickBot="1">
      <c r="A3085" s="43"/>
      <c r="B3085" s="43"/>
      <c r="C3085" s="43"/>
      <c r="D3085" s="85" t="str">
        <f>IFERROR(VLOOKUP(C3085,التكويد!$A$2:$R$1501,5,0),"")</f>
        <v/>
      </c>
      <c r="F3085" s="91" t="str">
        <f t="shared" si="48"/>
        <v/>
      </c>
      <c r="G3085" s="43"/>
      <c r="H3085" s="43"/>
      <c r="I3085" s="43"/>
    </row>
    <row r="3086" spans="1:9" ht="24.95" customHeight="1" thickBot="1">
      <c r="A3086" s="43"/>
      <c r="B3086" s="43"/>
      <c r="C3086" s="43"/>
      <c r="D3086" s="85" t="str">
        <f>IFERROR(VLOOKUP(C3086,التكويد!$A$2:$R$1501,5,0),"")</f>
        <v/>
      </c>
      <c r="F3086" s="91" t="str">
        <f t="shared" si="48"/>
        <v/>
      </c>
      <c r="G3086" s="43"/>
      <c r="H3086" s="43"/>
      <c r="I3086" s="43"/>
    </row>
    <row r="3087" spans="1:9" ht="24.95" customHeight="1" thickBot="1">
      <c r="A3087" s="43"/>
      <c r="B3087" s="43"/>
      <c r="C3087" s="43"/>
      <c r="D3087" s="85" t="str">
        <f>IFERROR(VLOOKUP(C3087,التكويد!$A$2:$R$1501,5,0),"")</f>
        <v/>
      </c>
      <c r="F3087" s="91" t="str">
        <f t="shared" si="48"/>
        <v/>
      </c>
      <c r="G3087" s="43"/>
      <c r="H3087" s="43"/>
      <c r="I3087" s="43"/>
    </row>
    <row r="3088" spans="1:9" ht="24.95" customHeight="1" thickBot="1">
      <c r="A3088" s="43"/>
      <c r="B3088" s="43"/>
      <c r="C3088" s="43"/>
      <c r="D3088" s="85" t="str">
        <f>IFERROR(VLOOKUP(C3088,التكويد!$A$2:$R$1501,5,0),"")</f>
        <v/>
      </c>
      <c r="F3088" s="91" t="str">
        <f t="shared" si="48"/>
        <v/>
      </c>
      <c r="G3088" s="43"/>
      <c r="H3088" s="43"/>
      <c r="I3088" s="43"/>
    </row>
    <row r="3089" spans="1:9" ht="24.95" customHeight="1" thickBot="1">
      <c r="A3089" s="43"/>
      <c r="B3089" s="43"/>
      <c r="C3089" s="43"/>
      <c r="D3089" s="85" t="str">
        <f>IFERROR(VLOOKUP(C3089,التكويد!$A$2:$R$1501,5,0),"")</f>
        <v/>
      </c>
      <c r="F3089" s="91" t="str">
        <f t="shared" si="48"/>
        <v/>
      </c>
      <c r="G3089" s="43"/>
      <c r="H3089" s="43"/>
      <c r="I3089" s="43"/>
    </row>
    <row r="3090" spans="1:9" ht="24.95" customHeight="1" thickBot="1">
      <c r="A3090" s="43"/>
      <c r="B3090" s="43"/>
      <c r="C3090" s="43"/>
      <c r="D3090" s="85" t="str">
        <f>IFERROR(VLOOKUP(C3090,التكويد!$A$2:$R$1501,5,0),"")</f>
        <v/>
      </c>
      <c r="F3090" s="91" t="str">
        <f t="shared" si="48"/>
        <v/>
      </c>
      <c r="G3090" s="43"/>
      <c r="H3090" s="43"/>
      <c r="I3090" s="43"/>
    </row>
    <row r="3091" spans="1:9" ht="24.95" customHeight="1" thickBot="1">
      <c r="A3091" s="43"/>
      <c r="B3091" s="43"/>
      <c r="C3091" s="43"/>
      <c r="D3091" s="85" t="str">
        <f>IFERROR(VLOOKUP(C3091,التكويد!$A$2:$R$1501,5,0),"")</f>
        <v/>
      </c>
      <c r="F3091" s="91" t="str">
        <f t="shared" si="48"/>
        <v/>
      </c>
      <c r="G3091" s="43"/>
      <c r="H3091" s="43"/>
      <c r="I3091" s="43"/>
    </row>
    <row r="3092" spans="1:9" ht="24.95" customHeight="1" thickBot="1">
      <c r="A3092" s="43"/>
      <c r="B3092" s="43"/>
      <c r="C3092" s="43"/>
      <c r="D3092" s="85" t="str">
        <f>IFERROR(VLOOKUP(C3092,التكويد!$A$2:$R$1501,5,0),"")</f>
        <v/>
      </c>
      <c r="F3092" s="91" t="str">
        <f t="shared" si="48"/>
        <v/>
      </c>
      <c r="G3092" s="43"/>
      <c r="H3092" s="43"/>
      <c r="I3092" s="43"/>
    </row>
    <row r="3093" spans="1:9" ht="24.95" customHeight="1" thickBot="1">
      <c r="A3093" s="43"/>
      <c r="B3093" s="43"/>
      <c r="C3093" s="43"/>
      <c r="D3093" s="85" t="str">
        <f>IFERROR(VLOOKUP(C3093,التكويد!$A$2:$R$1501,5,0),"")</f>
        <v/>
      </c>
      <c r="F3093" s="91" t="str">
        <f t="shared" si="48"/>
        <v/>
      </c>
      <c r="G3093" s="43"/>
      <c r="H3093" s="43"/>
      <c r="I3093" s="43"/>
    </row>
    <row r="3094" spans="1:9" ht="24.95" customHeight="1" thickBot="1">
      <c r="A3094" s="43"/>
      <c r="B3094" s="43"/>
      <c r="C3094" s="43"/>
      <c r="D3094" s="85" t="str">
        <f>IFERROR(VLOOKUP(C3094,التكويد!$A$2:$R$1501,5,0),"")</f>
        <v/>
      </c>
      <c r="F3094" s="91" t="str">
        <f t="shared" si="48"/>
        <v/>
      </c>
      <c r="G3094" s="43"/>
      <c r="H3094" s="43"/>
      <c r="I3094" s="43"/>
    </row>
    <row r="3095" spans="1:9" ht="24.95" customHeight="1" thickBot="1">
      <c r="A3095" s="43"/>
      <c r="B3095" s="43"/>
      <c r="C3095" s="43"/>
      <c r="D3095" s="85" t="str">
        <f>IFERROR(VLOOKUP(C3095,التكويد!$A$2:$R$1501,5,0),"")</f>
        <v/>
      </c>
      <c r="F3095" s="91" t="str">
        <f t="shared" si="48"/>
        <v/>
      </c>
      <c r="G3095" s="43"/>
      <c r="H3095" s="43"/>
      <c r="I3095" s="43"/>
    </row>
    <row r="3096" spans="1:9" ht="24.95" customHeight="1" thickBot="1">
      <c r="A3096" s="43"/>
      <c r="B3096" s="43"/>
      <c r="C3096" s="43"/>
      <c r="D3096" s="85" t="str">
        <f>IFERROR(VLOOKUP(C3096,التكويد!$A$2:$R$1501,5,0),"")</f>
        <v/>
      </c>
      <c r="F3096" s="91" t="str">
        <f t="shared" si="48"/>
        <v/>
      </c>
      <c r="G3096" s="43"/>
      <c r="H3096" s="43"/>
      <c r="I3096" s="43"/>
    </row>
    <row r="3097" spans="1:9" ht="24.95" customHeight="1" thickBot="1">
      <c r="A3097" s="43"/>
      <c r="B3097" s="43"/>
      <c r="C3097" s="43"/>
      <c r="D3097" s="85" t="str">
        <f>IFERROR(VLOOKUP(C3097,التكويد!$A$2:$R$1501,5,0),"")</f>
        <v/>
      </c>
      <c r="F3097" s="91" t="str">
        <f t="shared" si="48"/>
        <v/>
      </c>
      <c r="G3097" s="43"/>
      <c r="H3097" s="43"/>
      <c r="I3097" s="43"/>
    </row>
    <row r="3098" spans="1:9" ht="24.95" customHeight="1" thickBot="1">
      <c r="A3098" s="43"/>
      <c r="B3098" s="43"/>
      <c r="C3098" s="43"/>
      <c r="D3098" s="85" t="str">
        <f>IFERROR(VLOOKUP(C3098,التكويد!$A$2:$R$1501,5,0),"")</f>
        <v/>
      </c>
      <c r="F3098" s="91" t="str">
        <f t="shared" si="48"/>
        <v/>
      </c>
      <c r="G3098" s="43"/>
      <c r="H3098" s="43"/>
      <c r="I3098" s="43"/>
    </row>
    <row r="3099" spans="1:9" ht="24.95" customHeight="1" thickBot="1">
      <c r="A3099" s="43"/>
      <c r="B3099" s="43"/>
      <c r="C3099" s="43"/>
      <c r="D3099" s="85" t="str">
        <f>IFERROR(VLOOKUP(C3099,التكويد!$A$2:$R$1501,5,0),"")</f>
        <v/>
      </c>
      <c r="F3099" s="91" t="str">
        <f t="shared" si="48"/>
        <v/>
      </c>
      <c r="G3099" s="43"/>
      <c r="H3099" s="43"/>
      <c r="I3099" s="43"/>
    </row>
    <row r="3100" spans="1:9" ht="24.95" customHeight="1" thickBot="1">
      <c r="A3100" s="43"/>
      <c r="B3100" s="43"/>
      <c r="C3100" s="43"/>
      <c r="D3100" s="85" t="str">
        <f>IFERROR(VLOOKUP(C3100,التكويد!$A$2:$R$1501,5,0),"")</f>
        <v/>
      </c>
      <c r="F3100" s="91" t="str">
        <f t="shared" si="48"/>
        <v/>
      </c>
      <c r="G3100" s="43"/>
      <c r="H3100" s="43"/>
      <c r="I3100" s="43"/>
    </row>
    <row r="3101" spans="1:9" ht="24.95" customHeight="1" thickBot="1">
      <c r="A3101" s="43"/>
      <c r="B3101" s="43"/>
      <c r="C3101" s="43"/>
      <c r="D3101" s="85" t="str">
        <f>IFERROR(VLOOKUP(C3101,التكويد!$A$2:$R$1501,5,0),"")</f>
        <v/>
      </c>
      <c r="F3101" s="91" t="str">
        <f t="shared" si="48"/>
        <v/>
      </c>
      <c r="G3101" s="43"/>
      <c r="H3101" s="43"/>
      <c r="I3101" s="43"/>
    </row>
    <row r="3102" spans="1:9" ht="24.95" customHeight="1" thickBot="1">
      <c r="A3102" s="43"/>
      <c r="B3102" s="43"/>
      <c r="C3102" s="43"/>
      <c r="D3102" s="85" t="str">
        <f>IFERROR(VLOOKUP(C3102,التكويد!$A$2:$R$1501,5,0),"")</f>
        <v/>
      </c>
      <c r="F3102" s="91" t="str">
        <f t="shared" si="48"/>
        <v/>
      </c>
      <c r="G3102" s="43"/>
      <c r="H3102" s="43"/>
      <c r="I3102" s="43"/>
    </row>
    <row r="3103" spans="1:9" ht="24.95" customHeight="1" thickBot="1">
      <c r="A3103" s="43"/>
      <c r="B3103" s="43"/>
      <c r="C3103" s="43"/>
      <c r="D3103" s="85" t="str">
        <f>IFERROR(VLOOKUP(C3103,التكويد!$A$2:$R$1501,5,0),"")</f>
        <v/>
      </c>
      <c r="F3103" s="91" t="str">
        <f t="shared" si="48"/>
        <v/>
      </c>
      <c r="G3103" s="43"/>
      <c r="H3103" s="43"/>
      <c r="I3103" s="43"/>
    </row>
    <row r="3104" spans="1:9" ht="24.95" customHeight="1" thickBot="1">
      <c r="A3104" s="43"/>
      <c r="B3104" s="43"/>
      <c r="C3104" s="43"/>
      <c r="D3104" s="85" t="str">
        <f>IFERROR(VLOOKUP(C3104,التكويد!$A$2:$R$1501,5,0),"")</f>
        <v/>
      </c>
      <c r="F3104" s="91" t="str">
        <f t="shared" si="48"/>
        <v/>
      </c>
      <c r="G3104" s="43"/>
      <c r="H3104" s="43"/>
      <c r="I3104" s="43"/>
    </row>
    <row r="3105" spans="1:9" ht="24.95" customHeight="1" thickBot="1">
      <c r="A3105" s="43"/>
      <c r="B3105" s="43"/>
      <c r="C3105" s="43"/>
      <c r="D3105" s="85" t="str">
        <f>IFERROR(VLOOKUP(C3105,التكويد!$A$2:$R$1501,5,0),"")</f>
        <v/>
      </c>
      <c r="F3105" s="91" t="str">
        <f t="shared" si="48"/>
        <v/>
      </c>
      <c r="G3105" s="43"/>
      <c r="H3105" s="43"/>
      <c r="I3105" s="43"/>
    </row>
    <row r="3106" spans="1:9" ht="24.95" customHeight="1" thickBot="1">
      <c r="A3106" s="43"/>
      <c r="B3106" s="43"/>
      <c r="C3106" s="43"/>
      <c r="D3106" s="85" t="str">
        <f>IFERROR(VLOOKUP(C3106,التكويد!$A$2:$R$1501,5,0),"")</f>
        <v/>
      </c>
      <c r="F3106" s="91" t="str">
        <f t="shared" si="48"/>
        <v/>
      </c>
      <c r="G3106" s="43"/>
      <c r="H3106" s="43"/>
      <c r="I3106" s="43"/>
    </row>
    <row r="3107" spans="1:9" ht="24.95" customHeight="1" thickBot="1">
      <c r="A3107" s="43"/>
      <c r="B3107" s="43"/>
      <c r="C3107" s="43"/>
      <c r="D3107" s="85" t="str">
        <f>IFERROR(VLOOKUP(C3107,التكويد!$A$2:$R$1501,5,0),"")</f>
        <v/>
      </c>
      <c r="F3107" s="91" t="str">
        <f t="shared" si="48"/>
        <v/>
      </c>
      <c r="G3107" s="43"/>
      <c r="H3107" s="43"/>
      <c r="I3107" s="43"/>
    </row>
    <row r="3108" spans="1:9" ht="24.95" customHeight="1" thickBot="1">
      <c r="A3108" s="43"/>
      <c r="B3108" s="43"/>
      <c r="C3108" s="43"/>
      <c r="D3108" s="85" t="str">
        <f>IFERROR(VLOOKUP(C3108,التكويد!$A$2:$R$1501,5,0),"")</f>
        <v/>
      </c>
      <c r="F3108" s="91" t="str">
        <f t="shared" si="48"/>
        <v/>
      </c>
      <c r="G3108" s="43"/>
      <c r="H3108" s="43"/>
      <c r="I3108" s="43"/>
    </row>
    <row r="3109" spans="1:9" ht="24.95" customHeight="1" thickBot="1">
      <c r="A3109" s="43"/>
      <c r="B3109" s="43"/>
      <c r="C3109" s="43"/>
      <c r="D3109" s="85" t="str">
        <f>IFERROR(VLOOKUP(C3109,التكويد!$A$2:$R$1501,5,0),"")</f>
        <v/>
      </c>
      <c r="F3109" s="91" t="str">
        <f t="shared" si="48"/>
        <v/>
      </c>
      <c r="G3109" s="43"/>
      <c r="H3109" s="43"/>
      <c r="I3109" s="43"/>
    </row>
    <row r="3110" spans="1:9" ht="24.95" customHeight="1" thickBot="1">
      <c r="A3110" s="43"/>
      <c r="B3110" s="43"/>
      <c r="C3110" s="43"/>
      <c r="D3110" s="85" t="str">
        <f>IFERROR(VLOOKUP(C3110,التكويد!$A$2:$R$1501,5,0),"")</f>
        <v/>
      </c>
      <c r="F3110" s="91" t="str">
        <f t="shared" si="48"/>
        <v/>
      </c>
      <c r="G3110" s="43"/>
      <c r="H3110" s="43"/>
      <c r="I3110" s="43"/>
    </row>
    <row r="3111" spans="1:9" ht="24.95" customHeight="1" thickBot="1">
      <c r="A3111" s="43"/>
      <c r="B3111" s="43"/>
      <c r="C3111" s="43"/>
      <c r="D3111" s="85" t="str">
        <f>IFERROR(VLOOKUP(C3111,التكويد!$A$2:$R$1501,5,0),"")</f>
        <v/>
      </c>
      <c r="F3111" s="91" t="str">
        <f t="shared" si="48"/>
        <v/>
      </c>
      <c r="G3111" s="43"/>
      <c r="H3111" s="43"/>
      <c r="I3111" s="43"/>
    </row>
    <row r="3112" spans="1:9" ht="24.95" customHeight="1" thickBot="1">
      <c r="A3112" s="43"/>
      <c r="B3112" s="43"/>
      <c r="C3112" s="43"/>
      <c r="D3112" s="85" t="str">
        <f>IFERROR(VLOOKUP(C3112,التكويد!$A$2:$R$1501,5,0),"")</f>
        <v/>
      </c>
      <c r="F3112" s="91" t="str">
        <f t="shared" si="48"/>
        <v/>
      </c>
      <c r="G3112" s="43"/>
      <c r="H3112" s="43"/>
      <c r="I3112" s="43"/>
    </row>
    <row r="3113" spans="1:9" ht="24.95" customHeight="1" thickBot="1">
      <c r="A3113" s="43"/>
      <c r="B3113" s="43"/>
      <c r="C3113" s="43"/>
      <c r="D3113" s="85" t="str">
        <f>IFERROR(VLOOKUP(C3113,التكويد!$A$2:$R$1501,5,0),"")</f>
        <v/>
      </c>
      <c r="F3113" s="91" t="str">
        <f t="shared" si="48"/>
        <v/>
      </c>
      <c r="G3113" s="43"/>
      <c r="H3113" s="43"/>
      <c r="I3113" s="43"/>
    </row>
    <row r="3114" spans="1:9" ht="24.95" customHeight="1" thickBot="1">
      <c r="A3114" s="43"/>
      <c r="B3114" s="43"/>
      <c r="C3114" s="43"/>
      <c r="D3114" s="85" t="str">
        <f>IFERROR(VLOOKUP(C3114,التكويد!$A$2:$R$1501,5,0),"")</f>
        <v/>
      </c>
      <c r="F3114" s="91" t="str">
        <f t="shared" si="48"/>
        <v/>
      </c>
      <c r="G3114" s="43"/>
      <c r="H3114" s="43"/>
      <c r="I3114" s="43"/>
    </row>
    <row r="3115" spans="1:9" ht="24.95" customHeight="1" thickBot="1">
      <c r="A3115" s="43"/>
      <c r="B3115" s="43"/>
      <c r="C3115" s="43"/>
      <c r="D3115" s="85" t="str">
        <f>IFERROR(VLOOKUP(C3115,التكويد!$A$2:$R$1501,5,0),"")</f>
        <v/>
      </c>
      <c r="F3115" s="91" t="str">
        <f t="shared" si="48"/>
        <v/>
      </c>
      <c r="G3115" s="43"/>
      <c r="H3115" s="43"/>
      <c r="I3115" s="43"/>
    </row>
    <row r="3116" spans="1:9" ht="24.95" customHeight="1" thickBot="1">
      <c r="A3116" s="43"/>
      <c r="B3116" s="43"/>
      <c r="C3116" s="43"/>
      <c r="D3116" s="85" t="str">
        <f>IFERROR(VLOOKUP(C3116,التكويد!$A$2:$R$1501,5,0),"")</f>
        <v/>
      </c>
      <c r="F3116" s="91" t="str">
        <f t="shared" si="48"/>
        <v/>
      </c>
      <c r="G3116" s="43"/>
      <c r="H3116" s="43"/>
      <c r="I3116" s="43"/>
    </row>
    <row r="3117" spans="1:9" ht="24.95" customHeight="1" thickBot="1">
      <c r="A3117" s="43"/>
      <c r="B3117" s="43"/>
      <c r="C3117" s="43"/>
      <c r="D3117" s="85" t="str">
        <f>IFERROR(VLOOKUP(C3117,التكويد!$A$2:$R$1501,5,0),"")</f>
        <v/>
      </c>
      <c r="F3117" s="91" t="str">
        <f t="shared" si="48"/>
        <v/>
      </c>
      <c r="G3117" s="43"/>
      <c r="H3117" s="43"/>
      <c r="I3117" s="43"/>
    </row>
    <row r="3118" spans="1:9" ht="24.95" customHeight="1" thickBot="1">
      <c r="A3118" s="43"/>
      <c r="B3118" s="43"/>
      <c r="C3118" s="43"/>
      <c r="D3118" s="85" t="str">
        <f>IFERROR(VLOOKUP(C3118,التكويد!$A$2:$R$1501,5,0),"")</f>
        <v/>
      </c>
      <c r="F3118" s="91" t="str">
        <f t="shared" si="48"/>
        <v/>
      </c>
      <c r="G3118" s="43"/>
      <c r="H3118" s="43"/>
      <c r="I3118" s="43"/>
    </row>
    <row r="3119" spans="1:9" ht="24.95" customHeight="1" thickBot="1">
      <c r="A3119" s="43"/>
      <c r="B3119" s="43"/>
      <c r="C3119" s="43"/>
      <c r="D3119" s="85" t="str">
        <f>IFERROR(VLOOKUP(C3119,التكويد!$A$2:$R$1501,5,0),"")</f>
        <v/>
      </c>
      <c r="F3119" s="91" t="str">
        <f t="shared" si="48"/>
        <v/>
      </c>
      <c r="G3119" s="43"/>
      <c r="H3119" s="43"/>
      <c r="I3119" s="43"/>
    </row>
    <row r="3120" spans="1:9" ht="24.95" customHeight="1" thickBot="1">
      <c r="A3120" s="43"/>
      <c r="B3120" s="43"/>
      <c r="C3120" s="43"/>
      <c r="D3120" s="85" t="str">
        <f>IFERROR(VLOOKUP(C3120,التكويد!$A$2:$R$1501,5,0),"")</f>
        <v/>
      </c>
      <c r="F3120" s="91" t="str">
        <f t="shared" si="48"/>
        <v/>
      </c>
      <c r="G3120" s="43"/>
      <c r="H3120" s="43"/>
      <c r="I3120" s="43"/>
    </row>
    <row r="3121" spans="1:9" ht="24.95" customHeight="1" thickBot="1">
      <c r="A3121" s="43"/>
      <c r="B3121" s="43"/>
      <c r="C3121" s="43"/>
      <c r="D3121" s="85" t="str">
        <f>IFERROR(VLOOKUP(C3121,التكويد!$A$2:$R$1501,5,0),"")</f>
        <v/>
      </c>
      <c r="F3121" s="91" t="str">
        <f t="shared" si="48"/>
        <v/>
      </c>
      <c r="G3121" s="43"/>
      <c r="H3121" s="43"/>
      <c r="I3121" s="43"/>
    </row>
    <row r="3122" spans="1:9" ht="24.95" customHeight="1" thickBot="1">
      <c r="A3122" s="43"/>
      <c r="B3122" s="43"/>
      <c r="C3122" s="43"/>
      <c r="D3122" s="85" t="str">
        <f>IFERROR(VLOOKUP(C3122,التكويد!$A$2:$R$1501,5,0),"")</f>
        <v/>
      </c>
      <c r="F3122" s="91" t="str">
        <f t="shared" si="48"/>
        <v/>
      </c>
      <c r="G3122" s="43"/>
      <c r="H3122" s="43"/>
      <c r="I3122" s="43"/>
    </row>
    <row r="3123" spans="1:9" ht="24.95" customHeight="1" thickBot="1">
      <c r="A3123" s="43"/>
      <c r="B3123" s="43"/>
      <c r="C3123" s="43"/>
      <c r="D3123" s="85" t="str">
        <f>IFERROR(VLOOKUP(C3123,التكويد!$A$2:$R$1501,5,0),"")</f>
        <v/>
      </c>
      <c r="F3123" s="91" t="str">
        <f t="shared" si="48"/>
        <v/>
      </c>
      <c r="G3123" s="43"/>
      <c r="H3123" s="43"/>
      <c r="I3123" s="43"/>
    </row>
    <row r="3124" spans="1:9" ht="24.95" customHeight="1" thickBot="1">
      <c r="A3124" s="43"/>
      <c r="B3124" s="43"/>
      <c r="C3124" s="43"/>
      <c r="D3124" s="85" t="str">
        <f>IFERROR(VLOOKUP(C3124,التكويد!$A$2:$R$1501,5,0),"")</f>
        <v/>
      </c>
      <c r="F3124" s="91" t="str">
        <f t="shared" si="48"/>
        <v/>
      </c>
      <c r="G3124" s="43"/>
      <c r="H3124" s="43"/>
      <c r="I3124" s="43"/>
    </row>
    <row r="3125" spans="1:9" ht="24.95" customHeight="1" thickBot="1">
      <c r="A3125" s="43"/>
      <c r="B3125" s="43"/>
      <c r="C3125" s="43"/>
      <c r="D3125" s="85" t="str">
        <f>IFERROR(VLOOKUP(C3125,التكويد!$A$2:$R$1501,5,0),"")</f>
        <v/>
      </c>
      <c r="F3125" s="91" t="str">
        <f t="shared" si="48"/>
        <v/>
      </c>
      <c r="G3125" s="43"/>
      <c r="H3125" s="43"/>
      <c r="I3125" s="43"/>
    </row>
    <row r="3126" spans="1:9" ht="24.95" customHeight="1" thickBot="1">
      <c r="A3126" s="43"/>
      <c r="B3126" s="43"/>
      <c r="C3126" s="43"/>
      <c r="D3126" s="85" t="str">
        <f>IFERROR(VLOOKUP(C3126,التكويد!$A$2:$R$1501,5,0),"")</f>
        <v/>
      </c>
      <c r="F3126" s="91" t="str">
        <f t="shared" si="48"/>
        <v/>
      </c>
      <c r="G3126" s="43"/>
      <c r="H3126" s="43"/>
      <c r="I3126" s="43"/>
    </row>
    <row r="3127" spans="1:9" ht="24.95" customHeight="1" thickBot="1">
      <c r="A3127" s="43"/>
      <c r="B3127" s="43"/>
      <c r="C3127" s="43"/>
      <c r="D3127" s="85" t="str">
        <f>IFERROR(VLOOKUP(C3127,التكويد!$A$2:$R$1501,5,0),"")</f>
        <v/>
      </c>
      <c r="F3127" s="91" t="str">
        <f t="shared" si="48"/>
        <v/>
      </c>
      <c r="G3127" s="43"/>
      <c r="H3127" s="43"/>
      <c r="I3127" s="43"/>
    </row>
    <row r="3128" spans="1:9" ht="24.95" customHeight="1" thickBot="1">
      <c r="A3128" s="43"/>
      <c r="B3128" s="43"/>
      <c r="C3128" s="43"/>
      <c r="D3128" s="85" t="str">
        <f>IFERROR(VLOOKUP(C3128,التكويد!$A$2:$R$1501,5,0),"")</f>
        <v/>
      </c>
      <c r="F3128" s="91" t="str">
        <f t="shared" si="48"/>
        <v/>
      </c>
      <c r="G3128" s="43"/>
      <c r="H3128" s="43"/>
      <c r="I3128" s="43"/>
    </row>
    <row r="3129" spans="1:9" ht="24.95" customHeight="1" thickBot="1">
      <c r="A3129" s="43"/>
      <c r="B3129" s="43"/>
      <c r="C3129" s="43"/>
      <c r="D3129" s="85" t="str">
        <f>IFERROR(VLOOKUP(C3129,التكويد!$A$2:$R$1501,5,0),"")</f>
        <v/>
      </c>
      <c r="F3129" s="91" t="str">
        <f t="shared" si="48"/>
        <v/>
      </c>
      <c r="G3129" s="43"/>
      <c r="H3129" s="43"/>
      <c r="I3129" s="43"/>
    </row>
    <row r="3130" spans="1:9" ht="24.95" customHeight="1" thickBot="1">
      <c r="A3130" s="43"/>
      <c r="B3130" s="43"/>
      <c r="C3130" s="43"/>
      <c r="D3130" s="85" t="str">
        <f>IFERROR(VLOOKUP(C3130,التكويد!$A$2:$R$1501,5,0),"")</f>
        <v/>
      </c>
      <c r="F3130" s="91" t="str">
        <f t="shared" si="48"/>
        <v/>
      </c>
      <c r="G3130" s="43"/>
      <c r="H3130" s="43"/>
      <c r="I3130" s="43"/>
    </row>
    <row r="3131" spans="1:9" ht="24.95" customHeight="1" thickBot="1">
      <c r="A3131" s="43"/>
      <c r="B3131" s="43"/>
      <c r="C3131" s="43"/>
      <c r="D3131" s="85" t="str">
        <f>IFERROR(VLOOKUP(C3131,التكويد!$A$2:$R$1501,5,0),"")</f>
        <v/>
      </c>
      <c r="F3131" s="91" t="str">
        <f t="shared" si="48"/>
        <v/>
      </c>
      <c r="G3131" s="43"/>
      <c r="H3131" s="43"/>
      <c r="I3131" s="43"/>
    </row>
    <row r="3132" spans="1:9" ht="24.95" customHeight="1" thickBot="1">
      <c r="A3132" s="43"/>
      <c r="B3132" s="43"/>
      <c r="C3132" s="43"/>
      <c r="D3132" s="85" t="str">
        <f>IFERROR(VLOOKUP(C3132,التكويد!$A$2:$R$1501,5,0),"")</f>
        <v/>
      </c>
      <c r="F3132" s="91" t="str">
        <f t="shared" si="48"/>
        <v/>
      </c>
      <c r="G3132" s="43"/>
      <c r="H3132" s="43"/>
      <c r="I3132" s="43"/>
    </row>
    <row r="3133" spans="1:9" ht="24.95" customHeight="1" thickBot="1">
      <c r="A3133" s="43"/>
      <c r="B3133" s="43"/>
      <c r="C3133" s="43"/>
      <c r="D3133" s="85" t="str">
        <f>IFERROR(VLOOKUP(C3133,التكويد!$A$2:$R$1501,5,0),"")</f>
        <v/>
      </c>
      <c r="F3133" s="91" t="str">
        <f t="shared" si="48"/>
        <v/>
      </c>
      <c r="G3133" s="43"/>
      <c r="H3133" s="43"/>
      <c r="I3133" s="43"/>
    </row>
    <row r="3134" spans="1:9" ht="24.95" customHeight="1" thickBot="1">
      <c r="A3134" s="43"/>
      <c r="B3134" s="43"/>
      <c r="C3134" s="43"/>
      <c r="D3134" s="85" t="str">
        <f>IFERROR(VLOOKUP(C3134,التكويد!$A$2:$R$1501,5,0),"")</f>
        <v/>
      </c>
      <c r="F3134" s="91" t="str">
        <f t="shared" si="48"/>
        <v/>
      </c>
      <c r="G3134" s="43"/>
      <c r="H3134" s="43"/>
      <c r="I3134" s="43"/>
    </row>
    <row r="3135" spans="1:9" ht="24.95" customHeight="1" thickBot="1">
      <c r="A3135" s="43"/>
      <c r="B3135" s="43"/>
      <c r="C3135" s="43"/>
      <c r="D3135" s="85" t="str">
        <f>IFERROR(VLOOKUP(C3135,التكويد!$A$2:$R$1501,5,0),"")</f>
        <v/>
      </c>
      <c r="F3135" s="91" t="str">
        <f t="shared" si="48"/>
        <v/>
      </c>
      <c r="G3135" s="43"/>
      <c r="H3135" s="43"/>
      <c r="I3135" s="43"/>
    </row>
    <row r="3136" spans="1:9" ht="24.95" customHeight="1" thickBot="1">
      <c r="A3136" s="43"/>
      <c r="B3136" s="43"/>
      <c r="C3136" s="43"/>
      <c r="D3136" s="85" t="str">
        <f>IFERROR(VLOOKUP(C3136,التكويد!$A$2:$R$1501,5,0),"")</f>
        <v/>
      </c>
      <c r="F3136" s="91" t="str">
        <f t="shared" si="48"/>
        <v/>
      </c>
      <c r="G3136" s="43"/>
      <c r="H3136" s="43"/>
      <c r="I3136" s="43"/>
    </row>
    <row r="3137" spans="1:9" ht="24.95" customHeight="1" thickBot="1">
      <c r="A3137" s="43"/>
      <c r="B3137" s="43"/>
      <c r="C3137" s="43"/>
      <c r="D3137" s="85" t="str">
        <f>IFERROR(VLOOKUP(C3137,التكويد!$A$2:$R$1501,5,0),"")</f>
        <v/>
      </c>
      <c r="F3137" s="91" t="str">
        <f t="shared" si="48"/>
        <v/>
      </c>
      <c r="G3137" s="43"/>
      <c r="H3137" s="43"/>
      <c r="I3137" s="43"/>
    </row>
    <row r="3138" spans="1:9" ht="24.95" customHeight="1" thickBot="1">
      <c r="A3138" s="43"/>
      <c r="B3138" s="43"/>
      <c r="C3138" s="43"/>
      <c r="D3138" s="85" t="str">
        <f>IFERROR(VLOOKUP(C3138,التكويد!$A$2:$R$1501,5,0),"")</f>
        <v/>
      </c>
      <c r="F3138" s="91" t="str">
        <f t="shared" ref="F3138:F3201" si="49">IFERROR(SUM(E3138/G3138),"")</f>
        <v/>
      </c>
      <c r="G3138" s="43"/>
      <c r="H3138" s="43"/>
      <c r="I3138" s="43"/>
    </row>
    <row r="3139" spans="1:9" ht="24.95" customHeight="1" thickBot="1">
      <c r="A3139" s="43"/>
      <c r="B3139" s="43"/>
      <c r="C3139" s="43"/>
      <c r="D3139" s="85" t="str">
        <f>IFERROR(VLOOKUP(C3139,التكويد!$A$2:$R$1501,5,0),"")</f>
        <v/>
      </c>
      <c r="F3139" s="91" t="str">
        <f t="shared" si="49"/>
        <v/>
      </c>
      <c r="G3139" s="43"/>
      <c r="H3139" s="43"/>
      <c r="I3139" s="43"/>
    </row>
    <row r="3140" spans="1:9" ht="24.95" customHeight="1" thickBot="1">
      <c r="A3140" s="43"/>
      <c r="B3140" s="43"/>
      <c r="C3140" s="43"/>
      <c r="D3140" s="85" t="str">
        <f>IFERROR(VLOOKUP(C3140,التكويد!$A$2:$R$1501,5,0),"")</f>
        <v/>
      </c>
      <c r="F3140" s="91" t="str">
        <f t="shared" si="49"/>
        <v/>
      </c>
      <c r="G3140" s="43"/>
      <c r="H3140" s="43"/>
      <c r="I3140" s="43"/>
    </row>
    <row r="3141" spans="1:9" ht="24.95" customHeight="1" thickBot="1">
      <c r="A3141" s="43"/>
      <c r="B3141" s="43"/>
      <c r="C3141" s="43"/>
      <c r="D3141" s="85" t="str">
        <f>IFERROR(VLOOKUP(C3141,التكويد!$A$2:$R$1501,5,0),"")</f>
        <v/>
      </c>
      <c r="F3141" s="91" t="str">
        <f t="shared" si="49"/>
        <v/>
      </c>
      <c r="G3141" s="43"/>
      <c r="H3141" s="43"/>
      <c r="I3141" s="43"/>
    </row>
    <row r="3142" spans="1:9" ht="24.95" customHeight="1" thickBot="1">
      <c r="A3142" s="43"/>
      <c r="B3142" s="43"/>
      <c r="C3142" s="43"/>
      <c r="D3142" s="85" t="str">
        <f>IFERROR(VLOOKUP(C3142,التكويد!$A$2:$R$1501,5,0),"")</f>
        <v/>
      </c>
      <c r="F3142" s="91" t="str">
        <f t="shared" si="49"/>
        <v/>
      </c>
      <c r="G3142" s="43"/>
      <c r="H3142" s="43"/>
      <c r="I3142" s="43"/>
    </row>
    <row r="3143" spans="1:9" ht="24.95" customHeight="1" thickBot="1">
      <c r="A3143" s="43"/>
      <c r="B3143" s="43"/>
      <c r="C3143" s="43"/>
      <c r="D3143" s="85" t="str">
        <f>IFERROR(VLOOKUP(C3143,التكويد!$A$2:$R$1501,5,0),"")</f>
        <v/>
      </c>
      <c r="F3143" s="91" t="str">
        <f t="shared" si="49"/>
        <v/>
      </c>
      <c r="G3143" s="43"/>
      <c r="H3143" s="43"/>
      <c r="I3143" s="43"/>
    </row>
    <row r="3144" spans="1:9" ht="24.95" customHeight="1" thickBot="1">
      <c r="A3144" s="43"/>
      <c r="B3144" s="43"/>
      <c r="C3144" s="43"/>
      <c r="D3144" s="85" t="str">
        <f>IFERROR(VLOOKUP(C3144,التكويد!$A$2:$R$1501,5,0),"")</f>
        <v/>
      </c>
      <c r="F3144" s="91" t="str">
        <f t="shared" si="49"/>
        <v/>
      </c>
      <c r="G3144" s="43"/>
      <c r="H3144" s="43"/>
      <c r="I3144" s="43"/>
    </row>
    <row r="3145" spans="1:9" ht="24.95" customHeight="1" thickBot="1">
      <c r="A3145" s="43"/>
      <c r="B3145" s="43"/>
      <c r="C3145" s="43"/>
      <c r="D3145" s="85" t="str">
        <f>IFERROR(VLOOKUP(C3145,التكويد!$A$2:$R$1501,5,0),"")</f>
        <v/>
      </c>
      <c r="F3145" s="91" t="str">
        <f t="shared" si="49"/>
        <v/>
      </c>
      <c r="G3145" s="43"/>
      <c r="H3145" s="43"/>
      <c r="I3145" s="43"/>
    </row>
    <row r="3146" spans="1:9" ht="24.95" customHeight="1" thickBot="1">
      <c r="A3146" s="43"/>
      <c r="B3146" s="43"/>
      <c r="C3146" s="43"/>
      <c r="D3146" s="85" t="str">
        <f>IFERROR(VLOOKUP(C3146,التكويد!$A$2:$R$1501,5,0),"")</f>
        <v/>
      </c>
      <c r="F3146" s="91" t="str">
        <f t="shared" si="49"/>
        <v/>
      </c>
      <c r="G3146" s="43"/>
      <c r="H3146" s="43"/>
      <c r="I3146" s="43"/>
    </row>
    <row r="3147" spans="1:9" ht="24.95" customHeight="1" thickBot="1">
      <c r="A3147" s="43"/>
      <c r="B3147" s="43"/>
      <c r="C3147" s="43"/>
      <c r="D3147" s="85" t="str">
        <f>IFERROR(VLOOKUP(C3147,التكويد!$A$2:$R$1501,5,0),"")</f>
        <v/>
      </c>
      <c r="F3147" s="91" t="str">
        <f t="shared" si="49"/>
        <v/>
      </c>
      <c r="G3147" s="43"/>
      <c r="H3147" s="43"/>
      <c r="I3147" s="43"/>
    </row>
    <row r="3148" spans="1:9" ht="24.95" customHeight="1" thickBot="1">
      <c r="A3148" s="43"/>
      <c r="B3148" s="43"/>
      <c r="C3148" s="43"/>
      <c r="D3148" s="85" t="str">
        <f>IFERROR(VLOOKUP(C3148,التكويد!$A$2:$R$1501,5,0),"")</f>
        <v/>
      </c>
      <c r="F3148" s="91" t="str">
        <f t="shared" si="49"/>
        <v/>
      </c>
      <c r="G3148" s="43"/>
      <c r="H3148" s="43"/>
      <c r="I3148" s="43"/>
    </row>
    <row r="3149" spans="1:9" ht="24.95" customHeight="1" thickBot="1">
      <c r="A3149" s="43"/>
      <c r="B3149" s="43"/>
      <c r="C3149" s="43"/>
      <c r="D3149" s="85" t="str">
        <f>IFERROR(VLOOKUP(C3149,التكويد!$A$2:$R$1501,5,0),"")</f>
        <v/>
      </c>
      <c r="F3149" s="91" t="str">
        <f t="shared" si="49"/>
        <v/>
      </c>
      <c r="G3149" s="43"/>
      <c r="H3149" s="43"/>
      <c r="I3149" s="43"/>
    </row>
    <row r="3150" spans="1:9" ht="24.95" customHeight="1" thickBot="1">
      <c r="A3150" s="43"/>
      <c r="B3150" s="43"/>
      <c r="C3150" s="43"/>
      <c r="D3150" s="85" t="str">
        <f>IFERROR(VLOOKUP(C3150,التكويد!$A$2:$R$1501,5,0),"")</f>
        <v/>
      </c>
      <c r="F3150" s="91" t="str">
        <f t="shared" si="49"/>
        <v/>
      </c>
      <c r="G3150" s="43"/>
      <c r="H3150" s="43"/>
      <c r="I3150" s="43"/>
    </row>
    <row r="3151" spans="1:9" ht="24.95" customHeight="1" thickBot="1">
      <c r="A3151" s="43"/>
      <c r="B3151" s="43"/>
      <c r="C3151" s="43"/>
      <c r="D3151" s="85" t="str">
        <f>IFERROR(VLOOKUP(C3151,التكويد!$A$2:$R$1501,5,0),"")</f>
        <v/>
      </c>
      <c r="F3151" s="91" t="str">
        <f t="shared" si="49"/>
        <v/>
      </c>
      <c r="G3151" s="43"/>
      <c r="H3151" s="43"/>
      <c r="I3151" s="43"/>
    </row>
    <row r="3152" spans="1:9" ht="24.95" customHeight="1" thickBot="1">
      <c r="A3152" s="43"/>
      <c r="B3152" s="43"/>
      <c r="C3152" s="43"/>
      <c r="D3152" s="85" t="str">
        <f>IFERROR(VLOOKUP(C3152,التكويد!$A$2:$R$1501,5,0),"")</f>
        <v/>
      </c>
      <c r="F3152" s="91" t="str">
        <f t="shared" si="49"/>
        <v/>
      </c>
      <c r="G3152" s="43"/>
      <c r="H3152" s="43"/>
      <c r="I3152" s="43"/>
    </row>
    <row r="3153" spans="1:9" ht="24.95" customHeight="1" thickBot="1">
      <c r="A3153" s="43"/>
      <c r="B3153" s="43"/>
      <c r="C3153" s="43"/>
      <c r="D3153" s="85" t="str">
        <f>IFERROR(VLOOKUP(C3153,التكويد!$A$2:$R$1501,5,0),"")</f>
        <v/>
      </c>
      <c r="F3153" s="91" t="str">
        <f t="shared" si="49"/>
        <v/>
      </c>
      <c r="G3153" s="43"/>
      <c r="H3153" s="43"/>
      <c r="I3153" s="43"/>
    </row>
    <row r="3154" spans="1:9" ht="24.95" customHeight="1" thickBot="1">
      <c r="A3154" s="43"/>
      <c r="B3154" s="43"/>
      <c r="C3154" s="43"/>
      <c r="D3154" s="85" t="str">
        <f>IFERROR(VLOOKUP(C3154,التكويد!$A$2:$R$1501,5,0),"")</f>
        <v/>
      </c>
      <c r="F3154" s="91" t="str">
        <f t="shared" si="49"/>
        <v/>
      </c>
      <c r="G3154" s="43"/>
      <c r="H3154" s="43"/>
      <c r="I3154" s="43"/>
    </row>
    <row r="3155" spans="1:9" ht="24.95" customHeight="1" thickBot="1">
      <c r="A3155" s="43"/>
      <c r="B3155" s="43"/>
      <c r="C3155" s="43"/>
      <c r="D3155" s="85" t="str">
        <f>IFERROR(VLOOKUP(C3155,التكويد!$A$2:$R$1501,5,0),"")</f>
        <v/>
      </c>
      <c r="F3155" s="91" t="str">
        <f t="shared" si="49"/>
        <v/>
      </c>
      <c r="G3155" s="43"/>
      <c r="H3155" s="43"/>
      <c r="I3155" s="43"/>
    </row>
    <row r="3156" spans="1:9" ht="24.95" customHeight="1" thickBot="1">
      <c r="A3156" s="43"/>
      <c r="B3156" s="43"/>
      <c r="C3156" s="43"/>
      <c r="D3156" s="85" t="str">
        <f>IFERROR(VLOOKUP(C3156,التكويد!$A$2:$R$1501,5,0),"")</f>
        <v/>
      </c>
      <c r="F3156" s="91" t="str">
        <f t="shared" si="49"/>
        <v/>
      </c>
      <c r="G3156" s="43"/>
      <c r="H3156" s="43"/>
      <c r="I3156" s="43"/>
    </row>
    <row r="3157" spans="1:9" ht="24.95" customHeight="1" thickBot="1">
      <c r="A3157" s="43"/>
      <c r="B3157" s="43"/>
      <c r="C3157" s="43"/>
      <c r="D3157" s="85" t="str">
        <f>IFERROR(VLOOKUP(C3157,التكويد!$A$2:$R$1501,5,0),"")</f>
        <v/>
      </c>
      <c r="F3157" s="91" t="str">
        <f t="shared" si="49"/>
        <v/>
      </c>
      <c r="G3157" s="43"/>
      <c r="H3157" s="43"/>
      <c r="I3157" s="43"/>
    </row>
    <row r="3158" spans="1:9" ht="24.95" customHeight="1" thickBot="1">
      <c r="A3158" s="43"/>
      <c r="B3158" s="43"/>
      <c r="C3158" s="43"/>
      <c r="D3158" s="85" t="str">
        <f>IFERROR(VLOOKUP(C3158,التكويد!$A$2:$R$1501,5,0),"")</f>
        <v/>
      </c>
      <c r="F3158" s="91" t="str">
        <f t="shared" si="49"/>
        <v/>
      </c>
      <c r="G3158" s="43"/>
      <c r="H3158" s="43"/>
      <c r="I3158" s="43"/>
    </row>
    <row r="3159" spans="1:9" ht="24.95" customHeight="1" thickBot="1">
      <c r="A3159" s="43"/>
      <c r="B3159" s="43"/>
      <c r="C3159" s="43"/>
      <c r="D3159" s="85" t="str">
        <f>IFERROR(VLOOKUP(C3159,التكويد!$A$2:$R$1501,5,0),"")</f>
        <v/>
      </c>
      <c r="F3159" s="91" t="str">
        <f t="shared" si="49"/>
        <v/>
      </c>
      <c r="G3159" s="43"/>
      <c r="H3159" s="43"/>
      <c r="I3159" s="43"/>
    </row>
    <row r="3160" spans="1:9" ht="24.95" customHeight="1" thickBot="1">
      <c r="A3160" s="43"/>
      <c r="B3160" s="43"/>
      <c r="C3160" s="43"/>
      <c r="D3160" s="85" t="str">
        <f>IFERROR(VLOOKUP(C3160,التكويد!$A$2:$R$1501,5,0),"")</f>
        <v/>
      </c>
      <c r="F3160" s="91" t="str">
        <f t="shared" si="49"/>
        <v/>
      </c>
      <c r="G3160" s="43"/>
      <c r="H3160" s="43"/>
      <c r="I3160" s="43"/>
    </row>
    <row r="3161" spans="1:9" ht="24.95" customHeight="1" thickBot="1">
      <c r="A3161" s="43"/>
      <c r="B3161" s="43"/>
      <c r="C3161" s="43"/>
      <c r="D3161" s="85" t="str">
        <f>IFERROR(VLOOKUP(C3161,التكويد!$A$2:$R$1501,5,0),"")</f>
        <v/>
      </c>
      <c r="F3161" s="91" t="str">
        <f t="shared" si="49"/>
        <v/>
      </c>
      <c r="G3161" s="43"/>
      <c r="H3161" s="43"/>
      <c r="I3161" s="43"/>
    </row>
    <row r="3162" spans="1:9" ht="24.95" customHeight="1" thickBot="1">
      <c r="A3162" s="43"/>
      <c r="B3162" s="43"/>
      <c r="C3162" s="43"/>
      <c r="D3162" s="85" t="str">
        <f>IFERROR(VLOOKUP(C3162,التكويد!$A$2:$R$1501,5,0),"")</f>
        <v/>
      </c>
      <c r="F3162" s="91" t="str">
        <f t="shared" si="49"/>
        <v/>
      </c>
      <c r="G3162" s="43"/>
      <c r="H3162" s="43"/>
      <c r="I3162" s="43"/>
    </row>
    <row r="3163" spans="1:9" ht="24.95" customHeight="1" thickBot="1">
      <c r="A3163" s="43"/>
      <c r="B3163" s="43"/>
      <c r="C3163" s="43"/>
      <c r="D3163" s="85" t="str">
        <f>IFERROR(VLOOKUP(C3163,التكويد!$A$2:$R$1501,5,0),"")</f>
        <v/>
      </c>
      <c r="F3163" s="91" t="str">
        <f t="shared" si="49"/>
        <v/>
      </c>
      <c r="G3163" s="43"/>
      <c r="H3163" s="43"/>
      <c r="I3163" s="43"/>
    </row>
    <row r="3164" spans="1:9" ht="24.95" customHeight="1" thickBot="1">
      <c r="A3164" s="43"/>
      <c r="B3164" s="43"/>
      <c r="C3164" s="43"/>
      <c r="D3164" s="85" t="str">
        <f>IFERROR(VLOOKUP(C3164,التكويد!$A$2:$R$1501,5,0),"")</f>
        <v/>
      </c>
      <c r="F3164" s="91" t="str">
        <f t="shared" si="49"/>
        <v/>
      </c>
      <c r="G3164" s="43"/>
      <c r="H3164" s="43"/>
      <c r="I3164" s="43"/>
    </row>
    <row r="3165" spans="1:9" ht="24.95" customHeight="1" thickBot="1">
      <c r="A3165" s="43"/>
      <c r="B3165" s="43"/>
      <c r="C3165" s="43"/>
      <c r="D3165" s="85" t="str">
        <f>IFERROR(VLOOKUP(C3165,التكويد!$A$2:$R$1501,5,0),"")</f>
        <v/>
      </c>
      <c r="F3165" s="91" t="str">
        <f t="shared" si="49"/>
        <v/>
      </c>
      <c r="G3165" s="43"/>
      <c r="H3165" s="43"/>
      <c r="I3165" s="43"/>
    </row>
    <row r="3166" spans="1:9" ht="24.95" customHeight="1" thickBot="1">
      <c r="A3166" s="43"/>
      <c r="B3166" s="43"/>
      <c r="C3166" s="43"/>
      <c r="D3166" s="85" t="str">
        <f>IFERROR(VLOOKUP(C3166,التكويد!$A$2:$R$1501,5,0),"")</f>
        <v/>
      </c>
      <c r="F3166" s="91" t="str">
        <f t="shared" si="49"/>
        <v/>
      </c>
      <c r="G3166" s="43"/>
      <c r="H3166" s="43"/>
      <c r="I3166" s="43"/>
    </row>
    <row r="3167" spans="1:9" ht="24.95" customHeight="1" thickBot="1">
      <c r="A3167" s="43"/>
      <c r="B3167" s="43"/>
      <c r="C3167" s="43"/>
      <c r="D3167" s="85" t="str">
        <f>IFERROR(VLOOKUP(C3167,التكويد!$A$2:$R$1501,5,0),"")</f>
        <v/>
      </c>
      <c r="F3167" s="91" t="str">
        <f t="shared" si="49"/>
        <v/>
      </c>
      <c r="G3167" s="43"/>
      <c r="H3167" s="43"/>
      <c r="I3167" s="43"/>
    </row>
    <row r="3168" spans="1:9" ht="24.95" customHeight="1" thickBot="1">
      <c r="A3168" s="43"/>
      <c r="B3168" s="43"/>
      <c r="C3168" s="43"/>
      <c r="D3168" s="85" t="str">
        <f>IFERROR(VLOOKUP(C3168,التكويد!$A$2:$R$1501,5,0),"")</f>
        <v/>
      </c>
      <c r="F3168" s="91" t="str">
        <f t="shared" si="49"/>
        <v/>
      </c>
      <c r="G3168" s="43"/>
      <c r="H3168" s="43"/>
      <c r="I3168" s="43"/>
    </row>
    <row r="3169" spans="1:9" ht="24.95" customHeight="1" thickBot="1">
      <c r="A3169" s="43"/>
      <c r="B3169" s="43"/>
      <c r="C3169" s="43"/>
      <c r="D3169" s="85" t="str">
        <f>IFERROR(VLOOKUP(C3169,التكويد!$A$2:$R$1501,5,0),"")</f>
        <v/>
      </c>
      <c r="F3169" s="91" t="str">
        <f t="shared" si="49"/>
        <v/>
      </c>
      <c r="G3169" s="43"/>
      <c r="H3169" s="43"/>
      <c r="I3169" s="43"/>
    </row>
    <row r="3170" spans="1:9" ht="24.95" customHeight="1" thickBot="1">
      <c r="A3170" s="43"/>
      <c r="B3170" s="43"/>
      <c r="C3170" s="43"/>
      <c r="D3170" s="85" t="str">
        <f>IFERROR(VLOOKUP(C3170,التكويد!$A$2:$R$1501,5,0),"")</f>
        <v/>
      </c>
      <c r="F3170" s="91" t="str">
        <f t="shared" si="49"/>
        <v/>
      </c>
      <c r="G3170" s="43"/>
      <c r="H3170" s="43"/>
      <c r="I3170" s="43"/>
    </row>
    <row r="3171" spans="1:9" ht="24.95" customHeight="1" thickBot="1">
      <c r="A3171" s="43"/>
      <c r="B3171" s="43"/>
      <c r="C3171" s="43"/>
      <c r="D3171" s="85" t="str">
        <f>IFERROR(VLOOKUP(C3171,التكويد!$A$2:$R$1501,5,0),"")</f>
        <v/>
      </c>
      <c r="F3171" s="91" t="str">
        <f t="shared" si="49"/>
        <v/>
      </c>
      <c r="G3171" s="43"/>
      <c r="H3171" s="43"/>
      <c r="I3171" s="43"/>
    </row>
    <row r="3172" spans="1:9" ht="24.95" customHeight="1" thickBot="1">
      <c r="A3172" s="43"/>
      <c r="B3172" s="43"/>
      <c r="C3172" s="43"/>
      <c r="D3172" s="85" t="str">
        <f>IFERROR(VLOOKUP(C3172,التكويد!$A$2:$R$1501,5,0),"")</f>
        <v/>
      </c>
      <c r="F3172" s="91" t="str">
        <f t="shared" si="49"/>
        <v/>
      </c>
      <c r="G3172" s="43"/>
      <c r="H3172" s="43"/>
      <c r="I3172" s="43"/>
    </row>
    <row r="3173" spans="1:9" ht="24.95" customHeight="1" thickBot="1">
      <c r="A3173" s="43"/>
      <c r="B3173" s="43"/>
      <c r="C3173" s="43"/>
      <c r="D3173" s="85" t="str">
        <f>IFERROR(VLOOKUP(C3173,التكويد!$A$2:$R$1501,5,0),"")</f>
        <v/>
      </c>
      <c r="F3173" s="91" t="str">
        <f t="shared" si="49"/>
        <v/>
      </c>
      <c r="G3173" s="43"/>
      <c r="H3173" s="43"/>
      <c r="I3173" s="43"/>
    </row>
    <row r="3174" spans="1:9" ht="24.95" customHeight="1" thickBot="1">
      <c r="A3174" s="43"/>
      <c r="B3174" s="43"/>
      <c r="C3174" s="43"/>
      <c r="D3174" s="85" t="str">
        <f>IFERROR(VLOOKUP(C3174,التكويد!$A$2:$R$1501,5,0),"")</f>
        <v/>
      </c>
      <c r="F3174" s="91" t="str">
        <f t="shared" si="49"/>
        <v/>
      </c>
      <c r="G3174" s="43"/>
      <c r="H3174" s="43"/>
      <c r="I3174" s="43"/>
    </row>
    <row r="3175" spans="1:9" ht="24.95" customHeight="1" thickBot="1">
      <c r="A3175" s="43"/>
      <c r="B3175" s="43"/>
      <c r="C3175" s="43"/>
      <c r="D3175" s="85" t="str">
        <f>IFERROR(VLOOKUP(C3175,التكويد!$A$2:$R$1501,5,0),"")</f>
        <v/>
      </c>
      <c r="F3175" s="91" t="str">
        <f t="shared" si="49"/>
        <v/>
      </c>
      <c r="G3175" s="43"/>
      <c r="H3175" s="43"/>
      <c r="I3175" s="43"/>
    </row>
    <row r="3176" spans="1:9" ht="24.95" customHeight="1" thickBot="1">
      <c r="A3176" s="43"/>
      <c r="B3176" s="43"/>
      <c r="C3176" s="43"/>
      <c r="D3176" s="85" t="str">
        <f>IFERROR(VLOOKUP(C3176,التكويد!$A$2:$R$1501,5,0),"")</f>
        <v/>
      </c>
      <c r="F3176" s="91" t="str">
        <f t="shared" si="49"/>
        <v/>
      </c>
      <c r="G3176" s="43"/>
      <c r="H3176" s="43"/>
      <c r="I3176" s="43"/>
    </row>
    <row r="3177" spans="1:9" ht="24.95" customHeight="1" thickBot="1">
      <c r="A3177" s="43"/>
      <c r="B3177" s="43"/>
      <c r="C3177" s="43"/>
      <c r="D3177" s="85" t="str">
        <f>IFERROR(VLOOKUP(C3177,التكويد!$A$2:$R$1501,5,0),"")</f>
        <v/>
      </c>
      <c r="F3177" s="91" t="str">
        <f t="shared" si="49"/>
        <v/>
      </c>
      <c r="G3177" s="43"/>
      <c r="H3177" s="43"/>
      <c r="I3177" s="43"/>
    </row>
    <row r="3178" spans="1:9" ht="24.95" customHeight="1" thickBot="1">
      <c r="A3178" s="43"/>
      <c r="B3178" s="43"/>
      <c r="C3178" s="43"/>
      <c r="D3178" s="85" t="str">
        <f>IFERROR(VLOOKUP(C3178,التكويد!$A$2:$R$1501,5,0),"")</f>
        <v/>
      </c>
      <c r="F3178" s="91" t="str">
        <f t="shared" si="49"/>
        <v/>
      </c>
      <c r="G3178" s="43"/>
      <c r="H3178" s="43"/>
      <c r="I3178" s="43"/>
    </row>
    <row r="3179" spans="1:9" ht="24.95" customHeight="1" thickBot="1">
      <c r="A3179" s="43"/>
      <c r="B3179" s="43"/>
      <c r="C3179" s="43"/>
      <c r="D3179" s="85" t="str">
        <f>IFERROR(VLOOKUP(C3179,التكويد!$A$2:$R$1501,5,0),"")</f>
        <v/>
      </c>
      <c r="F3179" s="91" t="str">
        <f t="shared" si="49"/>
        <v/>
      </c>
      <c r="G3179" s="43"/>
      <c r="H3179" s="43"/>
      <c r="I3179" s="43"/>
    </row>
    <row r="3180" spans="1:9" ht="24.95" customHeight="1" thickBot="1">
      <c r="A3180" s="43"/>
      <c r="B3180" s="43"/>
      <c r="C3180" s="43"/>
      <c r="D3180" s="85" t="str">
        <f>IFERROR(VLOOKUP(C3180,التكويد!$A$2:$R$1501,5,0),"")</f>
        <v/>
      </c>
      <c r="F3180" s="91" t="str">
        <f t="shared" si="49"/>
        <v/>
      </c>
      <c r="G3180" s="43"/>
      <c r="H3180" s="43"/>
      <c r="I3180" s="43"/>
    </row>
    <row r="3181" spans="1:9" ht="24.95" customHeight="1" thickBot="1">
      <c r="A3181" s="43"/>
      <c r="B3181" s="43"/>
      <c r="C3181" s="43"/>
      <c r="D3181" s="85" t="str">
        <f>IFERROR(VLOOKUP(C3181,التكويد!$A$2:$R$1501,5,0),"")</f>
        <v/>
      </c>
      <c r="F3181" s="91" t="str">
        <f t="shared" si="49"/>
        <v/>
      </c>
      <c r="G3181" s="43"/>
      <c r="H3181" s="43"/>
      <c r="I3181" s="43"/>
    </row>
    <row r="3182" spans="1:9" ht="24.95" customHeight="1" thickBot="1">
      <c r="A3182" s="43"/>
      <c r="B3182" s="43"/>
      <c r="C3182" s="43"/>
      <c r="D3182" s="85" t="str">
        <f>IFERROR(VLOOKUP(C3182,التكويد!$A$2:$R$1501,5,0),"")</f>
        <v/>
      </c>
      <c r="F3182" s="91" t="str">
        <f t="shared" si="49"/>
        <v/>
      </c>
      <c r="G3182" s="43"/>
      <c r="H3182" s="43"/>
      <c r="I3182" s="43"/>
    </row>
    <row r="3183" spans="1:9" ht="24.95" customHeight="1" thickBot="1">
      <c r="A3183" s="43"/>
      <c r="B3183" s="43"/>
      <c r="C3183" s="43"/>
      <c r="D3183" s="85" t="str">
        <f>IFERROR(VLOOKUP(C3183,التكويد!$A$2:$R$1501,5,0),"")</f>
        <v/>
      </c>
      <c r="F3183" s="91" t="str">
        <f t="shared" si="49"/>
        <v/>
      </c>
      <c r="G3183" s="43"/>
      <c r="H3183" s="43"/>
      <c r="I3183" s="43"/>
    </row>
    <row r="3184" spans="1:9" ht="24.95" customHeight="1" thickBot="1">
      <c r="A3184" s="43"/>
      <c r="B3184" s="43"/>
      <c r="C3184" s="43"/>
      <c r="D3184" s="85" t="str">
        <f>IFERROR(VLOOKUP(C3184,التكويد!$A$2:$R$1501,5,0),"")</f>
        <v/>
      </c>
      <c r="F3184" s="91" t="str">
        <f t="shared" si="49"/>
        <v/>
      </c>
      <c r="G3184" s="43"/>
      <c r="H3184" s="43"/>
      <c r="I3184" s="43"/>
    </row>
    <row r="3185" spans="1:9" ht="24.95" customHeight="1" thickBot="1">
      <c r="A3185" s="43"/>
      <c r="B3185" s="43"/>
      <c r="C3185" s="43"/>
      <c r="D3185" s="85" t="str">
        <f>IFERROR(VLOOKUP(C3185,التكويد!$A$2:$R$1501,5,0),"")</f>
        <v/>
      </c>
      <c r="F3185" s="91" t="str">
        <f t="shared" si="49"/>
        <v/>
      </c>
      <c r="G3185" s="43"/>
      <c r="H3185" s="43"/>
      <c r="I3185" s="43"/>
    </row>
    <row r="3186" spans="1:9" ht="24.95" customHeight="1" thickBot="1">
      <c r="A3186" s="43"/>
      <c r="B3186" s="43"/>
      <c r="C3186" s="43"/>
      <c r="D3186" s="85" t="str">
        <f>IFERROR(VLOOKUP(C3186,التكويد!$A$2:$R$1501,5,0),"")</f>
        <v/>
      </c>
      <c r="F3186" s="91" t="str">
        <f t="shared" si="49"/>
        <v/>
      </c>
      <c r="G3186" s="43"/>
      <c r="H3186" s="43"/>
      <c r="I3186" s="43"/>
    </row>
    <row r="3187" spans="1:9" ht="24.95" customHeight="1" thickBot="1">
      <c r="A3187" s="43"/>
      <c r="B3187" s="43"/>
      <c r="C3187" s="43"/>
      <c r="D3187" s="85" t="str">
        <f>IFERROR(VLOOKUP(C3187,التكويد!$A$2:$R$1501,5,0),"")</f>
        <v/>
      </c>
      <c r="F3187" s="91" t="str">
        <f t="shared" si="49"/>
        <v/>
      </c>
      <c r="G3187" s="43"/>
      <c r="H3187" s="43"/>
      <c r="I3187" s="43"/>
    </row>
    <row r="3188" spans="1:9" ht="24.95" customHeight="1" thickBot="1">
      <c r="A3188" s="43"/>
      <c r="B3188" s="43"/>
      <c r="C3188" s="43"/>
      <c r="D3188" s="85" t="str">
        <f>IFERROR(VLOOKUP(C3188,التكويد!$A$2:$R$1501,5,0),"")</f>
        <v/>
      </c>
      <c r="F3188" s="91" t="str">
        <f t="shared" si="49"/>
        <v/>
      </c>
      <c r="G3188" s="43"/>
      <c r="H3188" s="43"/>
      <c r="I3188" s="43"/>
    </row>
    <row r="3189" spans="1:9" ht="24.95" customHeight="1" thickBot="1">
      <c r="A3189" s="43"/>
      <c r="B3189" s="43"/>
      <c r="C3189" s="43"/>
      <c r="D3189" s="85" t="str">
        <f>IFERROR(VLOOKUP(C3189,التكويد!$A$2:$R$1501,5,0),"")</f>
        <v/>
      </c>
      <c r="F3189" s="91" t="str">
        <f t="shared" si="49"/>
        <v/>
      </c>
      <c r="G3189" s="43"/>
      <c r="H3189" s="43"/>
      <c r="I3189" s="43"/>
    </row>
    <row r="3190" spans="1:9" ht="24.95" customHeight="1" thickBot="1">
      <c r="A3190" s="43"/>
      <c r="B3190" s="43"/>
      <c r="C3190" s="43"/>
      <c r="D3190" s="85" t="str">
        <f>IFERROR(VLOOKUP(C3190,التكويد!$A$2:$R$1501,5,0),"")</f>
        <v/>
      </c>
      <c r="F3190" s="91" t="str">
        <f t="shared" si="49"/>
        <v/>
      </c>
      <c r="G3190" s="43"/>
      <c r="H3190" s="43"/>
      <c r="I3190" s="43"/>
    </row>
    <row r="3191" spans="1:9" ht="24.95" customHeight="1" thickBot="1">
      <c r="A3191" s="43"/>
      <c r="B3191" s="43"/>
      <c r="C3191" s="43"/>
      <c r="D3191" s="85" t="str">
        <f>IFERROR(VLOOKUP(C3191,التكويد!$A$2:$R$1501,5,0),"")</f>
        <v/>
      </c>
      <c r="F3191" s="91" t="str">
        <f t="shared" si="49"/>
        <v/>
      </c>
      <c r="G3191" s="43"/>
      <c r="H3191" s="43"/>
      <c r="I3191" s="43"/>
    </row>
    <row r="3192" spans="1:9" ht="24.95" customHeight="1" thickBot="1">
      <c r="A3192" s="43"/>
      <c r="B3192" s="43"/>
      <c r="C3192" s="43"/>
      <c r="D3192" s="85" t="str">
        <f>IFERROR(VLOOKUP(C3192,التكويد!$A$2:$R$1501,5,0),"")</f>
        <v/>
      </c>
      <c r="F3192" s="91" t="str">
        <f t="shared" si="49"/>
        <v/>
      </c>
      <c r="G3192" s="43"/>
      <c r="H3192" s="43"/>
      <c r="I3192" s="43"/>
    </row>
    <row r="3193" spans="1:9" ht="24.95" customHeight="1" thickBot="1">
      <c r="A3193" s="43"/>
      <c r="B3193" s="43"/>
      <c r="C3193" s="43"/>
      <c r="D3193" s="85" t="str">
        <f>IFERROR(VLOOKUP(C3193,التكويد!$A$2:$R$1501,5,0),"")</f>
        <v/>
      </c>
      <c r="F3193" s="91" t="str">
        <f t="shared" si="49"/>
        <v/>
      </c>
      <c r="G3193" s="43"/>
      <c r="H3193" s="43"/>
      <c r="I3193" s="43"/>
    </row>
    <row r="3194" spans="1:9" ht="24.95" customHeight="1" thickBot="1">
      <c r="A3194" s="43"/>
      <c r="B3194" s="43"/>
      <c r="C3194" s="43"/>
      <c r="D3194" s="85" t="str">
        <f>IFERROR(VLOOKUP(C3194,التكويد!$A$2:$R$1501,5,0),"")</f>
        <v/>
      </c>
      <c r="F3194" s="91" t="str">
        <f t="shared" si="49"/>
        <v/>
      </c>
      <c r="G3194" s="43"/>
      <c r="H3194" s="43"/>
      <c r="I3194" s="43"/>
    </row>
    <row r="3195" spans="1:9" ht="24.95" customHeight="1" thickBot="1">
      <c r="A3195" s="43"/>
      <c r="B3195" s="43"/>
      <c r="C3195" s="43"/>
      <c r="D3195" s="85" t="str">
        <f>IFERROR(VLOOKUP(C3195,التكويد!$A$2:$R$1501,5,0),"")</f>
        <v/>
      </c>
      <c r="F3195" s="91" t="str">
        <f t="shared" si="49"/>
        <v/>
      </c>
      <c r="G3195" s="43"/>
      <c r="H3195" s="43"/>
      <c r="I3195" s="43"/>
    </row>
    <row r="3196" spans="1:9" ht="24.95" customHeight="1" thickBot="1">
      <c r="A3196" s="43"/>
      <c r="B3196" s="43"/>
      <c r="C3196" s="43"/>
      <c r="D3196" s="85" t="str">
        <f>IFERROR(VLOOKUP(C3196,التكويد!$A$2:$R$1501,5,0),"")</f>
        <v/>
      </c>
      <c r="F3196" s="91" t="str">
        <f t="shared" si="49"/>
        <v/>
      </c>
      <c r="G3196" s="43"/>
      <c r="H3196" s="43"/>
      <c r="I3196" s="43"/>
    </row>
    <row r="3197" spans="1:9" ht="24.95" customHeight="1" thickBot="1">
      <c r="A3197" s="43"/>
      <c r="B3197" s="43"/>
      <c r="C3197" s="43"/>
      <c r="D3197" s="85" t="str">
        <f>IFERROR(VLOOKUP(C3197,التكويد!$A$2:$R$1501,5,0),"")</f>
        <v/>
      </c>
      <c r="F3197" s="91" t="str">
        <f t="shared" si="49"/>
        <v/>
      </c>
      <c r="G3197" s="43"/>
      <c r="H3197" s="43"/>
      <c r="I3197" s="43"/>
    </row>
    <row r="3198" spans="1:9" ht="24.95" customHeight="1" thickBot="1">
      <c r="A3198" s="43"/>
      <c r="B3198" s="43"/>
      <c r="C3198" s="43"/>
      <c r="D3198" s="85" t="str">
        <f>IFERROR(VLOOKUP(C3198,التكويد!$A$2:$R$1501,5,0),"")</f>
        <v/>
      </c>
      <c r="F3198" s="91" t="str">
        <f t="shared" si="49"/>
        <v/>
      </c>
      <c r="G3198" s="43"/>
      <c r="H3198" s="43"/>
      <c r="I3198" s="43"/>
    </row>
    <row r="3199" spans="1:9" ht="24.95" customHeight="1" thickBot="1">
      <c r="A3199" s="43"/>
      <c r="B3199" s="43"/>
      <c r="C3199" s="43"/>
      <c r="D3199" s="85" t="str">
        <f>IFERROR(VLOOKUP(C3199,التكويد!$A$2:$R$1501,5,0),"")</f>
        <v/>
      </c>
      <c r="F3199" s="91" t="str">
        <f t="shared" si="49"/>
        <v/>
      </c>
      <c r="G3199" s="43"/>
      <c r="H3199" s="43"/>
      <c r="I3199" s="43"/>
    </row>
    <row r="3200" spans="1:9" ht="24.95" customHeight="1" thickBot="1">
      <c r="A3200" s="43"/>
      <c r="B3200" s="43"/>
      <c r="C3200" s="43"/>
      <c r="D3200" s="85" t="str">
        <f>IFERROR(VLOOKUP(C3200,التكويد!$A$2:$R$1501,5,0),"")</f>
        <v/>
      </c>
      <c r="F3200" s="91" t="str">
        <f t="shared" si="49"/>
        <v/>
      </c>
      <c r="G3200" s="43"/>
      <c r="H3200" s="43"/>
      <c r="I3200" s="43"/>
    </row>
    <row r="3201" spans="1:9" ht="24.95" customHeight="1" thickBot="1">
      <c r="A3201" s="43"/>
      <c r="B3201" s="43"/>
      <c r="C3201" s="43"/>
      <c r="D3201" s="85" t="str">
        <f>IFERROR(VLOOKUP(C3201,التكويد!$A$2:$R$1501,5,0),"")</f>
        <v/>
      </c>
      <c r="F3201" s="91" t="str">
        <f t="shared" si="49"/>
        <v/>
      </c>
      <c r="G3201" s="43"/>
      <c r="H3201" s="43"/>
      <c r="I3201" s="43"/>
    </row>
    <row r="3202" spans="1:9" ht="24.95" customHeight="1" thickBot="1">
      <c r="A3202" s="43"/>
      <c r="B3202" s="43"/>
      <c r="C3202" s="43"/>
      <c r="D3202" s="85" t="str">
        <f>IFERROR(VLOOKUP(C3202,التكويد!$A$2:$R$1501,5,0),"")</f>
        <v/>
      </c>
      <c r="F3202" s="91" t="str">
        <f t="shared" ref="F3202:F3265" si="50">IFERROR(SUM(E3202/G3202),"")</f>
        <v/>
      </c>
      <c r="G3202" s="43"/>
      <c r="H3202" s="43"/>
      <c r="I3202" s="43"/>
    </row>
    <row r="3203" spans="1:9" ht="24.95" customHeight="1" thickBot="1">
      <c r="A3203" s="43"/>
      <c r="B3203" s="43"/>
      <c r="C3203" s="43"/>
      <c r="D3203" s="85" t="str">
        <f>IFERROR(VLOOKUP(C3203,التكويد!$A$2:$R$1501,5,0),"")</f>
        <v/>
      </c>
      <c r="F3203" s="91" t="str">
        <f t="shared" si="50"/>
        <v/>
      </c>
      <c r="G3203" s="43"/>
      <c r="H3203" s="43"/>
      <c r="I3203" s="43"/>
    </row>
    <row r="3204" spans="1:9" ht="24.95" customHeight="1" thickBot="1">
      <c r="A3204" s="43"/>
      <c r="B3204" s="43"/>
      <c r="C3204" s="43"/>
      <c r="D3204" s="85" t="str">
        <f>IFERROR(VLOOKUP(C3204,التكويد!$A$2:$R$1501,5,0),"")</f>
        <v/>
      </c>
      <c r="F3204" s="91" t="str">
        <f t="shared" si="50"/>
        <v/>
      </c>
      <c r="G3204" s="43"/>
      <c r="H3204" s="43"/>
      <c r="I3204" s="43"/>
    </row>
    <row r="3205" spans="1:9" ht="24.95" customHeight="1" thickBot="1">
      <c r="A3205" s="43"/>
      <c r="B3205" s="43"/>
      <c r="C3205" s="43"/>
      <c r="D3205" s="85" t="str">
        <f>IFERROR(VLOOKUP(C3205,التكويد!$A$2:$R$1501,5,0),"")</f>
        <v/>
      </c>
      <c r="F3205" s="91" t="str">
        <f t="shared" si="50"/>
        <v/>
      </c>
      <c r="G3205" s="43"/>
      <c r="H3205" s="43"/>
      <c r="I3205" s="43"/>
    </row>
    <row r="3206" spans="1:9" ht="24.95" customHeight="1" thickBot="1">
      <c r="A3206" s="43"/>
      <c r="B3206" s="43"/>
      <c r="C3206" s="43"/>
      <c r="D3206" s="85" t="str">
        <f>IFERROR(VLOOKUP(C3206,التكويد!$A$2:$R$1501,5,0),"")</f>
        <v/>
      </c>
      <c r="F3206" s="91" t="str">
        <f t="shared" si="50"/>
        <v/>
      </c>
      <c r="G3206" s="43"/>
      <c r="H3206" s="43"/>
      <c r="I3206" s="43"/>
    </row>
    <row r="3207" spans="1:9" ht="24.95" customHeight="1" thickBot="1">
      <c r="A3207" s="43"/>
      <c r="B3207" s="43"/>
      <c r="C3207" s="43"/>
      <c r="D3207" s="85" t="str">
        <f>IFERROR(VLOOKUP(C3207,التكويد!$A$2:$R$1501,5,0),"")</f>
        <v/>
      </c>
      <c r="F3207" s="91" t="str">
        <f t="shared" si="50"/>
        <v/>
      </c>
      <c r="G3207" s="43"/>
      <c r="H3207" s="43"/>
      <c r="I3207" s="43"/>
    </row>
    <row r="3208" spans="1:9" ht="24.95" customHeight="1" thickBot="1">
      <c r="A3208" s="43"/>
      <c r="B3208" s="43"/>
      <c r="C3208" s="43"/>
      <c r="D3208" s="85" t="str">
        <f>IFERROR(VLOOKUP(C3208,التكويد!$A$2:$R$1501,5,0),"")</f>
        <v/>
      </c>
      <c r="F3208" s="91" t="str">
        <f t="shared" si="50"/>
        <v/>
      </c>
      <c r="G3208" s="43"/>
      <c r="H3208" s="43"/>
      <c r="I3208" s="43"/>
    </row>
    <row r="3209" spans="1:9" ht="24.95" customHeight="1" thickBot="1">
      <c r="A3209" s="43"/>
      <c r="B3209" s="43"/>
      <c r="C3209" s="43"/>
      <c r="D3209" s="85" t="str">
        <f>IFERROR(VLOOKUP(C3209,التكويد!$A$2:$R$1501,5,0),"")</f>
        <v/>
      </c>
      <c r="F3209" s="91" t="str">
        <f t="shared" si="50"/>
        <v/>
      </c>
      <c r="G3209" s="43"/>
      <c r="H3209" s="43"/>
      <c r="I3209" s="43"/>
    </row>
    <row r="3210" spans="1:9" ht="24.95" customHeight="1" thickBot="1">
      <c r="A3210" s="43"/>
      <c r="B3210" s="43"/>
      <c r="C3210" s="43"/>
      <c r="D3210" s="85" t="str">
        <f>IFERROR(VLOOKUP(C3210,التكويد!$A$2:$R$1501,5,0),"")</f>
        <v/>
      </c>
      <c r="F3210" s="91" t="str">
        <f t="shared" si="50"/>
        <v/>
      </c>
      <c r="G3210" s="43"/>
      <c r="H3210" s="43"/>
      <c r="I3210" s="43"/>
    </row>
    <row r="3211" spans="1:9" ht="24.95" customHeight="1" thickBot="1">
      <c r="A3211" s="43"/>
      <c r="B3211" s="43"/>
      <c r="C3211" s="43"/>
      <c r="D3211" s="85" t="str">
        <f>IFERROR(VLOOKUP(C3211,التكويد!$A$2:$R$1501,5,0),"")</f>
        <v/>
      </c>
      <c r="F3211" s="91" t="str">
        <f t="shared" si="50"/>
        <v/>
      </c>
      <c r="G3211" s="43"/>
      <c r="H3211" s="43"/>
      <c r="I3211" s="43"/>
    </row>
    <row r="3212" spans="1:9" ht="24.95" customHeight="1" thickBot="1">
      <c r="A3212" s="43"/>
      <c r="B3212" s="43"/>
      <c r="C3212" s="43"/>
      <c r="D3212" s="85" t="str">
        <f>IFERROR(VLOOKUP(C3212,التكويد!$A$2:$R$1501,5,0),"")</f>
        <v/>
      </c>
      <c r="F3212" s="91" t="str">
        <f t="shared" si="50"/>
        <v/>
      </c>
      <c r="G3212" s="43"/>
      <c r="H3212" s="43"/>
      <c r="I3212" s="43"/>
    </row>
    <row r="3213" spans="1:9" ht="24.95" customHeight="1" thickBot="1">
      <c r="A3213" s="43"/>
      <c r="B3213" s="43"/>
      <c r="C3213" s="43"/>
      <c r="D3213" s="85" t="str">
        <f>IFERROR(VLOOKUP(C3213,التكويد!$A$2:$R$1501,5,0),"")</f>
        <v/>
      </c>
      <c r="F3213" s="91" t="str">
        <f t="shared" si="50"/>
        <v/>
      </c>
      <c r="G3213" s="43"/>
      <c r="H3213" s="43"/>
      <c r="I3213" s="43"/>
    </row>
    <row r="3214" spans="1:9" ht="24.95" customHeight="1" thickBot="1">
      <c r="A3214" s="43"/>
      <c r="B3214" s="43"/>
      <c r="C3214" s="43"/>
      <c r="D3214" s="85" t="str">
        <f>IFERROR(VLOOKUP(C3214,التكويد!$A$2:$R$1501,5,0),"")</f>
        <v/>
      </c>
      <c r="F3214" s="91" t="str">
        <f t="shared" si="50"/>
        <v/>
      </c>
      <c r="G3214" s="43"/>
      <c r="H3214" s="43"/>
      <c r="I3214" s="43"/>
    </row>
    <row r="3215" spans="1:9" ht="24.95" customHeight="1" thickBot="1">
      <c r="A3215" s="43"/>
      <c r="B3215" s="43"/>
      <c r="C3215" s="43"/>
      <c r="D3215" s="85" t="str">
        <f>IFERROR(VLOOKUP(C3215,التكويد!$A$2:$R$1501,5,0),"")</f>
        <v/>
      </c>
      <c r="F3215" s="91" t="str">
        <f t="shared" si="50"/>
        <v/>
      </c>
      <c r="G3215" s="43"/>
      <c r="H3215" s="43"/>
      <c r="I3215" s="43"/>
    </row>
    <row r="3216" spans="1:9" ht="24.95" customHeight="1" thickBot="1">
      <c r="A3216" s="43"/>
      <c r="B3216" s="43"/>
      <c r="C3216" s="43"/>
      <c r="D3216" s="85" t="str">
        <f>IFERROR(VLOOKUP(C3216,التكويد!$A$2:$R$1501,5,0),"")</f>
        <v/>
      </c>
      <c r="F3216" s="91" t="str">
        <f t="shared" si="50"/>
        <v/>
      </c>
      <c r="G3216" s="43"/>
      <c r="H3216" s="43"/>
      <c r="I3216" s="43"/>
    </row>
    <row r="3217" spans="1:9" ht="24.95" customHeight="1" thickBot="1">
      <c r="A3217" s="43"/>
      <c r="B3217" s="43"/>
      <c r="C3217" s="43"/>
      <c r="D3217" s="85" t="str">
        <f>IFERROR(VLOOKUP(C3217,التكويد!$A$2:$R$1501,5,0),"")</f>
        <v/>
      </c>
      <c r="F3217" s="91" t="str">
        <f t="shared" si="50"/>
        <v/>
      </c>
      <c r="G3217" s="43"/>
      <c r="H3217" s="43"/>
      <c r="I3217" s="43"/>
    </row>
    <row r="3218" spans="1:9" ht="24.95" customHeight="1" thickBot="1">
      <c r="A3218" s="43"/>
      <c r="B3218" s="43"/>
      <c r="C3218" s="43"/>
      <c r="D3218" s="85" t="str">
        <f>IFERROR(VLOOKUP(C3218,التكويد!$A$2:$R$1501,5,0),"")</f>
        <v/>
      </c>
      <c r="F3218" s="91" t="str">
        <f t="shared" si="50"/>
        <v/>
      </c>
      <c r="G3218" s="43"/>
      <c r="H3218" s="43"/>
      <c r="I3218" s="43"/>
    </row>
    <row r="3219" spans="1:9" ht="24.95" customHeight="1" thickBot="1">
      <c r="A3219" s="43"/>
      <c r="B3219" s="43"/>
      <c r="C3219" s="43"/>
      <c r="D3219" s="85" t="str">
        <f>IFERROR(VLOOKUP(C3219,التكويد!$A$2:$R$1501,5,0),"")</f>
        <v/>
      </c>
      <c r="F3219" s="91" t="str">
        <f t="shared" si="50"/>
        <v/>
      </c>
      <c r="G3219" s="43"/>
      <c r="H3219" s="43"/>
      <c r="I3219" s="43"/>
    </row>
    <row r="3220" spans="1:9" ht="24.95" customHeight="1" thickBot="1">
      <c r="A3220" s="43"/>
      <c r="B3220" s="43"/>
      <c r="C3220" s="43"/>
      <c r="D3220" s="85" t="str">
        <f>IFERROR(VLOOKUP(C3220,التكويد!$A$2:$R$1501,5,0),"")</f>
        <v/>
      </c>
      <c r="F3220" s="91" t="str">
        <f t="shared" si="50"/>
        <v/>
      </c>
      <c r="G3220" s="43"/>
      <c r="H3220" s="43"/>
      <c r="I3220" s="43"/>
    </row>
    <row r="3221" spans="1:9" ht="24.95" customHeight="1" thickBot="1">
      <c r="A3221" s="43"/>
      <c r="B3221" s="43"/>
      <c r="C3221" s="43"/>
      <c r="D3221" s="85" t="str">
        <f>IFERROR(VLOOKUP(C3221,التكويد!$A$2:$R$1501,5,0),"")</f>
        <v/>
      </c>
      <c r="F3221" s="91" t="str">
        <f t="shared" si="50"/>
        <v/>
      </c>
      <c r="G3221" s="43"/>
      <c r="H3221" s="43"/>
      <c r="I3221" s="43"/>
    </row>
    <row r="3222" spans="1:9" ht="24.95" customHeight="1" thickBot="1">
      <c r="A3222" s="43"/>
      <c r="B3222" s="43"/>
      <c r="C3222" s="43"/>
      <c r="D3222" s="85" t="str">
        <f>IFERROR(VLOOKUP(C3222,التكويد!$A$2:$R$1501,5,0),"")</f>
        <v/>
      </c>
      <c r="F3222" s="91" t="str">
        <f t="shared" si="50"/>
        <v/>
      </c>
      <c r="G3222" s="43"/>
      <c r="H3222" s="43"/>
      <c r="I3222" s="43"/>
    </row>
    <row r="3223" spans="1:9" ht="24.95" customHeight="1" thickBot="1">
      <c r="A3223" s="43"/>
      <c r="B3223" s="43"/>
      <c r="C3223" s="43"/>
      <c r="D3223" s="85" t="str">
        <f>IFERROR(VLOOKUP(C3223,التكويد!$A$2:$R$1501,5,0),"")</f>
        <v/>
      </c>
      <c r="F3223" s="91" t="str">
        <f t="shared" si="50"/>
        <v/>
      </c>
      <c r="G3223" s="43"/>
      <c r="H3223" s="43"/>
      <c r="I3223" s="43"/>
    </row>
    <row r="3224" spans="1:9" ht="24.95" customHeight="1" thickBot="1">
      <c r="A3224" s="43"/>
      <c r="B3224" s="43"/>
      <c r="C3224" s="43"/>
      <c r="D3224" s="85" t="str">
        <f>IFERROR(VLOOKUP(C3224,التكويد!$A$2:$R$1501,5,0),"")</f>
        <v/>
      </c>
      <c r="F3224" s="91" t="str">
        <f t="shared" si="50"/>
        <v/>
      </c>
      <c r="G3224" s="43"/>
      <c r="H3224" s="43"/>
      <c r="I3224" s="43"/>
    </row>
    <row r="3225" spans="1:9" ht="24.95" customHeight="1" thickBot="1">
      <c r="A3225" s="43"/>
      <c r="B3225" s="43"/>
      <c r="C3225" s="43"/>
      <c r="D3225" s="85" t="str">
        <f>IFERROR(VLOOKUP(C3225,التكويد!$A$2:$R$1501,5,0),"")</f>
        <v/>
      </c>
      <c r="F3225" s="91" t="str">
        <f t="shared" si="50"/>
        <v/>
      </c>
      <c r="G3225" s="43"/>
      <c r="H3225" s="43"/>
      <c r="I3225" s="43"/>
    </row>
    <row r="3226" spans="1:9" ht="24.95" customHeight="1" thickBot="1">
      <c r="A3226" s="43"/>
      <c r="B3226" s="43"/>
      <c r="C3226" s="43"/>
      <c r="D3226" s="85" t="str">
        <f>IFERROR(VLOOKUP(C3226,التكويد!$A$2:$R$1501,5,0),"")</f>
        <v/>
      </c>
      <c r="F3226" s="91" t="str">
        <f t="shared" si="50"/>
        <v/>
      </c>
      <c r="G3226" s="43"/>
      <c r="H3226" s="43"/>
      <c r="I3226" s="43"/>
    </row>
    <row r="3227" spans="1:9" ht="24.95" customHeight="1" thickBot="1">
      <c r="A3227" s="43"/>
      <c r="B3227" s="43"/>
      <c r="C3227" s="43"/>
      <c r="D3227" s="85" t="str">
        <f>IFERROR(VLOOKUP(C3227,التكويد!$A$2:$R$1501,5,0),"")</f>
        <v/>
      </c>
      <c r="F3227" s="91" t="str">
        <f t="shared" si="50"/>
        <v/>
      </c>
      <c r="G3227" s="43"/>
      <c r="H3227" s="43"/>
      <c r="I3227" s="43"/>
    </row>
    <row r="3228" spans="1:9" ht="24.95" customHeight="1" thickBot="1">
      <c r="A3228" s="43"/>
      <c r="B3228" s="43"/>
      <c r="C3228" s="43"/>
      <c r="D3228" s="85" t="str">
        <f>IFERROR(VLOOKUP(C3228,التكويد!$A$2:$R$1501,5,0),"")</f>
        <v/>
      </c>
      <c r="F3228" s="91" t="str">
        <f t="shared" si="50"/>
        <v/>
      </c>
      <c r="G3228" s="43"/>
      <c r="H3228" s="43"/>
      <c r="I3228" s="43"/>
    </row>
    <row r="3229" spans="1:9" ht="24.95" customHeight="1" thickBot="1">
      <c r="A3229" s="43"/>
      <c r="B3229" s="43"/>
      <c r="C3229" s="43"/>
      <c r="D3229" s="85" t="str">
        <f>IFERROR(VLOOKUP(C3229,التكويد!$A$2:$R$1501,5,0),"")</f>
        <v/>
      </c>
      <c r="F3229" s="91" t="str">
        <f t="shared" si="50"/>
        <v/>
      </c>
      <c r="G3229" s="43"/>
      <c r="H3229" s="43"/>
      <c r="I3229" s="43"/>
    </row>
    <row r="3230" spans="1:9" ht="24.95" customHeight="1" thickBot="1">
      <c r="A3230" s="43"/>
      <c r="B3230" s="43"/>
      <c r="C3230" s="43"/>
      <c r="D3230" s="85" t="str">
        <f>IFERROR(VLOOKUP(C3230,التكويد!$A$2:$R$1501,5,0),"")</f>
        <v/>
      </c>
      <c r="F3230" s="91" t="str">
        <f t="shared" si="50"/>
        <v/>
      </c>
      <c r="G3230" s="43"/>
      <c r="H3230" s="43"/>
      <c r="I3230" s="43"/>
    </row>
    <row r="3231" spans="1:9" ht="24.95" customHeight="1" thickBot="1">
      <c r="A3231" s="43"/>
      <c r="B3231" s="43"/>
      <c r="C3231" s="43"/>
      <c r="D3231" s="85" t="str">
        <f>IFERROR(VLOOKUP(C3231,التكويد!$A$2:$R$1501,5,0),"")</f>
        <v/>
      </c>
      <c r="F3231" s="91" t="str">
        <f t="shared" si="50"/>
        <v/>
      </c>
      <c r="G3231" s="43"/>
      <c r="H3231" s="43"/>
      <c r="I3231" s="43"/>
    </row>
    <row r="3232" spans="1:9" ht="24.95" customHeight="1" thickBot="1">
      <c r="A3232" s="43"/>
      <c r="B3232" s="43"/>
      <c r="C3232" s="43"/>
      <c r="D3232" s="85" t="str">
        <f>IFERROR(VLOOKUP(C3232,التكويد!$A$2:$R$1501,5,0),"")</f>
        <v/>
      </c>
      <c r="F3232" s="91" t="str">
        <f t="shared" si="50"/>
        <v/>
      </c>
      <c r="G3232" s="43"/>
      <c r="H3232" s="43"/>
      <c r="I3232" s="43"/>
    </row>
    <row r="3233" spans="1:9" ht="24.95" customHeight="1" thickBot="1">
      <c r="A3233" s="43"/>
      <c r="B3233" s="43"/>
      <c r="C3233" s="43"/>
      <c r="D3233" s="85" t="str">
        <f>IFERROR(VLOOKUP(C3233,التكويد!$A$2:$R$1501,5,0),"")</f>
        <v/>
      </c>
      <c r="F3233" s="91" t="str">
        <f t="shared" si="50"/>
        <v/>
      </c>
      <c r="G3233" s="43"/>
      <c r="H3233" s="43"/>
      <c r="I3233" s="43"/>
    </row>
    <row r="3234" spans="1:9" ht="24.95" customHeight="1" thickBot="1">
      <c r="A3234" s="43"/>
      <c r="B3234" s="43"/>
      <c r="C3234" s="43"/>
      <c r="D3234" s="85" t="str">
        <f>IFERROR(VLOOKUP(C3234,التكويد!$A$2:$R$1501,5,0),"")</f>
        <v/>
      </c>
      <c r="F3234" s="91" t="str">
        <f t="shared" si="50"/>
        <v/>
      </c>
      <c r="G3234" s="43"/>
      <c r="H3234" s="43"/>
      <c r="I3234" s="43"/>
    </row>
    <row r="3235" spans="1:9" ht="24.95" customHeight="1" thickBot="1">
      <c r="A3235" s="43"/>
      <c r="B3235" s="43"/>
      <c r="C3235" s="43"/>
      <c r="D3235" s="85" t="str">
        <f>IFERROR(VLOOKUP(C3235,التكويد!$A$2:$R$1501,5,0),"")</f>
        <v/>
      </c>
      <c r="F3235" s="91" t="str">
        <f t="shared" si="50"/>
        <v/>
      </c>
      <c r="G3235" s="43"/>
      <c r="H3235" s="43"/>
      <c r="I3235" s="43"/>
    </row>
    <row r="3236" spans="1:9" ht="24.95" customHeight="1" thickBot="1">
      <c r="A3236" s="43"/>
      <c r="B3236" s="43"/>
      <c r="C3236" s="43"/>
      <c r="D3236" s="85" t="str">
        <f>IFERROR(VLOOKUP(C3236,التكويد!$A$2:$R$1501,5,0),"")</f>
        <v/>
      </c>
      <c r="F3236" s="91" t="str">
        <f t="shared" si="50"/>
        <v/>
      </c>
      <c r="G3236" s="43"/>
      <c r="H3236" s="43"/>
      <c r="I3236" s="43"/>
    </row>
    <row r="3237" spans="1:9" ht="24.95" customHeight="1" thickBot="1">
      <c r="A3237" s="43"/>
      <c r="B3237" s="43"/>
      <c r="C3237" s="43"/>
      <c r="D3237" s="85" t="str">
        <f>IFERROR(VLOOKUP(C3237,التكويد!$A$2:$R$1501,5,0),"")</f>
        <v/>
      </c>
      <c r="F3237" s="91" t="str">
        <f t="shared" si="50"/>
        <v/>
      </c>
      <c r="G3237" s="43"/>
      <c r="H3237" s="43"/>
      <c r="I3237" s="43"/>
    </row>
    <row r="3238" spans="1:9" ht="24.95" customHeight="1" thickBot="1">
      <c r="A3238" s="43"/>
      <c r="B3238" s="43"/>
      <c r="C3238" s="43"/>
      <c r="D3238" s="85" t="str">
        <f>IFERROR(VLOOKUP(C3238,التكويد!$A$2:$R$1501,5,0),"")</f>
        <v/>
      </c>
      <c r="F3238" s="91" t="str">
        <f t="shared" si="50"/>
        <v/>
      </c>
      <c r="G3238" s="43"/>
      <c r="H3238" s="43"/>
      <c r="I3238" s="43"/>
    </row>
    <row r="3239" spans="1:9" ht="24.95" customHeight="1" thickBot="1">
      <c r="A3239" s="43"/>
      <c r="B3239" s="43"/>
      <c r="C3239" s="43"/>
      <c r="D3239" s="85" t="str">
        <f>IFERROR(VLOOKUP(C3239,التكويد!$A$2:$R$1501,5,0),"")</f>
        <v/>
      </c>
      <c r="F3239" s="91" t="str">
        <f t="shared" si="50"/>
        <v/>
      </c>
      <c r="G3239" s="43"/>
      <c r="H3239" s="43"/>
      <c r="I3239" s="43"/>
    </row>
    <row r="3240" spans="1:9" ht="24.95" customHeight="1" thickBot="1">
      <c r="A3240" s="43"/>
      <c r="B3240" s="43"/>
      <c r="C3240" s="43"/>
      <c r="D3240" s="85" t="str">
        <f>IFERROR(VLOOKUP(C3240,التكويد!$A$2:$R$1501,5,0),"")</f>
        <v/>
      </c>
      <c r="F3240" s="91" t="str">
        <f t="shared" si="50"/>
        <v/>
      </c>
      <c r="G3240" s="43"/>
      <c r="H3240" s="43"/>
      <c r="I3240" s="43"/>
    </row>
    <row r="3241" spans="1:9" ht="24.95" customHeight="1" thickBot="1">
      <c r="A3241" s="43"/>
      <c r="B3241" s="43"/>
      <c r="C3241" s="43"/>
      <c r="D3241" s="85" t="str">
        <f>IFERROR(VLOOKUP(C3241,التكويد!$A$2:$R$1501,5,0),"")</f>
        <v/>
      </c>
      <c r="F3241" s="91" t="str">
        <f t="shared" si="50"/>
        <v/>
      </c>
      <c r="G3241" s="43"/>
      <c r="H3241" s="43"/>
      <c r="I3241" s="43"/>
    </row>
    <row r="3242" spans="1:9" ht="24.95" customHeight="1" thickBot="1">
      <c r="A3242" s="43"/>
      <c r="B3242" s="43"/>
      <c r="C3242" s="43"/>
      <c r="D3242" s="85" t="str">
        <f>IFERROR(VLOOKUP(C3242,التكويد!$A$2:$R$1501,5,0),"")</f>
        <v/>
      </c>
      <c r="F3242" s="91" t="str">
        <f t="shared" si="50"/>
        <v/>
      </c>
      <c r="G3242" s="43"/>
      <c r="H3242" s="43"/>
      <c r="I3242" s="43"/>
    </row>
    <row r="3243" spans="1:9" ht="24.95" customHeight="1" thickBot="1">
      <c r="A3243" s="43"/>
      <c r="B3243" s="43"/>
      <c r="C3243" s="43"/>
      <c r="D3243" s="85" t="str">
        <f>IFERROR(VLOOKUP(C3243,التكويد!$A$2:$R$1501,5,0),"")</f>
        <v/>
      </c>
      <c r="F3243" s="91" t="str">
        <f t="shared" si="50"/>
        <v/>
      </c>
      <c r="G3243" s="43"/>
      <c r="H3243" s="43"/>
      <c r="I3243" s="43"/>
    </row>
    <row r="3244" spans="1:9" ht="24.95" customHeight="1" thickBot="1">
      <c r="A3244" s="43"/>
      <c r="B3244" s="43"/>
      <c r="C3244" s="43"/>
      <c r="D3244" s="85" t="str">
        <f>IFERROR(VLOOKUP(C3244,التكويد!$A$2:$R$1501,5,0),"")</f>
        <v/>
      </c>
      <c r="F3244" s="91" t="str">
        <f t="shared" si="50"/>
        <v/>
      </c>
      <c r="G3244" s="43"/>
      <c r="H3244" s="43"/>
      <c r="I3244" s="43"/>
    </row>
    <row r="3245" spans="1:9" ht="24.95" customHeight="1" thickBot="1">
      <c r="A3245" s="43"/>
      <c r="B3245" s="43"/>
      <c r="C3245" s="43"/>
      <c r="D3245" s="85" t="str">
        <f>IFERROR(VLOOKUP(C3245,التكويد!$A$2:$R$1501,5,0),"")</f>
        <v/>
      </c>
      <c r="F3245" s="91" t="str">
        <f t="shared" si="50"/>
        <v/>
      </c>
      <c r="G3245" s="43"/>
      <c r="H3245" s="43"/>
      <c r="I3245" s="43"/>
    </row>
    <row r="3246" spans="1:9" ht="24.95" customHeight="1" thickBot="1">
      <c r="A3246" s="43"/>
      <c r="B3246" s="43"/>
      <c r="C3246" s="43"/>
      <c r="D3246" s="85" t="str">
        <f>IFERROR(VLOOKUP(C3246,التكويد!$A$2:$R$1501,5,0),"")</f>
        <v/>
      </c>
      <c r="F3246" s="91" t="str">
        <f t="shared" si="50"/>
        <v/>
      </c>
      <c r="G3246" s="43"/>
      <c r="H3246" s="43"/>
      <c r="I3246" s="43"/>
    </row>
    <row r="3247" spans="1:9" ht="24.95" customHeight="1" thickBot="1">
      <c r="A3247" s="43"/>
      <c r="B3247" s="43"/>
      <c r="C3247" s="43"/>
      <c r="D3247" s="85" t="str">
        <f>IFERROR(VLOOKUP(C3247,التكويد!$A$2:$R$1501,5,0),"")</f>
        <v/>
      </c>
      <c r="F3247" s="91" t="str">
        <f t="shared" si="50"/>
        <v/>
      </c>
      <c r="G3247" s="43"/>
      <c r="H3247" s="43"/>
      <c r="I3247" s="43"/>
    </row>
    <row r="3248" spans="1:9" ht="24.95" customHeight="1" thickBot="1">
      <c r="A3248" s="43"/>
      <c r="B3248" s="43"/>
      <c r="C3248" s="43"/>
      <c r="D3248" s="85" t="str">
        <f>IFERROR(VLOOKUP(C3248,التكويد!$A$2:$R$1501,5,0),"")</f>
        <v/>
      </c>
      <c r="F3248" s="91" t="str">
        <f t="shared" si="50"/>
        <v/>
      </c>
      <c r="G3248" s="43"/>
      <c r="H3248" s="43"/>
      <c r="I3248" s="43"/>
    </row>
    <row r="3249" spans="1:9" ht="24.95" customHeight="1" thickBot="1">
      <c r="A3249" s="43"/>
      <c r="B3249" s="43"/>
      <c r="C3249" s="43"/>
      <c r="D3249" s="85" t="str">
        <f>IFERROR(VLOOKUP(C3249,التكويد!$A$2:$R$1501,5,0),"")</f>
        <v/>
      </c>
      <c r="F3249" s="91" t="str">
        <f t="shared" si="50"/>
        <v/>
      </c>
      <c r="G3249" s="43"/>
      <c r="H3249" s="43"/>
      <c r="I3249" s="43"/>
    </row>
    <row r="3250" spans="1:9" ht="24.95" customHeight="1" thickBot="1">
      <c r="A3250" s="43"/>
      <c r="B3250" s="43"/>
      <c r="C3250" s="43"/>
      <c r="D3250" s="85" t="str">
        <f>IFERROR(VLOOKUP(C3250,التكويد!$A$2:$R$1501,5,0),"")</f>
        <v/>
      </c>
      <c r="F3250" s="91" t="str">
        <f t="shared" si="50"/>
        <v/>
      </c>
      <c r="G3250" s="43"/>
      <c r="H3250" s="43"/>
      <c r="I3250" s="43"/>
    </row>
    <row r="3251" spans="1:9" ht="24.95" customHeight="1" thickBot="1">
      <c r="A3251" s="43"/>
      <c r="B3251" s="43"/>
      <c r="C3251" s="43"/>
      <c r="D3251" s="85" t="str">
        <f>IFERROR(VLOOKUP(C3251,التكويد!$A$2:$R$1501,5,0),"")</f>
        <v/>
      </c>
      <c r="F3251" s="91" t="str">
        <f t="shared" si="50"/>
        <v/>
      </c>
      <c r="G3251" s="43"/>
      <c r="H3251" s="43"/>
      <c r="I3251" s="43"/>
    </row>
    <row r="3252" spans="1:9" ht="24.95" customHeight="1" thickBot="1">
      <c r="A3252" s="43"/>
      <c r="B3252" s="43"/>
      <c r="C3252" s="43"/>
      <c r="D3252" s="85" t="str">
        <f>IFERROR(VLOOKUP(C3252,التكويد!$A$2:$R$1501,5,0),"")</f>
        <v/>
      </c>
      <c r="F3252" s="91" t="str">
        <f t="shared" si="50"/>
        <v/>
      </c>
      <c r="G3252" s="43"/>
      <c r="H3252" s="43"/>
      <c r="I3252" s="43"/>
    </row>
    <row r="3253" spans="1:9" ht="24.95" customHeight="1" thickBot="1">
      <c r="A3253" s="43"/>
      <c r="B3253" s="43"/>
      <c r="C3253" s="43"/>
      <c r="D3253" s="85" t="str">
        <f>IFERROR(VLOOKUP(C3253,التكويد!$A$2:$R$1501,5,0),"")</f>
        <v/>
      </c>
      <c r="F3253" s="91" t="str">
        <f t="shared" si="50"/>
        <v/>
      </c>
      <c r="G3253" s="43"/>
      <c r="H3253" s="43"/>
      <c r="I3253" s="43"/>
    </row>
    <row r="3254" spans="1:9" ht="24.95" customHeight="1" thickBot="1">
      <c r="A3254" s="43"/>
      <c r="B3254" s="43"/>
      <c r="C3254" s="43"/>
      <c r="D3254" s="85" t="str">
        <f>IFERROR(VLOOKUP(C3254,التكويد!$A$2:$R$1501,5,0),"")</f>
        <v/>
      </c>
      <c r="F3254" s="91" t="str">
        <f t="shared" si="50"/>
        <v/>
      </c>
      <c r="G3254" s="43"/>
      <c r="H3254" s="43"/>
      <c r="I3254" s="43"/>
    </row>
    <row r="3255" spans="1:9" ht="24.95" customHeight="1" thickBot="1">
      <c r="A3255" s="43"/>
      <c r="B3255" s="43"/>
      <c r="C3255" s="43"/>
      <c r="D3255" s="85" t="str">
        <f>IFERROR(VLOOKUP(C3255,التكويد!$A$2:$R$1501,5,0),"")</f>
        <v/>
      </c>
      <c r="F3255" s="91" t="str">
        <f t="shared" si="50"/>
        <v/>
      </c>
      <c r="G3255" s="43"/>
      <c r="H3255" s="43"/>
      <c r="I3255" s="43"/>
    </row>
    <row r="3256" spans="1:9" ht="24.95" customHeight="1" thickBot="1">
      <c r="A3256" s="43"/>
      <c r="B3256" s="43"/>
      <c r="C3256" s="43"/>
      <c r="D3256" s="85" t="str">
        <f>IFERROR(VLOOKUP(C3256,التكويد!$A$2:$R$1501,5,0),"")</f>
        <v/>
      </c>
      <c r="F3256" s="91" t="str">
        <f t="shared" si="50"/>
        <v/>
      </c>
      <c r="G3256" s="43"/>
      <c r="H3256" s="43"/>
      <c r="I3256" s="43"/>
    </row>
    <row r="3257" spans="1:9" ht="24.95" customHeight="1" thickBot="1">
      <c r="A3257" s="43"/>
      <c r="B3257" s="43"/>
      <c r="C3257" s="43"/>
      <c r="D3257" s="85" t="str">
        <f>IFERROR(VLOOKUP(C3257,التكويد!$A$2:$R$1501,5,0),"")</f>
        <v/>
      </c>
      <c r="F3257" s="91" t="str">
        <f t="shared" si="50"/>
        <v/>
      </c>
      <c r="G3257" s="43"/>
      <c r="H3257" s="43"/>
      <c r="I3257" s="43"/>
    </row>
    <row r="3258" spans="1:9" ht="24.95" customHeight="1" thickBot="1">
      <c r="A3258" s="43"/>
      <c r="B3258" s="43"/>
      <c r="C3258" s="43"/>
      <c r="D3258" s="85" t="str">
        <f>IFERROR(VLOOKUP(C3258,التكويد!$A$2:$R$1501,5,0),"")</f>
        <v/>
      </c>
      <c r="F3258" s="91" t="str">
        <f t="shared" si="50"/>
        <v/>
      </c>
      <c r="G3258" s="43"/>
      <c r="H3258" s="43"/>
      <c r="I3258" s="43"/>
    </row>
    <row r="3259" spans="1:9" ht="24.95" customHeight="1" thickBot="1">
      <c r="A3259" s="43"/>
      <c r="B3259" s="43"/>
      <c r="C3259" s="43"/>
      <c r="D3259" s="85" t="str">
        <f>IFERROR(VLOOKUP(C3259,التكويد!$A$2:$R$1501,5,0),"")</f>
        <v/>
      </c>
      <c r="F3259" s="91" t="str">
        <f t="shared" si="50"/>
        <v/>
      </c>
      <c r="G3259" s="43"/>
      <c r="H3259" s="43"/>
      <c r="I3259" s="43"/>
    </row>
    <row r="3260" spans="1:9" ht="24.95" customHeight="1" thickBot="1">
      <c r="A3260" s="43"/>
      <c r="B3260" s="43"/>
      <c r="C3260" s="43"/>
      <c r="D3260" s="85" t="str">
        <f>IFERROR(VLOOKUP(C3260,التكويد!$A$2:$R$1501,5,0),"")</f>
        <v/>
      </c>
      <c r="F3260" s="91" t="str">
        <f t="shared" si="50"/>
        <v/>
      </c>
      <c r="G3260" s="43"/>
      <c r="H3260" s="43"/>
      <c r="I3260" s="43"/>
    </row>
    <row r="3261" spans="1:9" ht="24.95" customHeight="1" thickBot="1">
      <c r="A3261" s="43"/>
      <c r="B3261" s="43"/>
      <c r="C3261" s="43"/>
      <c r="D3261" s="85" t="str">
        <f>IFERROR(VLOOKUP(C3261,التكويد!$A$2:$R$1501,5,0),"")</f>
        <v/>
      </c>
      <c r="F3261" s="91" t="str">
        <f t="shared" si="50"/>
        <v/>
      </c>
      <c r="G3261" s="43"/>
      <c r="H3261" s="43"/>
      <c r="I3261" s="43"/>
    </row>
    <row r="3262" spans="1:9" ht="24.95" customHeight="1" thickBot="1">
      <c r="A3262" s="43"/>
      <c r="B3262" s="43"/>
      <c r="C3262" s="43"/>
      <c r="D3262" s="85" t="str">
        <f>IFERROR(VLOOKUP(C3262,التكويد!$A$2:$R$1501,5,0),"")</f>
        <v/>
      </c>
      <c r="F3262" s="91" t="str">
        <f t="shared" si="50"/>
        <v/>
      </c>
      <c r="G3262" s="43"/>
      <c r="H3262" s="43"/>
      <c r="I3262" s="43"/>
    </row>
    <row r="3263" spans="1:9" ht="24.95" customHeight="1" thickBot="1">
      <c r="A3263" s="43"/>
      <c r="B3263" s="43"/>
      <c r="C3263" s="43"/>
      <c r="D3263" s="85" t="str">
        <f>IFERROR(VLOOKUP(C3263,التكويد!$A$2:$R$1501,5,0),"")</f>
        <v/>
      </c>
      <c r="F3263" s="91" t="str">
        <f t="shared" si="50"/>
        <v/>
      </c>
      <c r="G3263" s="43"/>
      <c r="H3263" s="43"/>
      <c r="I3263" s="43"/>
    </row>
    <row r="3264" spans="1:9" ht="24.95" customHeight="1" thickBot="1">
      <c r="A3264" s="43"/>
      <c r="B3264" s="43"/>
      <c r="C3264" s="43"/>
      <c r="D3264" s="85" t="str">
        <f>IFERROR(VLOOKUP(C3264,التكويد!$A$2:$R$1501,5,0),"")</f>
        <v/>
      </c>
      <c r="F3264" s="91" t="str">
        <f t="shared" si="50"/>
        <v/>
      </c>
      <c r="G3264" s="43"/>
      <c r="H3264" s="43"/>
      <c r="I3264" s="43"/>
    </row>
    <row r="3265" spans="1:9" ht="24.95" customHeight="1" thickBot="1">
      <c r="A3265" s="43"/>
      <c r="B3265" s="43"/>
      <c r="C3265" s="43"/>
      <c r="D3265" s="85" t="str">
        <f>IFERROR(VLOOKUP(C3265,التكويد!$A$2:$R$1501,5,0),"")</f>
        <v/>
      </c>
      <c r="F3265" s="91" t="str">
        <f t="shared" si="50"/>
        <v/>
      </c>
      <c r="G3265" s="43"/>
      <c r="H3265" s="43"/>
      <c r="I3265" s="43"/>
    </row>
    <row r="3266" spans="1:9" ht="24.95" customHeight="1" thickBot="1">
      <c r="A3266" s="43"/>
      <c r="B3266" s="43"/>
      <c r="C3266" s="43"/>
      <c r="D3266" s="85" t="str">
        <f>IFERROR(VLOOKUP(C3266,التكويد!$A$2:$R$1501,5,0),"")</f>
        <v/>
      </c>
      <c r="F3266" s="91" t="str">
        <f t="shared" ref="F3266:F3329" si="51">IFERROR(SUM(E3266/G3266),"")</f>
        <v/>
      </c>
      <c r="G3266" s="43"/>
      <c r="H3266" s="43"/>
      <c r="I3266" s="43"/>
    </row>
    <row r="3267" spans="1:9" ht="24.95" customHeight="1" thickBot="1">
      <c r="A3267" s="43"/>
      <c r="B3267" s="43"/>
      <c r="C3267" s="43"/>
      <c r="D3267" s="85" t="str">
        <f>IFERROR(VLOOKUP(C3267,التكويد!$A$2:$R$1501,5,0),"")</f>
        <v/>
      </c>
      <c r="F3267" s="91" t="str">
        <f t="shared" si="51"/>
        <v/>
      </c>
      <c r="G3267" s="43"/>
      <c r="H3267" s="43"/>
      <c r="I3267" s="43"/>
    </row>
    <row r="3268" spans="1:9" ht="24.95" customHeight="1" thickBot="1">
      <c r="A3268" s="43"/>
      <c r="B3268" s="43"/>
      <c r="C3268" s="43"/>
      <c r="D3268" s="85" t="str">
        <f>IFERROR(VLOOKUP(C3268,التكويد!$A$2:$R$1501,5,0),"")</f>
        <v/>
      </c>
      <c r="F3268" s="91" t="str">
        <f t="shared" si="51"/>
        <v/>
      </c>
      <c r="G3268" s="43"/>
      <c r="H3268" s="43"/>
      <c r="I3268" s="43"/>
    </row>
    <row r="3269" spans="1:9" ht="24.95" customHeight="1" thickBot="1">
      <c r="A3269" s="43"/>
      <c r="B3269" s="43"/>
      <c r="C3269" s="43"/>
      <c r="D3269" s="85" t="str">
        <f>IFERROR(VLOOKUP(C3269,التكويد!$A$2:$R$1501,5,0),"")</f>
        <v/>
      </c>
      <c r="F3269" s="91" t="str">
        <f t="shared" si="51"/>
        <v/>
      </c>
      <c r="G3269" s="43"/>
      <c r="H3269" s="43"/>
      <c r="I3269" s="43"/>
    </row>
    <row r="3270" spans="1:9" ht="24.95" customHeight="1" thickBot="1">
      <c r="A3270" s="43"/>
      <c r="B3270" s="43"/>
      <c r="C3270" s="43"/>
      <c r="D3270" s="85" t="str">
        <f>IFERROR(VLOOKUP(C3270,التكويد!$A$2:$R$1501,5,0),"")</f>
        <v/>
      </c>
      <c r="F3270" s="91" t="str">
        <f t="shared" si="51"/>
        <v/>
      </c>
      <c r="G3270" s="43"/>
      <c r="H3270" s="43"/>
      <c r="I3270" s="43"/>
    </row>
    <row r="3271" spans="1:9" ht="24.95" customHeight="1" thickBot="1">
      <c r="A3271" s="43"/>
      <c r="B3271" s="43"/>
      <c r="C3271" s="43"/>
      <c r="D3271" s="85" t="str">
        <f>IFERROR(VLOOKUP(C3271,التكويد!$A$2:$R$1501,5,0),"")</f>
        <v/>
      </c>
      <c r="F3271" s="91" t="str">
        <f t="shared" si="51"/>
        <v/>
      </c>
      <c r="G3271" s="43"/>
      <c r="H3271" s="43"/>
      <c r="I3271" s="43"/>
    </row>
    <row r="3272" spans="1:9" ht="24.95" customHeight="1" thickBot="1">
      <c r="A3272" s="43"/>
      <c r="B3272" s="43"/>
      <c r="C3272" s="43"/>
      <c r="D3272" s="85" t="str">
        <f>IFERROR(VLOOKUP(C3272,التكويد!$A$2:$R$1501,5,0),"")</f>
        <v/>
      </c>
      <c r="F3272" s="91" t="str">
        <f t="shared" si="51"/>
        <v/>
      </c>
      <c r="G3272" s="43"/>
      <c r="H3272" s="43"/>
      <c r="I3272" s="43"/>
    </row>
    <row r="3273" spans="1:9" ht="24.95" customHeight="1" thickBot="1">
      <c r="A3273" s="43"/>
      <c r="B3273" s="43"/>
      <c r="C3273" s="43"/>
      <c r="D3273" s="85" t="str">
        <f>IFERROR(VLOOKUP(C3273,التكويد!$A$2:$R$1501,5,0),"")</f>
        <v/>
      </c>
      <c r="F3273" s="91" t="str">
        <f t="shared" si="51"/>
        <v/>
      </c>
      <c r="G3273" s="43"/>
      <c r="H3273" s="43"/>
      <c r="I3273" s="43"/>
    </row>
    <row r="3274" spans="1:9" ht="24.95" customHeight="1" thickBot="1">
      <c r="A3274" s="43"/>
      <c r="B3274" s="43"/>
      <c r="C3274" s="43"/>
      <c r="D3274" s="85" t="str">
        <f>IFERROR(VLOOKUP(C3274,التكويد!$A$2:$R$1501,5,0),"")</f>
        <v/>
      </c>
      <c r="F3274" s="91" t="str">
        <f t="shared" si="51"/>
        <v/>
      </c>
      <c r="G3274" s="43"/>
      <c r="H3274" s="43"/>
      <c r="I3274" s="43"/>
    </row>
    <row r="3275" spans="1:9" ht="24.95" customHeight="1" thickBot="1">
      <c r="A3275" s="43"/>
      <c r="B3275" s="43"/>
      <c r="C3275" s="43"/>
      <c r="D3275" s="85" t="str">
        <f>IFERROR(VLOOKUP(C3275,التكويد!$A$2:$R$1501,5,0),"")</f>
        <v/>
      </c>
      <c r="F3275" s="91" t="str">
        <f t="shared" si="51"/>
        <v/>
      </c>
      <c r="G3275" s="43"/>
      <c r="H3275" s="43"/>
      <c r="I3275" s="43"/>
    </row>
    <row r="3276" spans="1:9" ht="24.95" customHeight="1" thickBot="1">
      <c r="A3276" s="43"/>
      <c r="B3276" s="43"/>
      <c r="C3276" s="43"/>
      <c r="D3276" s="85" t="str">
        <f>IFERROR(VLOOKUP(C3276,التكويد!$A$2:$R$1501,5,0),"")</f>
        <v/>
      </c>
      <c r="F3276" s="91" t="str">
        <f t="shared" si="51"/>
        <v/>
      </c>
      <c r="G3276" s="43"/>
      <c r="H3276" s="43"/>
      <c r="I3276" s="43"/>
    </row>
    <row r="3277" spans="1:9" ht="24.95" customHeight="1" thickBot="1">
      <c r="A3277" s="43"/>
      <c r="B3277" s="43"/>
      <c r="C3277" s="43"/>
      <c r="D3277" s="85" t="str">
        <f>IFERROR(VLOOKUP(C3277,التكويد!$A$2:$R$1501,5,0),"")</f>
        <v/>
      </c>
      <c r="F3277" s="91" t="str">
        <f t="shared" si="51"/>
        <v/>
      </c>
      <c r="G3277" s="43"/>
      <c r="H3277" s="43"/>
      <c r="I3277" s="43"/>
    </row>
    <row r="3278" spans="1:9" ht="24.95" customHeight="1" thickBot="1">
      <c r="A3278" s="43"/>
      <c r="B3278" s="43"/>
      <c r="C3278" s="43"/>
      <c r="D3278" s="85" t="str">
        <f>IFERROR(VLOOKUP(C3278,التكويد!$A$2:$R$1501,5,0),"")</f>
        <v/>
      </c>
      <c r="F3278" s="91" t="str">
        <f t="shared" si="51"/>
        <v/>
      </c>
      <c r="G3278" s="43"/>
      <c r="H3278" s="43"/>
      <c r="I3278" s="43"/>
    </row>
    <row r="3279" spans="1:9" ht="24.95" customHeight="1" thickBot="1">
      <c r="A3279" s="43"/>
      <c r="B3279" s="43"/>
      <c r="C3279" s="43"/>
      <c r="D3279" s="85" t="str">
        <f>IFERROR(VLOOKUP(C3279,التكويد!$A$2:$R$1501,5,0),"")</f>
        <v/>
      </c>
      <c r="F3279" s="91" t="str">
        <f t="shared" si="51"/>
        <v/>
      </c>
      <c r="G3279" s="43"/>
      <c r="H3279" s="43"/>
      <c r="I3279" s="43"/>
    </row>
    <row r="3280" spans="1:9" ht="24.95" customHeight="1" thickBot="1">
      <c r="A3280" s="43"/>
      <c r="B3280" s="43"/>
      <c r="C3280" s="43"/>
      <c r="D3280" s="85" t="str">
        <f>IFERROR(VLOOKUP(C3280,التكويد!$A$2:$R$1501,5,0),"")</f>
        <v/>
      </c>
      <c r="F3280" s="91" t="str">
        <f t="shared" si="51"/>
        <v/>
      </c>
      <c r="G3280" s="43"/>
      <c r="H3280" s="43"/>
      <c r="I3280" s="43"/>
    </row>
    <row r="3281" spans="1:9" ht="24.95" customHeight="1" thickBot="1">
      <c r="A3281" s="43"/>
      <c r="B3281" s="43"/>
      <c r="C3281" s="43"/>
      <c r="D3281" s="85" t="str">
        <f>IFERROR(VLOOKUP(C3281,التكويد!$A$2:$R$1501,5,0),"")</f>
        <v/>
      </c>
      <c r="F3281" s="91" t="str">
        <f t="shared" si="51"/>
        <v/>
      </c>
      <c r="G3281" s="43"/>
      <c r="H3281" s="43"/>
      <c r="I3281" s="43"/>
    </row>
    <row r="3282" spans="1:9" ht="24.95" customHeight="1" thickBot="1">
      <c r="A3282" s="43"/>
      <c r="B3282" s="43"/>
      <c r="C3282" s="43"/>
      <c r="D3282" s="85" t="str">
        <f>IFERROR(VLOOKUP(C3282,التكويد!$A$2:$R$1501,5,0),"")</f>
        <v/>
      </c>
      <c r="F3282" s="91" t="str">
        <f t="shared" si="51"/>
        <v/>
      </c>
      <c r="G3282" s="43"/>
      <c r="H3282" s="43"/>
      <c r="I3282" s="43"/>
    </row>
    <row r="3283" spans="1:9" ht="24.95" customHeight="1" thickBot="1">
      <c r="A3283" s="43"/>
      <c r="B3283" s="43"/>
      <c r="C3283" s="43"/>
      <c r="D3283" s="85" t="str">
        <f>IFERROR(VLOOKUP(C3283,التكويد!$A$2:$R$1501,5,0),"")</f>
        <v/>
      </c>
      <c r="F3283" s="91" t="str">
        <f t="shared" si="51"/>
        <v/>
      </c>
      <c r="G3283" s="43"/>
      <c r="H3283" s="43"/>
      <c r="I3283" s="43"/>
    </row>
    <row r="3284" spans="1:9" ht="24.95" customHeight="1" thickBot="1">
      <c r="A3284" s="43"/>
      <c r="B3284" s="43"/>
      <c r="C3284" s="43"/>
      <c r="D3284" s="85" t="str">
        <f>IFERROR(VLOOKUP(C3284,التكويد!$A$2:$R$1501,5,0),"")</f>
        <v/>
      </c>
      <c r="F3284" s="91" t="str">
        <f t="shared" si="51"/>
        <v/>
      </c>
      <c r="G3284" s="43"/>
      <c r="H3284" s="43"/>
      <c r="I3284" s="43"/>
    </row>
    <row r="3285" spans="1:9" ht="24.95" customHeight="1" thickBot="1">
      <c r="A3285" s="43"/>
      <c r="B3285" s="43"/>
      <c r="C3285" s="43"/>
      <c r="D3285" s="85" t="str">
        <f>IFERROR(VLOOKUP(C3285,التكويد!$A$2:$R$1501,5,0),"")</f>
        <v/>
      </c>
      <c r="F3285" s="91" t="str">
        <f t="shared" si="51"/>
        <v/>
      </c>
      <c r="G3285" s="43"/>
      <c r="H3285" s="43"/>
      <c r="I3285" s="43"/>
    </row>
    <row r="3286" spans="1:9" ht="24.95" customHeight="1" thickBot="1">
      <c r="A3286" s="43"/>
      <c r="B3286" s="43"/>
      <c r="C3286" s="43"/>
      <c r="D3286" s="85" t="str">
        <f>IFERROR(VLOOKUP(C3286,التكويد!$A$2:$R$1501,5,0),"")</f>
        <v/>
      </c>
      <c r="F3286" s="91" t="str">
        <f t="shared" si="51"/>
        <v/>
      </c>
      <c r="G3286" s="43"/>
      <c r="H3286" s="43"/>
      <c r="I3286" s="43"/>
    </row>
    <row r="3287" spans="1:9" ht="24.95" customHeight="1" thickBot="1">
      <c r="A3287" s="43"/>
      <c r="B3287" s="43"/>
      <c r="C3287" s="43"/>
      <c r="D3287" s="85" t="str">
        <f>IFERROR(VLOOKUP(C3287,التكويد!$A$2:$R$1501,5,0),"")</f>
        <v/>
      </c>
      <c r="F3287" s="91" t="str">
        <f t="shared" si="51"/>
        <v/>
      </c>
      <c r="G3287" s="43"/>
      <c r="H3287" s="43"/>
      <c r="I3287" s="43"/>
    </row>
    <row r="3288" spans="1:9" ht="24.95" customHeight="1" thickBot="1">
      <c r="A3288" s="43"/>
      <c r="B3288" s="43"/>
      <c r="C3288" s="43"/>
      <c r="D3288" s="85" t="str">
        <f>IFERROR(VLOOKUP(C3288,التكويد!$A$2:$R$1501,5,0),"")</f>
        <v/>
      </c>
      <c r="F3288" s="91" t="str">
        <f t="shared" si="51"/>
        <v/>
      </c>
      <c r="G3288" s="43"/>
      <c r="H3288" s="43"/>
      <c r="I3288" s="43"/>
    </row>
    <row r="3289" spans="1:9" ht="24.95" customHeight="1" thickBot="1">
      <c r="A3289" s="43"/>
      <c r="B3289" s="43"/>
      <c r="C3289" s="43"/>
      <c r="D3289" s="85" t="str">
        <f>IFERROR(VLOOKUP(C3289,التكويد!$A$2:$R$1501,5,0),"")</f>
        <v/>
      </c>
      <c r="F3289" s="91" t="str">
        <f t="shared" si="51"/>
        <v/>
      </c>
      <c r="G3289" s="43"/>
      <c r="H3289" s="43"/>
      <c r="I3289" s="43"/>
    </row>
    <row r="3290" spans="1:9" ht="24.95" customHeight="1" thickBot="1">
      <c r="A3290" s="43"/>
      <c r="B3290" s="43"/>
      <c r="C3290" s="43"/>
      <c r="D3290" s="85" t="str">
        <f>IFERROR(VLOOKUP(C3290,التكويد!$A$2:$R$1501,5,0),"")</f>
        <v/>
      </c>
      <c r="F3290" s="91" t="str">
        <f t="shared" si="51"/>
        <v/>
      </c>
      <c r="G3290" s="43"/>
      <c r="H3290" s="43"/>
      <c r="I3290" s="43"/>
    </row>
    <row r="3291" spans="1:9" ht="24.95" customHeight="1" thickBot="1">
      <c r="A3291" s="43"/>
      <c r="B3291" s="43"/>
      <c r="C3291" s="43"/>
      <c r="D3291" s="85" t="str">
        <f>IFERROR(VLOOKUP(C3291,التكويد!$A$2:$R$1501,5,0),"")</f>
        <v/>
      </c>
      <c r="F3291" s="91" t="str">
        <f t="shared" si="51"/>
        <v/>
      </c>
      <c r="G3291" s="43"/>
      <c r="H3291" s="43"/>
      <c r="I3291" s="43"/>
    </row>
    <row r="3292" spans="1:9" ht="24.95" customHeight="1" thickBot="1">
      <c r="A3292" s="43"/>
      <c r="B3292" s="43"/>
      <c r="C3292" s="43"/>
      <c r="D3292" s="85" t="str">
        <f>IFERROR(VLOOKUP(C3292,التكويد!$A$2:$R$1501,5,0),"")</f>
        <v/>
      </c>
      <c r="F3292" s="91" t="str">
        <f t="shared" si="51"/>
        <v/>
      </c>
      <c r="G3292" s="43"/>
      <c r="H3292" s="43"/>
      <c r="I3292" s="43"/>
    </row>
    <row r="3293" spans="1:9" ht="24.95" customHeight="1" thickBot="1">
      <c r="A3293" s="43"/>
      <c r="B3293" s="43"/>
      <c r="C3293" s="43"/>
      <c r="D3293" s="85" t="str">
        <f>IFERROR(VLOOKUP(C3293,التكويد!$A$2:$R$1501,5,0),"")</f>
        <v/>
      </c>
      <c r="F3293" s="91" t="str">
        <f t="shared" si="51"/>
        <v/>
      </c>
      <c r="G3293" s="43"/>
      <c r="H3293" s="43"/>
      <c r="I3293" s="43"/>
    </row>
    <row r="3294" spans="1:9" ht="24.95" customHeight="1" thickBot="1">
      <c r="A3294" s="43"/>
      <c r="B3294" s="43"/>
      <c r="C3294" s="43"/>
      <c r="D3294" s="85" t="str">
        <f>IFERROR(VLOOKUP(C3294,التكويد!$A$2:$R$1501,5,0),"")</f>
        <v/>
      </c>
      <c r="F3294" s="91" t="str">
        <f t="shared" si="51"/>
        <v/>
      </c>
      <c r="G3294" s="43"/>
      <c r="H3294" s="43"/>
      <c r="I3294" s="43"/>
    </row>
    <row r="3295" spans="1:9" ht="24.95" customHeight="1" thickBot="1">
      <c r="A3295" s="43"/>
      <c r="B3295" s="43"/>
      <c r="C3295" s="43"/>
      <c r="D3295" s="85" t="str">
        <f>IFERROR(VLOOKUP(C3295,التكويد!$A$2:$R$1501,5,0),"")</f>
        <v/>
      </c>
      <c r="F3295" s="91" t="str">
        <f t="shared" si="51"/>
        <v/>
      </c>
      <c r="G3295" s="43"/>
      <c r="H3295" s="43"/>
      <c r="I3295" s="43"/>
    </row>
    <row r="3296" spans="1:9" ht="24.95" customHeight="1" thickBot="1">
      <c r="A3296" s="43"/>
      <c r="B3296" s="43"/>
      <c r="C3296" s="43"/>
      <c r="D3296" s="85" t="str">
        <f>IFERROR(VLOOKUP(C3296,التكويد!$A$2:$R$1501,5,0),"")</f>
        <v/>
      </c>
      <c r="F3296" s="91" t="str">
        <f t="shared" si="51"/>
        <v/>
      </c>
      <c r="G3296" s="43"/>
      <c r="H3296" s="43"/>
      <c r="I3296" s="43"/>
    </row>
    <row r="3297" spans="1:9" ht="24.95" customHeight="1" thickBot="1">
      <c r="A3297" s="43"/>
      <c r="B3297" s="43"/>
      <c r="C3297" s="43"/>
      <c r="D3297" s="85" t="str">
        <f>IFERROR(VLOOKUP(C3297,التكويد!$A$2:$R$1501,5,0),"")</f>
        <v/>
      </c>
      <c r="F3297" s="91" t="str">
        <f t="shared" si="51"/>
        <v/>
      </c>
      <c r="G3297" s="43"/>
      <c r="H3297" s="43"/>
      <c r="I3297" s="43"/>
    </row>
    <row r="3298" spans="1:9" ht="24.95" customHeight="1" thickBot="1">
      <c r="A3298" s="43"/>
      <c r="B3298" s="43"/>
      <c r="C3298" s="43"/>
      <c r="D3298" s="85" t="str">
        <f>IFERROR(VLOOKUP(C3298,التكويد!$A$2:$R$1501,5,0),"")</f>
        <v/>
      </c>
      <c r="F3298" s="91" t="str">
        <f t="shared" si="51"/>
        <v/>
      </c>
      <c r="G3298" s="43"/>
      <c r="H3298" s="43"/>
      <c r="I3298" s="43"/>
    </row>
    <row r="3299" spans="1:9" ht="24.95" customHeight="1" thickBot="1">
      <c r="A3299" s="43"/>
      <c r="B3299" s="43"/>
      <c r="C3299" s="43"/>
      <c r="D3299" s="85" t="str">
        <f>IFERROR(VLOOKUP(C3299,التكويد!$A$2:$R$1501,5,0),"")</f>
        <v/>
      </c>
      <c r="F3299" s="91" t="str">
        <f t="shared" si="51"/>
        <v/>
      </c>
      <c r="G3299" s="43"/>
      <c r="H3299" s="43"/>
      <c r="I3299" s="43"/>
    </row>
    <row r="3300" spans="1:9" ht="24.95" customHeight="1" thickBot="1">
      <c r="A3300" s="43"/>
      <c r="B3300" s="43"/>
      <c r="C3300" s="43"/>
      <c r="D3300" s="85" t="str">
        <f>IFERROR(VLOOKUP(C3300,التكويد!$A$2:$R$1501,5,0),"")</f>
        <v/>
      </c>
      <c r="F3300" s="91" t="str">
        <f t="shared" si="51"/>
        <v/>
      </c>
      <c r="G3300" s="43"/>
      <c r="H3300" s="43"/>
      <c r="I3300" s="43"/>
    </row>
    <row r="3301" spans="1:9" ht="24.95" customHeight="1" thickBot="1">
      <c r="A3301" s="43"/>
      <c r="B3301" s="43"/>
      <c r="C3301" s="43"/>
      <c r="D3301" s="85" t="str">
        <f>IFERROR(VLOOKUP(C3301,التكويد!$A$2:$R$1501,5,0),"")</f>
        <v/>
      </c>
      <c r="F3301" s="91" t="str">
        <f t="shared" si="51"/>
        <v/>
      </c>
      <c r="G3301" s="43"/>
      <c r="H3301" s="43"/>
      <c r="I3301" s="43"/>
    </row>
    <row r="3302" spans="1:9" ht="24.95" customHeight="1" thickBot="1">
      <c r="A3302" s="43"/>
      <c r="B3302" s="43"/>
      <c r="C3302" s="43"/>
      <c r="D3302" s="85" t="str">
        <f>IFERROR(VLOOKUP(C3302,التكويد!$A$2:$R$1501,5,0),"")</f>
        <v/>
      </c>
      <c r="F3302" s="91" t="str">
        <f t="shared" si="51"/>
        <v/>
      </c>
      <c r="G3302" s="43"/>
      <c r="H3302" s="43"/>
      <c r="I3302" s="43"/>
    </row>
    <row r="3303" spans="1:9" ht="24.95" customHeight="1" thickBot="1">
      <c r="A3303" s="43"/>
      <c r="B3303" s="43"/>
      <c r="C3303" s="43"/>
      <c r="D3303" s="85" t="str">
        <f>IFERROR(VLOOKUP(C3303,التكويد!$A$2:$R$1501,5,0),"")</f>
        <v/>
      </c>
      <c r="F3303" s="91" t="str">
        <f t="shared" si="51"/>
        <v/>
      </c>
      <c r="G3303" s="43"/>
      <c r="H3303" s="43"/>
      <c r="I3303" s="43"/>
    </row>
    <row r="3304" spans="1:9" ht="24.95" customHeight="1" thickBot="1">
      <c r="A3304" s="43"/>
      <c r="B3304" s="43"/>
      <c r="C3304" s="43"/>
      <c r="D3304" s="85" t="str">
        <f>IFERROR(VLOOKUP(C3304,التكويد!$A$2:$R$1501,5,0),"")</f>
        <v/>
      </c>
      <c r="F3304" s="91" t="str">
        <f t="shared" si="51"/>
        <v/>
      </c>
      <c r="G3304" s="43"/>
      <c r="H3304" s="43"/>
      <c r="I3304" s="43"/>
    </row>
    <row r="3305" spans="1:9" ht="24.95" customHeight="1" thickBot="1">
      <c r="A3305" s="43"/>
      <c r="B3305" s="43"/>
      <c r="C3305" s="43"/>
      <c r="D3305" s="85" t="str">
        <f>IFERROR(VLOOKUP(C3305,التكويد!$A$2:$R$1501,5,0),"")</f>
        <v/>
      </c>
      <c r="F3305" s="91" t="str">
        <f t="shared" si="51"/>
        <v/>
      </c>
      <c r="G3305" s="43"/>
      <c r="H3305" s="43"/>
      <c r="I3305" s="43"/>
    </row>
    <row r="3306" spans="1:9" ht="24.95" customHeight="1" thickBot="1">
      <c r="A3306" s="43"/>
      <c r="B3306" s="43"/>
      <c r="C3306" s="43"/>
      <c r="D3306" s="85" t="str">
        <f>IFERROR(VLOOKUP(C3306,التكويد!$A$2:$R$1501,5,0),"")</f>
        <v/>
      </c>
      <c r="F3306" s="91" t="str">
        <f t="shared" si="51"/>
        <v/>
      </c>
      <c r="G3306" s="43"/>
      <c r="H3306" s="43"/>
      <c r="I3306" s="43"/>
    </row>
    <row r="3307" spans="1:9" ht="24.95" customHeight="1" thickBot="1">
      <c r="A3307" s="43"/>
      <c r="B3307" s="43"/>
      <c r="C3307" s="43"/>
      <c r="D3307" s="85" t="str">
        <f>IFERROR(VLOOKUP(C3307,التكويد!$A$2:$R$1501,5,0),"")</f>
        <v/>
      </c>
      <c r="F3307" s="91" t="str">
        <f t="shared" si="51"/>
        <v/>
      </c>
      <c r="G3307" s="43"/>
      <c r="H3307" s="43"/>
      <c r="I3307" s="43"/>
    </row>
    <row r="3308" spans="1:9" ht="24.95" customHeight="1" thickBot="1">
      <c r="A3308" s="43"/>
      <c r="B3308" s="43"/>
      <c r="C3308" s="43"/>
      <c r="D3308" s="85" t="str">
        <f>IFERROR(VLOOKUP(C3308,التكويد!$A$2:$R$1501,5,0),"")</f>
        <v/>
      </c>
      <c r="F3308" s="91" t="str">
        <f t="shared" si="51"/>
        <v/>
      </c>
      <c r="G3308" s="43"/>
      <c r="H3308" s="43"/>
      <c r="I3308" s="43"/>
    </row>
    <row r="3309" spans="1:9" ht="24.95" customHeight="1" thickBot="1">
      <c r="A3309" s="43"/>
      <c r="B3309" s="43"/>
      <c r="C3309" s="43"/>
      <c r="D3309" s="85" t="str">
        <f>IFERROR(VLOOKUP(C3309,التكويد!$A$2:$R$1501,5,0),"")</f>
        <v/>
      </c>
      <c r="F3309" s="91" t="str">
        <f t="shared" si="51"/>
        <v/>
      </c>
      <c r="G3309" s="43"/>
      <c r="H3309" s="43"/>
      <c r="I3309" s="43"/>
    </row>
    <row r="3310" spans="1:9" ht="24.95" customHeight="1" thickBot="1">
      <c r="A3310" s="43"/>
      <c r="B3310" s="43"/>
      <c r="C3310" s="43"/>
      <c r="D3310" s="85" t="str">
        <f>IFERROR(VLOOKUP(C3310,التكويد!$A$2:$R$1501,5,0),"")</f>
        <v/>
      </c>
      <c r="F3310" s="91" t="str">
        <f t="shared" si="51"/>
        <v/>
      </c>
      <c r="G3310" s="43"/>
      <c r="H3310" s="43"/>
      <c r="I3310" s="43"/>
    </row>
    <row r="3311" spans="1:9" ht="24.95" customHeight="1" thickBot="1">
      <c r="A3311" s="43"/>
      <c r="B3311" s="43"/>
      <c r="C3311" s="43"/>
      <c r="D3311" s="85" t="str">
        <f>IFERROR(VLOOKUP(C3311,التكويد!$A$2:$R$1501,5,0),"")</f>
        <v/>
      </c>
      <c r="F3311" s="91" t="str">
        <f t="shared" si="51"/>
        <v/>
      </c>
      <c r="G3311" s="43"/>
      <c r="H3311" s="43"/>
      <c r="I3311" s="43"/>
    </row>
    <row r="3312" spans="1:9" ht="24.95" customHeight="1" thickBot="1">
      <c r="A3312" s="43"/>
      <c r="B3312" s="43"/>
      <c r="C3312" s="43"/>
      <c r="D3312" s="85" t="str">
        <f>IFERROR(VLOOKUP(C3312,التكويد!$A$2:$R$1501,5,0),"")</f>
        <v/>
      </c>
      <c r="F3312" s="91" t="str">
        <f t="shared" si="51"/>
        <v/>
      </c>
      <c r="G3312" s="43"/>
      <c r="H3312" s="43"/>
      <c r="I3312" s="43"/>
    </row>
    <row r="3313" spans="1:9" ht="24.95" customHeight="1" thickBot="1">
      <c r="A3313" s="43"/>
      <c r="B3313" s="43"/>
      <c r="C3313" s="43"/>
      <c r="D3313" s="85" t="str">
        <f>IFERROR(VLOOKUP(C3313,التكويد!$A$2:$R$1501,5,0),"")</f>
        <v/>
      </c>
      <c r="F3313" s="91" t="str">
        <f t="shared" si="51"/>
        <v/>
      </c>
      <c r="G3313" s="43"/>
      <c r="H3313" s="43"/>
      <c r="I3313" s="43"/>
    </row>
    <row r="3314" spans="1:9" ht="24.95" customHeight="1" thickBot="1">
      <c r="A3314" s="43"/>
      <c r="B3314" s="43"/>
      <c r="C3314" s="43"/>
      <c r="D3314" s="85" t="str">
        <f>IFERROR(VLOOKUP(C3314,التكويد!$A$2:$R$1501,5,0),"")</f>
        <v/>
      </c>
      <c r="F3314" s="91" t="str">
        <f t="shared" si="51"/>
        <v/>
      </c>
      <c r="G3314" s="43"/>
      <c r="H3314" s="43"/>
      <c r="I3314" s="43"/>
    </row>
    <row r="3315" spans="1:9" ht="24.95" customHeight="1" thickBot="1">
      <c r="A3315" s="43"/>
      <c r="B3315" s="43"/>
      <c r="C3315" s="43"/>
      <c r="D3315" s="85" t="str">
        <f>IFERROR(VLOOKUP(C3315,التكويد!$A$2:$R$1501,5,0),"")</f>
        <v/>
      </c>
      <c r="F3315" s="91" t="str">
        <f t="shared" si="51"/>
        <v/>
      </c>
      <c r="G3315" s="43"/>
      <c r="H3315" s="43"/>
      <c r="I3315" s="43"/>
    </row>
    <row r="3316" spans="1:9" ht="24.95" customHeight="1" thickBot="1">
      <c r="A3316" s="43"/>
      <c r="B3316" s="43"/>
      <c r="C3316" s="43"/>
      <c r="D3316" s="85" t="str">
        <f>IFERROR(VLOOKUP(C3316,التكويد!$A$2:$R$1501,5,0),"")</f>
        <v/>
      </c>
      <c r="F3316" s="91" t="str">
        <f t="shared" si="51"/>
        <v/>
      </c>
      <c r="G3316" s="43"/>
      <c r="H3316" s="43"/>
      <c r="I3316" s="43"/>
    </row>
    <row r="3317" spans="1:9" ht="24.95" customHeight="1" thickBot="1">
      <c r="A3317" s="43"/>
      <c r="B3317" s="43"/>
      <c r="C3317" s="43"/>
      <c r="D3317" s="85" t="str">
        <f>IFERROR(VLOOKUP(C3317,التكويد!$A$2:$R$1501,5,0),"")</f>
        <v/>
      </c>
      <c r="F3317" s="91" t="str">
        <f t="shared" si="51"/>
        <v/>
      </c>
      <c r="G3317" s="43"/>
      <c r="H3317" s="43"/>
      <c r="I3317" s="43"/>
    </row>
    <row r="3318" spans="1:9" ht="24.95" customHeight="1" thickBot="1">
      <c r="A3318" s="43"/>
      <c r="B3318" s="43"/>
      <c r="C3318" s="43"/>
      <c r="D3318" s="85" t="str">
        <f>IFERROR(VLOOKUP(C3318,التكويد!$A$2:$R$1501,5,0),"")</f>
        <v/>
      </c>
      <c r="F3318" s="91" t="str">
        <f t="shared" si="51"/>
        <v/>
      </c>
      <c r="G3318" s="43"/>
      <c r="H3318" s="43"/>
      <c r="I3318" s="43"/>
    </row>
    <row r="3319" spans="1:9" ht="24.95" customHeight="1" thickBot="1">
      <c r="A3319" s="43"/>
      <c r="B3319" s="43"/>
      <c r="C3319" s="43"/>
      <c r="D3319" s="85" t="str">
        <f>IFERROR(VLOOKUP(C3319,التكويد!$A$2:$R$1501,5,0),"")</f>
        <v/>
      </c>
      <c r="F3319" s="91" t="str">
        <f t="shared" si="51"/>
        <v/>
      </c>
      <c r="G3319" s="43"/>
      <c r="H3319" s="43"/>
      <c r="I3319" s="43"/>
    </row>
    <row r="3320" spans="1:9" ht="24.95" customHeight="1" thickBot="1">
      <c r="A3320" s="43"/>
      <c r="B3320" s="43"/>
      <c r="C3320" s="43"/>
      <c r="D3320" s="85" t="str">
        <f>IFERROR(VLOOKUP(C3320,التكويد!$A$2:$R$1501,5,0),"")</f>
        <v/>
      </c>
      <c r="F3320" s="91" t="str">
        <f t="shared" si="51"/>
        <v/>
      </c>
      <c r="G3320" s="43"/>
      <c r="H3320" s="43"/>
      <c r="I3320" s="43"/>
    </row>
    <row r="3321" spans="1:9" ht="24.95" customHeight="1" thickBot="1">
      <c r="A3321" s="43"/>
      <c r="B3321" s="43"/>
      <c r="C3321" s="43"/>
      <c r="D3321" s="85" t="str">
        <f>IFERROR(VLOOKUP(C3321,التكويد!$A$2:$R$1501,5,0),"")</f>
        <v/>
      </c>
      <c r="F3321" s="91" t="str">
        <f t="shared" si="51"/>
        <v/>
      </c>
      <c r="G3321" s="43"/>
      <c r="H3321" s="43"/>
      <c r="I3321" s="43"/>
    </row>
    <row r="3322" spans="1:9" ht="24.95" customHeight="1" thickBot="1">
      <c r="A3322" s="43"/>
      <c r="B3322" s="43"/>
      <c r="C3322" s="43"/>
      <c r="D3322" s="85" t="str">
        <f>IFERROR(VLOOKUP(C3322,التكويد!$A$2:$R$1501,5,0),"")</f>
        <v/>
      </c>
      <c r="F3322" s="91" t="str">
        <f t="shared" si="51"/>
        <v/>
      </c>
      <c r="G3322" s="43"/>
      <c r="H3322" s="43"/>
      <c r="I3322" s="43"/>
    </row>
    <row r="3323" spans="1:9" ht="24.95" customHeight="1" thickBot="1">
      <c r="A3323" s="43"/>
      <c r="B3323" s="43"/>
      <c r="C3323" s="43"/>
      <c r="D3323" s="85" t="str">
        <f>IFERROR(VLOOKUP(C3323,التكويد!$A$2:$R$1501,5,0),"")</f>
        <v/>
      </c>
      <c r="F3323" s="91" t="str">
        <f t="shared" si="51"/>
        <v/>
      </c>
      <c r="G3323" s="43"/>
      <c r="H3323" s="43"/>
      <c r="I3323" s="43"/>
    </row>
    <row r="3324" spans="1:9" ht="24.95" customHeight="1" thickBot="1">
      <c r="A3324" s="43"/>
      <c r="B3324" s="43"/>
      <c r="C3324" s="43"/>
      <c r="D3324" s="85" t="str">
        <f>IFERROR(VLOOKUP(C3324,التكويد!$A$2:$R$1501,5,0),"")</f>
        <v/>
      </c>
      <c r="F3324" s="91" t="str">
        <f t="shared" si="51"/>
        <v/>
      </c>
      <c r="G3324" s="43"/>
      <c r="H3324" s="43"/>
      <c r="I3324" s="43"/>
    </row>
    <row r="3325" spans="1:9" ht="24.95" customHeight="1" thickBot="1">
      <c r="A3325" s="43"/>
      <c r="B3325" s="43"/>
      <c r="C3325" s="43"/>
      <c r="D3325" s="85" t="str">
        <f>IFERROR(VLOOKUP(C3325,التكويد!$A$2:$R$1501,5,0),"")</f>
        <v/>
      </c>
      <c r="F3325" s="91" t="str">
        <f t="shared" si="51"/>
        <v/>
      </c>
      <c r="G3325" s="43"/>
      <c r="H3325" s="43"/>
      <c r="I3325" s="43"/>
    </row>
    <row r="3326" spans="1:9" ht="24.95" customHeight="1" thickBot="1">
      <c r="A3326" s="43"/>
      <c r="B3326" s="43"/>
      <c r="C3326" s="43"/>
      <c r="D3326" s="85" t="str">
        <f>IFERROR(VLOOKUP(C3326,التكويد!$A$2:$R$1501,5,0),"")</f>
        <v/>
      </c>
      <c r="F3326" s="91" t="str">
        <f t="shared" si="51"/>
        <v/>
      </c>
      <c r="G3326" s="43"/>
      <c r="H3326" s="43"/>
      <c r="I3326" s="43"/>
    </row>
    <row r="3327" spans="1:9" ht="24.95" customHeight="1" thickBot="1">
      <c r="A3327" s="43"/>
      <c r="B3327" s="43"/>
      <c r="C3327" s="43"/>
      <c r="D3327" s="85" t="str">
        <f>IFERROR(VLOOKUP(C3327,التكويد!$A$2:$R$1501,5,0),"")</f>
        <v/>
      </c>
      <c r="F3327" s="91" t="str">
        <f t="shared" si="51"/>
        <v/>
      </c>
      <c r="G3327" s="43"/>
      <c r="H3327" s="43"/>
      <c r="I3327" s="43"/>
    </row>
    <row r="3328" spans="1:9" ht="24.95" customHeight="1" thickBot="1">
      <c r="A3328" s="43"/>
      <c r="B3328" s="43"/>
      <c r="C3328" s="43"/>
      <c r="D3328" s="85" t="str">
        <f>IFERROR(VLOOKUP(C3328,التكويد!$A$2:$R$1501,5,0),"")</f>
        <v/>
      </c>
      <c r="F3328" s="91" t="str">
        <f t="shared" si="51"/>
        <v/>
      </c>
      <c r="G3328" s="43"/>
      <c r="H3328" s="43"/>
      <c r="I3328" s="43"/>
    </row>
    <row r="3329" spans="1:9" ht="24.95" customHeight="1" thickBot="1">
      <c r="A3329" s="43"/>
      <c r="B3329" s="43"/>
      <c r="C3329" s="43"/>
      <c r="D3329" s="85" t="str">
        <f>IFERROR(VLOOKUP(C3329,التكويد!$A$2:$R$1501,5,0),"")</f>
        <v/>
      </c>
      <c r="F3329" s="91" t="str">
        <f t="shared" si="51"/>
        <v/>
      </c>
      <c r="G3329" s="43"/>
      <c r="H3329" s="43"/>
      <c r="I3329" s="43"/>
    </row>
    <row r="3330" spans="1:9" ht="24.95" customHeight="1" thickBot="1">
      <c r="A3330" s="43"/>
      <c r="B3330" s="43"/>
      <c r="C3330" s="43"/>
      <c r="D3330" s="85" t="str">
        <f>IFERROR(VLOOKUP(C3330,التكويد!$A$2:$R$1501,5,0),"")</f>
        <v/>
      </c>
      <c r="F3330" s="91" t="str">
        <f t="shared" ref="F3330:F3393" si="52">IFERROR(SUM(E3330/G3330),"")</f>
        <v/>
      </c>
      <c r="G3330" s="43"/>
      <c r="H3330" s="43"/>
      <c r="I3330" s="43"/>
    </row>
    <row r="3331" spans="1:9" ht="24.95" customHeight="1" thickBot="1">
      <c r="A3331" s="43"/>
      <c r="B3331" s="43"/>
      <c r="C3331" s="43"/>
      <c r="D3331" s="85" t="str">
        <f>IFERROR(VLOOKUP(C3331,التكويد!$A$2:$R$1501,5,0),"")</f>
        <v/>
      </c>
      <c r="F3331" s="91" t="str">
        <f t="shared" si="52"/>
        <v/>
      </c>
      <c r="G3331" s="43"/>
      <c r="H3331" s="43"/>
      <c r="I3331" s="43"/>
    </row>
    <row r="3332" spans="1:9" ht="24.95" customHeight="1" thickBot="1">
      <c r="A3332" s="43"/>
      <c r="B3332" s="43"/>
      <c r="C3332" s="43"/>
      <c r="D3332" s="85" t="str">
        <f>IFERROR(VLOOKUP(C3332,التكويد!$A$2:$R$1501,5,0),"")</f>
        <v/>
      </c>
      <c r="F3332" s="91" t="str">
        <f t="shared" si="52"/>
        <v/>
      </c>
      <c r="G3332" s="43"/>
      <c r="H3332" s="43"/>
      <c r="I3332" s="43"/>
    </row>
    <row r="3333" spans="1:9" ht="24.95" customHeight="1" thickBot="1">
      <c r="A3333" s="43"/>
      <c r="B3333" s="43"/>
      <c r="C3333" s="43"/>
      <c r="D3333" s="85" t="str">
        <f>IFERROR(VLOOKUP(C3333,التكويد!$A$2:$R$1501,5,0),"")</f>
        <v/>
      </c>
      <c r="F3333" s="91" t="str">
        <f t="shared" si="52"/>
        <v/>
      </c>
      <c r="G3333" s="43"/>
      <c r="H3333" s="43"/>
      <c r="I3333" s="43"/>
    </row>
    <row r="3334" spans="1:9" ht="24.95" customHeight="1" thickBot="1">
      <c r="A3334" s="43"/>
      <c r="B3334" s="43"/>
      <c r="C3334" s="43"/>
      <c r="D3334" s="85" t="str">
        <f>IFERROR(VLOOKUP(C3334,التكويد!$A$2:$R$1501,5,0),"")</f>
        <v/>
      </c>
      <c r="F3334" s="91" t="str">
        <f t="shared" si="52"/>
        <v/>
      </c>
      <c r="G3334" s="43"/>
      <c r="H3334" s="43"/>
      <c r="I3334" s="43"/>
    </row>
    <row r="3335" spans="1:9" ht="24.95" customHeight="1" thickBot="1">
      <c r="A3335" s="43"/>
      <c r="B3335" s="43"/>
      <c r="C3335" s="43"/>
      <c r="D3335" s="85" t="str">
        <f>IFERROR(VLOOKUP(C3335,التكويد!$A$2:$R$1501,5,0),"")</f>
        <v/>
      </c>
      <c r="F3335" s="91" t="str">
        <f t="shared" si="52"/>
        <v/>
      </c>
      <c r="G3335" s="43"/>
      <c r="H3335" s="43"/>
      <c r="I3335" s="43"/>
    </row>
    <row r="3336" spans="1:9" ht="24.95" customHeight="1" thickBot="1">
      <c r="A3336" s="43"/>
      <c r="B3336" s="43"/>
      <c r="C3336" s="43"/>
      <c r="D3336" s="85" t="str">
        <f>IFERROR(VLOOKUP(C3336,التكويد!$A$2:$R$1501,5,0),"")</f>
        <v/>
      </c>
      <c r="F3336" s="91" t="str">
        <f t="shared" si="52"/>
        <v/>
      </c>
      <c r="G3336" s="43"/>
      <c r="H3336" s="43"/>
      <c r="I3336" s="43"/>
    </row>
    <row r="3337" spans="1:9" ht="24.95" customHeight="1" thickBot="1">
      <c r="A3337" s="43"/>
      <c r="B3337" s="43"/>
      <c r="C3337" s="43"/>
      <c r="D3337" s="85" t="str">
        <f>IFERROR(VLOOKUP(C3337,التكويد!$A$2:$R$1501,5,0),"")</f>
        <v/>
      </c>
      <c r="F3337" s="91" t="str">
        <f t="shared" si="52"/>
        <v/>
      </c>
      <c r="G3337" s="43"/>
      <c r="H3337" s="43"/>
      <c r="I3337" s="43"/>
    </row>
    <row r="3338" spans="1:9" ht="24.95" customHeight="1" thickBot="1">
      <c r="A3338" s="43"/>
      <c r="B3338" s="43"/>
      <c r="C3338" s="43"/>
      <c r="D3338" s="85" t="str">
        <f>IFERROR(VLOOKUP(C3338,التكويد!$A$2:$R$1501,5,0),"")</f>
        <v/>
      </c>
      <c r="F3338" s="91" t="str">
        <f t="shared" si="52"/>
        <v/>
      </c>
      <c r="G3338" s="43"/>
      <c r="H3338" s="43"/>
      <c r="I3338" s="43"/>
    </row>
    <row r="3339" spans="1:9" ht="24.95" customHeight="1" thickBot="1">
      <c r="A3339" s="43"/>
      <c r="B3339" s="43"/>
      <c r="C3339" s="43"/>
      <c r="D3339" s="85" t="str">
        <f>IFERROR(VLOOKUP(C3339,التكويد!$A$2:$R$1501,5,0),"")</f>
        <v/>
      </c>
      <c r="F3339" s="91" t="str">
        <f t="shared" si="52"/>
        <v/>
      </c>
      <c r="G3339" s="43"/>
      <c r="H3339" s="43"/>
      <c r="I3339" s="43"/>
    </row>
    <row r="3340" spans="1:9" ht="24.95" customHeight="1" thickBot="1">
      <c r="A3340" s="43"/>
      <c r="B3340" s="43"/>
      <c r="C3340" s="43"/>
      <c r="D3340" s="85" t="str">
        <f>IFERROR(VLOOKUP(C3340,التكويد!$A$2:$R$1501,5,0),"")</f>
        <v/>
      </c>
      <c r="F3340" s="91" t="str">
        <f t="shared" si="52"/>
        <v/>
      </c>
      <c r="G3340" s="43"/>
      <c r="H3340" s="43"/>
      <c r="I3340" s="43"/>
    </row>
    <row r="3341" spans="1:9" ht="24.95" customHeight="1" thickBot="1">
      <c r="A3341" s="43"/>
      <c r="B3341" s="43"/>
      <c r="C3341" s="43"/>
      <c r="D3341" s="85" t="str">
        <f>IFERROR(VLOOKUP(C3341,التكويد!$A$2:$R$1501,5,0),"")</f>
        <v/>
      </c>
      <c r="F3341" s="91" t="str">
        <f t="shared" si="52"/>
        <v/>
      </c>
      <c r="G3341" s="43"/>
      <c r="H3341" s="43"/>
      <c r="I3341" s="43"/>
    </row>
    <row r="3342" spans="1:9" ht="24.95" customHeight="1" thickBot="1">
      <c r="A3342" s="43"/>
      <c r="B3342" s="43"/>
      <c r="C3342" s="43"/>
      <c r="D3342" s="85" t="str">
        <f>IFERROR(VLOOKUP(C3342,التكويد!$A$2:$R$1501,5,0),"")</f>
        <v/>
      </c>
      <c r="F3342" s="91" t="str">
        <f t="shared" si="52"/>
        <v/>
      </c>
      <c r="G3342" s="43"/>
      <c r="H3342" s="43"/>
      <c r="I3342" s="43"/>
    </row>
    <row r="3343" spans="1:9" ht="24.95" customHeight="1" thickBot="1">
      <c r="A3343" s="43"/>
      <c r="B3343" s="43"/>
      <c r="C3343" s="43"/>
      <c r="D3343" s="85" t="str">
        <f>IFERROR(VLOOKUP(C3343,التكويد!$A$2:$R$1501,5,0),"")</f>
        <v/>
      </c>
      <c r="F3343" s="91" t="str">
        <f t="shared" si="52"/>
        <v/>
      </c>
      <c r="G3343" s="43"/>
      <c r="H3343" s="43"/>
      <c r="I3343" s="43"/>
    </row>
    <row r="3344" spans="1:9" ht="24.95" customHeight="1" thickBot="1">
      <c r="A3344" s="43"/>
      <c r="B3344" s="43"/>
      <c r="C3344" s="43"/>
      <c r="D3344" s="85" t="str">
        <f>IFERROR(VLOOKUP(C3344,التكويد!$A$2:$R$1501,5,0),"")</f>
        <v/>
      </c>
      <c r="F3344" s="91" t="str">
        <f t="shared" si="52"/>
        <v/>
      </c>
      <c r="G3344" s="43"/>
      <c r="H3344" s="43"/>
      <c r="I3344" s="43"/>
    </row>
    <row r="3345" spans="1:9" ht="24.95" customHeight="1" thickBot="1">
      <c r="A3345" s="43"/>
      <c r="B3345" s="43"/>
      <c r="C3345" s="43"/>
      <c r="D3345" s="85" t="str">
        <f>IFERROR(VLOOKUP(C3345,التكويد!$A$2:$R$1501,5,0),"")</f>
        <v/>
      </c>
      <c r="F3345" s="91" t="str">
        <f t="shared" si="52"/>
        <v/>
      </c>
      <c r="G3345" s="43"/>
      <c r="H3345" s="43"/>
      <c r="I3345" s="43"/>
    </row>
    <row r="3346" spans="1:9" ht="24.95" customHeight="1" thickBot="1">
      <c r="A3346" s="43"/>
      <c r="B3346" s="43"/>
      <c r="C3346" s="43"/>
      <c r="D3346" s="85" t="str">
        <f>IFERROR(VLOOKUP(C3346,التكويد!$A$2:$R$1501,5,0),"")</f>
        <v/>
      </c>
      <c r="F3346" s="91" t="str">
        <f t="shared" si="52"/>
        <v/>
      </c>
      <c r="G3346" s="43"/>
      <c r="H3346" s="43"/>
      <c r="I3346" s="43"/>
    </row>
    <row r="3347" spans="1:9" ht="24.95" customHeight="1" thickBot="1">
      <c r="A3347" s="43"/>
      <c r="B3347" s="43"/>
      <c r="C3347" s="43"/>
      <c r="D3347" s="85" t="str">
        <f>IFERROR(VLOOKUP(C3347,التكويد!$A$2:$R$1501,5,0),"")</f>
        <v/>
      </c>
      <c r="F3347" s="91" t="str">
        <f t="shared" si="52"/>
        <v/>
      </c>
      <c r="G3347" s="43"/>
      <c r="H3347" s="43"/>
      <c r="I3347" s="43"/>
    </row>
    <row r="3348" spans="1:9" ht="24.95" customHeight="1" thickBot="1">
      <c r="A3348" s="43"/>
      <c r="B3348" s="43"/>
      <c r="C3348" s="43"/>
      <c r="D3348" s="85" t="str">
        <f>IFERROR(VLOOKUP(C3348,التكويد!$A$2:$R$1501,5,0),"")</f>
        <v/>
      </c>
      <c r="F3348" s="91" t="str">
        <f t="shared" si="52"/>
        <v/>
      </c>
      <c r="G3348" s="43"/>
      <c r="H3348" s="43"/>
      <c r="I3348" s="43"/>
    </row>
    <row r="3349" spans="1:9" ht="24.95" customHeight="1" thickBot="1">
      <c r="A3349" s="43"/>
      <c r="B3349" s="43"/>
      <c r="C3349" s="43"/>
      <c r="D3349" s="85" t="str">
        <f>IFERROR(VLOOKUP(C3349,التكويد!$A$2:$R$1501,5,0),"")</f>
        <v/>
      </c>
      <c r="F3349" s="91" t="str">
        <f t="shared" si="52"/>
        <v/>
      </c>
      <c r="G3349" s="43"/>
      <c r="H3349" s="43"/>
      <c r="I3349" s="43"/>
    </row>
    <row r="3350" spans="1:9" ht="24.95" customHeight="1" thickBot="1">
      <c r="A3350" s="43"/>
      <c r="B3350" s="43"/>
      <c r="C3350" s="43"/>
      <c r="D3350" s="85" t="str">
        <f>IFERROR(VLOOKUP(C3350,التكويد!$A$2:$R$1501,5,0),"")</f>
        <v/>
      </c>
      <c r="F3350" s="91" t="str">
        <f t="shared" si="52"/>
        <v/>
      </c>
      <c r="G3350" s="43"/>
      <c r="H3350" s="43"/>
      <c r="I3350" s="43"/>
    </row>
    <row r="3351" spans="1:9" ht="24.95" customHeight="1" thickBot="1">
      <c r="A3351" s="43"/>
      <c r="B3351" s="43"/>
      <c r="C3351" s="43"/>
      <c r="D3351" s="85" t="str">
        <f>IFERROR(VLOOKUP(C3351,التكويد!$A$2:$R$1501,5,0),"")</f>
        <v/>
      </c>
      <c r="F3351" s="91" t="str">
        <f t="shared" si="52"/>
        <v/>
      </c>
      <c r="G3351" s="43"/>
      <c r="H3351" s="43"/>
      <c r="I3351" s="43"/>
    </row>
    <row r="3352" spans="1:9" ht="24.95" customHeight="1" thickBot="1">
      <c r="A3352" s="43"/>
      <c r="B3352" s="43"/>
      <c r="C3352" s="43"/>
      <c r="D3352" s="85" t="str">
        <f>IFERROR(VLOOKUP(C3352,التكويد!$A$2:$R$1501,5,0),"")</f>
        <v/>
      </c>
      <c r="F3352" s="91" t="str">
        <f t="shared" si="52"/>
        <v/>
      </c>
      <c r="G3352" s="43"/>
      <c r="H3352" s="43"/>
      <c r="I3352" s="43"/>
    </row>
    <row r="3353" spans="1:9" ht="24.95" customHeight="1" thickBot="1">
      <c r="A3353" s="43"/>
      <c r="B3353" s="43"/>
      <c r="C3353" s="43"/>
      <c r="D3353" s="85" t="str">
        <f>IFERROR(VLOOKUP(C3353,التكويد!$A$2:$R$1501,5,0),"")</f>
        <v/>
      </c>
      <c r="F3353" s="91" t="str">
        <f t="shared" si="52"/>
        <v/>
      </c>
      <c r="G3353" s="43"/>
      <c r="H3353" s="43"/>
      <c r="I3353" s="43"/>
    </row>
    <row r="3354" spans="1:9" ht="24.95" customHeight="1" thickBot="1">
      <c r="A3354" s="43"/>
      <c r="B3354" s="43"/>
      <c r="C3354" s="43"/>
      <c r="D3354" s="85" t="str">
        <f>IFERROR(VLOOKUP(C3354,التكويد!$A$2:$R$1501,5,0),"")</f>
        <v/>
      </c>
      <c r="F3354" s="91" t="str">
        <f t="shared" si="52"/>
        <v/>
      </c>
      <c r="G3354" s="43"/>
      <c r="H3354" s="43"/>
      <c r="I3354" s="43"/>
    </row>
    <row r="3355" spans="1:9" ht="24.95" customHeight="1" thickBot="1">
      <c r="A3355" s="43"/>
      <c r="B3355" s="43"/>
      <c r="C3355" s="43"/>
      <c r="D3355" s="85" t="str">
        <f>IFERROR(VLOOKUP(C3355,التكويد!$A$2:$R$1501,5,0),"")</f>
        <v/>
      </c>
      <c r="F3355" s="91" t="str">
        <f t="shared" si="52"/>
        <v/>
      </c>
      <c r="G3355" s="43"/>
      <c r="H3355" s="43"/>
      <c r="I3355" s="43"/>
    </row>
    <row r="3356" spans="1:9" ht="24.95" customHeight="1" thickBot="1">
      <c r="A3356" s="43"/>
      <c r="B3356" s="43"/>
      <c r="C3356" s="43"/>
      <c r="D3356" s="85" t="str">
        <f>IFERROR(VLOOKUP(C3356,التكويد!$A$2:$R$1501,5,0),"")</f>
        <v/>
      </c>
      <c r="F3356" s="91" t="str">
        <f t="shared" si="52"/>
        <v/>
      </c>
      <c r="G3356" s="43"/>
      <c r="H3356" s="43"/>
      <c r="I3356" s="43"/>
    </row>
    <row r="3357" spans="1:9" ht="24.95" customHeight="1" thickBot="1">
      <c r="A3357" s="43"/>
      <c r="B3357" s="43"/>
      <c r="C3357" s="43"/>
      <c r="D3357" s="85" t="str">
        <f>IFERROR(VLOOKUP(C3357,التكويد!$A$2:$R$1501,5,0),"")</f>
        <v/>
      </c>
      <c r="F3357" s="91" t="str">
        <f t="shared" si="52"/>
        <v/>
      </c>
      <c r="G3357" s="43"/>
      <c r="H3357" s="43"/>
      <c r="I3357" s="43"/>
    </row>
    <row r="3358" spans="1:9" ht="24.95" customHeight="1" thickBot="1">
      <c r="A3358" s="43"/>
      <c r="B3358" s="43"/>
      <c r="C3358" s="43"/>
      <c r="D3358" s="85" t="str">
        <f>IFERROR(VLOOKUP(C3358,التكويد!$A$2:$R$1501,5,0),"")</f>
        <v/>
      </c>
      <c r="F3358" s="91" t="str">
        <f t="shared" si="52"/>
        <v/>
      </c>
      <c r="G3358" s="43"/>
      <c r="H3358" s="43"/>
      <c r="I3358" s="43"/>
    </row>
    <row r="3359" spans="1:9" ht="24.95" customHeight="1" thickBot="1">
      <c r="A3359" s="43"/>
      <c r="B3359" s="43"/>
      <c r="C3359" s="43"/>
      <c r="D3359" s="85" t="str">
        <f>IFERROR(VLOOKUP(C3359,التكويد!$A$2:$R$1501,5,0),"")</f>
        <v/>
      </c>
      <c r="F3359" s="91" t="str">
        <f t="shared" si="52"/>
        <v/>
      </c>
      <c r="G3359" s="43"/>
      <c r="H3359" s="43"/>
      <c r="I3359" s="43"/>
    </row>
    <row r="3360" spans="1:9" ht="24.95" customHeight="1" thickBot="1">
      <c r="A3360" s="43"/>
      <c r="B3360" s="43"/>
      <c r="C3360" s="43"/>
      <c r="D3360" s="85" t="str">
        <f>IFERROR(VLOOKUP(C3360,التكويد!$A$2:$R$1501,5,0),"")</f>
        <v/>
      </c>
      <c r="F3360" s="91" t="str">
        <f t="shared" si="52"/>
        <v/>
      </c>
      <c r="G3360" s="43"/>
      <c r="H3360" s="43"/>
      <c r="I3360" s="43"/>
    </row>
    <row r="3361" spans="1:9" ht="24.95" customHeight="1" thickBot="1">
      <c r="A3361" s="43"/>
      <c r="B3361" s="43"/>
      <c r="C3361" s="43"/>
      <c r="D3361" s="85" t="str">
        <f>IFERROR(VLOOKUP(C3361,التكويد!$A$2:$R$1501,5,0),"")</f>
        <v/>
      </c>
      <c r="F3361" s="91" t="str">
        <f t="shared" si="52"/>
        <v/>
      </c>
      <c r="G3361" s="43"/>
      <c r="H3361" s="43"/>
      <c r="I3361" s="43"/>
    </row>
    <row r="3362" spans="1:9" ht="24.95" customHeight="1" thickBot="1">
      <c r="A3362" s="43"/>
      <c r="B3362" s="43"/>
      <c r="C3362" s="43"/>
      <c r="D3362" s="85" t="str">
        <f>IFERROR(VLOOKUP(C3362,التكويد!$A$2:$R$1501,5,0),"")</f>
        <v/>
      </c>
      <c r="F3362" s="91" t="str">
        <f t="shared" si="52"/>
        <v/>
      </c>
      <c r="G3362" s="43"/>
      <c r="H3362" s="43"/>
      <c r="I3362" s="43"/>
    </row>
    <row r="3363" spans="1:9" ht="24.95" customHeight="1" thickBot="1">
      <c r="A3363" s="43"/>
      <c r="B3363" s="43"/>
      <c r="C3363" s="43"/>
      <c r="D3363" s="85" t="str">
        <f>IFERROR(VLOOKUP(C3363,التكويد!$A$2:$R$1501,5,0),"")</f>
        <v/>
      </c>
      <c r="F3363" s="91" t="str">
        <f t="shared" si="52"/>
        <v/>
      </c>
      <c r="G3363" s="43"/>
      <c r="H3363" s="43"/>
      <c r="I3363" s="43"/>
    </row>
    <row r="3364" spans="1:9" ht="24.95" customHeight="1" thickBot="1">
      <c r="A3364" s="43"/>
      <c r="B3364" s="43"/>
      <c r="C3364" s="43"/>
      <c r="D3364" s="85" t="str">
        <f>IFERROR(VLOOKUP(C3364,التكويد!$A$2:$R$1501,5,0),"")</f>
        <v/>
      </c>
      <c r="F3364" s="91" t="str">
        <f t="shared" si="52"/>
        <v/>
      </c>
      <c r="G3364" s="43"/>
      <c r="H3364" s="43"/>
      <c r="I3364" s="43"/>
    </row>
    <row r="3365" spans="1:9" ht="24.95" customHeight="1" thickBot="1">
      <c r="A3365" s="43"/>
      <c r="B3365" s="43"/>
      <c r="C3365" s="43"/>
      <c r="D3365" s="85" t="str">
        <f>IFERROR(VLOOKUP(C3365,التكويد!$A$2:$R$1501,5,0),"")</f>
        <v/>
      </c>
      <c r="F3365" s="91" t="str">
        <f t="shared" si="52"/>
        <v/>
      </c>
      <c r="G3365" s="43"/>
      <c r="H3365" s="43"/>
      <c r="I3365" s="43"/>
    </row>
    <row r="3366" spans="1:9" ht="24.95" customHeight="1" thickBot="1">
      <c r="A3366" s="43"/>
      <c r="B3366" s="43"/>
      <c r="C3366" s="43"/>
      <c r="D3366" s="85" t="str">
        <f>IFERROR(VLOOKUP(C3366,التكويد!$A$2:$R$1501,5,0),"")</f>
        <v/>
      </c>
      <c r="F3366" s="91" t="str">
        <f t="shared" si="52"/>
        <v/>
      </c>
      <c r="G3366" s="43"/>
      <c r="H3366" s="43"/>
      <c r="I3366" s="43"/>
    </row>
    <row r="3367" spans="1:9" ht="24.95" customHeight="1" thickBot="1">
      <c r="A3367" s="43"/>
      <c r="B3367" s="43"/>
      <c r="C3367" s="43"/>
      <c r="D3367" s="85" t="str">
        <f>IFERROR(VLOOKUP(C3367,التكويد!$A$2:$R$1501,5,0),"")</f>
        <v/>
      </c>
      <c r="F3367" s="91" t="str">
        <f t="shared" si="52"/>
        <v/>
      </c>
      <c r="G3367" s="43"/>
      <c r="H3367" s="43"/>
      <c r="I3367" s="43"/>
    </row>
    <row r="3368" spans="1:9" ht="24.95" customHeight="1" thickBot="1">
      <c r="A3368" s="43"/>
      <c r="B3368" s="43"/>
      <c r="C3368" s="43"/>
      <c r="D3368" s="85" t="str">
        <f>IFERROR(VLOOKUP(C3368,التكويد!$A$2:$R$1501,5,0),"")</f>
        <v/>
      </c>
      <c r="F3368" s="91" t="str">
        <f t="shared" si="52"/>
        <v/>
      </c>
      <c r="G3368" s="43"/>
      <c r="H3368" s="43"/>
      <c r="I3368" s="43"/>
    </row>
    <row r="3369" spans="1:9" ht="24.95" customHeight="1" thickBot="1">
      <c r="A3369" s="43"/>
      <c r="B3369" s="43"/>
      <c r="C3369" s="43"/>
      <c r="D3369" s="85" t="str">
        <f>IFERROR(VLOOKUP(C3369,التكويد!$A$2:$R$1501,5,0),"")</f>
        <v/>
      </c>
      <c r="F3369" s="91" t="str">
        <f t="shared" si="52"/>
        <v/>
      </c>
      <c r="G3369" s="43"/>
      <c r="H3369" s="43"/>
      <c r="I3369" s="43"/>
    </row>
    <row r="3370" spans="1:9" ht="24.95" customHeight="1" thickBot="1">
      <c r="A3370" s="43"/>
      <c r="B3370" s="43"/>
      <c r="C3370" s="43"/>
      <c r="D3370" s="85" t="str">
        <f>IFERROR(VLOOKUP(C3370,التكويد!$A$2:$R$1501,5,0),"")</f>
        <v/>
      </c>
      <c r="F3370" s="91" t="str">
        <f t="shared" si="52"/>
        <v/>
      </c>
      <c r="G3370" s="43"/>
      <c r="H3370" s="43"/>
      <c r="I3370" s="43"/>
    </row>
    <row r="3371" spans="1:9" ht="24.95" customHeight="1" thickBot="1">
      <c r="A3371" s="43"/>
      <c r="B3371" s="43"/>
      <c r="C3371" s="43"/>
      <c r="D3371" s="85" t="str">
        <f>IFERROR(VLOOKUP(C3371,التكويد!$A$2:$R$1501,5,0),"")</f>
        <v/>
      </c>
      <c r="F3371" s="91" t="str">
        <f t="shared" si="52"/>
        <v/>
      </c>
      <c r="G3371" s="43"/>
      <c r="H3371" s="43"/>
      <c r="I3371" s="43"/>
    </row>
    <row r="3372" spans="1:9" ht="24.95" customHeight="1" thickBot="1">
      <c r="A3372" s="43"/>
      <c r="B3372" s="43"/>
      <c r="C3372" s="43"/>
      <c r="D3372" s="85" t="str">
        <f>IFERROR(VLOOKUP(C3372,التكويد!$A$2:$R$1501,5,0),"")</f>
        <v/>
      </c>
      <c r="F3372" s="91" t="str">
        <f t="shared" si="52"/>
        <v/>
      </c>
      <c r="G3372" s="43"/>
      <c r="H3372" s="43"/>
      <c r="I3372" s="43"/>
    </row>
    <row r="3373" spans="1:9" ht="24.95" customHeight="1" thickBot="1">
      <c r="A3373" s="43"/>
      <c r="B3373" s="43"/>
      <c r="C3373" s="43"/>
      <c r="D3373" s="85" t="str">
        <f>IFERROR(VLOOKUP(C3373,التكويد!$A$2:$R$1501,5,0),"")</f>
        <v/>
      </c>
      <c r="F3373" s="91" t="str">
        <f t="shared" si="52"/>
        <v/>
      </c>
      <c r="G3373" s="43"/>
      <c r="H3373" s="43"/>
      <c r="I3373" s="43"/>
    </row>
    <row r="3374" spans="1:9" ht="24.95" customHeight="1" thickBot="1">
      <c r="A3374" s="43"/>
      <c r="B3374" s="43"/>
      <c r="C3374" s="43"/>
      <c r="D3374" s="85" t="str">
        <f>IFERROR(VLOOKUP(C3374,التكويد!$A$2:$R$1501,5,0),"")</f>
        <v/>
      </c>
      <c r="F3374" s="91" t="str">
        <f t="shared" si="52"/>
        <v/>
      </c>
      <c r="G3374" s="43"/>
      <c r="H3374" s="43"/>
      <c r="I3374" s="43"/>
    </row>
    <row r="3375" spans="1:9" ht="24.95" customHeight="1" thickBot="1">
      <c r="A3375" s="43"/>
      <c r="B3375" s="43"/>
      <c r="C3375" s="43"/>
      <c r="D3375" s="85" t="str">
        <f>IFERROR(VLOOKUP(C3375,التكويد!$A$2:$R$1501,5,0),"")</f>
        <v/>
      </c>
      <c r="F3375" s="91" t="str">
        <f t="shared" si="52"/>
        <v/>
      </c>
      <c r="G3375" s="43"/>
      <c r="H3375" s="43"/>
      <c r="I3375" s="43"/>
    </row>
    <row r="3376" spans="1:9" ht="24.95" customHeight="1" thickBot="1">
      <c r="A3376" s="43"/>
      <c r="B3376" s="43"/>
      <c r="C3376" s="43"/>
      <c r="D3376" s="85" t="str">
        <f>IFERROR(VLOOKUP(C3376,التكويد!$A$2:$R$1501,5,0),"")</f>
        <v/>
      </c>
      <c r="F3376" s="91" t="str">
        <f t="shared" si="52"/>
        <v/>
      </c>
      <c r="G3376" s="43"/>
      <c r="H3376" s="43"/>
      <c r="I3376" s="43"/>
    </row>
    <row r="3377" spans="1:9" ht="24.95" customHeight="1" thickBot="1">
      <c r="A3377" s="43"/>
      <c r="B3377" s="43"/>
      <c r="C3377" s="43"/>
      <c r="D3377" s="85" t="str">
        <f>IFERROR(VLOOKUP(C3377,التكويد!$A$2:$R$1501,5,0),"")</f>
        <v/>
      </c>
      <c r="F3377" s="91" t="str">
        <f t="shared" si="52"/>
        <v/>
      </c>
      <c r="G3377" s="43"/>
      <c r="H3377" s="43"/>
      <c r="I3377" s="43"/>
    </row>
    <row r="3378" spans="1:9" ht="24.95" customHeight="1" thickBot="1">
      <c r="A3378" s="43"/>
      <c r="B3378" s="43"/>
      <c r="C3378" s="43"/>
      <c r="D3378" s="85" t="str">
        <f>IFERROR(VLOOKUP(C3378,التكويد!$A$2:$R$1501,5,0),"")</f>
        <v/>
      </c>
      <c r="F3378" s="91" t="str">
        <f t="shared" si="52"/>
        <v/>
      </c>
      <c r="G3378" s="43"/>
      <c r="H3378" s="43"/>
      <c r="I3378" s="43"/>
    </row>
    <row r="3379" spans="1:9" ht="24.95" customHeight="1" thickBot="1">
      <c r="A3379" s="43"/>
      <c r="B3379" s="43"/>
      <c r="C3379" s="43"/>
      <c r="D3379" s="85" t="str">
        <f>IFERROR(VLOOKUP(C3379,التكويد!$A$2:$R$1501,5,0),"")</f>
        <v/>
      </c>
      <c r="F3379" s="91" t="str">
        <f t="shared" si="52"/>
        <v/>
      </c>
      <c r="G3379" s="43"/>
      <c r="H3379" s="43"/>
      <c r="I3379" s="43"/>
    </row>
    <row r="3380" spans="1:9" ht="24.95" customHeight="1" thickBot="1">
      <c r="A3380" s="43"/>
      <c r="B3380" s="43"/>
      <c r="C3380" s="43"/>
      <c r="D3380" s="85" t="str">
        <f>IFERROR(VLOOKUP(C3380,التكويد!$A$2:$R$1501,5,0),"")</f>
        <v/>
      </c>
      <c r="F3380" s="91" t="str">
        <f t="shared" si="52"/>
        <v/>
      </c>
      <c r="G3380" s="43"/>
      <c r="H3380" s="43"/>
      <c r="I3380" s="43"/>
    </row>
    <row r="3381" spans="1:9" ht="24.95" customHeight="1" thickBot="1">
      <c r="A3381" s="43"/>
      <c r="B3381" s="43"/>
      <c r="C3381" s="43"/>
      <c r="D3381" s="85" t="str">
        <f>IFERROR(VLOOKUP(C3381,التكويد!$A$2:$R$1501,5,0),"")</f>
        <v/>
      </c>
      <c r="F3381" s="91" t="str">
        <f t="shared" si="52"/>
        <v/>
      </c>
      <c r="G3381" s="43"/>
      <c r="H3381" s="43"/>
      <c r="I3381" s="43"/>
    </row>
    <row r="3382" spans="1:9" ht="24.95" customHeight="1" thickBot="1">
      <c r="A3382" s="43"/>
      <c r="B3382" s="43"/>
      <c r="C3382" s="43"/>
      <c r="D3382" s="85" t="str">
        <f>IFERROR(VLOOKUP(C3382,التكويد!$A$2:$R$1501,5,0),"")</f>
        <v/>
      </c>
      <c r="F3382" s="91" t="str">
        <f t="shared" si="52"/>
        <v/>
      </c>
      <c r="G3382" s="43"/>
      <c r="H3382" s="43"/>
      <c r="I3382" s="43"/>
    </row>
    <row r="3383" spans="1:9" ht="24.95" customHeight="1" thickBot="1">
      <c r="A3383" s="43"/>
      <c r="B3383" s="43"/>
      <c r="C3383" s="43"/>
      <c r="D3383" s="85" t="str">
        <f>IFERROR(VLOOKUP(C3383,التكويد!$A$2:$R$1501,5,0),"")</f>
        <v/>
      </c>
      <c r="F3383" s="91" t="str">
        <f t="shared" si="52"/>
        <v/>
      </c>
      <c r="G3383" s="43"/>
      <c r="H3383" s="43"/>
      <c r="I3383" s="43"/>
    </row>
    <row r="3384" spans="1:9" ht="24.95" customHeight="1" thickBot="1">
      <c r="A3384" s="43"/>
      <c r="B3384" s="43"/>
      <c r="C3384" s="43"/>
      <c r="D3384" s="85" t="str">
        <f>IFERROR(VLOOKUP(C3384,التكويد!$A$2:$R$1501,5,0),"")</f>
        <v/>
      </c>
      <c r="F3384" s="91" t="str">
        <f t="shared" si="52"/>
        <v/>
      </c>
      <c r="G3384" s="43"/>
      <c r="H3384" s="43"/>
      <c r="I3384" s="43"/>
    </row>
    <row r="3385" spans="1:9" ht="24.95" customHeight="1" thickBot="1">
      <c r="A3385" s="43"/>
      <c r="B3385" s="43"/>
      <c r="C3385" s="43"/>
      <c r="D3385" s="85" t="str">
        <f>IFERROR(VLOOKUP(C3385,التكويد!$A$2:$R$1501,5,0),"")</f>
        <v/>
      </c>
      <c r="F3385" s="91" t="str">
        <f t="shared" si="52"/>
        <v/>
      </c>
      <c r="G3385" s="43"/>
      <c r="H3385" s="43"/>
      <c r="I3385" s="43"/>
    </row>
    <row r="3386" spans="1:9" ht="24.95" customHeight="1" thickBot="1">
      <c r="A3386" s="43"/>
      <c r="B3386" s="43"/>
      <c r="C3386" s="43"/>
      <c r="D3386" s="85" t="str">
        <f>IFERROR(VLOOKUP(C3386,التكويد!$A$2:$R$1501,5,0),"")</f>
        <v/>
      </c>
      <c r="F3386" s="91" t="str">
        <f t="shared" si="52"/>
        <v/>
      </c>
      <c r="G3386" s="43"/>
      <c r="H3386" s="43"/>
      <c r="I3386" s="43"/>
    </row>
    <row r="3387" spans="1:9" ht="24.95" customHeight="1" thickBot="1">
      <c r="A3387" s="43"/>
      <c r="B3387" s="43"/>
      <c r="C3387" s="43"/>
      <c r="D3387" s="85" t="str">
        <f>IFERROR(VLOOKUP(C3387,التكويد!$A$2:$R$1501,5,0),"")</f>
        <v/>
      </c>
      <c r="F3387" s="91" t="str">
        <f t="shared" si="52"/>
        <v/>
      </c>
      <c r="G3387" s="43"/>
      <c r="H3387" s="43"/>
      <c r="I3387" s="43"/>
    </row>
    <row r="3388" spans="1:9" ht="24.95" customHeight="1" thickBot="1">
      <c r="A3388" s="43"/>
      <c r="B3388" s="43"/>
      <c r="C3388" s="43"/>
      <c r="D3388" s="85" t="str">
        <f>IFERROR(VLOOKUP(C3388,التكويد!$A$2:$R$1501,5,0),"")</f>
        <v/>
      </c>
      <c r="F3388" s="91" t="str">
        <f t="shared" si="52"/>
        <v/>
      </c>
      <c r="G3388" s="43"/>
      <c r="H3388" s="43"/>
      <c r="I3388" s="43"/>
    </row>
    <row r="3389" spans="1:9" ht="24.95" customHeight="1" thickBot="1">
      <c r="A3389" s="43"/>
      <c r="B3389" s="43"/>
      <c r="C3389" s="43"/>
      <c r="D3389" s="85" t="str">
        <f>IFERROR(VLOOKUP(C3389,التكويد!$A$2:$R$1501,5,0),"")</f>
        <v/>
      </c>
      <c r="F3389" s="91" t="str">
        <f t="shared" si="52"/>
        <v/>
      </c>
      <c r="G3389" s="43"/>
      <c r="H3389" s="43"/>
      <c r="I3389" s="43"/>
    </row>
    <row r="3390" spans="1:9" ht="24.95" customHeight="1" thickBot="1">
      <c r="A3390" s="43"/>
      <c r="B3390" s="43"/>
      <c r="C3390" s="43"/>
      <c r="D3390" s="85" t="str">
        <f>IFERROR(VLOOKUP(C3390,التكويد!$A$2:$R$1501,5,0),"")</f>
        <v/>
      </c>
      <c r="F3390" s="91" t="str">
        <f t="shared" si="52"/>
        <v/>
      </c>
      <c r="G3390" s="43"/>
      <c r="H3390" s="43"/>
      <c r="I3390" s="43"/>
    </row>
    <row r="3391" spans="1:9" ht="24.95" customHeight="1" thickBot="1">
      <c r="A3391" s="43"/>
      <c r="B3391" s="43"/>
      <c r="C3391" s="43"/>
      <c r="D3391" s="85" t="str">
        <f>IFERROR(VLOOKUP(C3391,التكويد!$A$2:$R$1501,5,0),"")</f>
        <v/>
      </c>
      <c r="F3391" s="91" t="str">
        <f t="shared" si="52"/>
        <v/>
      </c>
      <c r="G3391" s="43"/>
      <c r="H3391" s="43"/>
      <c r="I3391" s="43"/>
    </row>
    <row r="3392" spans="1:9" ht="24.95" customHeight="1" thickBot="1">
      <c r="A3392" s="43"/>
      <c r="B3392" s="43"/>
      <c r="C3392" s="43"/>
      <c r="D3392" s="85" t="str">
        <f>IFERROR(VLOOKUP(C3392,التكويد!$A$2:$R$1501,5,0),"")</f>
        <v/>
      </c>
      <c r="F3392" s="91" t="str">
        <f t="shared" si="52"/>
        <v/>
      </c>
      <c r="G3392" s="43"/>
      <c r="H3392" s="43"/>
      <c r="I3392" s="43"/>
    </row>
    <row r="3393" spans="1:9" ht="24.95" customHeight="1" thickBot="1">
      <c r="A3393" s="43"/>
      <c r="B3393" s="43"/>
      <c r="C3393" s="43"/>
      <c r="D3393" s="85" t="str">
        <f>IFERROR(VLOOKUP(C3393,التكويد!$A$2:$R$1501,5,0),"")</f>
        <v/>
      </c>
      <c r="F3393" s="91" t="str">
        <f t="shared" si="52"/>
        <v/>
      </c>
      <c r="G3393" s="43"/>
      <c r="H3393" s="43"/>
      <c r="I3393" s="43"/>
    </row>
    <row r="3394" spans="1:9" ht="24.95" customHeight="1" thickBot="1">
      <c r="A3394" s="43"/>
      <c r="B3394" s="43"/>
      <c r="C3394" s="43"/>
      <c r="D3394" s="85" t="str">
        <f>IFERROR(VLOOKUP(C3394,التكويد!$A$2:$R$1501,5,0),"")</f>
        <v/>
      </c>
      <c r="F3394" s="91" t="str">
        <f t="shared" ref="F3394:F3457" si="53">IFERROR(SUM(E3394/G3394),"")</f>
        <v/>
      </c>
      <c r="G3394" s="43"/>
      <c r="H3394" s="43"/>
      <c r="I3394" s="43"/>
    </row>
    <row r="3395" spans="1:9" ht="24.95" customHeight="1" thickBot="1">
      <c r="A3395" s="43"/>
      <c r="B3395" s="43"/>
      <c r="C3395" s="43"/>
      <c r="D3395" s="85" t="str">
        <f>IFERROR(VLOOKUP(C3395,التكويد!$A$2:$R$1501,5,0),"")</f>
        <v/>
      </c>
      <c r="F3395" s="91" t="str">
        <f t="shared" si="53"/>
        <v/>
      </c>
      <c r="G3395" s="43"/>
      <c r="H3395" s="43"/>
      <c r="I3395" s="43"/>
    </row>
    <row r="3396" spans="1:9" ht="24.95" customHeight="1" thickBot="1">
      <c r="A3396" s="43"/>
      <c r="B3396" s="43"/>
      <c r="C3396" s="43"/>
      <c r="D3396" s="85" t="str">
        <f>IFERROR(VLOOKUP(C3396,التكويد!$A$2:$R$1501,5,0),"")</f>
        <v/>
      </c>
      <c r="F3396" s="91" t="str">
        <f t="shared" si="53"/>
        <v/>
      </c>
      <c r="G3396" s="43"/>
      <c r="H3396" s="43"/>
      <c r="I3396" s="43"/>
    </row>
    <row r="3397" spans="1:9" ht="24.95" customHeight="1" thickBot="1">
      <c r="A3397" s="43"/>
      <c r="B3397" s="43"/>
      <c r="C3397" s="43"/>
      <c r="D3397" s="85" t="str">
        <f>IFERROR(VLOOKUP(C3397,التكويد!$A$2:$R$1501,5,0),"")</f>
        <v/>
      </c>
      <c r="F3397" s="91" t="str">
        <f t="shared" si="53"/>
        <v/>
      </c>
      <c r="G3397" s="43"/>
      <c r="H3397" s="43"/>
      <c r="I3397" s="43"/>
    </row>
    <row r="3398" spans="1:9" ht="24.95" customHeight="1" thickBot="1">
      <c r="A3398" s="43"/>
      <c r="B3398" s="43"/>
      <c r="C3398" s="43"/>
      <c r="D3398" s="85" t="str">
        <f>IFERROR(VLOOKUP(C3398,التكويد!$A$2:$R$1501,5,0),"")</f>
        <v/>
      </c>
      <c r="F3398" s="91" t="str">
        <f t="shared" si="53"/>
        <v/>
      </c>
      <c r="G3398" s="43"/>
      <c r="H3398" s="43"/>
      <c r="I3398" s="43"/>
    </row>
    <row r="3399" spans="1:9" ht="24.95" customHeight="1" thickBot="1">
      <c r="A3399" s="43"/>
      <c r="B3399" s="43"/>
      <c r="C3399" s="43"/>
      <c r="D3399" s="85" t="str">
        <f>IFERROR(VLOOKUP(C3399,التكويد!$A$2:$R$1501,5,0),"")</f>
        <v/>
      </c>
      <c r="F3399" s="91" t="str">
        <f t="shared" si="53"/>
        <v/>
      </c>
      <c r="G3399" s="43"/>
      <c r="H3399" s="43"/>
      <c r="I3399" s="43"/>
    </row>
    <row r="3400" spans="1:9" ht="24.95" customHeight="1" thickBot="1">
      <c r="A3400" s="43"/>
      <c r="B3400" s="43"/>
      <c r="C3400" s="43"/>
      <c r="D3400" s="85" t="str">
        <f>IFERROR(VLOOKUP(C3400,التكويد!$A$2:$R$1501,5,0),"")</f>
        <v/>
      </c>
      <c r="F3400" s="91" t="str">
        <f t="shared" si="53"/>
        <v/>
      </c>
      <c r="G3400" s="43"/>
      <c r="H3400" s="43"/>
      <c r="I3400" s="43"/>
    </row>
    <row r="3401" spans="1:9" ht="24.95" customHeight="1" thickBot="1">
      <c r="A3401" s="43"/>
      <c r="B3401" s="43"/>
      <c r="C3401" s="43"/>
      <c r="D3401" s="85" t="str">
        <f>IFERROR(VLOOKUP(C3401,التكويد!$A$2:$R$1501,5,0),"")</f>
        <v/>
      </c>
      <c r="F3401" s="91" t="str">
        <f t="shared" si="53"/>
        <v/>
      </c>
      <c r="G3401" s="43"/>
      <c r="H3401" s="43"/>
      <c r="I3401" s="43"/>
    </row>
    <row r="3402" spans="1:9" ht="24.95" customHeight="1" thickBot="1">
      <c r="A3402" s="43"/>
      <c r="B3402" s="43"/>
      <c r="C3402" s="43"/>
      <c r="D3402" s="85" t="str">
        <f>IFERROR(VLOOKUP(C3402,التكويد!$A$2:$R$1501,5,0),"")</f>
        <v/>
      </c>
      <c r="F3402" s="91" t="str">
        <f t="shared" si="53"/>
        <v/>
      </c>
      <c r="G3402" s="43"/>
      <c r="H3402" s="43"/>
      <c r="I3402" s="43"/>
    </row>
    <row r="3403" spans="1:9" ht="24.95" customHeight="1" thickBot="1">
      <c r="A3403" s="43"/>
      <c r="B3403" s="43"/>
      <c r="C3403" s="43"/>
      <c r="D3403" s="85" t="str">
        <f>IFERROR(VLOOKUP(C3403,التكويد!$A$2:$R$1501,5,0),"")</f>
        <v/>
      </c>
      <c r="F3403" s="91" t="str">
        <f t="shared" si="53"/>
        <v/>
      </c>
      <c r="G3403" s="43"/>
      <c r="H3403" s="43"/>
      <c r="I3403" s="43"/>
    </row>
    <row r="3404" spans="1:9" ht="24.95" customHeight="1" thickBot="1">
      <c r="A3404" s="43"/>
      <c r="B3404" s="43"/>
      <c r="C3404" s="43"/>
      <c r="D3404" s="85" t="str">
        <f>IFERROR(VLOOKUP(C3404,التكويد!$A$2:$R$1501,5,0),"")</f>
        <v/>
      </c>
      <c r="F3404" s="91" t="str">
        <f t="shared" si="53"/>
        <v/>
      </c>
      <c r="G3404" s="43"/>
      <c r="H3404" s="43"/>
      <c r="I3404" s="43"/>
    </row>
    <row r="3405" spans="1:9" ht="24.95" customHeight="1" thickBot="1">
      <c r="A3405" s="43"/>
      <c r="B3405" s="43"/>
      <c r="C3405" s="43"/>
      <c r="D3405" s="85" t="str">
        <f>IFERROR(VLOOKUP(C3405,التكويد!$A$2:$R$1501,5,0),"")</f>
        <v/>
      </c>
      <c r="F3405" s="91" t="str">
        <f t="shared" si="53"/>
        <v/>
      </c>
      <c r="G3405" s="43"/>
      <c r="H3405" s="43"/>
      <c r="I3405" s="43"/>
    </row>
    <row r="3406" spans="1:9" ht="24.95" customHeight="1" thickBot="1">
      <c r="A3406" s="43"/>
      <c r="B3406" s="43"/>
      <c r="C3406" s="43"/>
      <c r="D3406" s="85" t="str">
        <f>IFERROR(VLOOKUP(C3406,التكويد!$A$2:$R$1501,5,0),"")</f>
        <v/>
      </c>
      <c r="F3406" s="91" t="str">
        <f t="shared" si="53"/>
        <v/>
      </c>
      <c r="G3406" s="43"/>
      <c r="H3406" s="43"/>
      <c r="I3406" s="43"/>
    </row>
    <row r="3407" spans="1:9" ht="24.95" customHeight="1" thickBot="1">
      <c r="A3407" s="43"/>
      <c r="B3407" s="43"/>
      <c r="C3407" s="43"/>
      <c r="D3407" s="85" t="str">
        <f>IFERROR(VLOOKUP(C3407,التكويد!$A$2:$R$1501,5,0),"")</f>
        <v/>
      </c>
      <c r="F3407" s="91" t="str">
        <f t="shared" si="53"/>
        <v/>
      </c>
      <c r="G3407" s="43"/>
      <c r="H3407" s="43"/>
      <c r="I3407" s="43"/>
    </row>
    <row r="3408" spans="1:9" ht="24.95" customHeight="1" thickBot="1">
      <c r="A3408" s="43"/>
      <c r="B3408" s="43"/>
      <c r="C3408" s="43"/>
      <c r="D3408" s="85" t="str">
        <f>IFERROR(VLOOKUP(C3408,التكويد!$A$2:$R$1501,5,0),"")</f>
        <v/>
      </c>
      <c r="F3408" s="91" t="str">
        <f t="shared" si="53"/>
        <v/>
      </c>
      <c r="G3408" s="43"/>
      <c r="H3408" s="43"/>
      <c r="I3408" s="43"/>
    </row>
    <row r="3409" spans="1:9" ht="24.95" customHeight="1" thickBot="1">
      <c r="A3409" s="43"/>
      <c r="B3409" s="43"/>
      <c r="C3409" s="43"/>
      <c r="D3409" s="85" t="str">
        <f>IFERROR(VLOOKUP(C3409,التكويد!$A$2:$R$1501,5,0),"")</f>
        <v/>
      </c>
      <c r="F3409" s="91" t="str">
        <f t="shared" si="53"/>
        <v/>
      </c>
      <c r="G3409" s="43"/>
      <c r="H3409" s="43"/>
      <c r="I3409" s="43"/>
    </row>
    <row r="3410" spans="1:9" ht="24.95" customHeight="1" thickBot="1">
      <c r="A3410" s="43"/>
      <c r="B3410" s="43"/>
      <c r="C3410" s="43"/>
      <c r="D3410" s="85" t="str">
        <f>IFERROR(VLOOKUP(C3410,التكويد!$A$2:$R$1501,5,0),"")</f>
        <v/>
      </c>
      <c r="F3410" s="91" t="str">
        <f t="shared" si="53"/>
        <v/>
      </c>
      <c r="G3410" s="43"/>
      <c r="H3410" s="43"/>
      <c r="I3410" s="43"/>
    </row>
    <row r="3411" spans="1:9" ht="24.95" customHeight="1" thickBot="1">
      <c r="A3411" s="43"/>
      <c r="B3411" s="43"/>
      <c r="C3411" s="43"/>
      <c r="D3411" s="85" t="str">
        <f>IFERROR(VLOOKUP(C3411,التكويد!$A$2:$R$1501,5,0),"")</f>
        <v/>
      </c>
      <c r="F3411" s="91" t="str">
        <f t="shared" si="53"/>
        <v/>
      </c>
      <c r="G3411" s="43"/>
      <c r="H3411" s="43"/>
      <c r="I3411" s="43"/>
    </row>
    <row r="3412" spans="1:9" ht="24.95" customHeight="1" thickBot="1">
      <c r="A3412" s="43"/>
      <c r="B3412" s="43"/>
      <c r="C3412" s="43"/>
      <c r="D3412" s="85" t="str">
        <f>IFERROR(VLOOKUP(C3412,التكويد!$A$2:$R$1501,5,0),"")</f>
        <v/>
      </c>
      <c r="F3412" s="91" t="str">
        <f t="shared" si="53"/>
        <v/>
      </c>
      <c r="G3412" s="43"/>
      <c r="H3412" s="43"/>
      <c r="I3412" s="43"/>
    </row>
    <row r="3413" spans="1:9" ht="24.95" customHeight="1" thickBot="1">
      <c r="A3413" s="43"/>
      <c r="B3413" s="43"/>
      <c r="C3413" s="43"/>
      <c r="D3413" s="85" t="str">
        <f>IFERROR(VLOOKUP(C3413,التكويد!$A$2:$R$1501,5,0),"")</f>
        <v/>
      </c>
      <c r="F3413" s="91" t="str">
        <f t="shared" si="53"/>
        <v/>
      </c>
      <c r="G3413" s="43"/>
      <c r="H3413" s="43"/>
      <c r="I3413" s="43"/>
    </row>
    <row r="3414" spans="1:9" ht="24.95" customHeight="1" thickBot="1">
      <c r="A3414" s="43"/>
      <c r="B3414" s="43"/>
      <c r="C3414" s="43"/>
      <c r="D3414" s="85" t="str">
        <f>IFERROR(VLOOKUP(C3414,التكويد!$A$2:$R$1501,5,0),"")</f>
        <v/>
      </c>
      <c r="F3414" s="91" t="str">
        <f t="shared" si="53"/>
        <v/>
      </c>
      <c r="G3414" s="43"/>
      <c r="H3414" s="43"/>
      <c r="I3414" s="43"/>
    </row>
    <row r="3415" spans="1:9" ht="24.95" customHeight="1" thickBot="1">
      <c r="A3415" s="43"/>
      <c r="B3415" s="43"/>
      <c r="C3415" s="43"/>
      <c r="D3415" s="85" t="str">
        <f>IFERROR(VLOOKUP(C3415,التكويد!$A$2:$R$1501,5,0),"")</f>
        <v/>
      </c>
      <c r="F3415" s="91" t="str">
        <f t="shared" si="53"/>
        <v/>
      </c>
      <c r="G3415" s="43"/>
      <c r="H3415" s="43"/>
      <c r="I3415" s="43"/>
    </row>
    <row r="3416" spans="1:9" ht="24.95" customHeight="1" thickBot="1">
      <c r="A3416" s="43"/>
      <c r="B3416" s="43"/>
      <c r="C3416" s="43"/>
      <c r="D3416" s="85" t="str">
        <f>IFERROR(VLOOKUP(C3416,التكويد!$A$2:$R$1501,5,0),"")</f>
        <v/>
      </c>
      <c r="F3416" s="91" t="str">
        <f t="shared" si="53"/>
        <v/>
      </c>
      <c r="G3416" s="43"/>
      <c r="H3416" s="43"/>
      <c r="I3416" s="43"/>
    </row>
    <row r="3417" spans="1:9" ht="24.95" customHeight="1" thickBot="1">
      <c r="A3417" s="43"/>
      <c r="B3417" s="43"/>
      <c r="C3417" s="43"/>
      <c r="D3417" s="85" t="str">
        <f>IFERROR(VLOOKUP(C3417,التكويد!$A$2:$R$1501,5,0),"")</f>
        <v/>
      </c>
      <c r="F3417" s="91" t="str">
        <f t="shared" si="53"/>
        <v/>
      </c>
      <c r="G3417" s="43"/>
      <c r="H3417" s="43"/>
      <c r="I3417" s="43"/>
    </row>
    <row r="3418" spans="1:9" ht="24.95" customHeight="1" thickBot="1">
      <c r="A3418" s="43"/>
      <c r="B3418" s="43"/>
      <c r="C3418" s="43"/>
      <c r="D3418" s="85" t="str">
        <f>IFERROR(VLOOKUP(C3418,التكويد!$A$2:$R$1501,5,0),"")</f>
        <v/>
      </c>
      <c r="F3418" s="91" t="str">
        <f t="shared" si="53"/>
        <v/>
      </c>
      <c r="G3418" s="43"/>
      <c r="H3418" s="43"/>
      <c r="I3418" s="43"/>
    </row>
    <row r="3419" spans="1:9" ht="24.95" customHeight="1" thickBot="1">
      <c r="A3419" s="43"/>
      <c r="B3419" s="43"/>
      <c r="C3419" s="43"/>
      <c r="D3419" s="85" t="str">
        <f>IFERROR(VLOOKUP(C3419,التكويد!$A$2:$R$1501,5,0),"")</f>
        <v/>
      </c>
      <c r="F3419" s="91" t="str">
        <f t="shared" si="53"/>
        <v/>
      </c>
      <c r="G3419" s="43"/>
      <c r="H3419" s="43"/>
      <c r="I3419" s="43"/>
    </row>
    <row r="3420" spans="1:9" ht="24.95" customHeight="1" thickBot="1">
      <c r="A3420" s="43"/>
      <c r="B3420" s="43"/>
      <c r="C3420" s="43"/>
      <c r="D3420" s="85" t="str">
        <f>IFERROR(VLOOKUP(C3420,التكويد!$A$2:$R$1501,5,0),"")</f>
        <v/>
      </c>
      <c r="F3420" s="91" t="str">
        <f t="shared" si="53"/>
        <v/>
      </c>
      <c r="G3420" s="43"/>
      <c r="H3420" s="43"/>
      <c r="I3420" s="43"/>
    </row>
    <row r="3421" spans="1:9" ht="24.95" customHeight="1" thickBot="1">
      <c r="A3421" s="43"/>
      <c r="B3421" s="43"/>
      <c r="C3421" s="43"/>
      <c r="D3421" s="85" t="str">
        <f>IFERROR(VLOOKUP(C3421,التكويد!$A$2:$R$1501,5,0),"")</f>
        <v/>
      </c>
      <c r="F3421" s="91" t="str">
        <f t="shared" si="53"/>
        <v/>
      </c>
      <c r="G3421" s="43"/>
      <c r="H3421" s="43"/>
      <c r="I3421" s="43"/>
    </row>
    <row r="3422" spans="1:9" ht="24.95" customHeight="1" thickBot="1">
      <c r="A3422" s="43"/>
      <c r="B3422" s="43"/>
      <c r="C3422" s="43"/>
      <c r="D3422" s="85" t="str">
        <f>IFERROR(VLOOKUP(C3422,التكويد!$A$2:$R$1501,5,0),"")</f>
        <v/>
      </c>
      <c r="F3422" s="91" t="str">
        <f t="shared" si="53"/>
        <v/>
      </c>
      <c r="G3422" s="43"/>
      <c r="H3422" s="43"/>
      <c r="I3422" s="43"/>
    </row>
    <row r="3423" spans="1:9" ht="24.95" customHeight="1" thickBot="1">
      <c r="A3423" s="43"/>
      <c r="B3423" s="43"/>
      <c r="C3423" s="43"/>
      <c r="D3423" s="85" t="str">
        <f>IFERROR(VLOOKUP(C3423,التكويد!$A$2:$R$1501,5,0),"")</f>
        <v/>
      </c>
      <c r="F3423" s="91" t="str">
        <f t="shared" si="53"/>
        <v/>
      </c>
      <c r="G3423" s="43"/>
      <c r="H3423" s="43"/>
      <c r="I3423" s="43"/>
    </row>
    <row r="3424" spans="1:9" ht="24.95" customHeight="1" thickBot="1">
      <c r="A3424" s="43"/>
      <c r="B3424" s="43"/>
      <c r="C3424" s="43"/>
      <c r="D3424" s="85" t="str">
        <f>IFERROR(VLOOKUP(C3424,التكويد!$A$2:$R$1501,5,0),"")</f>
        <v/>
      </c>
      <c r="F3424" s="91" t="str">
        <f t="shared" si="53"/>
        <v/>
      </c>
      <c r="G3424" s="43"/>
      <c r="H3424" s="43"/>
      <c r="I3424" s="43"/>
    </row>
    <row r="3425" spans="1:9" ht="24.95" customHeight="1" thickBot="1">
      <c r="A3425" s="43"/>
      <c r="B3425" s="43"/>
      <c r="C3425" s="43"/>
      <c r="D3425" s="85" t="str">
        <f>IFERROR(VLOOKUP(C3425,التكويد!$A$2:$R$1501,5,0),"")</f>
        <v/>
      </c>
      <c r="F3425" s="91" t="str">
        <f t="shared" si="53"/>
        <v/>
      </c>
      <c r="G3425" s="43"/>
      <c r="H3425" s="43"/>
      <c r="I3425" s="43"/>
    </row>
    <row r="3426" spans="1:9" ht="24.95" customHeight="1" thickBot="1">
      <c r="A3426" s="43"/>
      <c r="B3426" s="43"/>
      <c r="C3426" s="43"/>
      <c r="D3426" s="85" t="str">
        <f>IFERROR(VLOOKUP(C3426,التكويد!$A$2:$R$1501,5,0),"")</f>
        <v/>
      </c>
      <c r="F3426" s="91" t="str">
        <f t="shared" si="53"/>
        <v/>
      </c>
      <c r="G3426" s="43"/>
      <c r="H3426" s="43"/>
      <c r="I3426" s="43"/>
    </row>
    <row r="3427" spans="1:9" ht="24.95" customHeight="1" thickBot="1">
      <c r="A3427" s="43"/>
      <c r="B3427" s="43"/>
      <c r="C3427" s="43"/>
      <c r="D3427" s="85" t="str">
        <f>IFERROR(VLOOKUP(C3427,التكويد!$A$2:$R$1501,5,0),"")</f>
        <v/>
      </c>
      <c r="F3427" s="91" t="str">
        <f t="shared" si="53"/>
        <v/>
      </c>
      <c r="G3427" s="43"/>
      <c r="H3427" s="43"/>
      <c r="I3427" s="43"/>
    </row>
    <row r="3428" spans="1:9" ht="24.95" customHeight="1" thickBot="1">
      <c r="A3428" s="43"/>
      <c r="B3428" s="43"/>
      <c r="C3428" s="43"/>
      <c r="D3428" s="85" t="str">
        <f>IFERROR(VLOOKUP(C3428,التكويد!$A$2:$R$1501,5,0),"")</f>
        <v/>
      </c>
      <c r="F3428" s="91" t="str">
        <f t="shared" si="53"/>
        <v/>
      </c>
      <c r="G3428" s="43"/>
      <c r="H3428" s="43"/>
      <c r="I3428" s="43"/>
    </row>
    <row r="3429" spans="1:9" ht="24.95" customHeight="1" thickBot="1">
      <c r="A3429" s="43"/>
      <c r="B3429" s="43"/>
      <c r="C3429" s="43"/>
      <c r="D3429" s="85" t="str">
        <f>IFERROR(VLOOKUP(C3429,التكويد!$A$2:$R$1501,5,0),"")</f>
        <v/>
      </c>
      <c r="F3429" s="91" t="str">
        <f t="shared" si="53"/>
        <v/>
      </c>
      <c r="G3429" s="43"/>
      <c r="H3429" s="43"/>
      <c r="I3429" s="43"/>
    </row>
    <row r="3430" spans="1:9" ht="24.95" customHeight="1" thickBot="1">
      <c r="A3430" s="43"/>
      <c r="B3430" s="43"/>
      <c r="C3430" s="43"/>
      <c r="D3430" s="85" t="str">
        <f>IFERROR(VLOOKUP(C3430,التكويد!$A$2:$R$1501,5,0),"")</f>
        <v/>
      </c>
      <c r="F3430" s="91" t="str">
        <f t="shared" si="53"/>
        <v/>
      </c>
      <c r="G3430" s="43"/>
      <c r="H3430" s="43"/>
      <c r="I3430" s="43"/>
    </row>
    <row r="3431" spans="1:9" ht="24.95" customHeight="1" thickBot="1">
      <c r="A3431" s="43"/>
      <c r="B3431" s="43"/>
      <c r="C3431" s="43"/>
      <c r="D3431" s="85" t="str">
        <f>IFERROR(VLOOKUP(C3431,التكويد!$A$2:$R$1501,5,0),"")</f>
        <v/>
      </c>
      <c r="F3431" s="91" t="str">
        <f t="shared" si="53"/>
        <v/>
      </c>
      <c r="G3431" s="43"/>
      <c r="H3431" s="43"/>
      <c r="I3431" s="43"/>
    </row>
    <row r="3432" spans="1:9" ht="24.95" customHeight="1" thickBot="1">
      <c r="A3432" s="43"/>
      <c r="B3432" s="43"/>
      <c r="C3432" s="43"/>
      <c r="D3432" s="85" t="str">
        <f>IFERROR(VLOOKUP(C3432,التكويد!$A$2:$R$1501,5,0),"")</f>
        <v/>
      </c>
      <c r="F3432" s="91" t="str">
        <f t="shared" si="53"/>
        <v/>
      </c>
      <c r="G3432" s="43"/>
      <c r="H3432" s="43"/>
      <c r="I3432" s="43"/>
    </row>
    <row r="3433" spans="1:9" ht="24.95" customHeight="1" thickBot="1">
      <c r="A3433" s="43"/>
      <c r="B3433" s="43"/>
      <c r="C3433" s="43"/>
      <c r="D3433" s="85" t="str">
        <f>IFERROR(VLOOKUP(C3433,التكويد!$A$2:$R$1501,5,0),"")</f>
        <v/>
      </c>
      <c r="F3433" s="91" t="str">
        <f t="shared" si="53"/>
        <v/>
      </c>
      <c r="G3433" s="43"/>
      <c r="H3433" s="43"/>
      <c r="I3433" s="43"/>
    </row>
    <row r="3434" spans="1:9" ht="24.95" customHeight="1" thickBot="1">
      <c r="A3434" s="43"/>
      <c r="B3434" s="43"/>
      <c r="C3434" s="43"/>
      <c r="D3434" s="85" t="str">
        <f>IFERROR(VLOOKUP(C3434,التكويد!$A$2:$R$1501,5,0),"")</f>
        <v/>
      </c>
      <c r="F3434" s="91" t="str">
        <f t="shared" si="53"/>
        <v/>
      </c>
      <c r="G3434" s="43"/>
      <c r="H3434" s="43"/>
      <c r="I3434" s="43"/>
    </row>
    <row r="3435" spans="1:9" ht="24.95" customHeight="1" thickBot="1">
      <c r="A3435" s="43"/>
      <c r="B3435" s="43"/>
      <c r="C3435" s="43"/>
      <c r="D3435" s="85" t="str">
        <f>IFERROR(VLOOKUP(C3435,التكويد!$A$2:$R$1501,5,0),"")</f>
        <v/>
      </c>
      <c r="F3435" s="91" t="str">
        <f t="shared" si="53"/>
        <v/>
      </c>
      <c r="G3435" s="43"/>
      <c r="H3435" s="43"/>
      <c r="I3435" s="43"/>
    </row>
    <row r="3436" spans="1:9" ht="24.95" customHeight="1" thickBot="1">
      <c r="A3436" s="43"/>
      <c r="B3436" s="43"/>
      <c r="C3436" s="43"/>
      <c r="D3436" s="85" t="str">
        <f>IFERROR(VLOOKUP(C3436,التكويد!$A$2:$R$1501,5,0),"")</f>
        <v/>
      </c>
      <c r="F3436" s="91" t="str">
        <f t="shared" si="53"/>
        <v/>
      </c>
      <c r="G3436" s="43"/>
      <c r="H3436" s="43"/>
      <c r="I3436" s="43"/>
    </row>
    <row r="3437" spans="1:9" ht="24.95" customHeight="1" thickBot="1">
      <c r="A3437" s="43"/>
      <c r="B3437" s="43"/>
      <c r="C3437" s="43"/>
      <c r="D3437" s="85" t="str">
        <f>IFERROR(VLOOKUP(C3437,التكويد!$A$2:$R$1501,5,0),"")</f>
        <v/>
      </c>
      <c r="F3437" s="91" t="str">
        <f t="shared" si="53"/>
        <v/>
      </c>
      <c r="G3437" s="43"/>
      <c r="H3437" s="43"/>
      <c r="I3437" s="43"/>
    </row>
    <row r="3438" spans="1:9" ht="24.95" customHeight="1" thickBot="1">
      <c r="A3438" s="43"/>
      <c r="B3438" s="43"/>
      <c r="C3438" s="43"/>
      <c r="D3438" s="85" t="str">
        <f>IFERROR(VLOOKUP(C3438,التكويد!$A$2:$R$1501,5,0),"")</f>
        <v/>
      </c>
      <c r="F3438" s="91" t="str">
        <f t="shared" si="53"/>
        <v/>
      </c>
      <c r="G3438" s="43"/>
      <c r="H3438" s="43"/>
      <c r="I3438" s="43"/>
    </row>
    <row r="3439" spans="1:9" ht="24.95" customHeight="1" thickBot="1">
      <c r="A3439" s="43"/>
      <c r="B3439" s="43"/>
      <c r="C3439" s="43"/>
      <c r="D3439" s="85" t="str">
        <f>IFERROR(VLOOKUP(C3439,التكويد!$A$2:$R$1501,5,0),"")</f>
        <v/>
      </c>
      <c r="F3439" s="91" t="str">
        <f t="shared" si="53"/>
        <v/>
      </c>
      <c r="G3439" s="43"/>
      <c r="H3439" s="43"/>
      <c r="I3439" s="43"/>
    </row>
    <row r="3440" spans="1:9" ht="24.95" customHeight="1" thickBot="1">
      <c r="A3440" s="43"/>
      <c r="B3440" s="43"/>
      <c r="C3440" s="43"/>
      <c r="D3440" s="85" t="str">
        <f>IFERROR(VLOOKUP(C3440,التكويد!$A$2:$R$1501,5,0),"")</f>
        <v/>
      </c>
      <c r="F3440" s="91" t="str">
        <f t="shared" si="53"/>
        <v/>
      </c>
      <c r="G3440" s="43"/>
      <c r="H3440" s="43"/>
      <c r="I3440" s="43"/>
    </row>
    <row r="3441" spans="1:9" ht="24.95" customHeight="1" thickBot="1">
      <c r="A3441" s="43"/>
      <c r="B3441" s="43"/>
      <c r="C3441" s="43"/>
      <c r="D3441" s="85" t="str">
        <f>IFERROR(VLOOKUP(C3441,التكويد!$A$2:$R$1501,5,0),"")</f>
        <v/>
      </c>
      <c r="F3441" s="91" t="str">
        <f t="shared" si="53"/>
        <v/>
      </c>
      <c r="G3441" s="43"/>
      <c r="H3441" s="43"/>
      <c r="I3441" s="43"/>
    </row>
    <row r="3442" spans="1:9" ht="24.95" customHeight="1" thickBot="1">
      <c r="A3442" s="43"/>
      <c r="B3442" s="43"/>
      <c r="C3442" s="43"/>
      <c r="D3442" s="85" t="str">
        <f>IFERROR(VLOOKUP(C3442,التكويد!$A$2:$R$1501,5,0),"")</f>
        <v/>
      </c>
      <c r="F3442" s="91" t="str">
        <f t="shared" si="53"/>
        <v/>
      </c>
      <c r="G3442" s="43"/>
      <c r="H3442" s="43"/>
      <c r="I3442" s="43"/>
    </row>
    <row r="3443" spans="1:9" ht="24.95" customHeight="1" thickBot="1">
      <c r="A3443" s="43"/>
      <c r="B3443" s="43"/>
      <c r="C3443" s="43"/>
      <c r="D3443" s="85" t="str">
        <f>IFERROR(VLOOKUP(C3443,التكويد!$A$2:$R$1501,5,0),"")</f>
        <v/>
      </c>
      <c r="F3443" s="91" t="str">
        <f t="shared" si="53"/>
        <v/>
      </c>
      <c r="G3443" s="43"/>
      <c r="H3443" s="43"/>
      <c r="I3443" s="43"/>
    </row>
    <row r="3444" spans="1:9" ht="24.95" customHeight="1" thickBot="1">
      <c r="A3444" s="43"/>
      <c r="B3444" s="43"/>
      <c r="C3444" s="43"/>
      <c r="D3444" s="85" t="str">
        <f>IFERROR(VLOOKUP(C3444,التكويد!$A$2:$R$1501,5,0),"")</f>
        <v/>
      </c>
      <c r="F3444" s="91" t="str">
        <f t="shared" si="53"/>
        <v/>
      </c>
      <c r="G3444" s="43"/>
      <c r="H3444" s="43"/>
      <c r="I3444" s="43"/>
    </row>
    <row r="3445" spans="1:9" ht="24.95" customHeight="1" thickBot="1">
      <c r="A3445" s="43"/>
      <c r="B3445" s="43"/>
      <c r="C3445" s="43"/>
      <c r="D3445" s="85" t="str">
        <f>IFERROR(VLOOKUP(C3445,التكويد!$A$2:$R$1501,5,0),"")</f>
        <v/>
      </c>
      <c r="F3445" s="91" t="str">
        <f t="shared" si="53"/>
        <v/>
      </c>
      <c r="G3445" s="43"/>
      <c r="H3445" s="43"/>
      <c r="I3445" s="43"/>
    </row>
    <row r="3446" spans="1:9" ht="24.95" customHeight="1" thickBot="1">
      <c r="A3446" s="43"/>
      <c r="B3446" s="43"/>
      <c r="C3446" s="43"/>
      <c r="D3446" s="85" t="str">
        <f>IFERROR(VLOOKUP(C3446,التكويد!$A$2:$R$1501,5,0),"")</f>
        <v/>
      </c>
      <c r="F3446" s="91" t="str">
        <f t="shared" si="53"/>
        <v/>
      </c>
      <c r="G3446" s="43"/>
      <c r="H3446" s="43"/>
      <c r="I3446" s="43"/>
    </row>
    <row r="3447" spans="1:9" ht="24.95" customHeight="1" thickBot="1">
      <c r="A3447" s="43"/>
      <c r="B3447" s="43"/>
      <c r="C3447" s="43"/>
      <c r="D3447" s="85" t="str">
        <f>IFERROR(VLOOKUP(C3447,التكويد!$A$2:$R$1501,5,0),"")</f>
        <v/>
      </c>
      <c r="F3447" s="91" t="str">
        <f t="shared" si="53"/>
        <v/>
      </c>
      <c r="G3447" s="43"/>
      <c r="H3447" s="43"/>
      <c r="I3447" s="43"/>
    </row>
    <row r="3448" spans="1:9" ht="24.95" customHeight="1" thickBot="1">
      <c r="A3448" s="43"/>
      <c r="B3448" s="43"/>
      <c r="C3448" s="43"/>
      <c r="D3448" s="85" t="str">
        <f>IFERROR(VLOOKUP(C3448,التكويد!$A$2:$R$1501,5,0),"")</f>
        <v/>
      </c>
      <c r="F3448" s="91" t="str">
        <f t="shared" si="53"/>
        <v/>
      </c>
      <c r="G3448" s="43"/>
      <c r="H3448" s="43"/>
      <c r="I3448" s="43"/>
    </row>
    <row r="3449" spans="1:9" ht="24.95" customHeight="1" thickBot="1">
      <c r="A3449" s="43"/>
      <c r="B3449" s="43"/>
      <c r="C3449" s="43"/>
      <c r="D3449" s="85" t="str">
        <f>IFERROR(VLOOKUP(C3449,التكويد!$A$2:$R$1501,5,0),"")</f>
        <v/>
      </c>
      <c r="F3449" s="91" t="str">
        <f t="shared" si="53"/>
        <v/>
      </c>
      <c r="G3449" s="43"/>
      <c r="H3449" s="43"/>
      <c r="I3449" s="43"/>
    </row>
    <row r="3450" spans="1:9" ht="24.95" customHeight="1" thickBot="1">
      <c r="A3450" s="43"/>
      <c r="B3450" s="43"/>
      <c r="C3450" s="43"/>
      <c r="D3450" s="85" t="str">
        <f>IFERROR(VLOOKUP(C3450,التكويد!$A$2:$R$1501,5,0),"")</f>
        <v/>
      </c>
      <c r="F3450" s="91" t="str">
        <f t="shared" si="53"/>
        <v/>
      </c>
      <c r="G3450" s="43"/>
      <c r="H3450" s="43"/>
      <c r="I3450" s="43"/>
    </row>
    <row r="3451" spans="1:9" ht="24.95" customHeight="1" thickBot="1">
      <c r="A3451" s="43"/>
      <c r="B3451" s="43"/>
      <c r="C3451" s="43"/>
      <c r="D3451" s="85" t="str">
        <f>IFERROR(VLOOKUP(C3451,التكويد!$A$2:$R$1501,5,0),"")</f>
        <v/>
      </c>
      <c r="F3451" s="91" t="str">
        <f t="shared" si="53"/>
        <v/>
      </c>
      <c r="G3451" s="43"/>
      <c r="H3451" s="43"/>
      <c r="I3451" s="43"/>
    </row>
    <row r="3452" spans="1:9" ht="24.95" customHeight="1" thickBot="1">
      <c r="A3452" s="43"/>
      <c r="B3452" s="43"/>
      <c r="C3452" s="43"/>
      <c r="D3452" s="85" t="str">
        <f>IFERROR(VLOOKUP(C3452,التكويد!$A$2:$R$1501,5,0),"")</f>
        <v/>
      </c>
      <c r="F3452" s="91" t="str">
        <f t="shared" si="53"/>
        <v/>
      </c>
      <c r="G3452" s="43"/>
      <c r="H3452" s="43"/>
      <c r="I3452" s="43"/>
    </row>
    <row r="3453" spans="1:9" ht="24.95" customHeight="1" thickBot="1">
      <c r="A3453" s="43"/>
      <c r="B3453" s="43"/>
      <c r="C3453" s="43"/>
      <c r="D3453" s="85" t="str">
        <f>IFERROR(VLOOKUP(C3453,التكويد!$A$2:$R$1501,5,0),"")</f>
        <v/>
      </c>
      <c r="F3453" s="91" t="str">
        <f t="shared" si="53"/>
        <v/>
      </c>
      <c r="G3453" s="43"/>
      <c r="H3453" s="43"/>
      <c r="I3453" s="43"/>
    </row>
    <row r="3454" spans="1:9" ht="24.95" customHeight="1" thickBot="1">
      <c r="A3454" s="43"/>
      <c r="B3454" s="43"/>
      <c r="C3454" s="43"/>
      <c r="D3454" s="85" t="str">
        <f>IFERROR(VLOOKUP(C3454,التكويد!$A$2:$R$1501,5,0),"")</f>
        <v/>
      </c>
      <c r="F3454" s="91" t="str">
        <f t="shared" si="53"/>
        <v/>
      </c>
      <c r="G3454" s="43"/>
      <c r="H3454" s="43"/>
      <c r="I3454" s="43"/>
    </row>
    <row r="3455" spans="1:9" ht="24.95" customHeight="1" thickBot="1">
      <c r="A3455" s="43"/>
      <c r="B3455" s="43"/>
      <c r="C3455" s="43"/>
      <c r="D3455" s="85" t="str">
        <f>IFERROR(VLOOKUP(C3455,التكويد!$A$2:$R$1501,5,0),"")</f>
        <v/>
      </c>
      <c r="F3455" s="91" t="str">
        <f t="shared" si="53"/>
        <v/>
      </c>
      <c r="G3455" s="43"/>
      <c r="H3455" s="43"/>
      <c r="I3455" s="43"/>
    </row>
    <row r="3456" spans="1:9" ht="24.95" customHeight="1" thickBot="1">
      <c r="A3456" s="43"/>
      <c r="B3456" s="43"/>
      <c r="C3456" s="43"/>
      <c r="D3456" s="85" t="str">
        <f>IFERROR(VLOOKUP(C3456,التكويد!$A$2:$R$1501,5,0),"")</f>
        <v/>
      </c>
      <c r="F3456" s="91" t="str">
        <f t="shared" si="53"/>
        <v/>
      </c>
      <c r="G3456" s="43"/>
      <c r="H3456" s="43"/>
      <c r="I3456" s="43"/>
    </row>
    <row r="3457" spans="1:9" ht="24.95" customHeight="1" thickBot="1">
      <c r="A3457" s="43"/>
      <c r="B3457" s="43"/>
      <c r="C3457" s="43"/>
      <c r="D3457" s="85" t="str">
        <f>IFERROR(VLOOKUP(C3457,التكويد!$A$2:$R$1501,5,0),"")</f>
        <v/>
      </c>
      <c r="F3457" s="91" t="str">
        <f t="shared" si="53"/>
        <v/>
      </c>
      <c r="G3457" s="43"/>
      <c r="H3457" s="43"/>
      <c r="I3457" s="43"/>
    </row>
    <row r="3458" spans="1:9" ht="24.95" customHeight="1" thickBot="1">
      <c r="A3458" s="43"/>
      <c r="B3458" s="43"/>
      <c r="C3458" s="43"/>
      <c r="D3458" s="85" t="str">
        <f>IFERROR(VLOOKUP(C3458,التكويد!$A$2:$R$1501,5,0),"")</f>
        <v/>
      </c>
      <c r="F3458" s="91" t="str">
        <f t="shared" ref="F3458:F3521" si="54">IFERROR(SUM(E3458/G3458),"")</f>
        <v/>
      </c>
      <c r="G3458" s="43"/>
      <c r="H3458" s="43"/>
      <c r="I3458" s="43"/>
    </row>
    <row r="3459" spans="1:9" ht="24.95" customHeight="1" thickBot="1">
      <c r="A3459" s="43"/>
      <c r="B3459" s="43"/>
      <c r="C3459" s="43"/>
      <c r="D3459" s="85" t="str">
        <f>IFERROR(VLOOKUP(C3459,التكويد!$A$2:$R$1501,5,0),"")</f>
        <v/>
      </c>
      <c r="F3459" s="91" t="str">
        <f t="shared" si="54"/>
        <v/>
      </c>
      <c r="G3459" s="43"/>
      <c r="H3459" s="43"/>
      <c r="I3459" s="43"/>
    </row>
    <row r="3460" spans="1:9" ht="24.95" customHeight="1" thickBot="1">
      <c r="A3460" s="43"/>
      <c r="B3460" s="43"/>
      <c r="C3460" s="43"/>
      <c r="D3460" s="85" t="str">
        <f>IFERROR(VLOOKUP(C3460,التكويد!$A$2:$R$1501,5,0),"")</f>
        <v/>
      </c>
      <c r="F3460" s="91" t="str">
        <f t="shared" si="54"/>
        <v/>
      </c>
      <c r="G3460" s="43"/>
      <c r="H3460" s="43"/>
      <c r="I3460" s="43"/>
    </row>
    <row r="3461" spans="1:9" ht="24.95" customHeight="1" thickBot="1">
      <c r="A3461" s="43"/>
      <c r="B3461" s="43"/>
      <c r="C3461" s="43"/>
      <c r="D3461" s="85" t="str">
        <f>IFERROR(VLOOKUP(C3461,التكويد!$A$2:$R$1501,5,0),"")</f>
        <v/>
      </c>
      <c r="F3461" s="91" t="str">
        <f t="shared" si="54"/>
        <v/>
      </c>
      <c r="G3461" s="43"/>
      <c r="H3461" s="43"/>
      <c r="I3461" s="43"/>
    </row>
    <row r="3462" spans="1:9" ht="24.95" customHeight="1" thickBot="1">
      <c r="A3462" s="43"/>
      <c r="B3462" s="43"/>
      <c r="C3462" s="43"/>
      <c r="D3462" s="85" t="str">
        <f>IFERROR(VLOOKUP(C3462,التكويد!$A$2:$R$1501,5,0),"")</f>
        <v/>
      </c>
      <c r="F3462" s="91" t="str">
        <f t="shared" si="54"/>
        <v/>
      </c>
      <c r="G3462" s="43"/>
      <c r="H3462" s="43"/>
      <c r="I3462" s="43"/>
    </row>
    <row r="3463" spans="1:9" ht="24.95" customHeight="1" thickBot="1">
      <c r="A3463" s="43"/>
      <c r="B3463" s="43"/>
      <c r="C3463" s="43"/>
      <c r="D3463" s="85" t="str">
        <f>IFERROR(VLOOKUP(C3463,التكويد!$A$2:$R$1501,5,0),"")</f>
        <v/>
      </c>
      <c r="F3463" s="91" t="str">
        <f t="shared" si="54"/>
        <v/>
      </c>
      <c r="G3463" s="43"/>
      <c r="H3463" s="43"/>
      <c r="I3463" s="43"/>
    </row>
    <row r="3464" spans="1:9" ht="24.95" customHeight="1" thickBot="1">
      <c r="A3464" s="43"/>
      <c r="B3464" s="43"/>
      <c r="C3464" s="43"/>
      <c r="D3464" s="85" t="str">
        <f>IFERROR(VLOOKUP(C3464,التكويد!$A$2:$R$1501,5,0),"")</f>
        <v/>
      </c>
      <c r="F3464" s="91" t="str">
        <f t="shared" si="54"/>
        <v/>
      </c>
      <c r="G3464" s="43"/>
      <c r="H3464" s="43"/>
      <c r="I3464" s="43"/>
    </row>
    <row r="3465" spans="1:9" ht="24.95" customHeight="1" thickBot="1">
      <c r="A3465" s="43"/>
      <c r="B3465" s="43"/>
      <c r="C3465" s="43"/>
      <c r="D3465" s="85" t="str">
        <f>IFERROR(VLOOKUP(C3465,التكويد!$A$2:$R$1501,5,0),"")</f>
        <v/>
      </c>
      <c r="F3465" s="91" t="str">
        <f t="shared" si="54"/>
        <v/>
      </c>
      <c r="G3465" s="43"/>
      <c r="H3465" s="43"/>
      <c r="I3465" s="43"/>
    </row>
    <row r="3466" spans="1:9" ht="24.95" customHeight="1" thickBot="1">
      <c r="A3466" s="43"/>
      <c r="B3466" s="43"/>
      <c r="C3466" s="43"/>
      <c r="D3466" s="85" t="str">
        <f>IFERROR(VLOOKUP(C3466,التكويد!$A$2:$R$1501,5,0),"")</f>
        <v/>
      </c>
      <c r="F3466" s="91" t="str">
        <f t="shared" si="54"/>
        <v/>
      </c>
      <c r="G3466" s="43"/>
      <c r="H3466" s="43"/>
      <c r="I3466" s="43"/>
    </row>
    <row r="3467" spans="1:9" ht="24.95" customHeight="1" thickBot="1">
      <c r="A3467" s="43"/>
      <c r="B3467" s="43"/>
      <c r="C3467" s="43"/>
      <c r="D3467" s="85" t="str">
        <f>IFERROR(VLOOKUP(C3467,التكويد!$A$2:$R$1501,5,0),"")</f>
        <v/>
      </c>
      <c r="F3467" s="91" t="str">
        <f t="shared" si="54"/>
        <v/>
      </c>
      <c r="G3467" s="43"/>
      <c r="H3467" s="43"/>
      <c r="I3467" s="43"/>
    </row>
    <row r="3468" spans="1:9" ht="24.95" customHeight="1" thickBot="1">
      <c r="A3468" s="43"/>
      <c r="B3468" s="43"/>
      <c r="C3468" s="43"/>
      <c r="D3468" s="85" t="str">
        <f>IFERROR(VLOOKUP(C3468,التكويد!$A$2:$R$1501,5,0),"")</f>
        <v/>
      </c>
      <c r="F3468" s="91" t="str">
        <f t="shared" si="54"/>
        <v/>
      </c>
      <c r="G3468" s="43"/>
      <c r="H3468" s="43"/>
      <c r="I3468" s="43"/>
    </row>
    <row r="3469" spans="1:9" ht="24.95" customHeight="1" thickBot="1">
      <c r="A3469" s="43"/>
      <c r="B3469" s="43"/>
      <c r="C3469" s="43"/>
      <c r="D3469" s="85" t="str">
        <f>IFERROR(VLOOKUP(C3469,التكويد!$A$2:$R$1501,5,0),"")</f>
        <v/>
      </c>
      <c r="F3469" s="91" t="str">
        <f t="shared" si="54"/>
        <v/>
      </c>
      <c r="G3469" s="43"/>
      <c r="H3469" s="43"/>
      <c r="I3469" s="43"/>
    </row>
    <row r="3470" spans="1:9" ht="24.95" customHeight="1" thickBot="1">
      <c r="A3470" s="43"/>
      <c r="B3470" s="43"/>
      <c r="C3470" s="43"/>
      <c r="D3470" s="85" t="str">
        <f>IFERROR(VLOOKUP(C3470,التكويد!$A$2:$R$1501,5,0),"")</f>
        <v/>
      </c>
      <c r="F3470" s="91" t="str">
        <f t="shared" si="54"/>
        <v/>
      </c>
      <c r="G3470" s="43"/>
      <c r="H3470" s="43"/>
      <c r="I3470" s="43"/>
    </row>
    <row r="3471" spans="1:9" ht="24.95" customHeight="1" thickBot="1">
      <c r="A3471" s="43"/>
      <c r="B3471" s="43"/>
      <c r="C3471" s="43"/>
      <c r="D3471" s="85" t="str">
        <f>IFERROR(VLOOKUP(C3471,التكويد!$A$2:$R$1501,5,0),"")</f>
        <v/>
      </c>
      <c r="F3471" s="91" t="str">
        <f t="shared" si="54"/>
        <v/>
      </c>
      <c r="G3471" s="43"/>
      <c r="H3471" s="43"/>
      <c r="I3471" s="43"/>
    </row>
    <row r="3472" spans="1:9" ht="24.95" customHeight="1" thickBot="1">
      <c r="A3472" s="43"/>
      <c r="B3472" s="43"/>
      <c r="C3472" s="43"/>
      <c r="D3472" s="85" t="str">
        <f>IFERROR(VLOOKUP(C3472,التكويد!$A$2:$R$1501,5,0),"")</f>
        <v/>
      </c>
      <c r="F3472" s="91" t="str">
        <f t="shared" si="54"/>
        <v/>
      </c>
      <c r="G3472" s="43"/>
      <c r="H3472" s="43"/>
      <c r="I3472" s="43"/>
    </row>
    <row r="3473" spans="1:9" ht="24.95" customHeight="1" thickBot="1">
      <c r="A3473" s="43"/>
      <c r="B3473" s="43"/>
      <c r="C3473" s="43"/>
      <c r="D3473" s="85" t="str">
        <f>IFERROR(VLOOKUP(C3473,التكويد!$A$2:$R$1501,5,0),"")</f>
        <v/>
      </c>
      <c r="F3473" s="91" t="str">
        <f t="shared" si="54"/>
        <v/>
      </c>
      <c r="G3473" s="43"/>
      <c r="H3473" s="43"/>
      <c r="I3473" s="43"/>
    </row>
    <row r="3474" spans="1:9" ht="24.95" customHeight="1" thickBot="1">
      <c r="A3474" s="43"/>
      <c r="B3474" s="43"/>
      <c r="C3474" s="43"/>
      <c r="D3474" s="85" t="str">
        <f>IFERROR(VLOOKUP(C3474,التكويد!$A$2:$R$1501,5,0),"")</f>
        <v/>
      </c>
      <c r="F3474" s="91" t="str">
        <f t="shared" si="54"/>
        <v/>
      </c>
      <c r="G3474" s="43"/>
      <c r="H3474" s="43"/>
      <c r="I3474" s="43"/>
    </row>
    <row r="3475" spans="1:9" ht="24.95" customHeight="1" thickBot="1">
      <c r="A3475" s="43"/>
      <c r="B3475" s="43"/>
      <c r="C3475" s="43"/>
      <c r="D3475" s="85" t="str">
        <f>IFERROR(VLOOKUP(C3475,التكويد!$A$2:$R$1501,5,0),"")</f>
        <v/>
      </c>
      <c r="F3475" s="91" t="str">
        <f t="shared" si="54"/>
        <v/>
      </c>
      <c r="G3475" s="43"/>
      <c r="H3475" s="43"/>
      <c r="I3475" s="43"/>
    </row>
    <row r="3476" spans="1:9" ht="24.95" customHeight="1" thickBot="1">
      <c r="A3476" s="43"/>
      <c r="B3476" s="43"/>
      <c r="C3476" s="43"/>
      <c r="D3476" s="85" t="str">
        <f>IFERROR(VLOOKUP(C3476,التكويد!$A$2:$R$1501,5,0),"")</f>
        <v/>
      </c>
      <c r="F3476" s="91" t="str">
        <f t="shared" si="54"/>
        <v/>
      </c>
      <c r="G3476" s="43"/>
      <c r="H3476" s="43"/>
      <c r="I3476" s="43"/>
    </row>
    <row r="3477" spans="1:9" ht="24.95" customHeight="1" thickBot="1">
      <c r="A3477" s="43"/>
      <c r="B3477" s="43"/>
      <c r="C3477" s="43"/>
      <c r="D3477" s="85" t="str">
        <f>IFERROR(VLOOKUP(C3477,التكويد!$A$2:$R$1501,5,0),"")</f>
        <v/>
      </c>
      <c r="F3477" s="91" t="str">
        <f t="shared" si="54"/>
        <v/>
      </c>
      <c r="G3477" s="43"/>
      <c r="H3477" s="43"/>
      <c r="I3477" s="43"/>
    </row>
    <row r="3478" spans="1:9" ht="24.95" customHeight="1" thickBot="1">
      <c r="A3478" s="43"/>
      <c r="B3478" s="43"/>
      <c r="C3478" s="43"/>
      <c r="D3478" s="85" t="str">
        <f>IFERROR(VLOOKUP(C3478,التكويد!$A$2:$R$1501,5,0),"")</f>
        <v/>
      </c>
      <c r="F3478" s="91" t="str">
        <f t="shared" si="54"/>
        <v/>
      </c>
      <c r="G3478" s="43"/>
      <c r="H3478" s="43"/>
      <c r="I3478" s="43"/>
    </row>
    <row r="3479" spans="1:9" ht="24.95" customHeight="1" thickBot="1">
      <c r="A3479" s="43"/>
      <c r="B3479" s="43"/>
      <c r="C3479" s="43"/>
      <c r="D3479" s="85" t="str">
        <f>IFERROR(VLOOKUP(C3479,التكويد!$A$2:$R$1501,5,0),"")</f>
        <v/>
      </c>
      <c r="F3479" s="91" t="str">
        <f t="shared" si="54"/>
        <v/>
      </c>
      <c r="G3479" s="43"/>
      <c r="H3479" s="43"/>
      <c r="I3479" s="43"/>
    </row>
    <row r="3480" spans="1:9" ht="24.95" customHeight="1" thickBot="1">
      <c r="A3480" s="43"/>
      <c r="B3480" s="43"/>
      <c r="C3480" s="43"/>
      <c r="D3480" s="85" t="str">
        <f>IFERROR(VLOOKUP(C3480,التكويد!$A$2:$R$1501,5,0),"")</f>
        <v/>
      </c>
      <c r="F3480" s="91" t="str">
        <f t="shared" si="54"/>
        <v/>
      </c>
      <c r="G3480" s="43"/>
      <c r="H3480" s="43"/>
      <c r="I3480" s="43"/>
    </row>
    <row r="3481" spans="1:9" ht="24.95" customHeight="1" thickBot="1">
      <c r="A3481" s="43"/>
      <c r="B3481" s="43"/>
      <c r="C3481" s="43"/>
      <c r="D3481" s="85" t="str">
        <f>IFERROR(VLOOKUP(C3481,التكويد!$A$2:$R$1501,5,0),"")</f>
        <v/>
      </c>
      <c r="F3481" s="91" t="str">
        <f t="shared" si="54"/>
        <v/>
      </c>
      <c r="G3481" s="43"/>
      <c r="H3481" s="43"/>
      <c r="I3481" s="43"/>
    </row>
    <row r="3482" spans="1:9" ht="24.95" customHeight="1" thickBot="1">
      <c r="A3482" s="43"/>
      <c r="B3482" s="43"/>
      <c r="C3482" s="43"/>
      <c r="D3482" s="85" t="str">
        <f>IFERROR(VLOOKUP(C3482,التكويد!$A$2:$R$1501,5,0),"")</f>
        <v/>
      </c>
      <c r="F3482" s="91" t="str">
        <f t="shared" si="54"/>
        <v/>
      </c>
      <c r="G3482" s="43"/>
      <c r="H3482" s="43"/>
      <c r="I3482" s="43"/>
    </row>
    <row r="3483" spans="1:9" ht="24.95" customHeight="1" thickBot="1">
      <c r="A3483" s="43"/>
      <c r="B3483" s="43"/>
      <c r="C3483" s="43"/>
      <c r="D3483" s="85" t="str">
        <f>IFERROR(VLOOKUP(C3483,التكويد!$A$2:$R$1501,5,0),"")</f>
        <v/>
      </c>
      <c r="F3483" s="91" t="str">
        <f t="shared" si="54"/>
        <v/>
      </c>
      <c r="G3483" s="43"/>
      <c r="H3483" s="43"/>
      <c r="I3483" s="43"/>
    </row>
    <row r="3484" spans="1:9" ht="24.95" customHeight="1" thickBot="1">
      <c r="A3484" s="43"/>
      <c r="B3484" s="43"/>
      <c r="C3484" s="43"/>
      <c r="D3484" s="85" t="str">
        <f>IFERROR(VLOOKUP(C3484,التكويد!$A$2:$R$1501,5,0),"")</f>
        <v/>
      </c>
      <c r="F3484" s="91" t="str">
        <f t="shared" si="54"/>
        <v/>
      </c>
      <c r="G3484" s="43"/>
      <c r="H3484" s="43"/>
      <c r="I3484" s="43"/>
    </row>
    <row r="3485" spans="1:9" ht="24.95" customHeight="1" thickBot="1">
      <c r="A3485" s="43"/>
      <c r="B3485" s="43"/>
      <c r="C3485" s="43"/>
      <c r="D3485" s="85" t="str">
        <f>IFERROR(VLOOKUP(C3485,التكويد!$A$2:$R$1501,5,0),"")</f>
        <v/>
      </c>
      <c r="F3485" s="91" t="str">
        <f t="shared" si="54"/>
        <v/>
      </c>
      <c r="G3485" s="43"/>
      <c r="H3485" s="43"/>
      <c r="I3485" s="43"/>
    </row>
    <row r="3486" spans="1:9" ht="24.95" customHeight="1" thickBot="1">
      <c r="A3486" s="43"/>
      <c r="B3486" s="43"/>
      <c r="C3486" s="43"/>
      <c r="D3486" s="85" t="str">
        <f>IFERROR(VLOOKUP(C3486,التكويد!$A$2:$R$1501,5,0),"")</f>
        <v/>
      </c>
      <c r="F3486" s="91" t="str">
        <f t="shared" si="54"/>
        <v/>
      </c>
      <c r="G3486" s="43"/>
      <c r="H3486" s="43"/>
      <c r="I3486" s="43"/>
    </row>
    <row r="3487" spans="1:9" ht="24.95" customHeight="1" thickBot="1">
      <c r="A3487" s="43"/>
      <c r="B3487" s="43"/>
      <c r="C3487" s="43"/>
      <c r="D3487" s="85" t="str">
        <f>IFERROR(VLOOKUP(C3487,التكويد!$A$2:$R$1501,5,0),"")</f>
        <v/>
      </c>
      <c r="F3487" s="91" t="str">
        <f t="shared" si="54"/>
        <v/>
      </c>
      <c r="G3487" s="43"/>
      <c r="H3487" s="43"/>
      <c r="I3487" s="43"/>
    </row>
    <row r="3488" spans="1:9" ht="24.95" customHeight="1" thickBot="1">
      <c r="A3488" s="43"/>
      <c r="B3488" s="43"/>
      <c r="C3488" s="43"/>
      <c r="D3488" s="85" t="str">
        <f>IFERROR(VLOOKUP(C3488,التكويد!$A$2:$R$1501,5,0),"")</f>
        <v/>
      </c>
      <c r="F3488" s="91" t="str">
        <f t="shared" si="54"/>
        <v/>
      </c>
      <c r="G3488" s="43"/>
      <c r="H3488" s="43"/>
      <c r="I3488" s="43"/>
    </row>
    <row r="3489" spans="1:9" ht="24.95" customHeight="1" thickBot="1">
      <c r="A3489" s="43"/>
      <c r="B3489" s="43"/>
      <c r="C3489" s="43"/>
      <c r="D3489" s="85" t="str">
        <f>IFERROR(VLOOKUP(C3489,التكويد!$A$2:$R$1501,5,0),"")</f>
        <v/>
      </c>
      <c r="F3489" s="91" t="str">
        <f t="shared" si="54"/>
        <v/>
      </c>
      <c r="G3489" s="43"/>
      <c r="H3489" s="43"/>
      <c r="I3489" s="43"/>
    </row>
    <row r="3490" spans="1:9" ht="24.95" customHeight="1" thickBot="1">
      <c r="A3490" s="43"/>
      <c r="B3490" s="43"/>
      <c r="C3490" s="43"/>
      <c r="D3490" s="85" t="str">
        <f>IFERROR(VLOOKUP(C3490,التكويد!$A$2:$R$1501,5,0),"")</f>
        <v/>
      </c>
      <c r="F3490" s="91" t="str">
        <f t="shared" si="54"/>
        <v/>
      </c>
      <c r="G3490" s="43"/>
      <c r="H3490" s="43"/>
      <c r="I3490" s="43"/>
    </row>
    <row r="3491" spans="1:9" ht="24.95" customHeight="1" thickBot="1">
      <c r="A3491" s="43"/>
      <c r="B3491" s="43"/>
      <c r="C3491" s="43"/>
      <c r="D3491" s="85" t="str">
        <f>IFERROR(VLOOKUP(C3491,التكويد!$A$2:$R$1501,5,0),"")</f>
        <v/>
      </c>
      <c r="F3491" s="91" t="str">
        <f t="shared" si="54"/>
        <v/>
      </c>
      <c r="G3491" s="43"/>
      <c r="H3491" s="43"/>
      <c r="I3491" s="43"/>
    </row>
    <row r="3492" spans="1:9" ht="24.95" customHeight="1" thickBot="1">
      <c r="A3492" s="43"/>
      <c r="B3492" s="43"/>
      <c r="C3492" s="43"/>
      <c r="D3492" s="85" t="str">
        <f>IFERROR(VLOOKUP(C3492,التكويد!$A$2:$R$1501,5,0),"")</f>
        <v/>
      </c>
      <c r="F3492" s="91" t="str">
        <f t="shared" si="54"/>
        <v/>
      </c>
      <c r="G3492" s="43"/>
      <c r="H3492" s="43"/>
      <c r="I3492" s="43"/>
    </row>
    <row r="3493" spans="1:9" ht="24.95" customHeight="1" thickBot="1">
      <c r="A3493" s="43"/>
      <c r="B3493" s="43"/>
      <c r="C3493" s="43"/>
      <c r="D3493" s="85" t="str">
        <f>IFERROR(VLOOKUP(C3493,التكويد!$A$2:$R$1501,5,0),"")</f>
        <v/>
      </c>
      <c r="F3493" s="91" t="str">
        <f t="shared" si="54"/>
        <v/>
      </c>
      <c r="G3493" s="43"/>
      <c r="H3493" s="43"/>
      <c r="I3493" s="43"/>
    </row>
    <row r="3494" spans="1:9" ht="24.95" customHeight="1" thickBot="1">
      <c r="A3494" s="43"/>
      <c r="B3494" s="43"/>
      <c r="C3494" s="43"/>
      <c r="D3494" s="85" t="str">
        <f>IFERROR(VLOOKUP(C3494,التكويد!$A$2:$R$1501,5,0),"")</f>
        <v/>
      </c>
      <c r="F3494" s="91" t="str">
        <f t="shared" si="54"/>
        <v/>
      </c>
      <c r="G3494" s="43"/>
      <c r="H3494" s="43"/>
      <c r="I3494" s="43"/>
    </row>
    <row r="3495" spans="1:9" ht="24.95" customHeight="1" thickBot="1">
      <c r="A3495" s="43"/>
      <c r="B3495" s="43"/>
      <c r="C3495" s="43"/>
      <c r="D3495" s="85" t="str">
        <f>IFERROR(VLOOKUP(C3495,التكويد!$A$2:$R$1501,5,0),"")</f>
        <v/>
      </c>
      <c r="F3495" s="91" t="str">
        <f t="shared" si="54"/>
        <v/>
      </c>
      <c r="G3495" s="43"/>
      <c r="H3495" s="43"/>
      <c r="I3495" s="43"/>
    </row>
    <row r="3496" spans="1:9" ht="24.95" customHeight="1" thickBot="1">
      <c r="A3496" s="43"/>
      <c r="B3496" s="43"/>
      <c r="C3496" s="43"/>
      <c r="D3496" s="85" t="str">
        <f>IFERROR(VLOOKUP(C3496,التكويد!$A$2:$R$1501,5,0),"")</f>
        <v/>
      </c>
      <c r="F3496" s="91" t="str">
        <f t="shared" si="54"/>
        <v/>
      </c>
      <c r="G3496" s="43"/>
      <c r="H3496" s="43"/>
      <c r="I3496" s="43"/>
    </row>
    <row r="3497" spans="1:9" ht="24.95" customHeight="1" thickBot="1">
      <c r="A3497" s="43"/>
      <c r="B3497" s="43"/>
      <c r="C3497" s="43"/>
      <c r="D3497" s="85" t="str">
        <f>IFERROR(VLOOKUP(C3497,التكويد!$A$2:$R$1501,5,0),"")</f>
        <v/>
      </c>
      <c r="F3497" s="91" t="str">
        <f t="shared" si="54"/>
        <v/>
      </c>
      <c r="G3497" s="43"/>
      <c r="H3497" s="43"/>
      <c r="I3497" s="43"/>
    </row>
    <row r="3498" spans="1:9" ht="24.95" customHeight="1" thickBot="1">
      <c r="A3498" s="43"/>
      <c r="B3498" s="43"/>
      <c r="C3498" s="43"/>
      <c r="D3498" s="85" t="str">
        <f>IFERROR(VLOOKUP(C3498,التكويد!$A$2:$R$1501,5,0),"")</f>
        <v/>
      </c>
      <c r="F3498" s="91" t="str">
        <f t="shared" si="54"/>
        <v/>
      </c>
      <c r="G3498" s="43"/>
      <c r="H3498" s="43"/>
      <c r="I3498" s="43"/>
    </row>
    <row r="3499" spans="1:9" ht="24.95" customHeight="1" thickBot="1">
      <c r="A3499" s="43"/>
      <c r="B3499" s="43"/>
      <c r="C3499" s="43"/>
      <c r="D3499" s="85" t="str">
        <f>IFERROR(VLOOKUP(C3499,التكويد!$A$2:$R$1501,5,0),"")</f>
        <v/>
      </c>
      <c r="F3499" s="91" t="str">
        <f t="shared" si="54"/>
        <v/>
      </c>
      <c r="G3499" s="43"/>
      <c r="H3499" s="43"/>
      <c r="I3499" s="43"/>
    </row>
    <row r="3500" spans="1:9" ht="24.95" customHeight="1" thickBot="1">
      <c r="A3500" s="43"/>
      <c r="B3500" s="43"/>
      <c r="C3500" s="43"/>
      <c r="D3500" s="85" t="str">
        <f>IFERROR(VLOOKUP(C3500,التكويد!$A$2:$R$1501,5,0),"")</f>
        <v/>
      </c>
      <c r="F3500" s="91" t="str">
        <f t="shared" si="54"/>
        <v/>
      </c>
      <c r="G3500" s="43"/>
      <c r="H3500" s="43"/>
      <c r="I3500" s="43"/>
    </row>
    <row r="3501" spans="1:9" ht="24.95" customHeight="1" thickBot="1">
      <c r="A3501" s="43"/>
      <c r="B3501" s="43"/>
      <c r="C3501" s="43"/>
      <c r="D3501" s="85" t="str">
        <f>IFERROR(VLOOKUP(C3501,التكويد!$A$2:$R$1501,5,0),"")</f>
        <v/>
      </c>
      <c r="F3501" s="91" t="str">
        <f t="shared" si="54"/>
        <v/>
      </c>
      <c r="G3501" s="43"/>
      <c r="H3501" s="43"/>
      <c r="I3501" s="43"/>
    </row>
    <row r="3502" spans="1:9" ht="24.95" customHeight="1" thickBot="1">
      <c r="A3502" s="43"/>
      <c r="B3502" s="43"/>
      <c r="C3502" s="43"/>
      <c r="D3502" s="85" t="str">
        <f>IFERROR(VLOOKUP(C3502,التكويد!$A$2:$R$1501,5,0),"")</f>
        <v/>
      </c>
      <c r="F3502" s="91" t="str">
        <f t="shared" si="54"/>
        <v/>
      </c>
      <c r="G3502" s="43"/>
      <c r="H3502" s="43"/>
      <c r="I3502" s="43"/>
    </row>
    <row r="3503" spans="1:9" ht="24.95" customHeight="1" thickBot="1">
      <c r="A3503" s="43"/>
      <c r="B3503" s="43"/>
      <c r="C3503" s="43"/>
      <c r="D3503" s="85" t="str">
        <f>IFERROR(VLOOKUP(C3503,التكويد!$A$2:$R$1501,5,0),"")</f>
        <v/>
      </c>
      <c r="F3503" s="91" t="str">
        <f t="shared" si="54"/>
        <v/>
      </c>
      <c r="G3503" s="43"/>
      <c r="H3503" s="43"/>
      <c r="I3503" s="43"/>
    </row>
    <row r="3504" spans="1:9" ht="24.95" customHeight="1" thickBot="1">
      <c r="A3504" s="43"/>
      <c r="B3504" s="43"/>
      <c r="C3504" s="43"/>
      <c r="D3504" s="85" t="str">
        <f>IFERROR(VLOOKUP(C3504,التكويد!$A$2:$R$1501,5,0),"")</f>
        <v/>
      </c>
      <c r="F3504" s="91" t="str">
        <f t="shared" si="54"/>
        <v/>
      </c>
      <c r="G3504" s="43"/>
      <c r="H3504" s="43"/>
      <c r="I3504" s="43"/>
    </row>
    <row r="3505" spans="1:9" ht="24.95" customHeight="1" thickBot="1">
      <c r="A3505" s="43"/>
      <c r="B3505" s="43"/>
      <c r="C3505" s="43"/>
      <c r="D3505" s="85" t="str">
        <f>IFERROR(VLOOKUP(C3505,التكويد!$A$2:$R$1501,5,0),"")</f>
        <v/>
      </c>
      <c r="F3505" s="91" t="str">
        <f t="shared" si="54"/>
        <v/>
      </c>
      <c r="G3505" s="43"/>
      <c r="H3505" s="43"/>
      <c r="I3505" s="43"/>
    </row>
    <row r="3506" spans="1:9" ht="24.95" customHeight="1" thickBot="1">
      <c r="A3506" s="43"/>
      <c r="B3506" s="43"/>
      <c r="C3506" s="43"/>
      <c r="D3506" s="85" t="str">
        <f>IFERROR(VLOOKUP(C3506,التكويد!$A$2:$R$1501,5,0),"")</f>
        <v/>
      </c>
      <c r="F3506" s="91" t="str">
        <f t="shared" si="54"/>
        <v/>
      </c>
      <c r="G3506" s="43"/>
      <c r="H3506" s="43"/>
      <c r="I3506" s="43"/>
    </row>
    <row r="3507" spans="1:9" ht="24.95" customHeight="1" thickBot="1">
      <c r="A3507" s="43"/>
      <c r="B3507" s="43"/>
      <c r="C3507" s="43"/>
      <c r="D3507" s="85" t="str">
        <f>IFERROR(VLOOKUP(C3507,التكويد!$A$2:$R$1501,5,0),"")</f>
        <v/>
      </c>
      <c r="F3507" s="91" t="str">
        <f t="shared" si="54"/>
        <v/>
      </c>
      <c r="G3507" s="43"/>
      <c r="H3507" s="43"/>
      <c r="I3507" s="43"/>
    </row>
    <row r="3508" spans="1:9" ht="24.95" customHeight="1" thickBot="1">
      <c r="A3508" s="43"/>
      <c r="B3508" s="43"/>
      <c r="C3508" s="43"/>
      <c r="D3508" s="85" t="str">
        <f>IFERROR(VLOOKUP(C3508,التكويد!$A$2:$R$1501,5,0),"")</f>
        <v/>
      </c>
      <c r="F3508" s="91" t="str">
        <f t="shared" si="54"/>
        <v/>
      </c>
      <c r="G3508" s="43"/>
      <c r="H3508" s="43"/>
      <c r="I3508" s="43"/>
    </row>
    <row r="3509" spans="1:9" ht="24.95" customHeight="1" thickBot="1">
      <c r="A3509" s="43"/>
      <c r="B3509" s="43"/>
      <c r="C3509" s="43"/>
      <c r="D3509" s="85" t="str">
        <f>IFERROR(VLOOKUP(C3509,التكويد!$A$2:$R$1501,5,0),"")</f>
        <v/>
      </c>
      <c r="F3509" s="91" t="str">
        <f t="shared" si="54"/>
        <v/>
      </c>
      <c r="G3509" s="43"/>
      <c r="H3509" s="43"/>
      <c r="I3509" s="43"/>
    </row>
    <row r="3510" spans="1:9" ht="24.95" customHeight="1" thickBot="1">
      <c r="A3510" s="43"/>
      <c r="B3510" s="43"/>
      <c r="C3510" s="43"/>
      <c r="D3510" s="85" t="str">
        <f>IFERROR(VLOOKUP(C3510,التكويد!$A$2:$R$1501,5,0),"")</f>
        <v/>
      </c>
      <c r="F3510" s="91" t="str">
        <f t="shared" si="54"/>
        <v/>
      </c>
      <c r="G3510" s="43"/>
      <c r="H3510" s="43"/>
      <c r="I3510" s="43"/>
    </row>
    <row r="3511" spans="1:9" ht="24.95" customHeight="1" thickBot="1">
      <c r="A3511" s="43"/>
      <c r="B3511" s="43"/>
      <c r="C3511" s="43"/>
      <c r="D3511" s="85" t="str">
        <f>IFERROR(VLOOKUP(C3511,التكويد!$A$2:$R$1501,5,0),"")</f>
        <v/>
      </c>
      <c r="F3511" s="91" t="str">
        <f t="shared" si="54"/>
        <v/>
      </c>
      <c r="G3511" s="43"/>
      <c r="H3511" s="43"/>
      <c r="I3511" s="43"/>
    </row>
    <row r="3512" spans="1:9" ht="24.95" customHeight="1" thickBot="1">
      <c r="A3512" s="43"/>
      <c r="B3512" s="43"/>
      <c r="C3512" s="43"/>
      <c r="D3512" s="85" t="str">
        <f>IFERROR(VLOOKUP(C3512,التكويد!$A$2:$R$1501,5,0),"")</f>
        <v/>
      </c>
      <c r="F3512" s="91" t="str">
        <f t="shared" si="54"/>
        <v/>
      </c>
      <c r="G3512" s="43"/>
      <c r="H3512" s="43"/>
      <c r="I3512" s="43"/>
    </row>
    <row r="3513" spans="1:9" ht="24.95" customHeight="1" thickBot="1">
      <c r="A3513" s="43"/>
      <c r="B3513" s="43"/>
      <c r="C3513" s="43"/>
      <c r="D3513" s="85" t="str">
        <f>IFERROR(VLOOKUP(C3513,التكويد!$A$2:$R$1501,5,0),"")</f>
        <v/>
      </c>
      <c r="F3513" s="91" t="str">
        <f t="shared" si="54"/>
        <v/>
      </c>
      <c r="G3513" s="43"/>
      <c r="H3513" s="43"/>
      <c r="I3513" s="43"/>
    </row>
    <row r="3514" spans="1:9" ht="24.95" customHeight="1" thickBot="1">
      <c r="A3514" s="43"/>
      <c r="B3514" s="43"/>
      <c r="C3514" s="43"/>
      <c r="D3514" s="85" t="str">
        <f>IFERROR(VLOOKUP(C3514,التكويد!$A$2:$R$1501,5,0),"")</f>
        <v/>
      </c>
      <c r="F3514" s="91" t="str">
        <f t="shared" si="54"/>
        <v/>
      </c>
      <c r="G3514" s="43"/>
      <c r="H3514" s="43"/>
      <c r="I3514" s="43"/>
    </row>
    <row r="3515" spans="1:9" ht="24.95" customHeight="1" thickBot="1">
      <c r="A3515" s="43"/>
      <c r="B3515" s="43"/>
      <c r="C3515" s="43"/>
      <c r="D3515" s="85" t="str">
        <f>IFERROR(VLOOKUP(C3515,التكويد!$A$2:$R$1501,5,0),"")</f>
        <v/>
      </c>
      <c r="F3515" s="91" t="str">
        <f t="shared" si="54"/>
        <v/>
      </c>
      <c r="G3515" s="43"/>
      <c r="H3515" s="43"/>
      <c r="I3515" s="43"/>
    </row>
    <row r="3516" spans="1:9" ht="24.95" customHeight="1" thickBot="1">
      <c r="A3516" s="43"/>
      <c r="B3516" s="43"/>
      <c r="C3516" s="43"/>
      <c r="D3516" s="85" t="str">
        <f>IFERROR(VLOOKUP(C3516,التكويد!$A$2:$R$1501,5,0),"")</f>
        <v/>
      </c>
      <c r="F3516" s="91" t="str">
        <f t="shared" si="54"/>
        <v/>
      </c>
      <c r="G3516" s="43"/>
      <c r="H3516" s="43"/>
      <c r="I3516" s="43"/>
    </row>
    <row r="3517" spans="1:9" ht="24.95" customHeight="1" thickBot="1">
      <c r="A3517" s="43"/>
      <c r="B3517" s="43"/>
      <c r="C3517" s="43"/>
      <c r="D3517" s="85" t="str">
        <f>IFERROR(VLOOKUP(C3517,التكويد!$A$2:$R$1501,5,0),"")</f>
        <v/>
      </c>
      <c r="F3517" s="91" t="str">
        <f t="shared" si="54"/>
        <v/>
      </c>
      <c r="G3517" s="43"/>
      <c r="H3517" s="43"/>
      <c r="I3517" s="43"/>
    </row>
    <row r="3518" spans="1:9" ht="24.95" customHeight="1" thickBot="1">
      <c r="A3518" s="43"/>
      <c r="B3518" s="43"/>
      <c r="C3518" s="43"/>
      <c r="D3518" s="85" t="str">
        <f>IFERROR(VLOOKUP(C3518,التكويد!$A$2:$R$1501,5,0),"")</f>
        <v/>
      </c>
      <c r="F3518" s="91" t="str">
        <f t="shared" si="54"/>
        <v/>
      </c>
      <c r="G3518" s="43"/>
      <c r="H3518" s="43"/>
      <c r="I3518" s="43"/>
    </row>
    <row r="3519" spans="1:9" ht="24.95" customHeight="1" thickBot="1">
      <c r="A3519" s="43"/>
      <c r="B3519" s="43"/>
      <c r="C3519" s="43"/>
      <c r="D3519" s="85" t="str">
        <f>IFERROR(VLOOKUP(C3519,التكويد!$A$2:$R$1501,5,0),"")</f>
        <v/>
      </c>
      <c r="F3519" s="91" t="str">
        <f t="shared" si="54"/>
        <v/>
      </c>
      <c r="G3519" s="43"/>
      <c r="H3519" s="43"/>
      <c r="I3519" s="43"/>
    </row>
    <row r="3520" spans="1:9" ht="24.95" customHeight="1" thickBot="1">
      <c r="A3520" s="43"/>
      <c r="B3520" s="43"/>
      <c r="C3520" s="43"/>
      <c r="D3520" s="85" t="str">
        <f>IFERROR(VLOOKUP(C3520,التكويد!$A$2:$R$1501,5,0),"")</f>
        <v/>
      </c>
      <c r="F3520" s="91" t="str">
        <f t="shared" si="54"/>
        <v/>
      </c>
      <c r="G3520" s="43"/>
      <c r="H3520" s="43"/>
      <c r="I3520" s="43"/>
    </row>
    <row r="3521" spans="1:9" ht="24.95" customHeight="1" thickBot="1">
      <c r="A3521" s="43"/>
      <c r="B3521" s="43"/>
      <c r="C3521" s="43"/>
      <c r="D3521" s="85" t="str">
        <f>IFERROR(VLOOKUP(C3521,التكويد!$A$2:$R$1501,5,0),"")</f>
        <v/>
      </c>
      <c r="F3521" s="91" t="str">
        <f t="shared" si="54"/>
        <v/>
      </c>
      <c r="G3521" s="43"/>
      <c r="H3521" s="43"/>
      <c r="I3521" s="43"/>
    </row>
    <row r="3522" spans="1:9" ht="24.95" customHeight="1" thickBot="1">
      <c r="A3522" s="43"/>
      <c r="B3522" s="43"/>
      <c r="C3522" s="43"/>
      <c r="D3522" s="85" t="str">
        <f>IFERROR(VLOOKUP(C3522,التكويد!$A$2:$R$1501,5,0),"")</f>
        <v/>
      </c>
      <c r="F3522" s="91" t="str">
        <f t="shared" ref="F3522:F3585" si="55">IFERROR(SUM(E3522/G3522),"")</f>
        <v/>
      </c>
      <c r="G3522" s="43"/>
      <c r="H3522" s="43"/>
      <c r="I3522" s="43"/>
    </row>
    <row r="3523" spans="1:9" ht="24.95" customHeight="1" thickBot="1">
      <c r="A3523" s="43"/>
      <c r="B3523" s="43"/>
      <c r="C3523" s="43"/>
      <c r="D3523" s="85" t="str">
        <f>IFERROR(VLOOKUP(C3523,التكويد!$A$2:$R$1501,5,0),"")</f>
        <v/>
      </c>
      <c r="F3523" s="91" t="str">
        <f t="shared" si="55"/>
        <v/>
      </c>
      <c r="G3523" s="43"/>
      <c r="H3523" s="43"/>
      <c r="I3523" s="43"/>
    </row>
    <row r="3524" spans="1:9" ht="24.95" customHeight="1" thickBot="1">
      <c r="A3524" s="43"/>
      <c r="B3524" s="43"/>
      <c r="C3524" s="43"/>
      <c r="D3524" s="85" t="str">
        <f>IFERROR(VLOOKUP(C3524,التكويد!$A$2:$R$1501,5,0),"")</f>
        <v/>
      </c>
      <c r="F3524" s="91" t="str">
        <f t="shared" si="55"/>
        <v/>
      </c>
      <c r="G3524" s="43"/>
      <c r="H3524" s="43"/>
      <c r="I3524" s="43"/>
    </row>
    <row r="3525" spans="1:9" ht="24.95" customHeight="1" thickBot="1">
      <c r="A3525" s="43"/>
      <c r="B3525" s="43"/>
      <c r="C3525" s="43"/>
      <c r="D3525" s="85" t="str">
        <f>IFERROR(VLOOKUP(C3525,التكويد!$A$2:$R$1501,5,0),"")</f>
        <v/>
      </c>
      <c r="F3525" s="91" t="str">
        <f t="shared" si="55"/>
        <v/>
      </c>
      <c r="G3525" s="43"/>
      <c r="H3525" s="43"/>
      <c r="I3525" s="43"/>
    </row>
    <row r="3526" spans="1:9" ht="24.95" customHeight="1" thickBot="1">
      <c r="A3526" s="43"/>
      <c r="B3526" s="43"/>
      <c r="C3526" s="43"/>
      <c r="D3526" s="85" t="str">
        <f>IFERROR(VLOOKUP(C3526,التكويد!$A$2:$R$1501,5,0),"")</f>
        <v/>
      </c>
      <c r="F3526" s="91" t="str">
        <f t="shared" si="55"/>
        <v/>
      </c>
      <c r="G3526" s="43"/>
      <c r="H3526" s="43"/>
      <c r="I3526" s="43"/>
    </row>
    <row r="3527" spans="1:9" ht="24.95" customHeight="1" thickBot="1">
      <c r="A3527" s="43"/>
      <c r="B3527" s="43"/>
      <c r="C3527" s="43"/>
      <c r="D3527" s="85" t="str">
        <f>IFERROR(VLOOKUP(C3527,التكويد!$A$2:$R$1501,5,0),"")</f>
        <v/>
      </c>
      <c r="F3527" s="91" t="str">
        <f t="shared" si="55"/>
        <v/>
      </c>
      <c r="G3527" s="43"/>
      <c r="H3527" s="43"/>
      <c r="I3527" s="43"/>
    </row>
    <row r="3528" spans="1:9" ht="24.95" customHeight="1" thickBot="1">
      <c r="A3528" s="43"/>
      <c r="B3528" s="43"/>
      <c r="C3528" s="43"/>
      <c r="D3528" s="85" t="str">
        <f>IFERROR(VLOOKUP(C3528,التكويد!$A$2:$R$1501,5,0),"")</f>
        <v/>
      </c>
      <c r="F3528" s="91" t="str">
        <f t="shared" si="55"/>
        <v/>
      </c>
      <c r="G3528" s="43"/>
      <c r="H3528" s="43"/>
      <c r="I3528" s="43"/>
    </row>
    <row r="3529" spans="1:9" ht="24.95" customHeight="1" thickBot="1">
      <c r="A3529" s="43"/>
      <c r="B3529" s="43"/>
      <c r="C3529" s="43"/>
      <c r="D3529" s="85" t="str">
        <f>IFERROR(VLOOKUP(C3529,التكويد!$A$2:$R$1501,5,0),"")</f>
        <v/>
      </c>
      <c r="F3529" s="91" t="str">
        <f t="shared" si="55"/>
        <v/>
      </c>
      <c r="G3529" s="43"/>
      <c r="H3529" s="43"/>
      <c r="I3529" s="43"/>
    </row>
    <row r="3530" spans="1:9" ht="24.95" customHeight="1" thickBot="1">
      <c r="A3530" s="43"/>
      <c r="B3530" s="43"/>
      <c r="C3530" s="43"/>
      <c r="D3530" s="85" t="str">
        <f>IFERROR(VLOOKUP(C3530,التكويد!$A$2:$R$1501,5,0),"")</f>
        <v/>
      </c>
      <c r="F3530" s="91" t="str">
        <f t="shared" si="55"/>
        <v/>
      </c>
      <c r="G3530" s="43"/>
      <c r="H3530" s="43"/>
      <c r="I3530" s="43"/>
    </row>
    <row r="3531" spans="1:9" ht="24.95" customHeight="1" thickBot="1">
      <c r="A3531" s="43"/>
      <c r="B3531" s="43"/>
      <c r="C3531" s="43"/>
      <c r="D3531" s="85" t="str">
        <f>IFERROR(VLOOKUP(C3531,التكويد!$A$2:$R$1501,5,0),"")</f>
        <v/>
      </c>
      <c r="F3531" s="91" t="str">
        <f t="shared" si="55"/>
        <v/>
      </c>
      <c r="G3531" s="43"/>
      <c r="H3531" s="43"/>
      <c r="I3531" s="43"/>
    </row>
    <row r="3532" spans="1:9" ht="24.95" customHeight="1" thickBot="1">
      <c r="A3532" s="43"/>
      <c r="B3532" s="43"/>
      <c r="C3532" s="43"/>
      <c r="D3532" s="85" t="str">
        <f>IFERROR(VLOOKUP(C3532,التكويد!$A$2:$R$1501,5,0),"")</f>
        <v/>
      </c>
      <c r="F3532" s="91" t="str">
        <f t="shared" si="55"/>
        <v/>
      </c>
      <c r="G3532" s="43"/>
      <c r="H3532" s="43"/>
      <c r="I3532" s="43"/>
    </row>
    <row r="3533" spans="1:9" ht="24.95" customHeight="1" thickBot="1">
      <c r="A3533" s="43"/>
      <c r="B3533" s="43"/>
      <c r="C3533" s="43"/>
      <c r="D3533" s="85" t="str">
        <f>IFERROR(VLOOKUP(C3533,التكويد!$A$2:$R$1501,5,0),"")</f>
        <v/>
      </c>
      <c r="F3533" s="91" t="str">
        <f t="shared" si="55"/>
        <v/>
      </c>
      <c r="G3533" s="43"/>
      <c r="H3533" s="43"/>
      <c r="I3533" s="43"/>
    </row>
    <row r="3534" spans="1:9" ht="24.95" customHeight="1" thickBot="1">
      <c r="A3534" s="43"/>
      <c r="B3534" s="43"/>
      <c r="C3534" s="43"/>
      <c r="D3534" s="85" t="str">
        <f>IFERROR(VLOOKUP(C3534,التكويد!$A$2:$R$1501,5,0),"")</f>
        <v/>
      </c>
      <c r="F3534" s="91" t="str">
        <f t="shared" si="55"/>
        <v/>
      </c>
      <c r="G3534" s="43"/>
      <c r="H3534" s="43"/>
      <c r="I3534" s="43"/>
    </row>
    <row r="3535" spans="1:9" ht="24.95" customHeight="1" thickBot="1">
      <c r="A3535" s="43"/>
      <c r="B3535" s="43"/>
      <c r="C3535" s="43"/>
      <c r="D3535" s="85" t="str">
        <f>IFERROR(VLOOKUP(C3535,التكويد!$A$2:$R$1501,5,0),"")</f>
        <v/>
      </c>
      <c r="F3535" s="91" t="str">
        <f t="shared" si="55"/>
        <v/>
      </c>
      <c r="G3535" s="43"/>
      <c r="H3535" s="43"/>
      <c r="I3535" s="43"/>
    </row>
    <row r="3536" spans="1:9" ht="24.95" customHeight="1" thickBot="1">
      <c r="A3536" s="43"/>
      <c r="B3536" s="43"/>
      <c r="C3536" s="43"/>
      <c r="D3536" s="85" t="str">
        <f>IFERROR(VLOOKUP(C3536,التكويد!$A$2:$R$1501,5,0),"")</f>
        <v/>
      </c>
      <c r="F3536" s="91" t="str">
        <f t="shared" si="55"/>
        <v/>
      </c>
      <c r="G3536" s="43"/>
      <c r="H3536" s="43"/>
      <c r="I3536" s="43"/>
    </row>
    <row r="3537" spans="1:9" ht="24.95" customHeight="1" thickBot="1">
      <c r="A3537" s="43"/>
      <c r="B3537" s="43"/>
      <c r="C3537" s="43"/>
      <c r="D3537" s="85" t="str">
        <f>IFERROR(VLOOKUP(C3537,التكويد!$A$2:$R$1501,5,0),"")</f>
        <v/>
      </c>
      <c r="F3537" s="91" t="str">
        <f t="shared" si="55"/>
        <v/>
      </c>
      <c r="G3537" s="43"/>
      <c r="H3537" s="43"/>
      <c r="I3537" s="43"/>
    </row>
    <row r="3538" spans="1:9" ht="24.95" customHeight="1" thickBot="1">
      <c r="A3538" s="43"/>
      <c r="B3538" s="43"/>
      <c r="C3538" s="43"/>
      <c r="D3538" s="85" t="str">
        <f>IFERROR(VLOOKUP(C3538,التكويد!$A$2:$R$1501,5,0),"")</f>
        <v/>
      </c>
      <c r="F3538" s="91" t="str">
        <f t="shared" si="55"/>
        <v/>
      </c>
      <c r="G3538" s="43"/>
      <c r="H3538" s="43"/>
      <c r="I3538" s="43"/>
    </row>
    <row r="3539" spans="1:9" ht="24.95" customHeight="1" thickBot="1">
      <c r="A3539" s="43"/>
      <c r="B3539" s="43"/>
      <c r="C3539" s="43"/>
      <c r="D3539" s="85" t="str">
        <f>IFERROR(VLOOKUP(C3539,التكويد!$A$2:$R$1501,5,0),"")</f>
        <v/>
      </c>
      <c r="F3539" s="91" t="str">
        <f t="shared" si="55"/>
        <v/>
      </c>
      <c r="G3539" s="43"/>
      <c r="H3539" s="43"/>
      <c r="I3539" s="43"/>
    </row>
    <row r="3540" spans="1:9" ht="24.95" customHeight="1" thickBot="1">
      <c r="A3540" s="43"/>
      <c r="B3540" s="43"/>
      <c r="C3540" s="43"/>
      <c r="D3540" s="85" t="str">
        <f>IFERROR(VLOOKUP(C3540,التكويد!$A$2:$R$1501,5,0),"")</f>
        <v/>
      </c>
      <c r="F3540" s="91" t="str">
        <f t="shared" si="55"/>
        <v/>
      </c>
      <c r="G3540" s="43"/>
      <c r="H3540" s="43"/>
      <c r="I3540" s="43"/>
    </row>
    <row r="3541" spans="1:9" ht="24.95" customHeight="1" thickBot="1">
      <c r="A3541" s="43"/>
      <c r="B3541" s="43"/>
      <c r="C3541" s="43"/>
      <c r="D3541" s="85" t="str">
        <f>IFERROR(VLOOKUP(C3541,التكويد!$A$2:$R$1501,5,0),"")</f>
        <v/>
      </c>
      <c r="F3541" s="91" t="str">
        <f t="shared" si="55"/>
        <v/>
      </c>
      <c r="G3541" s="43"/>
      <c r="H3541" s="43"/>
      <c r="I3541" s="43"/>
    </row>
    <row r="3542" spans="1:9" ht="24.95" customHeight="1" thickBot="1">
      <c r="A3542" s="43"/>
      <c r="B3542" s="43"/>
      <c r="C3542" s="43"/>
      <c r="D3542" s="85" t="str">
        <f>IFERROR(VLOOKUP(C3542,التكويد!$A$2:$R$1501,5,0),"")</f>
        <v/>
      </c>
      <c r="F3542" s="91" t="str">
        <f t="shared" si="55"/>
        <v/>
      </c>
      <c r="G3542" s="43"/>
      <c r="H3542" s="43"/>
      <c r="I3542" s="43"/>
    </row>
    <row r="3543" spans="1:9" ht="24.95" customHeight="1" thickBot="1">
      <c r="A3543" s="43"/>
      <c r="B3543" s="43"/>
      <c r="C3543" s="43"/>
      <c r="D3543" s="85" t="str">
        <f>IFERROR(VLOOKUP(C3543,التكويد!$A$2:$R$1501,5,0),"")</f>
        <v/>
      </c>
      <c r="F3543" s="91" t="str">
        <f t="shared" si="55"/>
        <v/>
      </c>
      <c r="G3543" s="43"/>
      <c r="H3543" s="43"/>
      <c r="I3543" s="43"/>
    </row>
    <row r="3544" spans="1:9" ht="24.95" customHeight="1" thickBot="1">
      <c r="A3544" s="43"/>
      <c r="B3544" s="43"/>
      <c r="C3544" s="43"/>
      <c r="D3544" s="85" t="str">
        <f>IFERROR(VLOOKUP(C3544,التكويد!$A$2:$R$1501,5,0),"")</f>
        <v/>
      </c>
      <c r="F3544" s="91" t="str">
        <f t="shared" si="55"/>
        <v/>
      </c>
      <c r="G3544" s="43"/>
      <c r="H3544" s="43"/>
      <c r="I3544" s="43"/>
    </row>
    <row r="3545" spans="1:9" ht="24.95" customHeight="1" thickBot="1">
      <c r="A3545" s="43"/>
      <c r="B3545" s="43"/>
      <c r="C3545" s="43"/>
      <c r="D3545" s="85" t="str">
        <f>IFERROR(VLOOKUP(C3545,التكويد!$A$2:$R$1501,5,0),"")</f>
        <v/>
      </c>
      <c r="F3545" s="91" t="str">
        <f t="shared" si="55"/>
        <v/>
      </c>
      <c r="G3545" s="43"/>
      <c r="H3545" s="43"/>
      <c r="I3545" s="43"/>
    </row>
    <row r="3546" spans="1:9" ht="24.95" customHeight="1" thickBot="1">
      <c r="A3546" s="43"/>
      <c r="B3546" s="43"/>
      <c r="C3546" s="43"/>
      <c r="D3546" s="85" t="str">
        <f>IFERROR(VLOOKUP(C3546,التكويد!$A$2:$R$1501,5,0),"")</f>
        <v/>
      </c>
      <c r="F3546" s="91" t="str">
        <f t="shared" si="55"/>
        <v/>
      </c>
      <c r="G3546" s="43"/>
      <c r="H3546" s="43"/>
      <c r="I3546" s="43"/>
    </row>
    <row r="3547" spans="1:9" ht="24.95" customHeight="1" thickBot="1">
      <c r="A3547" s="43"/>
      <c r="B3547" s="43"/>
      <c r="C3547" s="43"/>
      <c r="D3547" s="85" t="str">
        <f>IFERROR(VLOOKUP(C3547,التكويد!$A$2:$R$1501,5,0),"")</f>
        <v/>
      </c>
      <c r="F3547" s="91" t="str">
        <f t="shared" si="55"/>
        <v/>
      </c>
      <c r="G3547" s="43"/>
      <c r="H3547" s="43"/>
      <c r="I3547" s="43"/>
    </row>
    <row r="3548" spans="1:9" ht="24.95" customHeight="1" thickBot="1">
      <c r="A3548" s="43"/>
      <c r="B3548" s="43"/>
      <c r="C3548" s="43"/>
      <c r="D3548" s="85" t="str">
        <f>IFERROR(VLOOKUP(C3548,التكويد!$A$2:$R$1501,5,0),"")</f>
        <v/>
      </c>
      <c r="F3548" s="91" t="str">
        <f t="shared" si="55"/>
        <v/>
      </c>
      <c r="G3548" s="43"/>
      <c r="H3548" s="43"/>
      <c r="I3548" s="43"/>
    </row>
    <row r="3549" spans="1:9" ht="24.95" customHeight="1" thickBot="1">
      <c r="A3549" s="43"/>
      <c r="B3549" s="43"/>
      <c r="C3549" s="43"/>
      <c r="D3549" s="85" t="str">
        <f>IFERROR(VLOOKUP(C3549,التكويد!$A$2:$R$1501,5,0),"")</f>
        <v/>
      </c>
      <c r="F3549" s="91" t="str">
        <f t="shared" si="55"/>
        <v/>
      </c>
      <c r="G3549" s="43"/>
      <c r="H3549" s="43"/>
      <c r="I3549" s="43"/>
    </row>
    <row r="3550" spans="1:9" ht="24.95" customHeight="1" thickBot="1">
      <c r="A3550" s="43"/>
      <c r="B3550" s="43"/>
      <c r="C3550" s="43"/>
      <c r="D3550" s="85" t="str">
        <f>IFERROR(VLOOKUP(C3550,التكويد!$A$2:$R$1501,5,0),"")</f>
        <v/>
      </c>
      <c r="F3550" s="91" t="str">
        <f t="shared" si="55"/>
        <v/>
      </c>
      <c r="G3550" s="43"/>
      <c r="H3550" s="43"/>
      <c r="I3550" s="43"/>
    </row>
    <row r="3551" spans="1:9" ht="24.95" customHeight="1" thickBot="1">
      <c r="A3551" s="43"/>
      <c r="B3551" s="43"/>
      <c r="C3551" s="43"/>
      <c r="D3551" s="85" t="str">
        <f>IFERROR(VLOOKUP(C3551,التكويد!$A$2:$R$1501,5,0),"")</f>
        <v/>
      </c>
      <c r="F3551" s="91" t="str">
        <f t="shared" si="55"/>
        <v/>
      </c>
      <c r="G3551" s="43"/>
      <c r="H3551" s="43"/>
      <c r="I3551" s="43"/>
    </row>
    <row r="3552" spans="1:9" ht="24.95" customHeight="1" thickBot="1">
      <c r="A3552" s="43"/>
      <c r="B3552" s="43"/>
      <c r="C3552" s="43"/>
      <c r="D3552" s="85" t="str">
        <f>IFERROR(VLOOKUP(C3552,التكويد!$A$2:$R$1501,5,0),"")</f>
        <v/>
      </c>
      <c r="F3552" s="91" t="str">
        <f t="shared" si="55"/>
        <v/>
      </c>
      <c r="G3552" s="43"/>
      <c r="H3552" s="43"/>
      <c r="I3552" s="43"/>
    </row>
    <row r="3553" spans="1:9" ht="24.95" customHeight="1" thickBot="1">
      <c r="A3553" s="43"/>
      <c r="B3553" s="43"/>
      <c r="C3553" s="43"/>
      <c r="D3553" s="85" t="str">
        <f>IFERROR(VLOOKUP(C3553,التكويد!$A$2:$R$1501,5,0),"")</f>
        <v/>
      </c>
      <c r="F3553" s="91" t="str">
        <f t="shared" si="55"/>
        <v/>
      </c>
      <c r="G3553" s="43"/>
      <c r="H3553" s="43"/>
      <c r="I3553" s="43"/>
    </row>
    <row r="3554" spans="1:9" ht="24.95" customHeight="1" thickBot="1">
      <c r="A3554" s="43"/>
      <c r="B3554" s="43"/>
      <c r="C3554" s="43"/>
      <c r="D3554" s="85" t="str">
        <f>IFERROR(VLOOKUP(C3554,التكويد!$A$2:$R$1501,5,0),"")</f>
        <v/>
      </c>
      <c r="F3554" s="91" t="str">
        <f t="shared" si="55"/>
        <v/>
      </c>
      <c r="G3554" s="43"/>
      <c r="H3554" s="43"/>
      <c r="I3554" s="43"/>
    </row>
    <row r="3555" spans="1:9" ht="24.95" customHeight="1" thickBot="1">
      <c r="A3555" s="43"/>
      <c r="B3555" s="43"/>
      <c r="C3555" s="43"/>
      <c r="D3555" s="85" t="str">
        <f>IFERROR(VLOOKUP(C3555,التكويد!$A$2:$R$1501,5,0),"")</f>
        <v/>
      </c>
      <c r="F3555" s="91" t="str">
        <f t="shared" si="55"/>
        <v/>
      </c>
      <c r="G3555" s="43"/>
      <c r="H3555" s="43"/>
      <c r="I3555" s="43"/>
    </row>
    <row r="3556" spans="1:9" ht="24.95" customHeight="1" thickBot="1">
      <c r="A3556" s="43"/>
      <c r="B3556" s="43"/>
      <c r="C3556" s="43"/>
      <c r="D3556" s="85" t="str">
        <f>IFERROR(VLOOKUP(C3556,التكويد!$A$2:$R$1501,5,0),"")</f>
        <v/>
      </c>
      <c r="F3556" s="91" t="str">
        <f t="shared" si="55"/>
        <v/>
      </c>
      <c r="G3556" s="43"/>
      <c r="H3556" s="43"/>
      <c r="I3556" s="43"/>
    </row>
    <row r="3557" spans="1:9" ht="24.95" customHeight="1" thickBot="1">
      <c r="A3557" s="43"/>
      <c r="B3557" s="43"/>
      <c r="C3557" s="43"/>
      <c r="D3557" s="85" t="str">
        <f>IFERROR(VLOOKUP(C3557,التكويد!$A$2:$R$1501,5,0),"")</f>
        <v/>
      </c>
      <c r="F3557" s="91" t="str">
        <f t="shared" si="55"/>
        <v/>
      </c>
      <c r="G3557" s="43"/>
      <c r="H3557" s="43"/>
      <c r="I3557" s="43"/>
    </row>
    <row r="3558" spans="1:9" ht="24.95" customHeight="1" thickBot="1">
      <c r="A3558" s="43"/>
      <c r="B3558" s="43"/>
      <c r="C3558" s="43"/>
      <c r="D3558" s="85" t="str">
        <f>IFERROR(VLOOKUP(C3558,التكويد!$A$2:$R$1501,5,0),"")</f>
        <v/>
      </c>
      <c r="F3558" s="91" t="str">
        <f t="shared" si="55"/>
        <v/>
      </c>
      <c r="G3558" s="43"/>
      <c r="H3558" s="43"/>
      <c r="I3558" s="43"/>
    </row>
    <row r="3559" spans="1:9" ht="24.95" customHeight="1" thickBot="1">
      <c r="A3559" s="43"/>
      <c r="B3559" s="43"/>
      <c r="C3559" s="43"/>
      <c r="D3559" s="85" t="str">
        <f>IFERROR(VLOOKUP(C3559,التكويد!$A$2:$R$1501,5,0),"")</f>
        <v/>
      </c>
      <c r="F3559" s="91" t="str">
        <f t="shared" si="55"/>
        <v/>
      </c>
      <c r="G3559" s="43"/>
      <c r="H3559" s="43"/>
      <c r="I3559" s="43"/>
    </row>
    <row r="3560" spans="1:9" ht="24.95" customHeight="1" thickBot="1">
      <c r="A3560" s="43"/>
      <c r="B3560" s="43"/>
      <c r="C3560" s="43"/>
      <c r="D3560" s="85" t="str">
        <f>IFERROR(VLOOKUP(C3560,التكويد!$A$2:$R$1501,5,0),"")</f>
        <v/>
      </c>
      <c r="F3560" s="91" t="str">
        <f t="shared" si="55"/>
        <v/>
      </c>
      <c r="G3560" s="43"/>
      <c r="H3560" s="43"/>
      <c r="I3560" s="43"/>
    </row>
    <row r="3561" spans="1:9" ht="24.95" customHeight="1" thickBot="1">
      <c r="A3561" s="43"/>
      <c r="B3561" s="43"/>
      <c r="C3561" s="43"/>
      <c r="D3561" s="85" t="str">
        <f>IFERROR(VLOOKUP(C3561,التكويد!$A$2:$R$1501,5,0),"")</f>
        <v/>
      </c>
      <c r="F3561" s="91" t="str">
        <f t="shared" si="55"/>
        <v/>
      </c>
      <c r="G3561" s="43"/>
      <c r="H3561" s="43"/>
      <c r="I3561" s="43"/>
    </row>
    <row r="3562" spans="1:9" ht="24.95" customHeight="1" thickBot="1">
      <c r="A3562" s="43"/>
      <c r="B3562" s="43"/>
      <c r="C3562" s="43"/>
      <c r="D3562" s="85" t="str">
        <f>IFERROR(VLOOKUP(C3562,التكويد!$A$2:$R$1501,5,0),"")</f>
        <v/>
      </c>
      <c r="F3562" s="91" t="str">
        <f t="shared" si="55"/>
        <v/>
      </c>
      <c r="G3562" s="43"/>
      <c r="H3562" s="43"/>
      <c r="I3562" s="43"/>
    </row>
    <row r="3563" spans="1:9" ht="24.95" customHeight="1" thickBot="1">
      <c r="A3563" s="43"/>
      <c r="B3563" s="43"/>
      <c r="C3563" s="43"/>
      <c r="D3563" s="85" t="str">
        <f>IFERROR(VLOOKUP(C3563,التكويد!$A$2:$R$1501,5,0),"")</f>
        <v/>
      </c>
      <c r="F3563" s="91" t="str">
        <f t="shared" si="55"/>
        <v/>
      </c>
      <c r="G3563" s="43"/>
      <c r="H3563" s="43"/>
      <c r="I3563" s="43"/>
    </row>
    <row r="3564" spans="1:9" ht="24.95" customHeight="1" thickBot="1">
      <c r="A3564" s="43"/>
      <c r="B3564" s="43"/>
      <c r="C3564" s="43"/>
      <c r="D3564" s="85" t="str">
        <f>IFERROR(VLOOKUP(C3564,التكويد!$A$2:$R$1501,5,0),"")</f>
        <v/>
      </c>
      <c r="F3564" s="91" t="str">
        <f t="shared" si="55"/>
        <v/>
      </c>
      <c r="G3564" s="43"/>
      <c r="H3564" s="43"/>
      <c r="I3564" s="43"/>
    </row>
    <row r="3565" spans="1:9" ht="24.95" customHeight="1" thickBot="1">
      <c r="A3565" s="43"/>
      <c r="B3565" s="43"/>
      <c r="C3565" s="43"/>
      <c r="D3565" s="85" t="str">
        <f>IFERROR(VLOOKUP(C3565,التكويد!$A$2:$R$1501,5,0),"")</f>
        <v/>
      </c>
      <c r="F3565" s="91" t="str">
        <f t="shared" si="55"/>
        <v/>
      </c>
      <c r="G3565" s="43"/>
      <c r="H3565" s="43"/>
      <c r="I3565" s="43"/>
    </row>
    <row r="3566" spans="1:9" ht="24.95" customHeight="1" thickBot="1">
      <c r="A3566" s="43"/>
      <c r="B3566" s="43"/>
      <c r="C3566" s="43"/>
      <c r="D3566" s="85" t="str">
        <f>IFERROR(VLOOKUP(C3566,التكويد!$A$2:$R$1501,5,0),"")</f>
        <v/>
      </c>
      <c r="F3566" s="91" t="str">
        <f t="shared" si="55"/>
        <v/>
      </c>
      <c r="G3566" s="43"/>
      <c r="H3566" s="43"/>
      <c r="I3566" s="43"/>
    </row>
    <row r="3567" spans="1:9" ht="24.95" customHeight="1" thickBot="1">
      <c r="A3567" s="43"/>
      <c r="B3567" s="43"/>
      <c r="C3567" s="43"/>
      <c r="D3567" s="85" t="str">
        <f>IFERROR(VLOOKUP(C3567,التكويد!$A$2:$R$1501,5,0),"")</f>
        <v/>
      </c>
      <c r="F3567" s="91" t="str">
        <f t="shared" si="55"/>
        <v/>
      </c>
      <c r="G3567" s="43"/>
      <c r="H3567" s="43"/>
      <c r="I3567" s="43"/>
    </row>
    <row r="3568" spans="1:9" ht="24.95" customHeight="1" thickBot="1">
      <c r="A3568" s="43"/>
      <c r="B3568" s="43"/>
      <c r="C3568" s="43"/>
      <c r="D3568" s="85" t="str">
        <f>IFERROR(VLOOKUP(C3568,التكويد!$A$2:$R$1501,5,0),"")</f>
        <v/>
      </c>
      <c r="F3568" s="91" t="str">
        <f t="shared" si="55"/>
        <v/>
      </c>
      <c r="G3568" s="43"/>
      <c r="H3568" s="43"/>
      <c r="I3568" s="43"/>
    </row>
    <row r="3569" spans="1:9" ht="24.95" customHeight="1" thickBot="1">
      <c r="A3569" s="43"/>
      <c r="B3569" s="43"/>
      <c r="C3569" s="43"/>
      <c r="D3569" s="85" t="str">
        <f>IFERROR(VLOOKUP(C3569,التكويد!$A$2:$R$1501,5,0),"")</f>
        <v/>
      </c>
      <c r="F3569" s="91" t="str">
        <f t="shared" si="55"/>
        <v/>
      </c>
      <c r="G3569" s="43"/>
      <c r="H3569" s="43"/>
      <c r="I3569" s="43"/>
    </row>
    <row r="3570" spans="1:9" ht="24.95" customHeight="1" thickBot="1">
      <c r="A3570" s="43"/>
      <c r="B3570" s="43"/>
      <c r="C3570" s="43"/>
      <c r="D3570" s="85" t="str">
        <f>IFERROR(VLOOKUP(C3570,التكويد!$A$2:$R$1501,5,0),"")</f>
        <v/>
      </c>
      <c r="F3570" s="91" t="str">
        <f t="shared" si="55"/>
        <v/>
      </c>
      <c r="G3570" s="43"/>
      <c r="H3570" s="43"/>
      <c r="I3570" s="43"/>
    </row>
    <row r="3571" spans="1:9" ht="24.95" customHeight="1" thickBot="1">
      <c r="A3571" s="43"/>
      <c r="B3571" s="43"/>
      <c r="C3571" s="43"/>
      <c r="D3571" s="85" t="str">
        <f>IFERROR(VLOOKUP(C3571,التكويد!$A$2:$R$1501,5,0),"")</f>
        <v/>
      </c>
      <c r="F3571" s="91" t="str">
        <f t="shared" si="55"/>
        <v/>
      </c>
      <c r="G3571" s="43"/>
      <c r="H3571" s="43"/>
      <c r="I3571" s="43"/>
    </row>
    <row r="3572" spans="1:9" ht="24.95" customHeight="1" thickBot="1">
      <c r="A3572" s="43"/>
      <c r="B3572" s="43"/>
      <c r="C3572" s="43"/>
      <c r="D3572" s="85" t="str">
        <f>IFERROR(VLOOKUP(C3572,التكويد!$A$2:$R$1501,5,0),"")</f>
        <v/>
      </c>
      <c r="F3572" s="91" t="str">
        <f t="shared" si="55"/>
        <v/>
      </c>
      <c r="G3572" s="43"/>
      <c r="H3572" s="43"/>
      <c r="I3572" s="43"/>
    </row>
    <row r="3573" spans="1:9" ht="24.95" customHeight="1" thickBot="1">
      <c r="A3573" s="43"/>
      <c r="B3573" s="43"/>
      <c r="C3573" s="43"/>
      <c r="D3573" s="85" t="str">
        <f>IFERROR(VLOOKUP(C3573,التكويد!$A$2:$R$1501,5,0),"")</f>
        <v/>
      </c>
      <c r="F3573" s="91" t="str">
        <f t="shared" si="55"/>
        <v/>
      </c>
      <c r="G3573" s="43"/>
      <c r="H3573" s="43"/>
      <c r="I3573" s="43"/>
    </row>
    <row r="3574" spans="1:9" ht="24.95" customHeight="1" thickBot="1">
      <c r="A3574" s="43"/>
      <c r="B3574" s="43"/>
      <c r="C3574" s="43"/>
      <c r="D3574" s="85" t="str">
        <f>IFERROR(VLOOKUP(C3574,التكويد!$A$2:$R$1501,5,0),"")</f>
        <v/>
      </c>
      <c r="F3574" s="91" t="str">
        <f t="shared" si="55"/>
        <v/>
      </c>
      <c r="G3574" s="43"/>
      <c r="H3574" s="43"/>
      <c r="I3574" s="43"/>
    </row>
    <row r="3575" spans="1:9" ht="24.95" customHeight="1" thickBot="1">
      <c r="A3575" s="43"/>
      <c r="B3575" s="43"/>
      <c r="C3575" s="43"/>
      <c r="D3575" s="85" t="str">
        <f>IFERROR(VLOOKUP(C3575,التكويد!$A$2:$R$1501,5,0),"")</f>
        <v/>
      </c>
      <c r="F3575" s="91" t="str">
        <f t="shared" si="55"/>
        <v/>
      </c>
      <c r="G3575" s="43"/>
      <c r="H3575" s="43"/>
      <c r="I3575" s="43"/>
    </row>
    <row r="3576" spans="1:9" ht="24.95" customHeight="1" thickBot="1">
      <c r="A3576" s="43"/>
      <c r="B3576" s="43"/>
      <c r="C3576" s="43"/>
      <c r="D3576" s="85" t="str">
        <f>IFERROR(VLOOKUP(C3576,التكويد!$A$2:$R$1501,5,0),"")</f>
        <v/>
      </c>
      <c r="F3576" s="91" t="str">
        <f t="shared" si="55"/>
        <v/>
      </c>
      <c r="G3576" s="43"/>
      <c r="H3576" s="43"/>
      <c r="I3576" s="43"/>
    </row>
    <row r="3577" spans="1:9" ht="24.95" customHeight="1" thickBot="1">
      <c r="A3577" s="43"/>
      <c r="B3577" s="43"/>
      <c r="C3577" s="43"/>
      <c r="D3577" s="85" t="str">
        <f>IFERROR(VLOOKUP(C3577,التكويد!$A$2:$R$1501,5,0),"")</f>
        <v/>
      </c>
      <c r="F3577" s="91" t="str">
        <f t="shared" si="55"/>
        <v/>
      </c>
      <c r="G3577" s="43"/>
      <c r="H3577" s="43"/>
      <c r="I3577" s="43"/>
    </row>
    <row r="3578" spans="1:9" ht="24.95" customHeight="1" thickBot="1">
      <c r="A3578" s="43"/>
      <c r="B3578" s="43"/>
      <c r="C3578" s="43"/>
      <c r="D3578" s="85" t="str">
        <f>IFERROR(VLOOKUP(C3578,التكويد!$A$2:$R$1501,5,0),"")</f>
        <v/>
      </c>
      <c r="F3578" s="91" t="str">
        <f t="shared" si="55"/>
        <v/>
      </c>
      <c r="G3578" s="43"/>
      <c r="H3578" s="43"/>
      <c r="I3578" s="43"/>
    </row>
    <row r="3579" spans="1:9" ht="24.95" customHeight="1" thickBot="1">
      <c r="A3579" s="43"/>
      <c r="B3579" s="43"/>
      <c r="C3579" s="43"/>
      <c r="D3579" s="85" t="str">
        <f>IFERROR(VLOOKUP(C3579,التكويد!$A$2:$R$1501,5,0),"")</f>
        <v/>
      </c>
      <c r="F3579" s="91" t="str">
        <f t="shared" si="55"/>
        <v/>
      </c>
      <c r="G3579" s="43"/>
      <c r="H3579" s="43"/>
      <c r="I3579" s="43"/>
    </row>
    <row r="3580" spans="1:9" ht="24.95" customHeight="1" thickBot="1">
      <c r="A3580" s="43"/>
      <c r="B3580" s="43"/>
      <c r="C3580" s="43"/>
      <c r="D3580" s="85" t="str">
        <f>IFERROR(VLOOKUP(C3580,التكويد!$A$2:$R$1501,5,0),"")</f>
        <v/>
      </c>
      <c r="F3580" s="91" t="str">
        <f t="shared" si="55"/>
        <v/>
      </c>
      <c r="G3580" s="43"/>
      <c r="H3580" s="43"/>
      <c r="I3580" s="43"/>
    </row>
    <row r="3581" spans="1:9" ht="24.95" customHeight="1" thickBot="1">
      <c r="A3581" s="43"/>
      <c r="B3581" s="43"/>
      <c r="C3581" s="43"/>
      <c r="D3581" s="85" t="str">
        <f>IFERROR(VLOOKUP(C3581,التكويد!$A$2:$R$1501,5,0),"")</f>
        <v/>
      </c>
      <c r="F3581" s="91" t="str">
        <f t="shared" si="55"/>
        <v/>
      </c>
      <c r="G3581" s="43"/>
      <c r="H3581" s="43"/>
      <c r="I3581" s="43"/>
    </row>
    <row r="3582" spans="1:9" ht="24.95" customHeight="1" thickBot="1">
      <c r="A3582" s="43"/>
      <c r="B3582" s="43"/>
      <c r="C3582" s="43"/>
      <c r="D3582" s="85" t="str">
        <f>IFERROR(VLOOKUP(C3582,التكويد!$A$2:$R$1501,5,0),"")</f>
        <v/>
      </c>
      <c r="F3582" s="91" t="str">
        <f t="shared" si="55"/>
        <v/>
      </c>
      <c r="G3582" s="43"/>
      <c r="H3582" s="43"/>
      <c r="I3582" s="43"/>
    </row>
    <row r="3583" spans="1:9" ht="24.95" customHeight="1" thickBot="1">
      <c r="A3583" s="43"/>
      <c r="B3583" s="43"/>
      <c r="C3583" s="43"/>
      <c r="D3583" s="85" t="str">
        <f>IFERROR(VLOOKUP(C3583,التكويد!$A$2:$R$1501,5,0),"")</f>
        <v/>
      </c>
      <c r="F3583" s="91" t="str">
        <f t="shared" si="55"/>
        <v/>
      </c>
      <c r="G3583" s="43"/>
      <c r="H3583" s="43"/>
      <c r="I3583" s="43"/>
    </row>
    <row r="3584" spans="1:9" ht="24.95" customHeight="1" thickBot="1">
      <c r="A3584" s="43"/>
      <c r="B3584" s="43"/>
      <c r="C3584" s="43"/>
      <c r="D3584" s="85" t="str">
        <f>IFERROR(VLOOKUP(C3584,التكويد!$A$2:$R$1501,5,0),"")</f>
        <v/>
      </c>
      <c r="F3584" s="91" t="str">
        <f t="shared" si="55"/>
        <v/>
      </c>
      <c r="G3584" s="43"/>
      <c r="H3584" s="43"/>
      <c r="I3584" s="43"/>
    </row>
    <row r="3585" spans="1:9" ht="24.95" customHeight="1" thickBot="1">
      <c r="A3585" s="43"/>
      <c r="B3585" s="43"/>
      <c r="C3585" s="43"/>
      <c r="D3585" s="85" t="str">
        <f>IFERROR(VLOOKUP(C3585,التكويد!$A$2:$R$1501,5,0),"")</f>
        <v/>
      </c>
      <c r="F3585" s="91" t="str">
        <f t="shared" si="55"/>
        <v/>
      </c>
      <c r="G3585" s="43"/>
      <c r="H3585" s="43"/>
      <c r="I3585" s="43"/>
    </row>
    <row r="3586" spans="1:9" ht="24.95" customHeight="1" thickBot="1">
      <c r="A3586" s="43"/>
      <c r="B3586" s="43"/>
      <c r="C3586" s="43"/>
      <c r="D3586" s="85" t="str">
        <f>IFERROR(VLOOKUP(C3586,التكويد!$A$2:$R$1501,5,0),"")</f>
        <v/>
      </c>
      <c r="F3586" s="91" t="str">
        <f t="shared" ref="F3586:F3649" si="56">IFERROR(SUM(E3586/G3586),"")</f>
        <v/>
      </c>
      <c r="G3586" s="43"/>
      <c r="H3586" s="43"/>
      <c r="I3586" s="43"/>
    </row>
    <row r="3587" spans="1:9" ht="24.95" customHeight="1" thickBot="1">
      <c r="A3587" s="43"/>
      <c r="B3587" s="43"/>
      <c r="C3587" s="43"/>
      <c r="D3587" s="85" t="str">
        <f>IFERROR(VLOOKUP(C3587,التكويد!$A$2:$R$1501,5,0),"")</f>
        <v/>
      </c>
      <c r="F3587" s="91" t="str">
        <f t="shared" si="56"/>
        <v/>
      </c>
      <c r="G3587" s="43"/>
      <c r="H3587" s="43"/>
      <c r="I3587" s="43"/>
    </row>
    <row r="3588" spans="1:9" ht="24.95" customHeight="1" thickBot="1">
      <c r="A3588" s="43"/>
      <c r="B3588" s="43"/>
      <c r="C3588" s="43"/>
      <c r="D3588" s="85" t="str">
        <f>IFERROR(VLOOKUP(C3588,التكويد!$A$2:$R$1501,5,0),"")</f>
        <v/>
      </c>
      <c r="F3588" s="91" t="str">
        <f t="shared" si="56"/>
        <v/>
      </c>
      <c r="G3588" s="43"/>
      <c r="H3588" s="43"/>
      <c r="I3588" s="43"/>
    </row>
    <row r="3589" spans="1:9" ht="24.95" customHeight="1" thickBot="1">
      <c r="A3589" s="43"/>
      <c r="B3589" s="43"/>
      <c r="C3589" s="43"/>
      <c r="D3589" s="85" t="str">
        <f>IFERROR(VLOOKUP(C3589,التكويد!$A$2:$R$1501,5,0),"")</f>
        <v/>
      </c>
      <c r="F3589" s="91" t="str">
        <f t="shared" si="56"/>
        <v/>
      </c>
      <c r="G3589" s="43"/>
      <c r="H3589" s="43"/>
      <c r="I3589" s="43"/>
    </row>
    <row r="3590" spans="1:9" ht="24.95" customHeight="1" thickBot="1">
      <c r="A3590" s="43"/>
      <c r="B3590" s="43"/>
      <c r="C3590" s="43"/>
      <c r="D3590" s="85" t="str">
        <f>IFERROR(VLOOKUP(C3590,التكويد!$A$2:$R$1501,5,0),"")</f>
        <v/>
      </c>
      <c r="F3590" s="91" t="str">
        <f t="shared" si="56"/>
        <v/>
      </c>
      <c r="G3590" s="43"/>
      <c r="H3590" s="43"/>
      <c r="I3590" s="43"/>
    </row>
    <row r="3591" spans="1:9" ht="24.95" customHeight="1" thickBot="1">
      <c r="A3591" s="43"/>
      <c r="B3591" s="43"/>
      <c r="C3591" s="43"/>
      <c r="D3591" s="85" t="str">
        <f>IFERROR(VLOOKUP(C3591,التكويد!$A$2:$R$1501,5,0),"")</f>
        <v/>
      </c>
      <c r="F3591" s="91" t="str">
        <f t="shared" si="56"/>
        <v/>
      </c>
      <c r="G3591" s="43"/>
      <c r="H3591" s="43"/>
      <c r="I3591" s="43"/>
    </row>
    <row r="3592" spans="1:9" ht="24.95" customHeight="1" thickBot="1">
      <c r="A3592" s="43"/>
      <c r="B3592" s="43"/>
      <c r="C3592" s="43"/>
      <c r="D3592" s="85" t="str">
        <f>IFERROR(VLOOKUP(C3592,التكويد!$A$2:$R$1501,5,0),"")</f>
        <v/>
      </c>
      <c r="F3592" s="91" t="str">
        <f t="shared" si="56"/>
        <v/>
      </c>
      <c r="G3592" s="43"/>
      <c r="H3592" s="43"/>
      <c r="I3592" s="43"/>
    </row>
    <row r="3593" spans="1:9" ht="24.95" customHeight="1" thickBot="1">
      <c r="A3593" s="43"/>
      <c r="B3593" s="43"/>
      <c r="C3593" s="43"/>
      <c r="D3593" s="85" t="str">
        <f>IFERROR(VLOOKUP(C3593,التكويد!$A$2:$R$1501,5,0),"")</f>
        <v/>
      </c>
      <c r="F3593" s="91" t="str">
        <f t="shared" si="56"/>
        <v/>
      </c>
      <c r="G3593" s="43"/>
      <c r="H3593" s="43"/>
      <c r="I3593" s="43"/>
    </row>
    <row r="3594" spans="1:9" ht="24.95" customHeight="1" thickBot="1">
      <c r="A3594" s="43"/>
      <c r="B3594" s="43"/>
      <c r="C3594" s="43"/>
      <c r="D3594" s="85" t="str">
        <f>IFERROR(VLOOKUP(C3594,التكويد!$A$2:$R$1501,5,0),"")</f>
        <v/>
      </c>
      <c r="F3594" s="91" t="str">
        <f t="shared" si="56"/>
        <v/>
      </c>
      <c r="G3594" s="43"/>
      <c r="H3594" s="43"/>
      <c r="I3594" s="43"/>
    </row>
    <row r="3595" spans="1:9" ht="24.95" customHeight="1" thickBot="1">
      <c r="A3595" s="43"/>
      <c r="B3595" s="43"/>
      <c r="C3595" s="43"/>
      <c r="D3595" s="85" t="str">
        <f>IFERROR(VLOOKUP(C3595,التكويد!$A$2:$R$1501,5,0),"")</f>
        <v/>
      </c>
      <c r="F3595" s="91" t="str">
        <f t="shared" si="56"/>
        <v/>
      </c>
      <c r="G3595" s="43"/>
      <c r="H3595" s="43"/>
      <c r="I3595" s="43"/>
    </row>
    <row r="3596" spans="1:9" ht="24.95" customHeight="1" thickBot="1">
      <c r="A3596" s="43"/>
      <c r="B3596" s="43"/>
      <c r="C3596" s="43"/>
      <c r="D3596" s="85" t="str">
        <f>IFERROR(VLOOKUP(C3596,التكويد!$A$2:$R$1501,5,0),"")</f>
        <v/>
      </c>
      <c r="F3596" s="91" t="str">
        <f t="shared" si="56"/>
        <v/>
      </c>
      <c r="G3596" s="43"/>
      <c r="H3596" s="43"/>
      <c r="I3596" s="43"/>
    </row>
    <row r="3597" spans="1:9" ht="24.95" customHeight="1" thickBot="1">
      <c r="A3597" s="43"/>
      <c r="B3597" s="43"/>
      <c r="C3597" s="43"/>
      <c r="D3597" s="85" t="str">
        <f>IFERROR(VLOOKUP(C3597,التكويد!$A$2:$R$1501,5,0),"")</f>
        <v/>
      </c>
      <c r="F3597" s="91" t="str">
        <f t="shared" si="56"/>
        <v/>
      </c>
      <c r="G3597" s="43"/>
      <c r="H3597" s="43"/>
      <c r="I3597" s="43"/>
    </row>
    <row r="3598" spans="1:9" ht="24.95" customHeight="1" thickBot="1">
      <c r="A3598" s="43"/>
      <c r="B3598" s="43"/>
      <c r="C3598" s="43"/>
      <c r="D3598" s="85" t="str">
        <f>IFERROR(VLOOKUP(C3598,التكويد!$A$2:$R$1501,5,0),"")</f>
        <v/>
      </c>
      <c r="F3598" s="91" t="str">
        <f t="shared" si="56"/>
        <v/>
      </c>
      <c r="G3598" s="43"/>
      <c r="H3598" s="43"/>
      <c r="I3598" s="43"/>
    </row>
    <row r="3599" spans="1:9" ht="24.95" customHeight="1" thickBot="1">
      <c r="A3599" s="43"/>
      <c r="B3599" s="43"/>
      <c r="C3599" s="43"/>
      <c r="D3599" s="85" t="str">
        <f>IFERROR(VLOOKUP(C3599,التكويد!$A$2:$R$1501,5,0),"")</f>
        <v/>
      </c>
      <c r="F3599" s="91" t="str">
        <f t="shared" si="56"/>
        <v/>
      </c>
      <c r="G3599" s="43"/>
      <c r="H3599" s="43"/>
      <c r="I3599" s="43"/>
    </row>
    <row r="3600" spans="1:9" ht="24.95" customHeight="1" thickBot="1">
      <c r="A3600" s="43"/>
      <c r="B3600" s="43"/>
      <c r="C3600" s="43"/>
      <c r="D3600" s="85" t="str">
        <f>IFERROR(VLOOKUP(C3600,التكويد!$A$2:$R$1501,5,0),"")</f>
        <v/>
      </c>
      <c r="F3600" s="91" t="str">
        <f t="shared" si="56"/>
        <v/>
      </c>
      <c r="G3600" s="43"/>
      <c r="H3600" s="43"/>
      <c r="I3600" s="43"/>
    </row>
    <row r="3601" spans="1:9" ht="24.95" customHeight="1" thickBot="1">
      <c r="A3601" s="43"/>
      <c r="B3601" s="43"/>
      <c r="C3601" s="43"/>
      <c r="D3601" s="85" t="str">
        <f>IFERROR(VLOOKUP(C3601,التكويد!$A$2:$R$1501,5,0),"")</f>
        <v/>
      </c>
      <c r="F3601" s="91" t="str">
        <f t="shared" si="56"/>
        <v/>
      </c>
      <c r="G3601" s="43"/>
      <c r="H3601" s="43"/>
      <c r="I3601" s="43"/>
    </row>
    <row r="3602" spans="1:9" ht="24.95" customHeight="1" thickBot="1">
      <c r="A3602" s="43"/>
      <c r="B3602" s="43"/>
      <c r="C3602" s="43"/>
      <c r="D3602" s="85" t="str">
        <f>IFERROR(VLOOKUP(C3602,التكويد!$A$2:$R$1501,5,0),"")</f>
        <v/>
      </c>
      <c r="F3602" s="91" t="str">
        <f t="shared" si="56"/>
        <v/>
      </c>
      <c r="G3602" s="43"/>
      <c r="H3602" s="43"/>
      <c r="I3602" s="43"/>
    </row>
    <row r="3603" spans="1:9" ht="24.95" customHeight="1" thickBot="1">
      <c r="A3603" s="43"/>
      <c r="B3603" s="43"/>
      <c r="C3603" s="43"/>
      <c r="D3603" s="85" t="str">
        <f>IFERROR(VLOOKUP(C3603,التكويد!$A$2:$R$1501,5,0),"")</f>
        <v/>
      </c>
      <c r="F3603" s="91" t="str">
        <f t="shared" si="56"/>
        <v/>
      </c>
      <c r="G3603" s="43"/>
      <c r="H3603" s="43"/>
      <c r="I3603" s="43"/>
    </row>
    <row r="3604" spans="1:9" ht="24.95" customHeight="1" thickBot="1">
      <c r="A3604" s="43"/>
      <c r="B3604" s="43"/>
      <c r="C3604" s="43"/>
      <c r="D3604" s="85" t="str">
        <f>IFERROR(VLOOKUP(C3604,التكويد!$A$2:$R$1501,5,0),"")</f>
        <v/>
      </c>
      <c r="F3604" s="91" t="str">
        <f t="shared" si="56"/>
        <v/>
      </c>
      <c r="G3604" s="43"/>
      <c r="H3604" s="43"/>
      <c r="I3604" s="43"/>
    </row>
    <row r="3605" spans="1:9" ht="24.95" customHeight="1" thickBot="1">
      <c r="A3605" s="43"/>
      <c r="B3605" s="43"/>
      <c r="C3605" s="43"/>
      <c r="D3605" s="85" t="str">
        <f>IFERROR(VLOOKUP(C3605,التكويد!$A$2:$R$1501,5,0),"")</f>
        <v/>
      </c>
      <c r="F3605" s="91" t="str">
        <f t="shared" si="56"/>
        <v/>
      </c>
      <c r="G3605" s="43"/>
      <c r="H3605" s="43"/>
      <c r="I3605" s="43"/>
    </row>
    <row r="3606" spans="1:9" ht="24.95" customHeight="1" thickBot="1">
      <c r="A3606" s="43"/>
      <c r="B3606" s="43"/>
      <c r="C3606" s="43"/>
      <c r="D3606" s="85" t="str">
        <f>IFERROR(VLOOKUP(C3606,التكويد!$A$2:$R$1501,5,0),"")</f>
        <v/>
      </c>
      <c r="F3606" s="91" t="str">
        <f t="shared" si="56"/>
        <v/>
      </c>
      <c r="G3606" s="43"/>
      <c r="H3606" s="43"/>
      <c r="I3606" s="43"/>
    </row>
    <row r="3607" spans="1:9" ht="24.95" customHeight="1" thickBot="1">
      <c r="A3607" s="43"/>
      <c r="B3607" s="43"/>
      <c r="C3607" s="43"/>
      <c r="D3607" s="85" t="str">
        <f>IFERROR(VLOOKUP(C3607,التكويد!$A$2:$R$1501,5,0),"")</f>
        <v/>
      </c>
      <c r="F3607" s="91" t="str">
        <f t="shared" si="56"/>
        <v/>
      </c>
      <c r="G3607" s="43"/>
      <c r="H3607" s="43"/>
      <c r="I3607" s="43"/>
    </row>
    <row r="3608" spans="1:9" ht="24.95" customHeight="1" thickBot="1">
      <c r="A3608" s="43"/>
      <c r="B3608" s="43"/>
      <c r="C3608" s="43"/>
      <c r="D3608" s="85" t="str">
        <f>IFERROR(VLOOKUP(C3608,التكويد!$A$2:$R$1501,5,0),"")</f>
        <v/>
      </c>
      <c r="F3608" s="91" t="str">
        <f t="shared" si="56"/>
        <v/>
      </c>
      <c r="G3608" s="43"/>
      <c r="H3608" s="43"/>
      <c r="I3608" s="43"/>
    </row>
    <row r="3609" spans="1:9" ht="24.95" customHeight="1" thickBot="1">
      <c r="A3609" s="43"/>
      <c r="B3609" s="43"/>
      <c r="C3609" s="43"/>
      <c r="D3609" s="85" t="str">
        <f>IFERROR(VLOOKUP(C3609,التكويد!$A$2:$R$1501,5,0),"")</f>
        <v/>
      </c>
      <c r="F3609" s="91" t="str">
        <f t="shared" si="56"/>
        <v/>
      </c>
      <c r="G3609" s="43"/>
      <c r="H3609" s="43"/>
      <c r="I3609" s="43"/>
    </row>
    <row r="3610" spans="1:9" ht="24.95" customHeight="1" thickBot="1">
      <c r="A3610" s="43"/>
      <c r="B3610" s="43"/>
      <c r="C3610" s="43"/>
      <c r="D3610" s="85" t="str">
        <f>IFERROR(VLOOKUP(C3610,التكويد!$A$2:$R$1501,5,0),"")</f>
        <v/>
      </c>
      <c r="F3610" s="91" t="str">
        <f t="shared" si="56"/>
        <v/>
      </c>
      <c r="G3610" s="43"/>
      <c r="H3610" s="43"/>
      <c r="I3610" s="43"/>
    </row>
    <row r="3611" spans="1:9" ht="24.95" customHeight="1" thickBot="1">
      <c r="A3611" s="43"/>
      <c r="B3611" s="43"/>
      <c r="C3611" s="43"/>
      <c r="D3611" s="85" t="str">
        <f>IFERROR(VLOOKUP(C3611,التكويد!$A$2:$R$1501,5,0),"")</f>
        <v/>
      </c>
      <c r="F3611" s="91" t="str">
        <f t="shared" si="56"/>
        <v/>
      </c>
      <c r="G3611" s="43"/>
      <c r="H3611" s="43"/>
      <c r="I3611" s="43"/>
    </row>
    <row r="3612" spans="1:9" ht="24.95" customHeight="1" thickBot="1">
      <c r="A3612" s="43"/>
      <c r="B3612" s="43"/>
      <c r="C3612" s="43"/>
      <c r="D3612" s="85" t="str">
        <f>IFERROR(VLOOKUP(C3612,التكويد!$A$2:$R$1501,5,0),"")</f>
        <v/>
      </c>
      <c r="F3612" s="91" t="str">
        <f t="shared" si="56"/>
        <v/>
      </c>
      <c r="G3612" s="43"/>
      <c r="H3612" s="43"/>
      <c r="I3612" s="43"/>
    </row>
    <row r="3613" spans="1:9" ht="24.95" customHeight="1" thickBot="1">
      <c r="A3613" s="43"/>
      <c r="B3613" s="43"/>
      <c r="C3613" s="43"/>
      <c r="D3613" s="85" t="str">
        <f>IFERROR(VLOOKUP(C3613,التكويد!$A$2:$R$1501,5,0),"")</f>
        <v/>
      </c>
      <c r="F3613" s="91" t="str">
        <f t="shared" si="56"/>
        <v/>
      </c>
      <c r="G3613" s="43"/>
      <c r="H3613" s="43"/>
      <c r="I3613" s="43"/>
    </row>
    <row r="3614" spans="1:9" ht="24.95" customHeight="1" thickBot="1">
      <c r="A3614" s="43"/>
      <c r="B3614" s="43"/>
      <c r="C3614" s="43"/>
      <c r="D3614" s="85" t="str">
        <f>IFERROR(VLOOKUP(C3614,التكويد!$A$2:$R$1501,5,0),"")</f>
        <v/>
      </c>
      <c r="F3614" s="91" t="str">
        <f t="shared" si="56"/>
        <v/>
      </c>
      <c r="G3614" s="43"/>
      <c r="H3614" s="43"/>
      <c r="I3614" s="43"/>
    </row>
    <row r="3615" spans="1:9" ht="24.95" customHeight="1" thickBot="1">
      <c r="A3615" s="43"/>
      <c r="B3615" s="43"/>
      <c r="C3615" s="43"/>
      <c r="D3615" s="85" t="str">
        <f>IFERROR(VLOOKUP(C3615,التكويد!$A$2:$R$1501,5,0),"")</f>
        <v/>
      </c>
      <c r="F3615" s="91" t="str">
        <f t="shared" si="56"/>
        <v/>
      </c>
      <c r="G3615" s="43"/>
      <c r="H3615" s="43"/>
      <c r="I3615" s="43"/>
    </row>
    <row r="3616" spans="1:9" ht="24.95" customHeight="1" thickBot="1">
      <c r="A3616" s="43"/>
      <c r="B3616" s="43"/>
      <c r="C3616" s="43"/>
      <c r="D3616" s="85" t="str">
        <f>IFERROR(VLOOKUP(C3616,التكويد!$A$2:$R$1501,5,0),"")</f>
        <v/>
      </c>
      <c r="F3616" s="91" t="str">
        <f t="shared" si="56"/>
        <v/>
      </c>
      <c r="G3616" s="43"/>
      <c r="H3616" s="43"/>
      <c r="I3616" s="43"/>
    </row>
    <row r="3617" spans="1:9" ht="24.95" customHeight="1" thickBot="1">
      <c r="A3617" s="43"/>
      <c r="B3617" s="43"/>
      <c r="C3617" s="43"/>
      <c r="D3617" s="85" t="str">
        <f>IFERROR(VLOOKUP(C3617,التكويد!$A$2:$R$1501,5,0),"")</f>
        <v/>
      </c>
      <c r="F3617" s="91" t="str">
        <f t="shared" si="56"/>
        <v/>
      </c>
      <c r="G3617" s="43"/>
      <c r="H3617" s="43"/>
      <c r="I3617" s="43"/>
    </row>
    <row r="3618" spans="1:9" ht="24.95" customHeight="1" thickBot="1">
      <c r="A3618" s="43"/>
      <c r="B3618" s="43"/>
      <c r="C3618" s="43"/>
      <c r="D3618" s="85" t="str">
        <f>IFERROR(VLOOKUP(C3618,التكويد!$A$2:$R$1501,5,0),"")</f>
        <v/>
      </c>
      <c r="F3618" s="91" t="str">
        <f t="shared" si="56"/>
        <v/>
      </c>
      <c r="G3618" s="43"/>
      <c r="H3618" s="43"/>
      <c r="I3618" s="43"/>
    </row>
    <row r="3619" spans="1:9" ht="24.95" customHeight="1" thickBot="1">
      <c r="A3619" s="43"/>
      <c r="B3619" s="43"/>
      <c r="C3619" s="43"/>
      <c r="D3619" s="85" t="str">
        <f>IFERROR(VLOOKUP(C3619,التكويد!$A$2:$R$1501,5,0),"")</f>
        <v/>
      </c>
      <c r="F3619" s="91" t="str">
        <f t="shared" si="56"/>
        <v/>
      </c>
      <c r="G3619" s="43"/>
      <c r="H3619" s="43"/>
      <c r="I3619" s="43"/>
    </row>
    <row r="3620" spans="1:9" ht="24.95" customHeight="1" thickBot="1">
      <c r="A3620" s="43"/>
      <c r="B3620" s="43"/>
      <c r="C3620" s="43"/>
      <c r="D3620" s="85" t="str">
        <f>IFERROR(VLOOKUP(C3620,التكويد!$A$2:$R$1501,5,0),"")</f>
        <v/>
      </c>
      <c r="F3620" s="91" t="str">
        <f t="shared" si="56"/>
        <v/>
      </c>
      <c r="G3620" s="43"/>
      <c r="H3620" s="43"/>
      <c r="I3620" s="43"/>
    </row>
    <row r="3621" spans="1:9" ht="24.95" customHeight="1" thickBot="1">
      <c r="A3621" s="43"/>
      <c r="B3621" s="43"/>
      <c r="C3621" s="43"/>
      <c r="D3621" s="85" t="str">
        <f>IFERROR(VLOOKUP(C3621,التكويد!$A$2:$R$1501,5,0),"")</f>
        <v/>
      </c>
      <c r="F3621" s="91" t="str">
        <f t="shared" si="56"/>
        <v/>
      </c>
      <c r="G3621" s="43"/>
      <c r="H3621" s="43"/>
      <c r="I3621" s="43"/>
    </row>
    <row r="3622" spans="1:9" ht="24.95" customHeight="1" thickBot="1">
      <c r="A3622" s="43"/>
      <c r="B3622" s="43"/>
      <c r="C3622" s="43"/>
      <c r="D3622" s="85" t="str">
        <f>IFERROR(VLOOKUP(C3622,التكويد!$A$2:$R$1501,5,0),"")</f>
        <v/>
      </c>
      <c r="F3622" s="91" t="str">
        <f t="shared" si="56"/>
        <v/>
      </c>
      <c r="G3622" s="43"/>
      <c r="H3622" s="43"/>
      <c r="I3622" s="43"/>
    </row>
    <row r="3623" spans="1:9" ht="24.95" customHeight="1" thickBot="1">
      <c r="A3623" s="43"/>
      <c r="B3623" s="43"/>
      <c r="C3623" s="43"/>
      <c r="D3623" s="85" t="str">
        <f>IFERROR(VLOOKUP(C3623,التكويد!$A$2:$R$1501,5,0),"")</f>
        <v/>
      </c>
      <c r="F3623" s="91" t="str">
        <f t="shared" si="56"/>
        <v/>
      </c>
      <c r="G3623" s="43"/>
      <c r="H3623" s="43"/>
      <c r="I3623" s="43"/>
    </row>
    <row r="3624" spans="1:9" ht="24.95" customHeight="1" thickBot="1">
      <c r="A3624" s="43"/>
      <c r="B3624" s="43"/>
      <c r="C3624" s="43"/>
      <c r="D3624" s="85" t="str">
        <f>IFERROR(VLOOKUP(C3624,التكويد!$A$2:$R$1501,5,0),"")</f>
        <v/>
      </c>
      <c r="F3624" s="91" t="str">
        <f t="shared" si="56"/>
        <v/>
      </c>
      <c r="G3624" s="43"/>
      <c r="H3624" s="43"/>
      <c r="I3624" s="43"/>
    </row>
    <row r="3625" spans="1:9" ht="24.95" customHeight="1" thickBot="1">
      <c r="A3625" s="43"/>
      <c r="B3625" s="43"/>
      <c r="C3625" s="43"/>
      <c r="D3625" s="85" t="str">
        <f>IFERROR(VLOOKUP(C3625,التكويد!$A$2:$R$1501,5,0),"")</f>
        <v/>
      </c>
      <c r="F3625" s="91" t="str">
        <f t="shared" si="56"/>
        <v/>
      </c>
      <c r="G3625" s="43"/>
      <c r="H3625" s="43"/>
      <c r="I3625" s="43"/>
    </row>
    <row r="3626" spans="1:9" ht="24.95" customHeight="1" thickBot="1">
      <c r="A3626" s="43"/>
      <c r="B3626" s="43"/>
      <c r="C3626" s="43"/>
      <c r="D3626" s="85" t="str">
        <f>IFERROR(VLOOKUP(C3626,التكويد!$A$2:$R$1501,5,0),"")</f>
        <v/>
      </c>
      <c r="F3626" s="91" t="str">
        <f t="shared" si="56"/>
        <v/>
      </c>
      <c r="G3626" s="43"/>
      <c r="H3626" s="43"/>
      <c r="I3626" s="43"/>
    </row>
    <row r="3627" spans="1:9" ht="24.95" customHeight="1" thickBot="1">
      <c r="A3627" s="43"/>
      <c r="B3627" s="43"/>
      <c r="C3627" s="43"/>
      <c r="D3627" s="85" t="str">
        <f>IFERROR(VLOOKUP(C3627,التكويد!$A$2:$R$1501,5,0),"")</f>
        <v/>
      </c>
      <c r="F3627" s="91" t="str">
        <f t="shared" si="56"/>
        <v/>
      </c>
      <c r="G3627" s="43"/>
      <c r="H3627" s="43"/>
      <c r="I3627" s="43"/>
    </row>
    <row r="3628" spans="1:9" ht="24.95" customHeight="1" thickBot="1">
      <c r="A3628" s="43"/>
      <c r="B3628" s="43"/>
      <c r="C3628" s="43"/>
      <c r="D3628" s="85" t="str">
        <f>IFERROR(VLOOKUP(C3628,التكويد!$A$2:$R$1501,5,0),"")</f>
        <v/>
      </c>
      <c r="F3628" s="91" t="str">
        <f t="shared" si="56"/>
        <v/>
      </c>
      <c r="G3628" s="43"/>
      <c r="H3628" s="43"/>
      <c r="I3628" s="43"/>
    </row>
    <row r="3629" spans="1:9" ht="24.95" customHeight="1" thickBot="1">
      <c r="A3629" s="43"/>
      <c r="B3629" s="43"/>
      <c r="C3629" s="43"/>
      <c r="D3629" s="85" t="str">
        <f>IFERROR(VLOOKUP(C3629,التكويد!$A$2:$R$1501,5,0),"")</f>
        <v/>
      </c>
      <c r="F3629" s="91" t="str">
        <f t="shared" si="56"/>
        <v/>
      </c>
      <c r="G3629" s="43"/>
      <c r="H3629" s="43"/>
      <c r="I3629" s="43"/>
    </row>
    <row r="3630" spans="1:9" ht="24.95" customHeight="1" thickBot="1">
      <c r="A3630" s="43"/>
      <c r="B3630" s="43"/>
      <c r="C3630" s="43"/>
      <c r="D3630" s="85" t="str">
        <f>IFERROR(VLOOKUP(C3630,التكويد!$A$2:$R$1501,5,0),"")</f>
        <v/>
      </c>
      <c r="F3630" s="91" t="str">
        <f t="shared" si="56"/>
        <v/>
      </c>
      <c r="G3630" s="43"/>
      <c r="H3630" s="43"/>
      <c r="I3630" s="43"/>
    </row>
    <row r="3631" spans="1:9" ht="24.95" customHeight="1" thickBot="1">
      <c r="A3631" s="43"/>
      <c r="B3631" s="43"/>
      <c r="C3631" s="43"/>
      <c r="D3631" s="85" t="str">
        <f>IFERROR(VLOOKUP(C3631,التكويد!$A$2:$R$1501,5,0),"")</f>
        <v/>
      </c>
      <c r="F3631" s="91" t="str">
        <f t="shared" si="56"/>
        <v/>
      </c>
      <c r="G3631" s="43"/>
      <c r="H3631" s="43"/>
      <c r="I3631" s="43"/>
    </row>
    <row r="3632" spans="1:9" ht="24.95" customHeight="1" thickBot="1">
      <c r="A3632" s="43"/>
      <c r="B3632" s="43"/>
      <c r="C3632" s="43"/>
      <c r="D3632" s="85" t="str">
        <f>IFERROR(VLOOKUP(C3632,التكويد!$A$2:$R$1501,5,0),"")</f>
        <v/>
      </c>
      <c r="F3632" s="91" t="str">
        <f t="shared" si="56"/>
        <v/>
      </c>
      <c r="G3632" s="43"/>
      <c r="H3632" s="43"/>
      <c r="I3632" s="43"/>
    </row>
    <row r="3633" spans="1:9" ht="24.95" customHeight="1" thickBot="1">
      <c r="A3633" s="43"/>
      <c r="B3633" s="43"/>
      <c r="C3633" s="43"/>
      <c r="D3633" s="85" t="str">
        <f>IFERROR(VLOOKUP(C3633,التكويد!$A$2:$R$1501,5,0),"")</f>
        <v/>
      </c>
      <c r="F3633" s="91" t="str">
        <f t="shared" si="56"/>
        <v/>
      </c>
      <c r="G3633" s="43"/>
      <c r="H3633" s="43"/>
      <c r="I3633" s="43"/>
    </row>
    <row r="3634" spans="1:9" ht="24.95" customHeight="1" thickBot="1">
      <c r="A3634" s="43"/>
      <c r="B3634" s="43"/>
      <c r="C3634" s="43"/>
      <c r="D3634" s="85" t="str">
        <f>IFERROR(VLOOKUP(C3634,التكويد!$A$2:$R$1501,5,0),"")</f>
        <v/>
      </c>
      <c r="F3634" s="91" t="str">
        <f t="shared" si="56"/>
        <v/>
      </c>
      <c r="G3634" s="43"/>
      <c r="H3634" s="43"/>
      <c r="I3634" s="43"/>
    </row>
    <row r="3635" spans="1:9" ht="24.95" customHeight="1" thickBot="1">
      <c r="A3635" s="43"/>
      <c r="B3635" s="43"/>
      <c r="C3635" s="43"/>
      <c r="D3635" s="85" t="str">
        <f>IFERROR(VLOOKUP(C3635,التكويد!$A$2:$R$1501,5,0),"")</f>
        <v/>
      </c>
      <c r="F3635" s="91" t="str">
        <f t="shared" si="56"/>
        <v/>
      </c>
      <c r="G3635" s="43"/>
      <c r="H3635" s="43"/>
      <c r="I3635" s="43"/>
    </row>
    <row r="3636" spans="1:9" ht="24.95" customHeight="1" thickBot="1">
      <c r="A3636" s="43"/>
      <c r="B3636" s="43"/>
      <c r="C3636" s="43"/>
      <c r="D3636" s="85" t="str">
        <f>IFERROR(VLOOKUP(C3636,التكويد!$A$2:$R$1501,5,0),"")</f>
        <v/>
      </c>
      <c r="F3636" s="91" t="str">
        <f t="shared" si="56"/>
        <v/>
      </c>
      <c r="G3636" s="43"/>
      <c r="H3636" s="43"/>
      <c r="I3636" s="43"/>
    </row>
    <row r="3637" spans="1:9" ht="24.95" customHeight="1" thickBot="1">
      <c r="A3637" s="43"/>
      <c r="B3637" s="43"/>
      <c r="C3637" s="43"/>
      <c r="D3637" s="85" t="str">
        <f>IFERROR(VLOOKUP(C3637,التكويد!$A$2:$R$1501,5,0),"")</f>
        <v/>
      </c>
      <c r="F3637" s="91" t="str">
        <f t="shared" si="56"/>
        <v/>
      </c>
      <c r="G3637" s="43"/>
      <c r="H3637" s="43"/>
      <c r="I3637" s="43"/>
    </row>
    <row r="3638" spans="1:9" ht="24.95" customHeight="1" thickBot="1">
      <c r="A3638" s="43"/>
      <c r="B3638" s="43"/>
      <c r="C3638" s="43"/>
      <c r="D3638" s="85" t="str">
        <f>IFERROR(VLOOKUP(C3638,التكويد!$A$2:$R$1501,5,0),"")</f>
        <v/>
      </c>
      <c r="F3638" s="91" t="str">
        <f t="shared" si="56"/>
        <v/>
      </c>
      <c r="G3638" s="43"/>
      <c r="H3638" s="43"/>
      <c r="I3638" s="43"/>
    </row>
    <row r="3639" spans="1:9" ht="24.95" customHeight="1" thickBot="1">
      <c r="A3639" s="43"/>
      <c r="B3639" s="43"/>
      <c r="C3639" s="43"/>
      <c r="D3639" s="85" t="str">
        <f>IFERROR(VLOOKUP(C3639,التكويد!$A$2:$R$1501,5,0),"")</f>
        <v/>
      </c>
      <c r="F3639" s="91" t="str">
        <f t="shared" si="56"/>
        <v/>
      </c>
      <c r="G3639" s="43"/>
      <c r="H3639" s="43"/>
      <c r="I3639" s="43"/>
    </row>
    <row r="3640" spans="1:9" ht="24.95" customHeight="1" thickBot="1">
      <c r="A3640" s="43"/>
      <c r="B3640" s="43"/>
      <c r="C3640" s="43"/>
      <c r="D3640" s="85" t="str">
        <f>IFERROR(VLOOKUP(C3640,التكويد!$A$2:$R$1501,5,0),"")</f>
        <v/>
      </c>
      <c r="F3640" s="91" t="str">
        <f t="shared" si="56"/>
        <v/>
      </c>
      <c r="G3640" s="43"/>
      <c r="H3640" s="43"/>
      <c r="I3640" s="43"/>
    </row>
    <row r="3641" spans="1:9" ht="24.95" customHeight="1" thickBot="1">
      <c r="A3641" s="43"/>
      <c r="B3641" s="43"/>
      <c r="C3641" s="43"/>
      <c r="D3641" s="85" t="str">
        <f>IFERROR(VLOOKUP(C3641,التكويد!$A$2:$R$1501,5,0),"")</f>
        <v/>
      </c>
      <c r="F3641" s="91" t="str">
        <f t="shared" si="56"/>
        <v/>
      </c>
      <c r="G3641" s="43"/>
      <c r="H3641" s="43"/>
      <c r="I3641" s="43"/>
    </row>
    <row r="3642" spans="1:9" ht="24.95" customHeight="1" thickBot="1">
      <c r="A3642" s="43"/>
      <c r="B3642" s="43"/>
      <c r="C3642" s="43"/>
      <c r="D3642" s="85" t="str">
        <f>IFERROR(VLOOKUP(C3642,التكويد!$A$2:$R$1501,5,0),"")</f>
        <v/>
      </c>
      <c r="F3642" s="91" t="str">
        <f t="shared" si="56"/>
        <v/>
      </c>
      <c r="G3642" s="43"/>
      <c r="H3642" s="43"/>
      <c r="I3642" s="43"/>
    </row>
    <row r="3643" spans="1:9" ht="24.95" customHeight="1" thickBot="1">
      <c r="A3643" s="43"/>
      <c r="B3643" s="43"/>
      <c r="C3643" s="43"/>
      <c r="D3643" s="85" t="str">
        <f>IFERROR(VLOOKUP(C3643,التكويد!$A$2:$R$1501,5,0),"")</f>
        <v/>
      </c>
      <c r="F3643" s="91" t="str">
        <f t="shared" si="56"/>
        <v/>
      </c>
      <c r="G3643" s="43"/>
      <c r="H3643" s="43"/>
      <c r="I3643" s="43"/>
    </row>
    <row r="3644" spans="1:9" ht="24.95" customHeight="1" thickBot="1">
      <c r="A3644" s="43"/>
      <c r="B3644" s="43"/>
      <c r="C3644" s="43"/>
      <c r="D3644" s="85" t="str">
        <f>IFERROR(VLOOKUP(C3644,التكويد!$A$2:$R$1501,5,0),"")</f>
        <v/>
      </c>
      <c r="F3644" s="91" t="str">
        <f t="shared" si="56"/>
        <v/>
      </c>
      <c r="G3644" s="43"/>
      <c r="H3644" s="43"/>
      <c r="I3644" s="43"/>
    </row>
    <row r="3645" spans="1:9" ht="24.95" customHeight="1" thickBot="1">
      <c r="A3645" s="43"/>
      <c r="B3645" s="43"/>
      <c r="C3645" s="43"/>
      <c r="D3645" s="85" t="str">
        <f>IFERROR(VLOOKUP(C3645,التكويد!$A$2:$R$1501,5,0),"")</f>
        <v/>
      </c>
      <c r="F3645" s="91" t="str">
        <f t="shared" si="56"/>
        <v/>
      </c>
      <c r="G3645" s="43"/>
      <c r="H3645" s="43"/>
      <c r="I3645" s="43"/>
    </row>
    <row r="3646" spans="1:9" ht="24.95" customHeight="1" thickBot="1">
      <c r="A3646" s="43"/>
      <c r="B3646" s="43"/>
      <c r="C3646" s="43"/>
      <c r="D3646" s="85" t="str">
        <f>IFERROR(VLOOKUP(C3646,التكويد!$A$2:$R$1501,5,0),"")</f>
        <v/>
      </c>
      <c r="F3646" s="91" t="str">
        <f t="shared" si="56"/>
        <v/>
      </c>
      <c r="G3646" s="43"/>
      <c r="H3646" s="43"/>
      <c r="I3646" s="43"/>
    </row>
    <row r="3647" spans="1:9" ht="24.95" customHeight="1" thickBot="1">
      <c r="A3647" s="43"/>
      <c r="B3647" s="43"/>
      <c r="C3647" s="43"/>
      <c r="D3647" s="85" t="str">
        <f>IFERROR(VLOOKUP(C3647,التكويد!$A$2:$R$1501,5,0),"")</f>
        <v/>
      </c>
      <c r="F3647" s="91" t="str">
        <f t="shared" si="56"/>
        <v/>
      </c>
      <c r="G3647" s="43"/>
      <c r="H3647" s="43"/>
      <c r="I3647" s="43"/>
    </row>
    <row r="3648" spans="1:9" ht="24.95" customHeight="1" thickBot="1">
      <c r="A3648" s="43"/>
      <c r="B3648" s="43"/>
      <c r="C3648" s="43"/>
      <c r="D3648" s="85" t="str">
        <f>IFERROR(VLOOKUP(C3648,التكويد!$A$2:$R$1501,5,0),"")</f>
        <v/>
      </c>
      <c r="F3648" s="91" t="str">
        <f t="shared" si="56"/>
        <v/>
      </c>
      <c r="G3648" s="43"/>
      <c r="H3648" s="43"/>
      <c r="I3648" s="43"/>
    </row>
    <row r="3649" spans="1:9" ht="24.95" customHeight="1" thickBot="1">
      <c r="A3649" s="43"/>
      <c r="B3649" s="43"/>
      <c r="C3649" s="43"/>
      <c r="D3649" s="85" t="str">
        <f>IFERROR(VLOOKUP(C3649,التكويد!$A$2:$R$1501,5,0),"")</f>
        <v/>
      </c>
      <c r="F3649" s="91" t="str">
        <f t="shared" si="56"/>
        <v/>
      </c>
      <c r="G3649" s="43"/>
      <c r="H3649" s="43"/>
      <c r="I3649" s="43"/>
    </row>
    <row r="3650" spans="1:9" ht="24.95" customHeight="1" thickBot="1">
      <c r="A3650" s="43"/>
      <c r="B3650" s="43"/>
      <c r="C3650" s="43"/>
      <c r="D3650" s="85" t="str">
        <f>IFERROR(VLOOKUP(C3650,التكويد!$A$2:$R$1501,5,0),"")</f>
        <v/>
      </c>
      <c r="F3650" s="91" t="str">
        <f t="shared" ref="F3650:F3713" si="57">IFERROR(SUM(E3650/G3650),"")</f>
        <v/>
      </c>
      <c r="G3650" s="43"/>
      <c r="H3650" s="43"/>
      <c r="I3650" s="43"/>
    </row>
    <row r="3651" spans="1:9" ht="24.95" customHeight="1" thickBot="1">
      <c r="A3651" s="43"/>
      <c r="B3651" s="43"/>
      <c r="C3651" s="43"/>
      <c r="D3651" s="85" t="str">
        <f>IFERROR(VLOOKUP(C3651,التكويد!$A$2:$R$1501,5,0),"")</f>
        <v/>
      </c>
      <c r="F3651" s="91" t="str">
        <f t="shared" si="57"/>
        <v/>
      </c>
      <c r="G3651" s="43"/>
      <c r="H3651" s="43"/>
      <c r="I3651" s="43"/>
    </row>
    <row r="3652" spans="1:9" ht="24.95" customHeight="1" thickBot="1">
      <c r="A3652" s="43"/>
      <c r="B3652" s="43"/>
      <c r="C3652" s="43"/>
      <c r="D3652" s="85" t="str">
        <f>IFERROR(VLOOKUP(C3652,التكويد!$A$2:$R$1501,5,0),"")</f>
        <v/>
      </c>
      <c r="F3652" s="91" t="str">
        <f t="shared" si="57"/>
        <v/>
      </c>
      <c r="G3652" s="43"/>
      <c r="H3652" s="43"/>
      <c r="I3652" s="43"/>
    </row>
    <row r="3653" spans="1:9" ht="24.95" customHeight="1" thickBot="1">
      <c r="A3653" s="43"/>
      <c r="B3653" s="43"/>
      <c r="C3653" s="43"/>
      <c r="D3653" s="85" t="str">
        <f>IFERROR(VLOOKUP(C3653,التكويد!$A$2:$R$1501,5,0),"")</f>
        <v/>
      </c>
      <c r="F3653" s="91" t="str">
        <f t="shared" si="57"/>
        <v/>
      </c>
      <c r="G3653" s="43"/>
      <c r="H3653" s="43"/>
      <c r="I3653" s="43"/>
    </row>
    <row r="3654" spans="1:9" ht="24.95" customHeight="1" thickBot="1">
      <c r="A3654" s="43"/>
      <c r="B3654" s="43"/>
      <c r="C3654" s="43"/>
      <c r="D3654" s="85" t="str">
        <f>IFERROR(VLOOKUP(C3654,التكويد!$A$2:$R$1501,5,0),"")</f>
        <v/>
      </c>
      <c r="F3654" s="91" t="str">
        <f t="shared" si="57"/>
        <v/>
      </c>
      <c r="G3654" s="43"/>
      <c r="H3654" s="43"/>
      <c r="I3654" s="43"/>
    </row>
    <row r="3655" spans="1:9" ht="24.95" customHeight="1" thickBot="1">
      <c r="A3655" s="43"/>
      <c r="B3655" s="43"/>
      <c r="C3655" s="43"/>
      <c r="D3655" s="85" t="str">
        <f>IFERROR(VLOOKUP(C3655,التكويد!$A$2:$R$1501,5,0),"")</f>
        <v/>
      </c>
      <c r="F3655" s="91" t="str">
        <f t="shared" si="57"/>
        <v/>
      </c>
      <c r="G3655" s="43"/>
      <c r="H3655" s="43"/>
      <c r="I3655" s="43"/>
    </row>
    <row r="3656" spans="1:9" ht="24.95" customHeight="1" thickBot="1">
      <c r="A3656" s="43"/>
      <c r="B3656" s="43"/>
      <c r="C3656" s="43"/>
      <c r="D3656" s="85" t="str">
        <f>IFERROR(VLOOKUP(C3656,التكويد!$A$2:$R$1501,5,0),"")</f>
        <v/>
      </c>
      <c r="F3656" s="91" t="str">
        <f t="shared" si="57"/>
        <v/>
      </c>
      <c r="G3656" s="43"/>
      <c r="H3656" s="43"/>
      <c r="I3656" s="43"/>
    </row>
    <row r="3657" spans="1:9" ht="24.95" customHeight="1" thickBot="1">
      <c r="A3657" s="43"/>
      <c r="B3657" s="43"/>
      <c r="C3657" s="43"/>
      <c r="D3657" s="85" t="str">
        <f>IFERROR(VLOOKUP(C3657,التكويد!$A$2:$R$1501,5,0),"")</f>
        <v/>
      </c>
      <c r="F3657" s="91" t="str">
        <f t="shared" si="57"/>
        <v/>
      </c>
      <c r="G3657" s="43"/>
      <c r="H3657" s="43"/>
      <c r="I3657" s="43"/>
    </row>
    <row r="3658" spans="1:9" ht="24.95" customHeight="1" thickBot="1">
      <c r="A3658" s="43"/>
      <c r="B3658" s="43"/>
      <c r="C3658" s="43"/>
      <c r="D3658" s="85" t="str">
        <f>IFERROR(VLOOKUP(C3658,التكويد!$A$2:$R$1501,5,0),"")</f>
        <v/>
      </c>
      <c r="F3658" s="91" t="str">
        <f t="shared" si="57"/>
        <v/>
      </c>
      <c r="G3658" s="43"/>
      <c r="H3658" s="43"/>
      <c r="I3658" s="43"/>
    </row>
    <row r="3659" spans="1:9" ht="24.95" customHeight="1" thickBot="1">
      <c r="A3659" s="43"/>
      <c r="B3659" s="43"/>
      <c r="C3659" s="43"/>
      <c r="D3659" s="85" t="str">
        <f>IFERROR(VLOOKUP(C3659,التكويد!$A$2:$R$1501,5,0),"")</f>
        <v/>
      </c>
      <c r="F3659" s="91" t="str">
        <f t="shared" si="57"/>
        <v/>
      </c>
      <c r="G3659" s="43"/>
      <c r="H3659" s="43"/>
      <c r="I3659" s="43"/>
    </row>
    <row r="3660" spans="1:9" ht="24.95" customHeight="1" thickBot="1">
      <c r="A3660" s="43"/>
      <c r="B3660" s="43"/>
      <c r="C3660" s="43"/>
      <c r="D3660" s="85" t="str">
        <f>IFERROR(VLOOKUP(C3660,التكويد!$A$2:$R$1501,5,0),"")</f>
        <v/>
      </c>
      <c r="F3660" s="91" t="str">
        <f t="shared" si="57"/>
        <v/>
      </c>
      <c r="G3660" s="43"/>
      <c r="H3660" s="43"/>
      <c r="I3660" s="43"/>
    </row>
    <row r="3661" spans="1:9" ht="24.95" customHeight="1" thickBot="1">
      <c r="A3661" s="43"/>
      <c r="B3661" s="43"/>
      <c r="C3661" s="43"/>
      <c r="D3661" s="85" t="str">
        <f>IFERROR(VLOOKUP(C3661,التكويد!$A$2:$R$1501,5,0),"")</f>
        <v/>
      </c>
      <c r="F3661" s="91" t="str">
        <f t="shared" si="57"/>
        <v/>
      </c>
      <c r="G3661" s="43"/>
      <c r="H3661" s="43"/>
      <c r="I3661" s="43"/>
    </row>
    <row r="3662" spans="1:9" ht="24.95" customHeight="1" thickBot="1">
      <c r="A3662" s="43"/>
      <c r="B3662" s="43"/>
      <c r="C3662" s="43"/>
      <c r="D3662" s="85" t="str">
        <f>IFERROR(VLOOKUP(C3662,التكويد!$A$2:$R$1501,5,0),"")</f>
        <v/>
      </c>
      <c r="F3662" s="91" t="str">
        <f t="shared" si="57"/>
        <v/>
      </c>
      <c r="G3662" s="43"/>
      <c r="H3662" s="43"/>
      <c r="I3662" s="43"/>
    </row>
    <row r="3663" spans="1:9" ht="24.95" customHeight="1" thickBot="1">
      <c r="A3663" s="43"/>
      <c r="B3663" s="43"/>
      <c r="C3663" s="43"/>
      <c r="D3663" s="85" t="str">
        <f>IFERROR(VLOOKUP(C3663,التكويد!$A$2:$R$1501,5,0),"")</f>
        <v/>
      </c>
      <c r="F3663" s="91" t="str">
        <f t="shared" si="57"/>
        <v/>
      </c>
      <c r="G3663" s="43"/>
      <c r="H3663" s="43"/>
      <c r="I3663" s="43"/>
    </row>
    <row r="3664" spans="1:9" ht="24.95" customHeight="1" thickBot="1">
      <c r="A3664" s="43"/>
      <c r="B3664" s="43"/>
      <c r="C3664" s="43"/>
      <c r="D3664" s="85" t="str">
        <f>IFERROR(VLOOKUP(C3664,التكويد!$A$2:$R$1501,5,0),"")</f>
        <v/>
      </c>
      <c r="F3664" s="91" t="str">
        <f t="shared" si="57"/>
        <v/>
      </c>
      <c r="G3664" s="43"/>
      <c r="H3664" s="43"/>
      <c r="I3664" s="43"/>
    </row>
    <row r="3665" spans="1:9" ht="24.95" customHeight="1" thickBot="1">
      <c r="A3665" s="43"/>
      <c r="B3665" s="43"/>
      <c r="C3665" s="43"/>
      <c r="D3665" s="85" t="str">
        <f>IFERROR(VLOOKUP(C3665,التكويد!$A$2:$R$1501,5,0),"")</f>
        <v/>
      </c>
      <c r="F3665" s="91" t="str">
        <f t="shared" si="57"/>
        <v/>
      </c>
      <c r="G3665" s="43"/>
      <c r="H3665" s="43"/>
      <c r="I3665" s="43"/>
    </row>
    <row r="3666" spans="1:9" ht="24.95" customHeight="1" thickBot="1">
      <c r="A3666" s="43"/>
      <c r="B3666" s="43"/>
      <c r="C3666" s="43"/>
      <c r="D3666" s="85" t="str">
        <f>IFERROR(VLOOKUP(C3666,التكويد!$A$2:$R$1501,5,0),"")</f>
        <v/>
      </c>
      <c r="F3666" s="91" t="str">
        <f t="shared" si="57"/>
        <v/>
      </c>
      <c r="G3666" s="43"/>
      <c r="H3666" s="43"/>
      <c r="I3666" s="43"/>
    </row>
    <row r="3667" spans="1:9" ht="24.95" customHeight="1" thickBot="1">
      <c r="A3667" s="43"/>
      <c r="B3667" s="43"/>
      <c r="C3667" s="43"/>
      <c r="D3667" s="85" t="str">
        <f>IFERROR(VLOOKUP(C3667,التكويد!$A$2:$R$1501,5,0),"")</f>
        <v/>
      </c>
      <c r="F3667" s="91" t="str">
        <f t="shared" si="57"/>
        <v/>
      </c>
      <c r="G3667" s="43"/>
      <c r="H3667" s="43"/>
      <c r="I3667" s="43"/>
    </row>
    <row r="3668" spans="1:9" ht="24.95" customHeight="1" thickBot="1">
      <c r="A3668" s="43"/>
      <c r="B3668" s="43"/>
      <c r="C3668" s="43"/>
      <c r="D3668" s="85" t="str">
        <f>IFERROR(VLOOKUP(C3668,التكويد!$A$2:$R$1501,5,0),"")</f>
        <v/>
      </c>
      <c r="F3668" s="91" t="str">
        <f t="shared" si="57"/>
        <v/>
      </c>
      <c r="G3668" s="43"/>
      <c r="H3668" s="43"/>
      <c r="I3668" s="43"/>
    </row>
    <row r="3669" spans="1:9" ht="24.95" customHeight="1" thickBot="1">
      <c r="A3669" s="43"/>
      <c r="B3669" s="43"/>
      <c r="C3669" s="43"/>
      <c r="D3669" s="85" t="str">
        <f>IFERROR(VLOOKUP(C3669,التكويد!$A$2:$R$1501,5,0),"")</f>
        <v/>
      </c>
      <c r="F3669" s="91" t="str">
        <f t="shared" si="57"/>
        <v/>
      </c>
      <c r="G3669" s="43"/>
      <c r="H3669" s="43"/>
      <c r="I3669" s="43"/>
    </row>
    <row r="3670" spans="1:9" ht="24.95" customHeight="1" thickBot="1">
      <c r="A3670" s="43"/>
      <c r="B3670" s="43"/>
      <c r="C3670" s="43"/>
      <c r="D3670" s="85" t="str">
        <f>IFERROR(VLOOKUP(C3670,التكويد!$A$2:$R$1501,5,0),"")</f>
        <v/>
      </c>
      <c r="F3670" s="91" t="str">
        <f t="shared" si="57"/>
        <v/>
      </c>
      <c r="G3670" s="43"/>
      <c r="H3670" s="43"/>
      <c r="I3670" s="43"/>
    </row>
    <row r="3671" spans="1:9" ht="24.95" customHeight="1" thickBot="1">
      <c r="A3671" s="43"/>
      <c r="B3671" s="43"/>
      <c r="C3671" s="43"/>
      <c r="D3671" s="85" t="str">
        <f>IFERROR(VLOOKUP(C3671,التكويد!$A$2:$R$1501,5,0),"")</f>
        <v/>
      </c>
      <c r="F3671" s="91" t="str">
        <f t="shared" si="57"/>
        <v/>
      </c>
      <c r="G3671" s="43"/>
      <c r="H3671" s="43"/>
      <c r="I3671" s="43"/>
    </row>
    <row r="3672" spans="1:9" ht="24.95" customHeight="1" thickBot="1">
      <c r="A3672" s="43"/>
      <c r="B3672" s="43"/>
      <c r="C3672" s="43"/>
      <c r="D3672" s="85" t="str">
        <f>IFERROR(VLOOKUP(C3672,التكويد!$A$2:$R$1501,5,0),"")</f>
        <v/>
      </c>
      <c r="F3672" s="91" t="str">
        <f t="shared" si="57"/>
        <v/>
      </c>
      <c r="G3672" s="43"/>
      <c r="H3672" s="43"/>
      <c r="I3672" s="43"/>
    </row>
    <row r="3673" spans="1:9" ht="24.95" customHeight="1" thickBot="1">
      <c r="A3673" s="43"/>
      <c r="B3673" s="43"/>
      <c r="C3673" s="43"/>
      <c r="D3673" s="85" t="str">
        <f>IFERROR(VLOOKUP(C3673,التكويد!$A$2:$R$1501,5,0),"")</f>
        <v/>
      </c>
      <c r="F3673" s="91" t="str">
        <f t="shared" si="57"/>
        <v/>
      </c>
      <c r="G3673" s="43"/>
      <c r="H3673" s="43"/>
      <c r="I3673" s="43"/>
    </row>
    <row r="3674" spans="1:9" ht="24.95" customHeight="1" thickBot="1">
      <c r="A3674" s="43"/>
      <c r="B3674" s="43"/>
      <c r="C3674" s="43"/>
      <c r="D3674" s="85" t="str">
        <f>IFERROR(VLOOKUP(C3674,التكويد!$A$2:$R$1501,5,0),"")</f>
        <v/>
      </c>
      <c r="F3674" s="91" t="str">
        <f t="shared" si="57"/>
        <v/>
      </c>
      <c r="G3674" s="43"/>
      <c r="H3674" s="43"/>
      <c r="I3674" s="43"/>
    </row>
    <row r="3675" spans="1:9" ht="24.95" customHeight="1" thickBot="1">
      <c r="A3675" s="43"/>
      <c r="B3675" s="43"/>
      <c r="C3675" s="43"/>
      <c r="D3675" s="85" t="str">
        <f>IFERROR(VLOOKUP(C3675,التكويد!$A$2:$R$1501,5,0),"")</f>
        <v/>
      </c>
      <c r="F3675" s="91" t="str">
        <f t="shared" si="57"/>
        <v/>
      </c>
      <c r="G3675" s="43"/>
      <c r="H3675" s="43"/>
      <c r="I3675" s="43"/>
    </row>
    <row r="3676" spans="1:9" ht="24.95" customHeight="1" thickBot="1">
      <c r="A3676" s="43"/>
      <c r="B3676" s="43"/>
      <c r="C3676" s="43"/>
      <c r="D3676" s="85" t="str">
        <f>IFERROR(VLOOKUP(C3676,التكويد!$A$2:$R$1501,5,0),"")</f>
        <v/>
      </c>
      <c r="F3676" s="91" t="str">
        <f t="shared" si="57"/>
        <v/>
      </c>
      <c r="G3676" s="43"/>
      <c r="H3676" s="43"/>
      <c r="I3676" s="43"/>
    </row>
    <row r="3677" spans="1:9" ht="24.95" customHeight="1" thickBot="1">
      <c r="A3677" s="43"/>
      <c r="B3677" s="43"/>
      <c r="C3677" s="43"/>
      <c r="D3677" s="85" t="str">
        <f>IFERROR(VLOOKUP(C3677,التكويد!$A$2:$R$1501,5,0),"")</f>
        <v/>
      </c>
      <c r="F3677" s="91" t="str">
        <f t="shared" si="57"/>
        <v/>
      </c>
      <c r="G3677" s="43"/>
      <c r="H3677" s="43"/>
      <c r="I3677" s="43"/>
    </row>
    <row r="3678" spans="1:9" ht="24.95" customHeight="1" thickBot="1">
      <c r="A3678" s="43"/>
      <c r="B3678" s="43"/>
      <c r="C3678" s="43"/>
      <c r="D3678" s="85" t="str">
        <f>IFERROR(VLOOKUP(C3678,التكويد!$A$2:$R$1501,5,0),"")</f>
        <v/>
      </c>
      <c r="F3678" s="91" t="str">
        <f t="shared" si="57"/>
        <v/>
      </c>
      <c r="G3678" s="43"/>
      <c r="H3678" s="43"/>
      <c r="I3678" s="43"/>
    </row>
    <row r="3679" spans="1:9" ht="24.95" customHeight="1" thickBot="1">
      <c r="A3679" s="43"/>
      <c r="B3679" s="43"/>
      <c r="C3679" s="43"/>
      <c r="D3679" s="85" t="str">
        <f>IFERROR(VLOOKUP(C3679,التكويد!$A$2:$R$1501,5,0),"")</f>
        <v/>
      </c>
      <c r="F3679" s="91" t="str">
        <f t="shared" si="57"/>
        <v/>
      </c>
      <c r="G3679" s="43"/>
      <c r="H3679" s="43"/>
      <c r="I3679" s="43"/>
    </row>
    <row r="3680" spans="1:9" ht="24.95" customHeight="1" thickBot="1">
      <c r="A3680" s="43"/>
      <c r="B3680" s="43"/>
      <c r="C3680" s="43"/>
      <c r="D3680" s="85" t="str">
        <f>IFERROR(VLOOKUP(C3680,التكويد!$A$2:$R$1501,5,0),"")</f>
        <v/>
      </c>
      <c r="F3680" s="91" t="str">
        <f t="shared" si="57"/>
        <v/>
      </c>
      <c r="G3680" s="43"/>
      <c r="H3680" s="43"/>
      <c r="I3680" s="43"/>
    </row>
    <row r="3681" spans="1:9" ht="24.95" customHeight="1" thickBot="1">
      <c r="A3681" s="43"/>
      <c r="B3681" s="43"/>
      <c r="C3681" s="43"/>
      <c r="D3681" s="85" t="str">
        <f>IFERROR(VLOOKUP(C3681,التكويد!$A$2:$R$1501,5,0),"")</f>
        <v/>
      </c>
      <c r="F3681" s="91" t="str">
        <f t="shared" si="57"/>
        <v/>
      </c>
      <c r="G3681" s="43"/>
      <c r="H3681" s="43"/>
      <c r="I3681" s="43"/>
    </row>
    <row r="3682" spans="1:9" ht="24.95" customHeight="1" thickBot="1">
      <c r="A3682" s="43"/>
      <c r="B3682" s="43"/>
      <c r="C3682" s="43"/>
      <c r="D3682" s="85" t="str">
        <f>IFERROR(VLOOKUP(C3682,التكويد!$A$2:$R$1501,5,0),"")</f>
        <v/>
      </c>
      <c r="F3682" s="91" t="str">
        <f t="shared" si="57"/>
        <v/>
      </c>
      <c r="G3682" s="43"/>
      <c r="H3682" s="43"/>
      <c r="I3682" s="43"/>
    </row>
    <row r="3683" spans="1:9" ht="24.95" customHeight="1" thickBot="1">
      <c r="A3683" s="43"/>
      <c r="B3683" s="43"/>
      <c r="C3683" s="43"/>
      <c r="D3683" s="85" t="str">
        <f>IFERROR(VLOOKUP(C3683,التكويد!$A$2:$R$1501,5,0),"")</f>
        <v/>
      </c>
      <c r="F3683" s="91" t="str">
        <f t="shared" si="57"/>
        <v/>
      </c>
      <c r="G3683" s="43"/>
      <c r="H3683" s="43"/>
      <c r="I3683" s="43"/>
    </row>
    <row r="3684" spans="1:9" ht="24.95" customHeight="1" thickBot="1">
      <c r="A3684" s="43"/>
      <c r="B3684" s="43"/>
      <c r="C3684" s="43"/>
      <c r="D3684" s="85" t="str">
        <f>IFERROR(VLOOKUP(C3684,التكويد!$A$2:$R$1501,5,0),"")</f>
        <v/>
      </c>
      <c r="F3684" s="91" t="str">
        <f t="shared" si="57"/>
        <v/>
      </c>
      <c r="G3684" s="43"/>
      <c r="H3684" s="43"/>
      <c r="I3684" s="43"/>
    </row>
    <row r="3685" spans="1:9" ht="24.95" customHeight="1" thickBot="1">
      <c r="A3685" s="43"/>
      <c r="B3685" s="43"/>
      <c r="C3685" s="43"/>
      <c r="D3685" s="85" t="str">
        <f>IFERROR(VLOOKUP(C3685,التكويد!$A$2:$R$1501,5,0),"")</f>
        <v/>
      </c>
      <c r="F3685" s="91" t="str">
        <f t="shared" si="57"/>
        <v/>
      </c>
      <c r="G3685" s="43"/>
      <c r="H3685" s="43"/>
      <c r="I3685" s="43"/>
    </row>
    <row r="3686" spans="1:9" ht="24.95" customHeight="1" thickBot="1">
      <c r="A3686" s="43"/>
      <c r="B3686" s="43"/>
      <c r="C3686" s="43"/>
      <c r="D3686" s="85" t="str">
        <f>IFERROR(VLOOKUP(C3686,التكويد!$A$2:$R$1501,5,0),"")</f>
        <v/>
      </c>
      <c r="F3686" s="91" t="str">
        <f t="shared" si="57"/>
        <v/>
      </c>
      <c r="G3686" s="43"/>
      <c r="H3686" s="43"/>
      <c r="I3686" s="43"/>
    </row>
    <row r="3687" spans="1:9" ht="24.95" customHeight="1" thickBot="1">
      <c r="A3687" s="43"/>
      <c r="B3687" s="43"/>
      <c r="C3687" s="43"/>
      <c r="D3687" s="85" t="str">
        <f>IFERROR(VLOOKUP(C3687,التكويد!$A$2:$R$1501,5,0),"")</f>
        <v/>
      </c>
      <c r="F3687" s="91" t="str">
        <f t="shared" si="57"/>
        <v/>
      </c>
      <c r="G3687" s="43"/>
      <c r="H3687" s="43"/>
      <c r="I3687" s="43"/>
    </row>
    <row r="3688" spans="1:9" ht="24.95" customHeight="1" thickBot="1">
      <c r="A3688" s="43"/>
      <c r="B3688" s="43"/>
      <c r="C3688" s="43"/>
      <c r="D3688" s="85" t="str">
        <f>IFERROR(VLOOKUP(C3688,التكويد!$A$2:$R$1501,5,0),"")</f>
        <v/>
      </c>
      <c r="F3688" s="91" t="str">
        <f t="shared" si="57"/>
        <v/>
      </c>
      <c r="G3688" s="43"/>
      <c r="H3688" s="43"/>
      <c r="I3688" s="43"/>
    </row>
    <row r="3689" spans="1:9" ht="24.95" customHeight="1" thickBot="1">
      <c r="A3689" s="43"/>
      <c r="B3689" s="43"/>
      <c r="C3689" s="43"/>
      <c r="D3689" s="85" t="str">
        <f>IFERROR(VLOOKUP(C3689,التكويد!$A$2:$R$1501,5,0),"")</f>
        <v/>
      </c>
      <c r="F3689" s="91" t="str">
        <f t="shared" si="57"/>
        <v/>
      </c>
      <c r="G3689" s="43"/>
      <c r="H3689" s="43"/>
      <c r="I3689" s="43"/>
    </row>
    <row r="3690" spans="1:9" ht="24.95" customHeight="1" thickBot="1">
      <c r="A3690" s="43"/>
      <c r="B3690" s="43"/>
      <c r="C3690" s="43"/>
      <c r="D3690" s="85" t="str">
        <f>IFERROR(VLOOKUP(C3690,التكويد!$A$2:$R$1501,5,0),"")</f>
        <v/>
      </c>
      <c r="F3690" s="91" t="str">
        <f t="shared" si="57"/>
        <v/>
      </c>
      <c r="G3690" s="43"/>
      <c r="H3690" s="43"/>
      <c r="I3690" s="43"/>
    </row>
    <row r="3691" spans="1:9" ht="24.95" customHeight="1" thickBot="1">
      <c r="A3691" s="43"/>
      <c r="B3691" s="43"/>
      <c r="C3691" s="43"/>
      <c r="D3691" s="85" t="str">
        <f>IFERROR(VLOOKUP(C3691,التكويد!$A$2:$R$1501,5,0),"")</f>
        <v/>
      </c>
      <c r="F3691" s="91" t="str">
        <f t="shared" si="57"/>
        <v/>
      </c>
      <c r="G3691" s="43"/>
      <c r="H3691" s="43"/>
      <c r="I3691" s="43"/>
    </row>
    <row r="3692" spans="1:9" ht="24.95" customHeight="1" thickBot="1">
      <c r="A3692" s="43"/>
      <c r="B3692" s="43"/>
      <c r="C3692" s="43"/>
      <c r="D3692" s="85" t="str">
        <f>IFERROR(VLOOKUP(C3692,التكويد!$A$2:$R$1501,5,0),"")</f>
        <v/>
      </c>
      <c r="F3692" s="91" t="str">
        <f t="shared" si="57"/>
        <v/>
      </c>
      <c r="G3692" s="43"/>
      <c r="H3692" s="43"/>
      <c r="I3692" s="43"/>
    </row>
    <row r="3693" spans="1:9" ht="24.95" customHeight="1" thickBot="1">
      <c r="A3693" s="43"/>
      <c r="B3693" s="43"/>
      <c r="C3693" s="43"/>
      <c r="D3693" s="85" t="str">
        <f>IFERROR(VLOOKUP(C3693,التكويد!$A$2:$R$1501,5,0),"")</f>
        <v/>
      </c>
      <c r="F3693" s="91" t="str">
        <f t="shared" si="57"/>
        <v/>
      </c>
      <c r="G3693" s="43"/>
      <c r="H3693" s="43"/>
      <c r="I3693" s="43"/>
    </row>
    <row r="3694" spans="1:9" ht="24.95" customHeight="1" thickBot="1">
      <c r="A3694" s="43"/>
      <c r="B3694" s="43"/>
      <c r="C3694" s="43"/>
      <c r="D3694" s="85" t="str">
        <f>IFERROR(VLOOKUP(C3694,التكويد!$A$2:$R$1501,5,0),"")</f>
        <v/>
      </c>
      <c r="F3694" s="91" t="str">
        <f t="shared" si="57"/>
        <v/>
      </c>
      <c r="G3694" s="43"/>
      <c r="H3694" s="43"/>
      <c r="I3694" s="43"/>
    </row>
    <row r="3695" spans="1:9" ht="24.95" customHeight="1" thickBot="1">
      <c r="A3695" s="43"/>
      <c r="B3695" s="43"/>
      <c r="C3695" s="43"/>
      <c r="D3695" s="85" t="str">
        <f>IFERROR(VLOOKUP(C3695,التكويد!$A$2:$R$1501,5,0),"")</f>
        <v/>
      </c>
      <c r="F3695" s="91" t="str">
        <f t="shared" si="57"/>
        <v/>
      </c>
      <c r="G3695" s="43"/>
      <c r="H3695" s="43"/>
      <c r="I3695" s="43"/>
    </row>
    <row r="3696" spans="1:9" ht="24.95" customHeight="1" thickBot="1">
      <c r="A3696" s="43"/>
      <c r="B3696" s="43"/>
      <c r="C3696" s="43"/>
      <c r="D3696" s="85" t="str">
        <f>IFERROR(VLOOKUP(C3696,التكويد!$A$2:$R$1501,5,0),"")</f>
        <v/>
      </c>
      <c r="F3696" s="91" t="str">
        <f t="shared" si="57"/>
        <v/>
      </c>
      <c r="G3696" s="43"/>
      <c r="H3696" s="43"/>
      <c r="I3696" s="43"/>
    </row>
    <row r="3697" spans="1:9" ht="24.95" customHeight="1" thickBot="1">
      <c r="A3697" s="43"/>
      <c r="B3697" s="43"/>
      <c r="C3697" s="43"/>
      <c r="D3697" s="85" t="str">
        <f>IFERROR(VLOOKUP(C3697,التكويد!$A$2:$R$1501,5,0),"")</f>
        <v/>
      </c>
      <c r="F3697" s="91" t="str">
        <f t="shared" si="57"/>
        <v/>
      </c>
      <c r="G3697" s="43"/>
      <c r="H3697" s="43"/>
      <c r="I3697" s="43"/>
    </row>
    <row r="3698" spans="1:9" ht="24.95" customHeight="1" thickBot="1">
      <c r="A3698" s="43"/>
      <c r="B3698" s="43"/>
      <c r="C3698" s="43"/>
      <c r="D3698" s="85" t="str">
        <f>IFERROR(VLOOKUP(C3698,التكويد!$A$2:$R$1501,5,0),"")</f>
        <v/>
      </c>
      <c r="F3698" s="91" t="str">
        <f t="shared" si="57"/>
        <v/>
      </c>
      <c r="G3698" s="43"/>
      <c r="H3698" s="43"/>
      <c r="I3698" s="43"/>
    </row>
    <row r="3699" spans="1:9" ht="24.95" customHeight="1" thickBot="1">
      <c r="A3699" s="43"/>
      <c r="B3699" s="43"/>
      <c r="C3699" s="43"/>
      <c r="D3699" s="85" t="str">
        <f>IFERROR(VLOOKUP(C3699,التكويد!$A$2:$R$1501,5,0),"")</f>
        <v/>
      </c>
      <c r="F3699" s="91" t="str">
        <f t="shared" si="57"/>
        <v/>
      </c>
      <c r="G3699" s="43"/>
      <c r="H3699" s="43"/>
      <c r="I3699" s="43"/>
    </row>
    <row r="3700" spans="1:9" ht="24.95" customHeight="1" thickBot="1">
      <c r="A3700" s="43"/>
      <c r="B3700" s="43"/>
      <c r="C3700" s="43"/>
      <c r="D3700" s="85" t="str">
        <f>IFERROR(VLOOKUP(C3700,التكويد!$A$2:$R$1501,5,0),"")</f>
        <v/>
      </c>
      <c r="F3700" s="91" t="str">
        <f t="shared" si="57"/>
        <v/>
      </c>
      <c r="G3700" s="43"/>
      <c r="H3700" s="43"/>
      <c r="I3700" s="43"/>
    </row>
    <row r="3701" spans="1:9" ht="24.95" customHeight="1" thickBot="1">
      <c r="A3701" s="43"/>
      <c r="B3701" s="43"/>
      <c r="C3701" s="43"/>
      <c r="D3701" s="85" t="str">
        <f>IFERROR(VLOOKUP(C3701,التكويد!$A$2:$R$1501,5,0),"")</f>
        <v/>
      </c>
      <c r="F3701" s="91" t="str">
        <f t="shared" si="57"/>
        <v/>
      </c>
      <c r="G3701" s="43"/>
      <c r="H3701" s="43"/>
      <c r="I3701" s="43"/>
    </row>
    <row r="3702" spans="1:9" ht="24.95" customHeight="1" thickBot="1">
      <c r="A3702" s="43"/>
      <c r="B3702" s="43"/>
      <c r="C3702" s="43"/>
      <c r="D3702" s="85" t="str">
        <f>IFERROR(VLOOKUP(C3702,التكويد!$A$2:$R$1501,5,0),"")</f>
        <v/>
      </c>
      <c r="F3702" s="91" t="str">
        <f t="shared" si="57"/>
        <v/>
      </c>
      <c r="G3702" s="43"/>
      <c r="H3702" s="43"/>
      <c r="I3702" s="43"/>
    </row>
    <row r="3703" spans="1:9" ht="24.95" customHeight="1" thickBot="1">
      <c r="A3703" s="43"/>
      <c r="B3703" s="43"/>
      <c r="C3703" s="43"/>
      <c r="D3703" s="85" t="str">
        <f>IFERROR(VLOOKUP(C3703,التكويد!$A$2:$R$1501,5,0),"")</f>
        <v/>
      </c>
      <c r="F3703" s="91" t="str">
        <f t="shared" si="57"/>
        <v/>
      </c>
      <c r="G3703" s="43"/>
      <c r="H3703" s="43"/>
      <c r="I3703" s="43"/>
    </row>
    <row r="3704" spans="1:9" ht="24.95" customHeight="1" thickBot="1">
      <c r="A3704" s="43"/>
      <c r="B3704" s="43"/>
      <c r="C3704" s="43"/>
      <c r="D3704" s="85" t="str">
        <f>IFERROR(VLOOKUP(C3704,التكويد!$A$2:$R$1501,5,0),"")</f>
        <v/>
      </c>
      <c r="F3704" s="91" t="str">
        <f t="shared" si="57"/>
        <v/>
      </c>
      <c r="G3704" s="43"/>
      <c r="H3704" s="43"/>
      <c r="I3704" s="43"/>
    </row>
    <row r="3705" spans="1:9" ht="24.95" customHeight="1" thickBot="1">
      <c r="A3705" s="43"/>
      <c r="B3705" s="43"/>
      <c r="C3705" s="43"/>
      <c r="D3705" s="85" t="str">
        <f>IFERROR(VLOOKUP(C3705,التكويد!$A$2:$R$1501,5,0),"")</f>
        <v/>
      </c>
      <c r="F3705" s="91" t="str">
        <f t="shared" si="57"/>
        <v/>
      </c>
      <c r="G3705" s="43"/>
      <c r="H3705" s="43"/>
      <c r="I3705" s="43"/>
    </row>
    <row r="3706" spans="1:9" ht="24.95" customHeight="1" thickBot="1">
      <c r="A3706" s="43"/>
      <c r="B3706" s="43"/>
      <c r="C3706" s="43"/>
      <c r="D3706" s="85" t="str">
        <f>IFERROR(VLOOKUP(C3706,التكويد!$A$2:$R$1501,5,0),"")</f>
        <v/>
      </c>
      <c r="F3706" s="91" t="str">
        <f t="shared" si="57"/>
        <v/>
      </c>
      <c r="G3706" s="43"/>
      <c r="H3706" s="43"/>
      <c r="I3706" s="43"/>
    </row>
    <row r="3707" spans="1:9" ht="24.95" customHeight="1" thickBot="1">
      <c r="A3707" s="43"/>
      <c r="B3707" s="43"/>
      <c r="C3707" s="43"/>
      <c r="D3707" s="85" t="str">
        <f>IFERROR(VLOOKUP(C3707,التكويد!$A$2:$R$1501,5,0),"")</f>
        <v/>
      </c>
      <c r="F3707" s="91" t="str">
        <f t="shared" si="57"/>
        <v/>
      </c>
      <c r="G3707" s="43"/>
      <c r="H3707" s="43"/>
      <c r="I3707" s="43"/>
    </row>
    <row r="3708" spans="1:9" ht="24.95" customHeight="1" thickBot="1">
      <c r="A3708" s="43"/>
      <c r="B3708" s="43"/>
      <c r="C3708" s="43"/>
      <c r="D3708" s="85" t="str">
        <f>IFERROR(VLOOKUP(C3708,التكويد!$A$2:$R$1501,5,0),"")</f>
        <v/>
      </c>
      <c r="F3708" s="91" t="str">
        <f t="shared" si="57"/>
        <v/>
      </c>
      <c r="G3708" s="43"/>
      <c r="H3708" s="43"/>
      <c r="I3708" s="43"/>
    </row>
    <row r="3709" spans="1:9" ht="24.95" customHeight="1" thickBot="1">
      <c r="A3709" s="43"/>
      <c r="B3709" s="43"/>
      <c r="C3709" s="43"/>
      <c r="D3709" s="85" t="str">
        <f>IFERROR(VLOOKUP(C3709,التكويد!$A$2:$R$1501,5,0),"")</f>
        <v/>
      </c>
      <c r="F3709" s="91" t="str">
        <f t="shared" si="57"/>
        <v/>
      </c>
      <c r="G3709" s="43"/>
      <c r="H3709" s="43"/>
      <c r="I3709" s="43"/>
    </row>
    <row r="3710" spans="1:9" ht="24.95" customHeight="1" thickBot="1">
      <c r="A3710" s="43"/>
      <c r="B3710" s="43"/>
      <c r="C3710" s="43"/>
      <c r="D3710" s="85" t="str">
        <f>IFERROR(VLOOKUP(C3710,التكويد!$A$2:$R$1501,5,0),"")</f>
        <v/>
      </c>
      <c r="F3710" s="91" t="str">
        <f t="shared" si="57"/>
        <v/>
      </c>
      <c r="G3710" s="43"/>
      <c r="H3710" s="43"/>
      <c r="I3710" s="43"/>
    </row>
    <row r="3711" spans="1:9" ht="24.95" customHeight="1" thickBot="1">
      <c r="A3711" s="43"/>
      <c r="B3711" s="43"/>
      <c r="C3711" s="43"/>
      <c r="D3711" s="85" t="str">
        <f>IFERROR(VLOOKUP(C3711,التكويد!$A$2:$R$1501,5,0),"")</f>
        <v/>
      </c>
      <c r="F3711" s="91" t="str">
        <f t="shared" si="57"/>
        <v/>
      </c>
      <c r="G3711" s="43"/>
      <c r="H3711" s="43"/>
      <c r="I3711" s="43"/>
    </row>
    <row r="3712" spans="1:9" ht="24.95" customHeight="1" thickBot="1">
      <c r="A3712" s="43"/>
      <c r="B3712" s="43"/>
      <c r="C3712" s="43"/>
      <c r="D3712" s="85" t="str">
        <f>IFERROR(VLOOKUP(C3712,التكويد!$A$2:$R$1501,5,0),"")</f>
        <v/>
      </c>
      <c r="F3712" s="91" t="str">
        <f t="shared" si="57"/>
        <v/>
      </c>
      <c r="G3712" s="43"/>
      <c r="H3712" s="43"/>
      <c r="I3712" s="43"/>
    </row>
    <row r="3713" spans="1:9" ht="24.95" customHeight="1" thickBot="1">
      <c r="A3713" s="43"/>
      <c r="B3713" s="43"/>
      <c r="C3713" s="43"/>
      <c r="D3713" s="85" t="str">
        <f>IFERROR(VLOOKUP(C3713,التكويد!$A$2:$R$1501,5,0),"")</f>
        <v/>
      </c>
      <c r="F3713" s="91" t="str">
        <f t="shared" si="57"/>
        <v/>
      </c>
      <c r="G3713" s="43"/>
      <c r="H3713" s="43"/>
      <c r="I3713" s="43"/>
    </row>
    <row r="3714" spans="1:9" ht="24.95" customHeight="1" thickBot="1">
      <c r="A3714" s="43"/>
      <c r="B3714" s="43"/>
      <c r="C3714" s="43"/>
      <c r="D3714" s="85" t="str">
        <f>IFERROR(VLOOKUP(C3714,التكويد!$A$2:$R$1501,5,0),"")</f>
        <v/>
      </c>
      <c r="F3714" s="91" t="str">
        <f t="shared" ref="F3714:F3777" si="58">IFERROR(SUM(E3714/G3714),"")</f>
        <v/>
      </c>
      <c r="G3714" s="43"/>
      <c r="H3714" s="43"/>
      <c r="I3714" s="43"/>
    </row>
    <row r="3715" spans="1:9" ht="24.95" customHeight="1" thickBot="1">
      <c r="A3715" s="43"/>
      <c r="B3715" s="43"/>
      <c r="C3715" s="43"/>
      <c r="D3715" s="85" t="str">
        <f>IFERROR(VLOOKUP(C3715,التكويد!$A$2:$R$1501,5,0),"")</f>
        <v/>
      </c>
      <c r="F3715" s="91" t="str">
        <f t="shared" si="58"/>
        <v/>
      </c>
      <c r="G3715" s="43"/>
      <c r="H3715" s="43"/>
      <c r="I3715" s="43"/>
    </row>
    <row r="3716" spans="1:9" ht="24.95" customHeight="1" thickBot="1">
      <c r="A3716" s="43"/>
      <c r="B3716" s="43"/>
      <c r="C3716" s="43"/>
      <c r="D3716" s="85" t="str">
        <f>IFERROR(VLOOKUP(C3716,التكويد!$A$2:$R$1501,5,0),"")</f>
        <v/>
      </c>
      <c r="F3716" s="91" t="str">
        <f t="shared" si="58"/>
        <v/>
      </c>
      <c r="G3716" s="43"/>
      <c r="H3716" s="43"/>
      <c r="I3716" s="43"/>
    </row>
    <row r="3717" spans="1:9" ht="24.95" customHeight="1" thickBot="1">
      <c r="A3717" s="43"/>
      <c r="B3717" s="43"/>
      <c r="C3717" s="43"/>
      <c r="D3717" s="85" t="str">
        <f>IFERROR(VLOOKUP(C3717,التكويد!$A$2:$R$1501,5,0),"")</f>
        <v/>
      </c>
      <c r="F3717" s="91" t="str">
        <f t="shared" si="58"/>
        <v/>
      </c>
      <c r="G3717" s="43"/>
      <c r="H3717" s="43"/>
      <c r="I3717" s="43"/>
    </row>
    <row r="3718" spans="1:9" ht="24.95" customHeight="1" thickBot="1">
      <c r="A3718" s="43"/>
      <c r="B3718" s="43"/>
      <c r="C3718" s="43"/>
      <c r="D3718" s="85" t="str">
        <f>IFERROR(VLOOKUP(C3718,التكويد!$A$2:$R$1501,5,0),"")</f>
        <v/>
      </c>
      <c r="F3718" s="91" t="str">
        <f t="shared" si="58"/>
        <v/>
      </c>
      <c r="G3718" s="43"/>
      <c r="H3718" s="43"/>
      <c r="I3718" s="43"/>
    </row>
    <row r="3719" spans="1:9" ht="24.95" customHeight="1" thickBot="1">
      <c r="A3719" s="43"/>
      <c r="B3719" s="43"/>
      <c r="C3719" s="43"/>
      <c r="D3719" s="85" t="str">
        <f>IFERROR(VLOOKUP(C3719,التكويد!$A$2:$R$1501,5,0),"")</f>
        <v/>
      </c>
      <c r="F3719" s="91" t="str">
        <f t="shared" si="58"/>
        <v/>
      </c>
      <c r="G3719" s="43"/>
      <c r="H3719" s="43"/>
      <c r="I3719" s="43"/>
    </row>
    <row r="3720" spans="1:9" ht="24.95" customHeight="1" thickBot="1">
      <c r="A3720" s="43"/>
      <c r="B3720" s="43"/>
      <c r="C3720" s="43"/>
      <c r="D3720" s="85" t="str">
        <f>IFERROR(VLOOKUP(C3720,التكويد!$A$2:$R$1501,5,0),"")</f>
        <v/>
      </c>
      <c r="F3720" s="91" t="str">
        <f t="shared" si="58"/>
        <v/>
      </c>
      <c r="G3720" s="43"/>
      <c r="H3720" s="43"/>
      <c r="I3720" s="43"/>
    </row>
    <row r="3721" spans="1:9" ht="24.95" customHeight="1" thickBot="1">
      <c r="A3721" s="43"/>
      <c r="B3721" s="43"/>
      <c r="C3721" s="43"/>
      <c r="D3721" s="85" t="str">
        <f>IFERROR(VLOOKUP(C3721,التكويد!$A$2:$R$1501,5,0),"")</f>
        <v/>
      </c>
      <c r="F3721" s="91" t="str">
        <f t="shared" si="58"/>
        <v/>
      </c>
      <c r="G3721" s="43"/>
      <c r="H3721" s="43"/>
      <c r="I3721" s="43"/>
    </row>
    <row r="3722" spans="1:9" ht="24.95" customHeight="1" thickBot="1">
      <c r="A3722" s="43"/>
      <c r="B3722" s="43"/>
      <c r="C3722" s="43"/>
      <c r="D3722" s="85" t="str">
        <f>IFERROR(VLOOKUP(C3722,التكويد!$A$2:$R$1501,5,0),"")</f>
        <v/>
      </c>
      <c r="F3722" s="91" t="str">
        <f t="shared" si="58"/>
        <v/>
      </c>
      <c r="G3722" s="43"/>
      <c r="H3722" s="43"/>
      <c r="I3722" s="43"/>
    </row>
    <row r="3723" spans="1:9" ht="24.95" customHeight="1" thickBot="1">
      <c r="A3723" s="43"/>
      <c r="B3723" s="43"/>
      <c r="C3723" s="43"/>
      <c r="D3723" s="85" t="str">
        <f>IFERROR(VLOOKUP(C3723,التكويد!$A$2:$R$1501,5,0),"")</f>
        <v/>
      </c>
      <c r="F3723" s="91" t="str">
        <f t="shared" si="58"/>
        <v/>
      </c>
      <c r="G3723" s="43"/>
      <c r="H3723" s="43"/>
      <c r="I3723" s="43"/>
    </row>
    <row r="3724" spans="1:9" ht="24.95" customHeight="1" thickBot="1">
      <c r="A3724" s="43"/>
      <c r="B3724" s="43"/>
      <c r="C3724" s="43"/>
      <c r="D3724" s="85" t="str">
        <f>IFERROR(VLOOKUP(C3724,التكويد!$A$2:$R$1501,5,0),"")</f>
        <v/>
      </c>
      <c r="F3724" s="91" t="str">
        <f t="shared" si="58"/>
        <v/>
      </c>
      <c r="G3724" s="43"/>
      <c r="H3724" s="43"/>
      <c r="I3724" s="43"/>
    </row>
    <row r="3725" spans="1:9" ht="24.95" customHeight="1" thickBot="1">
      <c r="A3725" s="43"/>
      <c r="B3725" s="43"/>
      <c r="C3725" s="43"/>
      <c r="D3725" s="85" t="str">
        <f>IFERROR(VLOOKUP(C3725,التكويد!$A$2:$R$1501,5,0),"")</f>
        <v/>
      </c>
      <c r="F3725" s="91" t="str">
        <f t="shared" si="58"/>
        <v/>
      </c>
      <c r="G3725" s="43"/>
      <c r="H3725" s="43"/>
      <c r="I3725" s="43"/>
    </row>
    <row r="3726" spans="1:9" ht="24.95" customHeight="1" thickBot="1">
      <c r="A3726" s="43"/>
      <c r="B3726" s="43"/>
      <c r="C3726" s="43"/>
      <c r="D3726" s="85" t="str">
        <f>IFERROR(VLOOKUP(C3726,التكويد!$A$2:$R$1501,5,0),"")</f>
        <v/>
      </c>
      <c r="F3726" s="91" t="str">
        <f t="shared" si="58"/>
        <v/>
      </c>
      <c r="G3726" s="43"/>
      <c r="H3726" s="43"/>
      <c r="I3726" s="43"/>
    </row>
    <row r="3727" spans="1:9" ht="24.95" customHeight="1" thickBot="1">
      <c r="A3727" s="43"/>
      <c r="B3727" s="43"/>
      <c r="C3727" s="43"/>
      <c r="D3727" s="85" t="str">
        <f>IFERROR(VLOOKUP(C3727,التكويد!$A$2:$R$1501,5,0),"")</f>
        <v/>
      </c>
      <c r="F3727" s="91" t="str">
        <f t="shared" si="58"/>
        <v/>
      </c>
      <c r="G3727" s="43"/>
      <c r="H3727" s="43"/>
      <c r="I3727" s="43"/>
    </row>
    <row r="3728" spans="1:9" ht="24.95" customHeight="1" thickBot="1">
      <c r="A3728" s="43"/>
      <c r="B3728" s="43"/>
      <c r="C3728" s="43"/>
      <c r="D3728" s="85" t="str">
        <f>IFERROR(VLOOKUP(C3728,التكويد!$A$2:$R$1501,5,0),"")</f>
        <v/>
      </c>
      <c r="F3728" s="91" t="str">
        <f t="shared" si="58"/>
        <v/>
      </c>
      <c r="G3728" s="43"/>
      <c r="H3728" s="43"/>
      <c r="I3728" s="43"/>
    </row>
    <row r="3729" spans="1:9" ht="24.95" customHeight="1" thickBot="1">
      <c r="A3729" s="43"/>
      <c r="B3729" s="43"/>
      <c r="C3729" s="43"/>
      <c r="D3729" s="85" t="str">
        <f>IFERROR(VLOOKUP(C3729,التكويد!$A$2:$R$1501,5,0),"")</f>
        <v/>
      </c>
      <c r="F3729" s="91" t="str">
        <f t="shared" si="58"/>
        <v/>
      </c>
      <c r="G3729" s="43"/>
      <c r="H3729" s="43"/>
      <c r="I3729" s="43"/>
    </row>
    <row r="3730" spans="1:9" ht="24.95" customHeight="1" thickBot="1">
      <c r="A3730" s="43"/>
      <c r="B3730" s="43"/>
      <c r="C3730" s="43"/>
      <c r="D3730" s="85" t="str">
        <f>IFERROR(VLOOKUP(C3730,التكويد!$A$2:$R$1501,5,0),"")</f>
        <v/>
      </c>
      <c r="F3730" s="91" t="str">
        <f t="shared" si="58"/>
        <v/>
      </c>
      <c r="G3730" s="43"/>
      <c r="H3730" s="43"/>
      <c r="I3730" s="43"/>
    </row>
    <row r="3731" spans="1:9" ht="24.95" customHeight="1" thickBot="1">
      <c r="A3731" s="43"/>
      <c r="B3731" s="43"/>
      <c r="C3731" s="43"/>
      <c r="D3731" s="85" t="str">
        <f>IFERROR(VLOOKUP(C3731,التكويد!$A$2:$R$1501,5,0),"")</f>
        <v/>
      </c>
      <c r="F3731" s="91" t="str">
        <f t="shared" si="58"/>
        <v/>
      </c>
      <c r="G3731" s="43"/>
      <c r="H3731" s="43"/>
      <c r="I3731" s="43"/>
    </row>
    <row r="3732" spans="1:9" ht="24.95" customHeight="1" thickBot="1">
      <c r="A3732" s="43"/>
      <c r="B3732" s="43"/>
      <c r="C3732" s="43"/>
      <c r="D3732" s="85" t="str">
        <f>IFERROR(VLOOKUP(C3732,التكويد!$A$2:$R$1501,5,0),"")</f>
        <v/>
      </c>
      <c r="F3732" s="91" t="str">
        <f t="shared" si="58"/>
        <v/>
      </c>
      <c r="G3732" s="43"/>
      <c r="H3732" s="43"/>
      <c r="I3732" s="43"/>
    </row>
    <row r="3733" spans="1:9" ht="24.95" customHeight="1" thickBot="1">
      <c r="A3733" s="43"/>
      <c r="B3733" s="43"/>
      <c r="C3733" s="43"/>
      <c r="D3733" s="85" t="str">
        <f>IFERROR(VLOOKUP(C3733,التكويد!$A$2:$R$1501,5,0),"")</f>
        <v/>
      </c>
      <c r="F3733" s="91" t="str">
        <f t="shared" si="58"/>
        <v/>
      </c>
      <c r="G3733" s="43"/>
      <c r="H3733" s="43"/>
      <c r="I3733" s="43"/>
    </row>
    <row r="3734" spans="1:9" ht="24.95" customHeight="1" thickBot="1">
      <c r="A3734" s="43"/>
      <c r="B3734" s="43"/>
      <c r="C3734" s="43"/>
      <c r="D3734" s="85" t="str">
        <f>IFERROR(VLOOKUP(C3734,التكويد!$A$2:$R$1501,5,0),"")</f>
        <v/>
      </c>
      <c r="F3734" s="91" t="str">
        <f t="shared" si="58"/>
        <v/>
      </c>
      <c r="G3734" s="43"/>
      <c r="H3734" s="43"/>
      <c r="I3734" s="43"/>
    </row>
    <row r="3735" spans="1:9" ht="24.95" customHeight="1" thickBot="1">
      <c r="A3735" s="43"/>
      <c r="B3735" s="43"/>
      <c r="C3735" s="43"/>
      <c r="D3735" s="85" t="str">
        <f>IFERROR(VLOOKUP(C3735,التكويد!$A$2:$R$1501,5,0),"")</f>
        <v/>
      </c>
      <c r="F3735" s="91" t="str">
        <f t="shared" si="58"/>
        <v/>
      </c>
      <c r="G3735" s="43"/>
      <c r="H3735" s="43"/>
      <c r="I3735" s="43"/>
    </row>
    <row r="3736" spans="1:9" ht="24.95" customHeight="1" thickBot="1">
      <c r="A3736" s="43"/>
      <c r="B3736" s="43"/>
      <c r="C3736" s="43"/>
      <c r="D3736" s="85" t="str">
        <f>IFERROR(VLOOKUP(C3736,التكويد!$A$2:$R$1501,5,0),"")</f>
        <v/>
      </c>
      <c r="F3736" s="91" t="str">
        <f t="shared" si="58"/>
        <v/>
      </c>
      <c r="G3736" s="43"/>
      <c r="H3736" s="43"/>
      <c r="I3736" s="43"/>
    </row>
    <row r="3737" spans="1:9" ht="24.95" customHeight="1" thickBot="1">
      <c r="A3737" s="43"/>
      <c r="B3737" s="43"/>
      <c r="C3737" s="43"/>
      <c r="D3737" s="85" t="str">
        <f>IFERROR(VLOOKUP(C3737,التكويد!$A$2:$R$1501,5,0),"")</f>
        <v/>
      </c>
      <c r="F3737" s="91" t="str">
        <f t="shared" si="58"/>
        <v/>
      </c>
      <c r="G3737" s="43"/>
      <c r="H3737" s="43"/>
      <c r="I3737" s="43"/>
    </row>
    <row r="3738" spans="1:9" ht="24.95" customHeight="1" thickBot="1">
      <c r="A3738" s="43"/>
      <c r="B3738" s="43"/>
      <c r="C3738" s="43"/>
      <c r="D3738" s="85" t="str">
        <f>IFERROR(VLOOKUP(C3738,التكويد!$A$2:$R$1501,5,0),"")</f>
        <v/>
      </c>
      <c r="F3738" s="91" t="str">
        <f t="shared" si="58"/>
        <v/>
      </c>
      <c r="G3738" s="43"/>
      <c r="H3738" s="43"/>
      <c r="I3738" s="43"/>
    </row>
    <row r="3739" spans="1:9" ht="24.95" customHeight="1" thickBot="1">
      <c r="A3739" s="43"/>
      <c r="B3739" s="43"/>
      <c r="C3739" s="43"/>
      <c r="D3739" s="85" t="str">
        <f>IFERROR(VLOOKUP(C3739,التكويد!$A$2:$R$1501,5,0),"")</f>
        <v/>
      </c>
      <c r="F3739" s="91" t="str">
        <f t="shared" si="58"/>
        <v/>
      </c>
      <c r="G3739" s="43"/>
      <c r="H3739" s="43"/>
      <c r="I3739" s="43"/>
    </row>
    <row r="3740" spans="1:9" ht="24.95" customHeight="1" thickBot="1">
      <c r="A3740" s="43"/>
      <c r="B3740" s="43"/>
      <c r="C3740" s="43"/>
      <c r="D3740" s="85" t="str">
        <f>IFERROR(VLOOKUP(C3740,التكويد!$A$2:$R$1501,5,0),"")</f>
        <v/>
      </c>
      <c r="F3740" s="91" t="str">
        <f t="shared" si="58"/>
        <v/>
      </c>
      <c r="G3740" s="43"/>
      <c r="H3740" s="43"/>
      <c r="I3740" s="43"/>
    </row>
    <row r="3741" spans="1:9" ht="24.95" customHeight="1" thickBot="1">
      <c r="A3741" s="43"/>
      <c r="B3741" s="43"/>
      <c r="C3741" s="43"/>
      <c r="D3741" s="85" t="str">
        <f>IFERROR(VLOOKUP(C3741,التكويد!$A$2:$R$1501,5,0),"")</f>
        <v/>
      </c>
      <c r="F3741" s="91" t="str">
        <f t="shared" si="58"/>
        <v/>
      </c>
      <c r="G3741" s="43"/>
      <c r="H3741" s="43"/>
      <c r="I3741" s="43"/>
    </row>
    <row r="3742" spans="1:9" ht="24.95" customHeight="1" thickBot="1">
      <c r="A3742" s="43"/>
      <c r="B3742" s="43"/>
      <c r="C3742" s="43"/>
      <c r="D3742" s="85" t="str">
        <f>IFERROR(VLOOKUP(C3742,التكويد!$A$2:$R$1501,5,0),"")</f>
        <v/>
      </c>
      <c r="F3742" s="91" t="str">
        <f t="shared" si="58"/>
        <v/>
      </c>
      <c r="G3742" s="43"/>
      <c r="H3742" s="43"/>
      <c r="I3742" s="43"/>
    </row>
    <row r="3743" spans="1:9" ht="24.95" customHeight="1" thickBot="1">
      <c r="A3743" s="43"/>
      <c r="B3743" s="43"/>
      <c r="C3743" s="43"/>
      <c r="D3743" s="85" t="str">
        <f>IFERROR(VLOOKUP(C3743,التكويد!$A$2:$R$1501,5,0),"")</f>
        <v/>
      </c>
      <c r="F3743" s="91" t="str">
        <f t="shared" si="58"/>
        <v/>
      </c>
      <c r="G3743" s="43"/>
      <c r="H3743" s="43"/>
      <c r="I3743" s="43"/>
    </row>
    <row r="3744" spans="1:9" ht="24.95" customHeight="1" thickBot="1">
      <c r="A3744" s="43"/>
      <c r="B3744" s="43"/>
      <c r="C3744" s="43"/>
      <c r="D3744" s="85" t="str">
        <f>IFERROR(VLOOKUP(C3744,التكويد!$A$2:$R$1501,5,0),"")</f>
        <v/>
      </c>
      <c r="F3744" s="91" t="str">
        <f t="shared" si="58"/>
        <v/>
      </c>
      <c r="G3744" s="43"/>
      <c r="H3744" s="43"/>
      <c r="I3744" s="43"/>
    </row>
    <row r="3745" spans="1:9" ht="24.95" customHeight="1" thickBot="1">
      <c r="A3745" s="43"/>
      <c r="B3745" s="43"/>
      <c r="C3745" s="43"/>
      <c r="D3745" s="85" t="str">
        <f>IFERROR(VLOOKUP(C3745,التكويد!$A$2:$R$1501,5,0),"")</f>
        <v/>
      </c>
      <c r="F3745" s="91" t="str">
        <f t="shared" si="58"/>
        <v/>
      </c>
      <c r="G3745" s="43"/>
      <c r="H3745" s="43"/>
      <c r="I3745" s="43"/>
    </row>
    <row r="3746" spans="1:9" ht="24.95" customHeight="1" thickBot="1">
      <c r="A3746" s="43"/>
      <c r="B3746" s="43"/>
      <c r="C3746" s="43"/>
      <c r="D3746" s="85" t="str">
        <f>IFERROR(VLOOKUP(C3746,التكويد!$A$2:$R$1501,5,0),"")</f>
        <v/>
      </c>
      <c r="F3746" s="91" t="str">
        <f t="shared" si="58"/>
        <v/>
      </c>
      <c r="G3746" s="43"/>
      <c r="H3746" s="43"/>
      <c r="I3746" s="43"/>
    </row>
    <row r="3747" spans="1:9" ht="24.95" customHeight="1" thickBot="1">
      <c r="A3747" s="43"/>
      <c r="B3747" s="43"/>
      <c r="C3747" s="43"/>
      <c r="D3747" s="85" t="str">
        <f>IFERROR(VLOOKUP(C3747,التكويد!$A$2:$R$1501,5,0),"")</f>
        <v/>
      </c>
      <c r="F3747" s="91" t="str">
        <f t="shared" si="58"/>
        <v/>
      </c>
      <c r="G3747" s="43"/>
      <c r="H3747" s="43"/>
      <c r="I3747" s="43"/>
    </row>
    <row r="3748" spans="1:9" ht="24.95" customHeight="1" thickBot="1">
      <c r="A3748" s="43"/>
      <c r="B3748" s="43"/>
      <c r="C3748" s="43"/>
      <c r="D3748" s="85" t="str">
        <f>IFERROR(VLOOKUP(C3748,التكويد!$A$2:$R$1501,5,0),"")</f>
        <v/>
      </c>
      <c r="F3748" s="91" t="str">
        <f t="shared" si="58"/>
        <v/>
      </c>
      <c r="G3748" s="43"/>
      <c r="H3748" s="43"/>
      <c r="I3748" s="43"/>
    </row>
    <row r="3749" spans="1:9" ht="24.95" customHeight="1" thickBot="1">
      <c r="A3749" s="43"/>
      <c r="B3749" s="43"/>
      <c r="C3749" s="43"/>
      <c r="D3749" s="85" t="str">
        <f>IFERROR(VLOOKUP(C3749,التكويد!$A$2:$R$1501,5,0),"")</f>
        <v/>
      </c>
      <c r="F3749" s="91" t="str">
        <f t="shared" si="58"/>
        <v/>
      </c>
      <c r="G3749" s="43"/>
      <c r="H3749" s="43"/>
      <c r="I3749" s="43"/>
    </row>
    <row r="3750" spans="1:9" ht="24.95" customHeight="1" thickBot="1">
      <c r="A3750" s="43"/>
      <c r="B3750" s="43"/>
      <c r="C3750" s="43"/>
      <c r="D3750" s="85" t="str">
        <f>IFERROR(VLOOKUP(C3750,التكويد!$A$2:$R$1501,5,0),"")</f>
        <v/>
      </c>
      <c r="F3750" s="91" t="str">
        <f t="shared" si="58"/>
        <v/>
      </c>
      <c r="G3750" s="43"/>
      <c r="H3750" s="43"/>
      <c r="I3750" s="43"/>
    </row>
    <row r="3751" spans="1:9" ht="24.95" customHeight="1" thickBot="1">
      <c r="A3751" s="43"/>
      <c r="B3751" s="43"/>
      <c r="C3751" s="43"/>
      <c r="D3751" s="85" t="str">
        <f>IFERROR(VLOOKUP(C3751,التكويد!$A$2:$R$1501,5,0),"")</f>
        <v/>
      </c>
      <c r="F3751" s="91" t="str">
        <f t="shared" si="58"/>
        <v/>
      </c>
      <c r="G3751" s="43"/>
      <c r="H3751" s="43"/>
      <c r="I3751" s="43"/>
    </row>
    <row r="3752" spans="1:9" ht="24.95" customHeight="1" thickBot="1">
      <c r="A3752" s="43"/>
      <c r="B3752" s="43"/>
      <c r="C3752" s="43"/>
      <c r="D3752" s="85" t="str">
        <f>IFERROR(VLOOKUP(C3752,التكويد!$A$2:$R$1501,5,0),"")</f>
        <v/>
      </c>
      <c r="F3752" s="91" t="str">
        <f t="shared" si="58"/>
        <v/>
      </c>
      <c r="G3752" s="43"/>
      <c r="H3752" s="43"/>
      <c r="I3752" s="43"/>
    </row>
    <row r="3753" spans="1:9" ht="24.95" customHeight="1" thickBot="1">
      <c r="A3753" s="43"/>
      <c r="B3753" s="43"/>
      <c r="C3753" s="43"/>
      <c r="D3753" s="85" t="str">
        <f>IFERROR(VLOOKUP(C3753,التكويد!$A$2:$R$1501,5,0),"")</f>
        <v/>
      </c>
      <c r="F3753" s="91" t="str">
        <f t="shared" si="58"/>
        <v/>
      </c>
      <c r="G3753" s="43"/>
      <c r="H3753" s="43"/>
      <c r="I3753" s="43"/>
    </row>
    <row r="3754" spans="1:9" ht="24.95" customHeight="1" thickBot="1">
      <c r="A3754" s="43"/>
      <c r="B3754" s="43"/>
      <c r="C3754" s="43"/>
      <c r="D3754" s="85" t="str">
        <f>IFERROR(VLOOKUP(C3754,التكويد!$A$2:$R$1501,5,0),"")</f>
        <v/>
      </c>
      <c r="F3754" s="91" t="str">
        <f t="shared" si="58"/>
        <v/>
      </c>
      <c r="G3754" s="43"/>
      <c r="H3754" s="43"/>
      <c r="I3754" s="43"/>
    </row>
    <row r="3755" spans="1:9" ht="24.95" customHeight="1" thickBot="1">
      <c r="A3755" s="43"/>
      <c r="B3755" s="43"/>
      <c r="C3755" s="43"/>
      <c r="D3755" s="85" t="str">
        <f>IFERROR(VLOOKUP(C3755,التكويد!$A$2:$R$1501,5,0),"")</f>
        <v/>
      </c>
      <c r="F3755" s="91" t="str">
        <f t="shared" si="58"/>
        <v/>
      </c>
      <c r="G3755" s="43"/>
      <c r="H3755" s="43"/>
      <c r="I3755" s="43"/>
    </row>
    <row r="3756" spans="1:9" ht="24.95" customHeight="1" thickBot="1">
      <c r="A3756" s="43"/>
      <c r="B3756" s="43"/>
      <c r="C3756" s="43"/>
      <c r="D3756" s="85" t="str">
        <f>IFERROR(VLOOKUP(C3756,التكويد!$A$2:$R$1501,5,0),"")</f>
        <v/>
      </c>
      <c r="F3756" s="91" t="str">
        <f t="shared" si="58"/>
        <v/>
      </c>
      <c r="G3756" s="43"/>
      <c r="H3756" s="43"/>
      <c r="I3756" s="43"/>
    </row>
    <row r="3757" spans="1:9" ht="24.95" customHeight="1" thickBot="1">
      <c r="A3757" s="43"/>
      <c r="B3757" s="43"/>
      <c r="C3757" s="43"/>
      <c r="D3757" s="85" t="str">
        <f>IFERROR(VLOOKUP(C3757,التكويد!$A$2:$R$1501,5,0),"")</f>
        <v/>
      </c>
      <c r="F3757" s="91" t="str">
        <f t="shared" si="58"/>
        <v/>
      </c>
      <c r="G3757" s="43"/>
      <c r="H3757" s="43"/>
      <c r="I3757" s="43"/>
    </row>
    <row r="3758" spans="1:9" ht="24.95" customHeight="1" thickBot="1">
      <c r="A3758" s="43"/>
      <c r="B3758" s="43"/>
      <c r="C3758" s="43"/>
      <c r="D3758" s="85" t="str">
        <f>IFERROR(VLOOKUP(C3758,التكويد!$A$2:$R$1501,5,0),"")</f>
        <v/>
      </c>
      <c r="F3758" s="91" t="str">
        <f t="shared" si="58"/>
        <v/>
      </c>
      <c r="G3758" s="43"/>
      <c r="H3758" s="43"/>
      <c r="I3758" s="43"/>
    </row>
    <row r="3759" spans="1:9" ht="24.95" customHeight="1" thickBot="1">
      <c r="A3759" s="43"/>
      <c r="B3759" s="43"/>
      <c r="C3759" s="43"/>
      <c r="D3759" s="85" t="str">
        <f>IFERROR(VLOOKUP(C3759,التكويد!$A$2:$R$1501,5,0),"")</f>
        <v/>
      </c>
      <c r="F3759" s="91" t="str">
        <f t="shared" si="58"/>
        <v/>
      </c>
      <c r="G3759" s="43"/>
      <c r="H3759" s="43"/>
      <c r="I3759" s="43"/>
    </row>
    <row r="3760" spans="1:9" ht="24.95" customHeight="1" thickBot="1">
      <c r="A3760" s="43"/>
      <c r="B3760" s="43"/>
      <c r="C3760" s="43"/>
      <c r="D3760" s="85" t="str">
        <f>IFERROR(VLOOKUP(C3760,التكويد!$A$2:$R$1501,5,0),"")</f>
        <v/>
      </c>
      <c r="F3760" s="91" t="str">
        <f t="shared" si="58"/>
        <v/>
      </c>
      <c r="G3760" s="43"/>
      <c r="H3760" s="43"/>
      <c r="I3760" s="43"/>
    </row>
    <row r="3761" spans="1:9" ht="24.95" customHeight="1" thickBot="1">
      <c r="A3761" s="43"/>
      <c r="B3761" s="43"/>
      <c r="C3761" s="43"/>
      <c r="D3761" s="85" t="str">
        <f>IFERROR(VLOOKUP(C3761,التكويد!$A$2:$R$1501,5,0),"")</f>
        <v/>
      </c>
      <c r="F3761" s="91" t="str">
        <f t="shared" si="58"/>
        <v/>
      </c>
      <c r="G3761" s="43"/>
      <c r="H3761" s="43"/>
      <c r="I3761" s="43"/>
    </row>
    <row r="3762" spans="1:9" ht="24.95" customHeight="1" thickBot="1">
      <c r="A3762" s="43"/>
      <c r="B3762" s="43"/>
      <c r="C3762" s="43"/>
      <c r="D3762" s="85" t="str">
        <f>IFERROR(VLOOKUP(C3762,التكويد!$A$2:$R$1501,5,0),"")</f>
        <v/>
      </c>
      <c r="F3762" s="91" t="str">
        <f t="shared" si="58"/>
        <v/>
      </c>
      <c r="G3762" s="43"/>
      <c r="H3762" s="43"/>
      <c r="I3762" s="43"/>
    </row>
    <row r="3763" spans="1:9" ht="24.95" customHeight="1" thickBot="1">
      <c r="A3763" s="43"/>
      <c r="B3763" s="43"/>
      <c r="C3763" s="43"/>
      <c r="D3763" s="85" t="str">
        <f>IFERROR(VLOOKUP(C3763,التكويد!$A$2:$R$1501,5,0),"")</f>
        <v/>
      </c>
      <c r="F3763" s="91" t="str">
        <f t="shared" si="58"/>
        <v/>
      </c>
      <c r="G3763" s="43"/>
      <c r="H3763" s="43"/>
      <c r="I3763" s="43"/>
    </row>
    <row r="3764" spans="1:9" ht="24.95" customHeight="1" thickBot="1">
      <c r="A3764" s="43"/>
      <c r="B3764" s="43"/>
      <c r="C3764" s="43"/>
      <c r="D3764" s="85" t="str">
        <f>IFERROR(VLOOKUP(C3764,التكويد!$A$2:$R$1501,5,0),"")</f>
        <v/>
      </c>
      <c r="F3764" s="91" t="str">
        <f t="shared" si="58"/>
        <v/>
      </c>
      <c r="G3764" s="43"/>
      <c r="H3764" s="43"/>
      <c r="I3764" s="43"/>
    </row>
    <row r="3765" spans="1:9" ht="24.95" customHeight="1" thickBot="1">
      <c r="A3765" s="43"/>
      <c r="B3765" s="43"/>
      <c r="C3765" s="43"/>
      <c r="D3765" s="85" t="str">
        <f>IFERROR(VLOOKUP(C3765,التكويد!$A$2:$R$1501,5,0),"")</f>
        <v/>
      </c>
      <c r="F3765" s="91" t="str">
        <f t="shared" si="58"/>
        <v/>
      </c>
      <c r="G3765" s="43"/>
      <c r="H3765" s="43"/>
      <c r="I3765" s="43"/>
    </row>
    <row r="3766" spans="1:9" ht="24.95" customHeight="1" thickBot="1">
      <c r="A3766" s="43"/>
      <c r="B3766" s="43"/>
      <c r="C3766" s="43"/>
      <c r="D3766" s="85" t="str">
        <f>IFERROR(VLOOKUP(C3766,التكويد!$A$2:$R$1501,5,0),"")</f>
        <v/>
      </c>
      <c r="F3766" s="91" t="str">
        <f t="shared" si="58"/>
        <v/>
      </c>
      <c r="G3766" s="43"/>
      <c r="H3766" s="43"/>
      <c r="I3766" s="43"/>
    </row>
    <row r="3767" spans="1:9" ht="24.95" customHeight="1" thickBot="1">
      <c r="A3767" s="43"/>
      <c r="B3767" s="43"/>
      <c r="C3767" s="43"/>
      <c r="D3767" s="85" t="str">
        <f>IFERROR(VLOOKUP(C3767,التكويد!$A$2:$R$1501,5,0),"")</f>
        <v/>
      </c>
      <c r="F3767" s="91" t="str">
        <f t="shared" si="58"/>
        <v/>
      </c>
      <c r="G3767" s="43"/>
      <c r="H3767" s="43"/>
      <c r="I3767" s="43"/>
    </row>
    <row r="3768" spans="1:9" ht="24.95" customHeight="1" thickBot="1">
      <c r="A3768" s="43"/>
      <c r="B3768" s="43"/>
      <c r="C3768" s="43"/>
      <c r="D3768" s="85" t="str">
        <f>IFERROR(VLOOKUP(C3768,التكويد!$A$2:$R$1501,5,0),"")</f>
        <v/>
      </c>
      <c r="F3768" s="91" t="str">
        <f t="shared" si="58"/>
        <v/>
      </c>
      <c r="G3768" s="43"/>
      <c r="H3768" s="43"/>
      <c r="I3768" s="43"/>
    </row>
    <row r="3769" spans="1:9" ht="24.95" customHeight="1" thickBot="1">
      <c r="A3769" s="43"/>
      <c r="B3769" s="43"/>
      <c r="C3769" s="43"/>
      <c r="D3769" s="85" t="str">
        <f>IFERROR(VLOOKUP(C3769,التكويد!$A$2:$R$1501,5,0),"")</f>
        <v/>
      </c>
      <c r="F3769" s="91" t="str">
        <f t="shared" si="58"/>
        <v/>
      </c>
      <c r="G3769" s="43"/>
      <c r="H3769" s="43"/>
      <c r="I3769" s="43"/>
    </row>
    <row r="3770" spans="1:9" ht="24.95" customHeight="1" thickBot="1">
      <c r="A3770" s="43"/>
      <c r="B3770" s="43"/>
      <c r="C3770" s="43"/>
      <c r="D3770" s="85" t="str">
        <f>IFERROR(VLOOKUP(C3770,التكويد!$A$2:$R$1501,5,0),"")</f>
        <v/>
      </c>
      <c r="F3770" s="91" t="str">
        <f t="shared" si="58"/>
        <v/>
      </c>
      <c r="G3770" s="43"/>
      <c r="H3770" s="43"/>
      <c r="I3770" s="43"/>
    </row>
    <row r="3771" spans="1:9" ht="24.95" customHeight="1" thickBot="1">
      <c r="A3771" s="43"/>
      <c r="B3771" s="43"/>
      <c r="C3771" s="43"/>
      <c r="D3771" s="85" t="str">
        <f>IFERROR(VLOOKUP(C3771,التكويد!$A$2:$R$1501,5,0),"")</f>
        <v/>
      </c>
      <c r="F3771" s="91" t="str">
        <f t="shared" si="58"/>
        <v/>
      </c>
      <c r="G3771" s="43"/>
      <c r="H3771" s="43"/>
      <c r="I3771" s="43"/>
    </row>
    <row r="3772" spans="1:9" ht="24.95" customHeight="1" thickBot="1">
      <c r="A3772" s="43"/>
      <c r="B3772" s="43"/>
      <c r="C3772" s="43"/>
      <c r="D3772" s="85" t="str">
        <f>IFERROR(VLOOKUP(C3772,التكويد!$A$2:$R$1501,5,0),"")</f>
        <v/>
      </c>
      <c r="F3772" s="91" t="str">
        <f t="shared" si="58"/>
        <v/>
      </c>
      <c r="G3772" s="43"/>
      <c r="H3772" s="43"/>
      <c r="I3772" s="43"/>
    </row>
    <row r="3773" spans="1:9" ht="24.95" customHeight="1" thickBot="1">
      <c r="A3773" s="43"/>
      <c r="B3773" s="43"/>
      <c r="C3773" s="43"/>
      <c r="D3773" s="85" t="str">
        <f>IFERROR(VLOOKUP(C3773,التكويد!$A$2:$R$1501,5,0),"")</f>
        <v/>
      </c>
      <c r="F3773" s="91" t="str">
        <f t="shared" si="58"/>
        <v/>
      </c>
      <c r="G3773" s="43"/>
      <c r="H3773" s="43"/>
      <c r="I3773" s="43"/>
    </row>
    <row r="3774" spans="1:9" ht="24.95" customHeight="1" thickBot="1">
      <c r="A3774" s="43"/>
      <c r="B3774" s="43"/>
      <c r="C3774" s="43"/>
      <c r="D3774" s="85" t="str">
        <f>IFERROR(VLOOKUP(C3774,التكويد!$A$2:$R$1501,5,0),"")</f>
        <v/>
      </c>
      <c r="F3774" s="91" t="str">
        <f t="shared" si="58"/>
        <v/>
      </c>
      <c r="G3774" s="43"/>
      <c r="H3774" s="43"/>
      <c r="I3774" s="43"/>
    </row>
    <row r="3775" spans="1:9" ht="24.95" customHeight="1" thickBot="1">
      <c r="A3775" s="43"/>
      <c r="B3775" s="43"/>
      <c r="C3775" s="43"/>
      <c r="D3775" s="85" t="str">
        <f>IFERROR(VLOOKUP(C3775,التكويد!$A$2:$R$1501,5,0),"")</f>
        <v/>
      </c>
      <c r="F3775" s="91" t="str">
        <f t="shared" si="58"/>
        <v/>
      </c>
      <c r="G3775" s="43"/>
      <c r="H3775" s="43"/>
      <c r="I3775" s="43"/>
    </row>
    <row r="3776" spans="1:9" ht="24.95" customHeight="1" thickBot="1">
      <c r="A3776" s="43"/>
      <c r="B3776" s="43"/>
      <c r="C3776" s="43"/>
      <c r="D3776" s="85" t="str">
        <f>IFERROR(VLOOKUP(C3776,التكويد!$A$2:$R$1501,5,0),"")</f>
        <v/>
      </c>
      <c r="F3776" s="91" t="str">
        <f t="shared" si="58"/>
        <v/>
      </c>
      <c r="G3776" s="43"/>
      <c r="H3776" s="43"/>
      <c r="I3776" s="43"/>
    </row>
    <row r="3777" spans="1:9" ht="24.95" customHeight="1" thickBot="1">
      <c r="A3777" s="43"/>
      <c r="B3777" s="43"/>
      <c r="C3777" s="43"/>
      <c r="D3777" s="85" t="str">
        <f>IFERROR(VLOOKUP(C3777,التكويد!$A$2:$R$1501,5,0),"")</f>
        <v/>
      </c>
      <c r="F3777" s="91" t="str">
        <f t="shared" si="58"/>
        <v/>
      </c>
      <c r="G3777" s="43"/>
      <c r="H3777" s="43"/>
      <c r="I3777" s="43"/>
    </row>
    <row r="3778" spans="1:9" ht="24.95" customHeight="1" thickBot="1">
      <c r="A3778" s="43"/>
      <c r="B3778" s="43"/>
      <c r="C3778" s="43"/>
      <c r="D3778" s="85" t="str">
        <f>IFERROR(VLOOKUP(C3778,التكويد!$A$2:$R$1501,5,0),"")</f>
        <v/>
      </c>
      <c r="F3778" s="91" t="str">
        <f t="shared" ref="F3778:F3841" si="59">IFERROR(SUM(E3778/G3778),"")</f>
        <v/>
      </c>
      <c r="G3778" s="43"/>
      <c r="H3778" s="43"/>
      <c r="I3778" s="43"/>
    </row>
    <row r="3779" spans="1:9" ht="24.95" customHeight="1" thickBot="1">
      <c r="A3779" s="43"/>
      <c r="B3779" s="43"/>
      <c r="C3779" s="43"/>
      <c r="D3779" s="85" t="str">
        <f>IFERROR(VLOOKUP(C3779,التكويد!$A$2:$R$1501,5,0),"")</f>
        <v/>
      </c>
      <c r="F3779" s="91" t="str">
        <f t="shared" si="59"/>
        <v/>
      </c>
      <c r="G3779" s="43"/>
      <c r="H3779" s="43"/>
      <c r="I3779" s="43"/>
    </row>
    <row r="3780" spans="1:9" ht="24.95" customHeight="1" thickBot="1">
      <c r="A3780" s="43"/>
      <c r="B3780" s="43"/>
      <c r="C3780" s="43"/>
      <c r="D3780" s="85" t="str">
        <f>IFERROR(VLOOKUP(C3780,التكويد!$A$2:$R$1501,5,0),"")</f>
        <v/>
      </c>
      <c r="F3780" s="91" t="str">
        <f t="shared" si="59"/>
        <v/>
      </c>
      <c r="G3780" s="43"/>
      <c r="H3780" s="43"/>
      <c r="I3780" s="43"/>
    </row>
    <row r="3781" spans="1:9" ht="24.95" customHeight="1" thickBot="1">
      <c r="A3781" s="43"/>
      <c r="B3781" s="43"/>
      <c r="C3781" s="43"/>
      <c r="D3781" s="85" t="str">
        <f>IFERROR(VLOOKUP(C3781,التكويد!$A$2:$R$1501,5,0),"")</f>
        <v/>
      </c>
      <c r="F3781" s="91" t="str">
        <f t="shared" si="59"/>
        <v/>
      </c>
      <c r="G3781" s="43"/>
      <c r="H3781" s="43"/>
      <c r="I3781" s="43"/>
    </row>
    <row r="3782" spans="1:9" ht="24.95" customHeight="1" thickBot="1">
      <c r="A3782" s="43"/>
      <c r="B3782" s="43"/>
      <c r="C3782" s="43"/>
      <c r="D3782" s="85" t="str">
        <f>IFERROR(VLOOKUP(C3782,التكويد!$A$2:$R$1501,5,0),"")</f>
        <v/>
      </c>
      <c r="F3782" s="91" t="str">
        <f t="shared" si="59"/>
        <v/>
      </c>
      <c r="G3782" s="43"/>
      <c r="H3782" s="43"/>
      <c r="I3782" s="43"/>
    </row>
    <row r="3783" spans="1:9" ht="24.95" customHeight="1" thickBot="1">
      <c r="A3783" s="43"/>
      <c r="B3783" s="43"/>
      <c r="C3783" s="43"/>
      <c r="D3783" s="85" t="str">
        <f>IFERROR(VLOOKUP(C3783,التكويد!$A$2:$R$1501,5,0),"")</f>
        <v/>
      </c>
      <c r="F3783" s="91" t="str">
        <f t="shared" si="59"/>
        <v/>
      </c>
      <c r="G3783" s="43"/>
      <c r="H3783" s="43"/>
      <c r="I3783" s="43"/>
    </row>
    <row r="3784" spans="1:9" ht="24.95" customHeight="1" thickBot="1">
      <c r="A3784" s="43"/>
      <c r="B3784" s="43"/>
      <c r="C3784" s="43"/>
      <c r="D3784" s="85" t="str">
        <f>IFERROR(VLOOKUP(C3784,التكويد!$A$2:$R$1501,5,0),"")</f>
        <v/>
      </c>
      <c r="F3784" s="91" t="str">
        <f t="shared" si="59"/>
        <v/>
      </c>
      <c r="G3784" s="43"/>
      <c r="H3784" s="43"/>
      <c r="I3784" s="43"/>
    </row>
    <row r="3785" spans="1:9" ht="24.95" customHeight="1" thickBot="1">
      <c r="A3785" s="43"/>
      <c r="B3785" s="43"/>
      <c r="C3785" s="43"/>
      <c r="D3785" s="85" t="str">
        <f>IFERROR(VLOOKUP(C3785,التكويد!$A$2:$R$1501,5,0),"")</f>
        <v/>
      </c>
      <c r="F3785" s="91" t="str">
        <f t="shared" si="59"/>
        <v/>
      </c>
      <c r="G3785" s="43"/>
      <c r="H3785" s="43"/>
      <c r="I3785" s="43"/>
    </row>
    <row r="3786" spans="1:9" ht="24.95" customHeight="1" thickBot="1">
      <c r="A3786" s="43"/>
      <c r="B3786" s="43"/>
      <c r="C3786" s="43"/>
      <c r="D3786" s="85" t="str">
        <f>IFERROR(VLOOKUP(C3786,التكويد!$A$2:$R$1501,5,0),"")</f>
        <v/>
      </c>
      <c r="F3786" s="91" t="str">
        <f t="shared" si="59"/>
        <v/>
      </c>
      <c r="G3786" s="43"/>
      <c r="H3786" s="43"/>
      <c r="I3786" s="43"/>
    </row>
    <row r="3787" spans="1:9" ht="24.95" customHeight="1" thickBot="1">
      <c r="A3787" s="43"/>
      <c r="B3787" s="43"/>
      <c r="C3787" s="43"/>
      <c r="D3787" s="85" t="str">
        <f>IFERROR(VLOOKUP(C3787,التكويد!$A$2:$R$1501,5,0),"")</f>
        <v/>
      </c>
      <c r="F3787" s="91" t="str">
        <f t="shared" si="59"/>
        <v/>
      </c>
      <c r="G3787" s="43"/>
      <c r="H3787" s="43"/>
      <c r="I3787" s="43"/>
    </row>
    <row r="3788" spans="1:9" ht="24.95" customHeight="1" thickBot="1">
      <c r="A3788" s="43"/>
      <c r="B3788" s="43"/>
      <c r="C3788" s="43"/>
      <c r="D3788" s="85" t="str">
        <f>IFERROR(VLOOKUP(C3788,التكويد!$A$2:$R$1501,5,0),"")</f>
        <v/>
      </c>
      <c r="F3788" s="91" t="str">
        <f t="shared" si="59"/>
        <v/>
      </c>
      <c r="G3788" s="43"/>
      <c r="H3788" s="43"/>
      <c r="I3788" s="43"/>
    </row>
    <row r="3789" spans="1:9" ht="24.95" customHeight="1" thickBot="1">
      <c r="A3789" s="43"/>
      <c r="B3789" s="43"/>
      <c r="C3789" s="43"/>
      <c r="D3789" s="85" t="str">
        <f>IFERROR(VLOOKUP(C3789,التكويد!$A$2:$R$1501,5,0),"")</f>
        <v/>
      </c>
      <c r="F3789" s="91" t="str">
        <f t="shared" si="59"/>
        <v/>
      </c>
      <c r="G3789" s="43"/>
      <c r="H3789" s="43"/>
      <c r="I3789" s="43"/>
    </row>
    <row r="3790" spans="1:9" ht="24.95" customHeight="1" thickBot="1">
      <c r="A3790" s="43"/>
      <c r="B3790" s="43"/>
      <c r="C3790" s="43"/>
      <c r="D3790" s="85" t="str">
        <f>IFERROR(VLOOKUP(C3790,التكويد!$A$2:$R$1501,5,0),"")</f>
        <v/>
      </c>
      <c r="F3790" s="91" t="str">
        <f t="shared" si="59"/>
        <v/>
      </c>
      <c r="G3790" s="43"/>
      <c r="H3790" s="43"/>
      <c r="I3790" s="43"/>
    </row>
    <row r="3791" spans="1:9" ht="24.95" customHeight="1" thickBot="1">
      <c r="A3791" s="43"/>
      <c r="B3791" s="43"/>
      <c r="C3791" s="43"/>
      <c r="D3791" s="85" t="str">
        <f>IFERROR(VLOOKUP(C3791,التكويد!$A$2:$R$1501,5,0),"")</f>
        <v/>
      </c>
      <c r="F3791" s="91" t="str">
        <f t="shared" si="59"/>
        <v/>
      </c>
      <c r="G3791" s="43"/>
      <c r="H3791" s="43"/>
      <c r="I3791" s="43"/>
    </row>
    <row r="3792" spans="1:9" ht="24.95" customHeight="1" thickBot="1">
      <c r="A3792" s="43"/>
      <c r="B3792" s="43"/>
      <c r="C3792" s="43"/>
      <c r="D3792" s="85" t="str">
        <f>IFERROR(VLOOKUP(C3792,التكويد!$A$2:$R$1501,5,0),"")</f>
        <v/>
      </c>
      <c r="F3792" s="91" t="str">
        <f t="shared" si="59"/>
        <v/>
      </c>
      <c r="G3792" s="43"/>
      <c r="H3792" s="43"/>
      <c r="I3792" s="43"/>
    </row>
    <row r="3793" spans="1:9" ht="24.95" customHeight="1" thickBot="1">
      <c r="A3793" s="43"/>
      <c r="B3793" s="43"/>
      <c r="C3793" s="43"/>
      <c r="D3793" s="85" t="str">
        <f>IFERROR(VLOOKUP(C3793,التكويد!$A$2:$R$1501,5,0),"")</f>
        <v/>
      </c>
      <c r="F3793" s="91" t="str">
        <f t="shared" si="59"/>
        <v/>
      </c>
      <c r="G3793" s="43"/>
      <c r="H3793" s="43"/>
      <c r="I3793" s="43"/>
    </row>
    <row r="3794" spans="1:9" ht="24.95" customHeight="1" thickBot="1">
      <c r="A3794" s="43"/>
      <c r="B3794" s="43"/>
      <c r="C3794" s="43"/>
      <c r="D3794" s="85" t="str">
        <f>IFERROR(VLOOKUP(C3794,التكويد!$A$2:$R$1501,5,0),"")</f>
        <v/>
      </c>
      <c r="F3794" s="91" t="str">
        <f t="shared" si="59"/>
        <v/>
      </c>
      <c r="G3794" s="43"/>
      <c r="H3794" s="43"/>
      <c r="I3794" s="43"/>
    </row>
    <row r="3795" spans="1:9" ht="24.95" customHeight="1" thickBot="1">
      <c r="A3795" s="43"/>
      <c r="B3795" s="43"/>
      <c r="C3795" s="43"/>
      <c r="D3795" s="85" t="str">
        <f>IFERROR(VLOOKUP(C3795,التكويد!$A$2:$R$1501,5,0),"")</f>
        <v/>
      </c>
      <c r="F3795" s="91" t="str">
        <f t="shared" si="59"/>
        <v/>
      </c>
      <c r="G3795" s="43"/>
      <c r="H3795" s="43"/>
      <c r="I3795" s="43"/>
    </row>
    <row r="3796" spans="1:9" ht="24.95" customHeight="1" thickBot="1">
      <c r="A3796" s="43"/>
      <c r="B3796" s="43"/>
      <c r="C3796" s="43"/>
      <c r="D3796" s="85" t="str">
        <f>IFERROR(VLOOKUP(C3796,التكويد!$A$2:$R$1501,5,0),"")</f>
        <v/>
      </c>
      <c r="F3796" s="91" t="str">
        <f t="shared" si="59"/>
        <v/>
      </c>
      <c r="G3796" s="43"/>
      <c r="H3796" s="43"/>
      <c r="I3796" s="43"/>
    </row>
    <row r="3797" spans="1:9" ht="24.95" customHeight="1" thickBot="1">
      <c r="A3797" s="43"/>
      <c r="B3797" s="43"/>
      <c r="C3797" s="43"/>
      <c r="D3797" s="85" t="str">
        <f>IFERROR(VLOOKUP(C3797,التكويد!$A$2:$R$1501,5,0),"")</f>
        <v/>
      </c>
      <c r="F3797" s="91" t="str">
        <f t="shared" si="59"/>
        <v/>
      </c>
      <c r="G3797" s="43"/>
      <c r="H3797" s="43"/>
      <c r="I3797" s="43"/>
    </row>
    <row r="3798" spans="1:9" ht="24.95" customHeight="1" thickBot="1">
      <c r="A3798" s="43"/>
      <c r="B3798" s="43"/>
      <c r="C3798" s="43"/>
      <c r="D3798" s="85" t="str">
        <f>IFERROR(VLOOKUP(C3798,التكويد!$A$2:$R$1501,5,0),"")</f>
        <v/>
      </c>
      <c r="F3798" s="91" t="str">
        <f t="shared" si="59"/>
        <v/>
      </c>
      <c r="G3798" s="43"/>
      <c r="H3798" s="43"/>
      <c r="I3798" s="43"/>
    </row>
    <row r="3799" spans="1:9" ht="24.95" customHeight="1" thickBot="1">
      <c r="A3799" s="43"/>
      <c r="B3799" s="43"/>
      <c r="C3799" s="43"/>
      <c r="D3799" s="85" t="str">
        <f>IFERROR(VLOOKUP(C3799,التكويد!$A$2:$R$1501,5,0),"")</f>
        <v/>
      </c>
      <c r="F3799" s="91" t="str">
        <f t="shared" si="59"/>
        <v/>
      </c>
      <c r="G3799" s="43"/>
      <c r="H3799" s="43"/>
      <c r="I3799" s="43"/>
    </row>
    <row r="3800" spans="1:9" ht="24.95" customHeight="1" thickBot="1">
      <c r="A3800" s="43"/>
      <c r="B3800" s="43"/>
      <c r="C3800" s="43"/>
      <c r="D3800" s="85" t="str">
        <f>IFERROR(VLOOKUP(C3800,التكويد!$A$2:$R$1501,5,0),"")</f>
        <v/>
      </c>
      <c r="F3800" s="91" t="str">
        <f t="shared" si="59"/>
        <v/>
      </c>
      <c r="G3800" s="43"/>
      <c r="H3800" s="43"/>
      <c r="I3800" s="43"/>
    </row>
    <row r="3801" spans="1:9" ht="24.95" customHeight="1" thickBot="1">
      <c r="A3801" s="43"/>
      <c r="B3801" s="43"/>
      <c r="C3801" s="43"/>
      <c r="D3801" s="85" t="str">
        <f>IFERROR(VLOOKUP(C3801,التكويد!$A$2:$R$1501,5,0),"")</f>
        <v/>
      </c>
      <c r="F3801" s="91" t="str">
        <f t="shared" si="59"/>
        <v/>
      </c>
      <c r="G3801" s="43"/>
      <c r="H3801" s="43"/>
      <c r="I3801" s="43"/>
    </row>
    <row r="3802" spans="1:9" ht="24.95" customHeight="1" thickBot="1">
      <c r="A3802" s="43"/>
      <c r="B3802" s="43"/>
      <c r="C3802" s="43"/>
      <c r="D3802" s="85" t="str">
        <f>IFERROR(VLOOKUP(C3802,التكويد!$A$2:$R$1501,5,0),"")</f>
        <v/>
      </c>
      <c r="F3802" s="91" t="str">
        <f t="shared" si="59"/>
        <v/>
      </c>
      <c r="G3802" s="43"/>
      <c r="H3802" s="43"/>
      <c r="I3802" s="43"/>
    </row>
    <row r="3803" spans="1:9" ht="24.95" customHeight="1" thickBot="1">
      <c r="A3803" s="43"/>
      <c r="B3803" s="43"/>
      <c r="C3803" s="43"/>
      <c r="D3803" s="85" t="str">
        <f>IFERROR(VLOOKUP(C3803,التكويد!$A$2:$R$1501,5,0),"")</f>
        <v/>
      </c>
      <c r="F3803" s="91" t="str">
        <f t="shared" si="59"/>
        <v/>
      </c>
      <c r="G3803" s="43"/>
      <c r="H3803" s="43"/>
      <c r="I3803" s="43"/>
    </row>
    <row r="3804" spans="1:9" ht="24.95" customHeight="1" thickBot="1">
      <c r="A3804" s="43"/>
      <c r="B3804" s="43"/>
      <c r="C3804" s="43"/>
      <c r="D3804" s="85" t="str">
        <f>IFERROR(VLOOKUP(C3804,التكويد!$A$2:$R$1501,5,0),"")</f>
        <v/>
      </c>
      <c r="F3804" s="91" t="str">
        <f t="shared" si="59"/>
        <v/>
      </c>
      <c r="G3804" s="43"/>
      <c r="H3804" s="43"/>
      <c r="I3804" s="43"/>
    </row>
    <row r="3805" spans="1:9" ht="24.95" customHeight="1" thickBot="1">
      <c r="A3805" s="43"/>
      <c r="B3805" s="43"/>
      <c r="C3805" s="43"/>
      <c r="D3805" s="85" t="str">
        <f>IFERROR(VLOOKUP(C3805,التكويد!$A$2:$R$1501,5,0),"")</f>
        <v/>
      </c>
      <c r="F3805" s="91" t="str">
        <f t="shared" si="59"/>
        <v/>
      </c>
      <c r="G3805" s="43"/>
      <c r="H3805" s="43"/>
      <c r="I3805" s="43"/>
    </row>
    <row r="3806" spans="1:9" ht="24.95" customHeight="1" thickBot="1">
      <c r="A3806" s="43"/>
      <c r="B3806" s="43"/>
      <c r="C3806" s="43"/>
      <c r="D3806" s="85" t="str">
        <f>IFERROR(VLOOKUP(C3806,التكويد!$A$2:$R$1501,5,0),"")</f>
        <v/>
      </c>
      <c r="F3806" s="91" t="str">
        <f t="shared" si="59"/>
        <v/>
      </c>
      <c r="G3806" s="43"/>
      <c r="H3806" s="43"/>
      <c r="I3806" s="43"/>
    </row>
    <row r="3807" spans="1:9" ht="24.95" customHeight="1" thickBot="1">
      <c r="A3807" s="43"/>
      <c r="B3807" s="43"/>
      <c r="C3807" s="43"/>
      <c r="D3807" s="85" t="str">
        <f>IFERROR(VLOOKUP(C3807,التكويد!$A$2:$R$1501,5,0),"")</f>
        <v/>
      </c>
      <c r="F3807" s="91" t="str">
        <f t="shared" si="59"/>
        <v/>
      </c>
      <c r="G3807" s="43"/>
      <c r="H3807" s="43"/>
      <c r="I3807" s="43"/>
    </row>
    <row r="3808" spans="1:9" ht="24.95" customHeight="1" thickBot="1">
      <c r="A3808" s="43"/>
      <c r="B3808" s="43"/>
      <c r="C3808" s="43"/>
      <c r="D3808" s="85" t="str">
        <f>IFERROR(VLOOKUP(C3808,التكويد!$A$2:$R$1501,5,0),"")</f>
        <v/>
      </c>
      <c r="F3808" s="91" t="str">
        <f t="shared" si="59"/>
        <v/>
      </c>
      <c r="G3808" s="43"/>
      <c r="H3808" s="43"/>
      <c r="I3808" s="43"/>
    </row>
    <row r="3809" spans="1:9" ht="24.95" customHeight="1" thickBot="1">
      <c r="A3809" s="43"/>
      <c r="B3809" s="43"/>
      <c r="C3809" s="43"/>
      <c r="D3809" s="85" t="str">
        <f>IFERROR(VLOOKUP(C3809,التكويد!$A$2:$R$1501,5,0),"")</f>
        <v/>
      </c>
      <c r="F3809" s="91" t="str">
        <f t="shared" si="59"/>
        <v/>
      </c>
      <c r="G3809" s="43"/>
      <c r="H3809" s="43"/>
      <c r="I3809" s="43"/>
    </row>
    <row r="3810" spans="1:9" ht="24.95" customHeight="1" thickBot="1">
      <c r="A3810" s="43"/>
      <c r="B3810" s="43"/>
      <c r="C3810" s="43"/>
      <c r="D3810" s="85" t="str">
        <f>IFERROR(VLOOKUP(C3810,التكويد!$A$2:$R$1501,5,0),"")</f>
        <v/>
      </c>
      <c r="F3810" s="91" t="str">
        <f t="shared" si="59"/>
        <v/>
      </c>
      <c r="G3810" s="43"/>
      <c r="H3810" s="43"/>
      <c r="I3810" s="43"/>
    </row>
    <row r="3811" spans="1:9" ht="24.95" customHeight="1" thickBot="1">
      <c r="A3811" s="43"/>
      <c r="B3811" s="43"/>
      <c r="C3811" s="43"/>
      <c r="D3811" s="85" t="str">
        <f>IFERROR(VLOOKUP(C3811,التكويد!$A$2:$R$1501,5,0),"")</f>
        <v/>
      </c>
      <c r="F3811" s="91" t="str">
        <f t="shared" si="59"/>
        <v/>
      </c>
      <c r="G3811" s="43"/>
      <c r="H3811" s="43"/>
      <c r="I3811" s="43"/>
    </row>
    <row r="3812" spans="1:9" ht="24.95" customHeight="1" thickBot="1">
      <c r="A3812" s="43"/>
      <c r="B3812" s="43"/>
      <c r="C3812" s="43"/>
      <c r="D3812" s="85" t="str">
        <f>IFERROR(VLOOKUP(C3812,التكويد!$A$2:$R$1501,5,0),"")</f>
        <v/>
      </c>
      <c r="F3812" s="91" t="str">
        <f t="shared" si="59"/>
        <v/>
      </c>
      <c r="G3812" s="43"/>
      <c r="H3812" s="43"/>
      <c r="I3812" s="43"/>
    </row>
    <row r="3813" spans="1:9" ht="24.95" customHeight="1" thickBot="1">
      <c r="A3813" s="43"/>
      <c r="B3813" s="43"/>
      <c r="C3813" s="43"/>
      <c r="D3813" s="85" t="str">
        <f>IFERROR(VLOOKUP(C3813,التكويد!$A$2:$R$1501,5,0),"")</f>
        <v/>
      </c>
      <c r="F3813" s="91" t="str">
        <f t="shared" si="59"/>
        <v/>
      </c>
      <c r="G3813" s="43"/>
      <c r="H3813" s="43"/>
      <c r="I3813" s="43"/>
    </row>
    <row r="3814" spans="1:9" ht="24.95" customHeight="1" thickBot="1">
      <c r="A3814" s="43"/>
      <c r="B3814" s="43"/>
      <c r="C3814" s="43"/>
      <c r="D3814" s="85" t="str">
        <f>IFERROR(VLOOKUP(C3814,التكويد!$A$2:$R$1501,5,0),"")</f>
        <v/>
      </c>
      <c r="F3814" s="91" t="str">
        <f t="shared" si="59"/>
        <v/>
      </c>
      <c r="G3814" s="43"/>
      <c r="H3814" s="43"/>
      <c r="I3814" s="43"/>
    </row>
    <row r="3815" spans="1:9" ht="24.95" customHeight="1" thickBot="1">
      <c r="A3815" s="43"/>
      <c r="B3815" s="43"/>
      <c r="C3815" s="43"/>
      <c r="D3815" s="85" t="str">
        <f>IFERROR(VLOOKUP(C3815,التكويد!$A$2:$R$1501,5,0),"")</f>
        <v/>
      </c>
      <c r="F3815" s="91" t="str">
        <f t="shared" si="59"/>
        <v/>
      </c>
      <c r="G3815" s="43"/>
      <c r="H3815" s="43"/>
      <c r="I3815" s="43"/>
    </row>
    <row r="3816" spans="1:9" ht="24.95" customHeight="1" thickBot="1">
      <c r="A3816" s="43"/>
      <c r="B3816" s="43"/>
      <c r="C3816" s="43"/>
      <c r="D3816" s="85" t="str">
        <f>IFERROR(VLOOKUP(C3816,التكويد!$A$2:$R$1501,5,0),"")</f>
        <v/>
      </c>
      <c r="F3816" s="91" t="str">
        <f t="shared" si="59"/>
        <v/>
      </c>
      <c r="G3816" s="43"/>
      <c r="H3816" s="43"/>
      <c r="I3816" s="43"/>
    </row>
    <row r="3817" spans="1:9" ht="24.95" customHeight="1" thickBot="1">
      <c r="A3817" s="43"/>
      <c r="B3817" s="43"/>
      <c r="C3817" s="43"/>
      <c r="D3817" s="85" t="str">
        <f>IFERROR(VLOOKUP(C3817,التكويد!$A$2:$R$1501,5,0),"")</f>
        <v/>
      </c>
      <c r="F3817" s="91" t="str">
        <f t="shared" si="59"/>
        <v/>
      </c>
      <c r="G3817" s="43"/>
      <c r="H3817" s="43"/>
      <c r="I3817" s="43"/>
    </row>
    <row r="3818" spans="1:9" ht="24.95" customHeight="1" thickBot="1">
      <c r="A3818" s="43"/>
      <c r="B3818" s="43"/>
      <c r="C3818" s="43"/>
      <c r="D3818" s="85" t="str">
        <f>IFERROR(VLOOKUP(C3818,التكويد!$A$2:$R$1501,5,0),"")</f>
        <v/>
      </c>
      <c r="F3818" s="91" t="str">
        <f t="shared" si="59"/>
        <v/>
      </c>
      <c r="G3818" s="43"/>
      <c r="H3818" s="43"/>
      <c r="I3818" s="43"/>
    </row>
    <row r="3819" spans="1:9" ht="24.95" customHeight="1" thickBot="1">
      <c r="A3819" s="43"/>
      <c r="B3819" s="43"/>
      <c r="C3819" s="43"/>
      <c r="D3819" s="85" t="str">
        <f>IFERROR(VLOOKUP(C3819,التكويد!$A$2:$R$1501,5,0),"")</f>
        <v/>
      </c>
      <c r="F3819" s="91" t="str">
        <f t="shared" si="59"/>
        <v/>
      </c>
      <c r="G3819" s="43"/>
      <c r="H3819" s="43"/>
      <c r="I3819" s="43"/>
    </row>
    <row r="3820" spans="1:9" ht="24.95" customHeight="1" thickBot="1">
      <c r="A3820" s="43"/>
      <c r="B3820" s="43"/>
      <c r="C3820" s="43"/>
      <c r="D3820" s="85" t="str">
        <f>IFERROR(VLOOKUP(C3820,التكويد!$A$2:$R$1501,5,0),"")</f>
        <v/>
      </c>
      <c r="F3820" s="91" t="str">
        <f t="shared" si="59"/>
        <v/>
      </c>
      <c r="G3820" s="43"/>
      <c r="H3820" s="43"/>
      <c r="I3820" s="43"/>
    </row>
    <row r="3821" spans="1:9" ht="24.95" customHeight="1" thickBot="1">
      <c r="A3821" s="43"/>
      <c r="B3821" s="43"/>
      <c r="C3821" s="43"/>
      <c r="D3821" s="85" t="str">
        <f>IFERROR(VLOOKUP(C3821,التكويد!$A$2:$R$1501,5,0),"")</f>
        <v/>
      </c>
      <c r="F3821" s="91" t="str">
        <f t="shared" si="59"/>
        <v/>
      </c>
      <c r="G3821" s="43"/>
      <c r="H3821" s="43"/>
      <c r="I3821" s="43"/>
    </row>
    <row r="3822" spans="1:9" ht="24.95" customHeight="1" thickBot="1">
      <c r="A3822" s="43"/>
      <c r="B3822" s="43"/>
      <c r="C3822" s="43"/>
      <c r="D3822" s="85" t="str">
        <f>IFERROR(VLOOKUP(C3822,التكويد!$A$2:$R$1501,5,0),"")</f>
        <v/>
      </c>
      <c r="F3822" s="91" t="str">
        <f t="shared" si="59"/>
        <v/>
      </c>
      <c r="G3822" s="43"/>
      <c r="H3822" s="43"/>
      <c r="I3822" s="43"/>
    </row>
    <row r="3823" spans="1:9" ht="24.95" customHeight="1" thickBot="1">
      <c r="A3823" s="43"/>
      <c r="B3823" s="43"/>
      <c r="C3823" s="43"/>
      <c r="D3823" s="85" t="str">
        <f>IFERROR(VLOOKUP(C3823,التكويد!$A$2:$R$1501,5,0),"")</f>
        <v/>
      </c>
      <c r="F3823" s="91" t="str">
        <f t="shared" si="59"/>
        <v/>
      </c>
      <c r="G3823" s="43"/>
      <c r="H3823" s="43"/>
      <c r="I3823" s="43"/>
    </row>
    <row r="3824" spans="1:9" ht="24.95" customHeight="1" thickBot="1">
      <c r="A3824" s="43"/>
      <c r="B3824" s="43"/>
      <c r="C3824" s="43"/>
      <c r="D3824" s="85" t="str">
        <f>IFERROR(VLOOKUP(C3824,التكويد!$A$2:$R$1501,5,0),"")</f>
        <v/>
      </c>
      <c r="F3824" s="91" t="str">
        <f t="shared" si="59"/>
        <v/>
      </c>
      <c r="G3824" s="43"/>
      <c r="H3824" s="43"/>
      <c r="I3824" s="43"/>
    </row>
    <row r="3825" spans="1:9" ht="24.95" customHeight="1" thickBot="1">
      <c r="A3825" s="43"/>
      <c r="B3825" s="43"/>
      <c r="C3825" s="43"/>
      <c r="D3825" s="85" t="str">
        <f>IFERROR(VLOOKUP(C3825,التكويد!$A$2:$R$1501,5,0),"")</f>
        <v/>
      </c>
      <c r="F3825" s="91" t="str">
        <f t="shared" si="59"/>
        <v/>
      </c>
      <c r="G3825" s="43"/>
      <c r="H3825" s="43"/>
      <c r="I3825" s="43"/>
    </row>
    <row r="3826" spans="1:9" ht="24.95" customHeight="1" thickBot="1">
      <c r="A3826" s="43"/>
      <c r="B3826" s="43"/>
      <c r="C3826" s="43"/>
      <c r="D3826" s="85" t="str">
        <f>IFERROR(VLOOKUP(C3826,التكويد!$A$2:$R$1501,5,0),"")</f>
        <v/>
      </c>
      <c r="F3826" s="91" t="str">
        <f t="shared" si="59"/>
        <v/>
      </c>
      <c r="G3826" s="43"/>
      <c r="H3826" s="43"/>
      <c r="I3826" s="43"/>
    </row>
    <row r="3827" spans="1:9" ht="24.95" customHeight="1" thickBot="1">
      <c r="A3827" s="43"/>
      <c r="B3827" s="43"/>
      <c r="C3827" s="43"/>
      <c r="D3827" s="85" t="str">
        <f>IFERROR(VLOOKUP(C3827,التكويد!$A$2:$R$1501,5,0),"")</f>
        <v/>
      </c>
      <c r="F3827" s="91" t="str">
        <f t="shared" si="59"/>
        <v/>
      </c>
      <c r="G3827" s="43"/>
      <c r="H3827" s="43"/>
      <c r="I3827" s="43"/>
    </row>
    <row r="3828" spans="1:9" ht="24.95" customHeight="1" thickBot="1">
      <c r="A3828" s="43"/>
      <c r="B3828" s="43"/>
      <c r="C3828" s="43"/>
      <c r="D3828" s="85" t="str">
        <f>IFERROR(VLOOKUP(C3828,التكويد!$A$2:$R$1501,5,0),"")</f>
        <v/>
      </c>
      <c r="F3828" s="91" t="str">
        <f t="shared" si="59"/>
        <v/>
      </c>
      <c r="G3828" s="43"/>
      <c r="H3828" s="43"/>
      <c r="I3828" s="43"/>
    </row>
    <row r="3829" spans="1:9" ht="24.95" customHeight="1" thickBot="1">
      <c r="A3829" s="43"/>
      <c r="B3829" s="43"/>
      <c r="C3829" s="43"/>
      <c r="D3829" s="85" t="str">
        <f>IFERROR(VLOOKUP(C3829,التكويد!$A$2:$R$1501,5,0),"")</f>
        <v/>
      </c>
      <c r="F3829" s="91" t="str">
        <f t="shared" si="59"/>
        <v/>
      </c>
      <c r="G3829" s="43"/>
      <c r="H3829" s="43"/>
      <c r="I3829" s="43"/>
    </row>
    <row r="3830" spans="1:9" ht="24.95" customHeight="1" thickBot="1">
      <c r="A3830" s="43"/>
      <c r="B3830" s="43"/>
      <c r="C3830" s="43"/>
      <c r="D3830" s="85" t="str">
        <f>IFERROR(VLOOKUP(C3830,التكويد!$A$2:$R$1501,5,0),"")</f>
        <v/>
      </c>
      <c r="F3830" s="91" t="str">
        <f t="shared" si="59"/>
        <v/>
      </c>
      <c r="G3830" s="43"/>
      <c r="H3830" s="43"/>
      <c r="I3830" s="43"/>
    </row>
    <row r="3831" spans="1:9" ht="24.95" customHeight="1" thickBot="1">
      <c r="A3831" s="43"/>
      <c r="B3831" s="43"/>
      <c r="C3831" s="43"/>
      <c r="D3831" s="85" t="str">
        <f>IFERROR(VLOOKUP(C3831,التكويد!$A$2:$R$1501,5,0),"")</f>
        <v/>
      </c>
      <c r="F3831" s="91" t="str">
        <f t="shared" si="59"/>
        <v/>
      </c>
      <c r="G3831" s="43"/>
      <c r="H3831" s="43"/>
      <c r="I3831" s="43"/>
    </row>
    <row r="3832" spans="1:9" ht="24.95" customHeight="1" thickBot="1">
      <c r="A3832" s="43"/>
      <c r="B3832" s="43"/>
      <c r="C3832" s="43"/>
      <c r="D3832" s="85" t="str">
        <f>IFERROR(VLOOKUP(C3832,التكويد!$A$2:$R$1501,5,0),"")</f>
        <v/>
      </c>
      <c r="F3832" s="91" t="str">
        <f t="shared" si="59"/>
        <v/>
      </c>
      <c r="G3832" s="43"/>
      <c r="H3832" s="43"/>
      <c r="I3832" s="43"/>
    </row>
    <row r="3833" spans="1:9" ht="24.95" customHeight="1" thickBot="1">
      <c r="A3833" s="43"/>
      <c r="B3833" s="43"/>
      <c r="C3833" s="43"/>
      <c r="D3833" s="85" t="str">
        <f>IFERROR(VLOOKUP(C3833,التكويد!$A$2:$R$1501,5,0),"")</f>
        <v/>
      </c>
      <c r="F3833" s="91" t="str">
        <f t="shared" si="59"/>
        <v/>
      </c>
      <c r="G3833" s="43"/>
      <c r="H3833" s="43"/>
      <c r="I3833" s="43"/>
    </row>
    <row r="3834" spans="1:9" ht="24.95" customHeight="1" thickBot="1">
      <c r="A3834" s="43"/>
      <c r="B3834" s="43"/>
      <c r="C3834" s="43"/>
      <c r="D3834" s="85" t="str">
        <f>IFERROR(VLOOKUP(C3834,التكويد!$A$2:$R$1501,5,0),"")</f>
        <v/>
      </c>
      <c r="F3834" s="91" t="str">
        <f t="shared" si="59"/>
        <v/>
      </c>
      <c r="G3834" s="43"/>
      <c r="H3834" s="43"/>
      <c r="I3834" s="43"/>
    </row>
    <row r="3835" spans="1:9" ht="24.95" customHeight="1" thickBot="1">
      <c r="A3835" s="43"/>
      <c r="B3835" s="43"/>
      <c r="C3835" s="43"/>
      <c r="D3835" s="85" t="str">
        <f>IFERROR(VLOOKUP(C3835,التكويد!$A$2:$R$1501,5,0),"")</f>
        <v/>
      </c>
      <c r="F3835" s="91" t="str">
        <f t="shared" si="59"/>
        <v/>
      </c>
      <c r="G3835" s="43"/>
      <c r="H3835" s="43"/>
      <c r="I3835" s="43"/>
    </row>
    <row r="3836" spans="1:9" ht="24.95" customHeight="1" thickBot="1">
      <c r="A3836" s="43"/>
      <c r="B3836" s="43"/>
      <c r="C3836" s="43"/>
      <c r="D3836" s="85" t="str">
        <f>IFERROR(VLOOKUP(C3836,التكويد!$A$2:$R$1501,5,0),"")</f>
        <v/>
      </c>
      <c r="F3836" s="91" t="str">
        <f t="shared" si="59"/>
        <v/>
      </c>
      <c r="G3836" s="43"/>
      <c r="H3836" s="43"/>
      <c r="I3836" s="43"/>
    </row>
    <row r="3837" spans="1:9" ht="24.95" customHeight="1" thickBot="1">
      <c r="A3837" s="43"/>
      <c r="B3837" s="43"/>
      <c r="C3837" s="43"/>
      <c r="D3837" s="85" t="str">
        <f>IFERROR(VLOOKUP(C3837,التكويد!$A$2:$R$1501,5,0),"")</f>
        <v/>
      </c>
      <c r="F3837" s="91" t="str">
        <f t="shared" si="59"/>
        <v/>
      </c>
      <c r="G3837" s="43"/>
      <c r="H3837" s="43"/>
      <c r="I3837" s="43"/>
    </row>
    <row r="3838" spans="1:9" ht="24.95" customHeight="1" thickBot="1">
      <c r="A3838" s="43"/>
      <c r="B3838" s="43"/>
      <c r="C3838" s="43"/>
      <c r="D3838" s="85" t="str">
        <f>IFERROR(VLOOKUP(C3838,التكويد!$A$2:$R$1501,5,0),"")</f>
        <v/>
      </c>
      <c r="F3838" s="91" t="str">
        <f t="shared" si="59"/>
        <v/>
      </c>
      <c r="G3838" s="43"/>
      <c r="H3838" s="43"/>
      <c r="I3838" s="43"/>
    </row>
    <row r="3839" spans="1:9" ht="24.95" customHeight="1" thickBot="1">
      <c r="A3839" s="43"/>
      <c r="B3839" s="43"/>
      <c r="C3839" s="43"/>
      <c r="D3839" s="85" t="str">
        <f>IFERROR(VLOOKUP(C3839,التكويد!$A$2:$R$1501,5,0),"")</f>
        <v/>
      </c>
      <c r="F3839" s="91" t="str">
        <f t="shared" si="59"/>
        <v/>
      </c>
      <c r="G3839" s="43"/>
      <c r="H3839" s="43"/>
      <c r="I3839" s="43"/>
    </row>
    <row r="3840" spans="1:9" ht="24.95" customHeight="1" thickBot="1">
      <c r="A3840" s="43"/>
      <c r="B3840" s="43"/>
      <c r="C3840" s="43"/>
      <c r="D3840" s="85" t="str">
        <f>IFERROR(VLOOKUP(C3840,التكويد!$A$2:$R$1501,5,0),"")</f>
        <v/>
      </c>
      <c r="F3840" s="91" t="str">
        <f t="shared" si="59"/>
        <v/>
      </c>
      <c r="G3840" s="43"/>
      <c r="H3840" s="43"/>
      <c r="I3840" s="43"/>
    </row>
    <row r="3841" spans="1:9" ht="24.95" customHeight="1" thickBot="1">
      <c r="A3841" s="43"/>
      <c r="B3841" s="43"/>
      <c r="C3841" s="43"/>
      <c r="D3841" s="85" t="str">
        <f>IFERROR(VLOOKUP(C3841,التكويد!$A$2:$R$1501,5,0),"")</f>
        <v/>
      </c>
      <c r="F3841" s="91" t="str">
        <f t="shared" si="59"/>
        <v/>
      </c>
      <c r="G3841" s="43"/>
      <c r="H3841" s="43"/>
      <c r="I3841" s="43"/>
    </row>
    <row r="3842" spans="1:9" ht="24.95" customHeight="1" thickBot="1">
      <c r="A3842" s="43"/>
      <c r="B3842" s="43"/>
      <c r="C3842" s="43"/>
      <c r="D3842" s="85" t="str">
        <f>IFERROR(VLOOKUP(C3842,التكويد!$A$2:$R$1501,5,0),"")</f>
        <v/>
      </c>
      <c r="F3842" s="91" t="str">
        <f t="shared" ref="F3842:F3905" si="60">IFERROR(SUM(E3842/G3842),"")</f>
        <v/>
      </c>
      <c r="G3842" s="43"/>
      <c r="H3842" s="43"/>
      <c r="I3842" s="43"/>
    </row>
    <row r="3843" spans="1:9" ht="24.95" customHeight="1" thickBot="1">
      <c r="A3843" s="43"/>
      <c r="B3843" s="43"/>
      <c r="C3843" s="43"/>
      <c r="D3843" s="85" t="str">
        <f>IFERROR(VLOOKUP(C3843,التكويد!$A$2:$R$1501,5,0),"")</f>
        <v/>
      </c>
      <c r="F3843" s="91" t="str">
        <f t="shared" si="60"/>
        <v/>
      </c>
      <c r="G3843" s="43"/>
      <c r="H3843" s="43"/>
      <c r="I3843" s="43"/>
    </row>
    <row r="3844" spans="1:9" ht="24.95" customHeight="1" thickBot="1">
      <c r="A3844" s="43"/>
      <c r="B3844" s="43"/>
      <c r="C3844" s="43"/>
      <c r="D3844" s="85" t="str">
        <f>IFERROR(VLOOKUP(C3844,التكويد!$A$2:$R$1501,5,0),"")</f>
        <v/>
      </c>
      <c r="F3844" s="91" t="str">
        <f t="shared" si="60"/>
        <v/>
      </c>
      <c r="G3844" s="43"/>
      <c r="H3844" s="43"/>
      <c r="I3844" s="43"/>
    </row>
    <row r="3845" spans="1:9" ht="24.95" customHeight="1" thickBot="1">
      <c r="A3845" s="43"/>
      <c r="B3845" s="43"/>
      <c r="C3845" s="43"/>
      <c r="D3845" s="85" t="str">
        <f>IFERROR(VLOOKUP(C3845,التكويد!$A$2:$R$1501,5,0),"")</f>
        <v/>
      </c>
      <c r="F3845" s="91" t="str">
        <f t="shared" si="60"/>
        <v/>
      </c>
      <c r="G3845" s="43"/>
      <c r="H3845" s="43"/>
      <c r="I3845" s="43"/>
    </row>
    <row r="3846" spans="1:9" ht="24.95" customHeight="1" thickBot="1">
      <c r="A3846" s="43"/>
      <c r="B3846" s="43"/>
      <c r="C3846" s="43"/>
      <c r="D3846" s="85" t="str">
        <f>IFERROR(VLOOKUP(C3846,التكويد!$A$2:$R$1501,5,0),"")</f>
        <v/>
      </c>
      <c r="F3846" s="91" t="str">
        <f t="shared" si="60"/>
        <v/>
      </c>
      <c r="G3846" s="43"/>
      <c r="H3846" s="43"/>
      <c r="I3846" s="43"/>
    </row>
    <row r="3847" spans="1:9" ht="24.95" customHeight="1" thickBot="1">
      <c r="A3847" s="43"/>
      <c r="B3847" s="43"/>
      <c r="C3847" s="43"/>
      <c r="D3847" s="85" t="str">
        <f>IFERROR(VLOOKUP(C3847,التكويد!$A$2:$R$1501,5,0),"")</f>
        <v/>
      </c>
      <c r="F3847" s="91" t="str">
        <f t="shared" si="60"/>
        <v/>
      </c>
      <c r="G3847" s="43"/>
      <c r="H3847" s="43"/>
      <c r="I3847" s="43"/>
    </row>
    <row r="3848" spans="1:9" ht="24.95" customHeight="1" thickBot="1">
      <c r="A3848" s="43"/>
      <c r="B3848" s="43"/>
      <c r="C3848" s="43"/>
      <c r="D3848" s="85" t="str">
        <f>IFERROR(VLOOKUP(C3848,التكويد!$A$2:$R$1501,5,0),"")</f>
        <v/>
      </c>
      <c r="F3848" s="91" t="str">
        <f t="shared" si="60"/>
        <v/>
      </c>
      <c r="G3848" s="43"/>
      <c r="H3848" s="43"/>
      <c r="I3848" s="43"/>
    </row>
    <row r="3849" spans="1:9" ht="24.95" customHeight="1" thickBot="1">
      <c r="A3849" s="43"/>
      <c r="B3849" s="43"/>
      <c r="C3849" s="43"/>
      <c r="D3849" s="85" t="str">
        <f>IFERROR(VLOOKUP(C3849,التكويد!$A$2:$R$1501,5,0),"")</f>
        <v/>
      </c>
      <c r="F3849" s="91" t="str">
        <f t="shared" si="60"/>
        <v/>
      </c>
      <c r="G3849" s="43"/>
      <c r="H3849" s="43"/>
      <c r="I3849" s="43"/>
    </row>
    <row r="3850" spans="1:9" ht="24.95" customHeight="1" thickBot="1">
      <c r="A3850" s="43"/>
      <c r="B3850" s="43"/>
      <c r="C3850" s="43"/>
      <c r="D3850" s="85" t="str">
        <f>IFERROR(VLOOKUP(C3850,التكويد!$A$2:$R$1501,5,0),"")</f>
        <v/>
      </c>
      <c r="F3850" s="91" t="str">
        <f t="shared" si="60"/>
        <v/>
      </c>
      <c r="G3850" s="43"/>
      <c r="H3850" s="43"/>
      <c r="I3850" s="43"/>
    </row>
    <row r="3851" spans="1:9" ht="24.95" customHeight="1" thickBot="1">
      <c r="A3851" s="43"/>
      <c r="B3851" s="43"/>
      <c r="C3851" s="43"/>
      <c r="D3851" s="85" t="str">
        <f>IFERROR(VLOOKUP(C3851,التكويد!$A$2:$R$1501,5,0),"")</f>
        <v/>
      </c>
      <c r="F3851" s="91" t="str">
        <f t="shared" si="60"/>
        <v/>
      </c>
      <c r="G3851" s="43"/>
      <c r="H3851" s="43"/>
      <c r="I3851" s="43"/>
    </row>
    <row r="3852" spans="1:9" ht="24.95" customHeight="1" thickBot="1">
      <c r="A3852" s="43"/>
      <c r="B3852" s="43"/>
      <c r="C3852" s="43"/>
      <c r="D3852" s="85" t="str">
        <f>IFERROR(VLOOKUP(C3852,التكويد!$A$2:$R$1501,5,0),"")</f>
        <v/>
      </c>
      <c r="F3852" s="91" t="str">
        <f t="shared" si="60"/>
        <v/>
      </c>
      <c r="G3852" s="43"/>
      <c r="H3852" s="43"/>
      <c r="I3852" s="43"/>
    </row>
    <row r="3853" spans="1:9" ht="24.95" customHeight="1" thickBot="1">
      <c r="A3853" s="43"/>
      <c r="B3853" s="43"/>
      <c r="C3853" s="43"/>
      <c r="D3853" s="85" t="str">
        <f>IFERROR(VLOOKUP(C3853,التكويد!$A$2:$R$1501,5,0),"")</f>
        <v/>
      </c>
      <c r="F3853" s="91" t="str">
        <f t="shared" si="60"/>
        <v/>
      </c>
      <c r="G3853" s="43"/>
      <c r="H3853" s="43"/>
      <c r="I3853" s="43"/>
    </row>
    <row r="3854" spans="1:9" ht="24.95" customHeight="1" thickBot="1">
      <c r="A3854" s="43"/>
      <c r="B3854" s="43"/>
      <c r="C3854" s="43"/>
      <c r="D3854" s="85" t="str">
        <f>IFERROR(VLOOKUP(C3854,التكويد!$A$2:$R$1501,5,0),"")</f>
        <v/>
      </c>
      <c r="F3854" s="91" t="str">
        <f t="shared" si="60"/>
        <v/>
      </c>
      <c r="G3854" s="43"/>
      <c r="H3854" s="43"/>
      <c r="I3854" s="43"/>
    </row>
    <row r="3855" spans="1:9" ht="24.95" customHeight="1" thickBot="1">
      <c r="A3855" s="43"/>
      <c r="B3855" s="43"/>
      <c r="C3855" s="43"/>
      <c r="D3855" s="85" t="str">
        <f>IFERROR(VLOOKUP(C3855,التكويد!$A$2:$R$1501,5,0),"")</f>
        <v/>
      </c>
      <c r="F3855" s="91" t="str">
        <f t="shared" si="60"/>
        <v/>
      </c>
      <c r="G3855" s="43"/>
      <c r="H3855" s="43"/>
      <c r="I3855" s="43"/>
    </row>
    <row r="3856" spans="1:9" ht="24.95" customHeight="1" thickBot="1">
      <c r="A3856" s="43"/>
      <c r="B3856" s="43"/>
      <c r="C3856" s="43"/>
      <c r="D3856" s="85" t="str">
        <f>IFERROR(VLOOKUP(C3856,التكويد!$A$2:$R$1501,5,0),"")</f>
        <v/>
      </c>
      <c r="F3856" s="91" t="str">
        <f t="shared" si="60"/>
        <v/>
      </c>
      <c r="G3856" s="43"/>
      <c r="H3856" s="43"/>
      <c r="I3856" s="43"/>
    </row>
    <row r="3857" spans="1:9" ht="24.95" customHeight="1" thickBot="1">
      <c r="A3857" s="43"/>
      <c r="B3857" s="43"/>
      <c r="C3857" s="43"/>
      <c r="D3857" s="85" t="str">
        <f>IFERROR(VLOOKUP(C3857,التكويد!$A$2:$R$1501,5,0),"")</f>
        <v/>
      </c>
      <c r="F3857" s="91" t="str">
        <f t="shared" si="60"/>
        <v/>
      </c>
      <c r="G3857" s="43"/>
      <c r="H3857" s="43"/>
      <c r="I3857" s="43"/>
    </row>
    <row r="3858" spans="1:9" ht="24.95" customHeight="1" thickBot="1">
      <c r="A3858" s="43"/>
      <c r="B3858" s="43"/>
      <c r="C3858" s="43"/>
      <c r="D3858" s="85" t="str">
        <f>IFERROR(VLOOKUP(C3858,التكويد!$A$2:$R$1501,5,0),"")</f>
        <v/>
      </c>
      <c r="F3858" s="91" t="str">
        <f t="shared" si="60"/>
        <v/>
      </c>
      <c r="G3858" s="43"/>
      <c r="H3858" s="43"/>
      <c r="I3858" s="43"/>
    </row>
    <row r="3859" spans="1:9" ht="24.95" customHeight="1" thickBot="1">
      <c r="A3859" s="43"/>
      <c r="B3859" s="43"/>
      <c r="C3859" s="43"/>
      <c r="D3859" s="85" t="str">
        <f>IFERROR(VLOOKUP(C3859,التكويد!$A$2:$R$1501,5,0),"")</f>
        <v/>
      </c>
      <c r="F3859" s="91" t="str">
        <f t="shared" si="60"/>
        <v/>
      </c>
      <c r="G3859" s="43"/>
      <c r="H3859" s="43"/>
      <c r="I3859" s="43"/>
    </row>
    <row r="3860" spans="1:9" ht="24.95" customHeight="1" thickBot="1">
      <c r="A3860" s="43"/>
      <c r="B3860" s="43"/>
      <c r="C3860" s="43"/>
      <c r="D3860" s="85" t="str">
        <f>IFERROR(VLOOKUP(C3860,التكويد!$A$2:$R$1501,5,0),"")</f>
        <v/>
      </c>
      <c r="F3860" s="91" t="str">
        <f t="shared" si="60"/>
        <v/>
      </c>
      <c r="G3860" s="43"/>
      <c r="H3860" s="43"/>
      <c r="I3860" s="43"/>
    </row>
    <row r="3861" spans="1:9" ht="24.95" customHeight="1" thickBot="1">
      <c r="A3861" s="43"/>
      <c r="B3861" s="43"/>
      <c r="C3861" s="43"/>
      <c r="D3861" s="85" t="str">
        <f>IFERROR(VLOOKUP(C3861,التكويد!$A$2:$R$1501,5,0),"")</f>
        <v/>
      </c>
      <c r="F3861" s="91" t="str">
        <f t="shared" si="60"/>
        <v/>
      </c>
      <c r="G3861" s="43"/>
      <c r="H3861" s="43"/>
      <c r="I3861" s="43"/>
    </row>
    <row r="3862" spans="1:9" ht="24.95" customHeight="1" thickBot="1">
      <c r="A3862" s="43"/>
      <c r="B3862" s="43"/>
      <c r="C3862" s="43"/>
      <c r="D3862" s="85" t="str">
        <f>IFERROR(VLOOKUP(C3862,التكويد!$A$2:$R$1501,5,0),"")</f>
        <v/>
      </c>
      <c r="F3862" s="91" t="str">
        <f t="shared" si="60"/>
        <v/>
      </c>
      <c r="G3862" s="43"/>
      <c r="H3862" s="43"/>
      <c r="I3862" s="43"/>
    </row>
    <row r="3863" spans="1:9" ht="24.95" customHeight="1" thickBot="1">
      <c r="A3863" s="43"/>
      <c r="B3863" s="43"/>
      <c r="C3863" s="43"/>
      <c r="D3863" s="85" t="str">
        <f>IFERROR(VLOOKUP(C3863,التكويد!$A$2:$R$1501,5,0),"")</f>
        <v/>
      </c>
      <c r="F3863" s="91" t="str">
        <f t="shared" si="60"/>
        <v/>
      </c>
      <c r="G3863" s="43"/>
      <c r="H3863" s="43"/>
      <c r="I3863" s="43"/>
    </row>
    <row r="3864" spans="1:9" ht="24.95" customHeight="1" thickBot="1">
      <c r="A3864" s="43"/>
      <c r="B3864" s="43"/>
      <c r="C3864" s="43"/>
      <c r="D3864" s="85" t="str">
        <f>IFERROR(VLOOKUP(C3864,التكويد!$A$2:$R$1501,5,0),"")</f>
        <v/>
      </c>
      <c r="F3864" s="91" t="str">
        <f t="shared" si="60"/>
        <v/>
      </c>
      <c r="G3864" s="43"/>
      <c r="H3864" s="43"/>
      <c r="I3864" s="43"/>
    </row>
    <row r="3865" spans="1:9" ht="24.95" customHeight="1" thickBot="1">
      <c r="A3865" s="43"/>
      <c r="B3865" s="43"/>
      <c r="C3865" s="43"/>
      <c r="D3865" s="85" t="str">
        <f>IFERROR(VLOOKUP(C3865,التكويد!$A$2:$R$1501,5,0),"")</f>
        <v/>
      </c>
      <c r="F3865" s="91" t="str">
        <f t="shared" si="60"/>
        <v/>
      </c>
      <c r="G3865" s="43"/>
      <c r="H3865" s="43"/>
      <c r="I3865" s="43"/>
    </row>
    <row r="3866" spans="1:9" ht="24.95" customHeight="1" thickBot="1">
      <c r="A3866" s="43"/>
      <c r="B3866" s="43"/>
      <c r="C3866" s="43"/>
      <c r="D3866" s="85" t="str">
        <f>IFERROR(VLOOKUP(C3866,التكويد!$A$2:$R$1501,5,0),"")</f>
        <v/>
      </c>
      <c r="F3866" s="91" t="str">
        <f t="shared" si="60"/>
        <v/>
      </c>
      <c r="G3866" s="43"/>
      <c r="H3866" s="43"/>
      <c r="I3866" s="43"/>
    </row>
    <row r="3867" spans="1:9" ht="24.95" customHeight="1" thickBot="1">
      <c r="A3867" s="43"/>
      <c r="B3867" s="43"/>
      <c r="C3867" s="43"/>
      <c r="D3867" s="85" t="str">
        <f>IFERROR(VLOOKUP(C3867,التكويد!$A$2:$R$1501,5,0),"")</f>
        <v/>
      </c>
      <c r="F3867" s="91" t="str">
        <f t="shared" si="60"/>
        <v/>
      </c>
      <c r="G3867" s="43"/>
      <c r="H3867" s="43"/>
      <c r="I3867" s="43"/>
    </row>
    <row r="3868" spans="1:9" ht="24.95" customHeight="1" thickBot="1">
      <c r="A3868" s="43"/>
      <c r="B3868" s="43"/>
      <c r="C3868" s="43"/>
      <c r="D3868" s="85" t="str">
        <f>IFERROR(VLOOKUP(C3868,التكويد!$A$2:$R$1501,5,0),"")</f>
        <v/>
      </c>
      <c r="F3868" s="91" t="str">
        <f t="shared" si="60"/>
        <v/>
      </c>
      <c r="G3868" s="43"/>
      <c r="H3868" s="43"/>
      <c r="I3868" s="43"/>
    </row>
    <row r="3869" spans="1:9" ht="24.95" customHeight="1" thickBot="1">
      <c r="A3869" s="43"/>
      <c r="B3869" s="43"/>
      <c r="C3869" s="43"/>
      <c r="D3869" s="85" t="str">
        <f>IFERROR(VLOOKUP(C3869,التكويد!$A$2:$R$1501,5,0),"")</f>
        <v/>
      </c>
      <c r="F3869" s="91" t="str">
        <f t="shared" si="60"/>
        <v/>
      </c>
      <c r="G3869" s="43"/>
      <c r="H3869" s="43"/>
      <c r="I3869" s="43"/>
    </row>
    <row r="3870" spans="1:9" ht="24.95" customHeight="1" thickBot="1">
      <c r="A3870" s="43"/>
      <c r="B3870" s="43"/>
      <c r="C3870" s="43"/>
      <c r="D3870" s="85" t="str">
        <f>IFERROR(VLOOKUP(C3870,التكويد!$A$2:$R$1501,5,0),"")</f>
        <v/>
      </c>
      <c r="F3870" s="91" t="str">
        <f t="shared" si="60"/>
        <v/>
      </c>
      <c r="G3870" s="43"/>
      <c r="H3870" s="43"/>
      <c r="I3870" s="43"/>
    </row>
    <row r="3871" spans="1:9" ht="24.95" customHeight="1" thickBot="1">
      <c r="A3871" s="43"/>
      <c r="B3871" s="43"/>
      <c r="C3871" s="43"/>
      <c r="D3871" s="85" t="str">
        <f>IFERROR(VLOOKUP(C3871,التكويد!$A$2:$R$1501,5,0),"")</f>
        <v/>
      </c>
      <c r="F3871" s="91" t="str">
        <f t="shared" si="60"/>
        <v/>
      </c>
      <c r="G3871" s="43"/>
      <c r="H3871" s="43"/>
      <c r="I3871" s="43"/>
    </row>
    <row r="3872" spans="1:9" ht="24.95" customHeight="1" thickBot="1">
      <c r="A3872" s="43"/>
      <c r="B3872" s="43"/>
      <c r="C3872" s="43"/>
      <c r="D3872" s="85" t="str">
        <f>IFERROR(VLOOKUP(C3872,التكويد!$A$2:$R$1501,5,0),"")</f>
        <v/>
      </c>
      <c r="F3872" s="91" t="str">
        <f t="shared" si="60"/>
        <v/>
      </c>
      <c r="G3872" s="43"/>
      <c r="H3872" s="43"/>
      <c r="I3872" s="43"/>
    </row>
    <row r="3873" spans="1:9" ht="24.95" customHeight="1" thickBot="1">
      <c r="A3873" s="43"/>
      <c r="B3873" s="43"/>
      <c r="C3873" s="43"/>
      <c r="D3873" s="85" t="str">
        <f>IFERROR(VLOOKUP(C3873,التكويد!$A$2:$R$1501,5,0),"")</f>
        <v/>
      </c>
      <c r="F3873" s="91" t="str">
        <f t="shared" si="60"/>
        <v/>
      </c>
      <c r="G3873" s="43"/>
      <c r="H3873" s="43"/>
      <c r="I3873" s="43"/>
    </row>
    <row r="3874" spans="1:9" ht="24.95" customHeight="1" thickBot="1">
      <c r="A3874" s="43"/>
      <c r="B3874" s="43"/>
      <c r="C3874" s="43"/>
      <c r="D3874" s="85" t="str">
        <f>IFERROR(VLOOKUP(C3874,التكويد!$A$2:$R$1501,5,0),"")</f>
        <v/>
      </c>
      <c r="F3874" s="91" t="str">
        <f t="shared" si="60"/>
        <v/>
      </c>
      <c r="G3874" s="43"/>
      <c r="H3874" s="43"/>
      <c r="I3874" s="43"/>
    </row>
    <row r="3875" spans="1:9" ht="24.95" customHeight="1" thickBot="1">
      <c r="A3875" s="43"/>
      <c r="B3875" s="43"/>
      <c r="C3875" s="43"/>
      <c r="D3875" s="85" t="str">
        <f>IFERROR(VLOOKUP(C3875,التكويد!$A$2:$R$1501,5,0),"")</f>
        <v/>
      </c>
      <c r="F3875" s="91" t="str">
        <f t="shared" si="60"/>
        <v/>
      </c>
      <c r="G3875" s="43"/>
      <c r="H3875" s="43"/>
      <c r="I3875" s="43"/>
    </row>
    <row r="3876" spans="1:9" ht="24.95" customHeight="1" thickBot="1">
      <c r="A3876" s="43"/>
      <c r="B3876" s="43"/>
      <c r="C3876" s="43"/>
      <c r="D3876" s="85" t="str">
        <f>IFERROR(VLOOKUP(C3876,التكويد!$A$2:$R$1501,5,0),"")</f>
        <v/>
      </c>
      <c r="F3876" s="91" t="str">
        <f t="shared" si="60"/>
        <v/>
      </c>
      <c r="G3876" s="43"/>
      <c r="H3876" s="43"/>
      <c r="I3876" s="43"/>
    </row>
    <row r="3877" spans="1:9" ht="24.95" customHeight="1" thickBot="1">
      <c r="A3877" s="43"/>
      <c r="B3877" s="43"/>
      <c r="C3877" s="43"/>
      <c r="D3877" s="85" t="str">
        <f>IFERROR(VLOOKUP(C3877,التكويد!$A$2:$R$1501,5,0),"")</f>
        <v/>
      </c>
      <c r="F3877" s="91" t="str">
        <f t="shared" si="60"/>
        <v/>
      </c>
      <c r="G3877" s="43"/>
      <c r="H3877" s="43"/>
      <c r="I3877" s="43"/>
    </row>
    <row r="3878" spans="1:9" ht="24.95" customHeight="1" thickBot="1">
      <c r="A3878" s="43"/>
      <c r="B3878" s="43"/>
      <c r="C3878" s="43"/>
      <c r="D3878" s="85" t="str">
        <f>IFERROR(VLOOKUP(C3878,التكويد!$A$2:$R$1501,5,0),"")</f>
        <v/>
      </c>
      <c r="F3878" s="91" t="str">
        <f t="shared" si="60"/>
        <v/>
      </c>
      <c r="G3878" s="43"/>
      <c r="H3878" s="43"/>
      <c r="I3878" s="43"/>
    </row>
    <row r="3879" spans="1:9" ht="24.95" customHeight="1" thickBot="1">
      <c r="A3879" s="43"/>
      <c r="B3879" s="43"/>
      <c r="C3879" s="43"/>
      <c r="D3879" s="85" t="str">
        <f>IFERROR(VLOOKUP(C3879,التكويد!$A$2:$R$1501,5,0),"")</f>
        <v/>
      </c>
      <c r="F3879" s="91" t="str">
        <f t="shared" si="60"/>
        <v/>
      </c>
      <c r="G3879" s="43"/>
      <c r="H3879" s="43"/>
      <c r="I3879" s="43"/>
    </row>
    <row r="3880" spans="1:9" ht="24.95" customHeight="1" thickBot="1">
      <c r="A3880" s="43"/>
      <c r="B3880" s="43"/>
      <c r="C3880" s="43"/>
      <c r="D3880" s="85" t="str">
        <f>IFERROR(VLOOKUP(C3880,التكويد!$A$2:$R$1501,5,0),"")</f>
        <v/>
      </c>
      <c r="F3880" s="91" t="str">
        <f t="shared" si="60"/>
        <v/>
      </c>
      <c r="G3880" s="43"/>
      <c r="H3880" s="43"/>
      <c r="I3880" s="43"/>
    </row>
    <row r="3881" spans="1:9" ht="24.95" customHeight="1" thickBot="1">
      <c r="A3881" s="43"/>
      <c r="B3881" s="43"/>
      <c r="C3881" s="43"/>
      <c r="D3881" s="85" t="str">
        <f>IFERROR(VLOOKUP(C3881,التكويد!$A$2:$R$1501,5,0),"")</f>
        <v/>
      </c>
      <c r="F3881" s="91" t="str">
        <f t="shared" si="60"/>
        <v/>
      </c>
      <c r="G3881" s="43"/>
      <c r="H3881" s="43"/>
      <c r="I3881" s="43"/>
    </row>
    <row r="3882" spans="1:9" ht="24.95" customHeight="1" thickBot="1">
      <c r="A3882" s="43"/>
      <c r="B3882" s="43"/>
      <c r="C3882" s="43"/>
      <c r="D3882" s="85" t="str">
        <f>IFERROR(VLOOKUP(C3882,التكويد!$A$2:$R$1501,5,0),"")</f>
        <v/>
      </c>
      <c r="F3882" s="91" t="str">
        <f t="shared" si="60"/>
        <v/>
      </c>
      <c r="G3882" s="43"/>
      <c r="H3882" s="43"/>
      <c r="I3882" s="43"/>
    </row>
    <row r="3883" spans="1:9" ht="24.95" customHeight="1" thickBot="1">
      <c r="A3883" s="43"/>
      <c r="B3883" s="43"/>
      <c r="C3883" s="43"/>
      <c r="D3883" s="85" t="str">
        <f>IFERROR(VLOOKUP(C3883,التكويد!$A$2:$R$1501,5,0),"")</f>
        <v/>
      </c>
      <c r="F3883" s="91" t="str">
        <f t="shared" si="60"/>
        <v/>
      </c>
      <c r="G3883" s="43"/>
      <c r="H3883" s="43"/>
      <c r="I3883" s="43"/>
    </row>
    <row r="3884" spans="1:9" ht="24.95" customHeight="1" thickBot="1">
      <c r="A3884" s="43"/>
      <c r="B3884" s="43"/>
      <c r="C3884" s="43"/>
      <c r="D3884" s="85" t="str">
        <f>IFERROR(VLOOKUP(C3884,التكويد!$A$2:$R$1501,5,0),"")</f>
        <v/>
      </c>
      <c r="F3884" s="91" t="str">
        <f t="shared" si="60"/>
        <v/>
      </c>
      <c r="G3884" s="43"/>
      <c r="H3884" s="43"/>
      <c r="I3884" s="43"/>
    </row>
    <row r="3885" spans="1:9" ht="24.95" customHeight="1" thickBot="1">
      <c r="A3885" s="43"/>
      <c r="B3885" s="43"/>
      <c r="C3885" s="43"/>
      <c r="D3885" s="85" t="str">
        <f>IFERROR(VLOOKUP(C3885,التكويد!$A$2:$R$1501,5,0),"")</f>
        <v/>
      </c>
      <c r="F3885" s="91" t="str">
        <f t="shared" si="60"/>
        <v/>
      </c>
      <c r="G3885" s="43"/>
      <c r="H3885" s="43"/>
      <c r="I3885" s="43"/>
    </row>
    <row r="3886" spans="1:9" ht="24.95" customHeight="1" thickBot="1">
      <c r="A3886" s="43"/>
      <c r="B3886" s="43"/>
      <c r="C3886" s="43"/>
      <c r="D3886" s="85" t="str">
        <f>IFERROR(VLOOKUP(C3886,التكويد!$A$2:$R$1501,5,0),"")</f>
        <v/>
      </c>
      <c r="F3886" s="91" t="str">
        <f t="shared" si="60"/>
        <v/>
      </c>
      <c r="G3886" s="43"/>
      <c r="H3886" s="43"/>
      <c r="I3886" s="43"/>
    </row>
    <row r="3887" spans="1:9" ht="24.95" customHeight="1" thickBot="1">
      <c r="A3887" s="43"/>
      <c r="B3887" s="43"/>
      <c r="C3887" s="43"/>
      <c r="D3887" s="85" t="str">
        <f>IFERROR(VLOOKUP(C3887,التكويد!$A$2:$R$1501,5,0),"")</f>
        <v/>
      </c>
      <c r="F3887" s="91" t="str">
        <f t="shared" si="60"/>
        <v/>
      </c>
      <c r="G3887" s="43"/>
      <c r="H3887" s="43"/>
      <c r="I3887" s="43"/>
    </row>
    <row r="3888" spans="1:9" ht="24.95" customHeight="1" thickBot="1">
      <c r="A3888" s="43"/>
      <c r="B3888" s="43"/>
      <c r="C3888" s="43"/>
      <c r="D3888" s="85" t="str">
        <f>IFERROR(VLOOKUP(C3888,التكويد!$A$2:$R$1501,5,0),"")</f>
        <v/>
      </c>
      <c r="F3888" s="91" t="str">
        <f t="shared" si="60"/>
        <v/>
      </c>
      <c r="G3888" s="43"/>
      <c r="H3888" s="43"/>
      <c r="I3888" s="43"/>
    </row>
    <row r="3889" spans="1:9" ht="24.95" customHeight="1" thickBot="1">
      <c r="A3889" s="43"/>
      <c r="B3889" s="43"/>
      <c r="C3889" s="43"/>
      <c r="D3889" s="85" t="str">
        <f>IFERROR(VLOOKUP(C3889,التكويد!$A$2:$R$1501,5,0),"")</f>
        <v/>
      </c>
      <c r="F3889" s="91" t="str">
        <f t="shared" si="60"/>
        <v/>
      </c>
      <c r="G3889" s="43"/>
      <c r="H3889" s="43"/>
      <c r="I3889" s="43"/>
    </row>
    <row r="3890" spans="1:9" ht="24.95" customHeight="1" thickBot="1">
      <c r="A3890" s="43"/>
      <c r="B3890" s="43"/>
      <c r="C3890" s="43"/>
      <c r="D3890" s="85" t="str">
        <f>IFERROR(VLOOKUP(C3890,التكويد!$A$2:$R$1501,5,0),"")</f>
        <v/>
      </c>
      <c r="F3890" s="91" t="str">
        <f t="shared" si="60"/>
        <v/>
      </c>
      <c r="G3890" s="43"/>
      <c r="H3890" s="43"/>
      <c r="I3890" s="43"/>
    </row>
    <row r="3891" spans="1:9" ht="24.95" customHeight="1" thickBot="1">
      <c r="A3891" s="43"/>
      <c r="B3891" s="43"/>
      <c r="C3891" s="43"/>
      <c r="D3891" s="85" t="str">
        <f>IFERROR(VLOOKUP(C3891,التكويد!$A$2:$R$1501,5,0),"")</f>
        <v/>
      </c>
      <c r="F3891" s="91" t="str">
        <f t="shared" si="60"/>
        <v/>
      </c>
      <c r="G3891" s="43"/>
      <c r="H3891" s="43"/>
      <c r="I3891" s="43"/>
    </row>
    <row r="3892" spans="1:9" ht="24.95" customHeight="1" thickBot="1">
      <c r="A3892" s="43"/>
      <c r="B3892" s="43"/>
      <c r="C3892" s="43"/>
      <c r="D3892" s="85" t="str">
        <f>IFERROR(VLOOKUP(C3892,التكويد!$A$2:$R$1501,5,0),"")</f>
        <v/>
      </c>
      <c r="F3892" s="91" t="str">
        <f t="shared" si="60"/>
        <v/>
      </c>
      <c r="G3892" s="43"/>
      <c r="H3892" s="43"/>
      <c r="I3892" s="43"/>
    </row>
    <row r="3893" spans="1:9" ht="24.95" customHeight="1" thickBot="1">
      <c r="A3893" s="43"/>
      <c r="B3893" s="43"/>
      <c r="C3893" s="43"/>
      <c r="D3893" s="85" t="str">
        <f>IFERROR(VLOOKUP(C3893,التكويد!$A$2:$R$1501,5,0),"")</f>
        <v/>
      </c>
      <c r="F3893" s="91" t="str">
        <f t="shared" si="60"/>
        <v/>
      </c>
      <c r="G3893" s="43"/>
      <c r="H3893" s="43"/>
      <c r="I3893" s="43"/>
    </row>
    <row r="3894" spans="1:9" ht="24.95" customHeight="1" thickBot="1">
      <c r="A3894" s="43"/>
      <c r="B3894" s="43"/>
      <c r="C3894" s="43"/>
      <c r="D3894" s="85" t="str">
        <f>IFERROR(VLOOKUP(C3894,التكويد!$A$2:$R$1501,5,0),"")</f>
        <v/>
      </c>
      <c r="F3894" s="91" t="str">
        <f t="shared" si="60"/>
        <v/>
      </c>
      <c r="G3894" s="43"/>
      <c r="H3894" s="43"/>
      <c r="I3894" s="43"/>
    </row>
    <row r="3895" spans="1:9" ht="24.95" customHeight="1" thickBot="1">
      <c r="A3895" s="43"/>
      <c r="B3895" s="43"/>
      <c r="C3895" s="43"/>
      <c r="D3895" s="85" t="str">
        <f>IFERROR(VLOOKUP(C3895,التكويد!$A$2:$R$1501,5,0),"")</f>
        <v/>
      </c>
      <c r="F3895" s="91" t="str">
        <f t="shared" si="60"/>
        <v/>
      </c>
      <c r="G3895" s="43"/>
      <c r="H3895" s="43"/>
      <c r="I3895" s="43"/>
    </row>
    <row r="3896" spans="1:9" ht="24.95" customHeight="1" thickBot="1">
      <c r="A3896" s="43"/>
      <c r="B3896" s="43"/>
      <c r="C3896" s="43"/>
      <c r="D3896" s="85" t="str">
        <f>IFERROR(VLOOKUP(C3896,التكويد!$A$2:$R$1501,5,0),"")</f>
        <v/>
      </c>
      <c r="F3896" s="91" t="str">
        <f t="shared" si="60"/>
        <v/>
      </c>
      <c r="G3896" s="43"/>
      <c r="H3896" s="43"/>
      <c r="I3896" s="43"/>
    </row>
    <row r="3897" spans="1:9" ht="24.95" customHeight="1" thickBot="1">
      <c r="A3897" s="43"/>
      <c r="B3897" s="43"/>
      <c r="C3897" s="43"/>
      <c r="D3897" s="85" t="str">
        <f>IFERROR(VLOOKUP(C3897,التكويد!$A$2:$R$1501,5,0),"")</f>
        <v/>
      </c>
      <c r="F3897" s="91" t="str">
        <f t="shared" si="60"/>
        <v/>
      </c>
      <c r="G3897" s="43"/>
      <c r="H3897" s="43"/>
      <c r="I3897" s="43"/>
    </row>
    <row r="3898" spans="1:9" ht="24.95" customHeight="1" thickBot="1">
      <c r="A3898" s="43"/>
      <c r="B3898" s="43"/>
      <c r="C3898" s="43"/>
      <c r="D3898" s="85" t="str">
        <f>IFERROR(VLOOKUP(C3898,التكويد!$A$2:$R$1501,5,0),"")</f>
        <v/>
      </c>
      <c r="F3898" s="91" t="str">
        <f t="shared" si="60"/>
        <v/>
      </c>
      <c r="G3898" s="43"/>
      <c r="H3898" s="43"/>
      <c r="I3898" s="43"/>
    </row>
    <row r="3899" spans="1:9" ht="24.95" customHeight="1" thickBot="1">
      <c r="A3899" s="43"/>
      <c r="B3899" s="43"/>
      <c r="C3899" s="43"/>
      <c r="D3899" s="85" t="str">
        <f>IFERROR(VLOOKUP(C3899,التكويد!$A$2:$R$1501,5,0),"")</f>
        <v/>
      </c>
      <c r="F3899" s="91" t="str">
        <f t="shared" si="60"/>
        <v/>
      </c>
      <c r="G3899" s="43"/>
      <c r="H3899" s="43"/>
      <c r="I3899" s="43"/>
    </row>
    <row r="3900" spans="1:9" ht="24.95" customHeight="1" thickBot="1">
      <c r="A3900" s="43"/>
      <c r="B3900" s="43"/>
      <c r="C3900" s="43"/>
      <c r="D3900" s="85" t="str">
        <f>IFERROR(VLOOKUP(C3900,التكويد!$A$2:$R$1501,5,0),"")</f>
        <v/>
      </c>
      <c r="F3900" s="91" t="str">
        <f t="shared" si="60"/>
        <v/>
      </c>
      <c r="G3900" s="43"/>
      <c r="H3900" s="43"/>
      <c r="I3900" s="43"/>
    </row>
    <row r="3901" spans="1:9" ht="24.95" customHeight="1" thickBot="1">
      <c r="A3901" s="43"/>
      <c r="B3901" s="43"/>
      <c r="C3901" s="43"/>
      <c r="D3901" s="85" t="str">
        <f>IFERROR(VLOOKUP(C3901,التكويد!$A$2:$R$1501,5,0),"")</f>
        <v/>
      </c>
      <c r="F3901" s="91" t="str">
        <f t="shared" si="60"/>
        <v/>
      </c>
      <c r="G3901" s="43"/>
      <c r="H3901" s="43"/>
      <c r="I3901" s="43"/>
    </row>
    <row r="3902" spans="1:9" ht="24.95" customHeight="1" thickBot="1">
      <c r="A3902" s="43"/>
      <c r="B3902" s="43"/>
      <c r="C3902" s="43"/>
      <c r="D3902" s="85" t="str">
        <f>IFERROR(VLOOKUP(C3902,التكويد!$A$2:$R$1501,5,0),"")</f>
        <v/>
      </c>
      <c r="F3902" s="91" t="str">
        <f t="shared" si="60"/>
        <v/>
      </c>
      <c r="G3902" s="43"/>
      <c r="H3902" s="43"/>
      <c r="I3902" s="43"/>
    </row>
    <row r="3903" spans="1:9" ht="24.95" customHeight="1" thickBot="1">
      <c r="A3903" s="43"/>
      <c r="B3903" s="43"/>
      <c r="C3903" s="43"/>
      <c r="D3903" s="85" t="str">
        <f>IFERROR(VLOOKUP(C3903,التكويد!$A$2:$R$1501,5,0),"")</f>
        <v/>
      </c>
      <c r="F3903" s="91" t="str">
        <f t="shared" si="60"/>
        <v/>
      </c>
      <c r="G3903" s="43"/>
      <c r="H3903" s="43"/>
      <c r="I3903" s="43"/>
    </row>
    <row r="3904" spans="1:9" ht="24.95" customHeight="1" thickBot="1">
      <c r="A3904" s="43"/>
      <c r="B3904" s="43"/>
      <c r="C3904" s="43"/>
      <c r="D3904" s="85" t="str">
        <f>IFERROR(VLOOKUP(C3904,التكويد!$A$2:$R$1501,5,0),"")</f>
        <v/>
      </c>
      <c r="F3904" s="91" t="str">
        <f t="shared" si="60"/>
        <v/>
      </c>
      <c r="G3904" s="43"/>
      <c r="H3904" s="43"/>
      <c r="I3904" s="43"/>
    </row>
    <row r="3905" spans="1:9" ht="24.95" customHeight="1" thickBot="1">
      <c r="A3905" s="43"/>
      <c r="B3905" s="43"/>
      <c r="C3905" s="43"/>
      <c r="D3905" s="85" t="str">
        <f>IFERROR(VLOOKUP(C3905,التكويد!$A$2:$R$1501,5,0),"")</f>
        <v/>
      </c>
      <c r="F3905" s="91" t="str">
        <f t="shared" si="60"/>
        <v/>
      </c>
      <c r="G3905" s="43"/>
      <c r="H3905" s="43"/>
      <c r="I3905" s="43"/>
    </row>
    <row r="3906" spans="1:9" ht="24.95" customHeight="1" thickBot="1">
      <c r="A3906" s="43"/>
      <c r="B3906" s="43"/>
      <c r="C3906" s="43"/>
      <c r="D3906" s="85" t="str">
        <f>IFERROR(VLOOKUP(C3906,التكويد!$A$2:$R$1501,5,0),"")</f>
        <v/>
      </c>
      <c r="F3906" s="91" t="str">
        <f t="shared" ref="F3906:F3969" si="61">IFERROR(SUM(E3906/G3906),"")</f>
        <v/>
      </c>
      <c r="G3906" s="43"/>
      <c r="H3906" s="43"/>
      <c r="I3906" s="43"/>
    </row>
    <row r="3907" spans="1:9" ht="24.95" customHeight="1" thickBot="1">
      <c r="A3907" s="43"/>
      <c r="B3907" s="43"/>
      <c r="C3907" s="43"/>
      <c r="D3907" s="85" t="str">
        <f>IFERROR(VLOOKUP(C3907,التكويد!$A$2:$R$1501,5,0),"")</f>
        <v/>
      </c>
      <c r="F3907" s="91" t="str">
        <f t="shared" si="61"/>
        <v/>
      </c>
      <c r="G3907" s="43"/>
      <c r="H3907" s="43"/>
      <c r="I3907" s="43"/>
    </row>
    <row r="3908" spans="1:9" ht="24.95" customHeight="1" thickBot="1">
      <c r="A3908" s="43"/>
      <c r="B3908" s="43"/>
      <c r="C3908" s="43"/>
      <c r="D3908" s="85" t="str">
        <f>IFERROR(VLOOKUP(C3908,التكويد!$A$2:$R$1501,5,0),"")</f>
        <v/>
      </c>
      <c r="F3908" s="91" t="str">
        <f t="shared" si="61"/>
        <v/>
      </c>
      <c r="G3908" s="43"/>
      <c r="H3908" s="43"/>
      <c r="I3908" s="43"/>
    </row>
    <row r="3909" spans="1:9" ht="24.95" customHeight="1" thickBot="1">
      <c r="A3909" s="43"/>
      <c r="B3909" s="43"/>
      <c r="C3909" s="43"/>
      <c r="D3909" s="85" t="str">
        <f>IFERROR(VLOOKUP(C3909,التكويد!$A$2:$R$1501,5,0),"")</f>
        <v/>
      </c>
      <c r="F3909" s="91" t="str">
        <f t="shared" si="61"/>
        <v/>
      </c>
      <c r="G3909" s="43"/>
      <c r="H3909" s="43"/>
      <c r="I3909" s="43"/>
    </row>
    <row r="3910" spans="1:9" ht="24.95" customHeight="1" thickBot="1">
      <c r="A3910" s="43"/>
      <c r="B3910" s="43"/>
      <c r="C3910" s="43"/>
      <c r="D3910" s="85" t="str">
        <f>IFERROR(VLOOKUP(C3910,التكويد!$A$2:$R$1501,5,0),"")</f>
        <v/>
      </c>
      <c r="F3910" s="91" t="str">
        <f t="shared" si="61"/>
        <v/>
      </c>
      <c r="G3910" s="43"/>
      <c r="H3910" s="43"/>
      <c r="I3910" s="43"/>
    </row>
    <row r="3911" spans="1:9" ht="24.95" customHeight="1" thickBot="1">
      <c r="A3911" s="43"/>
      <c r="B3911" s="43"/>
      <c r="C3911" s="43"/>
      <c r="D3911" s="85" t="str">
        <f>IFERROR(VLOOKUP(C3911,التكويد!$A$2:$R$1501,5,0),"")</f>
        <v/>
      </c>
      <c r="F3911" s="91" t="str">
        <f t="shared" si="61"/>
        <v/>
      </c>
      <c r="G3911" s="43"/>
      <c r="H3911" s="43"/>
      <c r="I3911" s="43"/>
    </row>
    <row r="3912" spans="1:9" ht="24.95" customHeight="1" thickBot="1">
      <c r="A3912" s="43"/>
      <c r="B3912" s="43"/>
      <c r="C3912" s="43"/>
      <c r="D3912" s="85" t="str">
        <f>IFERROR(VLOOKUP(C3912,التكويد!$A$2:$R$1501,5,0),"")</f>
        <v/>
      </c>
      <c r="F3912" s="91" t="str">
        <f t="shared" si="61"/>
        <v/>
      </c>
      <c r="G3912" s="43"/>
      <c r="H3912" s="43"/>
      <c r="I3912" s="43"/>
    </row>
    <row r="3913" spans="1:9" ht="24.95" customHeight="1" thickBot="1">
      <c r="A3913" s="43"/>
      <c r="B3913" s="43"/>
      <c r="C3913" s="43"/>
      <c r="D3913" s="85" t="str">
        <f>IFERROR(VLOOKUP(C3913,التكويد!$A$2:$R$1501,5,0),"")</f>
        <v/>
      </c>
      <c r="F3913" s="91" t="str">
        <f t="shared" si="61"/>
        <v/>
      </c>
      <c r="G3913" s="43"/>
      <c r="H3913" s="43"/>
      <c r="I3913" s="43"/>
    </row>
    <row r="3914" spans="1:9" ht="24.95" customHeight="1" thickBot="1">
      <c r="A3914" s="43"/>
      <c r="B3914" s="43"/>
      <c r="C3914" s="43"/>
      <c r="D3914" s="85" t="str">
        <f>IFERROR(VLOOKUP(C3914,التكويد!$A$2:$R$1501,5,0),"")</f>
        <v/>
      </c>
      <c r="F3914" s="91" t="str">
        <f t="shared" si="61"/>
        <v/>
      </c>
      <c r="G3914" s="43"/>
      <c r="H3914" s="43"/>
      <c r="I3914" s="43"/>
    </row>
    <row r="3915" spans="1:9" ht="24.95" customHeight="1" thickBot="1">
      <c r="A3915" s="43"/>
      <c r="B3915" s="43"/>
      <c r="C3915" s="43"/>
      <c r="D3915" s="85" t="str">
        <f>IFERROR(VLOOKUP(C3915,التكويد!$A$2:$R$1501,5,0),"")</f>
        <v/>
      </c>
      <c r="F3915" s="91" t="str">
        <f t="shared" si="61"/>
        <v/>
      </c>
      <c r="G3915" s="43"/>
      <c r="H3915" s="43"/>
      <c r="I3915" s="43"/>
    </row>
    <row r="3916" spans="1:9" ht="24.95" customHeight="1" thickBot="1">
      <c r="A3916" s="43"/>
      <c r="B3916" s="43"/>
      <c r="C3916" s="43"/>
      <c r="D3916" s="85" t="str">
        <f>IFERROR(VLOOKUP(C3916,التكويد!$A$2:$R$1501,5,0),"")</f>
        <v/>
      </c>
      <c r="F3916" s="91" t="str">
        <f t="shared" si="61"/>
        <v/>
      </c>
      <c r="G3916" s="43"/>
      <c r="H3916" s="43"/>
      <c r="I3916" s="43"/>
    </row>
    <row r="3917" spans="1:9" ht="24.95" customHeight="1" thickBot="1">
      <c r="A3917" s="43"/>
      <c r="B3917" s="43"/>
      <c r="C3917" s="43"/>
      <c r="D3917" s="85" t="str">
        <f>IFERROR(VLOOKUP(C3917,التكويد!$A$2:$R$1501,5,0),"")</f>
        <v/>
      </c>
      <c r="F3917" s="91" t="str">
        <f t="shared" si="61"/>
        <v/>
      </c>
      <c r="G3917" s="43"/>
      <c r="H3917" s="43"/>
      <c r="I3917" s="43"/>
    </row>
    <row r="3918" spans="1:9" ht="24.95" customHeight="1" thickBot="1">
      <c r="A3918" s="43"/>
      <c r="B3918" s="43"/>
      <c r="C3918" s="43"/>
      <c r="D3918" s="85" t="str">
        <f>IFERROR(VLOOKUP(C3918,التكويد!$A$2:$R$1501,5,0),"")</f>
        <v/>
      </c>
      <c r="F3918" s="91" t="str">
        <f t="shared" si="61"/>
        <v/>
      </c>
      <c r="G3918" s="43"/>
      <c r="H3918" s="43"/>
      <c r="I3918" s="43"/>
    </row>
    <row r="3919" spans="1:9" ht="24.95" customHeight="1" thickBot="1">
      <c r="A3919" s="43"/>
      <c r="B3919" s="43"/>
      <c r="C3919" s="43"/>
      <c r="D3919" s="85" t="str">
        <f>IFERROR(VLOOKUP(C3919,التكويد!$A$2:$R$1501,5,0),"")</f>
        <v/>
      </c>
      <c r="F3919" s="91" t="str">
        <f t="shared" si="61"/>
        <v/>
      </c>
      <c r="G3919" s="43"/>
      <c r="H3919" s="43"/>
      <c r="I3919" s="43"/>
    </row>
    <row r="3920" spans="1:9" ht="24.95" customHeight="1" thickBot="1">
      <c r="A3920" s="43"/>
      <c r="B3920" s="43"/>
      <c r="C3920" s="43"/>
      <c r="D3920" s="85" t="str">
        <f>IFERROR(VLOOKUP(C3920,التكويد!$A$2:$R$1501,5,0),"")</f>
        <v/>
      </c>
      <c r="F3920" s="91" t="str">
        <f t="shared" si="61"/>
        <v/>
      </c>
      <c r="G3920" s="43"/>
      <c r="H3920" s="43"/>
      <c r="I3920" s="43"/>
    </row>
    <row r="3921" spans="1:9" ht="24.95" customHeight="1" thickBot="1">
      <c r="A3921" s="43"/>
      <c r="B3921" s="43"/>
      <c r="C3921" s="43"/>
      <c r="D3921" s="85" t="str">
        <f>IFERROR(VLOOKUP(C3921,التكويد!$A$2:$R$1501,5,0),"")</f>
        <v/>
      </c>
      <c r="F3921" s="91" t="str">
        <f t="shared" si="61"/>
        <v/>
      </c>
      <c r="G3921" s="43"/>
      <c r="H3921" s="43"/>
      <c r="I3921" s="43"/>
    </row>
    <row r="3922" spans="1:9" ht="24.95" customHeight="1" thickBot="1">
      <c r="A3922" s="43"/>
      <c r="B3922" s="43"/>
      <c r="C3922" s="43"/>
      <c r="D3922" s="85" t="str">
        <f>IFERROR(VLOOKUP(C3922,التكويد!$A$2:$R$1501,5,0),"")</f>
        <v/>
      </c>
      <c r="F3922" s="91" t="str">
        <f t="shared" si="61"/>
        <v/>
      </c>
      <c r="G3922" s="43"/>
      <c r="H3922" s="43"/>
      <c r="I3922" s="43"/>
    </row>
    <row r="3923" spans="1:9" ht="24.95" customHeight="1" thickBot="1">
      <c r="A3923" s="43"/>
      <c r="B3923" s="43"/>
      <c r="C3923" s="43"/>
      <c r="D3923" s="85" t="str">
        <f>IFERROR(VLOOKUP(C3923,التكويد!$A$2:$R$1501,5,0),"")</f>
        <v/>
      </c>
      <c r="F3923" s="91" t="str">
        <f t="shared" si="61"/>
        <v/>
      </c>
      <c r="G3923" s="43"/>
      <c r="H3923" s="43"/>
      <c r="I3923" s="43"/>
    </row>
    <row r="3924" spans="1:9" ht="24.95" customHeight="1" thickBot="1">
      <c r="A3924" s="43"/>
      <c r="B3924" s="43"/>
      <c r="C3924" s="43"/>
      <c r="D3924" s="85" t="str">
        <f>IFERROR(VLOOKUP(C3924,التكويد!$A$2:$R$1501,5,0),"")</f>
        <v/>
      </c>
      <c r="F3924" s="91" t="str">
        <f t="shared" si="61"/>
        <v/>
      </c>
      <c r="G3924" s="43"/>
      <c r="H3924" s="43"/>
      <c r="I3924" s="43"/>
    </row>
    <row r="3925" spans="1:9" ht="24.95" customHeight="1" thickBot="1">
      <c r="A3925" s="43"/>
      <c r="B3925" s="43"/>
      <c r="C3925" s="43"/>
      <c r="D3925" s="85" t="str">
        <f>IFERROR(VLOOKUP(C3925,التكويد!$A$2:$R$1501,5,0),"")</f>
        <v/>
      </c>
      <c r="F3925" s="91" t="str">
        <f t="shared" si="61"/>
        <v/>
      </c>
      <c r="G3925" s="43"/>
      <c r="H3925" s="43"/>
      <c r="I3925" s="43"/>
    </row>
    <row r="3926" spans="1:9" ht="24.95" customHeight="1" thickBot="1">
      <c r="A3926" s="43"/>
      <c r="B3926" s="43"/>
      <c r="C3926" s="43"/>
      <c r="D3926" s="85" t="str">
        <f>IFERROR(VLOOKUP(C3926,التكويد!$A$2:$R$1501,5,0),"")</f>
        <v/>
      </c>
      <c r="F3926" s="91" t="str">
        <f t="shared" si="61"/>
        <v/>
      </c>
      <c r="G3926" s="43"/>
      <c r="H3926" s="43"/>
      <c r="I3926" s="43"/>
    </row>
    <row r="3927" spans="1:9" ht="24.95" customHeight="1" thickBot="1">
      <c r="A3927" s="43"/>
      <c r="B3927" s="43"/>
      <c r="C3927" s="43"/>
      <c r="D3927" s="85" t="str">
        <f>IFERROR(VLOOKUP(C3927,التكويد!$A$2:$R$1501,5,0),"")</f>
        <v/>
      </c>
      <c r="F3927" s="91" t="str">
        <f t="shared" si="61"/>
        <v/>
      </c>
      <c r="G3927" s="43"/>
      <c r="H3927" s="43"/>
      <c r="I3927" s="43"/>
    </row>
    <row r="3928" spans="1:9" ht="24.95" customHeight="1" thickBot="1">
      <c r="A3928" s="43"/>
      <c r="B3928" s="43"/>
      <c r="C3928" s="43"/>
      <c r="D3928" s="85" t="str">
        <f>IFERROR(VLOOKUP(C3928,التكويد!$A$2:$R$1501,5,0),"")</f>
        <v/>
      </c>
      <c r="F3928" s="91" t="str">
        <f t="shared" si="61"/>
        <v/>
      </c>
      <c r="G3928" s="43"/>
      <c r="H3928" s="43"/>
      <c r="I3928" s="43"/>
    </row>
    <row r="3929" spans="1:9" ht="24.95" customHeight="1" thickBot="1">
      <c r="A3929" s="43"/>
      <c r="B3929" s="43"/>
      <c r="C3929" s="43"/>
      <c r="D3929" s="85" t="str">
        <f>IFERROR(VLOOKUP(C3929,التكويد!$A$2:$R$1501,5,0),"")</f>
        <v/>
      </c>
      <c r="F3929" s="91" t="str">
        <f t="shared" si="61"/>
        <v/>
      </c>
      <c r="G3929" s="43"/>
      <c r="H3929" s="43"/>
      <c r="I3929" s="43"/>
    </row>
    <row r="3930" spans="1:9" ht="24.95" customHeight="1" thickBot="1">
      <c r="A3930" s="43"/>
      <c r="B3930" s="43"/>
      <c r="C3930" s="43"/>
      <c r="D3930" s="85" t="str">
        <f>IFERROR(VLOOKUP(C3930,التكويد!$A$2:$R$1501,5,0),"")</f>
        <v/>
      </c>
      <c r="F3930" s="91" t="str">
        <f t="shared" si="61"/>
        <v/>
      </c>
      <c r="G3930" s="43"/>
      <c r="H3930" s="43"/>
      <c r="I3930" s="43"/>
    </row>
    <row r="3931" spans="1:9" ht="24.95" customHeight="1" thickBot="1">
      <c r="A3931" s="43"/>
      <c r="B3931" s="43"/>
      <c r="C3931" s="43"/>
      <c r="D3931" s="85" t="str">
        <f>IFERROR(VLOOKUP(C3931,التكويد!$A$2:$R$1501,5,0),"")</f>
        <v/>
      </c>
      <c r="F3931" s="91" t="str">
        <f t="shared" si="61"/>
        <v/>
      </c>
      <c r="G3931" s="43"/>
      <c r="H3931" s="43"/>
      <c r="I3931" s="43"/>
    </row>
    <row r="3932" spans="1:9" ht="24.95" customHeight="1" thickBot="1">
      <c r="A3932" s="43"/>
      <c r="B3932" s="43"/>
      <c r="C3932" s="43"/>
      <c r="D3932" s="85" t="str">
        <f>IFERROR(VLOOKUP(C3932,التكويد!$A$2:$R$1501,5,0),"")</f>
        <v/>
      </c>
      <c r="F3932" s="91" t="str">
        <f t="shared" si="61"/>
        <v/>
      </c>
      <c r="G3932" s="43"/>
      <c r="H3932" s="43"/>
      <c r="I3932" s="43"/>
    </row>
    <row r="3933" spans="1:9" ht="24.95" customHeight="1" thickBot="1">
      <c r="A3933" s="43"/>
      <c r="B3933" s="43"/>
      <c r="C3933" s="43"/>
      <c r="D3933" s="85" t="str">
        <f>IFERROR(VLOOKUP(C3933,التكويد!$A$2:$R$1501,5,0),"")</f>
        <v/>
      </c>
      <c r="F3933" s="91" t="str">
        <f t="shared" si="61"/>
        <v/>
      </c>
      <c r="G3933" s="43"/>
      <c r="H3933" s="43"/>
      <c r="I3933" s="43"/>
    </row>
    <row r="3934" spans="1:9" ht="24.95" customHeight="1" thickBot="1">
      <c r="A3934" s="43"/>
      <c r="B3934" s="43"/>
      <c r="C3934" s="43"/>
      <c r="D3934" s="85" t="str">
        <f>IFERROR(VLOOKUP(C3934,التكويد!$A$2:$R$1501,5,0),"")</f>
        <v/>
      </c>
      <c r="F3934" s="91" t="str">
        <f t="shared" si="61"/>
        <v/>
      </c>
      <c r="G3934" s="43"/>
      <c r="H3934" s="43"/>
      <c r="I3934" s="43"/>
    </row>
    <row r="3935" spans="1:9" ht="24.95" customHeight="1" thickBot="1">
      <c r="A3935" s="43"/>
      <c r="B3935" s="43"/>
      <c r="C3935" s="43"/>
      <c r="D3935" s="85" t="str">
        <f>IFERROR(VLOOKUP(C3935,التكويد!$A$2:$R$1501,5,0),"")</f>
        <v/>
      </c>
      <c r="F3935" s="91" t="str">
        <f t="shared" si="61"/>
        <v/>
      </c>
      <c r="G3935" s="43"/>
      <c r="H3935" s="43"/>
      <c r="I3935" s="43"/>
    </row>
    <row r="3936" spans="1:9" ht="24.95" customHeight="1" thickBot="1">
      <c r="A3936" s="43"/>
      <c r="B3936" s="43"/>
      <c r="C3936" s="43"/>
      <c r="D3936" s="85" t="str">
        <f>IFERROR(VLOOKUP(C3936,التكويد!$A$2:$R$1501,5,0),"")</f>
        <v/>
      </c>
      <c r="F3936" s="91" t="str">
        <f t="shared" si="61"/>
        <v/>
      </c>
      <c r="G3936" s="43"/>
      <c r="H3936" s="43"/>
      <c r="I3936" s="43"/>
    </row>
    <row r="3937" spans="1:9" ht="24.95" customHeight="1" thickBot="1">
      <c r="A3937" s="43"/>
      <c r="B3937" s="43"/>
      <c r="C3937" s="43"/>
      <c r="D3937" s="85" t="str">
        <f>IFERROR(VLOOKUP(C3937,التكويد!$A$2:$R$1501,5,0),"")</f>
        <v/>
      </c>
      <c r="F3937" s="91" t="str">
        <f t="shared" si="61"/>
        <v/>
      </c>
      <c r="G3937" s="43"/>
      <c r="H3937" s="43"/>
      <c r="I3937" s="43"/>
    </row>
    <row r="3938" spans="1:9" ht="24.95" customHeight="1" thickBot="1">
      <c r="A3938" s="43"/>
      <c r="B3938" s="43"/>
      <c r="C3938" s="43"/>
      <c r="D3938" s="85" t="str">
        <f>IFERROR(VLOOKUP(C3938,التكويد!$A$2:$R$1501,5,0),"")</f>
        <v/>
      </c>
      <c r="F3938" s="91" t="str">
        <f t="shared" si="61"/>
        <v/>
      </c>
      <c r="G3938" s="43"/>
      <c r="H3938" s="43"/>
      <c r="I3938" s="43"/>
    </row>
    <row r="3939" spans="1:9" ht="24.95" customHeight="1" thickBot="1">
      <c r="A3939" s="43"/>
      <c r="B3939" s="43"/>
      <c r="C3939" s="43"/>
      <c r="D3939" s="85" t="str">
        <f>IFERROR(VLOOKUP(C3939,التكويد!$A$2:$R$1501,5,0),"")</f>
        <v/>
      </c>
      <c r="F3939" s="91" t="str">
        <f t="shared" si="61"/>
        <v/>
      </c>
      <c r="G3939" s="43"/>
      <c r="H3939" s="43"/>
      <c r="I3939" s="43"/>
    </row>
    <row r="3940" spans="1:9" ht="24.95" customHeight="1" thickBot="1">
      <c r="A3940" s="43"/>
      <c r="B3940" s="43"/>
      <c r="C3940" s="43"/>
      <c r="D3940" s="85" t="str">
        <f>IFERROR(VLOOKUP(C3940,التكويد!$A$2:$R$1501,5,0),"")</f>
        <v/>
      </c>
      <c r="F3940" s="91" t="str">
        <f t="shared" si="61"/>
        <v/>
      </c>
      <c r="G3940" s="43"/>
      <c r="H3940" s="43"/>
      <c r="I3940" s="43"/>
    </row>
    <row r="3941" spans="1:9" ht="24.95" customHeight="1" thickBot="1">
      <c r="A3941" s="43"/>
      <c r="B3941" s="43"/>
      <c r="C3941" s="43"/>
      <c r="D3941" s="85" t="str">
        <f>IFERROR(VLOOKUP(C3941,التكويد!$A$2:$R$1501,5,0),"")</f>
        <v/>
      </c>
      <c r="F3941" s="91" t="str">
        <f t="shared" si="61"/>
        <v/>
      </c>
      <c r="G3941" s="43"/>
      <c r="H3941" s="43"/>
      <c r="I3941" s="43"/>
    </row>
    <row r="3942" spans="1:9" ht="24.95" customHeight="1" thickBot="1">
      <c r="A3942" s="43"/>
      <c r="B3942" s="43"/>
      <c r="C3942" s="43"/>
      <c r="D3942" s="85" t="str">
        <f>IFERROR(VLOOKUP(C3942,التكويد!$A$2:$R$1501,5,0),"")</f>
        <v/>
      </c>
      <c r="F3942" s="91" t="str">
        <f t="shared" si="61"/>
        <v/>
      </c>
      <c r="G3942" s="43"/>
      <c r="H3942" s="43"/>
      <c r="I3942" s="43"/>
    </row>
    <row r="3943" spans="1:9" ht="24.95" customHeight="1" thickBot="1">
      <c r="A3943" s="43"/>
      <c r="B3943" s="43"/>
      <c r="C3943" s="43"/>
      <c r="D3943" s="85" t="str">
        <f>IFERROR(VLOOKUP(C3943,التكويد!$A$2:$R$1501,5,0),"")</f>
        <v/>
      </c>
      <c r="F3943" s="91" t="str">
        <f t="shared" si="61"/>
        <v/>
      </c>
      <c r="G3943" s="43"/>
      <c r="H3943" s="43"/>
      <c r="I3943" s="43"/>
    </row>
    <row r="3944" spans="1:9" ht="24.95" customHeight="1" thickBot="1">
      <c r="A3944" s="43"/>
      <c r="B3944" s="43"/>
      <c r="C3944" s="43"/>
      <c r="D3944" s="85" t="str">
        <f>IFERROR(VLOOKUP(C3944,التكويد!$A$2:$R$1501,5,0),"")</f>
        <v/>
      </c>
      <c r="F3944" s="91" t="str">
        <f t="shared" si="61"/>
        <v/>
      </c>
      <c r="G3944" s="43"/>
      <c r="H3944" s="43"/>
      <c r="I3944" s="43"/>
    </row>
    <row r="3945" spans="1:9" ht="24.95" customHeight="1" thickBot="1">
      <c r="A3945" s="43"/>
      <c r="B3945" s="43"/>
      <c r="C3945" s="43"/>
      <c r="D3945" s="85" t="str">
        <f>IFERROR(VLOOKUP(C3945,التكويد!$A$2:$R$1501,5,0),"")</f>
        <v/>
      </c>
      <c r="F3945" s="91" t="str">
        <f t="shared" si="61"/>
        <v/>
      </c>
      <c r="G3945" s="43"/>
      <c r="H3945" s="43"/>
      <c r="I3945" s="43"/>
    </row>
    <row r="3946" spans="1:9" ht="24.95" customHeight="1" thickBot="1">
      <c r="A3946" s="43"/>
      <c r="B3946" s="43"/>
      <c r="C3946" s="43"/>
      <c r="D3946" s="85" t="str">
        <f>IFERROR(VLOOKUP(C3946,التكويد!$A$2:$R$1501,5,0),"")</f>
        <v/>
      </c>
      <c r="F3946" s="91" t="str">
        <f t="shared" si="61"/>
        <v/>
      </c>
      <c r="G3946" s="43"/>
      <c r="H3946" s="43"/>
      <c r="I3946" s="43"/>
    </row>
    <row r="3947" spans="1:9" ht="24.95" customHeight="1" thickBot="1">
      <c r="A3947" s="43"/>
      <c r="B3947" s="43"/>
      <c r="C3947" s="43"/>
      <c r="D3947" s="85" t="str">
        <f>IFERROR(VLOOKUP(C3947,التكويد!$A$2:$R$1501,5,0),"")</f>
        <v/>
      </c>
      <c r="F3947" s="91" t="str">
        <f t="shared" si="61"/>
        <v/>
      </c>
      <c r="G3947" s="43"/>
      <c r="H3947" s="43"/>
      <c r="I3947" s="43"/>
    </row>
    <row r="3948" spans="1:9" ht="24.95" customHeight="1" thickBot="1">
      <c r="A3948" s="43"/>
      <c r="B3948" s="43"/>
      <c r="C3948" s="43"/>
      <c r="D3948" s="85" t="str">
        <f>IFERROR(VLOOKUP(C3948,التكويد!$A$2:$R$1501,5,0),"")</f>
        <v/>
      </c>
      <c r="F3948" s="91" t="str">
        <f t="shared" si="61"/>
        <v/>
      </c>
      <c r="G3948" s="43"/>
      <c r="H3948" s="43"/>
      <c r="I3948" s="43"/>
    </row>
    <row r="3949" spans="1:9" ht="24.95" customHeight="1" thickBot="1">
      <c r="A3949" s="43"/>
      <c r="B3949" s="43"/>
      <c r="C3949" s="43"/>
      <c r="D3949" s="85" t="str">
        <f>IFERROR(VLOOKUP(C3949,التكويد!$A$2:$R$1501,5,0),"")</f>
        <v/>
      </c>
      <c r="F3949" s="91" t="str">
        <f t="shared" si="61"/>
        <v/>
      </c>
      <c r="G3949" s="43"/>
      <c r="H3949" s="43"/>
      <c r="I3949" s="43"/>
    </row>
    <row r="3950" spans="1:9" ht="24.95" customHeight="1" thickBot="1">
      <c r="A3950" s="43"/>
      <c r="B3950" s="43"/>
      <c r="C3950" s="43"/>
      <c r="D3950" s="85" t="str">
        <f>IFERROR(VLOOKUP(C3950,التكويد!$A$2:$R$1501,5,0),"")</f>
        <v/>
      </c>
      <c r="F3950" s="91" t="str">
        <f t="shared" si="61"/>
        <v/>
      </c>
      <c r="G3950" s="43"/>
      <c r="H3950" s="43"/>
      <c r="I3950" s="43"/>
    </row>
    <row r="3951" spans="1:9" ht="24.95" customHeight="1" thickBot="1">
      <c r="A3951" s="43"/>
      <c r="B3951" s="43"/>
      <c r="C3951" s="43"/>
      <c r="D3951" s="85" t="str">
        <f>IFERROR(VLOOKUP(C3951,التكويد!$A$2:$R$1501,5,0),"")</f>
        <v/>
      </c>
      <c r="F3951" s="91" t="str">
        <f t="shared" si="61"/>
        <v/>
      </c>
      <c r="G3951" s="43"/>
      <c r="H3951" s="43"/>
      <c r="I3951" s="43"/>
    </row>
    <row r="3952" spans="1:9" ht="24.95" customHeight="1" thickBot="1">
      <c r="A3952" s="43"/>
      <c r="B3952" s="43"/>
      <c r="C3952" s="43"/>
      <c r="D3952" s="85" t="str">
        <f>IFERROR(VLOOKUP(C3952,التكويد!$A$2:$R$1501,5,0),"")</f>
        <v/>
      </c>
      <c r="F3952" s="91" t="str">
        <f t="shared" si="61"/>
        <v/>
      </c>
      <c r="G3952" s="43"/>
      <c r="H3952" s="43"/>
      <c r="I3952" s="43"/>
    </row>
    <row r="3953" spans="1:9" ht="24.95" customHeight="1" thickBot="1">
      <c r="A3953" s="43"/>
      <c r="B3953" s="43"/>
      <c r="C3953" s="43"/>
      <c r="D3953" s="85" t="str">
        <f>IFERROR(VLOOKUP(C3953,التكويد!$A$2:$R$1501,5,0),"")</f>
        <v/>
      </c>
      <c r="F3953" s="91" t="str">
        <f t="shared" si="61"/>
        <v/>
      </c>
      <c r="G3953" s="43"/>
      <c r="H3953" s="43"/>
      <c r="I3953" s="43"/>
    </row>
    <row r="3954" spans="1:9" ht="24.95" customHeight="1" thickBot="1">
      <c r="A3954" s="43"/>
      <c r="B3954" s="43"/>
      <c r="C3954" s="43"/>
      <c r="D3954" s="85" t="str">
        <f>IFERROR(VLOOKUP(C3954,التكويد!$A$2:$R$1501,5,0),"")</f>
        <v/>
      </c>
      <c r="F3954" s="91" t="str">
        <f t="shared" si="61"/>
        <v/>
      </c>
      <c r="G3954" s="43"/>
      <c r="H3954" s="43"/>
      <c r="I3954" s="43"/>
    </row>
    <row r="3955" spans="1:9" ht="24.95" customHeight="1" thickBot="1">
      <c r="A3955" s="43"/>
      <c r="B3955" s="43"/>
      <c r="C3955" s="43"/>
      <c r="D3955" s="85" t="str">
        <f>IFERROR(VLOOKUP(C3955,التكويد!$A$2:$R$1501,5,0),"")</f>
        <v/>
      </c>
      <c r="F3955" s="91" t="str">
        <f t="shared" si="61"/>
        <v/>
      </c>
      <c r="G3955" s="43"/>
      <c r="H3955" s="43"/>
      <c r="I3955" s="43"/>
    </row>
    <row r="3956" spans="1:9" ht="24.95" customHeight="1" thickBot="1">
      <c r="A3956" s="43"/>
      <c r="B3956" s="43"/>
      <c r="C3956" s="43"/>
      <c r="D3956" s="85" t="str">
        <f>IFERROR(VLOOKUP(C3956,التكويد!$A$2:$R$1501,5,0),"")</f>
        <v/>
      </c>
      <c r="F3956" s="91" t="str">
        <f t="shared" si="61"/>
        <v/>
      </c>
      <c r="G3956" s="43"/>
      <c r="H3956" s="43"/>
      <c r="I3956" s="43"/>
    </row>
    <row r="3957" spans="1:9" ht="24.95" customHeight="1" thickBot="1">
      <c r="A3957" s="43"/>
      <c r="B3957" s="43"/>
      <c r="C3957" s="43"/>
      <c r="D3957" s="85" t="str">
        <f>IFERROR(VLOOKUP(C3957,التكويد!$A$2:$R$1501,5,0),"")</f>
        <v/>
      </c>
      <c r="F3957" s="91" t="str">
        <f t="shared" si="61"/>
        <v/>
      </c>
      <c r="G3957" s="43"/>
      <c r="H3957" s="43"/>
      <c r="I3957" s="43"/>
    </row>
    <row r="3958" spans="1:9" ht="24.95" customHeight="1" thickBot="1">
      <c r="A3958" s="43"/>
      <c r="B3958" s="43"/>
      <c r="C3958" s="43"/>
      <c r="D3958" s="85" t="str">
        <f>IFERROR(VLOOKUP(C3958,التكويد!$A$2:$R$1501,5,0),"")</f>
        <v/>
      </c>
      <c r="F3958" s="91" t="str">
        <f t="shared" si="61"/>
        <v/>
      </c>
      <c r="G3958" s="43"/>
      <c r="H3958" s="43"/>
      <c r="I3958" s="43"/>
    </row>
    <row r="3959" spans="1:9" ht="24.95" customHeight="1" thickBot="1">
      <c r="A3959" s="43"/>
      <c r="B3959" s="43"/>
      <c r="C3959" s="43"/>
      <c r="D3959" s="85" t="str">
        <f>IFERROR(VLOOKUP(C3959,التكويد!$A$2:$R$1501,5,0),"")</f>
        <v/>
      </c>
      <c r="F3959" s="91" t="str">
        <f t="shared" si="61"/>
        <v/>
      </c>
      <c r="G3959" s="43"/>
      <c r="H3959" s="43"/>
      <c r="I3959" s="43"/>
    </row>
    <row r="3960" spans="1:9" ht="24.95" customHeight="1" thickBot="1">
      <c r="A3960" s="43"/>
      <c r="B3960" s="43"/>
      <c r="C3960" s="43"/>
      <c r="D3960" s="85" t="str">
        <f>IFERROR(VLOOKUP(C3960,التكويد!$A$2:$R$1501,5,0),"")</f>
        <v/>
      </c>
      <c r="F3960" s="91" t="str">
        <f t="shared" si="61"/>
        <v/>
      </c>
      <c r="G3960" s="43"/>
      <c r="H3960" s="43"/>
      <c r="I3960" s="43"/>
    </row>
    <row r="3961" spans="1:9" ht="24.95" customHeight="1" thickBot="1">
      <c r="A3961" s="43"/>
      <c r="B3961" s="43"/>
      <c r="C3961" s="43"/>
      <c r="D3961" s="85" t="str">
        <f>IFERROR(VLOOKUP(C3961,التكويد!$A$2:$R$1501,5,0),"")</f>
        <v/>
      </c>
      <c r="F3961" s="91" t="str">
        <f t="shared" si="61"/>
        <v/>
      </c>
      <c r="G3961" s="43"/>
      <c r="H3961" s="43"/>
      <c r="I3961" s="43"/>
    </row>
    <row r="3962" spans="1:9" ht="24.95" customHeight="1" thickBot="1">
      <c r="A3962" s="43"/>
      <c r="B3962" s="43"/>
      <c r="C3962" s="43"/>
      <c r="D3962" s="85" t="str">
        <f>IFERROR(VLOOKUP(C3962,التكويد!$A$2:$R$1501,5,0),"")</f>
        <v/>
      </c>
      <c r="F3962" s="91" t="str">
        <f t="shared" si="61"/>
        <v/>
      </c>
      <c r="G3962" s="43"/>
      <c r="H3962" s="43"/>
      <c r="I3962" s="43"/>
    </row>
    <row r="3963" spans="1:9" ht="24.95" customHeight="1" thickBot="1">
      <c r="A3963" s="43"/>
      <c r="B3963" s="43"/>
      <c r="C3963" s="43"/>
      <c r="D3963" s="85" t="str">
        <f>IFERROR(VLOOKUP(C3963,التكويد!$A$2:$R$1501,5,0),"")</f>
        <v/>
      </c>
      <c r="F3963" s="91" t="str">
        <f t="shared" si="61"/>
        <v/>
      </c>
      <c r="G3963" s="43"/>
      <c r="H3963" s="43"/>
      <c r="I3963" s="43"/>
    </row>
    <row r="3964" spans="1:9" ht="24.95" customHeight="1" thickBot="1">
      <c r="A3964" s="43"/>
      <c r="B3964" s="43"/>
      <c r="C3964" s="43"/>
      <c r="D3964" s="85" t="str">
        <f>IFERROR(VLOOKUP(C3964,التكويد!$A$2:$R$1501,5,0),"")</f>
        <v/>
      </c>
      <c r="F3964" s="91" t="str">
        <f t="shared" si="61"/>
        <v/>
      </c>
      <c r="G3964" s="43"/>
      <c r="H3964" s="43"/>
      <c r="I3964" s="43"/>
    </row>
    <row r="3965" spans="1:9" ht="24.95" customHeight="1" thickBot="1">
      <c r="A3965" s="43"/>
      <c r="B3965" s="43"/>
      <c r="C3965" s="43"/>
      <c r="D3965" s="85" t="str">
        <f>IFERROR(VLOOKUP(C3965,التكويد!$A$2:$R$1501,5,0),"")</f>
        <v/>
      </c>
      <c r="F3965" s="91" t="str">
        <f t="shared" si="61"/>
        <v/>
      </c>
      <c r="G3965" s="43"/>
      <c r="H3965" s="43"/>
      <c r="I3965" s="43"/>
    </row>
    <row r="3966" spans="1:9" ht="24.95" customHeight="1" thickBot="1">
      <c r="A3966" s="43"/>
      <c r="B3966" s="43"/>
      <c r="C3966" s="43"/>
      <c r="D3966" s="85" t="str">
        <f>IFERROR(VLOOKUP(C3966,التكويد!$A$2:$R$1501,5,0),"")</f>
        <v/>
      </c>
      <c r="F3966" s="91" t="str">
        <f t="shared" si="61"/>
        <v/>
      </c>
      <c r="G3966" s="43"/>
      <c r="H3966" s="43"/>
      <c r="I3966" s="43"/>
    </row>
    <row r="3967" spans="1:9" ht="24.95" customHeight="1" thickBot="1">
      <c r="A3967" s="43"/>
      <c r="B3967" s="43"/>
      <c r="C3967" s="43"/>
      <c r="D3967" s="85" t="str">
        <f>IFERROR(VLOOKUP(C3967,التكويد!$A$2:$R$1501,5,0),"")</f>
        <v/>
      </c>
      <c r="F3967" s="91" t="str">
        <f t="shared" si="61"/>
        <v/>
      </c>
      <c r="G3967" s="43"/>
      <c r="H3967" s="43"/>
      <c r="I3967" s="43"/>
    </row>
    <row r="3968" spans="1:9" ht="24.95" customHeight="1" thickBot="1">
      <c r="A3968" s="43"/>
      <c r="B3968" s="43"/>
      <c r="C3968" s="43"/>
      <c r="D3968" s="85" t="str">
        <f>IFERROR(VLOOKUP(C3968,التكويد!$A$2:$R$1501,5,0),"")</f>
        <v/>
      </c>
      <c r="F3968" s="91" t="str">
        <f t="shared" si="61"/>
        <v/>
      </c>
      <c r="G3968" s="43"/>
      <c r="H3968" s="43"/>
      <c r="I3968" s="43"/>
    </row>
    <row r="3969" spans="1:9" ht="24.95" customHeight="1" thickBot="1">
      <c r="A3969" s="43"/>
      <c r="B3969" s="43"/>
      <c r="C3969" s="43"/>
      <c r="D3969" s="85" t="str">
        <f>IFERROR(VLOOKUP(C3969,التكويد!$A$2:$R$1501,5,0),"")</f>
        <v/>
      </c>
      <c r="F3969" s="91" t="str">
        <f t="shared" si="61"/>
        <v/>
      </c>
      <c r="G3969" s="43"/>
      <c r="H3969" s="43"/>
      <c r="I3969" s="43"/>
    </row>
    <row r="3970" spans="1:9" ht="24.95" customHeight="1" thickBot="1">
      <c r="A3970" s="43"/>
      <c r="B3970" s="43"/>
      <c r="C3970" s="43"/>
      <c r="D3970" s="85" t="str">
        <f>IFERROR(VLOOKUP(C3970,التكويد!$A$2:$R$1501,5,0),"")</f>
        <v/>
      </c>
      <c r="F3970" s="91" t="str">
        <f t="shared" ref="F3970:F4033" si="62">IFERROR(SUM(E3970/G3970),"")</f>
        <v/>
      </c>
      <c r="G3970" s="43"/>
      <c r="H3970" s="43"/>
      <c r="I3970" s="43"/>
    </row>
    <row r="3971" spans="1:9" ht="24.95" customHeight="1" thickBot="1">
      <c r="A3971" s="43"/>
      <c r="B3971" s="43"/>
      <c r="C3971" s="43"/>
      <c r="D3971" s="85" t="str">
        <f>IFERROR(VLOOKUP(C3971,التكويد!$A$2:$R$1501,5,0),"")</f>
        <v/>
      </c>
      <c r="F3971" s="91" t="str">
        <f t="shared" si="62"/>
        <v/>
      </c>
      <c r="G3971" s="43"/>
      <c r="H3971" s="43"/>
      <c r="I3971" s="43"/>
    </row>
    <row r="3972" spans="1:9" ht="24.95" customHeight="1" thickBot="1">
      <c r="A3972" s="43"/>
      <c r="B3972" s="43"/>
      <c r="C3972" s="43"/>
      <c r="D3972" s="85" t="str">
        <f>IFERROR(VLOOKUP(C3972,التكويد!$A$2:$R$1501,5,0),"")</f>
        <v/>
      </c>
      <c r="F3972" s="91" t="str">
        <f t="shared" si="62"/>
        <v/>
      </c>
      <c r="G3972" s="43"/>
      <c r="H3972" s="43"/>
      <c r="I3972" s="43"/>
    </row>
    <row r="3973" spans="1:9" ht="24.95" customHeight="1" thickBot="1">
      <c r="A3973" s="43"/>
      <c r="B3973" s="43"/>
      <c r="C3973" s="43"/>
      <c r="D3973" s="85" t="str">
        <f>IFERROR(VLOOKUP(C3973,التكويد!$A$2:$R$1501,5,0),"")</f>
        <v/>
      </c>
      <c r="F3973" s="91" t="str">
        <f t="shared" si="62"/>
        <v/>
      </c>
      <c r="G3973" s="43"/>
      <c r="H3973" s="43"/>
      <c r="I3973" s="43"/>
    </row>
    <row r="3974" spans="1:9" ht="24.95" customHeight="1" thickBot="1">
      <c r="A3974" s="43"/>
      <c r="B3974" s="43"/>
      <c r="C3974" s="43"/>
      <c r="D3974" s="85" t="str">
        <f>IFERROR(VLOOKUP(C3974,التكويد!$A$2:$R$1501,5,0),"")</f>
        <v/>
      </c>
      <c r="F3974" s="91" t="str">
        <f t="shared" si="62"/>
        <v/>
      </c>
      <c r="G3974" s="43"/>
      <c r="H3974" s="43"/>
      <c r="I3974" s="43"/>
    </row>
    <row r="3975" spans="1:9" ht="24.95" customHeight="1" thickBot="1">
      <c r="A3975" s="43"/>
      <c r="B3975" s="43"/>
      <c r="C3975" s="43"/>
      <c r="D3975" s="85" t="str">
        <f>IFERROR(VLOOKUP(C3975,التكويد!$A$2:$R$1501,5,0),"")</f>
        <v/>
      </c>
      <c r="F3975" s="91" t="str">
        <f t="shared" si="62"/>
        <v/>
      </c>
      <c r="G3975" s="43"/>
      <c r="H3975" s="43"/>
      <c r="I3975" s="43"/>
    </row>
    <row r="3976" spans="1:9" ht="24.95" customHeight="1" thickBot="1">
      <c r="A3976" s="43"/>
      <c r="B3976" s="43"/>
      <c r="C3976" s="43"/>
      <c r="D3976" s="85" t="str">
        <f>IFERROR(VLOOKUP(C3976,التكويد!$A$2:$R$1501,5,0),"")</f>
        <v/>
      </c>
      <c r="F3976" s="91" t="str">
        <f t="shared" si="62"/>
        <v/>
      </c>
      <c r="G3976" s="43"/>
      <c r="H3976" s="43"/>
      <c r="I3976" s="43"/>
    </row>
    <row r="3977" spans="1:9" ht="24.95" customHeight="1" thickBot="1">
      <c r="A3977" s="43"/>
      <c r="B3977" s="43"/>
      <c r="C3977" s="43"/>
      <c r="D3977" s="85" t="str">
        <f>IFERROR(VLOOKUP(C3977,التكويد!$A$2:$R$1501,5,0),"")</f>
        <v/>
      </c>
      <c r="F3977" s="91" t="str">
        <f t="shared" si="62"/>
        <v/>
      </c>
      <c r="G3977" s="43"/>
      <c r="H3977" s="43"/>
      <c r="I3977" s="43"/>
    </row>
    <row r="3978" spans="1:9" ht="24.95" customHeight="1" thickBot="1">
      <c r="A3978" s="43"/>
      <c r="B3978" s="43"/>
      <c r="C3978" s="43"/>
      <c r="D3978" s="85" t="str">
        <f>IFERROR(VLOOKUP(C3978,التكويد!$A$2:$R$1501,5,0),"")</f>
        <v/>
      </c>
      <c r="F3978" s="91" t="str">
        <f t="shared" si="62"/>
        <v/>
      </c>
      <c r="G3978" s="43"/>
      <c r="H3978" s="43"/>
      <c r="I3978" s="43"/>
    </row>
    <row r="3979" spans="1:9" ht="24.95" customHeight="1" thickBot="1">
      <c r="A3979" s="43"/>
      <c r="B3979" s="43"/>
      <c r="C3979" s="43"/>
      <c r="D3979" s="85" t="str">
        <f>IFERROR(VLOOKUP(C3979,التكويد!$A$2:$R$1501,5,0),"")</f>
        <v/>
      </c>
      <c r="F3979" s="91" t="str">
        <f t="shared" si="62"/>
        <v/>
      </c>
      <c r="G3979" s="43"/>
      <c r="H3979" s="43"/>
      <c r="I3979" s="43"/>
    </row>
    <row r="3980" spans="1:9" ht="24.95" customHeight="1" thickBot="1">
      <c r="A3980" s="43"/>
      <c r="B3980" s="43"/>
      <c r="C3980" s="43"/>
      <c r="D3980" s="85" t="str">
        <f>IFERROR(VLOOKUP(C3980,التكويد!$A$2:$R$1501,5,0),"")</f>
        <v/>
      </c>
      <c r="F3980" s="91" t="str">
        <f t="shared" si="62"/>
        <v/>
      </c>
      <c r="G3980" s="43"/>
      <c r="H3980" s="43"/>
      <c r="I3980" s="43"/>
    </row>
    <row r="3981" spans="1:9" ht="24.95" customHeight="1" thickBot="1">
      <c r="A3981" s="43"/>
      <c r="B3981" s="43"/>
      <c r="C3981" s="43"/>
      <c r="D3981" s="85" t="str">
        <f>IFERROR(VLOOKUP(C3981,التكويد!$A$2:$R$1501,5,0),"")</f>
        <v/>
      </c>
      <c r="F3981" s="91" t="str">
        <f t="shared" si="62"/>
        <v/>
      </c>
      <c r="G3981" s="43"/>
      <c r="H3981" s="43"/>
      <c r="I3981" s="43"/>
    </row>
    <row r="3982" spans="1:9" ht="24.95" customHeight="1" thickBot="1">
      <c r="A3982" s="43"/>
      <c r="B3982" s="43"/>
      <c r="C3982" s="43"/>
      <c r="D3982" s="85" t="str">
        <f>IFERROR(VLOOKUP(C3982,التكويد!$A$2:$R$1501,5,0),"")</f>
        <v/>
      </c>
      <c r="F3982" s="91" t="str">
        <f t="shared" si="62"/>
        <v/>
      </c>
      <c r="G3982" s="43"/>
      <c r="H3982" s="43"/>
      <c r="I3982" s="43"/>
    </row>
    <row r="3983" spans="1:9" ht="24.95" customHeight="1" thickBot="1">
      <c r="A3983" s="43"/>
      <c r="B3983" s="43"/>
      <c r="C3983" s="43"/>
      <c r="D3983" s="85" t="str">
        <f>IFERROR(VLOOKUP(C3983,التكويد!$A$2:$R$1501,5,0),"")</f>
        <v/>
      </c>
      <c r="F3983" s="91" t="str">
        <f t="shared" si="62"/>
        <v/>
      </c>
      <c r="G3983" s="43"/>
      <c r="H3983" s="43"/>
      <c r="I3983" s="43"/>
    </row>
    <row r="3984" spans="1:9" ht="24.95" customHeight="1" thickBot="1">
      <c r="A3984" s="43"/>
      <c r="B3984" s="43"/>
      <c r="C3984" s="43"/>
      <c r="D3984" s="85" t="str">
        <f>IFERROR(VLOOKUP(C3984,التكويد!$A$2:$R$1501,5,0),"")</f>
        <v/>
      </c>
      <c r="F3984" s="91" t="str">
        <f t="shared" si="62"/>
        <v/>
      </c>
      <c r="G3984" s="43"/>
      <c r="H3984" s="43"/>
      <c r="I3984" s="43"/>
    </row>
    <row r="3985" spans="1:9" ht="24.95" customHeight="1" thickBot="1">
      <c r="A3985" s="43"/>
      <c r="B3985" s="43"/>
      <c r="C3985" s="43"/>
      <c r="D3985" s="85" t="str">
        <f>IFERROR(VLOOKUP(C3985,التكويد!$A$2:$R$1501,5,0),"")</f>
        <v/>
      </c>
      <c r="F3985" s="91" t="str">
        <f t="shared" si="62"/>
        <v/>
      </c>
      <c r="G3985" s="43"/>
      <c r="H3985" s="43"/>
      <c r="I3985" s="43"/>
    </row>
    <row r="3986" spans="1:9" ht="24.95" customHeight="1" thickBot="1">
      <c r="A3986" s="43"/>
      <c r="B3986" s="43"/>
      <c r="C3986" s="43"/>
      <c r="D3986" s="85" t="str">
        <f>IFERROR(VLOOKUP(C3986,التكويد!$A$2:$R$1501,5,0),"")</f>
        <v/>
      </c>
      <c r="F3986" s="91" t="str">
        <f t="shared" si="62"/>
        <v/>
      </c>
      <c r="G3986" s="43"/>
      <c r="H3986" s="43"/>
      <c r="I3986" s="43"/>
    </row>
    <row r="3987" spans="1:9" ht="24.95" customHeight="1" thickBot="1">
      <c r="A3987" s="43"/>
      <c r="B3987" s="43"/>
      <c r="C3987" s="43"/>
      <c r="D3987" s="85" t="str">
        <f>IFERROR(VLOOKUP(C3987,التكويد!$A$2:$R$1501,5,0),"")</f>
        <v/>
      </c>
      <c r="F3987" s="91" t="str">
        <f t="shared" si="62"/>
        <v/>
      </c>
      <c r="G3987" s="43"/>
      <c r="H3987" s="43"/>
      <c r="I3987" s="43"/>
    </row>
    <row r="3988" spans="1:9" ht="24.95" customHeight="1" thickBot="1">
      <c r="A3988" s="43"/>
      <c r="B3988" s="43"/>
      <c r="C3988" s="43"/>
      <c r="D3988" s="85" t="str">
        <f>IFERROR(VLOOKUP(C3988,التكويد!$A$2:$R$1501,5,0),"")</f>
        <v/>
      </c>
      <c r="F3988" s="91" t="str">
        <f t="shared" si="62"/>
        <v/>
      </c>
      <c r="G3988" s="43"/>
      <c r="H3988" s="43"/>
      <c r="I3988" s="43"/>
    </row>
    <row r="3989" spans="1:9" ht="24.95" customHeight="1" thickBot="1">
      <c r="A3989" s="43"/>
      <c r="B3989" s="43"/>
      <c r="C3989" s="43"/>
      <c r="D3989" s="85" t="str">
        <f>IFERROR(VLOOKUP(C3989,التكويد!$A$2:$R$1501,5,0),"")</f>
        <v/>
      </c>
      <c r="F3989" s="91" t="str">
        <f t="shared" si="62"/>
        <v/>
      </c>
      <c r="G3989" s="43"/>
      <c r="H3989" s="43"/>
      <c r="I3989" s="43"/>
    </row>
    <row r="3990" spans="1:9" ht="24.95" customHeight="1" thickBot="1">
      <c r="A3990" s="43"/>
      <c r="B3990" s="43"/>
      <c r="C3990" s="43"/>
      <c r="D3990" s="85" t="str">
        <f>IFERROR(VLOOKUP(C3990,التكويد!$A$2:$R$1501,5,0),"")</f>
        <v/>
      </c>
      <c r="F3990" s="91" t="str">
        <f t="shared" si="62"/>
        <v/>
      </c>
      <c r="G3990" s="43"/>
      <c r="H3990" s="43"/>
      <c r="I3990" s="43"/>
    </row>
    <row r="3991" spans="1:9" ht="24.95" customHeight="1" thickBot="1">
      <c r="A3991" s="43"/>
      <c r="B3991" s="43"/>
      <c r="C3991" s="43"/>
      <c r="D3991" s="85" t="str">
        <f>IFERROR(VLOOKUP(C3991,التكويد!$A$2:$R$1501,5,0),"")</f>
        <v/>
      </c>
      <c r="F3991" s="91" t="str">
        <f t="shared" si="62"/>
        <v/>
      </c>
      <c r="G3991" s="43"/>
      <c r="H3991" s="43"/>
      <c r="I3991" s="43"/>
    </row>
    <row r="3992" spans="1:9" ht="24.95" customHeight="1" thickBot="1">
      <c r="A3992" s="43"/>
      <c r="B3992" s="43"/>
      <c r="C3992" s="43"/>
      <c r="D3992" s="85" t="str">
        <f>IFERROR(VLOOKUP(C3992,التكويد!$A$2:$R$1501,5,0),"")</f>
        <v/>
      </c>
      <c r="F3992" s="91" t="str">
        <f t="shared" si="62"/>
        <v/>
      </c>
      <c r="G3992" s="43"/>
      <c r="H3992" s="43"/>
      <c r="I3992" s="43"/>
    </row>
    <row r="3993" spans="1:9" ht="24.95" customHeight="1" thickBot="1">
      <c r="A3993" s="43"/>
      <c r="B3993" s="43"/>
      <c r="C3993" s="43"/>
      <c r="D3993" s="85" t="str">
        <f>IFERROR(VLOOKUP(C3993,التكويد!$A$2:$R$1501,5,0),"")</f>
        <v/>
      </c>
      <c r="F3993" s="91" t="str">
        <f t="shared" si="62"/>
        <v/>
      </c>
      <c r="G3993" s="43"/>
      <c r="H3993" s="43"/>
      <c r="I3993" s="43"/>
    </row>
    <row r="3994" spans="1:9" ht="24.95" customHeight="1" thickBot="1">
      <c r="A3994" s="43"/>
      <c r="B3994" s="43"/>
      <c r="C3994" s="43"/>
      <c r="D3994" s="85" t="str">
        <f>IFERROR(VLOOKUP(C3994,التكويد!$A$2:$R$1501,5,0),"")</f>
        <v/>
      </c>
      <c r="F3994" s="91" t="str">
        <f t="shared" si="62"/>
        <v/>
      </c>
      <c r="G3994" s="43"/>
      <c r="H3994" s="43"/>
      <c r="I3994" s="43"/>
    </row>
    <row r="3995" spans="1:9" ht="24.95" customHeight="1" thickBot="1">
      <c r="A3995" s="43"/>
      <c r="B3995" s="43"/>
      <c r="C3995" s="43"/>
      <c r="D3995" s="85" t="str">
        <f>IFERROR(VLOOKUP(C3995,التكويد!$A$2:$R$1501,5,0),"")</f>
        <v/>
      </c>
      <c r="F3995" s="91" t="str">
        <f t="shared" si="62"/>
        <v/>
      </c>
      <c r="G3995" s="43"/>
      <c r="H3995" s="43"/>
      <c r="I3995" s="43"/>
    </row>
    <row r="3996" spans="1:9" ht="24.95" customHeight="1" thickBot="1">
      <c r="A3996" s="43"/>
      <c r="B3996" s="43"/>
      <c r="C3996" s="43"/>
      <c r="D3996" s="85" t="str">
        <f>IFERROR(VLOOKUP(C3996,التكويد!$A$2:$R$1501,5,0),"")</f>
        <v/>
      </c>
      <c r="F3996" s="91" t="str">
        <f t="shared" si="62"/>
        <v/>
      </c>
      <c r="G3996" s="43"/>
      <c r="H3996" s="43"/>
      <c r="I3996" s="43"/>
    </row>
    <row r="3997" spans="1:9" ht="24.95" customHeight="1" thickBot="1">
      <c r="A3997" s="43"/>
      <c r="B3997" s="43"/>
      <c r="C3997" s="43"/>
      <c r="D3997" s="85" t="str">
        <f>IFERROR(VLOOKUP(C3997,التكويد!$A$2:$R$1501,5,0),"")</f>
        <v/>
      </c>
      <c r="F3997" s="91" t="str">
        <f t="shared" si="62"/>
        <v/>
      </c>
      <c r="G3997" s="43"/>
      <c r="H3997" s="43"/>
      <c r="I3997" s="43"/>
    </row>
    <row r="3998" spans="1:9" ht="24.95" customHeight="1" thickBot="1">
      <c r="A3998" s="43"/>
      <c r="B3998" s="43"/>
      <c r="C3998" s="43"/>
      <c r="D3998" s="85" t="str">
        <f>IFERROR(VLOOKUP(C3998,التكويد!$A$2:$R$1501,5,0),"")</f>
        <v/>
      </c>
      <c r="F3998" s="91" t="str">
        <f t="shared" si="62"/>
        <v/>
      </c>
      <c r="G3998" s="43"/>
      <c r="H3998" s="43"/>
      <c r="I3998" s="43"/>
    </row>
    <row r="3999" spans="1:9" ht="24.95" customHeight="1" thickBot="1">
      <c r="A3999" s="43"/>
      <c r="B3999" s="43"/>
      <c r="C3999" s="43"/>
      <c r="D3999" s="85" t="str">
        <f>IFERROR(VLOOKUP(C3999,التكويد!$A$2:$R$1501,5,0),"")</f>
        <v/>
      </c>
      <c r="F3999" s="91" t="str">
        <f t="shared" si="62"/>
        <v/>
      </c>
      <c r="G3999" s="43"/>
      <c r="H3999" s="43"/>
      <c r="I3999" s="43"/>
    </row>
    <row r="4000" spans="1:9" ht="24.95" customHeight="1" thickBot="1">
      <c r="A4000" s="43"/>
      <c r="B4000" s="43"/>
      <c r="C4000" s="43"/>
      <c r="D4000" s="85" t="str">
        <f>IFERROR(VLOOKUP(C4000,التكويد!$A$2:$R$1501,5,0),"")</f>
        <v/>
      </c>
      <c r="F4000" s="91" t="str">
        <f t="shared" si="62"/>
        <v/>
      </c>
      <c r="G4000" s="43"/>
      <c r="H4000" s="43"/>
      <c r="I4000" s="43"/>
    </row>
    <row r="4001" spans="1:9" ht="24.95" customHeight="1" thickBot="1">
      <c r="A4001" s="43"/>
      <c r="B4001" s="43"/>
      <c r="C4001" s="43"/>
      <c r="D4001" s="85" t="str">
        <f>IFERROR(VLOOKUP(C4001,التكويد!$A$2:$R$1501,5,0),"")</f>
        <v/>
      </c>
      <c r="F4001" s="91" t="str">
        <f t="shared" si="62"/>
        <v/>
      </c>
      <c r="G4001" s="43"/>
      <c r="H4001" s="43"/>
      <c r="I4001" s="43"/>
    </row>
    <row r="4002" spans="1:9" ht="24.95" customHeight="1" thickBot="1">
      <c r="A4002" s="43"/>
      <c r="B4002" s="43"/>
      <c r="C4002" s="43"/>
      <c r="D4002" s="85" t="str">
        <f>IFERROR(VLOOKUP(C4002,التكويد!$A$2:$R$1501,5,0),"")</f>
        <v/>
      </c>
      <c r="F4002" s="91" t="str">
        <f t="shared" si="62"/>
        <v/>
      </c>
      <c r="G4002" s="43"/>
      <c r="H4002" s="43"/>
      <c r="I4002" s="43"/>
    </row>
    <row r="4003" spans="1:9" ht="24.95" customHeight="1" thickBot="1">
      <c r="A4003" s="43"/>
      <c r="B4003" s="43"/>
      <c r="C4003" s="43"/>
      <c r="D4003" s="85" t="str">
        <f>IFERROR(VLOOKUP(C4003,التكويد!$A$2:$R$1501,5,0),"")</f>
        <v/>
      </c>
      <c r="F4003" s="91" t="str">
        <f t="shared" si="62"/>
        <v/>
      </c>
      <c r="G4003" s="43"/>
      <c r="H4003" s="43"/>
      <c r="I4003" s="43"/>
    </row>
    <row r="4004" spans="1:9" ht="24.95" customHeight="1" thickBot="1">
      <c r="A4004" s="43"/>
      <c r="B4004" s="43"/>
      <c r="C4004" s="43"/>
      <c r="D4004" s="85" t="str">
        <f>IFERROR(VLOOKUP(C4004,التكويد!$A$2:$R$1501,5,0),"")</f>
        <v/>
      </c>
      <c r="F4004" s="91" t="str">
        <f t="shared" si="62"/>
        <v/>
      </c>
      <c r="G4004" s="43"/>
      <c r="H4004" s="43"/>
      <c r="I4004" s="43"/>
    </row>
    <row r="4005" spans="1:9" ht="24.95" customHeight="1" thickBot="1">
      <c r="A4005" s="43"/>
      <c r="B4005" s="43"/>
      <c r="C4005" s="43"/>
      <c r="D4005" s="85" t="str">
        <f>IFERROR(VLOOKUP(C4005,التكويد!$A$2:$R$1501,5,0),"")</f>
        <v/>
      </c>
      <c r="F4005" s="91" t="str">
        <f t="shared" si="62"/>
        <v/>
      </c>
      <c r="G4005" s="43"/>
      <c r="H4005" s="43"/>
      <c r="I4005" s="43"/>
    </row>
    <row r="4006" spans="1:9" ht="24.95" customHeight="1" thickBot="1">
      <c r="A4006" s="43"/>
      <c r="B4006" s="43"/>
      <c r="C4006" s="43"/>
      <c r="D4006" s="85" t="str">
        <f>IFERROR(VLOOKUP(C4006,التكويد!$A$2:$R$1501,5,0),"")</f>
        <v/>
      </c>
      <c r="F4006" s="91" t="str">
        <f t="shared" si="62"/>
        <v/>
      </c>
      <c r="G4006" s="43"/>
      <c r="H4006" s="43"/>
      <c r="I4006" s="43"/>
    </row>
    <row r="4007" spans="1:9" ht="24.95" customHeight="1" thickBot="1">
      <c r="A4007" s="43"/>
      <c r="B4007" s="43"/>
      <c r="C4007" s="43"/>
      <c r="D4007" s="85" t="str">
        <f>IFERROR(VLOOKUP(C4007,التكويد!$A$2:$R$1501,5,0),"")</f>
        <v/>
      </c>
      <c r="F4007" s="91" t="str">
        <f t="shared" si="62"/>
        <v/>
      </c>
      <c r="G4007" s="43"/>
      <c r="H4007" s="43"/>
      <c r="I4007" s="43"/>
    </row>
    <row r="4008" spans="1:9" ht="24.95" customHeight="1" thickBot="1">
      <c r="A4008" s="43"/>
      <c r="B4008" s="43"/>
      <c r="C4008" s="43"/>
      <c r="D4008" s="85" t="str">
        <f>IFERROR(VLOOKUP(C4008,التكويد!$A$2:$R$1501,5,0),"")</f>
        <v/>
      </c>
      <c r="F4008" s="91" t="str">
        <f t="shared" si="62"/>
        <v/>
      </c>
      <c r="G4008" s="43"/>
      <c r="H4008" s="43"/>
      <c r="I4008" s="43"/>
    </row>
    <row r="4009" spans="1:9" ht="24.95" customHeight="1" thickBot="1">
      <c r="A4009" s="43"/>
      <c r="B4009" s="43"/>
      <c r="C4009" s="43"/>
      <c r="D4009" s="85" t="str">
        <f>IFERROR(VLOOKUP(C4009,التكويد!$A$2:$R$1501,5,0),"")</f>
        <v/>
      </c>
      <c r="F4009" s="91" t="str">
        <f t="shared" si="62"/>
        <v/>
      </c>
      <c r="G4009" s="43"/>
      <c r="H4009" s="43"/>
      <c r="I4009" s="43"/>
    </row>
    <row r="4010" spans="1:9" ht="24.95" customHeight="1" thickBot="1">
      <c r="A4010" s="43"/>
      <c r="B4010" s="43"/>
      <c r="C4010" s="43"/>
      <c r="D4010" s="85" t="str">
        <f>IFERROR(VLOOKUP(C4010,التكويد!$A$2:$R$1501,5,0),"")</f>
        <v/>
      </c>
      <c r="F4010" s="91" t="str">
        <f t="shared" si="62"/>
        <v/>
      </c>
      <c r="G4010" s="43"/>
      <c r="H4010" s="43"/>
      <c r="I4010" s="43"/>
    </row>
    <row r="4011" spans="1:9" ht="24.95" customHeight="1" thickBot="1">
      <c r="A4011" s="43"/>
      <c r="B4011" s="43"/>
      <c r="C4011" s="43"/>
      <c r="D4011" s="85" t="str">
        <f>IFERROR(VLOOKUP(C4011,التكويد!$A$2:$R$1501,5,0),"")</f>
        <v/>
      </c>
      <c r="F4011" s="91" t="str">
        <f t="shared" si="62"/>
        <v/>
      </c>
      <c r="G4011" s="43"/>
      <c r="H4011" s="43"/>
      <c r="I4011" s="43"/>
    </row>
    <row r="4012" spans="1:9" ht="24.95" customHeight="1" thickBot="1">
      <c r="A4012" s="43"/>
      <c r="B4012" s="43"/>
      <c r="C4012" s="43"/>
      <c r="D4012" s="85" t="str">
        <f>IFERROR(VLOOKUP(C4012,التكويد!$A$2:$R$1501,5,0),"")</f>
        <v/>
      </c>
      <c r="F4012" s="91" t="str">
        <f t="shared" si="62"/>
        <v/>
      </c>
      <c r="G4012" s="43"/>
      <c r="H4012" s="43"/>
      <c r="I4012" s="43"/>
    </row>
    <row r="4013" spans="1:9" ht="24.95" customHeight="1" thickBot="1">
      <c r="A4013" s="43"/>
      <c r="B4013" s="43"/>
      <c r="C4013" s="43"/>
      <c r="D4013" s="85" t="str">
        <f>IFERROR(VLOOKUP(C4013,التكويد!$A$2:$R$1501,5,0),"")</f>
        <v/>
      </c>
      <c r="F4013" s="91" t="str">
        <f t="shared" si="62"/>
        <v/>
      </c>
      <c r="G4013" s="43"/>
      <c r="H4013" s="43"/>
      <c r="I4013" s="43"/>
    </row>
    <row r="4014" spans="1:9" ht="24.95" customHeight="1" thickBot="1">
      <c r="A4014" s="43"/>
      <c r="B4014" s="43"/>
      <c r="C4014" s="43"/>
      <c r="D4014" s="85" t="str">
        <f>IFERROR(VLOOKUP(C4014,التكويد!$A$2:$R$1501,5,0),"")</f>
        <v/>
      </c>
      <c r="F4014" s="91" t="str">
        <f t="shared" si="62"/>
        <v/>
      </c>
      <c r="G4014" s="43"/>
      <c r="H4014" s="43"/>
      <c r="I4014" s="43"/>
    </row>
    <row r="4015" spans="1:9" ht="24.95" customHeight="1" thickBot="1">
      <c r="A4015" s="43"/>
      <c r="B4015" s="43"/>
      <c r="C4015" s="43"/>
      <c r="D4015" s="85" t="str">
        <f>IFERROR(VLOOKUP(C4015,التكويد!$A$2:$R$1501,5,0),"")</f>
        <v/>
      </c>
      <c r="F4015" s="91" t="str">
        <f t="shared" si="62"/>
        <v/>
      </c>
      <c r="G4015" s="43"/>
      <c r="H4015" s="43"/>
      <c r="I4015" s="43"/>
    </row>
    <row r="4016" spans="1:9" ht="24.95" customHeight="1" thickBot="1">
      <c r="A4016" s="43"/>
      <c r="B4016" s="43"/>
      <c r="C4016" s="43"/>
      <c r="D4016" s="85" t="str">
        <f>IFERROR(VLOOKUP(C4016,التكويد!$A$2:$R$1501,5,0),"")</f>
        <v/>
      </c>
      <c r="F4016" s="91" t="str">
        <f t="shared" si="62"/>
        <v/>
      </c>
      <c r="G4016" s="43"/>
      <c r="H4016" s="43"/>
      <c r="I4016" s="43"/>
    </row>
    <row r="4017" spans="1:9" ht="24.95" customHeight="1" thickBot="1">
      <c r="A4017" s="43"/>
      <c r="B4017" s="43"/>
      <c r="C4017" s="43"/>
      <c r="D4017" s="85" t="str">
        <f>IFERROR(VLOOKUP(C4017,التكويد!$A$2:$R$1501,5,0),"")</f>
        <v/>
      </c>
      <c r="F4017" s="91" t="str">
        <f t="shared" si="62"/>
        <v/>
      </c>
      <c r="G4017" s="43"/>
      <c r="H4017" s="43"/>
      <c r="I4017" s="43"/>
    </row>
    <row r="4018" spans="1:9" ht="24.95" customHeight="1" thickBot="1">
      <c r="A4018" s="43"/>
      <c r="B4018" s="43"/>
      <c r="C4018" s="43"/>
      <c r="D4018" s="85" t="str">
        <f>IFERROR(VLOOKUP(C4018,التكويد!$A$2:$R$1501,5,0),"")</f>
        <v/>
      </c>
      <c r="F4018" s="91" t="str">
        <f t="shared" si="62"/>
        <v/>
      </c>
      <c r="G4018" s="43"/>
      <c r="H4018" s="43"/>
      <c r="I4018" s="43"/>
    </row>
    <row r="4019" spans="1:9" ht="24.95" customHeight="1" thickBot="1">
      <c r="A4019" s="43"/>
      <c r="B4019" s="43"/>
      <c r="C4019" s="43"/>
      <c r="D4019" s="85" t="str">
        <f>IFERROR(VLOOKUP(C4019,التكويد!$A$2:$R$1501,5,0),"")</f>
        <v/>
      </c>
      <c r="F4019" s="91" t="str">
        <f t="shared" si="62"/>
        <v/>
      </c>
      <c r="G4019" s="43"/>
      <c r="H4019" s="43"/>
      <c r="I4019" s="43"/>
    </row>
    <row r="4020" spans="1:9" ht="24.95" customHeight="1" thickBot="1">
      <c r="A4020" s="43"/>
      <c r="B4020" s="43"/>
      <c r="C4020" s="43"/>
      <c r="D4020" s="85" t="str">
        <f>IFERROR(VLOOKUP(C4020,التكويد!$A$2:$R$1501,5,0),"")</f>
        <v/>
      </c>
      <c r="F4020" s="91" t="str">
        <f t="shared" si="62"/>
        <v/>
      </c>
      <c r="G4020" s="43"/>
      <c r="H4020" s="43"/>
      <c r="I4020" s="43"/>
    </row>
    <row r="4021" spans="1:9" ht="24.95" customHeight="1" thickBot="1">
      <c r="A4021" s="43"/>
      <c r="B4021" s="43"/>
      <c r="C4021" s="43"/>
      <c r="D4021" s="85" t="str">
        <f>IFERROR(VLOOKUP(C4021,التكويد!$A$2:$R$1501,5,0),"")</f>
        <v/>
      </c>
      <c r="F4021" s="91" t="str">
        <f t="shared" si="62"/>
        <v/>
      </c>
      <c r="G4021" s="43"/>
      <c r="H4021" s="43"/>
      <c r="I4021" s="43"/>
    </row>
    <row r="4022" spans="1:9" ht="24.95" customHeight="1" thickBot="1">
      <c r="A4022" s="43"/>
      <c r="B4022" s="43"/>
      <c r="C4022" s="43"/>
      <c r="D4022" s="85" t="str">
        <f>IFERROR(VLOOKUP(C4022,التكويد!$A$2:$R$1501,5,0),"")</f>
        <v/>
      </c>
      <c r="F4022" s="91" t="str">
        <f t="shared" si="62"/>
        <v/>
      </c>
      <c r="G4022" s="43"/>
      <c r="H4022" s="43"/>
      <c r="I4022" s="43"/>
    </row>
    <row r="4023" spans="1:9" ht="24.95" customHeight="1" thickBot="1">
      <c r="A4023" s="43"/>
      <c r="B4023" s="43"/>
      <c r="C4023" s="43"/>
      <c r="D4023" s="85" t="str">
        <f>IFERROR(VLOOKUP(C4023,التكويد!$A$2:$R$1501,5,0),"")</f>
        <v/>
      </c>
      <c r="F4023" s="91" t="str">
        <f t="shared" si="62"/>
        <v/>
      </c>
      <c r="G4023" s="43"/>
      <c r="H4023" s="43"/>
      <c r="I4023" s="43"/>
    </row>
    <row r="4024" spans="1:9" ht="24.95" customHeight="1" thickBot="1">
      <c r="A4024" s="43"/>
      <c r="B4024" s="43"/>
      <c r="C4024" s="43"/>
      <c r="D4024" s="85" t="str">
        <f>IFERROR(VLOOKUP(C4024,التكويد!$A$2:$R$1501,5,0),"")</f>
        <v/>
      </c>
      <c r="F4024" s="91" t="str">
        <f t="shared" si="62"/>
        <v/>
      </c>
      <c r="G4024" s="43"/>
      <c r="H4024" s="43"/>
      <c r="I4024" s="43"/>
    </row>
    <row r="4025" spans="1:9" ht="24.95" customHeight="1" thickBot="1">
      <c r="A4025" s="43"/>
      <c r="B4025" s="43"/>
      <c r="C4025" s="43"/>
      <c r="D4025" s="85" t="str">
        <f>IFERROR(VLOOKUP(C4025,التكويد!$A$2:$R$1501,5,0),"")</f>
        <v/>
      </c>
      <c r="F4025" s="91" t="str">
        <f t="shared" si="62"/>
        <v/>
      </c>
      <c r="G4025" s="43"/>
      <c r="H4025" s="43"/>
      <c r="I4025" s="43"/>
    </row>
    <row r="4026" spans="1:9" ht="24.95" customHeight="1" thickBot="1">
      <c r="A4026" s="43"/>
      <c r="B4026" s="43"/>
      <c r="C4026" s="43"/>
      <c r="D4026" s="85" t="str">
        <f>IFERROR(VLOOKUP(C4026,التكويد!$A$2:$R$1501,5,0),"")</f>
        <v/>
      </c>
      <c r="F4026" s="91" t="str">
        <f t="shared" si="62"/>
        <v/>
      </c>
      <c r="G4026" s="43"/>
      <c r="H4026" s="43"/>
      <c r="I4026" s="43"/>
    </row>
    <row r="4027" spans="1:9" ht="24.95" customHeight="1" thickBot="1">
      <c r="A4027" s="43"/>
      <c r="B4027" s="43"/>
      <c r="C4027" s="43"/>
      <c r="D4027" s="85" t="str">
        <f>IFERROR(VLOOKUP(C4027,التكويد!$A$2:$R$1501,5,0),"")</f>
        <v/>
      </c>
      <c r="F4027" s="91" t="str">
        <f t="shared" si="62"/>
        <v/>
      </c>
      <c r="G4027" s="43"/>
      <c r="H4027" s="43"/>
      <c r="I4027" s="43"/>
    </row>
    <row r="4028" spans="1:9" ht="24.95" customHeight="1" thickBot="1">
      <c r="A4028" s="43"/>
      <c r="B4028" s="43"/>
      <c r="C4028" s="43"/>
      <c r="D4028" s="85" t="str">
        <f>IFERROR(VLOOKUP(C4028,التكويد!$A$2:$R$1501,5,0),"")</f>
        <v/>
      </c>
      <c r="F4028" s="91" t="str">
        <f t="shared" si="62"/>
        <v/>
      </c>
      <c r="G4028" s="43"/>
      <c r="H4028" s="43"/>
      <c r="I4028" s="43"/>
    </row>
    <row r="4029" spans="1:9" ht="24.95" customHeight="1" thickBot="1">
      <c r="A4029" s="43"/>
      <c r="B4029" s="43"/>
      <c r="C4029" s="43"/>
      <c r="D4029" s="85" t="str">
        <f>IFERROR(VLOOKUP(C4029,التكويد!$A$2:$R$1501,5,0),"")</f>
        <v/>
      </c>
      <c r="F4029" s="91" t="str">
        <f t="shared" si="62"/>
        <v/>
      </c>
      <c r="G4029" s="43"/>
      <c r="H4029" s="43"/>
      <c r="I4029" s="43"/>
    </row>
    <row r="4030" spans="1:9" ht="24.95" customHeight="1" thickBot="1">
      <c r="A4030" s="43"/>
      <c r="B4030" s="43"/>
      <c r="C4030" s="43"/>
      <c r="D4030" s="85" t="str">
        <f>IFERROR(VLOOKUP(C4030,التكويد!$A$2:$R$1501,5,0),"")</f>
        <v/>
      </c>
      <c r="F4030" s="91" t="str">
        <f t="shared" si="62"/>
        <v/>
      </c>
      <c r="G4030" s="43"/>
      <c r="H4030" s="43"/>
      <c r="I4030" s="43"/>
    </row>
    <row r="4031" spans="1:9" ht="24.95" customHeight="1" thickBot="1">
      <c r="A4031" s="43"/>
      <c r="B4031" s="43"/>
      <c r="C4031" s="43"/>
      <c r="D4031" s="85" t="str">
        <f>IFERROR(VLOOKUP(C4031,التكويد!$A$2:$R$1501,5,0),"")</f>
        <v/>
      </c>
      <c r="F4031" s="91" t="str">
        <f t="shared" si="62"/>
        <v/>
      </c>
      <c r="G4031" s="43"/>
      <c r="H4031" s="43"/>
      <c r="I4031" s="43"/>
    </row>
    <row r="4032" spans="1:9" ht="24.95" customHeight="1" thickBot="1">
      <c r="A4032" s="43"/>
      <c r="B4032" s="43"/>
      <c r="C4032" s="43"/>
      <c r="D4032" s="85" t="str">
        <f>IFERROR(VLOOKUP(C4032,التكويد!$A$2:$R$1501,5,0),"")</f>
        <v/>
      </c>
      <c r="F4032" s="91" t="str">
        <f t="shared" si="62"/>
        <v/>
      </c>
      <c r="G4032" s="43"/>
      <c r="H4032" s="43"/>
      <c r="I4032" s="43"/>
    </row>
    <row r="4033" spans="1:9" ht="24.95" customHeight="1" thickBot="1">
      <c r="A4033" s="43"/>
      <c r="B4033" s="43"/>
      <c r="C4033" s="43"/>
      <c r="D4033" s="85" t="str">
        <f>IFERROR(VLOOKUP(C4033,التكويد!$A$2:$R$1501,5,0),"")</f>
        <v/>
      </c>
      <c r="F4033" s="91" t="str">
        <f t="shared" si="62"/>
        <v/>
      </c>
      <c r="G4033" s="43"/>
      <c r="H4033" s="43"/>
      <c r="I4033" s="43"/>
    </row>
    <row r="4034" spans="1:9" ht="24.95" customHeight="1" thickBot="1">
      <c r="A4034" s="43"/>
      <c r="B4034" s="43"/>
      <c r="C4034" s="43"/>
      <c r="D4034" s="85" t="str">
        <f>IFERROR(VLOOKUP(C4034,التكويد!$A$2:$R$1501,5,0),"")</f>
        <v/>
      </c>
      <c r="F4034" s="91" t="str">
        <f t="shared" ref="F4034:F4097" si="63">IFERROR(SUM(E4034/G4034),"")</f>
        <v/>
      </c>
      <c r="G4034" s="43"/>
      <c r="H4034" s="43"/>
      <c r="I4034" s="43"/>
    </row>
    <row r="4035" spans="1:9" ht="24.95" customHeight="1" thickBot="1">
      <c r="A4035" s="43"/>
      <c r="B4035" s="43"/>
      <c r="C4035" s="43"/>
      <c r="D4035" s="85" t="str">
        <f>IFERROR(VLOOKUP(C4035,التكويد!$A$2:$R$1501,5,0),"")</f>
        <v/>
      </c>
      <c r="F4035" s="91" t="str">
        <f t="shared" si="63"/>
        <v/>
      </c>
      <c r="G4035" s="43"/>
      <c r="H4035" s="43"/>
      <c r="I4035" s="43"/>
    </row>
    <row r="4036" spans="1:9" ht="24.95" customHeight="1" thickBot="1">
      <c r="A4036" s="43"/>
      <c r="B4036" s="43"/>
      <c r="C4036" s="43"/>
      <c r="D4036" s="85" t="str">
        <f>IFERROR(VLOOKUP(C4036,التكويد!$A$2:$R$1501,5,0),"")</f>
        <v/>
      </c>
      <c r="F4036" s="91" t="str">
        <f t="shared" si="63"/>
        <v/>
      </c>
      <c r="G4036" s="43"/>
      <c r="H4036" s="43"/>
      <c r="I4036" s="43"/>
    </row>
    <row r="4037" spans="1:9" ht="24.95" customHeight="1" thickBot="1">
      <c r="A4037" s="43"/>
      <c r="B4037" s="43"/>
      <c r="C4037" s="43"/>
      <c r="D4037" s="85" t="str">
        <f>IFERROR(VLOOKUP(C4037,التكويد!$A$2:$R$1501,5,0),"")</f>
        <v/>
      </c>
      <c r="F4037" s="91" t="str">
        <f t="shared" si="63"/>
        <v/>
      </c>
      <c r="G4037" s="43"/>
      <c r="H4037" s="43"/>
      <c r="I4037" s="43"/>
    </row>
    <row r="4038" spans="1:9" ht="24.95" customHeight="1" thickBot="1">
      <c r="A4038" s="43"/>
      <c r="B4038" s="43"/>
      <c r="C4038" s="43"/>
      <c r="D4038" s="85" t="str">
        <f>IFERROR(VLOOKUP(C4038,التكويد!$A$2:$R$1501,5,0),"")</f>
        <v/>
      </c>
      <c r="F4038" s="91" t="str">
        <f t="shared" si="63"/>
        <v/>
      </c>
      <c r="G4038" s="43"/>
      <c r="H4038" s="43"/>
      <c r="I4038" s="43"/>
    </row>
    <row r="4039" spans="1:9" ht="24.95" customHeight="1" thickBot="1">
      <c r="A4039" s="43"/>
      <c r="B4039" s="43"/>
      <c r="C4039" s="43"/>
      <c r="D4039" s="85" t="str">
        <f>IFERROR(VLOOKUP(C4039,التكويد!$A$2:$R$1501,5,0),"")</f>
        <v/>
      </c>
      <c r="F4039" s="91" t="str">
        <f t="shared" si="63"/>
        <v/>
      </c>
      <c r="G4039" s="43"/>
      <c r="H4039" s="43"/>
      <c r="I4039" s="43"/>
    </row>
    <row r="4040" spans="1:9" ht="24.95" customHeight="1" thickBot="1">
      <c r="A4040" s="43"/>
      <c r="B4040" s="43"/>
      <c r="C4040" s="43"/>
      <c r="D4040" s="85" t="str">
        <f>IFERROR(VLOOKUP(C4040,التكويد!$A$2:$R$1501,5,0),"")</f>
        <v/>
      </c>
      <c r="F4040" s="91" t="str">
        <f t="shared" si="63"/>
        <v/>
      </c>
      <c r="G4040" s="43"/>
      <c r="H4040" s="43"/>
      <c r="I4040" s="43"/>
    </row>
    <row r="4041" spans="1:9" ht="24.95" customHeight="1" thickBot="1">
      <c r="A4041" s="43"/>
      <c r="B4041" s="43"/>
      <c r="C4041" s="43"/>
      <c r="D4041" s="85" t="str">
        <f>IFERROR(VLOOKUP(C4041,التكويد!$A$2:$R$1501,5,0),"")</f>
        <v/>
      </c>
      <c r="F4041" s="91" t="str">
        <f t="shared" si="63"/>
        <v/>
      </c>
      <c r="G4041" s="43"/>
      <c r="H4041" s="43"/>
      <c r="I4041" s="43"/>
    </row>
    <row r="4042" spans="1:9" ht="24.95" customHeight="1" thickBot="1">
      <c r="A4042" s="43"/>
      <c r="B4042" s="43"/>
      <c r="C4042" s="43"/>
      <c r="D4042" s="85" t="str">
        <f>IFERROR(VLOOKUP(C4042,التكويد!$A$2:$R$1501,5,0),"")</f>
        <v/>
      </c>
      <c r="F4042" s="91" t="str">
        <f t="shared" si="63"/>
        <v/>
      </c>
      <c r="G4042" s="43"/>
      <c r="H4042" s="43"/>
      <c r="I4042" s="43"/>
    </row>
    <row r="4043" spans="1:9" ht="24.95" customHeight="1" thickBot="1">
      <c r="A4043" s="43"/>
      <c r="B4043" s="43"/>
      <c r="C4043" s="43"/>
      <c r="D4043" s="85" t="str">
        <f>IFERROR(VLOOKUP(C4043,التكويد!$A$2:$R$1501,5,0),"")</f>
        <v/>
      </c>
      <c r="F4043" s="91" t="str">
        <f t="shared" si="63"/>
        <v/>
      </c>
      <c r="G4043" s="43"/>
      <c r="H4043" s="43"/>
      <c r="I4043" s="43"/>
    </row>
    <row r="4044" spans="1:9" ht="24.95" customHeight="1" thickBot="1">
      <c r="A4044" s="43"/>
      <c r="B4044" s="43"/>
      <c r="C4044" s="43"/>
      <c r="D4044" s="85" t="str">
        <f>IFERROR(VLOOKUP(C4044,التكويد!$A$2:$R$1501,5,0),"")</f>
        <v/>
      </c>
      <c r="F4044" s="91" t="str">
        <f t="shared" si="63"/>
        <v/>
      </c>
      <c r="G4044" s="43"/>
      <c r="H4044" s="43"/>
      <c r="I4044" s="43"/>
    </row>
    <row r="4045" spans="1:9" ht="24.95" customHeight="1" thickBot="1">
      <c r="A4045" s="43"/>
      <c r="B4045" s="43"/>
      <c r="C4045" s="43"/>
      <c r="D4045" s="85" t="str">
        <f>IFERROR(VLOOKUP(C4045,التكويد!$A$2:$R$1501,5,0),"")</f>
        <v/>
      </c>
      <c r="F4045" s="91" t="str">
        <f t="shared" si="63"/>
        <v/>
      </c>
      <c r="G4045" s="43"/>
      <c r="H4045" s="43"/>
      <c r="I4045" s="43"/>
    </row>
    <row r="4046" spans="1:9" ht="24.95" customHeight="1" thickBot="1">
      <c r="A4046" s="43"/>
      <c r="B4046" s="43"/>
      <c r="C4046" s="43"/>
      <c r="D4046" s="85" t="str">
        <f>IFERROR(VLOOKUP(C4046,التكويد!$A$2:$R$1501,5,0),"")</f>
        <v/>
      </c>
      <c r="F4046" s="91" t="str">
        <f t="shared" si="63"/>
        <v/>
      </c>
      <c r="G4046" s="43"/>
      <c r="H4046" s="43"/>
      <c r="I4046" s="43"/>
    </row>
    <row r="4047" spans="1:9" ht="24.95" customHeight="1" thickBot="1">
      <c r="A4047" s="43"/>
      <c r="B4047" s="43"/>
      <c r="C4047" s="43"/>
      <c r="D4047" s="85" t="str">
        <f>IFERROR(VLOOKUP(C4047,التكويد!$A$2:$R$1501,5,0),"")</f>
        <v/>
      </c>
      <c r="F4047" s="91" t="str">
        <f t="shared" si="63"/>
        <v/>
      </c>
      <c r="G4047" s="43"/>
      <c r="H4047" s="43"/>
      <c r="I4047" s="43"/>
    </row>
    <row r="4048" spans="1:9" ht="24.95" customHeight="1" thickBot="1">
      <c r="A4048" s="43"/>
      <c r="B4048" s="43"/>
      <c r="C4048" s="43"/>
      <c r="D4048" s="85" t="str">
        <f>IFERROR(VLOOKUP(C4048,التكويد!$A$2:$R$1501,5,0),"")</f>
        <v/>
      </c>
      <c r="F4048" s="91" t="str">
        <f t="shared" si="63"/>
        <v/>
      </c>
      <c r="G4048" s="43"/>
      <c r="H4048" s="43"/>
      <c r="I4048" s="43"/>
    </row>
    <row r="4049" spans="1:9" ht="24.95" customHeight="1" thickBot="1">
      <c r="A4049" s="43"/>
      <c r="B4049" s="43"/>
      <c r="C4049" s="43"/>
      <c r="D4049" s="85" t="str">
        <f>IFERROR(VLOOKUP(C4049,التكويد!$A$2:$R$1501,5,0),"")</f>
        <v/>
      </c>
      <c r="F4049" s="91" t="str">
        <f t="shared" si="63"/>
        <v/>
      </c>
      <c r="G4049" s="43"/>
      <c r="H4049" s="43"/>
      <c r="I4049" s="43"/>
    </row>
    <row r="4050" spans="1:9" ht="24.95" customHeight="1" thickBot="1">
      <c r="A4050" s="43"/>
      <c r="B4050" s="43"/>
      <c r="C4050" s="43"/>
      <c r="D4050" s="85" t="str">
        <f>IFERROR(VLOOKUP(C4050,التكويد!$A$2:$R$1501,5,0),"")</f>
        <v/>
      </c>
      <c r="F4050" s="91" t="str">
        <f t="shared" si="63"/>
        <v/>
      </c>
      <c r="G4050" s="43"/>
      <c r="H4050" s="43"/>
      <c r="I4050" s="43"/>
    </row>
    <row r="4051" spans="1:9" ht="24.95" customHeight="1" thickBot="1">
      <c r="A4051" s="43"/>
      <c r="B4051" s="43"/>
      <c r="C4051" s="43"/>
      <c r="D4051" s="85" t="str">
        <f>IFERROR(VLOOKUP(C4051,التكويد!$A$2:$R$1501,5,0),"")</f>
        <v/>
      </c>
      <c r="F4051" s="91" t="str">
        <f t="shared" si="63"/>
        <v/>
      </c>
      <c r="G4051" s="43"/>
      <c r="H4051" s="43"/>
      <c r="I4051" s="43"/>
    </row>
    <row r="4052" spans="1:9" ht="24.95" customHeight="1" thickBot="1">
      <c r="A4052" s="43"/>
      <c r="B4052" s="43"/>
      <c r="C4052" s="43"/>
      <c r="D4052" s="85" t="str">
        <f>IFERROR(VLOOKUP(C4052,التكويد!$A$2:$R$1501,5,0),"")</f>
        <v/>
      </c>
      <c r="F4052" s="91" t="str">
        <f t="shared" si="63"/>
        <v/>
      </c>
      <c r="G4052" s="43"/>
      <c r="H4052" s="43"/>
      <c r="I4052" s="43"/>
    </row>
    <row r="4053" spans="1:9" ht="24.95" customHeight="1" thickBot="1">
      <c r="A4053" s="43"/>
      <c r="B4053" s="43"/>
      <c r="C4053" s="43"/>
      <c r="D4053" s="85" t="str">
        <f>IFERROR(VLOOKUP(C4053,التكويد!$A$2:$R$1501,5,0),"")</f>
        <v/>
      </c>
      <c r="F4053" s="91" t="str">
        <f t="shared" si="63"/>
        <v/>
      </c>
      <c r="G4053" s="43"/>
      <c r="H4053" s="43"/>
      <c r="I4053" s="43"/>
    </row>
    <row r="4054" spans="1:9" ht="24.95" customHeight="1" thickBot="1">
      <c r="A4054" s="43"/>
      <c r="B4054" s="43"/>
      <c r="C4054" s="43"/>
      <c r="D4054" s="85" t="str">
        <f>IFERROR(VLOOKUP(C4054,التكويد!$A$2:$R$1501,5,0),"")</f>
        <v/>
      </c>
      <c r="F4054" s="91" t="str">
        <f t="shared" si="63"/>
        <v/>
      </c>
      <c r="G4054" s="43"/>
      <c r="H4054" s="43"/>
      <c r="I4054" s="43"/>
    </row>
    <row r="4055" spans="1:9" ht="24.95" customHeight="1" thickBot="1">
      <c r="A4055" s="43"/>
      <c r="B4055" s="43"/>
      <c r="C4055" s="43"/>
      <c r="D4055" s="85" t="str">
        <f>IFERROR(VLOOKUP(C4055,التكويد!$A$2:$R$1501,5,0),"")</f>
        <v/>
      </c>
      <c r="F4055" s="91" t="str">
        <f t="shared" si="63"/>
        <v/>
      </c>
      <c r="G4055" s="43"/>
      <c r="H4055" s="43"/>
      <c r="I4055" s="43"/>
    </row>
    <row r="4056" spans="1:9" ht="24.95" customHeight="1" thickBot="1">
      <c r="A4056" s="43"/>
      <c r="B4056" s="43"/>
      <c r="C4056" s="43"/>
      <c r="D4056" s="85" t="str">
        <f>IFERROR(VLOOKUP(C4056,التكويد!$A$2:$R$1501,5,0),"")</f>
        <v/>
      </c>
      <c r="F4056" s="91" t="str">
        <f t="shared" si="63"/>
        <v/>
      </c>
      <c r="G4056" s="43"/>
      <c r="H4056" s="43"/>
      <c r="I4056" s="43"/>
    </row>
    <row r="4057" spans="1:9" ht="24.95" customHeight="1" thickBot="1">
      <c r="A4057" s="43"/>
      <c r="B4057" s="43"/>
      <c r="C4057" s="43"/>
      <c r="D4057" s="85" t="str">
        <f>IFERROR(VLOOKUP(C4057,التكويد!$A$2:$R$1501,5,0),"")</f>
        <v/>
      </c>
      <c r="F4057" s="91" t="str">
        <f t="shared" si="63"/>
        <v/>
      </c>
      <c r="G4057" s="43"/>
      <c r="H4057" s="43"/>
      <c r="I4057" s="43"/>
    </row>
    <row r="4058" spans="1:9" ht="24.95" customHeight="1" thickBot="1">
      <c r="A4058" s="43"/>
      <c r="B4058" s="43"/>
      <c r="C4058" s="43"/>
      <c r="D4058" s="85" t="str">
        <f>IFERROR(VLOOKUP(C4058,التكويد!$A$2:$R$1501,5,0),"")</f>
        <v/>
      </c>
      <c r="F4058" s="91" t="str">
        <f t="shared" si="63"/>
        <v/>
      </c>
      <c r="G4058" s="43"/>
      <c r="H4058" s="43"/>
      <c r="I4058" s="43"/>
    </row>
    <row r="4059" spans="1:9" ht="24.95" customHeight="1" thickBot="1">
      <c r="A4059" s="43"/>
      <c r="B4059" s="43"/>
      <c r="C4059" s="43"/>
      <c r="D4059" s="85" t="str">
        <f>IFERROR(VLOOKUP(C4059,التكويد!$A$2:$R$1501,5,0),"")</f>
        <v/>
      </c>
      <c r="F4059" s="91" t="str">
        <f t="shared" si="63"/>
        <v/>
      </c>
      <c r="G4059" s="43"/>
      <c r="H4059" s="43"/>
      <c r="I4059" s="43"/>
    </row>
    <row r="4060" spans="1:9" ht="24.95" customHeight="1" thickBot="1">
      <c r="A4060" s="43"/>
      <c r="B4060" s="43"/>
      <c r="C4060" s="43"/>
      <c r="D4060" s="85" t="str">
        <f>IFERROR(VLOOKUP(C4060,التكويد!$A$2:$R$1501,5,0),"")</f>
        <v/>
      </c>
      <c r="F4060" s="91" t="str">
        <f t="shared" si="63"/>
        <v/>
      </c>
      <c r="G4060" s="43"/>
      <c r="H4060" s="43"/>
      <c r="I4060" s="43"/>
    </row>
    <row r="4061" spans="1:9" ht="24.95" customHeight="1" thickBot="1">
      <c r="A4061" s="43"/>
      <c r="B4061" s="43"/>
      <c r="C4061" s="43"/>
      <c r="D4061" s="85" t="str">
        <f>IFERROR(VLOOKUP(C4061,التكويد!$A$2:$R$1501,5,0),"")</f>
        <v/>
      </c>
      <c r="F4061" s="91" t="str">
        <f t="shared" si="63"/>
        <v/>
      </c>
      <c r="G4061" s="43"/>
      <c r="H4061" s="43"/>
      <c r="I4061" s="43"/>
    </row>
    <row r="4062" spans="1:9" ht="24.95" customHeight="1" thickBot="1">
      <c r="A4062" s="43"/>
      <c r="B4062" s="43"/>
      <c r="C4062" s="43"/>
      <c r="D4062" s="85" t="str">
        <f>IFERROR(VLOOKUP(C4062,التكويد!$A$2:$R$1501,5,0),"")</f>
        <v/>
      </c>
      <c r="F4062" s="91" t="str">
        <f t="shared" si="63"/>
        <v/>
      </c>
      <c r="G4062" s="43"/>
      <c r="H4062" s="43"/>
      <c r="I4062" s="43"/>
    </row>
    <row r="4063" spans="1:9" ht="24.95" customHeight="1" thickBot="1">
      <c r="A4063" s="43"/>
      <c r="B4063" s="43"/>
      <c r="C4063" s="43"/>
      <c r="D4063" s="85" t="str">
        <f>IFERROR(VLOOKUP(C4063,التكويد!$A$2:$R$1501,5,0),"")</f>
        <v/>
      </c>
      <c r="F4063" s="91" t="str">
        <f t="shared" si="63"/>
        <v/>
      </c>
      <c r="G4063" s="43"/>
      <c r="H4063" s="43"/>
      <c r="I4063" s="43"/>
    </row>
    <row r="4064" spans="1:9" ht="24.95" customHeight="1" thickBot="1">
      <c r="A4064" s="43"/>
      <c r="B4064" s="43"/>
      <c r="C4064" s="43"/>
      <c r="D4064" s="85" t="str">
        <f>IFERROR(VLOOKUP(C4064,التكويد!$A$2:$R$1501,5,0),"")</f>
        <v/>
      </c>
      <c r="F4064" s="91" t="str">
        <f t="shared" si="63"/>
        <v/>
      </c>
      <c r="G4064" s="43"/>
      <c r="H4064" s="43"/>
      <c r="I4064" s="43"/>
    </row>
    <row r="4065" spans="1:9" ht="24.95" customHeight="1" thickBot="1">
      <c r="A4065" s="43"/>
      <c r="B4065" s="43"/>
      <c r="C4065" s="43"/>
      <c r="D4065" s="85" t="str">
        <f>IFERROR(VLOOKUP(C4065,التكويد!$A$2:$R$1501,5,0),"")</f>
        <v/>
      </c>
      <c r="F4065" s="91" t="str">
        <f t="shared" si="63"/>
        <v/>
      </c>
      <c r="G4065" s="43"/>
      <c r="H4065" s="43"/>
      <c r="I4065" s="43"/>
    </row>
    <row r="4066" spans="1:9" ht="24.95" customHeight="1" thickBot="1">
      <c r="A4066" s="43"/>
      <c r="B4066" s="43"/>
      <c r="C4066" s="43"/>
      <c r="D4066" s="85" t="str">
        <f>IFERROR(VLOOKUP(C4066,التكويد!$A$2:$R$1501,5,0),"")</f>
        <v/>
      </c>
      <c r="F4066" s="91" t="str">
        <f t="shared" si="63"/>
        <v/>
      </c>
      <c r="G4066" s="43"/>
      <c r="H4066" s="43"/>
      <c r="I4066" s="43"/>
    </row>
    <row r="4067" spans="1:9" ht="24.95" customHeight="1" thickBot="1">
      <c r="A4067" s="43"/>
      <c r="B4067" s="43"/>
      <c r="C4067" s="43"/>
      <c r="D4067" s="85" t="str">
        <f>IFERROR(VLOOKUP(C4067,التكويد!$A$2:$R$1501,5,0),"")</f>
        <v/>
      </c>
      <c r="F4067" s="91" t="str">
        <f t="shared" si="63"/>
        <v/>
      </c>
      <c r="G4067" s="43"/>
      <c r="H4067" s="43"/>
      <c r="I4067" s="43"/>
    </row>
    <row r="4068" spans="1:9" ht="24.95" customHeight="1" thickBot="1">
      <c r="A4068" s="43"/>
      <c r="B4068" s="43"/>
      <c r="C4068" s="43"/>
      <c r="D4068" s="85" t="str">
        <f>IFERROR(VLOOKUP(C4068,التكويد!$A$2:$R$1501,5,0),"")</f>
        <v/>
      </c>
      <c r="F4068" s="91" t="str">
        <f t="shared" si="63"/>
        <v/>
      </c>
      <c r="G4068" s="43"/>
      <c r="H4068" s="43"/>
      <c r="I4068" s="43"/>
    </row>
    <row r="4069" spans="1:9" ht="24.95" customHeight="1" thickBot="1">
      <c r="A4069" s="43"/>
      <c r="B4069" s="43"/>
      <c r="C4069" s="43"/>
      <c r="D4069" s="85" t="str">
        <f>IFERROR(VLOOKUP(C4069,التكويد!$A$2:$R$1501,5,0),"")</f>
        <v/>
      </c>
      <c r="F4069" s="91" t="str">
        <f t="shared" si="63"/>
        <v/>
      </c>
      <c r="G4069" s="43"/>
      <c r="H4069" s="43"/>
      <c r="I4069" s="43"/>
    </row>
    <row r="4070" spans="1:9" ht="24.95" customHeight="1" thickBot="1">
      <c r="A4070" s="43"/>
      <c r="B4070" s="43"/>
      <c r="C4070" s="43"/>
      <c r="D4070" s="85" t="str">
        <f>IFERROR(VLOOKUP(C4070,التكويد!$A$2:$R$1501,5,0),"")</f>
        <v/>
      </c>
      <c r="F4070" s="91" t="str">
        <f t="shared" si="63"/>
        <v/>
      </c>
      <c r="G4070" s="43"/>
      <c r="H4070" s="43"/>
      <c r="I4070" s="43"/>
    </row>
    <row r="4071" spans="1:9" ht="24.95" customHeight="1" thickBot="1">
      <c r="A4071" s="43"/>
      <c r="B4071" s="43"/>
      <c r="C4071" s="43"/>
      <c r="D4071" s="85" t="str">
        <f>IFERROR(VLOOKUP(C4071,التكويد!$A$2:$R$1501,5,0),"")</f>
        <v/>
      </c>
      <c r="F4071" s="91" t="str">
        <f t="shared" si="63"/>
        <v/>
      </c>
      <c r="G4071" s="43"/>
      <c r="H4071" s="43"/>
      <c r="I4071" s="43"/>
    </row>
    <row r="4072" spans="1:9" ht="24.95" customHeight="1" thickBot="1">
      <c r="A4072" s="43"/>
      <c r="B4072" s="43"/>
      <c r="C4072" s="43"/>
      <c r="D4072" s="85" t="str">
        <f>IFERROR(VLOOKUP(C4072,التكويد!$A$2:$R$1501,5,0),"")</f>
        <v/>
      </c>
      <c r="F4072" s="91" t="str">
        <f t="shared" si="63"/>
        <v/>
      </c>
      <c r="G4072" s="43"/>
      <c r="H4072" s="43"/>
      <c r="I4072" s="43"/>
    </row>
    <row r="4073" spans="1:9" ht="24.95" customHeight="1" thickBot="1">
      <c r="A4073" s="43"/>
      <c r="B4073" s="43"/>
      <c r="C4073" s="43"/>
      <c r="D4073" s="85" t="str">
        <f>IFERROR(VLOOKUP(C4073,التكويد!$A$2:$R$1501,5,0),"")</f>
        <v/>
      </c>
      <c r="F4073" s="91" t="str">
        <f t="shared" si="63"/>
        <v/>
      </c>
      <c r="G4073" s="43"/>
      <c r="H4073" s="43"/>
      <c r="I4073" s="43"/>
    </row>
    <row r="4074" spans="1:9" ht="24.95" customHeight="1" thickBot="1">
      <c r="A4074" s="43"/>
      <c r="B4074" s="43"/>
      <c r="C4074" s="43"/>
      <c r="D4074" s="85" t="str">
        <f>IFERROR(VLOOKUP(C4074,التكويد!$A$2:$R$1501,5,0),"")</f>
        <v/>
      </c>
      <c r="F4074" s="91" t="str">
        <f t="shared" si="63"/>
        <v/>
      </c>
      <c r="G4074" s="43"/>
      <c r="H4074" s="43"/>
      <c r="I4074" s="43"/>
    </row>
    <row r="4075" spans="1:9" ht="24.95" customHeight="1" thickBot="1">
      <c r="A4075" s="43"/>
      <c r="B4075" s="43"/>
      <c r="C4075" s="43"/>
      <c r="D4075" s="85" t="str">
        <f>IFERROR(VLOOKUP(C4075,التكويد!$A$2:$R$1501,5,0),"")</f>
        <v/>
      </c>
      <c r="F4075" s="91" t="str">
        <f t="shared" si="63"/>
        <v/>
      </c>
      <c r="G4075" s="43"/>
      <c r="H4075" s="43"/>
      <c r="I4075" s="43"/>
    </row>
    <row r="4076" spans="1:9" ht="24.95" customHeight="1" thickBot="1">
      <c r="A4076" s="43"/>
      <c r="B4076" s="43"/>
      <c r="C4076" s="43"/>
      <c r="D4076" s="85" t="str">
        <f>IFERROR(VLOOKUP(C4076,التكويد!$A$2:$R$1501,5,0),"")</f>
        <v/>
      </c>
      <c r="F4076" s="91" t="str">
        <f t="shared" si="63"/>
        <v/>
      </c>
      <c r="G4076" s="43"/>
      <c r="H4076" s="43"/>
      <c r="I4076" s="43"/>
    </row>
    <row r="4077" spans="1:9" ht="24.95" customHeight="1" thickBot="1">
      <c r="A4077" s="43"/>
      <c r="B4077" s="43"/>
      <c r="C4077" s="43"/>
      <c r="D4077" s="85" t="str">
        <f>IFERROR(VLOOKUP(C4077,التكويد!$A$2:$R$1501,5,0),"")</f>
        <v/>
      </c>
      <c r="F4077" s="91" t="str">
        <f t="shared" si="63"/>
        <v/>
      </c>
      <c r="G4077" s="43"/>
      <c r="H4077" s="43"/>
      <c r="I4077" s="43"/>
    </row>
    <row r="4078" spans="1:9" ht="24.95" customHeight="1" thickBot="1">
      <c r="A4078" s="43"/>
      <c r="B4078" s="43"/>
      <c r="C4078" s="43"/>
      <c r="D4078" s="85" t="str">
        <f>IFERROR(VLOOKUP(C4078,التكويد!$A$2:$R$1501,5,0),"")</f>
        <v/>
      </c>
      <c r="F4078" s="91" t="str">
        <f t="shared" si="63"/>
        <v/>
      </c>
      <c r="G4078" s="43"/>
      <c r="H4078" s="43"/>
      <c r="I4078" s="43"/>
    </row>
    <row r="4079" spans="1:9" ht="24.95" customHeight="1" thickBot="1">
      <c r="A4079" s="43"/>
      <c r="B4079" s="43"/>
      <c r="C4079" s="43"/>
      <c r="D4079" s="85" t="str">
        <f>IFERROR(VLOOKUP(C4079,التكويد!$A$2:$R$1501,5,0),"")</f>
        <v/>
      </c>
      <c r="F4079" s="91" t="str">
        <f t="shared" si="63"/>
        <v/>
      </c>
      <c r="G4079" s="43"/>
      <c r="H4079" s="43"/>
      <c r="I4079" s="43"/>
    </row>
    <row r="4080" spans="1:9" ht="24.95" customHeight="1" thickBot="1">
      <c r="A4080" s="43"/>
      <c r="B4080" s="43"/>
      <c r="C4080" s="43"/>
      <c r="D4080" s="85" t="str">
        <f>IFERROR(VLOOKUP(C4080,التكويد!$A$2:$R$1501,5,0),"")</f>
        <v/>
      </c>
      <c r="F4080" s="91" t="str">
        <f t="shared" si="63"/>
        <v/>
      </c>
      <c r="G4080" s="43"/>
      <c r="H4080" s="43"/>
      <c r="I4080" s="43"/>
    </row>
    <row r="4081" spans="1:9" ht="24.95" customHeight="1" thickBot="1">
      <c r="A4081" s="43"/>
      <c r="B4081" s="43"/>
      <c r="C4081" s="43"/>
      <c r="D4081" s="85" t="str">
        <f>IFERROR(VLOOKUP(C4081,التكويد!$A$2:$R$1501,5,0),"")</f>
        <v/>
      </c>
      <c r="F4081" s="91" t="str">
        <f t="shared" si="63"/>
        <v/>
      </c>
      <c r="G4081" s="43"/>
      <c r="H4081" s="43"/>
      <c r="I4081" s="43"/>
    </row>
    <row r="4082" spans="1:9" ht="24.95" customHeight="1" thickBot="1">
      <c r="A4082" s="43"/>
      <c r="B4082" s="43"/>
      <c r="C4082" s="43"/>
      <c r="D4082" s="85" t="str">
        <f>IFERROR(VLOOKUP(C4082,التكويد!$A$2:$R$1501,5,0),"")</f>
        <v/>
      </c>
      <c r="F4082" s="91" t="str">
        <f t="shared" si="63"/>
        <v/>
      </c>
      <c r="G4082" s="43"/>
      <c r="H4082" s="43"/>
      <c r="I4082" s="43"/>
    </row>
    <row r="4083" spans="1:9" ht="24.95" customHeight="1" thickBot="1">
      <c r="A4083" s="43"/>
      <c r="B4083" s="43"/>
      <c r="C4083" s="43"/>
      <c r="D4083" s="85" t="str">
        <f>IFERROR(VLOOKUP(C4083,التكويد!$A$2:$R$1501,5,0),"")</f>
        <v/>
      </c>
      <c r="F4083" s="91" t="str">
        <f t="shared" si="63"/>
        <v/>
      </c>
      <c r="G4083" s="43"/>
      <c r="H4083" s="43"/>
      <c r="I4083" s="43"/>
    </row>
    <row r="4084" spans="1:9" ht="24.95" customHeight="1" thickBot="1">
      <c r="A4084" s="43"/>
      <c r="B4084" s="43"/>
      <c r="C4084" s="43"/>
      <c r="D4084" s="85" t="str">
        <f>IFERROR(VLOOKUP(C4084,التكويد!$A$2:$R$1501,5,0),"")</f>
        <v/>
      </c>
      <c r="F4084" s="91" t="str">
        <f t="shared" si="63"/>
        <v/>
      </c>
      <c r="G4084" s="43"/>
      <c r="H4084" s="43"/>
      <c r="I4084" s="43"/>
    </row>
    <row r="4085" spans="1:9" ht="24.95" customHeight="1" thickBot="1">
      <c r="A4085" s="43"/>
      <c r="B4085" s="43"/>
      <c r="C4085" s="43"/>
      <c r="D4085" s="85" t="str">
        <f>IFERROR(VLOOKUP(C4085,التكويد!$A$2:$R$1501,5,0),"")</f>
        <v/>
      </c>
      <c r="F4085" s="91" t="str">
        <f t="shared" si="63"/>
        <v/>
      </c>
      <c r="G4085" s="43"/>
      <c r="H4085" s="43"/>
      <c r="I4085" s="43"/>
    </row>
    <row r="4086" spans="1:9" ht="24.95" customHeight="1" thickBot="1">
      <c r="A4086" s="43"/>
      <c r="B4086" s="43"/>
      <c r="C4086" s="43"/>
      <c r="D4086" s="85" t="str">
        <f>IFERROR(VLOOKUP(C4086,التكويد!$A$2:$R$1501,5,0),"")</f>
        <v/>
      </c>
      <c r="F4086" s="91" t="str">
        <f t="shared" si="63"/>
        <v/>
      </c>
      <c r="G4086" s="43"/>
      <c r="H4086" s="43"/>
      <c r="I4086" s="43"/>
    </row>
    <row r="4087" spans="1:9" ht="24.95" customHeight="1" thickBot="1">
      <c r="A4087" s="43"/>
      <c r="B4087" s="43"/>
      <c r="C4087" s="43"/>
      <c r="D4087" s="85" t="str">
        <f>IFERROR(VLOOKUP(C4087,التكويد!$A$2:$R$1501,5,0),"")</f>
        <v/>
      </c>
      <c r="F4087" s="91" t="str">
        <f t="shared" si="63"/>
        <v/>
      </c>
      <c r="G4087" s="43"/>
      <c r="H4087" s="43"/>
      <c r="I4087" s="43"/>
    </row>
    <row r="4088" spans="1:9" ht="24.95" customHeight="1" thickBot="1">
      <c r="A4088" s="43"/>
      <c r="B4088" s="43"/>
      <c r="C4088" s="43"/>
      <c r="D4088" s="85" t="str">
        <f>IFERROR(VLOOKUP(C4088,التكويد!$A$2:$R$1501,5,0),"")</f>
        <v/>
      </c>
      <c r="F4088" s="91" t="str">
        <f t="shared" si="63"/>
        <v/>
      </c>
      <c r="G4088" s="43"/>
      <c r="H4088" s="43"/>
      <c r="I4088" s="43"/>
    </row>
    <row r="4089" spans="1:9" ht="24.95" customHeight="1" thickBot="1">
      <c r="A4089" s="43"/>
      <c r="B4089" s="43"/>
      <c r="C4089" s="43"/>
      <c r="D4089" s="85" t="str">
        <f>IFERROR(VLOOKUP(C4089,التكويد!$A$2:$R$1501,5,0),"")</f>
        <v/>
      </c>
      <c r="F4089" s="91" t="str">
        <f t="shared" si="63"/>
        <v/>
      </c>
      <c r="G4089" s="43"/>
      <c r="H4089" s="43"/>
      <c r="I4089" s="43"/>
    </row>
    <row r="4090" spans="1:9" ht="24.95" customHeight="1" thickBot="1">
      <c r="A4090" s="43"/>
      <c r="B4090" s="43"/>
      <c r="C4090" s="43"/>
      <c r="D4090" s="85" t="str">
        <f>IFERROR(VLOOKUP(C4090,التكويد!$A$2:$R$1501,5,0),"")</f>
        <v/>
      </c>
      <c r="F4090" s="91" t="str">
        <f t="shared" si="63"/>
        <v/>
      </c>
      <c r="G4090" s="43"/>
      <c r="H4090" s="43"/>
      <c r="I4090" s="43"/>
    </row>
    <row r="4091" spans="1:9" ht="24.95" customHeight="1" thickBot="1">
      <c r="A4091" s="43"/>
      <c r="B4091" s="43"/>
      <c r="C4091" s="43"/>
      <c r="D4091" s="85" t="str">
        <f>IFERROR(VLOOKUP(C4091,التكويد!$A$2:$R$1501,5,0),"")</f>
        <v/>
      </c>
      <c r="F4091" s="91" t="str">
        <f t="shared" si="63"/>
        <v/>
      </c>
      <c r="G4091" s="43"/>
      <c r="H4091" s="43"/>
      <c r="I4091" s="43"/>
    </row>
    <row r="4092" spans="1:9" ht="24.95" customHeight="1" thickBot="1">
      <c r="A4092" s="43"/>
      <c r="B4092" s="43"/>
      <c r="C4092" s="43"/>
      <c r="D4092" s="85" t="str">
        <f>IFERROR(VLOOKUP(C4092,التكويد!$A$2:$R$1501,5,0),"")</f>
        <v/>
      </c>
      <c r="F4092" s="91" t="str">
        <f t="shared" si="63"/>
        <v/>
      </c>
      <c r="G4092" s="43"/>
      <c r="H4092" s="43"/>
      <c r="I4092" s="43"/>
    </row>
    <row r="4093" spans="1:9" ht="24.95" customHeight="1" thickBot="1">
      <c r="A4093" s="43"/>
      <c r="B4093" s="43"/>
      <c r="C4093" s="43"/>
      <c r="D4093" s="85" t="str">
        <f>IFERROR(VLOOKUP(C4093,التكويد!$A$2:$R$1501,5,0),"")</f>
        <v/>
      </c>
      <c r="F4093" s="91" t="str">
        <f t="shared" si="63"/>
        <v/>
      </c>
      <c r="G4093" s="43"/>
      <c r="H4093" s="43"/>
      <c r="I4093" s="43"/>
    </row>
    <row r="4094" spans="1:9" ht="24.95" customHeight="1" thickBot="1">
      <c r="A4094" s="43"/>
      <c r="B4094" s="43"/>
      <c r="C4094" s="43"/>
      <c r="D4094" s="85" t="str">
        <f>IFERROR(VLOOKUP(C4094,التكويد!$A$2:$R$1501,5,0),"")</f>
        <v/>
      </c>
      <c r="F4094" s="91" t="str">
        <f t="shared" si="63"/>
        <v/>
      </c>
      <c r="G4094" s="43"/>
      <c r="H4094" s="43"/>
      <c r="I4094" s="43"/>
    </row>
    <row r="4095" spans="1:9" ht="24.95" customHeight="1" thickBot="1">
      <c r="A4095" s="43"/>
      <c r="B4095" s="43"/>
      <c r="C4095" s="43"/>
      <c r="D4095" s="85" t="str">
        <f>IFERROR(VLOOKUP(C4095,التكويد!$A$2:$R$1501,5,0),"")</f>
        <v/>
      </c>
      <c r="F4095" s="91" t="str">
        <f t="shared" si="63"/>
        <v/>
      </c>
      <c r="G4095" s="43"/>
      <c r="H4095" s="43"/>
      <c r="I4095" s="43"/>
    </row>
    <row r="4096" spans="1:9" ht="24.95" customHeight="1" thickBot="1">
      <c r="A4096" s="43"/>
      <c r="B4096" s="43"/>
      <c r="C4096" s="43"/>
      <c r="D4096" s="85" t="str">
        <f>IFERROR(VLOOKUP(C4096,التكويد!$A$2:$R$1501,5,0),"")</f>
        <v/>
      </c>
      <c r="F4096" s="91" t="str">
        <f t="shared" si="63"/>
        <v/>
      </c>
      <c r="G4096" s="43"/>
      <c r="H4096" s="43"/>
      <c r="I4096" s="43"/>
    </row>
    <row r="4097" spans="1:9" ht="24.95" customHeight="1" thickBot="1">
      <c r="A4097" s="43"/>
      <c r="B4097" s="43"/>
      <c r="C4097" s="43"/>
      <c r="D4097" s="85" t="str">
        <f>IFERROR(VLOOKUP(C4097,التكويد!$A$2:$R$1501,5,0),"")</f>
        <v/>
      </c>
      <c r="F4097" s="91" t="str">
        <f t="shared" si="63"/>
        <v/>
      </c>
      <c r="G4097" s="43"/>
      <c r="H4097" s="43"/>
      <c r="I4097" s="43"/>
    </row>
    <row r="4098" spans="1:9" ht="24.95" customHeight="1" thickBot="1">
      <c r="A4098" s="43"/>
      <c r="B4098" s="43"/>
      <c r="C4098" s="43"/>
      <c r="D4098" s="85" t="str">
        <f>IFERROR(VLOOKUP(C4098,التكويد!$A$2:$R$1501,5,0),"")</f>
        <v/>
      </c>
      <c r="F4098" s="91" t="str">
        <f t="shared" ref="F4098:F4161" si="64">IFERROR(SUM(E4098/G4098),"")</f>
        <v/>
      </c>
      <c r="G4098" s="43"/>
      <c r="H4098" s="43"/>
      <c r="I4098" s="43"/>
    </row>
    <row r="4099" spans="1:9" ht="24.95" customHeight="1" thickBot="1">
      <c r="A4099" s="43"/>
      <c r="B4099" s="43"/>
      <c r="C4099" s="43"/>
      <c r="D4099" s="85" t="str">
        <f>IFERROR(VLOOKUP(C4099,التكويد!$A$2:$R$1501,5,0),"")</f>
        <v/>
      </c>
      <c r="F4099" s="91" t="str">
        <f t="shared" si="64"/>
        <v/>
      </c>
      <c r="G4099" s="43"/>
      <c r="H4099" s="43"/>
      <c r="I4099" s="43"/>
    </row>
    <row r="4100" spans="1:9" ht="24.95" customHeight="1" thickBot="1">
      <c r="A4100" s="43"/>
      <c r="B4100" s="43"/>
      <c r="C4100" s="43"/>
      <c r="D4100" s="85" t="str">
        <f>IFERROR(VLOOKUP(C4100,التكويد!$A$2:$R$1501,5,0),"")</f>
        <v/>
      </c>
      <c r="F4100" s="91" t="str">
        <f t="shared" si="64"/>
        <v/>
      </c>
      <c r="G4100" s="43"/>
      <c r="H4100" s="43"/>
      <c r="I4100" s="43"/>
    </row>
    <row r="4101" spans="1:9" ht="24.95" customHeight="1" thickBot="1">
      <c r="A4101" s="43"/>
      <c r="B4101" s="43"/>
      <c r="C4101" s="43"/>
      <c r="D4101" s="85" t="str">
        <f>IFERROR(VLOOKUP(C4101,التكويد!$A$2:$R$1501,5,0),"")</f>
        <v/>
      </c>
      <c r="F4101" s="91" t="str">
        <f t="shared" si="64"/>
        <v/>
      </c>
      <c r="G4101" s="43"/>
      <c r="H4101" s="43"/>
      <c r="I4101" s="43"/>
    </row>
    <row r="4102" spans="1:9" ht="24.95" customHeight="1" thickBot="1">
      <c r="A4102" s="43"/>
      <c r="B4102" s="43"/>
      <c r="C4102" s="43"/>
      <c r="D4102" s="85" t="str">
        <f>IFERROR(VLOOKUP(C4102,التكويد!$A$2:$R$1501,5,0),"")</f>
        <v/>
      </c>
      <c r="F4102" s="91" t="str">
        <f t="shared" si="64"/>
        <v/>
      </c>
      <c r="G4102" s="43"/>
      <c r="H4102" s="43"/>
      <c r="I4102" s="43"/>
    </row>
    <row r="4103" spans="1:9" ht="24.95" customHeight="1" thickBot="1">
      <c r="A4103" s="43"/>
      <c r="B4103" s="43"/>
      <c r="C4103" s="43"/>
      <c r="D4103" s="85" t="str">
        <f>IFERROR(VLOOKUP(C4103,التكويد!$A$2:$R$1501,5,0),"")</f>
        <v/>
      </c>
      <c r="F4103" s="91" t="str">
        <f t="shared" si="64"/>
        <v/>
      </c>
      <c r="G4103" s="43"/>
      <c r="H4103" s="43"/>
      <c r="I4103" s="43"/>
    </row>
    <row r="4104" spans="1:9" ht="24.95" customHeight="1" thickBot="1">
      <c r="A4104" s="43"/>
      <c r="B4104" s="43"/>
      <c r="C4104" s="43"/>
      <c r="D4104" s="85" t="str">
        <f>IFERROR(VLOOKUP(C4104,التكويد!$A$2:$R$1501,5,0),"")</f>
        <v/>
      </c>
      <c r="F4104" s="91" t="str">
        <f t="shared" si="64"/>
        <v/>
      </c>
      <c r="G4104" s="43"/>
      <c r="H4104" s="43"/>
      <c r="I4104" s="43"/>
    </row>
    <row r="4105" spans="1:9" ht="24.95" customHeight="1" thickBot="1">
      <c r="A4105" s="43"/>
      <c r="B4105" s="43"/>
      <c r="C4105" s="43"/>
      <c r="D4105" s="85" t="str">
        <f>IFERROR(VLOOKUP(C4105,التكويد!$A$2:$R$1501,5,0),"")</f>
        <v/>
      </c>
      <c r="F4105" s="91" t="str">
        <f t="shared" si="64"/>
        <v/>
      </c>
      <c r="G4105" s="43"/>
      <c r="H4105" s="43"/>
      <c r="I4105" s="43"/>
    </row>
    <row r="4106" spans="1:9" ht="24.95" customHeight="1" thickBot="1">
      <c r="A4106" s="43"/>
      <c r="B4106" s="43"/>
      <c r="C4106" s="43"/>
      <c r="D4106" s="85" t="str">
        <f>IFERROR(VLOOKUP(C4106,التكويد!$A$2:$R$1501,5,0),"")</f>
        <v/>
      </c>
      <c r="F4106" s="91" t="str">
        <f t="shared" si="64"/>
        <v/>
      </c>
      <c r="G4106" s="43"/>
      <c r="H4106" s="43"/>
      <c r="I4106" s="43"/>
    </row>
    <row r="4107" spans="1:9" ht="24.95" customHeight="1" thickBot="1">
      <c r="A4107" s="43"/>
      <c r="B4107" s="43"/>
      <c r="C4107" s="43"/>
      <c r="D4107" s="85" t="str">
        <f>IFERROR(VLOOKUP(C4107,التكويد!$A$2:$R$1501,5,0),"")</f>
        <v/>
      </c>
      <c r="F4107" s="91" t="str">
        <f t="shared" si="64"/>
        <v/>
      </c>
      <c r="G4107" s="43"/>
      <c r="H4107" s="43"/>
      <c r="I4107" s="43"/>
    </row>
    <row r="4108" spans="1:9" ht="24.95" customHeight="1" thickBot="1">
      <c r="A4108" s="43"/>
      <c r="B4108" s="43"/>
      <c r="C4108" s="43"/>
      <c r="D4108" s="85" t="str">
        <f>IFERROR(VLOOKUP(C4108,التكويد!$A$2:$R$1501,5,0),"")</f>
        <v/>
      </c>
      <c r="F4108" s="91" t="str">
        <f t="shared" si="64"/>
        <v/>
      </c>
      <c r="G4108" s="43"/>
      <c r="H4108" s="43"/>
      <c r="I4108" s="43"/>
    </row>
    <row r="4109" spans="1:9" ht="24.95" customHeight="1" thickBot="1">
      <c r="A4109" s="43"/>
      <c r="B4109" s="43"/>
      <c r="C4109" s="43"/>
      <c r="D4109" s="85" t="str">
        <f>IFERROR(VLOOKUP(C4109,التكويد!$A$2:$R$1501,5,0),"")</f>
        <v/>
      </c>
      <c r="F4109" s="91" t="str">
        <f t="shared" si="64"/>
        <v/>
      </c>
      <c r="G4109" s="43"/>
      <c r="H4109" s="43"/>
      <c r="I4109" s="43"/>
    </row>
    <row r="4110" spans="1:9" ht="24.95" customHeight="1" thickBot="1">
      <c r="A4110" s="43"/>
      <c r="B4110" s="43"/>
      <c r="C4110" s="43"/>
      <c r="D4110" s="85" t="str">
        <f>IFERROR(VLOOKUP(C4110,التكويد!$A$2:$R$1501,5,0),"")</f>
        <v/>
      </c>
      <c r="F4110" s="91" t="str">
        <f t="shared" si="64"/>
        <v/>
      </c>
      <c r="G4110" s="43"/>
      <c r="H4110" s="43"/>
      <c r="I4110" s="43"/>
    </row>
    <row r="4111" spans="1:9" ht="24.95" customHeight="1" thickBot="1">
      <c r="A4111" s="43"/>
      <c r="B4111" s="43"/>
      <c r="C4111" s="43"/>
      <c r="D4111" s="85" t="str">
        <f>IFERROR(VLOOKUP(C4111,التكويد!$A$2:$R$1501,5,0),"")</f>
        <v/>
      </c>
      <c r="F4111" s="91" t="str">
        <f t="shared" si="64"/>
        <v/>
      </c>
      <c r="G4111" s="43"/>
      <c r="H4111" s="43"/>
      <c r="I4111" s="43"/>
    </row>
    <row r="4112" spans="1:9" ht="24.95" customHeight="1" thickBot="1">
      <c r="A4112" s="43"/>
      <c r="B4112" s="43"/>
      <c r="C4112" s="43"/>
      <c r="D4112" s="85" t="str">
        <f>IFERROR(VLOOKUP(C4112,التكويد!$A$2:$R$1501,5,0),"")</f>
        <v/>
      </c>
      <c r="F4112" s="91" t="str">
        <f t="shared" si="64"/>
        <v/>
      </c>
      <c r="G4112" s="43"/>
      <c r="H4112" s="43"/>
      <c r="I4112" s="43"/>
    </row>
    <row r="4113" spans="1:9" ht="24.95" customHeight="1" thickBot="1">
      <c r="A4113" s="43"/>
      <c r="B4113" s="43"/>
      <c r="C4113" s="43"/>
      <c r="D4113" s="85" t="str">
        <f>IFERROR(VLOOKUP(C4113,التكويد!$A$2:$R$1501,5,0),"")</f>
        <v/>
      </c>
      <c r="F4113" s="91" t="str">
        <f t="shared" si="64"/>
        <v/>
      </c>
      <c r="G4113" s="43"/>
      <c r="H4113" s="43"/>
      <c r="I4113" s="43"/>
    </row>
    <row r="4114" spans="1:9" ht="24.95" customHeight="1" thickBot="1">
      <c r="A4114" s="43"/>
      <c r="B4114" s="43"/>
      <c r="C4114" s="43"/>
      <c r="D4114" s="85" t="str">
        <f>IFERROR(VLOOKUP(C4114,التكويد!$A$2:$R$1501,5,0),"")</f>
        <v/>
      </c>
      <c r="F4114" s="91" t="str">
        <f t="shared" si="64"/>
        <v/>
      </c>
      <c r="G4114" s="43"/>
      <c r="H4114" s="43"/>
      <c r="I4114" s="43"/>
    </row>
    <row r="4115" spans="1:9" ht="24.95" customHeight="1" thickBot="1">
      <c r="A4115" s="43"/>
      <c r="B4115" s="43"/>
      <c r="C4115" s="43"/>
      <c r="D4115" s="85" t="str">
        <f>IFERROR(VLOOKUP(C4115,التكويد!$A$2:$R$1501,5,0),"")</f>
        <v/>
      </c>
      <c r="F4115" s="91" t="str">
        <f t="shared" si="64"/>
        <v/>
      </c>
      <c r="G4115" s="43"/>
      <c r="H4115" s="43"/>
      <c r="I4115" s="43"/>
    </row>
    <row r="4116" spans="1:9" ht="24.95" customHeight="1" thickBot="1">
      <c r="A4116" s="43"/>
      <c r="B4116" s="43"/>
      <c r="C4116" s="43"/>
      <c r="D4116" s="85" t="str">
        <f>IFERROR(VLOOKUP(C4116,التكويد!$A$2:$R$1501,5,0),"")</f>
        <v/>
      </c>
      <c r="F4116" s="91" t="str">
        <f t="shared" si="64"/>
        <v/>
      </c>
      <c r="G4116" s="43"/>
      <c r="H4116" s="43"/>
      <c r="I4116" s="43"/>
    </row>
    <row r="4117" spans="1:9" ht="24.95" customHeight="1" thickBot="1">
      <c r="A4117" s="43"/>
      <c r="B4117" s="43"/>
      <c r="C4117" s="43"/>
      <c r="D4117" s="85" t="str">
        <f>IFERROR(VLOOKUP(C4117,التكويد!$A$2:$R$1501,5,0),"")</f>
        <v/>
      </c>
      <c r="F4117" s="91" t="str">
        <f t="shared" si="64"/>
        <v/>
      </c>
      <c r="G4117" s="43"/>
      <c r="H4117" s="43"/>
      <c r="I4117" s="43"/>
    </row>
    <row r="4118" spans="1:9" ht="24.95" customHeight="1" thickBot="1">
      <c r="A4118" s="43"/>
      <c r="B4118" s="43"/>
      <c r="C4118" s="43"/>
      <c r="D4118" s="85" t="str">
        <f>IFERROR(VLOOKUP(C4118,التكويد!$A$2:$R$1501,5,0),"")</f>
        <v/>
      </c>
      <c r="F4118" s="91" t="str">
        <f t="shared" si="64"/>
        <v/>
      </c>
      <c r="G4118" s="43"/>
      <c r="H4118" s="43"/>
      <c r="I4118" s="43"/>
    </row>
    <row r="4119" spans="1:9" ht="24.95" customHeight="1" thickBot="1">
      <c r="A4119" s="43"/>
      <c r="B4119" s="43"/>
      <c r="C4119" s="43"/>
      <c r="D4119" s="85" t="str">
        <f>IFERROR(VLOOKUP(C4119,التكويد!$A$2:$R$1501,5,0),"")</f>
        <v/>
      </c>
      <c r="F4119" s="91" t="str">
        <f t="shared" si="64"/>
        <v/>
      </c>
      <c r="G4119" s="43"/>
      <c r="H4119" s="43"/>
      <c r="I4119" s="43"/>
    </row>
    <row r="4120" spans="1:9" ht="24.95" customHeight="1" thickBot="1">
      <c r="A4120" s="43"/>
      <c r="B4120" s="43"/>
      <c r="C4120" s="43"/>
      <c r="D4120" s="85" t="str">
        <f>IFERROR(VLOOKUP(C4120,التكويد!$A$2:$R$1501,5,0),"")</f>
        <v/>
      </c>
      <c r="F4120" s="91" t="str">
        <f t="shared" si="64"/>
        <v/>
      </c>
      <c r="G4120" s="43"/>
      <c r="H4120" s="43"/>
      <c r="I4120" s="43"/>
    </row>
    <row r="4121" spans="1:9" ht="24.95" customHeight="1" thickBot="1">
      <c r="A4121" s="43"/>
      <c r="B4121" s="43"/>
      <c r="C4121" s="43"/>
      <c r="D4121" s="85" t="str">
        <f>IFERROR(VLOOKUP(C4121,التكويد!$A$2:$R$1501,5,0),"")</f>
        <v/>
      </c>
      <c r="F4121" s="91" t="str">
        <f t="shared" si="64"/>
        <v/>
      </c>
      <c r="G4121" s="43"/>
      <c r="H4121" s="43"/>
      <c r="I4121" s="43"/>
    </row>
    <row r="4122" spans="1:9" ht="24.95" customHeight="1" thickBot="1">
      <c r="A4122" s="43"/>
      <c r="B4122" s="43"/>
      <c r="C4122" s="43"/>
      <c r="D4122" s="85" t="str">
        <f>IFERROR(VLOOKUP(C4122,التكويد!$A$2:$R$1501,5,0),"")</f>
        <v/>
      </c>
      <c r="F4122" s="91" t="str">
        <f t="shared" si="64"/>
        <v/>
      </c>
      <c r="G4122" s="43"/>
      <c r="H4122" s="43"/>
      <c r="I4122" s="43"/>
    </row>
    <row r="4123" spans="1:9" ht="24.95" customHeight="1" thickBot="1">
      <c r="A4123" s="43"/>
      <c r="B4123" s="43"/>
      <c r="C4123" s="43"/>
      <c r="D4123" s="85" t="str">
        <f>IFERROR(VLOOKUP(C4123,التكويد!$A$2:$R$1501,5,0),"")</f>
        <v/>
      </c>
      <c r="F4123" s="91" t="str">
        <f t="shared" si="64"/>
        <v/>
      </c>
      <c r="G4123" s="43"/>
      <c r="H4123" s="43"/>
      <c r="I4123" s="43"/>
    </row>
    <row r="4124" spans="1:9" ht="24.95" customHeight="1" thickBot="1">
      <c r="A4124" s="43"/>
      <c r="B4124" s="43"/>
      <c r="C4124" s="43"/>
      <c r="D4124" s="85" t="str">
        <f>IFERROR(VLOOKUP(C4124,التكويد!$A$2:$R$1501,5,0),"")</f>
        <v/>
      </c>
      <c r="F4124" s="91" t="str">
        <f t="shared" si="64"/>
        <v/>
      </c>
      <c r="G4124" s="43"/>
      <c r="H4124" s="43"/>
      <c r="I4124" s="43"/>
    </row>
    <row r="4125" spans="1:9" ht="24.95" customHeight="1" thickBot="1">
      <c r="A4125" s="43"/>
      <c r="B4125" s="43"/>
      <c r="C4125" s="43"/>
      <c r="D4125" s="85" t="str">
        <f>IFERROR(VLOOKUP(C4125,التكويد!$A$2:$R$1501,5,0),"")</f>
        <v/>
      </c>
      <c r="F4125" s="91" t="str">
        <f t="shared" si="64"/>
        <v/>
      </c>
      <c r="G4125" s="43"/>
      <c r="H4125" s="43"/>
      <c r="I4125" s="43"/>
    </row>
    <row r="4126" spans="1:9" ht="24.95" customHeight="1" thickBot="1">
      <c r="A4126" s="43"/>
      <c r="B4126" s="43"/>
      <c r="C4126" s="43"/>
      <c r="D4126" s="85" t="str">
        <f>IFERROR(VLOOKUP(C4126,التكويد!$A$2:$R$1501,5,0),"")</f>
        <v/>
      </c>
      <c r="F4126" s="91" t="str">
        <f t="shared" si="64"/>
        <v/>
      </c>
      <c r="G4126" s="43"/>
      <c r="H4126" s="43"/>
      <c r="I4126" s="43"/>
    </row>
    <row r="4127" spans="1:9" ht="24.95" customHeight="1" thickBot="1">
      <c r="A4127" s="43"/>
      <c r="B4127" s="43"/>
      <c r="C4127" s="43"/>
      <c r="D4127" s="85" t="str">
        <f>IFERROR(VLOOKUP(C4127,التكويد!$A$2:$R$1501,5,0),"")</f>
        <v/>
      </c>
      <c r="F4127" s="91" t="str">
        <f t="shared" si="64"/>
        <v/>
      </c>
      <c r="G4127" s="43"/>
      <c r="H4127" s="43"/>
      <c r="I4127" s="43"/>
    </row>
    <row r="4128" spans="1:9" ht="24.95" customHeight="1" thickBot="1">
      <c r="A4128" s="43"/>
      <c r="B4128" s="43"/>
      <c r="C4128" s="43"/>
      <c r="D4128" s="85" t="str">
        <f>IFERROR(VLOOKUP(C4128,التكويد!$A$2:$R$1501,5,0),"")</f>
        <v/>
      </c>
      <c r="F4128" s="91" t="str">
        <f t="shared" si="64"/>
        <v/>
      </c>
      <c r="G4128" s="43"/>
      <c r="H4128" s="43"/>
      <c r="I4128" s="43"/>
    </row>
    <row r="4129" spans="1:9" ht="24.95" customHeight="1" thickBot="1">
      <c r="A4129" s="43"/>
      <c r="B4129" s="43"/>
      <c r="C4129" s="43"/>
      <c r="D4129" s="85" t="str">
        <f>IFERROR(VLOOKUP(C4129,التكويد!$A$2:$R$1501,5,0),"")</f>
        <v/>
      </c>
      <c r="F4129" s="91" t="str">
        <f t="shared" si="64"/>
        <v/>
      </c>
      <c r="G4129" s="43"/>
      <c r="H4129" s="43"/>
      <c r="I4129" s="43"/>
    </row>
    <row r="4130" spans="1:9" ht="24.95" customHeight="1" thickBot="1">
      <c r="A4130" s="43"/>
      <c r="B4130" s="43"/>
      <c r="C4130" s="43"/>
      <c r="D4130" s="85" t="str">
        <f>IFERROR(VLOOKUP(C4130,التكويد!$A$2:$R$1501,5,0),"")</f>
        <v/>
      </c>
      <c r="F4130" s="91" t="str">
        <f t="shared" si="64"/>
        <v/>
      </c>
      <c r="G4130" s="43"/>
      <c r="H4130" s="43"/>
      <c r="I4130" s="43"/>
    </row>
    <row r="4131" spans="1:9" ht="24.95" customHeight="1" thickBot="1">
      <c r="A4131" s="43"/>
      <c r="B4131" s="43"/>
      <c r="C4131" s="43"/>
      <c r="D4131" s="85" t="str">
        <f>IFERROR(VLOOKUP(C4131,التكويد!$A$2:$R$1501,5,0),"")</f>
        <v/>
      </c>
      <c r="F4131" s="91" t="str">
        <f t="shared" si="64"/>
        <v/>
      </c>
      <c r="G4131" s="43"/>
      <c r="H4131" s="43"/>
      <c r="I4131" s="43"/>
    </row>
    <row r="4132" spans="1:9" ht="24.95" customHeight="1" thickBot="1">
      <c r="A4132" s="43"/>
      <c r="B4132" s="43"/>
      <c r="C4132" s="43"/>
      <c r="D4132" s="85" t="str">
        <f>IFERROR(VLOOKUP(C4132,التكويد!$A$2:$R$1501,5,0),"")</f>
        <v/>
      </c>
      <c r="F4132" s="91" t="str">
        <f t="shared" si="64"/>
        <v/>
      </c>
      <c r="G4132" s="43"/>
      <c r="H4132" s="43"/>
      <c r="I4132" s="43"/>
    </row>
    <row r="4133" spans="1:9" ht="24.95" customHeight="1" thickBot="1">
      <c r="A4133" s="43"/>
      <c r="B4133" s="43"/>
      <c r="C4133" s="43"/>
      <c r="D4133" s="85" t="str">
        <f>IFERROR(VLOOKUP(C4133,التكويد!$A$2:$R$1501,5,0),"")</f>
        <v/>
      </c>
      <c r="F4133" s="91" t="str">
        <f t="shared" si="64"/>
        <v/>
      </c>
      <c r="G4133" s="43"/>
      <c r="H4133" s="43"/>
      <c r="I4133" s="43"/>
    </row>
    <row r="4134" spans="1:9" ht="24.95" customHeight="1" thickBot="1">
      <c r="A4134" s="43"/>
      <c r="B4134" s="43"/>
      <c r="C4134" s="43"/>
      <c r="D4134" s="85" t="str">
        <f>IFERROR(VLOOKUP(C4134,التكويد!$A$2:$R$1501,5,0),"")</f>
        <v/>
      </c>
      <c r="F4134" s="91" t="str">
        <f t="shared" si="64"/>
        <v/>
      </c>
      <c r="G4134" s="43"/>
      <c r="H4134" s="43"/>
      <c r="I4134" s="43"/>
    </row>
    <row r="4135" spans="1:9" ht="24.95" customHeight="1" thickBot="1">
      <c r="A4135" s="43"/>
      <c r="B4135" s="43"/>
      <c r="C4135" s="43"/>
      <c r="D4135" s="85" t="str">
        <f>IFERROR(VLOOKUP(C4135,التكويد!$A$2:$R$1501,5,0),"")</f>
        <v/>
      </c>
      <c r="F4135" s="91" t="str">
        <f t="shared" si="64"/>
        <v/>
      </c>
      <c r="G4135" s="43"/>
      <c r="H4135" s="43"/>
      <c r="I4135" s="43"/>
    </row>
    <row r="4136" spans="1:9" ht="24.95" customHeight="1" thickBot="1">
      <c r="A4136" s="43"/>
      <c r="B4136" s="43"/>
      <c r="C4136" s="43"/>
      <c r="D4136" s="85" t="str">
        <f>IFERROR(VLOOKUP(C4136,التكويد!$A$2:$R$1501,5,0),"")</f>
        <v/>
      </c>
      <c r="F4136" s="91" t="str">
        <f t="shared" si="64"/>
        <v/>
      </c>
      <c r="G4136" s="43"/>
      <c r="H4136" s="43"/>
      <c r="I4136" s="43"/>
    </row>
    <row r="4137" spans="1:9" ht="24.95" customHeight="1" thickBot="1">
      <c r="A4137" s="43"/>
      <c r="B4137" s="43"/>
      <c r="C4137" s="43"/>
      <c r="D4137" s="85" t="str">
        <f>IFERROR(VLOOKUP(C4137,التكويد!$A$2:$R$1501,5,0),"")</f>
        <v/>
      </c>
      <c r="F4137" s="91" t="str">
        <f t="shared" si="64"/>
        <v/>
      </c>
      <c r="G4137" s="43"/>
      <c r="H4137" s="43"/>
      <c r="I4137" s="43"/>
    </row>
    <row r="4138" spans="1:9" ht="24.95" customHeight="1" thickBot="1">
      <c r="A4138" s="43"/>
      <c r="B4138" s="43"/>
      <c r="C4138" s="43"/>
      <c r="D4138" s="85" t="str">
        <f>IFERROR(VLOOKUP(C4138,التكويد!$A$2:$R$1501,5,0),"")</f>
        <v/>
      </c>
      <c r="F4138" s="91" t="str">
        <f t="shared" si="64"/>
        <v/>
      </c>
      <c r="G4138" s="43"/>
      <c r="H4138" s="43"/>
      <c r="I4138" s="43"/>
    </row>
    <row r="4139" spans="1:9" ht="24.95" customHeight="1" thickBot="1">
      <c r="A4139" s="43"/>
      <c r="B4139" s="43"/>
      <c r="C4139" s="43"/>
      <c r="D4139" s="85" t="str">
        <f>IFERROR(VLOOKUP(C4139,التكويد!$A$2:$R$1501,5,0),"")</f>
        <v/>
      </c>
      <c r="F4139" s="91" t="str">
        <f t="shared" si="64"/>
        <v/>
      </c>
      <c r="G4139" s="43"/>
      <c r="H4139" s="43"/>
      <c r="I4139" s="43"/>
    </row>
    <row r="4140" spans="1:9" ht="24.95" customHeight="1" thickBot="1">
      <c r="A4140" s="43"/>
      <c r="B4140" s="43"/>
      <c r="C4140" s="43"/>
      <c r="D4140" s="85" t="str">
        <f>IFERROR(VLOOKUP(C4140,التكويد!$A$2:$R$1501,5,0),"")</f>
        <v/>
      </c>
      <c r="F4140" s="91" t="str">
        <f t="shared" si="64"/>
        <v/>
      </c>
      <c r="G4140" s="43"/>
      <c r="H4140" s="43"/>
      <c r="I4140" s="43"/>
    </row>
    <row r="4141" spans="1:9" ht="24.95" customHeight="1" thickBot="1">
      <c r="A4141" s="43"/>
      <c r="B4141" s="43"/>
      <c r="C4141" s="43"/>
      <c r="D4141" s="85" t="str">
        <f>IFERROR(VLOOKUP(C4141,التكويد!$A$2:$R$1501,5,0),"")</f>
        <v/>
      </c>
      <c r="F4141" s="91" t="str">
        <f t="shared" si="64"/>
        <v/>
      </c>
      <c r="G4141" s="43"/>
      <c r="H4141" s="43"/>
      <c r="I4141" s="43"/>
    </row>
    <row r="4142" spans="1:9" ht="24.95" customHeight="1" thickBot="1">
      <c r="A4142" s="43"/>
      <c r="B4142" s="43"/>
      <c r="C4142" s="43"/>
      <c r="D4142" s="85" t="str">
        <f>IFERROR(VLOOKUP(C4142,التكويد!$A$2:$R$1501,5,0),"")</f>
        <v/>
      </c>
      <c r="F4142" s="91" t="str">
        <f t="shared" si="64"/>
        <v/>
      </c>
      <c r="G4142" s="43"/>
      <c r="H4142" s="43"/>
      <c r="I4142" s="43"/>
    </row>
    <row r="4143" spans="1:9" ht="24.95" customHeight="1" thickBot="1">
      <c r="A4143" s="43"/>
      <c r="B4143" s="43"/>
      <c r="C4143" s="43"/>
      <c r="D4143" s="85" t="str">
        <f>IFERROR(VLOOKUP(C4143,التكويد!$A$2:$R$1501,5,0),"")</f>
        <v/>
      </c>
      <c r="F4143" s="91" t="str">
        <f t="shared" si="64"/>
        <v/>
      </c>
      <c r="G4143" s="43"/>
      <c r="H4143" s="43"/>
      <c r="I4143" s="43"/>
    </row>
    <row r="4144" spans="1:9" ht="24.95" customHeight="1" thickBot="1">
      <c r="A4144" s="43"/>
      <c r="B4144" s="43"/>
      <c r="C4144" s="43"/>
      <c r="D4144" s="85" t="str">
        <f>IFERROR(VLOOKUP(C4144,التكويد!$A$2:$R$1501,5,0),"")</f>
        <v/>
      </c>
      <c r="F4144" s="91" t="str">
        <f t="shared" si="64"/>
        <v/>
      </c>
      <c r="G4144" s="43"/>
      <c r="H4144" s="43"/>
      <c r="I4144" s="43"/>
    </row>
    <row r="4145" spans="1:9" ht="24.95" customHeight="1" thickBot="1">
      <c r="A4145" s="43"/>
      <c r="B4145" s="43"/>
      <c r="C4145" s="43"/>
      <c r="D4145" s="85" t="str">
        <f>IFERROR(VLOOKUP(C4145,التكويد!$A$2:$R$1501,5,0),"")</f>
        <v/>
      </c>
      <c r="F4145" s="91" t="str">
        <f t="shared" si="64"/>
        <v/>
      </c>
      <c r="G4145" s="43"/>
      <c r="H4145" s="43"/>
      <c r="I4145" s="43"/>
    </row>
    <row r="4146" spans="1:9" ht="24.95" customHeight="1" thickBot="1">
      <c r="A4146" s="43"/>
      <c r="B4146" s="43"/>
      <c r="C4146" s="43"/>
      <c r="D4146" s="85" t="str">
        <f>IFERROR(VLOOKUP(C4146,التكويد!$A$2:$R$1501,5,0),"")</f>
        <v/>
      </c>
      <c r="F4146" s="91" t="str">
        <f t="shared" si="64"/>
        <v/>
      </c>
      <c r="G4146" s="43"/>
      <c r="H4146" s="43"/>
      <c r="I4146" s="43"/>
    </row>
    <row r="4147" spans="1:9" ht="24.95" customHeight="1" thickBot="1">
      <c r="A4147" s="43"/>
      <c r="B4147" s="43"/>
      <c r="C4147" s="43"/>
      <c r="D4147" s="85" t="str">
        <f>IFERROR(VLOOKUP(C4147,التكويد!$A$2:$R$1501,5,0),"")</f>
        <v/>
      </c>
      <c r="F4147" s="91" t="str">
        <f t="shared" si="64"/>
        <v/>
      </c>
      <c r="G4147" s="43"/>
      <c r="H4147" s="43"/>
      <c r="I4147" s="43"/>
    </row>
    <row r="4148" spans="1:9" ht="24.95" customHeight="1" thickBot="1">
      <c r="A4148" s="43"/>
      <c r="B4148" s="43"/>
      <c r="C4148" s="43"/>
      <c r="D4148" s="85" t="str">
        <f>IFERROR(VLOOKUP(C4148,التكويد!$A$2:$R$1501,5,0),"")</f>
        <v/>
      </c>
      <c r="F4148" s="91" t="str">
        <f t="shared" si="64"/>
        <v/>
      </c>
      <c r="G4148" s="43"/>
      <c r="H4148" s="43"/>
      <c r="I4148" s="43"/>
    </row>
    <row r="4149" spans="1:9" ht="24.95" customHeight="1" thickBot="1">
      <c r="A4149" s="43"/>
      <c r="B4149" s="43"/>
      <c r="C4149" s="43"/>
      <c r="D4149" s="85" t="str">
        <f>IFERROR(VLOOKUP(C4149,التكويد!$A$2:$R$1501,5,0),"")</f>
        <v/>
      </c>
      <c r="F4149" s="91" t="str">
        <f t="shared" si="64"/>
        <v/>
      </c>
      <c r="G4149" s="43"/>
      <c r="H4149" s="43"/>
      <c r="I4149" s="43"/>
    </row>
    <row r="4150" spans="1:9" ht="24.95" customHeight="1" thickBot="1">
      <c r="A4150" s="43"/>
      <c r="B4150" s="43"/>
      <c r="C4150" s="43"/>
      <c r="D4150" s="85" t="str">
        <f>IFERROR(VLOOKUP(C4150,التكويد!$A$2:$R$1501,5,0),"")</f>
        <v/>
      </c>
      <c r="F4150" s="91" t="str">
        <f t="shared" si="64"/>
        <v/>
      </c>
      <c r="G4150" s="43"/>
      <c r="H4150" s="43"/>
      <c r="I4150" s="43"/>
    </row>
    <row r="4151" spans="1:9" ht="24.95" customHeight="1" thickBot="1">
      <c r="A4151" s="43"/>
      <c r="B4151" s="43"/>
      <c r="C4151" s="43"/>
      <c r="D4151" s="85" t="str">
        <f>IFERROR(VLOOKUP(C4151,التكويد!$A$2:$R$1501,5,0),"")</f>
        <v/>
      </c>
      <c r="F4151" s="91" t="str">
        <f t="shared" si="64"/>
        <v/>
      </c>
      <c r="G4151" s="43"/>
      <c r="H4151" s="43"/>
      <c r="I4151" s="43"/>
    </row>
    <row r="4152" spans="1:9" ht="24.95" customHeight="1" thickBot="1">
      <c r="A4152" s="43"/>
      <c r="B4152" s="43"/>
      <c r="C4152" s="43"/>
      <c r="D4152" s="85" t="str">
        <f>IFERROR(VLOOKUP(C4152,التكويد!$A$2:$R$1501,5,0),"")</f>
        <v/>
      </c>
      <c r="F4152" s="91" t="str">
        <f t="shared" si="64"/>
        <v/>
      </c>
      <c r="G4152" s="43"/>
      <c r="H4152" s="43"/>
      <c r="I4152" s="43"/>
    </row>
    <row r="4153" spans="1:9" ht="24.95" customHeight="1" thickBot="1">
      <c r="A4153" s="43"/>
      <c r="B4153" s="43"/>
      <c r="C4153" s="43"/>
      <c r="D4153" s="85" t="str">
        <f>IFERROR(VLOOKUP(C4153,التكويد!$A$2:$R$1501,5,0),"")</f>
        <v/>
      </c>
      <c r="F4153" s="91" t="str">
        <f t="shared" si="64"/>
        <v/>
      </c>
      <c r="G4153" s="43"/>
      <c r="H4153" s="43"/>
      <c r="I4153" s="43"/>
    </row>
    <row r="4154" spans="1:9" ht="24.95" customHeight="1" thickBot="1">
      <c r="A4154" s="43"/>
      <c r="B4154" s="43"/>
      <c r="C4154" s="43"/>
      <c r="D4154" s="85" t="str">
        <f>IFERROR(VLOOKUP(C4154,التكويد!$A$2:$R$1501,5,0),"")</f>
        <v/>
      </c>
      <c r="F4154" s="91" t="str">
        <f t="shared" si="64"/>
        <v/>
      </c>
      <c r="G4154" s="43"/>
      <c r="H4154" s="43"/>
      <c r="I4154" s="43"/>
    </row>
    <row r="4155" spans="1:9" ht="24.95" customHeight="1" thickBot="1">
      <c r="A4155" s="43"/>
      <c r="B4155" s="43"/>
      <c r="C4155" s="43"/>
      <c r="D4155" s="85" t="str">
        <f>IFERROR(VLOOKUP(C4155,التكويد!$A$2:$R$1501,5,0),"")</f>
        <v/>
      </c>
      <c r="F4155" s="91" t="str">
        <f t="shared" si="64"/>
        <v/>
      </c>
      <c r="G4155" s="43"/>
      <c r="H4155" s="43"/>
      <c r="I4155" s="43"/>
    </row>
    <row r="4156" spans="1:9" ht="24.95" customHeight="1" thickBot="1">
      <c r="A4156" s="43"/>
      <c r="B4156" s="43"/>
      <c r="C4156" s="43"/>
      <c r="D4156" s="85" t="str">
        <f>IFERROR(VLOOKUP(C4156,التكويد!$A$2:$R$1501,5,0),"")</f>
        <v/>
      </c>
      <c r="F4156" s="91" t="str">
        <f t="shared" si="64"/>
        <v/>
      </c>
      <c r="G4156" s="43"/>
      <c r="H4156" s="43"/>
      <c r="I4156" s="43"/>
    </row>
    <row r="4157" spans="1:9" ht="24.95" customHeight="1" thickBot="1">
      <c r="A4157" s="43"/>
      <c r="B4157" s="43"/>
      <c r="C4157" s="43"/>
      <c r="D4157" s="85" t="str">
        <f>IFERROR(VLOOKUP(C4157,التكويد!$A$2:$R$1501,5,0),"")</f>
        <v/>
      </c>
      <c r="F4157" s="91" t="str">
        <f t="shared" si="64"/>
        <v/>
      </c>
      <c r="G4157" s="43"/>
      <c r="H4157" s="43"/>
      <c r="I4157" s="43"/>
    </row>
    <row r="4158" spans="1:9" ht="24.95" customHeight="1" thickBot="1">
      <c r="A4158" s="43"/>
      <c r="B4158" s="43"/>
      <c r="C4158" s="43"/>
      <c r="D4158" s="85" t="str">
        <f>IFERROR(VLOOKUP(C4158,التكويد!$A$2:$R$1501,5,0),"")</f>
        <v/>
      </c>
      <c r="F4158" s="91" t="str">
        <f t="shared" si="64"/>
        <v/>
      </c>
      <c r="G4158" s="43"/>
      <c r="H4158" s="43"/>
      <c r="I4158" s="43"/>
    </row>
    <row r="4159" spans="1:9" ht="24.95" customHeight="1" thickBot="1">
      <c r="A4159" s="43"/>
      <c r="B4159" s="43"/>
      <c r="C4159" s="43"/>
      <c r="D4159" s="85" t="str">
        <f>IFERROR(VLOOKUP(C4159,التكويد!$A$2:$R$1501,5,0),"")</f>
        <v/>
      </c>
      <c r="F4159" s="91" t="str">
        <f t="shared" si="64"/>
        <v/>
      </c>
      <c r="G4159" s="43"/>
      <c r="H4159" s="43"/>
      <c r="I4159" s="43"/>
    </row>
    <row r="4160" spans="1:9" ht="24.95" customHeight="1" thickBot="1">
      <c r="A4160" s="43"/>
      <c r="B4160" s="43"/>
      <c r="C4160" s="43"/>
      <c r="D4160" s="85" t="str">
        <f>IFERROR(VLOOKUP(C4160,التكويد!$A$2:$R$1501,5,0),"")</f>
        <v/>
      </c>
      <c r="F4160" s="91" t="str">
        <f t="shared" si="64"/>
        <v/>
      </c>
      <c r="G4160" s="43"/>
      <c r="H4160" s="43"/>
      <c r="I4160" s="43"/>
    </row>
    <row r="4161" spans="1:9" ht="24.95" customHeight="1" thickBot="1">
      <c r="A4161" s="43"/>
      <c r="B4161" s="43"/>
      <c r="C4161" s="43"/>
      <c r="D4161" s="85" t="str">
        <f>IFERROR(VLOOKUP(C4161,التكويد!$A$2:$R$1501,5,0),"")</f>
        <v/>
      </c>
      <c r="F4161" s="91" t="str">
        <f t="shared" si="64"/>
        <v/>
      </c>
      <c r="G4161" s="43"/>
      <c r="H4161" s="43"/>
      <c r="I4161" s="43"/>
    </row>
    <row r="4162" spans="1:9" ht="24.95" customHeight="1" thickBot="1">
      <c r="A4162" s="43"/>
      <c r="B4162" s="43"/>
      <c r="C4162" s="43"/>
      <c r="D4162" s="85" t="str">
        <f>IFERROR(VLOOKUP(C4162,التكويد!$A$2:$R$1501,5,0),"")</f>
        <v/>
      </c>
      <c r="F4162" s="91" t="str">
        <f t="shared" ref="F4162:F4225" si="65">IFERROR(SUM(E4162/G4162),"")</f>
        <v/>
      </c>
      <c r="G4162" s="43"/>
      <c r="H4162" s="43"/>
      <c r="I4162" s="43"/>
    </row>
    <row r="4163" spans="1:9" ht="24.95" customHeight="1" thickBot="1">
      <c r="A4163" s="43"/>
      <c r="B4163" s="43"/>
      <c r="C4163" s="43"/>
      <c r="D4163" s="85" t="str">
        <f>IFERROR(VLOOKUP(C4163,التكويد!$A$2:$R$1501,5,0),"")</f>
        <v/>
      </c>
      <c r="F4163" s="91" t="str">
        <f t="shared" si="65"/>
        <v/>
      </c>
      <c r="G4163" s="43"/>
      <c r="H4163" s="43"/>
      <c r="I4163" s="43"/>
    </row>
    <row r="4164" spans="1:9" ht="24.95" customHeight="1" thickBot="1">
      <c r="A4164" s="43"/>
      <c r="B4164" s="43"/>
      <c r="C4164" s="43"/>
      <c r="D4164" s="85" t="str">
        <f>IFERROR(VLOOKUP(C4164,التكويد!$A$2:$R$1501,5,0),"")</f>
        <v/>
      </c>
      <c r="F4164" s="91" t="str">
        <f t="shared" si="65"/>
        <v/>
      </c>
      <c r="G4164" s="43"/>
      <c r="H4164" s="43"/>
      <c r="I4164" s="43"/>
    </row>
    <row r="4165" spans="1:9" ht="24.95" customHeight="1" thickBot="1">
      <c r="A4165" s="43"/>
      <c r="B4165" s="43"/>
      <c r="C4165" s="43"/>
      <c r="D4165" s="85" t="str">
        <f>IFERROR(VLOOKUP(C4165,التكويد!$A$2:$R$1501,5,0),"")</f>
        <v/>
      </c>
      <c r="F4165" s="91" t="str">
        <f t="shared" si="65"/>
        <v/>
      </c>
      <c r="G4165" s="43"/>
      <c r="H4165" s="43"/>
      <c r="I4165" s="43"/>
    </row>
    <row r="4166" spans="1:9" ht="24.95" customHeight="1" thickBot="1">
      <c r="A4166" s="43"/>
      <c r="B4166" s="43"/>
      <c r="C4166" s="43"/>
      <c r="D4166" s="85" t="str">
        <f>IFERROR(VLOOKUP(C4166,التكويد!$A$2:$R$1501,5,0),"")</f>
        <v/>
      </c>
      <c r="F4166" s="91" t="str">
        <f t="shared" si="65"/>
        <v/>
      </c>
      <c r="G4166" s="43"/>
      <c r="H4166" s="43"/>
      <c r="I4166" s="43"/>
    </row>
    <row r="4167" spans="1:9" ht="24.95" customHeight="1" thickBot="1">
      <c r="A4167" s="43"/>
      <c r="B4167" s="43"/>
      <c r="C4167" s="43"/>
      <c r="D4167" s="85" t="str">
        <f>IFERROR(VLOOKUP(C4167,التكويد!$A$2:$R$1501,5,0),"")</f>
        <v/>
      </c>
      <c r="F4167" s="91" t="str">
        <f t="shared" si="65"/>
        <v/>
      </c>
      <c r="G4167" s="43"/>
      <c r="H4167" s="43"/>
      <c r="I4167" s="43"/>
    </row>
    <row r="4168" spans="1:9" ht="24.95" customHeight="1" thickBot="1">
      <c r="A4168" s="43"/>
      <c r="B4168" s="43"/>
      <c r="C4168" s="43"/>
      <c r="D4168" s="85" t="str">
        <f>IFERROR(VLOOKUP(C4168,التكويد!$A$2:$R$1501,5,0),"")</f>
        <v/>
      </c>
      <c r="F4168" s="91" t="str">
        <f t="shared" si="65"/>
        <v/>
      </c>
      <c r="G4168" s="43"/>
      <c r="H4168" s="43"/>
      <c r="I4168" s="43"/>
    </row>
    <row r="4169" spans="1:9" ht="24.95" customHeight="1" thickBot="1">
      <c r="A4169" s="43"/>
      <c r="B4169" s="43"/>
      <c r="C4169" s="43"/>
      <c r="D4169" s="85" t="str">
        <f>IFERROR(VLOOKUP(C4169,التكويد!$A$2:$R$1501,5,0),"")</f>
        <v/>
      </c>
      <c r="F4169" s="91" t="str">
        <f t="shared" si="65"/>
        <v/>
      </c>
      <c r="G4169" s="43"/>
      <c r="H4169" s="43"/>
      <c r="I4169" s="43"/>
    </row>
    <row r="4170" spans="1:9" ht="24.95" customHeight="1" thickBot="1">
      <c r="A4170" s="43"/>
      <c r="B4170" s="43"/>
      <c r="C4170" s="43"/>
      <c r="D4170" s="85" t="str">
        <f>IFERROR(VLOOKUP(C4170,التكويد!$A$2:$R$1501,5,0),"")</f>
        <v/>
      </c>
      <c r="F4170" s="91" t="str">
        <f t="shared" si="65"/>
        <v/>
      </c>
      <c r="G4170" s="43"/>
      <c r="H4170" s="43"/>
      <c r="I4170" s="43"/>
    </row>
    <row r="4171" spans="1:9" ht="24.95" customHeight="1" thickBot="1">
      <c r="A4171" s="43"/>
      <c r="B4171" s="43"/>
      <c r="C4171" s="43"/>
      <c r="D4171" s="85" t="str">
        <f>IFERROR(VLOOKUP(C4171,التكويد!$A$2:$R$1501,5,0),"")</f>
        <v/>
      </c>
      <c r="F4171" s="91" t="str">
        <f t="shared" si="65"/>
        <v/>
      </c>
      <c r="G4171" s="43"/>
      <c r="H4171" s="43"/>
      <c r="I4171" s="43"/>
    </row>
    <row r="4172" spans="1:9" ht="24.95" customHeight="1" thickBot="1">
      <c r="A4172" s="43"/>
      <c r="B4172" s="43"/>
      <c r="C4172" s="43"/>
      <c r="D4172" s="85" t="str">
        <f>IFERROR(VLOOKUP(C4172,التكويد!$A$2:$R$1501,5,0),"")</f>
        <v/>
      </c>
      <c r="F4172" s="91" t="str">
        <f t="shared" si="65"/>
        <v/>
      </c>
      <c r="G4172" s="43"/>
      <c r="H4172" s="43"/>
      <c r="I4172" s="43"/>
    </row>
    <row r="4173" spans="1:9" ht="24.95" customHeight="1" thickBot="1">
      <c r="A4173" s="43"/>
      <c r="B4173" s="43"/>
      <c r="C4173" s="43"/>
      <c r="D4173" s="85" t="str">
        <f>IFERROR(VLOOKUP(C4173,التكويد!$A$2:$R$1501,5,0),"")</f>
        <v/>
      </c>
      <c r="F4173" s="91" t="str">
        <f t="shared" si="65"/>
        <v/>
      </c>
      <c r="G4173" s="43"/>
      <c r="H4173" s="43"/>
      <c r="I4173" s="43"/>
    </row>
    <row r="4174" spans="1:9" ht="24.95" customHeight="1" thickBot="1">
      <c r="A4174" s="43"/>
      <c r="B4174" s="43"/>
      <c r="C4174" s="43"/>
      <c r="D4174" s="85" t="str">
        <f>IFERROR(VLOOKUP(C4174,التكويد!$A$2:$R$1501,5,0),"")</f>
        <v/>
      </c>
      <c r="F4174" s="91" t="str">
        <f t="shared" si="65"/>
        <v/>
      </c>
      <c r="G4174" s="43"/>
      <c r="H4174" s="43"/>
      <c r="I4174" s="43"/>
    </row>
    <row r="4175" spans="1:9" ht="24.95" customHeight="1" thickBot="1">
      <c r="A4175" s="43"/>
      <c r="B4175" s="43"/>
      <c r="C4175" s="43"/>
      <c r="D4175" s="85" t="str">
        <f>IFERROR(VLOOKUP(C4175,التكويد!$A$2:$R$1501,5,0),"")</f>
        <v/>
      </c>
      <c r="F4175" s="91" t="str">
        <f t="shared" si="65"/>
        <v/>
      </c>
      <c r="G4175" s="43"/>
      <c r="H4175" s="43"/>
      <c r="I4175" s="43"/>
    </row>
    <row r="4176" spans="1:9" ht="24.95" customHeight="1" thickBot="1">
      <c r="A4176" s="43"/>
      <c r="B4176" s="43"/>
      <c r="C4176" s="43"/>
      <c r="D4176" s="85" t="str">
        <f>IFERROR(VLOOKUP(C4176,التكويد!$A$2:$R$1501,5,0),"")</f>
        <v/>
      </c>
      <c r="F4176" s="91" t="str">
        <f t="shared" si="65"/>
        <v/>
      </c>
      <c r="G4176" s="43"/>
      <c r="H4176" s="43"/>
      <c r="I4176" s="43"/>
    </row>
    <row r="4177" spans="1:9" ht="24.95" customHeight="1" thickBot="1">
      <c r="A4177" s="43"/>
      <c r="B4177" s="43"/>
      <c r="C4177" s="43"/>
      <c r="D4177" s="85" t="str">
        <f>IFERROR(VLOOKUP(C4177,التكويد!$A$2:$R$1501,5,0),"")</f>
        <v/>
      </c>
      <c r="F4177" s="91" t="str">
        <f t="shared" si="65"/>
        <v/>
      </c>
      <c r="G4177" s="43"/>
      <c r="H4177" s="43"/>
      <c r="I4177" s="43"/>
    </row>
    <row r="4178" spans="1:9" ht="24.95" customHeight="1" thickBot="1">
      <c r="A4178" s="43"/>
      <c r="B4178" s="43"/>
      <c r="C4178" s="43"/>
      <c r="D4178" s="85" t="str">
        <f>IFERROR(VLOOKUP(C4178,التكويد!$A$2:$R$1501,5,0),"")</f>
        <v/>
      </c>
      <c r="F4178" s="91" t="str">
        <f t="shared" si="65"/>
        <v/>
      </c>
      <c r="G4178" s="43"/>
      <c r="H4178" s="43"/>
      <c r="I4178" s="43"/>
    </row>
    <row r="4179" spans="1:9" ht="24.95" customHeight="1" thickBot="1">
      <c r="A4179" s="43"/>
      <c r="B4179" s="43"/>
      <c r="C4179" s="43"/>
      <c r="D4179" s="85" t="str">
        <f>IFERROR(VLOOKUP(C4179,التكويد!$A$2:$R$1501,5,0),"")</f>
        <v/>
      </c>
      <c r="F4179" s="91" t="str">
        <f t="shared" si="65"/>
        <v/>
      </c>
      <c r="G4179" s="43"/>
      <c r="H4179" s="43"/>
      <c r="I4179" s="43"/>
    </row>
    <row r="4180" spans="1:9" ht="24.95" customHeight="1" thickBot="1">
      <c r="A4180" s="43"/>
      <c r="B4180" s="43"/>
      <c r="C4180" s="43"/>
      <c r="D4180" s="85" t="str">
        <f>IFERROR(VLOOKUP(C4180,التكويد!$A$2:$R$1501,5,0),"")</f>
        <v/>
      </c>
      <c r="F4180" s="91" t="str">
        <f t="shared" si="65"/>
        <v/>
      </c>
      <c r="G4180" s="43"/>
      <c r="H4180" s="43"/>
      <c r="I4180" s="43"/>
    </row>
    <row r="4181" spans="1:9" ht="24.95" customHeight="1" thickBot="1">
      <c r="A4181" s="43"/>
      <c r="B4181" s="43"/>
      <c r="C4181" s="43"/>
      <c r="D4181" s="85" t="str">
        <f>IFERROR(VLOOKUP(C4181,التكويد!$A$2:$R$1501,5,0),"")</f>
        <v/>
      </c>
      <c r="F4181" s="91" t="str">
        <f t="shared" si="65"/>
        <v/>
      </c>
      <c r="G4181" s="43"/>
      <c r="H4181" s="43"/>
      <c r="I4181" s="43"/>
    </row>
    <row r="4182" spans="1:9" ht="24.95" customHeight="1" thickBot="1">
      <c r="A4182" s="43"/>
      <c r="B4182" s="43"/>
      <c r="C4182" s="43"/>
      <c r="D4182" s="85" t="str">
        <f>IFERROR(VLOOKUP(C4182,التكويد!$A$2:$R$1501,5,0),"")</f>
        <v/>
      </c>
      <c r="F4182" s="91" t="str">
        <f t="shared" si="65"/>
        <v/>
      </c>
      <c r="G4182" s="43"/>
      <c r="H4182" s="43"/>
      <c r="I4182" s="43"/>
    </row>
    <row r="4183" spans="1:9" ht="24.95" customHeight="1" thickBot="1">
      <c r="A4183" s="43"/>
      <c r="B4183" s="43"/>
      <c r="C4183" s="43"/>
      <c r="D4183" s="85" t="str">
        <f>IFERROR(VLOOKUP(C4183,التكويد!$A$2:$R$1501,5,0),"")</f>
        <v/>
      </c>
      <c r="F4183" s="91" t="str">
        <f t="shared" si="65"/>
        <v/>
      </c>
      <c r="G4183" s="43"/>
      <c r="H4183" s="43"/>
      <c r="I4183" s="43"/>
    </row>
    <row r="4184" spans="1:9" ht="24.95" customHeight="1" thickBot="1">
      <c r="A4184" s="43"/>
      <c r="B4184" s="43"/>
      <c r="C4184" s="43"/>
      <c r="D4184" s="85" t="str">
        <f>IFERROR(VLOOKUP(C4184,التكويد!$A$2:$R$1501,5,0),"")</f>
        <v/>
      </c>
      <c r="F4184" s="91" t="str">
        <f t="shared" si="65"/>
        <v/>
      </c>
      <c r="G4184" s="43"/>
      <c r="H4184" s="43"/>
      <c r="I4184" s="43"/>
    </row>
    <row r="4185" spans="1:9" ht="24.95" customHeight="1" thickBot="1">
      <c r="A4185" s="43"/>
      <c r="B4185" s="43"/>
      <c r="C4185" s="43"/>
      <c r="D4185" s="85" t="str">
        <f>IFERROR(VLOOKUP(C4185,التكويد!$A$2:$R$1501,5,0),"")</f>
        <v/>
      </c>
      <c r="F4185" s="91" t="str">
        <f t="shared" si="65"/>
        <v/>
      </c>
      <c r="G4185" s="43"/>
      <c r="H4185" s="43"/>
      <c r="I4185" s="43"/>
    </row>
    <row r="4186" spans="1:9" ht="24.95" customHeight="1" thickBot="1">
      <c r="A4186" s="43"/>
      <c r="B4186" s="43"/>
      <c r="C4186" s="43"/>
      <c r="D4186" s="85" t="str">
        <f>IFERROR(VLOOKUP(C4186,التكويد!$A$2:$R$1501,5,0),"")</f>
        <v/>
      </c>
      <c r="F4186" s="91" t="str">
        <f t="shared" si="65"/>
        <v/>
      </c>
      <c r="G4186" s="43"/>
      <c r="H4186" s="43"/>
      <c r="I4186" s="43"/>
    </row>
    <row r="4187" spans="1:9" ht="24.95" customHeight="1" thickBot="1">
      <c r="A4187" s="43"/>
      <c r="B4187" s="43"/>
      <c r="C4187" s="43"/>
      <c r="D4187" s="85" t="str">
        <f>IFERROR(VLOOKUP(C4187,التكويد!$A$2:$R$1501,5,0),"")</f>
        <v/>
      </c>
      <c r="F4187" s="91" t="str">
        <f t="shared" si="65"/>
        <v/>
      </c>
      <c r="G4187" s="43"/>
      <c r="H4187" s="43"/>
      <c r="I4187" s="43"/>
    </row>
    <row r="4188" spans="1:9" ht="24.95" customHeight="1" thickBot="1">
      <c r="A4188" s="43"/>
      <c r="B4188" s="43"/>
      <c r="C4188" s="43"/>
      <c r="D4188" s="85" t="str">
        <f>IFERROR(VLOOKUP(C4188,التكويد!$A$2:$R$1501,5,0),"")</f>
        <v/>
      </c>
      <c r="F4188" s="91" t="str">
        <f t="shared" si="65"/>
        <v/>
      </c>
      <c r="G4188" s="43"/>
      <c r="H4188" s="43"/>
      <c r="I4188" s="43"/>
    </row>
    <row r="4189" spans="1:9" ht="24.95" customHeight="1" thickBot="1">
      <c r="A4189" s="43"/>
      <c r="B4189" s="43"/>
      <c r="C4189" s="43"/>
      <c r="D4189" s="85" t="str">
        <f>IFERROR(VLOOKUP(C4189,التكويد!$A$2:$R$1501,5,0),"")</f>
        <v/>
      </c>
      <c r="F4189" s="91" t="str">
        <f t="shared" si="65"/>
        <v/>
      </c>
      <c r="G4189" s="43"/>
      <c r="H4189" s="43"/>
      <c r="I4189" s="43"/>
    </row>
    <row r="4190" spans="1:9" ht="24.95" customHeight="1" thickBot="1">
      <c r="A4190" s="43"/>
      <c r="B4190" s="43"/>
      <c r="C4190" s="43"/>
      <c r="D4190" s="85" t="str">
        <f>IFERROR(VLOOKUP(C4190,التكويد!$A$2:$R$1501,5,0),"")</f>
        <v/>
      </c>
      <c r="F4190" s="91" t="str">
        <f t="shared" si="65"/>
        <v/>
      </c>
      <c r="G4190" s="43"/>
      <c r="H4190" s="43"/>
      <c r="I4190" s="43"/>
    </row>
    <row r="4191" spans="1:9" ht="24.95" customHeight="1" thickBot="1">
      <c r="A4191" s="43"/>
      <c r="B4191" s="43"/>
      <c r="C4191" s="43"/>
      <c r="D4191" s="85" t="str">
        <f>IFERROR(VLOOKUP(C4191,التكويد!$A$2:$R$1501,5,0),"")</f>
        <v/>
      </c>
      <c r="F4191" s="91" t="str">
        <f t="shared" si="65"/>
        <v/>
      </c>
      <c r="G4191" s="43"/>
      <c r="H4191" s="43"/>
      <c r="I4191" s="43"/>
    </row>
    <row r="4192" spans="1:9" ht="24.95" customHeight="1" thickBot="1">
      <c r="A4192" s="43"/>
      <c r="B4192" s="43"/>
      <c r="C4192" s="43"/>
      <c r="D4192" s="85" t="str">
        <f>IFERROR(VLOOKUP(C4192,التكويد!$A$2:$R$1501,5,0),"")</f>
        <v/>
      </c>
      <c r="F4192" s="91" t="str">
        <f t="shared" si="65"/>
        <v/>
      </c>
      <c r="G4192" s="43"/>
      <c r="H4192" s="43"/>
      <c r="I4192" s="43"/>
    </row>
    <row r="4193" spans="1:9" ht="24.95" customHeight="1" thickBot="1">
      <c r="A4193" s="43"/>
      <c r="B4193" s="43"/>
      <c r="C4193" s="43"/>
      <c r="D4193" s="85" t="str">
        <f>IFERROR(VLOOKUP(C4193,التكويد!$A$2:$R$1501,5,0),"")</f>
        <v/>
      </c>
      <c r="F4193" s="91" t="str">
        <f t="shared" si="65"/>
        <v/>
      </c>
      <c r="G4193" s="43"/>
      <c r="H4193" s="43"/>
      <c r="I4193" s="43"/>
    </row>
    <row r="4194" spans="1:9" ht="24.95" customHeight="1" thickBot="1">
      <c r="A4194" s="43"/>
      <c r="B4194" s="43"/>
      <c r="C4194" s="43"/>
      <c r="D4194" s="85" t="str">
        <f>IFERROR(VLOOKUP(C4194,التكويد!$A$2:$R$1501,5,0),"")</f>
        <v/>
      </c>
      <c r="F4194" s="91" t="str">
        <f t="shared" si="65"/>
        <v/>
      </c>
      <c r="G4194" s="43"/>
      <c r="H4194" s="43"/>
      <c r="I4194" s="43"/>
    </row>
    <row r="4195" spans="1:9" ht="24.95" customHeight="1" thickBot="1">
      <c r="A4195" s="43"/>
      <c r="B4195" s="43"/>
      <c r="C4195" s="43"/>
      <c r="D4195" s="85" t="str">
        <f>IFERROR(VLOOKUP(C4195,التكويد!$A$2:$R$1501,5,0),"")</f>
        <v/>
      </c>
      <c r="F4195" s="91" t="str">
        <f t="shared" si="65"/>
        <v/>
      </c>
      <c r="G4195" s="43"/>
      <c r="H4195" s="43"/>
      <c r="I4195" s="43"/>
    </row>
    <row r="4196" spans="1:9" ht="24.95" customHeight="1" thickBot="1">
      <c r="A4196" s="43"/>
      <c r="B4196" s="43"/>
      <c r="C4196" s="43"/>
      <c r="D4196" s="85" t="str">
        <f>IFERROR(VLOOKUP(C4196,التكويد!$A$2:$R$1501,5,0),"")</f>
        <v/>
      </c>
      <c r="F4196" s="91" t="str">
        <f t="shared" si="65"/>
        <v/>
      </c>
      <c r="G4196" s="43"/>
      <c r="H4196" s="43"/>
      <c r="I4196" s="43"/>
    </row>
    <row r="4197" spans="1:9" ht="24.95" customHeight="1" thickBot="1">
      <c r="A4197" s="43"/>
      <c r="B4197" s="43"/>
      <c r="C4197" s="43"/>
      <c r="D4197" s="85" t="str">
        <f>IFERROR(VLOOKUP(C4197,التكويد!$A$2:$R$1501,5,0),"")</f>
        <v/>
      </c>
      <c r="F4197" s="91" t="str">
        <f t="shared" si="65"/>
        <v/>
      </c>
      <c r="G4197" s="43"/>
      <c r="H4197" s="43"/>
      <c r="I4197" s="43"/>
    </row>
    <row r="4198" spans="1:9" ht="24.95" customHeight="1" thickBot="1">
      <c r="A4198" s="43"/>
      <c r="B4198" s="43"/>
      <c r="C4198" s="43"/>
      <c r="D4198" s="85" t="str">
        <f>IFERROR(VLOOKUP(C4198,التكويد!$A$2:$R$1501,5,0),"")</f>
        <v/>
      </c>
      <c r="F4198" s="91" t="str">
        <f t="shared" si="65"/>
        <v/>
      </c>
      <c r="G4198" s="43"/>
      <c r="H4198" s="43"/>
      <c r="I4198" s="43"/>
    </row>
    <row r="4199" spans="1:9" ht="24.95" customHeight="1" thickBot="1">
      <c r="A4199" s="43"/>
      <c r="B4199" s="43"/>
      <c r="C4199" s="43"/>
      <c r="D4199" s="85" t="str">
        <f>IFERROR(VLOOKUP(C4199,التكويد!$A$2:$R$1501,5,0),"")</f>
        <v/>
      </c>
      <c r="F4199" s="91" t="str">
        <f t="shared" si="65"/>
        <v/>
      </c>
      <c r="G4199" s="43"/>
      <c r="H4199" s="43"/>
      <c r="I4199" s="43"/>
    </row>
    <row r="4200" spans="1:9" ht="24.95" customHeight="1" thickBot="1">
      <c r="A4200" s="43"/>
      <c r="B4200" s="43"/>
      <c r="C4200" s="43"/>
      <c r="D4200" s="85" t="str">
        <f>IFERROR(VLOOKUP(C4200,التكويد!$A$2:$R$1501,5,0),"")</f>
        <v/>
      </c>
      <c r="F4200" s="91" t="str">
        <f t="shared" si="65"/>
        <v/>
      </c>
      <c r="G4200" s="43"/>
      <c r="H4200" s="43"/>
      <c r="I4200" s="43"/>
    </row>
    <row r="4201" spans="1:9" ht="24.95" customHeight="1" thickBot="1">
      <c r="A4201" s="43"/>
      <c r="B4201" s="43"/>
      <c r="C4201" s="43"/>
      <c r="D4201" s="85" t="str">
        <f>IFERROR(VLOOKUP(C4201,التكويد!$A$2:$R$1501,5,0),"")</f>
        <v/>
      </c>
      <c r="F4201" s="91" t="str">
        <f t="shared" si="65"/>
        <v/>
      </c>
      <c r="G4201" s="43"/>
      <c r="H4201" s="43"/>
      <c r="I4201" s="43"/>
    </row>
    <row r="4202" spans="1:9" ht="24.95" customHeight="1" thickBot="1">
      <c r="A4202" s="43"/>
      <c r="B4202" s="43"/>
      <c r="C4202" s="43"/>
      <c r="D4202" s="85" t="str">
        <f>IFERROR(VLOOKUP(C4202,التكويد!$A$2:$R$1501,5,0),"")</f>
        <v/>
      </c>
      <c r="F4202" s="91" t="str">
        <f t="shared" si="65"/>
        <v/>
      </c>
      <c r="G4202" s="43"/>
      <c r="H4202" s="43"/>
      <c r="I4202" s="43"/>
    </row>
    <row r="4203" spans="1:9" ht="24.95" customHeight="1" thickBot="1">
      <c r="A4203" s="43"/>
      <c r="B4203" s="43"/>
      <c r="C4203" s="43"/>
      <c r="D4203" s="85" t="str">
        <f>IFERROR(VLOOKUP(C4203,التكويد!$A$2:$R$1501,5,0),"")</f>
        <v/>
      </c>
      <c r="F4203" s="91" t="str">
        <f t="shared" si="65"/>
        <v/>
      </c>
      <c r="G4203" s="43"/>
      <c r="H4203" s="43"/>
      <c r="I4203" s="43"/>
    </row>
    <row r="4204" spans="1:9" ht="24.95" customHeight="1" thickBot="1">
      <c r="A4204" s="43"/>
      <c r="B4204" s="43"/>
      <c r="C4204" s="43"/>
      <c r="D4204" s="85" t="str">
        <f>IFERROR(VLOOKUP(C4204,التكويد!$A$2:$R$1501,5,0),"")</f>
        <v/>
      </c>
      <c r="F4204" s="91" t="str">
        <f t="shared" si="65"/>
        <v/>
      </c>
      <c r="G4204" s="43"/>
      <c r="H4204" s="43"/>
      <c r="I4204" s="43"/>
    </row>
    <row r="4205" spans="1:9" ht="24.95" customHeight="1" thickBot="1">
      <c r="A4205" s="43"/>
      <c r="B4205" s="43"/>
      <c r="C4205" s="43"/>
      <c r="D4205" s="85" t="str">
        <f>IFERROR(VLOOKUP(C4205,التكويد!$A$2:$R$1501,5,0),"")</f>
        <v/>
      </c>
      <c r="F4205" s="91" t="str">
        <f t="shared" si="65"/>
        <v/>
      </c>
      <c r="G4205" s="43"/>
      <c r="H4205" s="43"/>
      <c r="I4205" s="43"/>
    </row>
    <row r="4206" spans="1:9" ht="24.95" customHeight="1" thickBot="1">
      <c r="A4206" s="43"/>
      <c r="B4206" s="43"/>
      <c r="C4206" s="43"/>
      <c r="D4206" s="85" t="str">
        <f>IFERROR(VLOOKUP(C4206,التكويد!$A$2:$R$1501,5,0),"")</f>
        <v/>
      </c>
      <c r="F4206" s="91" t="str">
        <f t="shared" si="65"/>
        <v/>
      </c>
      <c r="G4206" s="43"/>
      <c r="H4206" s="43"/>
      <c r="I4206" s="43"/>
    </row>
    <row r="4207" spans="1:9" ht="24.95" customHeight="1" thickBot="1">
      <c r="A4207" s="43"/>
      <c r="B4207" s="43"/>
      <c r="C4207" s="43"/>
      <c r="D4207" s="85" t="str">
        <f>IFERROR(VLOOKUP(C4207,التكويد!$A$2:$R$1501,5,0),"")</f>
        <v/>
      </c>
      <c r="F4207" s="91" t="str">
        <f t="shared" si="65"/>
        <v/>
      </c>
      <c r="G4207" s="43"/>
      <c r="H4207" s="43"/>
      <c r="I4207" s="43"/>
    </row>
    <row r="4208" spans="1:9" ht="24.95" customHeight="1" thickBot="1">
      <c r="A4208" s="43"/>
      <c r="B4208" s="43"/>
      <c r="C4208" s="43"/>
      <c r="D4208" s="85" t="str">
        <f>IFERROR(VLOOKUP(C4208,التكويد!$A$2:$R$1501,5,0),"")</f>
        <v/>
      </c>
      <c r="F4208" s="91" t="str">
        <f t="shared" si="65"/>
        <v/>
      </c>
      <c r="G4208" s="43"/>
      <c r="H4208" s="43"/>
      <c r="I4208" s="43"/>
    </row>
    <row r="4209" spans="1:9" ht="24.95" customHeight="1" thickBot="1">
      <c r="A4209" s="43"/>
      <c r="B4209" s="43"/>
      <c r="C4209" s="43"/>
      <c r="D4209" s="85" t="str">
        <f>IFERROR(VLOOKUP(C4209,التكويد!$A$2:$R$1501,5,0),"")</f>
        <v/>
      </c>
      <c r="F4209" s="91" t="str">
        <f t="shared" si="65"/>
        <v/>
      </c>
      <c r="G4209" s="43"/>
      <c r="H4209" s="43"/>
      <c r="I4209" s="43"/>
    </row>
    <row r="4210" spans="1:9" ht="24.95" customHeight="1" thickBot="1">
      <c r="A4210" s="43"/>
      <c r="B4210" s="43"/>
      <c r="C4210" s="43"/>
      <c r="D4210" s="85" t="str">
        <f>IFERROR(VLOOKUP(C4210,التكويد!$A$2:$R$1501,5,0),"")</f>
        <v/>
      </c>
      <c r="F4210" s="91" t="str">
        <f t="shared" si="65"/>
        <v/>
      </c>
      <c r="G4210" s="43"/>
      <c r="H4210" s="43"/>
      <c r="I4210" s="43"/>
    </row>
    <row r="4211" spans="1:9" ht="24.95" customHeight="1" thickBot="1">
      <c r="A4211" s="43"/>
      <c r="B4211" s="43"/>
      <c r="C4211" s="43"/>
      <c r="D4211" s="85" t="str">
        <f>IFERROR(VLOOKUP(C4211,التكويد!$A$2:$R$1501,5,0),"")</f>
        <v/>
      </c>
      <c r="F4211" s="91" t="str">
        <f t="shared" si="65"/>
        <v/>
      </c>
      <c r="G4211" s="43"/>
      <c r="H4211" s="43"/>
      <c r="I4211" s="43"/>
    </row>
    <row r="4212" spans="1:9" ht="24.95" customHeight="1" thickBot="1">
      <c r="A4212" s="43"/>
      <c r="B4212" s="43"/>
      <c r="C4212" s="43"/>
      <c r="D4212" s="85" t="str">
        <f>IFERROR(VLOOKUP(C4212,التكويد!$A$2:$R$1501,5,0),"")</f>
        <v/>
      </c>
      <c r="F4212" s="91" t="str">
        <f t="shared" si="65"/>
        <v/>
      </c>
      <c r="G4212" s="43"/>
      <c r="H4212" s="43"/>
      <c r="I4212" s="43"/>
    </row>
    <row r="4213" spans="1:9" ht="24.95" customHeight="1" thickBot="1">
      <c r="A4213" s="43"/>
      <c r="B4213" s="43"/>
      <c r="C4213" s="43"/>
      <c r="D4213" s="85" t="str">
        <f>IFERROR(VLOOKUP(C4213,التكويد!$A$2:$R$1501,5,0),"")</f>
        <v/>
      </c>
      <c r="F4213" s="91" t="str">
        <f t="shared" si="65"/>
        <v/>
      </c>
      <c r="G4213" s="43"/>
      <c r="H4213" s="43"/>
      <c r="I4213" s="43"/>
    </row>
    <row r="4214" spans="1:9" ht="24.95" customHeight="1" thickBot="1">
      <c r="A4214" s="43"/>
      <c r="B4214" s="43"/>
      <c r="C4214" s="43"/>
      <c r="D4214" s="85" t="str">
        <f>IFERROR(VLOOKUP(C4214,التكويد!$A$2:$R$1501,5,0),"")</f>
        <v/>
      </c>
      <c r="F4214" s="91" t="str">
        <f t="shared" si="65"/>
        <v/>
      </c>
      <c r="G4214" s="43"/>
      <c r="H4214" s="43"/>
      <c r="I4214" s="43"/>
    </row>
    <row r="4215" spans="1:9" ht="24.95" customHeight="1" thickBot="1">
      <c r="A4215" s="43"/>
      <c r="B4215" s="43"/>
      <c r="C4215" s="43"/>
      <c r="D4215" s="85" t="str">
        <f>IFERROR(VLOOKUP(C4215,التكويد!$A$2:$R$1501,5,0),"")</f>
        <v/>
      </c>
      <c r="F4215" s="91" t="str">
        <f t="shared" si="65"/>
        <v/>
      </c>
      <c r="G4215" s="43"/>
      <c r="H4215" s="43"/>
      <c r="I4215" s="43"/>
    </row>
    <row r="4216" spans="1:9" ht="24.95" customHeight="1" thickBot="1">
      <c r="A4216" s="43"/>
      <c r="B4216" s="43"/>
      <c r="C4216" s="43"/>
      <c r="D4216" s="85" t="str">
        <f>IFERROR(VLOOKUP(C4216,التكويد!$A$2:$R$1501,5,0),"")</f>
        <v/>
      </c>
      <c r="F4216" s="91" t="str">
        <f t="shared" si="65"/>
        <v/>
      </c>
      <c r="G4216" s="43"/>
      <c r="H4216" s="43"/>
      <c r="I4216" s="43"/>
    </row>
    <row r="4217" spans="1:9" ht="24.95" customHeight="1" thickBot="1">
      <c r="A4217" s="43"/>
      <c r="B4217" s="43"/>
      <c r="C4217" s="43"/>
      <c r="D4217" s="85" t="str">
        <f>IFERROR(VLOOKUP(C4217,التكويد!$A$2:$R$1501,5,0),"")</f>
        <v/>
      </c>
      <c r="F4217" s="91" t="str">
        <f t="shared" si="65"/>
        <v/>
      </c>
      <c r="G4217" s="43"/>
      <c r="H4217" s="43"/>
      <c r="I4217" s="43"/>
    </row>
    <row r="4218" spans="1:9" ht="24.95" customHeight="1" thickBot="1">
      <c r="A4218" s="43"/>
      <c r="B4218" s="43"/>
      <c r="C4218" s="43"/>
      <c r="D4218" s="85" t="str">
        <f>IFERROR(VLOOKUP(C4218,التكويد!$A$2:$R$1501,5,0),"")</f>
        <v/>
      </c>
      <c r="F4218" s="91" t="str">
        <f t="shared" si="65"/>
        <v/>
      </c>
      <c r="G4218" s="43"/>
      <c r="H4218" s="43"/>
      <c r="I4218" s="43"/>
    </row>
    <row r="4219" spans="1:9" ht="24.95" customHeight="1" thickBot="1">
      <c r="A4219" s="43"/>
      <c r="B4219" s="43"/>
      <c r="C4219" s="43"/>
      <c r="D4219" s="85" t="str">
        <f>IFERROR(VLOOKUP(C4219,التكويد!$A$2:$R$1501,5,0),"")</f>
        <v/>
      </c>
      <c r="F4219" s="91" t="str">
        <f t="shared" si="65"/>
        <v/>
      </c>
      <c r="G4219" s="43"/>
      <c r="H4219" s="43"/>
      <c r="I4219" s="43"/>
    </row>
    <row r="4220" spans="1:9" ht="24.95" customHeight="1" thickBot="1">
      <c r="A4220" s="43"/>
      <c r="B4220" s="43"/>
      <c r="C4220" s="43"/>
      <c r="D4220" s="85" t="str">
        <f>IFERROR(VLOOKUP(C4220,التكويد!$A$2:$R$1501,5,0),"")</f>
        <v/>
      </c>
      <c r="F4220" s="91" t="str">
        <f t="shared" si="65"/>
        <v/>
      </c>
      <c r="G4220" s="43"/>
      <c r="H4220" s="43"/>
      <c r="I4220" s="43"/>
    </row>
    <row r="4221" spans="1:9" ht="24.95" customHeight="1" thickBot="1">
      <c r="A4221" s="43"/>
      <c r="B4221" s="43"/>
      <c r="C4221" s="43"/>
      <c r="D4221" s="85" t="str">
        <f>IFERROR(VLOOKUP(C4221,التكويد!$A$2:$R$1501,5,0),"")</f>
        <v/>
      </c>
      <c r="F4221" s="91" t="str">
        <f t="shared" si="65"/>
        <v/>
      </c>
      <c r="G4221" s="43"/>
      <c r="H4221" s="43"/>
      <c r="I4221" s="43"/>
    </row>
    <row r="4222" spans="1:9" ht="24.95" customHeight="1" thickBot="1">
      <c r="A4222" s="43"/>
      <c r="B4222" s="43"/>
      <c r="C4222" s="43"/>
      <c r="D4222" s="85" t="str">
        <f>IFERROR(VLOOKUP(C4222,التكويد!$A$2:$R$1501,5,0),"")</f>
        <v/>
      </c>
      <c r="F4222" s="91" t="str">
        <f t="shared" si="65"/>
        <v/>
      </c>
      <c r="G4222" s="43"/>
      <c r="H4222" s="43"/>
      <c r="I4222" s="43"/>
    </row>
    <row r="4223" spans="1:9" ht="24.95" customHeight="1" thickBot="1">
      <c r="A4223" s="43"/>
      <c r="B4223" s="43"/>
      <c r="C4223" s="43"/>
      <c r="D4223" s="85" t="str">
        <f>IFERROR(VLOOKUP(C4223,التكويد!$A$2:$R$1501,5,0),"")</f>
        <v/>
      </c>
      <c r="F4223" s="91" t="str">
        <f t="shared" si="65"/>
        <v/>
      </c>
      <c r="G4223" s="43"/>
      <c r="H4223" s="43"/>
      <c r="I4223" s="43"/>
    </row>
    <row r="4224" spans="1:9" ht="24.95" customHeight="1" thickBot="1">
      <c r="A4224" s="43"/>
      <c r="B4224" s="43"/>
      <c r="C4224" s="43"/>
      <c r="D4224" s="85" t="str">
        <f>IFERROR(VLOOKUP(C4224,التكويد!$A$2:$R$1501,5,0),"")</f>
        <v/>
      </c>
      <c r="F4224" s="91" t="str">
        <f t="shared" si="65"/>
        <v/>
      </c>
      <c r="G4224" s="43"/>
      <c r="H4224" s="43"/>
      <c r="I4224" s="43"/>
    </row>
    <row r="4225" spans="1:9" ht="24.95" customHeight="1" thickBot="1">
      <c r="A4225" s="43"/>
      <c r="B4225" s="43"/>
      <c r="C4225" s="43"/>
      <c r="D4225" s="85" t="str">
        <f>IFERROR(VLOOKUP(C4225,التكويد!$A$2:$R$1501,5,0),"")</f>
        <v/>
      </c>
      <c r="F4225" s="91" t="str">
        <f t="shared" si="65"/>
        <v/>
      </c>
      <c r="G4225" s="43"/>
      <c r="H4225" s="43"/>
      <c r="I4225" s="43"/>
    </row>
    <row r="4226" spans="1:9" ht="24.95" customHeight="1" thickBot="1">
      <c r="A4226" s="43"/>
      <c r="B4226" s="43"/>
      <c r="C4226" s="43"/>
      <c r="D4226" s="85" t="str">
        <f>IFERROR(VLOOKUP(C4226,التكويد!$A$2:$R$1501,5,0),"")</f>
        <v/>
      </c>
      <c r="F4226" s="91" t="str">
        <f t="shared" ref="F4226:F4289" si="66">IFERROR(SUM(E4226/G4226),"")</f>
        <v/>
      </c>
      <c r="G4226" s="43"/>
      <c r="H4226" s="43"/>
      <c r="I4226" s="43"/>
    </row>
    <row r="4227" spans="1:9" ht="24.95" customHeight="1" thickBot="1">
      <c r="A4227" s="43"/>
      <c r="B4227" s="43"/>
      <c r="C4227" s="43"/>
      <c r="D4227" s="85" t="str">
        <f>IFERROR(VLOOKUP(C4227,التكويد!$A$2:$R$1501,5,0),"")</f>
        <v/>
      </c>
      <c r="F4227" s="91" t="str">
        <f t="shared" si="66"/>
        <v/>
      </c>
      <c r="G4227" s="43"/>
      <c r="H4227" s="43"/>
      <c r="I4227" s="43"/>
    </row>
    <row r="4228" spans="1:9" ht="24.95" customHeight="1" thickBot="1">
      <c r="A4228" s="43"/>
      <c r="B4228" s="43"/>
      <c r="C4228" s="43"/>
      <c r="D4228" s="85" t="str">
        <f>IFERROR(VLOOKUP(C4228,التكويد!$A$2:$R$1501,5,0),"")</f>
        <v/>
      </c>
      <c r="F4228" s="91" t="str">
        <f t="shared" si="66"/>
        <v/>
      </c>
      <c r="G4228" s="43"/>
      <c r="H4228" s="43"/>
      <c r="I4228" s="43"/>
    </row>
    <row r="4229" spans="1:9" ht="24.95" customHeight="1" thickBot="1">
      <c r="A4229" s="43"/>
      <c r="B4229" s="43"/>
      <c r="C4229" s="43"/>
      <c r="D4229" s="85" t="str">
        <f>IFERROR(VLOOKUP(C4229,التكويد!$A$2:$R$1501,5,0),"")</f>
        <v/>
      </c>
      <c r="F4229" s="91" t="str">
        <f t="shared" si="66"/>
        <v/>
      </c>
      <c r="G4229" s="43"/>
      <c r="H4229" s="43"/>
      <c r="I4229" s="43"/>
    </row>
    <row r="4230" spans="1:9" ht="24.95" customHeight="1" thickBot="1">
      <c r="A4230" s="43"/>
      <c r="B4230" s="43"/>
      <c r="C4230" s="43"/>
      <c r="D4230" s="85" t="str">
        <f>IFERROR(VLOOKUP(C4230,التكويد!$A$2:$R$1501,5,0),"")</f>
        <v/>
      </c>
      <c r="F4230" s="91" t="str">
        <f t="shared" si="66"/>
        <v/>
      </c>
      <c r="G4230" s="43"/>
      <c r="H4230" s="43"/>
      <c r="I4230" s="43"/>
    </row>
    <row r="4231" spans="1:9" ht="24.95" customHeight="1" thickBot="1">
      <c r="A4231" s="43"/>
      <c r="B4231" s="43"/>
      <c r="C4231" s="43"/>
      <c r="D4231" s="85" t="str">
        <f>IFERROR(VLOOKUP(C4231,التكويد!$A$2:$R$1501,5,0),"")</f>
        <v/>
      </c>
      <c r="F4231" s="91" t="str">
        <f t="shared" si="66"/>
        <v/>
      </c>
      <c r="G4231" s="43"/>
      <c r="H4231" s="43"/>
      <c r="I4231" s="43"/>
    </row>
    <row r="4232" spans="1:9" ht="24.95" customHeight="1" thickBot="1">
      <c r="A4232" s="43"/>
      <c r="B4232" s="43"/>
      <c r="C4232" s="43"/>
      <c r="D4232" s="85" t="str">
        <f>IFERROR(VLOOKUP(C4232,التكويد!$A$2:$R$1501,5,0),"")</f>
        <v/>
      </c>
      <c r="F4232" s="91" t="str">
        <f t="shared" si="66"/>
        <v/>
      </c>
      <c r="G4232" s="43"/>
      <c r="H4232" s="43"/>
      <c r="I4232" s="43"/>
    </row>
    <row r="4233" spans="1:9" ht="24.95" customHeight="1" thickBot="1">
      <c r="A4233" s="43"/>
      <c r="B4233" s="43"/>
      <c r="C4233" s="43"/>
      <c r="D4233" s="85" t="str">
        <f>IFERROR(VLOOKUP(C4233,التكويد!$A$2:$R$1501,5,0),"")</f>
        <v/>
      </c>
      <c r="F4233" s="91" t="str">
        <f t="shared" si="66"/>
        <v/>
      </c>
      <c r="G4233" s="43"/>
      <c r="H4233" s="43"/>
      <c r="I4233" s="43"/>
    </row>
    <row r="4234" spans="1:9" ht="24.95" customHeight="1" thickBot="1">
      <c r="A4234" s="43"/>
      <c r="B4234" s="43"/>
      <c r="C4234" s="43"/>
      <c r="D4234" s="85" t="str">
        <f>IFERROR(VLOOKUP(C4234,التكويد!$A$2:$R$1501,5,0),"")</f>
        <v/>
      </c>
      <c r="F4234" s="91" t="str">
        <f t="shared" si="66"/>
        <v/>
      </c>
      <c r="G4234" s="43"/>
      <c r="H4234" s="43"/>
      <c r="I4234" s="43"/>
    </row>
    <row r="4235" spans="1:9" ht="24.95" customHeight="1" thickBot="1">
      <c r="A4235" s="43"/>
      <c r="B4235" s="43"/>
      <c r="C4235" s="43"/>
      <c r="D4235" s="85" t="str">
        <f>IFERROR(VLOOKUP(C4235,التكويد!$A$2:$R$1501,5,0),"")</f>
        <v/>
      </c>
      <c r="F4235" s="91" t="str">
        <f t="shared" si="66"/>
        <v/>
      </c>
      <c r="G4235" s="43"/>
      <c r="H4235" s="43"/>
      <c r="I4235" s="43"/>
    </row>
    <row r="4236" spans="1:9" ht="24.95" customHeight="1" thickBot="1">
      <c r="A4236" s="43"/>
      <c r="B4236" s="43"/>
      <c r="C4236" s="43"/>
      <c r="D4236" s="85" t="str">
        <f>IFERROR(VLOOKUP(C4236,التكويد!$A$2:$R$1501,5,0),"")</f>
        <v/>
      </c>
      <c r="F4236" s="91" t="str">
        <f t="shared" si="66"/>
        <v/>
      </c>
      <c r="G4236" s="43"/>
      <c r="H4236" s="43"/>
      <c r="I4236" s="43"/>
    </row>
    <row r="4237" spans="1:9" ht="24.95" customHeight="1" thickBot="1">
      <c r="A4237" s="43"/>
      <c r="B4237" s="43"/>
      <c r="C4237" s="43"/>
      <c r="D4237" s="85" t="str">
        <f>IFERROR(VLOOKUP(C4237,التكويد!$A$2:$R$1501,5,0),"")</f>
        <v/>
      </c>
      <c r="F4237" s="91" t="str">
        <f t="shared" si="66"/>
        <v/>
      </c>
      <c r="G4237" s="43"/>
      <c r="H4237" s="43"/>
      <c r="I4237" s="43"/>
    </row>
    <row r="4238" spans="1:9" ht="24.95" customHeight="1" thickBot="1">
      <c r="A4238" s="43"/>
      <c r="B4238" s="43"/>
      <c r="C4238" s="43"/>
      <c r="D4238" s="85" t="str">
        <f>IFERROR(VLOOKUP(C4238,التكويد!$A$2:$R$1501,5,0),"")</f>
        <v/>
      </c>
      <c r="F4238" s="91" t="str">
        <f t="shared" si="66"/>
        <v/>
      </c>
      <c r="G4238" s="43"/>
      <c r="H4238" s="43"/>
      <c r="I4238" s="43"/>
    </row>
    <row r="4239" spans="1:9" ht="24.95" customHeight="1" thickBot="1">
      <c r="A4239" s="43"/>
      <c r="B4239" s="43"/>
      <c r="C4239" s="43"/>
      <c r="D4239" s="85" t="str">
        <f>IFERROR(VLOOKUP(C4239,التكويد!$A$2:$R$1501,5,0),"")</f>
        <v/>
      </c>
      <c r="F4239" s="91" t="str">
        <f t="shared" si="66"/>
        <v/>
      </c>
      <c r="G4239" s="43"/>
      <c r="H4239" s="43"/>
      <c r="I4239" s="43"/>
    </row>
    <row r="4240" spans="1:9" ht="24.95" customHeight="1" thickBot="1">
      <c r="A4240" s="43"/>
      <c r="B4240" s="43"/>
      <c r="C4240" s="43"/>
      <c r="D4240" s="85" t="str">
        <f>IFERROR(VLOOKUP(C4240,التكويد!$A$2:$R$1501,5,0),"")</f>
        <v/>
      </c>
      <c r="F4240" s="91" t="str">
        <f t="shared" si="66"/>
        <v/>
      </c>
      <c r="G4240" s="43"/>
      <c r="H4240" s="43"/>
      <c r="I4240" s="43"/>
    </row>
    <row r="4241" spans="1:9" ht="24.95" customHeight="1" thickBot="1">
      <c r="A4241" s="43"/>
      <c r="B4241" s="43"/>
      <c r="C4241" s="43"/>
      <c r="D4241" s="85" t="str">
        <f>IFERROR(VLOOKUP(C4241,التكويد!$A$2:$R$1501,5,0),"")</f>
        <v/>
      </c>
      <c r="F4241" s="91" t="str">
        <f t="shared" si="66"/>
        <v/>
      </c>
      <c r="G4241" s="43"/>
      <c r="H4241" s="43"/>
      <c r="I4241" s="43"/>
    </row>
    <row r="4242" spans="1:9" ht="24.95" customHeight="1" thickBot="1">
      <c r="A4242" s="43"/>
      <c r="B4242" s="43"/>
      <c r="C4242" s="43"/>
      <c r="D4242" s="85" t="str">
        <f>IFERROR(VLOOKUP(C4242,التكويد!$A$2:$R$1501,5,0),"")</f>
        <v/>
      </c>
      <c r="F4242" s="91" t="str">
        <f t="shared" si="66"/>
        <v/>
      </c>
      <c r="G4242" s="43"/>
      <c r="H4242" s="43"/>
      <c r="I4242" s="43"/>
    </row>
    <row r="4243" spans="1:9" ht="24.95" customHeight="1" thickBot="1">
      <c r="A4243" s="43"/>
      <c r="B4243" s="43"/>
      <c r="C4243" s="43"/>
      <c r="D4243" s="85" t="str">
        <f>IFERROR(VLOOKUP(C4243,التكويد!$A$2:$R$1501,5,0),"")</f>
        <v/>
      </c>
      <c r="F4243" s="91" t="str">
        <f t="shared" si="66"/>
        <v/>
      </c>
      <c r="G4243" s="43"/>
      <c r="H4243" s="43"/>
      <c r="I4243" s="43"/>
    </row>
    <row r="4244" spans="1:9" ht="24.95" customHeight="1" thickBot="1">
      <c r="A4244" s="43"/>
      <c r="B4244" s="43"/>
      <c r="C4244" s="43"/>
      <c r="D4244" s="85" t="str">
        <f>IFERROR(VLOOKUP(C4244,التكويد!$A$2:$R$1501,5,0),"")</f>
        <v/>
      </c>
      <c r="F4244" s="91" t="str">
        <f t="shared" si="66"/>
        <v/>
      </c>
      <c r="G4244" s="43"/>
      <c r="H4244" s="43"/>
      <c r="I4244" s="43"/>
    </row>
    <row r="4245" spans="1:9" ht="24.95" customHeight="1" thickBot="1">
      <c r="A4245" s="43"/>
      <c r="B4245" s="43"/>
      <c r="C4245" s="43"/>
      <c r="D4245" s="85" t="str">
        <f>IFERROR(VLOOKUP(C4245,التكويد!$A$2:$R$1501,5,0),"")</f>
        <v/>
      </c>
      <c r="F4245" s="91" t="str">
        <f t="shared" si="66"/>
        <v/>
      </c>
      <c r="G4245" s="43"/>
      <c r="H4245" s="43"/>
      <c r="I4245" s="43"/>
    </row>
    <row r="4246" spans="1:9" ht="24.95" customHeight="1" thickBot="1">
      <c r="A4246" s="43"/>
      <c r="B4246" s="43"/>
      <c r="C4246" s="43"/>
      <c r="D4246" s="85" t="str">
        <f>IFERROR(VLOOKUP(C4246,التكويد!$A$2:$R$1501,5,0),"")</f>
        <v/>
      </c>
      <c r="F4246" s="91" t="str">
        <f t="shared" si="66"/>
        <v/>
      </c>
      <c r="G4246" s="43"/>
      <c r="H4246" s="43"/>
      <c r="I4246" s="43"/>
    </row>
    <row r="4247" spans="1:9" ht="24.95" customHeight="1" thickBot="1">
      <c r="A4247" s="43"/>
      <c r="B4247" s="43"/>
      <c r="C4247" s="43"/>
      <c r="D4247" s="85" t="str">
        <f>IFERROR(VLOOKUP(C4247,التكويد!$A$2:$R$1501,5,0),"")</f>
        <v/>
      </c>
      <c r="F4247" s="91" t="str">
        <f t="shared" si="66"/>
        <v/>
      </c>
      <c r="G4247" s="43"/>
      <c r="H4247" s="43"/>
      <c r="I4247" s="43"/>
    </row>
    <row r="4248" spans="1:9" ht="24.95" customHeight="1" thickBot="1">
      <c r="A4248" s="43"/>
      <c r="B4248" s="43"/>
      <c r="C4248" s="43"/>
      <c r="D4248" s="85" t="str">
        <f>IFERROR(VLOOKUP(C4248,التكويد!$A$2:$R$1501,5,0),"")</f>
        <v/>
      </c>
      <c r="F4248" s="91" t="str">
        <f t="shared" si="66"/>
        <v/>
      </c>
      <c r="G4248" s="43"/>
      <c r="H4248" s="43"/>
      <c r="I4248" s="43"/>
    </row>
    <row r="4249" spans="1:9" ht="24.95" customHeight="1" thickBot="1">
      <c r="A4249" s="43"/>
      <c r="B4249" s="43"/>
      <c r="C4249" s="43"/>
      <c r="D4249" s="85" t="str">
        <f>IFERROR(VLOOKUP(C4249,التكويد!$A$2:$R$1501,5,0),"")</f>
        <v/>
      </c>
      <c r="F4249" s="91" t="str">
        <f t="shared" si="66"/>
        <v/>
      </c>
      <c r="G4249" s="43"/>
      <c r="H4249" s="43"/>
      <c r="I4249" s="43"/>
    </row>
    <row r="4250" spans="1:9" ht="24.95" customHeight="1" thickBot="1">
      <c r="A4250" s="43"/>
      <c r="B4250" s="43"/>
      <c r="C4250" s="43"/>
      <c r="D4250" s="85" t="str">
        <f>IFERROR(VLOOKUP(C4250,التكويد!$A$2:$R$1501,5,0),"")</f>
        <v/>
      </c>
      <c r="F4250" s="91" t="str">
        <f t="shared" si="66"/>
        <v/>
      </c>
      <c r="G4250" s="43"/>
      <c r="H4250" s="43"/>
      <c r="I4250" s="43"/>
    </row>
    <row r="4251" spans="1:9" ht="24.95" customHeight="1" thickBot="1">
      <c r="A4251" s="43"/>
      <c r="B4251" s="43"/>
      <c r="C4251" s="43"/>
      <c r="D4251" s="85" t="str">
        <f>IFERROR(VLOOKUP(C4251,التكويد!$A$2:$R$1501,5,0),"")</f>
        <v/>
      </c>
      <c r="F4251" s="91" t="str">
        <f t="shared" si="66"/>
        <v/>
      </c>
      <c r="G4251" s="43"/>
      <c r="H4251" s="43"/>
      <c r="I4251" s="43"/>
    </row>
    <row r="4252" spans="1:9" ht="24.95" customHeight="1" thickBot="1">
      <c r="A4252" s="43"/>
      <c r="B4252" s="43"/>
      <c r="C4252" s="43"/>
      <c r="D4252" s="85" t="str">
        <f>IFERROR(VLOOKUP(C4252,التكويد!$A$2:$R$1501,5,0),"")</f>
        <v/>
      </c>
      <c r="F4252" s="91" t="str">
        <f t="shared" si="66"/>
        <v/>
      </c>
      <c r="G4252" s="43"/>
      <c r="H4252" s="43"/>
      <c r="I4252" s="43"/>
    </row>
    <row r="4253" spans="1:9" ht="24.95" customHeight="1" thickBot="1">
      <c r="A4253" s="43"/>
      <c r="B4253" s="43"/>
      <c r="C4253" s="43"/>
      <c r="D4253" s="85" t="str">
        <f>IFERROR(VLOOKUP(C4253,التكويد!$A$2:$R$1501,5,0),"")</f>
        <v/>
      </c>
      <c r="F4253" s="91" t="str">
        <f t="shared" si="66"/>
        <v/>
      </c>
      <c r="G4253" s="43"/>
      <c r="H4253" s="43"/>
      <c r="I4253" s="43"/>
    </row>
    <row r="4254" spans="1:9" ht="24.95" customHeight="1" thickBot="1">
      <c r="A4254" s="43"/>
      <c r="B4254" s="43"/>
      <c r="C4254" s="43"/>
      <c r="D4254" s="85" t="str">
        <f>IFERROR(VLOOKUP(C4254,التكويد!$A$2:$R$1501,5,0),"")</f>
        <v/>
      </c>
      <c r="F4254" s="91" t="str">
        <f t="shared" si="66"/>
        <v/>
      </c>
      <c r="G4254" s="43"/>
      <c r="H4254" s="43"/>
      <c r="I4254" s="43"/>
    </row>
    <row r="4255" spans="1:9" ht="24.95" customHeight="1" thickBot="1">
      <c r="A4255" s="43"/>
      <c r="B4255" s="43"/>
      <c r="C4255" s="43"/>
      <c r="D4255" s="85" t="str">
        <f>IFERROR(VLOOKUP(C4255,التكويد!$A$2:$R$1501,5,0),"")</f>
        <v/>
      </c>
      <c r="F4255" s="91" t="str">
        <f t="shared" si="66"/>
        <v/>
      </c>
      <c r="G4255" s="43"/>
      <c r="H4255" s="43"/>
      <c r="I4255" s="43"/>
    </row>
    <row r="4256" spans="1:9" ht="24.95" customHeight="1" thickBot="1">
      <c r="A4256" s="43"/>
      <c r="B4256" s="43"/>
      <c r="C4256" s="43"/>
      <c r="D4256" s="85" t="str">
        <f>IFERROR(VLOOKUP(C4256,التكويد!$A$2:$R$1501,5,0),"")</f>
        <v/>
      </c>
      <c r="F4256" s="91" t="str">
        <f t="shared" si="66"/>
        <v/>
      </c>
      <c r="G4256" s="43"/>
      <c r="H4256" s="43"/>
      <c r="I4256" s="43"/>
    </row>
    <row r="4257" spans="1:9" ht="24.95" customHeight="1" thickBot="1">
      <c r="A4257" s="43"/>
      <c r="B4257" s="43"/>
      <c r="C4257" s="43"/>
      <c r="D4257" s="85" t="str">
        <f>IFERROR(VLOOKUP(C4257,التكويد!$A$2:$R$1501,5,0),"")</f>
        <v/>
      </c>
      <c r="F4257" s="91" t="str">
        <f t="shared" si="66"/>
        <v/>
      </c>
      <c r="G4257" s="43"/>
      <c r="H4257" s="43"/>
      <c r="I4257" s="43"/>
    </row>
    <row r="4258" spans="1:9" ht="24.95" customHeight="1" thickBot="1">
      <c r="A4258" s="43"/>
      <c r="B4258" s="43"/>
      <c r="C4258" s="43"/>
      <c r="D4258" s="85" t="str">
        <f>IFERROR(VLOOKUP(C4258,التكويد!$A$2:$R$1501,5,0),"")</f>
        <v/>
      </c>
      <c r="F4258" s="91" t="str">
        <f t="shared" si="66"/>
        <v/>
      </c>
      <c r="G4258" s="43"/>
      <c r="H4258" s="43"/>
      <c r="I4258" s="43"/>
    </row>
    <row r="4259" spans="1:9" ht="24.95" customHeight="1" thickBot="1">
      <c r="A4259" s="43"/>
      <c r="B4259" s="43"/>
      <c r="C4259" s="43"/>
      <c r="D4259" s="85" t="str">
        <f>IFERROR(VLOOKUP(C4259,التكويد!$A$2:$R$1501,5,0),"")</f>
        <v/>
      </c>
      <c r="F4259" s="91" t="str">
        <f t="shared" si="66"/>
        <v/>
      </c>
      <c r="G4259" s="43"/>
      <c r="H4259" s="43"/>
      <c r="I4259" s="43"/>
    </row>
    <row r="4260" spans="1:9" ht="24.95" customHeight="1" thickBot="1">
      <c r="A4260" s="43"/>
      <c r="B4260" s="43"/>
      <c r="C4260" s="43"/>
      <c r="D4260" s="85" t="str">
        <f>IFERROR(VLOOKUP(C4260,التكويد!$A$2:$R$1501,5,0),"")</f>
        <v/>
      </c>
      <c r="F4260" s="91" t="str">
        <f t="shared" si="66"/>
        <v/>
      </c>
      <c r="G4260" s="43"/>
      <c r="H4260" s="43"/>
      <c r="I4260" s="43"/>
    </row>
    <row r="4261" spans="1:9" ht="24.95" customHeight="1" thickBot="1">
      <c r="A4261" s="43"/>
      <c r="B4261" s="43"/>
      <c r="C4261" s="43"/>
      <c r="D4261" s="85" t="str">
        <f>IFERROR(VLOOKUP(C4261,التكويد!$A$2:$R$1501,5,0),"")</f>
        <v/>
      </c>
      <c r="F4261" s="91" t="str">
        <f t="shared" si="66"/>
        <v/>
      </c>
      <c r="G4261" s="43"/>
      <c r="H4261" s="43"/>
      <c r="I4261" s="43"/>
    </row>
    <row r="4262" spans="1:9" ht="24.95" customHeight="1" thickBot="1">
      <c r="A4262" s="43"/>
      <c r="B4262" s="43"/>
      <c r="C4262" s="43"/>
      <c r="D4262" s="85" t="str">
        <f>IFERROR(VLOOKUP(C4262,التكويد!$A$2:$R$1501,5,0),"")</f>
        <v/>
      </c>
      <c r="F4262" s="91" t="str">
        <f t="shared" si="66"/>
        <v/>
      </c>
      <c r="G4262" s="43"/>
      <c r="H4262" s="43"/>
      <c r="I4262" s="43"/>
    </row>
    <row r="4263" spans="1:9" ht="24.95" customHeight="1" thickBot="1">
      <c r="A4263" s="43"/>
      <c r="B4263" s="43"/>
      <c r="C4263" s="43"/>
      <c r="D4263" s="85" t="str">
        <f>IFERROR(VLOOKUP(C4263,التكويد!$A$2:$R$1501,5,0),"")</f>
        <v/>
      </c>
      <c r="F4263" s="91" t="str">
        <f t="shared" si="66"/>
        <v/>
      </c>
      <c r="G4263" s="43"/>
      <c r="H4263" s="43"/>
      <c r="I4263" s="43"/>
    </row>
    <row r="4264" spans="1:9" ht="24.95" customHeight="1" thickBot="1">
      <c r="A4264" s="43"/>
      <c r="B4264" s="43"/>
      <c r="C4264" s="43"/>
      <c r="D4264" s="85" t="str">
        <f>IFERROR(VLOOKUP(C4264,التكويد!$A$2:$R$1501,5,0),"")</f>
        <v/>
      </c>
      <c r="F4264" s="91" t="str">
        <f t="shared" si="66"/>
        <v/>
      </c>
      <c r="G4264" s="43"/>
      <c r="H4264" s="43"/>
      <c r="I4264" s="43"/>
    </row>
    <row r="4265" spans="1:9" ht="24.95" customHeight="1" thickBot="1">
      <c r="A4265" s="43"/>
      <c r="B4265" s="43"/>
      <c r="C4265" s="43"/>
      <c r="D4265" s="85" t="str">
        <f>IFERROR(VLOOKUP(C4265,التكويد!$A$2:$R$1501,5,0),"")</f>
        <v/>
      </c>
      <c r="F4265" s="91" t="str">
        <f t="shared" si="66"/>
        <v/>
      </c>
      <c r="G4265" s="43"/>
      <c r="H4265" s="43"/>
      <c r="I4265" s="43"/>
    </row>
    <row r="4266" spans="1:9" ht="24.95" customHeight="1" thickBot="1">
      <c r="A4266" s="43"/>
      <c r="B4266" s="43"/>
      <c r="C4266" s="43"/>
      <c r="D4266" s="85" t="str">
        <f>IFERROR(VLOOKUP(C4266,التكويد!$A$2:$R$1501,5,0),"")</f>
        <v/>
      </c>
      <c r="F4266" s="91" t="str">
        <f t="shared" si="66"/>
        <v/>
      </c>
      <c r="G4266" s="43"/>
      <c r="H4266" s="43"/>
      <c r="I4266" s="43"/>
    </row>
    <row r="4267" spans="1:9" ht="24.95" customHeight="1" thickBot="1">
      <c r="A4267" s="43"/>
      <c r="B4267" s="43"/>
      <c r="C4267" s="43"/>
      <c r="D4267" s="85" t="str">
        <f>IFERROR(VLOOKUP(C4267,التكويد!$A$2:$R$1501,5,0),"")</f>
        <v/>
      </c>
      <c r="F4267" s="91" t="str">
        <f t="shared" si="66"/>
        <v/>
      </c>
      <c r="G4267" s="43"/>
      <c r="H4267" s="43"/>
      <c r="I4267" s="43"/>
    </row>
    <row r="4268" spans="1:9" ht="24.95" customHeight="1" thickBot="1">
      <c r="A4268" s="43"/>
      <c r="B4268" s="43"/>
      <c r="C4268" s="43"/>
      <c r="D4268" s="85" t="str">
        <f>IFERROR(VLOOKUP(C4268,التكويد!$A$2:$R$1501,5,0),"")</f>
        <v/>
      </c>
      <c r="F4268" s="91" t="str">
        <f t="shared" si="66"/>
        <v/>
      </c>
      <c r="G4268" s="43"/>
      <c r="H4268" s="43"/>
      <c r="I4268" s="43"/>
    </row>
    <row r="4269" spans="1:9" ht="24.95" customHeight="1" thickBot="1">
      <c r="A4269" s="43"/>
      <c r="B4269" s="43"/>
      <c r="C4269" s="43"/>
      <c r="D4269" s="85" t="str">
        <f>IFERROR(VLOOKUP(C4269,التكويد!$A$2:$R$1501,5,0),"")</f>
        <v/>
      </c>
      <c r="F4269" s="91" t="str">
        <f t="shared" si="66"/>
        <v/>
      </c>
      <c r="G4269" s="43"/>
      <c r="H4269" s="43"/>
      <c r="I4269" s="43"/>
    </row>
    <row r="4270" spans="1:9" ht="24.95" customHeight="1" thickBot="1">
      <c r="A4270" s="43"/>
      <c r="B4270" s="43"/>
      <c r="C4270" s="43"/>
      <c r="D4270" s="85" t="str">
        <f>IFERROR(VLOOKUP(C4270,التكويد!$A$2:$R$1501,5,0),"")</f>
        <v/>
      </c>
      <c r="F4270" s="91" t="str">
        <f t="shared" si="66"/>
        <v/>
      </c>
      <c r="G4270" s="43"/>
      <c r="H4270" s="43"/>
      <c r="I4270" s="43"/>
    </row>
    <row r="4271" spans="1:9" ht="24.95" customHeight="1" thickBot="1">
      <c r="A4271" s="43"/>
      <c r="B4271" s="43"/>
      <c r="C4271" s="43"/>
      <c r="D4271" s="85" t="str">
        <f>IFERROR(VLOOKUP(C4271,التكويد!$A$2:$R$1501,5,0),"")</f>
        <v/>
      </c>
      <c r="F4271" s="91" t="str">
        <f t="shared" si="66"/>
        <v/>
      </c>
      <c r="G4271" s="43"/>
      <c r="H4271" s="43"/>
      <c r="I4271" s="43"/>
    </row>
    <row r="4272" spans="1:9" ht="24.95" customHeight="1" thickBot="1">
      <c r="A4272" s="43"/>
      <c r="B4272" s="43"/>
      <c r="C4272" s="43"/>
      <c r="D4272" s="85" t="str">
        <f>IFERROR(VLOOKUP(C4272,التكويد!$A$2:$R$1501,5,0),"")</f>
        <v/>
      </c>
      <c r="F4272" s="91" t="str">
        <f t="shared" si="66"/>
        <v/>
      </c>
      <c r="G4272" s="43"/>
      <c r="H4272" s="43"/>
      <c r="I4272" s="43"/>
    </row>
    <row r="4273" spans="1:9" ht="24.95" customHeight="1" thickBot="1">
      <c r="A4273" s="43"/>
      <c r="B4273" s="43"/>
      <c r="C4273" s="43"/>
      <c r="D4273" s="85" t="str">
        <f>IFERROR(VLOOKUP(C4273,التكويد!$A$2:$R$1501,5,0),"")</f>
        <v/>
      </c>
      <c r="F4273" s="91" t="str">
        <f t="shared" si="66"/>
        <v/>
      </c>
      <c r="G4273" s="43"/>
      <c r="H4273" s="43"/>
      <c r="I4273" s="43"/>
    </row>
    <row r="4274" spans="1:9" ht="24.95" customHeight="1" thickBot="1">
      <c r="A4274" s="43"/>
      <c r="B4274" s="43"/>
      <c r="C4274" s="43"/>
      <c r="D4274" s="85" t="str">
        <f>IFERROR(VLOOKUP(C4274,التكويد!$A$2:$R$1501,5,0),"")</f>
        <v/>
      </c>
      <c r="F4274" s="91" t="str">
        <f t="shared" si="66"/>
        <v/>
      </c>
      <c r="G4274" s="43"/>
      <c r="H4274" s="43"/>
      <c r="I4274" s="43"/>
    </row>
    <row r="4275" spans="1:9" ht="24.95" customHeight="1" thickBot="1">
      <c r="A4275" s="43"/>
      <c r="B4275" s="43"/>
      <c r="C4275" s="43"/>
      <c r="D4275" s="85" t="str">
        <f>IFERROR(VLOOKUP(C4275,التكويد!$A$2:$R$1501,5,0),"")</f>
        <v/>
      </c>
      <c r="F4275" s="91" t="str">
        <f t="shared" si="66"/>
        <v/>
      </c>
      <c r="G4275" s="43"/>
      <c r="H4275" s="43"/>
      <c r="I4275" s="43"/>
    </row>
    <row r="4276" spans="1:9" ht="24.95" customHeight="1" thickBot="1">
      <c r="A4276" s="43"/>
      <c r="B4276" s="43"/>
      <c r="C4276" s="43"/>
      <c r="D4276" s="85" t="str">
        <f>IFERROR(VLOOKUP(C4276,التكويد!$A$2:$R$1501,5,0),"")</f>
        <v/>
      </c>
      <c r="F4276" s="91" t="str">
        <f t="shared" si="66"/>
        <v/>
      </c>
      <c r="G4276" s="43"/>
      <c r="H4276" s="43"/>
      <c r="I4276" s="43"/>
    </row>
    <row r="4277" spans="1:9" ht="24.95" customHeight="1" thickBot="1">
      <c r="A4277" s="43"/>
      <c r="B4277" s="43"/>
      <c r="C4277" s="43"/>
      <c r="D4277" s="85" t="str">
        <f>IFERROR(VLOOKUP(C4277,التكويد!$A$2:$R$1501,5,0),"")</f>
        <v/>
      </c>
      <c r="F4277" s="91" t="str">
        <f t="shared" si="66"/>
        <v/>
      </c>
      <c r="G4277" s="43"/>
      <c r="H4277" s="43"/>
      <c r="I4277" s="43"/>
    </row>
    <row r="4278" spans="1:9" ht="24.95" customHeight="1" thickBot="1">
      <c r="A4278" s="43"/>
      <c r="B4278" s="43"/>
      <c r="C4278" s="43"/>
      <c r="D4278" s="85" t="str">
        <f>IFERROR(VLOOKUP(C4278,التكويد!$A$2:$R$1501,5,0),"")</f>
        <v/>
      </c>
      <c r="F4278" s="91" t="str">
        <f t="shared" si="66"/>
        <v/>
      </c>
      <c r="G4278" s="43"/>
      <c r="H4278" s="43"/>
      <c r="I4278" s="43"/>
    </row>
    <row r="4279" spans="1:9" ht="24.95" customHeight="1" thickBot="1">
      <c r="A4279" s="43"/>
      <c r="B4279" s="43"/>
      <c r="C4279" s="43"/>
      <c r="D4279" s="85" t="str">
        <f>IFERROR(VLOOKUP(C4279,التكويد!$A$2:$R$1501,5,0),"")</f>
        <v/>
      </c>
      <c r="F4279" s="91" t="str">
        <f t="shared" si="66"/>
        <v/>
      </c>
      <c r="G4279" s="43"/>
      <c r="H4279" s="43"/>
      <c r="I4279" s="43"/>
    </row>
    <row r="4280" spans="1:9" ht="24.95" customHeight="1" thickBot="1">
      <c r="A4280" s="43"/>
      <c r="B4280" s="43"/>
      <c r="C4280" s="43"/>
      <c r="D4280" s="85" t="str">
        <f>IFERROR(VLOOKUP(C4280,التكويد!$A$2:$R$1501,5,0),"")</f>
        <v/>
      </c>
      <c r="F4280" s="91" t="str">
        <f t="shared" si="66"/>
        <v/>
      </c>
      <c r="G4280" s="43"/>
      <c r="H4280" s="43"/>
      <c r="I4280" s="43"/>
    </row>
    <row r="4281" spans="1:9" ht="24.95" customHeight="1" thickBot="1">
      <c r="A4281" s="43"/>
      <c r="B4281" s="43"/>
      <c r="C4281" s="43"/>
      <c r="D4281" s="85" t="str">
        <f>IFERROR(VLOOKUP(C4281,التكويد!$A$2:$R$1501,5,0),"")</f>
        <v/>
      </c>
      <c r="F4281" s="91" t="str">
        <f t="shared" si="66"/>
        <v/>
      </c>
      <c r="G4281" s="43"/>
      <c r="H4281" s="43"/>
      <c r="I4281" s="43"/>
    </row>
    <row r="4282" spans="1:9" ht="24.95" customHeight="1" thickBot="1">
      <c r="A4282" s="43"/>
      <c r="B4282" s="43"/>
      <c r="C4282" s="43"/>
      <c r="D4282" s="85" t="str">
        <f>IFERROR(VLOOKUP(C4282,التكويد!$A$2:$R$1501,5,0),"")</f>
        <v/>
      </c>
      <c r="F4282" s="91" t="str">
        <f t="shared" si="66"/>
        <v/>
      </c>
      <c r="G4282" s="43"/>
      <c r="H4282" s="43"/>
      <c r="I4282" s="43"/>
    </row>
    <row r="4283" spans="1:9" ht="24.95" customHeight="1" thickBot="1">
      <c r="A4283" s="43"/>
      <c r="B4283" s="43"/>
      <c r="C4283" s="43"/>
      <c r="D4283" s="85" t="str">
        <f>IFERROR(VLOOKUP(C4283,التكويد!$A$2:$R$1501,5,0),"")</f>
        <v/>
      </c>
      <c r="F4283" s="91" t="str">
        <f t="shared" si="66"/>
        <v/>
      </c>
      <c r="G4283" s="43"/>
      <c r="H4283" s="43"/>
      <c r="I4283" s="43"/>
    </row>
    <row r="4284" spans="1:9" ht="24.95" customHeight="1" thickBot="1">
      <c r="A4284" s="43"/>
      <c r="B4284" s="43"/>
      <c r="C4284" s="43"/>
      <c r="D4284" s="85" t="str">
        <f>IFERROR(VLOOKUP(C4284,التكويد!$A$2:$R$1501,5,0),"")</f>
        <v/>
      </c>
      <c r="F4284" s="91" t="str">
        <f t="shared" si="66"/>
        <v/>
      </c>
      <c r="G4284" s="43"/>
      <c r="H4284" s="43"/>
      <c r="I4284" s="43"/>
    </row>
    <row r="4285" spans="1:9" ht="24.95" customHeight="1" thickBot="1">
      <c r="A4285" s="43"/>
      <c r="B4285" s="43"/>
      <c r="C4285" s="43"/>
      <c r="D4285" s="85" t="str">
        <f>IFERROR(VLOOKUP(C4285,التكويد!$A$2:$R$1501,5,0),"")</f>
        <v/>
      </c>
      <c r="F4285" s="91" t="str">
        <f t="shared" si="66"/>
        <v/>
      </c>
      <c r="G4285" s="43"/>
      <c r="H4285" s="43"/>
      <c r="I4285" s="43"/>
    </row>
    <row r="4286" spans="1:9" ht="24.95" customHeight="1" thickBot="1">
      <c r="A4286" s="43"/>
      <c r="B4286" s="43"/>
      <c r="C4286" s="43"/>
      <c r="D4286" s="85" t="str">
        <f>IFERROR(VLOOKUP(C4286,التكويد!$A$2:$R$1501,5,0),"")</f>
        <v/>
      </c>
      <c r="F4286" s="91" t="str">
        <f t="shared" si="66"/>
        <v/>
      </c>
      <c r="G4286" s="43"/>
      <c r="H4286" s="43"/>
      <c r="I4286" s="43"/>
    </row>
    <row r="4287" spans="1:9" ht="24.95" customHeight="1" thickBot="1">
      <c r="A4287" s="43"/>
      <c r="B4287" s="43"/>
      <c r="C4287" s="43"/>
      <c r="D4287" s="85" t="str">
        <f>IFERROR(VLOOKUP(C4287,التكويد!$A$2:$R$1501,5,0),"")</f>
        <v/>
      </c>
      <c r="F4287" s="91" t="str">
        <f t="shared" si="66"/>
        <v/>
      </c>
      <c r="G4287" s="43"/>
      <c r="H4287" s="43"/>
      <c r="I4287" s="43"/>
    </row>
    <row r="4288" spans="1:9" ht="24.95" customHeight="1" thickBot="1">
      <c r="A4288" s="43"/>
      <c r="B4288" s="43"/>
      <c r="C4288" s="43"/>
      <c r="D4288" s="85" t="str">
        <f>IFERROR(VLOOKUP(C4288,التكويد!$A$2:$R$1501,5,0),"")</f>
        <v/>
      </c>
      <c r="F4288" s="91" t="str">
        <f t="shared" si="66"/>
        <v/>
      </c>
      <c r="G4288" s="43"/>
      <c r="H4288" s="43"/>
      <c r="I4288" s="43"/>
    </row>
    <row r="4289" spans="1:9" ht="24.95" customHeight="1" thickBot="1">
      <c r="A4289" s="43"/>
      <c r="B4289" s="43"/>
      <c r="C4289" s="43"/>
      <c r="D4289" s="85" t="str">
        <f>IFERROR(VLOOKUP(C4289,التكويد!$A$2:$R$1501,5,0),"")</f>
        <v/>
      </c>
      <c r="F4289" s="91" t="str">
        <f t="shared" si="66"/>
        <v/>
      </c>
      <c r="G4289" s="43"/>
      <c r="H4289" s="43"/>
      <c r="I4289" s="43"/>
    </row>
    <row r="4290" spans="1:9" ht="24.95" customHeight="1" thickBot="1">
      <c r="A4290" s="43"/>
      <c r="B4290" s="43"/>
      <c r="C4290" s="43"/>
      <c r="D4290" s="85" t="str">
        <f>IFERROR(VLOOKUP(C4290,التكويد!$A$2:$R$1501,5,0),"")</f>
        <v/>
      </c>
      <c r="F4290" s="91" t="str">
        <f t="shared" ref="F4290:F4353" si="67">IFERROR(SUM(E4290/G4290),"")</f>
        <v/>
      </c>
      <c r="G4290" s="43"/>
      <c r="H4290" s="43"/>
      <c r="I4290" s="43"/>
    </row>
    <row r="4291" spans="1:9" ht="24.95" customHeight="1" thickBot="1">
      <c r="A4291" s="43"/>
      <c r="B4291" s="43"/>
      <c r="C4291" s="43"/>
      <c r="D4291" s="85" t="str">
        <f>IFERROR(VLOOKUP(C4291,التكويد!$A$2:$R$1501,5,0),"")</f>
        <v/>
      </c>
      <c r="F4291" s="91" t="str">
        <f t="shared" si="67"/>
        <v/>
      </c>
      <c r="G4291" s="43"/>
      <c r="H4291" s="43"/>
      <c r="I4291" s="43"/>
    </row>
    <row r="4292" spans="1:9" ht="24.95" customHeight="1" thickBot="1">
      <c r="A4292" s="43"/>
      <c r="B4292" s="43"/>
      <c r="C4292" s="43"/>
      <c r="D4292" s="85" t="str">
        <f>IFERROR(VLOOKUP(C4292,التكويد!$A$2:$R$1501,5,0),"")</f>
        <v/>
      </c>
      <c r="F4292" s="91" t="str">
        <f t="shared" si="67"/>
        <v/>
      </c>
      <c r="G4292" s="43"/>
      <c r="H4292" s="43"/>
      <c r="I4292" s="43"/>
    </row>
    <row r="4293" spans="1:9" ht="24.95" customHeight="1" thickBot="1">
      <c r="A4293" s="43"/>
      <c r="B4293" s="43"/>
      <c r="C4293" s="43"/>
      <c r="D4293" s="85" t="str">
        <f>IFERROR(VLOOKUP(C4293,التكويد!$A$2:$R$1501,5,0),"")</f>
        <v/>
      </c>
      <c r="F4293" s="91" t="str">
        <f t="shared" si="67"/>
        <v/>
      </c>
      <c r="G4293" s="43"/>
      <c r="H4293" s="43"/>
      <c r="I4293" s="43"/>
    </row>
    <row r="4294" spans="1:9" ht="24.95" customHeight="1" thickBot="1">
      <c r="A4294" s="43"/>
      <c r="B4294" s="43"/>
      <c r="C4294" s="43"/>
      <c r="D4294" s="85" t="str">
        <f>IFERROR(VLOOKUP(C4294,التكويد!$A$2:$R$1501,5,0),"")</f>
        <v/>
      </c>
      <c r="F4294" s="91" t="str">
        <f t="shared" si="67"/>
        <v/>
      </c>
      <c r="G4294" s="43"/>
      <c r="H4294" s="43"/>
      <c r="I4294" s="43"/>
    </row>
    <row r="4295" spans="1:9" ht="24.95" customHeight="1" thickBot="1">
      <c r="A4295" s="43"/>
      <c r="B4295" s="43"/>
      <c r="C4295" s="43"/>
      <c r="D4295" s="85" t="str">
        <f>IFERROR(VLOOKUP(C4295,التكويد!$A$2:$R$1501,5,0),"")</f>
        <v/>
      </c>
      <c r="F4295" s="91" t="str">
        <f t="shared" si="67"/>
        <v/>
      </c>
      <c r="G4295" s="43"/>
      <c r="H4295" s="43"/>
      <c r="I4295" s="43"/>
    </row>
    <row r="4296" spans="1:9" ht="24.95" customHeight="1" thickBot="1">
      <c r="A4296" s="43"/>
      <c r="B4296" s="43"/>
      <c r="C4296" s="43"/>
      <c r="D4296" s="85" t="str">
        <f>IFERROR(VLOOKUP(C4296,التكويد!$A$2:$R$1501,5,0),"")</f>
        <v/>
      </c>
      <c r="F4296" s="91" t="str">
        <f t="shared" si="67"/>
        <v/>
      </c>
      <c r="G4296" s="43"/>
      <c r="H4296" s="43"/>
      <c r="I4296" s="43"/>
    </row>
    <row r="4297" spans="1:9" ht="24.95" customHeight="1" thickBot="1">
      <c r="A4297" s="43"/>
      <c r="B4297" s="43"/>
      <c r="C4297" s="43"/>
      <c r="D4297" s="85" t="str">
        <f>IFERROR(VLOOKUP(C4297,التكويد!$A$2:$R$1501,5,0),"")</f>
        <v/>
      </c>
      <c r="F4297" s="91" t="str">
        <f t="shared" si="67"/>
        <v/>
      </c>
      <c r="G4297" s="43"/>
      <c r="H4297" s="43"/>
      <c r="I4297" s="43"/>
    </row>
    <row r="4298" spans="1:9" ht="24.95" customHeight="1" thickBot="1">
      <c r="A4298" s="43"/>
      <c r="B4298" s="43"/>
      <c r="C4298" s="43"/>
      <c r="D4298" s="85" t="str">
        <f>IFERROR(VLOOKUP(C4298,التكويد!$A$2:$R$1501,5,0),"")</f>
        <v/>
      </c>
      <c r="F4298" s="91" t="str">
        <f t="shared" si="67"/>
        <v/>
      </c>
      <c r="G4298" s="43"/>
      <c r="H4298" s="43"/>
      <c r="I4298" s="43"/>
    </row>
    <row r="4299" spans="1:9" ht="24.95" customHeight="1" thickBot="1">
      <c r="A4299" s="43"/>
      <c r="B4299" s="43"/>
      <c r="C4299" s="43"/>
      <c r="D4299" s="85" t="str">
        <f>IFERROR(VLOOKUP(C4299,التكويد!$A$2:$R$1501,5,0),"")</f>
        <v/>
      </c>
      <c r="F4299" s="91" t="str">
        <f t="shared" si="67"/>
        <v/>
      </c>
      <c r="G4299" s="43"/>
      <c r="H4299" s="43"/>
      <c r="I4299" s="43"/>
    </row>
    <row r="4300" spans="1:9" ht="24.95" customHeight="1" thickBot="1">
      <c r="A4300" s="43"/>
      <c r="B4300" s="43"/>
      <c r="C4300" s="43"/>
      <c r="D4300" s="85" t="str">
        <f>IFERROR(VLOOKUP(C4300,التكويد!$A$2:$R$1501,5,0),"")</f>
        <v/>
      </c>
      <c r="F4300" s="91" t="str">
        <f t="shared" si="67"/>
        <v/>
      </c>
      <c r="G4300" s="43"/>
      <c r="H4300" s="43"/>
      <c r="I4300" s="43"/>
    </row>
    <row r="4301" spans="1:9" ht="24.95" customHeight="1" thickBot="1">
      <c r="A4301" s="43"/>
      <c r="B4301" s="43"/>
      <c r="C4301" s="43"/>
      <c r="D4301" s="85" t="str">
        <f>IFERROR(VLOOKUP(C4301,التكويد!$A$2:$R$1501,5,0),"")</f>
        <v/>
      </c>
      <c r="F4301" s="91" t="str">
        <f t="shared" si="67"/>
        <v/>
      </c>
      <c r="G4301" s="43"/>
      <c r="H4301" s="43"/>
      <c r="I4301" s="43"/>
    </row>
    <row r="4302" spans="1:9" ht="24.95" customHeight="1" thickBot="1">
      <c r="A4302" s="43"/>
      <c r="B4302" s="43"/>
      <c r="C4302" s="43"/>
      <c r="D4302" s="85" t="str">
        <f>IFERROR(VLOOKUP(C4302,التكويد!$A$2:$R$1501,5,0),"")</f>
        <v/>
      </c>
      <c r="F4302" s="91" t="str">
        <f t="shared" si="67"/>
        <v/>
      </c>
      <c r="G4302" s="43"/>
      <c r="H4302" s="43"/>
      <c r="I4302" s="43"/>
    </row>
    <row r="4303" spans="1:9" ht="24.95" customHeight="1" thickBot="1">
      <c r="A4303" s="43"/>
      <c r="B4303" s="43"/>
      <c r="C4303" s="43"/>
      <c r="D4303" s="85" t="str">
        <f>IFERROR(VLOOKUP(C4303,التكويد!$A$2:$R$1501,5,0),"")</f>
        <v/>
      </c>
      <c r="F4303" s="91" t="str">
        <f t="shared" si="67"/>
        <v/>
      </c>
      <c r="G4303" s="43"/>
      <c r="H4303" s="43"/>
      <c r="I4303" s="43"/>
    </row>
    <row r="4304" spans="1:9" ht="24.95" customHeight="1" thickBot="1">
      <c r="A4304" s="43"/>
      <c r="B4304" s="43"/>
      <c r="C4304" s="43"/>
      <c r="D4304" s="85" t="str">
        <f>IFERROR(VLOOKUP(C4304,التكويد!$A$2:$R$1501,5,0),"")</f>
        <v/>
      </c>
      <c r="F4304" s="91" t="str">
        <f t="shared" si="67"/>
        <v/>
      </c>
      <c r="G4304" s="43"/>
      <c r="H4304" s="43"/>
      <c r="I4304" s="43"/>
    </row>
    <row r="4305" spans="1:9" ht="24.95" customHeight="1" thickBot="1">
      <c r="A4305" s="43"/>
      <c r="B4305" s="43"/>
      <c r="C4305" s="43"/>
      <c r="D4305" s="85" t="str">
        <f>IFERROR(VLOOKUP(C4305,التكويد!$A$2:$R$1501,5,0),"")</f>
        <v/>
      </c>
      <c r="F4305" s="91" t="str">
        <f t="shared" si="67"/>
        <v/>
      </c>
      <c r="G4305" s="43"/>
      <c r="H4305" s="43"/>
      <c r="I4305" s="43"/>
    </row>
    <row r="4306" spans="1:9" ht="24.95" customHeight="1" thickBot="1">
      <c r="A4306" s="43"/>
      <c r="B4306" s="43"/>
      <c r="C4306" s="43"/>
      <c r="D4306" s="85" t="str">
        <f>IFERROR(VLOOKUP(C4306,التكويد!$A$2:$R$1501,5,0),"")</f>
        <v/>
      </c>
      <c r="F4306" s="91" t="str">
        <f t="shared" si="67"/>
        <v/>
      </c>
      <c r="G4306" s="43"/>
      <c r="H4306" s="43"/>
      <c r="I4306" s="43"/>
    </row>
    <row r="4307" spans="1:9" ht="24.95" customHeight="1" thickBot="1">
      <c r="A4307" s="43"/>
      <c r="B4307" s="43"/>
      <c r="C4307" s="43"/>
      <c r="D4307" s="85" t="str">
        <f>IFERROR(VLOOKUP(C4307,التكويد!$A$2:$R$1501,5,0),"")</f>
        <v/>
      </c>
      <c r="F4307" s="91" t="str">
        <f t="shared" si="67"/>
        <v/>
      </c>
      <c r="G4307" s="43"/>
      <c r="H4307" s="43"/>
      <c r="I4307" s="43"/>
    </row>
    <row r="4308" spans="1:9" ht="24.95" customHeight="1" thickBot="1">
      <c r="A4308" s="43"/>
      <c r="B4308" s="43"/>
      <c r="C4308" s="43"/>
      <c r="D4308" s="85" t="str">
        <f>IFERROR(VLOOKUP(C4308,التكويد!$A$2:$R$1501,5,0),"")</f>
        <v/>
      </c>
      <c r="F4308" s="91" t="str">
        <f t="shared" si="67"/>
        <v/>
      </c>
      <c r="G4308" s="43"/>
      <c r="H4308" s="43"/>
      <c r="I4308" s="43"/>
    </row>
    <row r="4309" spans="1:9" ht="24.95" customHeight="1" thickBot="1">
      <c r="A4309" s="43"/>
      <c r="B4309" s="43"/>
      <c r="C4309" s="43"/>
      <c r="D4309" s="85" t="str">
        <f>IFERROR(VLOOKUP(C4309,التكويد!$A$2:$R$1501,5,0),"")</f>
        <v/>
      </c>
      <c r="F4309" s="91" t="str">
        <f t="shared" si="67"/>
        <v/>
      </c>
      <c r="G4309" s="43"/>
      <c r="H4309" s="43"/>
      <c r="I4309" s="43"/>
    </row>
    <row r="4310" spans="1:9" ht="24.95" customHeight="1" thickBot="1">
      <c r="A4310" s="43"/>
      <c r="B4310" s="43"/>
      <c r="C4310" s="43"/>
      <c r="D4310" s="85" t="str">
        <f>IFERROR(VLOOKUP(C4310,التكويد!$A$2:$R$1501,5,0),"")</f>
        <v/>
      </c>
      <c r="F4310" s="91" t="str">
        <f t="shared" si="67"/>
        <v/>
      </c>
      <c r="G4310" s="43"/>
      <c r="H4310" s="43"/>
      <c r="I4310" s="43"/>
    </row>
    <row r="4311" spans="1:9" ht="24.95" customHeight="1" thickBot="1">
      <c r="A4311" s="43"/>
      <c r="B4311" s="43"/>
      <c r="C4311" s="43"/>
      <c r="D4311" s="85" t="str">
        <f>IFERROR(VLOOKUP(C4311,التكويد!$A$2:$R$1501,5,0),"")</f>
        <v/>
      </c>
      <c r="F4311" s="91" t="str">
        <f t="shared" si="67"/>
        <v/>
      </c>
      <c r="G4311" s="43"/>
      <c r="H4311" s="43"/>
      <c r="I4311" s="43"/>
    </row>
    <row r="4312" spans="1:9" ht="24.95" customHeight="1" thickBot="1">
      <c r="A4312" s="43"/>
      <c r="B4312" s="43"/>
      <c r="C4312" s="43"/>
      <c r="D4312" s="85" t="str">
        <f>IFERROR(VLOOKUP(C4312,التكويد!$A$2:$R$1501,5,0),"")</f>
        <v/>
      </c>
      <c r="F4312" s="91" t="str">
        <f t="shared" si="67"/>
        <v/>
      </c>
      <c r="G4312" s="43"/>
      <c r="H4312" s="43"/>
      <c r="I4312" s="43"/>
    </row>
    <row r="4313" spans="1:9" ht="24.95" customHeight="1" thickBot="1">
      <c r="A4313" s="43"/>
      <c r="B4313" s="43"/>
      <c r="C4313" s="43"/>
      <c r="D4313" s="85" t="str">
        <f>IFERROR(VLOOKUP(C4313,التكويد!$A$2:$R$1501,5,0),"")</f>
        <v/>
      </c>
      <c r="F4313" s="91" t="str">
        <f t="shared" si="67"/>
        <v/>
      </c>
      <c r="G4313" s="43"/>
      <c r="H4313" s="43"/>
      <c r="I4313" s="43"/>
    </row>
    <row r="4314" spans="1:9" ht="24.95" customHeight="1" thickBot="1">
      <c r="A4314" s="43"/>
      <c r="B4314" s="43"/>
      <c r="C4314" s="43"/>
      <c r="D4314" s="85" t="str">
        <f>IFERROR(VLOOKUP(C4314,التكويد!$A$2:$R$1501,5,0),"")</f>
        <v/>
      </c>
      <c r="F4314" s="91" t="str">
        <f t="shared" si="67"/>
        <v/>
      </c>
      <c r="G4314" s="43"/>
      <c r="H4314" s="43"/>
      <c r="I4314" s="43"/>
    </row>
    <row r="4315" spans="1:9" ht="24.95" customHeight="1" thickBot="1">
      <c r="A4315" s="43"/>
      <c r="B4315" s="43"/>
      <c r="C4315" s="43"/>
      <c r="D4315" s="85" t="str">
        <f>IFERROR(VLOOKUP(C4315,التكويد!$A$2:$R$1501,5,0),"")</f>
        <v/>
      </c>
      <c r="F4315" s="91" t="str">
        <f t="shared" si="67"/>
        <v/>
      </c>
      <c r="G4315" s="43"/>
      <c r="H4315" s="43"/>
      <c r="I4315" s="43"/>
    </row>
    <row r="4316" spans="1:9" ht="24.95" customHeight="1" thickBot="1">
      <c r="A4316" s="43"/>
      <c r="B4316" s="43"/>
      <c r="C4316" s="43"/>
      <c r="D4316" s="85" t="str">
        <f>IFERROR(VLOOKUP(C4316,التكويد!$A$2:$R$1501,5,0),"")</f>
        <v/>
      </c>
      <c r="F4316" s="91" t="str">
        <f t="shared" si="67"/>
        <v/>
      </c>
      <c r="G4316" s="43"/>
      <c r="H4316" s="43"/>
      <c r="I4316" s="43"/>
    </row>
    <row r="4317" spans="1:9" ht="24.95" customHeight="1" thickBot="1">
      <c r="A4317" s="43"/>
      <c r="B4317" s="43"/>
      <c r="C4317" s="43"/>
      <c r="D4317" s="85" t="str">
        <f>IFERROR(VLOOKUP(C4317,التكويد!$A$2:$R$1501,5,0),"")</f>
        <v/>
      </c>
      <c r="F4317" s="91" t="str">
        <f t="shared" si="67"/>
        <v/>
      </c>
      <c r="G4317" s="43"/>
      <c r="H4317" s="43"/>
      <c r="I4317" s="43"/>
    </row>
    <row r="4318" spans="1:9" ht="24.95" customHeight="1" thickBot="1">
      <c r="A4318" s="43"/>
      <c r="B4318" s="43"/>
      <c r="C4318" s="43"/>
      <c r="D4318" s="85" t="str">
        <f>IFERROR(VLOOKUP(C4318,التكويد!$A$2:$R$1501,5,0),"")</f>
        <v/>
      </c>
      <c r="F4318" s="91" t="str">
        <f t="shared" si="67"/>
        <v/>
      </c>
      <c r="G4318" s="43"/>
      <c r="H4318" s="43"/>
      <c r="I4318" s="43"/>
    </row>
    <row r="4319" spans="1:9" ht="24.95" customHeight="1" thickBot="1">
      <c r="A4319" s="43"/>
      <c r="B4319" s="43"/>
      <c r="C4319" s="43"/>
      <c r="D4319" s="85" t="str">
        <f>IFERROR(VLOOKUP(C4319,التكويد!$A$2:$R$1501,5,0),"")</f>
        <v/>
      </c>
      <c r="F4319" s="91" t="str">
        <f t="shared" si="67"/>
        <v/>
      </c>
      <c r="G4319" s="43"/>
      <c r="H4319" s="43"/>
      <c r="I4319" s="43"/>
    </row>
    <row r="4320" spans="1:9" ht="24.95" customHeight="1" thickBot="1">
      <c r="A4320" s="43"/>
      <c r="B4320" s="43"/>
      <c r="C4320" s="43"/>
      <c r="D4320" s="85" t="str">
        <f>IFERROR(VLOOKUP(C4320,التكويد!$A$2:$R$1501,5,0),"")</f>
        <v/>
      </c>
      <c r="F4320" s="91" t="str">
        <f t="shared" si="67"/>
        <v/>
      </c>
      <c r="G4320" s="43"/>
      <c r="H4320" s="43"/>
      <c r="I4320" s="43"/>
    </row>
    <row r="4321" spans="1:9" ht="24.95" customHeight="1" thickBot="1">
      <c r="A4321" s="43"/>
      <c r="B4321" s="43"/>
      <c r="C4321" s="43"/>
      <c r="D4321" s="85" t="str">
        <f>IFERROR(VLOOKUP(C4321,التكويد!$A$2:$R$1501,5,0),"")</f>
        <v/>
      </c>
      <c r="F4321" s="91" t="str">
        <f t="shared" si="67"/>
        <v/>
      </c>
      <c r="G4321" s="43"/>
      <c r="H4321" s="43"/>
      <c r="I4321" s="43"/>
    </row>
    <row r="4322" spans="1:9" ht="24.95" customHeight="1" thickBot="1">
      <c r="A4322" s="43"/>
      <c r="B4322" s="43"/>
      <c r="C4322" s="43"/>
      <c r="D4322" s="85" t="str">
        <f>IFERROR(VLOOKUP(C4322,التكويد!$A$2:$R$1501,5,0),"")</f>
        <v/>
      </c>
      <c r="F4322" s="91" t="str">
        <f t="shared" si="67"/>
        <v/>
      </c>
      <c r="G4322" s="43"/>
      <c r="H4322" s="43"/>
      <c r="I4322" s="43"/>
    </row>
    <row r="4323" spans="1:9" ht="24.95" customHeight="1" thickBot="1">
      <c r="A4323" s="43"/>
      <c r="B4323" s="43"/>
      <c r="C4323" s="43"/>
      <c r="D4323" s="85" t="str">
        <f>IFERROR(VLOOKUP(C4323,التكويد!$A$2:$R$1501,5,0),"")</f>
        <v/>
      </c>
      <c r="F4323" s="91" t="str">
        <f t="shared" si="67"/>
        <v/>
      </c>
      <c r="G4323" s="43"/>
      <c r="H4323" s="43"/>
      <c r="I4323" s="43"/>
    </row>
    <row r="4324" spans="1:9" ht="24.95" customHeight="1" thickBot="1">
      <c r="A4324" s="43"/>
      <c r="B4324" s="43"/>
      <c r="C4324" s="43"/>
      <c r="D4324" s="85" t="str">
        <f>IFERROR(VLOOKUP(C4324,التكويد!$A$2:$R$1501,5,0),"")</f>
        <v/>
      </c>
      <c r="F4324" s="91" t="str">
        <f t="shared" si="67"/>
        <v/>
      </c>
      <c r="G4324" s="43"/>
      <c r="H4324" s="43"/>
      <c r="I4324" s="43"/>
    </row>
    <row r="4325" spans="1:9" ht="24.95" customHeight="1" thickBot="1">
      <c r="A4325" s="43"/>
      <c r="B4325" s="43"/>
      <c r="C4325" s="43"/>
      <c r="D4325" s="85" t="str">
        <f>IFERROR(VLOOKUP(C4325,التكويد!$A$2:$R$1501,5,0),"")</f>
        <v/>
      </c>
      <c r="F4325" s="91" t="str">
        <f t="shared" si="67"/>
        <v/>
      </c>
      <c r="G4325" s="43"/>
      <c r="H4325" s="43"/>
      <c r="I4325" s="43"/>
    </row>
    <row r="4326" spans="1:9" ht="24.95" customHeight="1" thickBot="1">
      <c r="A4326" s="43"/>
      <c r="B4326" s="43"/>
      <c r="C4326" s="43"/>
      <c r="D4326" s="85" t="str">
        <f>IFERROR(VLOOKUP(C4326,التكويد!$A$2:$R$1501,5,0),"")</f>
        <v/>
      </c>
      <c r="F4326" s="91" t="str">
        <f t="shared" si="67"/>
        <v/>
      </c>
      <c r="G4326" s="43"/>
      <c r="H4326" s="43"/>
      <c r="I4326" s="43"/>
    </row>
    <row r="4327" spans="1:9" ht="24.95" customHeight="1" thickBot="1">
      <c r="A4327" s="43"/>
      <c r="B4327" s="43"/>
      <c r="C4327" s="43"/>
      <c r="D4327" s="85" t="str">
        <f>IFERROR(VLOOKUP(C4327,التكويد!$A$2:$R$1501,5,0),"")</f>
        <v/>
      </c>
      <c r="F4327" s="91" t="str">
        <f t="shared" si="67"/>
        <v/>
      </c>
      <c r="G4327" s="43"/>
      <c r="H4327" s="43"/>
      <c r="I4327" s="43"/>
    </row>
    <row r="4328" spans="1:9" ht="24.95" customHeight="1" thickBot="1">
      <c r="A4328" s="43"/>
      <c r="B4328" s="43"/>
      <c r="C4328" s="43"/>
      <c r="D4328" s="85" t="str">
        <f>IFERROR(VLOOKUP(C4328,التكويد!$A$2:$R$1501,5,0),"")</f>
        <v/>
      </c>
      <c r="F4328" s="91" t="str">
        <f t="shared" si="67"/>
        <v/>
      </c>
      <c r="G4328" s="43"/>
      <c r="H4328" s="43"/>
      <c r="I4328" s="43"/>
    </row>
    <row r="4329" spans="1:9" ht="24.95" customHeight="1" thickBot="1">
      <c r="A4329" s="43"/>
      <c r="B4329" s="43"/>
      <c r="C4329" s="43"/>
      <c r="D4329" s="85" t="str">
        <f>IFERROR(VLOOKUP(C4329,التكويد!$A$2:$R$1501,5,0),"")</f>
        <v/>
      </c>
      <c r="F4329" s="91" t="str">
        <f t="shared" si="67"/>
        <v/>
      </c>
      <c r="G4329" s="43"/>
      <c r="H4329" s="43"/>
      <c r="I4329" s="43"/>
    </row>
    <row r="4330" spans="1:9" ht="24.95" customHeight="1" thickBot="1">
      <c r="A4330" s="43"/>
      <c r="B4330" s="43"/>
      <c r="C4330" s="43"/>
      <c r="D4330" s="85" t="str">
        <f>IFERROR(VLOOKUP(C4330,التكويد!$A$2:$R$1501,5,0),"")</f>
        <v/>
      </c>
      <c r="F4330" s="91" t="str">
        <f t="shared" si="67"/>
        <v/>
      </c>
      <c r="G4330" s="43"/>
      <c r="H4330" s="43"/>
      <c r="I4330" s="43"/>
    </row>
    <row r="4331" spans="1:9" ht="24.95" customHeight="1" thickBot="1">
      <c r="A4331" s="43"/>
      <c r="B4331" s="43"/>
      <c r="C4331" s="43"/>
      <c r="D4331" s="85" t="str">
        <f>IFERROR(VLOOKUP(C4331,التكويد!$A$2:$R$1501,5,0),"")</f>
        <v/>
      </c>
      <c r="F4331" s="91" t="str">
        <f t="shared" si="67"/>
        <v/>
      </c>
      <c r="G4331" s="43"/>
      <c r="H4331" s="43"/>
      <c r="I4331" s="43"/>
    </row>
    <row r="4332" spans="1:9" ht="24.95" customHeight="1" thickBot="1">
      <c r="A4332" s="43"/>
      <c r="B4332" s="43"/>
      <c r="C4332" s="43"/>
      <c r="D4332" s="85" t="str">
        <f>IFERROR(VLOOKUP(C4332,التكويد!$A$2:$R$1501,5,0),"")</f>
        <v/>
      </c>
      <c r="F4332" s="91" t="str">
        <f t="shared" si="67"/>
        <v/>
      </c>
      <c r="G4332" s="43"/>
      <c r="H4332" s="43"/>
      <c r="I4332" s="43"/>
    </row>
    <row r="4333" spans="1:9" ht="24.95" customHeight="1" thickBot="1">
      <c r="A4333" s="43"/>
      <c r="B4333" s="43"/>
      <c r="C4333" s="43"/>
      <c r="D4333" s="85" t="str">
        <f>IFERROR(VLOOKUP(C4333,التكويد!$A$2:$R$1501,5,0),"")</f>
        <v/>
      </c>
      <c r="F4333" s="91" t="str">
        <f t="shared" si="67"/>
        <v/>
      </c>
      <c r="G4333" s="43"/>
      <c r="H4333" s="43"/>
      <c r="I4333" s="43"/>
    </row>
    <row r="4334" spans="1:9" ht="24.95" customHeight="1" thickBot="1">
      <c r="A4334" s="43"/>
      <c r="B4334" s="43"/>
      <c r="C4334" s="43"/>
      <c r="D4334" s="85" t="str">
        <f>IFERROR(VLOOKUP(C4334,التكويد!$A$2:$R$1501,5,0),"")</f>
        <v/>
      </c>
      <c r="F4334" s="91" t="str">
        <f t="shared" si="67"/>
        <v/>
      </c>
      <c r="G4334" s="43"/>
      <c r="H4334" s="43"/>
      <c r="I4334" s="43"/>
    </row>
    <row r="4335" spans="1:9" ht="24.95" customHeight="1" thickBot="1">
      <c r="A4335" s="43"/>
      <c r="B4335" s="43"/>
      <c r="C4335" s="43"/>
      <c r="D4335" s="85" t="str">
        <f>IFERROR(VLOOKUP(C4335,التكويد!$A$2:$R$1501,5,0),"")</f>
        <v/>
      </c>
      <c r="F4335" s="91" t="str">
        <f t="shared" si="67"/>
        <v/>
      </c>
      <c r="G4335" s="43"/>
      <c r="H4335" s="43"/>
      <c r="I4335" s="43"/>
    </row>
    <row r="4336" spans="1:9" ht="24.95" customHeight="1" thickBot="1">
      <c r="A4336" s="43"/>
      <c r="B4336" s="43"/>
      <c r="C4336" s="43"/>
      <c r="D4336" s="85" t="str">
        <f>IFERROR(VLOOKUP(C4336,التكويد!$A$2:$R$1501,5,0),"")</f>
        <v/>
      </c>
      <c r="F4336" s="91" t="str">
        <f t="shared" si="67"/>
        <v/>
      </c>
      <c r="G4336" s="43"/>
      <c r="H4336" s="43"/>
      <c r="I4336" s="43"/>
    </row>
    <row r="4337" spans="1:9" ht="24.95" customHeight="1" thickBot="1">
      <c r="A4337" s="43"/>
      <c r="B4337" s="43"/>
      <c r="C4337" s="43"/>
      <c r="D4337" s="85" t="str">
        <f>IFERROR(VLOOKUP(C4337,التكويد!$A$2:$R$1501,5,0),"")</f>
        <v/>
      </c>
      <c r="F4337" s="91" t="str">
        <f t="shared" si="67"/>
        <v/>
      </c>
      <c r="G4337" s="43"/>
      <c r="H4337" s="43"/>
      <c r="I4337" s="43"/>
    </row>
    <row r="4338" spans="1:9" ht="24.95" customHeight="1" thickBot="1">
      <c r="A4338" s="43"/>
      <c r="B4338" s="43"/>
      <c r="C4338" s="43"/>
      <c r="D4338" s="85" t="str">
        <f>IFERROR(VLOOKUP(C4338,التكويد!$A$2:$R$1501,5,0),"")</f>
        <v/>
      </c>
      <c r="F4338" s="91" t="str">
        <f t="shared" si="67"/>
        <v/>
      </c>
      <c r="G4338" s="43"/>
      <c r="H4338" s="43"/>
      <c r="I4338" s="43"/>
    </row>
    <row r="4339" spans="1:9" ht="24.95" customHeight="1" thickBot="1">
      <c r="A4339" s="43"/>
      <c r="B4339" s="43"/>
      <c r="C4339" s="43"/>
      <c r="D4339" s="85" t="str">
        <f>IFERROR(VLOOKUP(C4339,التكويد!$A$2:$R$1501,5,0),"")</f>
        <v/>
      </c>
      <c r="F4339" s="91" t="str">
        <f t="shared" si="67"/>
        <v/>
      </c>
      <c r="G4339" s="43"/>
      <c r="H4339" s="43"/>
      <c r="I4339" s="43"/>
    </row>
    <row r="4340" spans="1:9" ht="24.95" customHeight="1" thickBot="1">
      <c r="A4340" s="43"/>
      <c r="B4340" s="43"/>
      <c r="C4340" s="43"/>
      <c r="D4340" s="85" t="str">
        <f>IFERROR(VLOOKUP(C4340,التكويد!$A$2:$R$1501,5,0),"")</f>
        <v/>
      </c>
      <c r="F4340" s="91" t="str">
        <f t="shared" si="67"/>
        <v/>
      </c>
      <c r="G4340" s="43"/>
      <c r="H4340" s="43"/>
      <c r="I4340" s="43"/>
    </row>
    <row r="4341" spans="1:9" ht="24.95" customHeight="1" thickBot="1">
      <c r="A4341" s="43"/>
      <c r="B4341" s="43"/>
      <c r="C4341" s="43"/>
      <c r="D4341" s="85" t="str">
        <f>IFERROR(VLOOKUP(C4341,التكويد!$A$2:$R$1501,5,0),"")</f>
        <v/>
      </c>
      <c r="F4341" s="91" t="str">
        <f t="shared" si="67"/>
        <v/>
      </c>
      <c r="G4341" s="43"/>
      <c r="H4341" s="43"/>
      <c r="I4341" s="43"/>
    </row>
    <row r="4342" spans="1:9" ht="24.95" customHeight="1" thickBot="1">
      <c r="A4342" s="43"/>
      <c r="B4342" s="43"/>
      <c r="C4342" s="43"/>
      <c r="D4342" s="85" t="str">
        <f>IFERROR(VLOOKUP(C4342,التكويد!$A$2:$R$1501,5,0),"")</f>
        <v/>
      </c>
      <c r="F4342" s="91" t="str">
        <f t="shared" si="67"/>
        <v/>
      </c>
      <c r="G4342" s="43"/>
      <c r="H4342" s="43"/>
      <c r="I4342" s="43"/>
    </row>
    <row r="4343" spans="1:9" ht="24.95" customHeight="1" thickBot="1">
      <c r="A4343" s="43"/>
      <c r="B4343" s="43"/>
      <c r="C4343" s="43"/>
      <c r="D4343" s="85" t="str">
        <f>IFERROR(VLOOKUP(C4343,التكويد!$A$2:$R$1501,5,0),"")</f>
        <v/>
      </c>
      <c r="F4343" s="91" t="str">
        <f t="shared" si="67"/>
        <v/>
      </c>
      <c r="G4343" s="43"/>
      <c r="H4343" s="43"/>
      <c r="I4343" s="43"/>
    </row>
    <row r="4344" spans="1:9" ht="24.95" customHeight="1" thickBot="1">
      <c r="A4344" s="43"/>
      <c r="B4344" s="43"/>
      <c r="C4344" s="43"/>
      <c r="D4344" s="85" t="str">
        <f>IFERROR(VLOOKUP(C4344,التكويد!$A$2:$R$1501,5,0),"")</f>
        <v/>
      </c>
      <c r="F4344" s="91" t="str">
        <f t="shared" si="67"/>
        <v/>
      </c>
      <c r="G4344" s="43"/>
      <c r="H4344" s="43"/>
      <c r="I4344" s="43"/>
    </row>
    <row r="4345" spans="1:9" ht="24.95" customHeight="1" thickBot="1">
      <c r="A4345" s="43"/>
      <c r="B4345" s="43"/>
      <c r="C4345" s="43"/>
      <c r="D4345" s="85" t="str">
        <f>IFERROR(VLOOKUP(C4345,التكويد!$A$2:$R$1501,5,0),"")</f>
        <v/>
      </c>
      <c r="F4345" s="91" t="str">
        <f t="shared" si="67"/>
        <v/>
      </c>
      <c r="G4345" s="43"/>
      <c r="H4345" s="43"/>
      <c r="I4345" s="43"/>
    </row>
    <row r="4346" spans="1:9" ht="24.95" customHeight="1" thickBot="1">
      <c r="A4346" s="43"/>
      <c r="B4346" s="43"/>
      <c r="C4346" s="43"/>
      <c r="D4346" s="85" t="str">
        <f>IFERROR(VLOOKUP(C4346,التكويد!$A$2:$R$1501,5,0),"")</f>
        <v/>
      </c>
      <c r="F4346" s="91" t="str">
        <f t="shared" si="67"/>
        <v/>
      </c>
      <c r="G4346" s="43"/>
      <c r="H4346" s="43"/>
      <c r="I4346" s="43"/>
    </row>
    <row r="4347" spans="1:9" ht="24.95" customHeight="1" thickBot="1">
      <c r="A4347" s="43"/>
      <c r="B4347" s="43"/>
      <c r="C4347" s="43"/>
      <c r="D4347" s="85" t="str">
        <f>IFERROR(VLOOKUP(C4347,التكويد!$A$2:$R$1501,5,0),"")</f>
        <v/>
      </c>
      <c r="F4347" s="91" t="str">
        <f t="shared" si="67"/>
        <v/>
      </c>
      <c r="G4347" s="43"/>
      <c r="H4347" s="43"/>
      <c r="I4347" s="43"/>
    </row>
    <row r="4348" spans="1:9" ht="24.95" customHeight="1" thickBot="1">
      <c r="A4348" s="43"/>
      <c r="B4348" s="43"/>
      <c r="C4348" s="43"/>
      <c r="D4348" s="85" t="str">
        <f>IFERROR(VLOOKUP(C4348,التكويد!$A$2:$R$1501,5,0),"")</f>
        <v/>
      </c>
      <c r="F4348" s="91" t="str">
        <f t="shared" si="67"/>
        <v/>
      </c>
      <c r="G4348" s="43"/>
      <c r="H4348" s="43"/>
      <c r="I4348" s="43"/>
    </row>
    <row r="4349" spans="1:9" ht="24.95" customHeight="1" thickBot="1">
      <c r="A4349" s="43"/>
      <c r="B4349" s="43"/>
      <c r="C4349" s="43"/>
      <c r="D4349" s="85" t="str">
        <f>IFERROR(VLOOKUP(C4349,التكويد!$A$2:$R$1501,5,0),"")</f>
        <v/>
      </c>
      <c r="F4349" s="91" t="str">
        <f t="shared" si="67"/>
        <v/>
      </c>
      <c r="G4349" s="43"/>
      <c r="H4349" s="43"/>
      <c r="I4349" s="43"/>
    </row>
    <row r="4350" spans="1:9" ht="24.95" customHeight="1" thickBot="1">
      <c r="A4350" s="43"/>
      <c r="B4350" s="43"/>
      <c r="C4350" s="43"/>
      <c r="D4350" s="85" t="str">
        <f>IFERROR(VLOOKUP(C4350,التكويد!$A$2:$R$1501,5,0),"")</f>
        <v/>
      </c>
      <c r="F4350" s="91" t="str">
        <f t="shared" si="67"/>
        <v/>
      </c>
      <c r="G4350" s="43"/>
      <c r="H4350" s="43"/>
      <c r="I4350" s="43"/>
    </row>
    <row r="4351" spans="1:9" ht="24.95" customHeight="1" thickBot="1">
      <c r="A4351" s="43"/>
      <c r="B4351" s="43"/>
      <c r="C4351" s="43"/>
      <c r="D4351" s="85" t="str">
        <f>IFERROR(VLOOKUP(C4351,التكويد!$A$2:$R$1501,5,0),"")</f>
        <v/>
      </c>
      <c r="F4351" s="91" t="str">
        <f t="shared" si="67"/>
        <v/>
      </c>
      <c r="G4351" s="43"/>
      <c r="H4351" s="43"/>
      <c r="I4351" s="43"/>
    </row>
    <row r="4352" spans="1:9" ht="24.95" customHeight="1" thickBot="1">
      <c r="A4352" s="43"/>
      <c r="B4352" s="43"/>
      <c r="C4352" s="43"/>
      <c r="D4352" s="85" t="str">
        <f>IFERROR(VLOOKUP(C4352,التكويد!$A$2:$R$1501,5,0),"")</f>
        <v/>
      </c>
      <c r="F4352" s="91" t="str">
        <f t="shared" si="67"/>
        <v/>
      </c>
      <c r="G4352" s="43"/>
      <c r="H4352" s="43"/>
      <c r="I4352" s="43"/>
    </row>
    <row r="4353" spans="1:9" ht="24.95" customHeight="1" thickBot="1">
      <c r="A4353" s="43"/>
      <c r="B4353" s="43"/>
      <c r="C4353" s="43"/>
      <c r="D4353" s="85" t="str">
        <f>IFERROR(VLOOKUP(C4353,التكويد!$A$2:$R$1501,5,0),"")</f>
        <v/>
      </c>
      <c r="F4353" s="91" t="str">
        <f t="shared" si="67"/>
        <v/>
      </c>
      <c r="G4353" s="43"/>
      <c r="H4353" s="43"/>
      <c r="I4353" s="43"/>
    </row>
    <row r="4354" spans="1:9" ht="24.95" customHeight="1" thickBot="1">
      <c r="A4354" s="43"/>
      <c r="B4354" s="43"/>
      <c r="C4354" s="43"/>
      <c r="D4354" s="85" t="str">
        <f>IFERROR(VLOOKUP(C4354,التكويد!$A$2:$R$1501,5,0),"")</f>
        <v/>
      </c>
      <c r="F4354" s="91" t="str">
        <f t="shared" ref="F4354:F4417" si="68">IFERROR(SUM(E4354/G4354),"")</f>
        <v/>
      </c>
      <c r="G4354" s="43"/>
      <c r="H4354" s="43"/>
      <c r="I4354" s="43"/>
    </row>
    <row r="4355" spans="1:9" ht="24.95" customHeight="1" thickBot="1">
      <c r="A4355" s="43"/>
      <c r="B4355" s="43"/>
      <c r="C4355" s="43"/>
      <c r="D4355" s="85" t="str">
        <f>IFERROR(VLOOKUP(C4355,التكويد!$A$2:$R$1501,5,0),"")</f>
        <v/>
      </c>
      <c r="F4355" s="91" t="str">
        <f t="shared" si="68"/>
        <v/>
      </c>
      <c r="G4355" s="43"/>
      <c r="H4355" s="43"/>
      <c r="I4355" s="43"/>
    </row>
    <row r="4356" spans="1:9" ht="24.95" customHeight="1" thickBot="1">
      <c r="A4356" s="43"/>
      <c r="B4356" s="43"/>
      <c r="C4356" s="43"/>
      <c r="D4356" s="85" t="str">
        <f>IFERROR(VLOOKUP(C4356,التكويد!$A$2:$R$1501,5,0),"")</f>
        <v/>
      </c>
      <c r="F4356" s="91" t="str">
        <f t="shared" si="68"/>
        <v/>
      </c>
      <c r="G4356" s="43"/>
      <c r="H4356" s="43"/>
      <c r="I4356" s="43"/>
    </row>
    <row r="4357" spans="1:9" ht="24.95" customHeight="1" thickBot="1">
      <c r="A4357" s="43"/>
      <c r="B4357" s="43"/>
      <c r="C4357" s="43"/>
      <c r="D4357" s="85" t="str">
        <f>IFERROR(VLOOKUP(C4357,التكويد!$A$2:$R$1501,5,0),"")</f>
        <v/>
      </c>
      <c r="F4357" s="91" t="str">
        <f t="shared" si="68"/>
        <v/>
      </c>
      <c r="G4357" s="43"/>
      <c r="H4357" s="43"/>
      <c r="I4357" s="43"/>
    </row>
    <row r="4358" spans="1:9" ht="24.95" customHeight="1" thickBot="1">
      <c r="A4358" s="43"/>
      <c r="B4358" s="43"/>
      <c r="C4358" s="43"/>
      <c r="D4358" s="85" t="str">
        <f>IFERROR(VLOOKUP(C4358,التكويد!$A$2:$R$1501,5,0),"")</f>
        <v/>
      </c>
      <c r="F4358" s="91" t="str">
        <f t="shared" si="68"/>
        <v/>
      </c>
      <c r="G4358" s="43"/>
      <c r="H4358" s="43"/>
      <c r="I4358" s="43"/>
    </row>
    <row r="4359" spans="1:9" ht="24.95" customHeight="1" thickBot="1">
      <c r="A4359" s="43"/>
      <c r="B4359" s="43"/>
      <c r="C4359" s="43"/>
      <c r="D4359" s="85" t="str">
        <f>IFERROR(VLOOKUP(C4359,التكويد!$A$2:$R$1501,5,0),"")</f>
        <v/>
      </c>
      <c r="F4359" s="91" t="str">
        <f t="shared" si="68"/>
        <v/>
      </c>
      <c r="G4359" s="43"/>
      <c r="H4359" s="43"/>
      <c r="I4359" s="43"/>
    </row>
    <row r="4360" spans="1:9" ht="24.95" customHeight="1" thickBot="1">
      <c r="A4360" s="43"/>
      <c r="B4360" s="43"/>
      <c r="C4360" s="43"/>
      <c r="D4360" s="85" t="str">
        <f>IFERROR(VLOOKUP(C4360,التكويد!$A$2:$R$1501,5,0),"")</f>
        <v/>
      </c>
      <c r="F4360" s="91" t="str">
        <f t="shared" si="68"/>
        <v/>
      </c>
      <c r="G4360" s="43"/>
      <c r="H4360" s="43"/>
      <c r="I4360" s="43"/>
    </row>
    <row r="4361" spans="1:9" ht="24.95" customHeight="1" thickBot="1">
      <c r="A4361" s="43"/>
      <c r="B4361" s="43"/>
      <c r="C4361" s="43"/>
      <c r="D4361" s="85" t="str">
        <f>IFERROR(VLOOKUP(C4361,التكويد!$A$2:$R$1501,5,0),"")</f>
        <v/>
      </c>
      <c r="F4361" s="91" t="str">
        <f t="shared" si="68"/>
        <v/>
      </c>
      <c r="G4361" s="43"/>
      <c r="H4361" s="43"/>
      <c r="I4361" s="43"/>
    </row>
    <row r="4362" spans="1:9" ht="24.95" customHeight="1" thickBot="1">
      <c r="A4362" s="43"/>
      <c r="B4362" s="43"/>
      <c r="C4362" s="43"/>
      <c r="D4362" s="85" t="str">
        <f>IFERROR(VLOOKUP(C4362,التكويد!$A$2:$R$1501,5,0),"")</f>
        <v/>
      </c>
      <c r="F4362" s="91" t="str">
        <f t="shared" si="68"/>
        <v/>
      </c>
      <c r="G4362" s="43"/>
      <c r="H4362" s="43"/>
      <c r="I4362" s="43"/>
    </row>
    <row r="4363" spans="1:9" ht="24.95" customHeight="1" thickBot="1">
      <c r="A4363" s="43"/>
      <c r="B4363" s="43"/>
      <c r="C4363" s="43"/>
      <c r="D4363" s="85" t="str">
        <f>IFERROR(VLOOKUP(C4363,التكويد!$A$2:$R$1501,5,0),"")</f>
        <v/>
      </c>
      <c r="F4363" s="91" t="str">
        <f t="shared" si="68"/>
        <v/>
      </c>
      <c r="G4363" s="43"/>
      <c r="H4363" s="43"/>
      <c r="I4363" s="43"/>
    </row>
    <row r="4364" spans="1:9" ht="24.95" customHeight="1" thickBot="1">
      <c r="A4364" s="43"/>
      <c r="B4364" s="43"/>
      <c r="C4364" s="43"/>
      <c r="D4364" s="85" t="str">
        <f>IFERROR(VLOOKUP(C4364,التكويد!$A$2:$R$1501,5,0),"")</f>
        <v/>
      </c>
      <c r="F4364" s="91" t="str">
        <f t="shared" si="68"/>
        <v/>
      </c>
      <c r="G4364" s="43"/>
      <c r="H4364" s="43"/>
      <c r="I4364" s="43"/>
    </row>
    <row r="4365" spans="1:9" ht="24.95" customHeight="1" thickBot="1">
      <c r="A4365" s="43"/>
      <c r="B4365" s="43"/>
      <c r="C4365" s="43"/>
      <c r="D4365" s="85" t="str">
        <f>IFERROR(VLOOKUP(C4365,التكويد!$A$2:$R$1501,5,0),"")</f>
        <v/>
      </c>
      <c r="F4365" s="91" t="str">
        <f t="shared" si="68"/>
        <v/>
      </c>
      <c r="G4365" s="43"/>
      <c r="H4365" s="43"/>
      <c r="I4365" s="43"/>
    </row>
    <row r="4366" spans="1:9" ht="24.95" customHeight="1" thickBot="1">
      <c r="A4366" s="43"/>
      <c r="B4366" s="43"/>
      <c r="C4366" s="43"/>
      <c r="D4366" s="85" t="str">
        <f>IFERROR(VLOOKUP(C4366,التكويد!$A$2:$R$1501,5,0),"")</f>
        <v/>
      </c>
      <c r="F4366" s="91" t="str">
        <f t="shared" si="68"/>
        <v/>
      </c>
      <c r="G4366" s="43"/>
      <c r="H4366" s="43"/>
      <c r="I4366" s="43"/>
    </row>
    <row r="4367" spans="1:9" ht="24.95" customHeight="1" thickBot="1">
      <c r="A4367" s="43"/>
      <c r="B4367" s="43"/>
      <c r="C4367" s="43"/>
      <c r="D4367" s="85" t="str">
        <f>IFERROR(VLOOKUP(C4367,التكويد!$A$2:$R$1501,5,0),"")</f>
        <v/>
      </c>
      <c r="F4367" s="91" t="str">
        <f t="shared" si="68"/>
        <v/>
      </c>
      <c r="G4367" s="43"/>
      <c r="H4367" s="43"/>
      <c r="I4367" s="43"/>
    </row>
    <row r="4368" spans="1:9" ht="24.95" customHeight="1" thickBot="1">
      <c r="A4368" s="43"/>
      <c r="B4368" s="43"/>
      <c r="C4368" s="43"/>
      <c r="D4368" s="85" t="str">
        <f>IFERROR(VLOOKUP(C4368,التكويد!$A$2:$R$1501,5,0),"")</f>
        <v/>
      </c>
      <c r="F4368" s="91" t="str">
        <f t="shared" si="68"/>
        <v/>
      </c>
      <c r="G4368" s="43"/>
      <c r="H4368" s="43"/>
      <c r="I4368" s="43"/>
    </row>
    <row r="4369" spans="1:9" ht="24.95" customHeight="1" thickBot="1">
      <c r="A4369" s="43"/>
      <c r="B4369" s="43"/>
      <c r="C4369" s="43"/>
      <c r="D4369" s="85" t="str">
        <f>IFERROR(VLOOKUP(C4369,التكويد!$A$2:$R$1501,5,0),"")</f>
        <v/>
      </c>
      <c r="F4369" s="91" t="str">
        <f t="shared" si="68"/>
        <v/>
      </c>
      <c r="G4369" s="43"/>
      <c r="H4369" s="43"/>
      <c r="I4369" s="43"/>
    </row>
    <row r="4370" spans="1:9" ht="24.95" customHeight="1" thickBot="1">
      <c r="A4370" s="43"/>
      <c r="B4370" s="43"/>
      <c r="C4370" s="43"/>
      <c r="D4370" s="85" t="str">
        <f>IFERROR(VLOOKUP(C4370,التكويد!$A$2:$R$1501,5,0),"")</f>
        <v/>
      </c>
      <c r="F4370" s="91" t="str">
        <f t="shared" si="68"/>
        <v/>
      </c>
      <c r="G4370" s="43"/>
      <c r="H4370" s="43"/>
      <c r="I4370" s="43"/>
    </row>
    <row r="4371" spans="1:9" ht="24.95" customHeight="1" thickBot="1">
      <c r="A4371" s="43"/>
      <c r="B4371" s="43"/>
      <c r="C4371" s="43"/>
      <c r="D4371" s="85" t="str">
        <f>IFERROR(VLOOKUP(C4371,التكويد!$A$2:$R$1501,5,0),"")</f>
        <v/>
      </c>
      <c r="F4371" s="91" t="str">
        <f t="shared" si="68"/>
        <v/>
      </c>
      <c r="G4371" s="43"/>
      <c r="H4371" s="43"/>
      <c r="I4371" s="43"/>
    </row>
    <row r="4372" spans="1:9" ht="24.95" customHeight="1" thickBot="1">
      <c r="A4372" s="43"/>
      <c r="B4372" s="43"/>
      <c r="C4372" s="43"/>
      <c r="D4372" s="85" t="str">
        <f>IFERROR(VLOOKUP(C4372,التكويد!$A$2:$R$1501,5,0),"")</f>
        <v/>
      </c>
      <c r="F4372" s="91" t="str">
        <f t="shared" si="68"/>
        <v/>
      </c>
      <c r="G4372" s="43"/>
      <c r="H4372" s="43"/>
      <c r="I4372" s="43"/>
    </row>
    <row r="4373" spans="1:9" ht="24.95" customHeight="1" thickBot="1">
      <c r="A4373" s="43"/>
      <c r="B4373" s="43"/>
      <c r="C4373" s="43"/>
      <c r="D4373" s="85" t="str">
        <f>IFERROR(VLOOKUP(C4373,التكويد!$A$2:$R$1501,5,0),"")</f>
        <v/>
      </c>
      <c r="F4373" s="91" t="str">
        <f t="shared" si="68"/>
        <v/>
      </c>
      <c r="G4373" s="43"/>
      <c r="H4373" s="43"/>
      <c r="I4373" s="43"/>
    </row>
    <row r="4374" spans="1:9" ht="24.95" customHeight="1" thickBot="1">
      <c r="A4374" s="43"/>
      <c r="B4374" s="43"/>
      <c r="C4374" s="43"/>
      <c r="D4374" s="85" t="str">
        <f>IFERROR(VLOOKUP(C4374,التكويد!$A$2:$R$1501,5,0),"")</f>
        <v/>
      </c>
      <c r="F4374" s="91" t="str">
        <f t="shared" si="68"/>
        <v/>
      </c>
      <c r="G4374" s="43"/>
      <c r="H4374" s="43"/>
      <c r="I4374" s="43"/>
    </row>
    <row r="4375" spans="1:9" ht="24.95" customHeight="1" thickBot="1">
      <c r="A4375" s="43"/>
      <c r="B4375" s="43"/>
      <c r="C4375" s="43"/>
      <c r="D4375" s="85" t="str">
        <f>IFERROR(VLOOKUP(C4375,التكويد!$A$2:$R$1501,5,0),"")</f>
        <v/>
      </c>
      <c r="F4375" s="91" t="str">
        <f t="shared" si="68"/>
        <v/>
      </c>
      <c r="G4375" s="43"/>
      <c r="H4375" s="43"/>
      <c r="I4375" s="43"/>
    </row>
    <row r="4376" spans="1:9" ht="24.95" customHeight="1" thickBot="1">
      <c r="A4376" s="43"/>
      <c r="B4376" s="43"/>
      <c r="C4376" s="43"/>
      <c r="D4376" s="85" t="str">
        <f>IFERROR(VLOOKUP(C4376,التكويد!$A$2:$R$1501,5,0),"")</f>
        <v/>
      </c>
      <c r="F4376" s="91" t="str">
        <f t="shared" si="68"/>
        <v/>
      </c>
      <c r="G4376" s="43"/>
      <c r="H4376" s="43"/>
      <c r="I4376" s="43"/>
    </row>
    <row r="4377" spans="1:9" ht="24.95" customHeight="1" thickBot="1">
      <c r="A4377" s="43"/>
      <c r="B4377" s="43"/>
      <c r="C4377" s="43"/>
      <c r="D4377" s="85" t="str">
        <f>IFERROR(VLOOKUP(C4377,التكويد!$A$2:$R$1501,5,0),"")</f>
        <v/>
      </c>
      <c r="F4377" s="91" t="str">
        <f t="shared" si="68"/>
        <v/>
      </c>
      <c r="G4377" s="43"/>
      <c r="H4377" s="43"/>
      <c r="I4377" s="43"/>
    </row>
    <row r="4378" spans="1:9" ht="24.95" customHeight="1" thickBot="1">
      <c r="A4378" s="43"/>
      <c r="B4378" s="43"/>
      <c r="C4378" s="43"/>
      <c r="D4378" s="85" t="str">
        <f>IFERROR(VLOOKUP(C4378,التكويد!$A$2:$R$1501,5,0),"")</f>
        <v/>
      </c>
      <c r="F4378" s="91" t="str">
        <f t="shared" si="68"/>
        <v/>
      </c>
      <c r="G4378" s="43"/>
      <c r="H4378" s="43"/>
      <c r="I4378" s="43"/>
    </row>
    <row r="4379" spans="1:9" ht="24.95" customHeight="1" thickBot="1">
      <c r="A4379" s="43"/>
      <c r="B4379" s="43"/>
      <c r="C4379" s="43"/>
      <c r="D4379" s="85" t="str">
        <f>IFERROR(VLOOKUP(C4379,التكويد!$A$2:$R$1501,5,0),"")</f>
        <v/>
      </c>
      <c r="F4379" s="91" t="str">
        <f t="shared" si="68"/>
        <v/>
      </c>
      <c r="G4379" s="43"/>
      <c r="H4379" s="43"/>
      <c r="I4379" s="43"/>
    </row>
    <row r="4380" spans="1:9" ht="24.95" customHeight="1" thickBot="1">
      <c r="A4380" s="43"/>
      <c r="B4380" s="43"/>
      <c r="C4380" s="43"/>
      <c r="D4380" s="85" t="str">
        <f>IFERROR(VLOOKUP(C4380,التكويد!$A$2:$R$1501,5,0),"")</f>
        <v/>
      </c>
      <c r="F4380" s="91" t="str">
        <f t="shared" si="68"/>
        <v/>
      </c>
      <c r="G4380" s="43"/>
      <c r="H4380" s="43"/>
      <c r="I4380" s="43"/>
    </row>
    <row r="4381" spans="1:9" ht="24.95" customHeight="1" thickBot="1">
      <c r="A4381" s="43"/>
      <c r="B4381" s="43"/>
      <c r="C4381" s="43"/>
      <c r="D4381" s="85" t="str">
        <f>IFERROR(VLOOKUP(C4381,التكويد!$A$2:$R$1501,5,0),"")</f>
        <v/>
      </c>
      <c r="F4381" s="91" t="str">
        <f t="shared" si="68"/>
        <v/>
      </c>
      <c r="G4381" s="43"/>
      <c r="H4381" s="43"/>
      <c r="I4381" s="43"/>
    </row>
    <row r="4382" spans="1:9" ht="24.95" customHeight="1" thickBot="1">
      <c r="A4382" s="43"/>
      <c r="B4382" s="43"/>
      <c r="C4382" s="43"/>
      <c r="D4382" s="85" t="str">
        <f>IFERROR(VLOOKUP(C4382,التكويد!$A$2:$R$1501,5,0),"")</f>
        <v/>
      </c>
      <c r="F4382" s="91" t="str">
        <f t="shared" si="68"/>
        <v/>
      </c>
      <c r="G4382" s="43"/>
      <c r="H4382" s="43"/>
      <c r="I4382" s="43"/>
    </row>
    <row r="4383" spans="1:9" ht="24.95" customHeight="1" thickBot="1">
      <c r="A4383" s="43"/>
      <c r="B4383" s="43"/>
      <c r="C4383" s="43"/>
      <c r="D4383" s="85" t="str">
        <f>IFERROR(VLOOKUP(C4383,التكويد!$A$2:$R$1501,5,0),"")</f>
        <v/>
      </c>
      <c r="F4383" s="91" t="str">
        <f t="shared" si="68"/>
        <v/>
      </c>
      <c r="G4383" s="43"/>
      <c r="H4383" s="43"/>
      <c r="I4383" s="43"/>
    </row>
    <row r="4384" spans="1:9" ht="24.95" customHeight="1" thickBot="1">
      <c r="A4384" s="43"/>
      <c r="B4384" s="43"/>
      <c r="C4384" s="43"/>
      <c r="D4384" s="85" t="str">
        <f>IFERROR(VLOOKUP(C4384,التكويد!$A$2:$R$1501,5,0),"")</f>
        <v/>
      </c>
      <c r="F4384" s="91" t="str">
        <f t="shared" si="68"/>
        <v/>
      </c>
      <c r="G4384" s="43"/>
      <c r="H4384" s="43"/>
      <c r="I4384" s="43"/>
    </row>
    <row r="4385" spans="1:9" ht="24.95" customHeight="1" thickBot="1">
      <c r="A4385" s="43"/>
      <c r="B4385" s="43"/>
      <c r="C4385" s="43"/>
      <c r="D4385" s="85" t="str">
        <f>IFERROR(VLOOKUP(C4385,التكويد!$A$2:$R$1501,5,0),"")</f>
        <v/>
      </c>
      <c r="F4385" s="91" t="str">
        <f t="shared" si="68"/>
        <v/>
      </c>
      <c r="G4385" s="43"/>
      <c r="H4385" s="43"/>
      <c r="I4385" s="43"/>
    </row>
    <row r="4386" spans="1:9" ht="24.95" customHeight="1" thickBot="1">
      <c r="A4386" s="43"/>
      <c r="B4386" s="43"/>
      <c r="C4386" s="43"/>
      <c r="D4386" s="85" t="str">
        <f>IFERROR(VLOOKUP(C4386,التكويد!$A$2:$R$1501,5,0),"")</f>
        <v/>
      </c>
      <c r="F4386" s="91" t="str">
        <f t="shared" si="68"/>
        <v/>
      </c>
      <c r="G4386" s="43"/>
      <c r="H4386" s="43"/>
      <c r="I4386" s="43"/>
    </row>
    <row r="4387" spans="1:9" ht="24.95" customHeight="1" thickBot="1">
      <c r="A4387" s="43"/>
      <c r="B4387" s="43"/>
      <c r="C4387" s="43"/>
      <c r="D4387" s="85" t="str">
        <f>IFERROR(VLOOKUP(C4387,التكويد!$A$2:$R$1501,5,0),"")</f>
        <v/>
      </c>
      <c r="F4387" s="91" t="str">
        <f t="shared" si="68"/>
        <v/>
      </c>
      <c r="G4387" s="43"/>
      <c r="H4387" s="43"/>
      <c r="I4387" s="43"/>
    </row>
    <row r="4388" spans="1:9" ht="24.95" customHeight="1" thickBot="1">
      <c r="A4388" s="43"/>
      <c r="B4388" s="43"/>
      <c r="C4388" s="43"/>
      <c r="D4388" s="85" t="str">
        <f>IFERROR(VLOOKUP(C4388,التكويد!$A$2:$R$1501,5,0),"")</f>
        <v/>
      </c>
      <c r="F4388" s="91" t="str">
        <f t="shared" si="68"/>
        <v/>
      </c>
      <c r="G4388" s="43"/>
      <c r="H4388" s="43"/>
      <c r="I4388" s="43"/>
    </row>
    <row r="4389" spans="1:9" ht="24.95" customHeight="1" thickBot="1">
      <c r="A4389" s="43"/>
      <c r="B4389" s="43"/>
      <c r="C4389" s="43"/>
      <c r="D4389" s="85" t="str">
        <f>IFERROR(VLOOKUP(C4389,التكويد!$A$2:$R$1501,5,0),"")</f>
        <v/>
      </c>
      <c r="F4389" s="91" t="str">
        <f t="shared" si="68"/>
        <v/>
      </c>
      <c r="G4389" s="43"/>
      <c r="H4389" s="43"/>
      <c r="I4389" s="43"/>
    </row>
    <row r="4390" spans="1:9" ht="24.95" customHeight="1" thickBot="1">
      <c r="A4390" s="43"/>
      <c r="B4390" s="43"/>
      <c r="C4390" s="43"/>
      <c r="D4390" s="85" t="str">
        <f>IFERROR(VLOOKUP(C4390,التكويد!$A$2:$R$1501,5,0),"")</f>
        <v/>
      </c>
      <c r="F4390" s="91" t="str">
        <f t="shared" si="68"/>
        <v/>
      </c>
      <c r="G4390" s="43"/>
      <c r="H4390" s="43"/>
      <c r="I4390" s="43"/>
    </row>
    <row r="4391" spans="1:9" ht="24.95" customHeight="1" thickBot="1">
      <c r="A4391" s="43"/>
      <c r="B4391" s="43"/>
      <c r="C4391" s="43"/>
      <c r="D4391" s="85" t="str">
        <f>IFERROR(VLOOKUP(C4391,التكويد!$A$2:$R$1501,5,0),"")</f>
        <v/>
      </c>
      <c r="F4391" s="91" t="str">
        <f t="shared" si="68"/>
        <v/>
      </c>
      <c r="G4391" s="43"/>
      <c r="H4391" s="43"/>
      <c r="I4391" s="43"/>
    </row>
    <row r="4392" spans="1:9" ht="24.95" customHeight="1" thickBot="1">
      <c r="A4392" s="43"/>
      <c r="B4392" s="43"/>
      <c r="C4392" s="43"/>
      <c r="D4392" s="85" t="str">
        <f>IFERROR(VLOOKUP(C4392,التكويد!$A$2:$R$1501,5,0),"")</f>
        <v/>
      </c>
      <c r="F4392" s="91" t="str">
        <f t="shared" si="68"/>
        <v/>
      </c>
      <c r="G4392" s="43"/>
      <c r="H4392" s="43"/>
      <c r="I4392" s="43"/>
    </row>
    <row r="4393" spans="1:9" ht="24.95" customHeight="1" thickBot="1">
      <c r="A4393" s="43"/>
      <c r="B4393" s="43"/>
      <c r="C4393" s="43"/>
      <c r="D4393" s="85" t="str">
        <f>IFERROR(VLOOKUP(C4393,التكويد!$A$2:$R$1501,5,0),"")</f>
        <v/>
      </c>
      <c r="F4393" s="91" t="str">
        <f t="shared" si="68"/>
        <v/>
      </c>
      <c r="G4393" s="43"/>
      <c r="H4393" s="43"/>
      <c r="I4393" s="43"/>
    </row>
    <row r="4394" spans="1:9" ht="24.95" customHeight="1" thickBot="1">
      <c r="A4394" s="43"/>
      <c r="B4394" s="43"/>
      <c r="C4394" s="43"/>
      <c r="D4394" s="85" t="str">
        <f>IFERROR(VLOOKUP(C4394,التكويد!$A$2:$R$1501,5,0),"")</f>
        <v/>
      </c>
      <c r="F4394" s="91" t="str">
        <f t="shared" si="68"/>
        <v/>
      </c>
      <c r="G4394" s="43"/>
      <c r="H4394" s="43"/>
      <c r="I4394" s="43"/>
    </row>
    <row r="4395" spans="1:9" ht="24.95" customHeight="1" thickBot="1">
      <c r="A4395" s="43"/>
      <c r="B4395" s="43"/>
      <c r="C4395" s="43"/>
      <c r="D4395" s="85" t="str">
        <f>IFERROR(VLOOKUP(C4395,التكويد!$A$2:$R$1501,5,0),"")</f>
        <v/>
      </c>
      <c r="F4395" s="91" t="str">
        <f t="shared" si="68"/>
        <v/>
      </c>
      <c r="G4395" s="43"/>
      <c r="H4395" s="43"/>
      <c r="I4395" s="43"/>
    </row>
    <row r="4396" spans="1:9" ht="24.95" customHeight="1" thickBot="1">
      <c r="A4396" s="43"/>
      <c r="B4396" s="43"/>
      <c r="C4396" s="43"/>
      <c r="D4396" s="85" t="str">
        <f>IFERROR(VLOOKUP(C4396,التكويد!$A$2:$R$1501,5,0),"")</f>
        <v/>
      </c>
      <c r="F4396" s="91" t="str">
        <f t="shared" si="68"/>
        <v/>
      </c>
      <c r="G4396" s="43"/>
      <c r="H4396" s="43"/>
      <c r="I4396" s="43"/>
    </row>
    <row r="4397" spans="1:9" ht="24.95" customHeight="1" thickBot="1">
      <c r="A4397" s="43"/>
      <c r="B4397" s="43"/>
      <c r="C4397" s="43"/>
      <c r="D4397" s="85" t="str">
        <f>IFERROR(VLOOKUP(C4397,التكويد!$A$2:$R$1501,5,0),"")</f>
        <v/>
      </c>
      <c r="F4397" s="91" t="str">
        <f t="shared" si="68"/>
        <v/>
      </c>
      <c r="G4397" s="43"/>
      <c r="H4397" s="43"/>
      <c r="I4397" s="43"/>
    </row>
    <row r="4398" spans="1:9" ht="24.95" customHeight="1" thickBot="1">
      <c r="A4398" s="43"/>
      <c r="B4398" s="43"/>
      <c r="C4398" s="43"/>
      <c r="D4398" s="85" t="str">
        <f>IFERROR(VLOOKUP(C4398,التكويد!$A$2:$R$1501,5,0),"")</f>
        <v/>
      </c>
      <c r="F4398" s="91" t="str">
        <f t="shared" si="68"/>
        <v/>
      </c>
      <c r="G4398" s="43"/>
      <c r="H4398" s="43"/>
      <c r="I4398" s="43"/>
    </row>
    <row r="4399" spans="1:9" ht="24.95" customHeight="1" thickBot="1">
      <c r="A4399" s="43"/>
      <c r="B4399" s="43"/>
      <c r="C4399" s="43"/>
      <c r="D4399" s="85" t="str">
        <f>IFERROR(VLOOKUP(C4399,التكويد!$A$2:$R$1501,5,0),"")</f>
        <v/>
      </c>
      <c r="F4399" s="91" t="str">
        <f t="shared" si="68"/>
        <v/>
      </c>
      <c r="G4399" s="43"/>
      <c r="H4399" s="43"/>
      <c r="I4399" s="43"/>
    </row>
    <row r="4400" spans="1:9" ht="24.95" customHeight="1" thickBot="1">
      <c r="A4400" s="43"/>
      <c r="B4400" s="43"/>
      <c r="C4400" s="43"/>
      <c r="D4400" s="85" t="str">
        <f>IFERROR(VLOOKUP(C4400,التكويد!$A$2:$R$1501,5,0),"")</f>
        <v/>
      </c>
      <c r="F4400" s="91" t="str">
        <f t="shared" si="68"/>
        <v/>
      </c>
      <c r="G4400" s="43"/>
      <c r="H4400" s="43"/>
      <c r="I4400" s="43"/>
    </row>
    <row r="4401" spans="1:9" ht="24.95" customHeight="1" thickBot="1">
      <c r="A4401" s="43"/>
      <c r="B4401" s="43"/>
      <c r="C4401" s="43"/>
      <c r="D4401" s="85" t="str">
        <f>IFERROR(VLOOKUP(C4401,التكويد!$A$2:$R$1501,5,0),"")</f>
        <v/>
      </c>
      <c r="F4401" s="91" t="str">
        <f t="shared" si="68"/>
        <v/>
      </c>
      <c r="G4401" s="43"/>
      <c r="H4401" s="43"/>
      <c r="I4401" s="43"/>
    </row>
    <row r="4402" spans="1:9" ht="24.95" customHeight="1" thickBot="1">
      <c r="A4402" s="43"/>
      <c r="B4402" s="43"/>
      <c r="C4402" s="43"/>
      <c r="D4402" s="85" t="str">
        <f>IFERROR(VLOOKUP(C4402,التكويد!$A$2:$R$1501,5,0),"")</f>
        <v/>
      </c>
      <c r="F4402" s="91" t="str">
        <f t="shared" si="68"/>
        <v/>
      </c>
      <c r="G4402" s="43"/>
      <c r="H4402" s="43"/>
      <c r="I4402" s="43"/>
    </row>
    <row r="4403" spans="1:9" ht="24.95" customHeight="1" thickBot="1">
      <c r="A4403" s="43"/>
      <c r="B4403" s="43"/>
      <c r="C4403" s="43"/>
      <c r="D4403" s="85" t="str">
        <f>IFERROR(VLOOKUP(C4403,التكويد!$A$2:$R$1501,5,0),"")</f>
        <v/>
      </c>
      <c r="F4403" s="91" t="str">
        <f t="shared" si="68"/>
        <v/>
      </c>
      <c r="G4403" s="43"/>
      <c r="H4403" s="43"/>
      <c r="I4403" s="43"/>
    </row>
    <row r="4404" spans="1:9" ht="24.95" customHeight="1" thickBot="1">
      <c r="A4404" s="43"/>
      <c r="B4404" s="43"/>
      <c r="C4404" s="43"/>
      <c r="D4404" s="85" t="str">
        <f>IFERROR(VLOOKUP(C4404,التكويد!$A$2:$R$1501,5,0),"")</f>
        <v/>
      </c>
      <c r="F4404" s="91" t="str">
        <f t="shared" si="68"/>
        <v/>
      </c>
      <c r="G4404" s="43"/>
      <c r="H4404" s="43"/>
      <c r="I4404" s="43"/>
    </row>
    <row r="4405" spans="1:9" ht="24.95" customHeight="1" thickBot="1">
      <c r="A4405" s="43"/>
      <c r="B4405" s="43"/>
      <c r="C4405" s="43"/>
      <c r="D4405" s="85" t="str">
        <f>IFERROR(VLOOKUP(C4405,التكويد!$A$2:$R$1501,5,0),"")</f>
        <v/>
      </c>
      <c r="F4405" s="91" t="str">
        <f t="shared" si="68"/>
        <v/>
      </c>
      <c r="G4405" s="43"/>
      <c r="H4405" s="43"/>
      <c r="I4405" s="43"/>
    </row>
    <row r="4406" spans="1:9" ht="24.95" customHeight="1" thickBot="1">
      <c r="A4406" s="43"/>
      <c r="B4406" s="43"/>
      <c r="C4406" s="43"/>
      <c r="D4406" s="85" t="str">
        <f>IFERROR(VLOOKUP(C4406,التكويد!$A$2:$R$1501,5,0),"")</f>
        <v/>
      </c>
      <c r="F4406" s="91" t="str">
        <f t="shared" si="68"/>
        <v/>
      </c>
      <c r="G4406" s="43"/>
      <c r="H4406" s="43"/>
      <c r="I4406" s="43"/>
    </row>
    <row r="4407" spans="1:9" ht="24.95" customHeight="1" thickBot="1">
      <c r="A4407" s="43"/>
      <c r="B4407" s="43"/>
      <c r="C4407" s="43"/>
      <c r="D4407" s="85" t="str">
        <f>IFERROR(VLOOKUP(C4407,التكويد!$A$2:$R$1501,5,0),"")</f>
        <v/>
      </c>
      <c r="F4407" s="91" t="str">
        <f t="shared" si="68"/>
        <v/>
      </c>
      <c r="G4407" s="43"/>
      <c r="H4407" s="43"/>
      <c r="I4407" s="43"/>
    </row>
    <row r="4408" spans="1:9" ht="24.95" customHeight="1" thickBot="1">
      <c r="A4408" s="43"/>
      <c r="B4408" s="43"/>
      <c r="C4408" s="43"/>
      <c r="D4408" s="85" t="str">
        <f>IFERROR(VLOOKUP(C4408,التكويد!$A$2:$R$1501,5,0),"")</f>
        <v/>
      </c>
      <c r="F4408" s="91" t="str">
        <f t="shared" si="68"/>
        <v/>
      </c>
      <c r="G4408" s="43"/>
      <c r="H4408" s="43"/>
      <c r="I4408" s="43"/>
    </row>
    <row r="4409" spans="1:9" ht="24.95" customHeight="1" thickBot="1">
      <c r="A4409" s="43"/>
      <c r="B4409" s="43"/>
      <c r="C4409" s="43"/>
      <c r="D4409" s="85" t="str">
        <f>IFERROR(VLOOKUP(C4409,التكويد!$A$2:$R$1501,5,0),"")</f>
        <v/>
      </c>
      <c r="F4409" s="91" t="str">
        <f t="shared" si="68"/>
        <v/>
      </c>
      <c r="G4409" s="43"/>
      <c r="H4409" s="43"/>
      <c r="I4409" s="43"/>
    </row>
    <row r="4410" spans="1:9" ht="24.95" customHeight="1" thickBot="1">
      <c r="A4410" s="43"/>
      <c r="B4410" s="43"/>
      <c r="C4410" s="43"/>
      <c r="D4410" s="85" t="str">
        <f>IFERROR(VLOOKUP(C4410,التكويد!$A$2:$R$1501,5,0),"")</f>
        <v/>
      </c>
      <c r="F4410" s="91" t="str">
        <f t="shared" si="68"/>
        <v/>
      </c>
      <c r="G4410" s="43"/>
      <c r="H4410" s="43"/>
      <c r="I4410" s="43"/>
    </row>
    <row r="4411" spans="1:9" ht="24.95" customHeight="1" thickBot="1">
      <c r="A4411" s="43"/>
      <c r="B4411" s="43"/>
      <c r="C4411" s="43"/>
      <c r="D4411" s="85" t="str">
        <f>IFERROR(VLOOKUP(C4411,التكويد!$A$2:$R$1501,5,0),"")</f>
        <v/>
      </c>
      <c r="F4411" s="91" t="str">
        <f t="shared" si="68"/>
        <v/>
      </c>
      <c r="G4411" s="43"/>
      <c r="H4411" s="43"/>
      <c r="I4411" s="43"/>
    </row>
    <row r="4412" spans="1:9" ht="24.95" customHeight="1" thickBot="1">
      <c r="A4412" s="43"/>
      <c r="B4412" s="43"/>
      <c r="C4412" s="43"/>
      <c r="D4412" s="85" t="str">
        <f>IFERROR(VLOOKUP(C4412,التكويد!$A$2:$R$1501,5,0),"")</f>
        <v/>
      </c>
      <c r="F4412" s="91" t="str">
        <f t="shared" si="68"/>
        <v/>
      </c>
      <c r="G4412" s="43"/>
      <c r="H4412" s="43"/>
      <c r="I4412" s="43"/>
    </row>
    <row r="4413" spans="1:9" ht="24.95" customHeight="1" thickBot="1">
      <c r="A4413" s="43"/>
      <c r="B4413" s="43"/>
      <c r="C4413" s="43"/>
      <c r="D4413" s="85" t="str">
        <f>IFERROR(VLOOKUP(C4413,التكويد!$A$2:$R$1501,5,0),"")</f>
        <v/>
      </c>
      <c r="F4413" s="91" t="str">
        <f t="shared" si="68"/>
        <v/>
      </c>
      <c r="G4413" s="43"/>
      <c r="H4413" s="43"/>
      <c r="I4413" s="43"/>
    </row>
    <row r="4414" spans="1:9" ht="24.95" customHeight="1" thickBot="1">
      <c r="A4414" s="43"/>
      <c r="B4414" s="43"/>
      <c r="C4414" s="43"/>
      <c r="D4414" s="85" t="str">
        <f>IFERROR(VLOOKUP(C4414,التكويد!$A$2:$R$1501,5,0),"")</f>
        <v/>
      </c>
      <c r="F4414" s="91" t="str">
        <f t="shared" si="68"/>
        <v/>
      </c>
      <c r="G4414" s="43"/>
      <c r="H4414" s="43"/>
      <c r="I4414" s="43"/>
    </row>
    <row r="4415" spans="1:9" ht="24.95" customHeight="1" thickBot="1">
      <c r="A4415" s="43"/>
      <c r="B4415" s="43"/>
      <c r="C4415" s="43"/>
      <c r="D4415" s="85" t="str">
        <f>IFERROR(VLOOKUP(C4415,التكويد!$A$2:$R$1501,5,0),"")</f>
        <v/>
      </c>
      <c r="F4415" s="91" t="str">
        <f t="shared" si="68"/>
        <v/>
      </c>
      <c r="G4415" s="43"/>
      <c r="H4415" s="43"/>
      <c r="I4415" s="43"/>
    </row>
    <row r="4416" spans="1:9" ht="24.95" customHeight="1" thickBot="1">
      <c r="A4416" s="43"/>
      <c r="B4416" s="43"/>
      <c r="C4416" s="43"/>
      <c r="D4416" s="85" t="str">
        <f>IFERROR(VLOOKUP(C4416,التكويد!$A$2:$R$1501,5,0),"")</f>
        <v/>
      </c>
      <c r="F4416" s="91" t="str">
        <f t="shared" si="68"/>
        <v/>
      </c>
      <c r="G4416" s="43"/>
      <c r="H4416" s="43"/>
      <c r="I4416" s="43"/>
    </row>
    <row r="4417" spans="1:9" ht="24.95" customHeight="1" thickBot="1">
      <c r="A4417" s="43"/>
      <c r="B4417" s="43"/>
      <c r="C4417" s="43"/>
      <c r="D4417" s="85" t="str">
        <f>IFERROR(VLOOKUP(C4417,التكويد!$A$2:$R$1501,5,0),"")</f>
        <v/>
      </c>
      <c r="F4417" s="91" t="str">
        <f t="shared" si="68"/>
        <v/>
      </c>
      <c r="G4417" s="43"/>
      <c r="H4417" s="43"/>
      <c r="I4417" s="43"/>
    </row>
    <row r="4418" spans="1:9" ht="24.95" customHeight="1" thickBot="1">
      <c r="A4418" s="43"/>
      <c r="B4418" s="43"/>
      <c r="C4418" s="43"/>
      <c r="D4418" s="85" t="str">
        <f>IFERROR(VLOOKUP(C4418,التكويد!$A$2:$R$1501,5,0),"")</f>
        <v/>
      </c>
      <c r="F4418" s="91" t="str">
        <f t="shared" ref="F4418:F4481" si="69">IFERROR(SUM(E4418/G4418),"")</f>
        <v/>
      </c>
      <c r="G4418" s="43"/>
      <c r="H4418" s="43"/>
      <c r="I4418" s="43"/>
    </row>
    <row r="4419" spans="1:9" ht="24.95" customHeight="1" thickBot="1">
      <c r="A4419" s="43"/>
      <c r="B4419" s="43"/>
      <c r="C4419" s="43"/>
      <c r="D4419" s="85" t="str">
        <f>IFERROR(VLOOKUP(C4419,التكويد!$A$2:$R$1501,5,0),"")</f>
        <v/>
      </c>
      <c r="F4419" s="91" t="str">
        <f t="shared" si="69"/>
        <v/>
      </c>
      <c r="G4419" s="43"/>
      <c r="H4419" s="43"/>
      <c r="I4419" s="43"/>
    </row>
    <row r="4420" spans="1:9" ht="24.95" customHeight="1" thickBot="1">
      <c r="A4420" s="43"/>
      <c r="B4420" s="43"/>
      <c r="C4420" s="43"/>
      <c r="D4420" s="85" t="str">
        <f>IFERROR(VLOOKUP(C4420,التكويد!$A$2:$R$1501,5,0),"")</f>
        <v/>
      </c>
      <c r="F4420" s="91" t="str">
        <f t="shared" si="69"/>
        <v/>
      </c>
      <c r="G4420" s="43"/>
      <c r="H4420" s="43"/>
      <c r="I4420" s="43"/>
    </row>
    <row r="4421" spans="1:9" ht="24.95" customHeight="1" thickBot="1">
      <c r="A4421" s="43"/>
      <c r="B4421" s="43"/>
      <c r="C4421" s="43"/>
      <c r="D4421" s="85" t="str">
        <f>IFERROR(VLOOKUP(C4421,التكويد!$A$2:$R$1501,5,0),"")</f>
        <v/>
      </c>
      <c r="F4421" s="91" t="str">
        <f t="shared" si="69"/>
        <v/>
      </c>
      <c r="G4421" s="43"/>
      <c r="H4421" s="43"/>
      <c r="I4421" s="43"/>
    </row>
    <row r="4422" spans="1:9" ht="24.95" customHeight="1" thickBot="1">
      <c r="A4422" s="43"/>
      <c r="B4422" s="43"/>
      <c r="C4422" s="43"/>
      <c r="D4422" s="85" t="str">
        <f>IFERROR(VLOOKUP(C4422,التكويد!$A$2:$R$1501,5,0),"")</f>
        <v/>
      </c>
      <c r="F4422" s="91" t="str">
        <f t="shared" si="69"/>
        <v/>
      </c>
      <c r="G4422" s="43"/>
      <c r="H4422" s="43"/>
      <c r="I4422" s="43"/>
    </row>
    <row r="4423" spans="1:9" ht="24.95" customHeight="1" thickBot="1">
      <c r="A4423" s="43"/>
      <c r="B4423" s="43"/>
      <c r="C4423" s="43"/>
      <c r="D4423" s="85" t="str">
        <f>IFERROR(VLOOKUP(C4423,التكويد!$A$2:$R$1501,5,0),"")</f>
        <v/>
      </c>
      <c r="F4423" s="91" t="str">
        <f t="shared" si="69"/>
        <v/>
      </c>
      <c r="G4423" s="43"/>
      <c r="H4423" s="43"/>
      <c r="I4423" s="43"/>
    </row>
    <row r="4424" spans="1:9" ht="24.95" customHeight="1" thickBot="1">
      <c r="A4424" s="43"/>
      <c r="B4424" s="43"/>
      <c r="C4424" s="43"/>
      <c r="D4424" s="85" t="str">
        <f>IFERROR(VLOOKUP(C4424,التكويد!$A$2:$R$1501,5,0),"")</f>
        <v/>
      </c>
      <c r="F4424" s="91" t="str">
        <f t="shared" si="69"/>
        <v/>
      </c>
      <c r="G4424" s="43"/>
      <c r="H4424" s="43"/>
      <c r="I4424" s="43"/>
    </row>
    <row r="4425" spans="1:9" ht="24.95" customHeight="1" thickBot="1">
      <c r="A4425" s="43"/>
      <c r="B4425" s="43"/>
      <c r="C4425" s="43"/>
      <c r="D4425" s="85" t="str">
        <f>IFERROR(VLOOKUP(C4425,التكويد!$A$2:$R$1501,5,0),"")</f>
        <v/>
      </c>
      <c r="F4425" s="91" t="str">
        <f t="shared" si="69"/>
        <v/>
      </c>
      <c r="G4425" s="43"/>
      <c r="H4425" s="43"/>
      <c r="I4425" s="43"/>
    </row>
    <row r="4426" spans="1:9" ht="24.95" customHeight="1" thickBot="1">
      <c r="A4426" s="43"/>
      <c r="B4426" s="43"/>
      <c r="C4426" s="43"/>
      <c r="D4426" s="85" t="str">
        <f>IFERROR(VLOOKUP(C4426,التكويد!$A$2:$R$1501,5,0),"")</f>
        <v/>
      </c>
      <c r="F4426" s="91" t="str">
        <f t="shared" si="69"/>
        <v/>
      </c>
      <c r="G4426" s="43"/>
      <c r="H4426" s="43"/>
      <c r="I4426" s="43"/>
    </row>
    <row r="4427" spans="1:9" ht="24.95" customHeight="1" thickBot="1">
      <c r="A4427" s="43"/>
      <c r="B4427" s="43"/>
      <c r="C4427" s="43"/>
      <c r="D4427" s="85" t="str">
        <f>IFERROR(VLOOKUP(C4427,التكويد!$A$2:$R$1501,5,0),"")</f>
        <v/>
      </c>
      <c r="F4427" s="91" t="str">
        <f t="shared" si="69"/>
        <v/>
      </c>
      <c r="G4427" s="43"/>
      <c r="H4427" s="43"/>
      <c r="I4427" s="43"/>
    </row>
    <row r="4428" spans="1:9" ht="24.95" customHeight="1" thickBot="1">
      <c r="A4428" s="43"/>
      <c r="B4428" s="43"/>
      <c r="C4428" s="43"/>
      <c r="D4428" s="85" t="str">
        <f>IFERROR(VLOOKUP(C4428,التكويد!$A$2:$R$1501,5,0),"")</f>
        <v/>
      </c>
      <c r="F4428" s="91" t="str">
        <f t="shared" si="69"/>
        <v/>
      </c>
      <c r="G4428" s="43"/>
      <c r="H4428" s="43"/>
      <c r="I4428" s="43"/>
    </row>
    <row r="4429" spans="1:9" ht="24.95" customHeight="1" thickBot="1">
      <c r="A4429" s="43"/>
      <c r="B4429" s="43"/>
      <c r="C4429" s="43"/>
      <c r="D4429" s="85" t="str">
        <f>IFERROR(VLOOKUP(C4429,التكويد!$A$2:$R$1501,5,0),"")</f>
        <v/>
      </c>
      <c r="F4429" s="91" t="str">
        <f t="shared" si="69"/>
        <v/>
      </c>
      <c r="G4429" s="43"/>
      <c r="H4429" s="43"/>
      <c r="I4429" s="43"/>
    </row>
    <row r="4430" spans="1:9" ht="24.95" customHeight="1" thickBot="1">
      <c r="A4430" s="43"/>
      <c r="B4430" s="43"/>
      <c r="C4430" s="43"/>
      <c r="D4430" s="85" t="str">
        <f>IFERROR(VLOOKUP(C4430,التكويد!$A$2:$R$1501,5,0),"")</f>
        <v/>
      </c>
      <c r="F4430" s="91" t="str">
        <f t="shared" si="69"/>
        <v/>
      </c>
      <c r="G4430" s="43"/>
      <c r="H4430" s="43"/>
      <c r="I4430" s="43"/>
    </row>
    <row r="4431" spans="1:9" ht="24.95" customHeight="1" thickBot="1">
      <c r="A4431" s="43"/>
      <c r="B4431" s="43"/>
      <c r="C4431" s="43"/>
      <c r="D4431" s="85" t="str">
        <f>IFERROR(VLOOKUP(C4431,التكويد!$A$2:$R$1501,5,0),"")</f>
        <v/>
      </c>
      <c r="F4431" s="91" t="str">
        <f t="shared" si="69"/>
        <v/>
      </c>
      <c r="G4431" s="43"/>
      <c r="H4431" s="43"/>
      <c r="I4431" s="43"/>
    </row>
    <row r="4432" spans="1:9" ht="24.95" customHeight="1" thickBot="1">
      <c r="A4432" s="43"/>
      <c r="B4432" s="43"/>
      <c r="C4432" s="43"/>
      <c r="D4432" s="85" t="str">
        <f>IFERROR(VLOOKUP(C4432,التكويد!$A$2:$R$1501,5,0),"")</f>
        <v/>
      </c>
      <c r="F4432" s="91" t="str">
        <f t="shared" si="69"/>
        <v/>
      </c>
      <c r="G4432" s="43"/>
      <c r="H4432" s="43"/>
      <c r="I4432" s="43"/>
    </row>
    <row r="4433" spans="1:9" ht="24.95" customHeight="1" thickBot="1">
      <c r="A4433" s="43"/>
      <c r="B4433" s="43"/>
      <c r="C4433" s="43"/>
      <c r="D4433" s="85" t="str">
        <f>IFERROR(VLOOKUP(C4433,التكويد!$A$2:$R$1501,5,0),"")</f>
        <v/>
      </c>
      <c r="F4433" s="91" t="str">
        <f t="shared" si="69"/>
        <v/>
      </c>
      <c r="G4433" s="43"/>
      <c r="H4433" s="43"/>
      <c r="I4433" s="43"/>
    </row>
    <row r="4434" spans="1:9" ht="24.95" customHeight="1" thickBot="1">
      <c r="A4434" s="43"/>
      <c r="B4434" s="43"/>
      <c r="C4434" s="43"/>
      <c r="D4434" s="85" t="str">
        <f>IFERROR(VLOOKUP(C4434,التكويد!$A$2:$R$1501,5,0),"")</f>
        <v/>
      </c>
      <c r="F4434" s="91" t="str">
        <f t="shared" si="69"/>
        <v/>
      </c>
      <c r="G4434" s="43"/>
      <c r="H4434" s="43"/>
      <c r="I4434" s="43"/>
    </row>
    <row r="4435" spans="1:9" ht="24.95" customHeight="1" thickBot="1">
      <c r="A4435" s="43"/>
      <c r="B4435" s="43"/>
      <c r="C4435" s="43"/>
      <c r="D4435" s="85" t="str">
        <f>IFERROR(VLOOKUP(C4435,التكويد!$A$2:$R$1501,5,0),"")</f>
        <v/>
      </c>
      <c r="F4435" s="91" t="str">
        <f t="shared" si="69"/>
        <v/>
      </c>
      <c r="G4435" s="43"/>
      <c r="H4435" s="43"/>
      <c r="I4435" s="43"/>
    </row>
    <row r="4436" spans="1:9" ht="24.95" customHeight="1" thickBot="1">
      <c r="A4436" s="43"/>
      <c r="B4436" s="43"/>
      <c r="C4436" s="43"/>
      <c r="D4436" s="85" t="str">
        <f>IFERROR(VLOOKUP(C4436,التكويد!$A$2:$R$1501,5,0),"")</f>
        <v/>
      </c>
      <c r="F4436" s="91" t="str">
        <f t="shared" si="69"/>
        <v/>
      </c>
      <c r="G4436" s="43"/>
      <c r="H4436" s="43"/>
      <c r="I4436" s="43"/>
    </row>
    <row r="4437" spans="1:9" ht="24.95" customHeight="1" thickBot="1">
      <c r="A4437" s="43"/>
      <c r="B4437" s="43"/>
      <c r="C4437" s="43"/>
      <c r="D4437" s="85" t="str">
        <f>IFERROR(VLOOKUP(C4437,التكويد!$A$2:$R$1501,5,0),"")</f>
        <v/>
      </c>
      <c r="F4437" s="91" t="str">
        <f t="shared" si="69"/>
        <v/>
      </c>
      <c r="G4437" s="43"/>
      <c r="H4437" s="43"/>
      <c r="I4437" s="43"/>
    </row>
    <row r="4438" spans="1:9" ht="24.95" customHeight="1" thickBot="1">
      <c r="A4438" s="43"/>
      <c r="B4438" s="43"/>
      <c r="C4438" s="43"/>
      <c r="D4438" s="85" t="str">
        <f>IFERROR(VLOOKUP(C4438,التكويد!$A$2:$R$1501,5,0),"")</f>
        <v/>
      </c>
      <c r="F4438" s="91" t="str">
        <f t="shared" si="69"/>
        <v/>
      </c>
      <c r="G4438" s="43"/>
      <c r="H4438" s="43"/>
      <c r="I4438" s="43"/>
    </row>
    <row r="4439" spans="1:9" ht="24.95" customHeight="1" thickBot="1">
      <c r="A4439" s="43"/>
      <c r="B4439" s="43"/>
      <c r="C4439" s="43"/>
      <c r="D4439" s="85" t="str">
        <f>IFERROR(VLOOKUP(C4439,التكويد!$A$2:$R$1501,5,0),"")</f>
        <v/>
      </c>
      <c r="F4439" s="91" t="str">
        <f t="shared" si="69"/>
        <v/>
      </c>
      <c r="G4439" s="43"/>
      <c r="H4439" s="43"/>
      <c r="I4439" s="43"/>
    </row>
    <row r="4440" spans="1:9" ht="24.95" customHeight="1" thickBot="1">
      <c r="A4440" s="43"/>
      <c r="B4440" s="43"/>
      <c r="C4440" s="43"/>
      <c r="D4440" s="85" t="str">
        <f>IFERROR(VLOOKUP(C4440,التكويد!$A$2:$R$1501,5,0),"")</f>
        <v/>
      </c>
      <c r="F4440" s="91" t="str">
        <f t="shared" si="69"/>
        <v/>
      </c>
      <c r="G4440" s="43"/>
      <c r="H4440" s="43"/>
      <c r="I4440" s="43"/>
    </row>
    <row r="4441" spans="1:9" ht="24.95" customHeight="1" thickBot="1">
      <c r="A4441" s="43"/>
      <c r="B4441" s="43"/>
      <c r="C4441" s="43"/>
      <c r="D4441" s="85" t="str">
        <f>IFERROR(VLOOKUP(C4441,التكويد!$A$2:$R$1501,5,0),"")</f>
        <v/>
      </c>
      <c r="F4441" s="91" t="str">
        <f t="shared" si="69"/>
        <v/>
      </c>
      <c r="G4441" s="43"/>
      <c r="H4441" s="43"/>
      <c r="I4441" s="43"/>
    </row>
    <row r="4442" spans="1:9" ht="24.95" customHeight="1" thickBot="1">
      <c r="A4442" s="43"/>
      <c r="B4442" s="43"/>
      <c r="C4442" s="43"/>
      <c r="D4442" s="85" t="str">
        <f>IFERROR(VLOOKUP(C4442,التكويد!$A$2:$R$1501,5,0),"")</f>
        <v/>
      </c>
      <c r="F4442" s="91" t="str">
        <f t="shared" si="69"/>
        <v/>
      </c>
      <c r="G4442" s="43"/>
      <c r="H4442" s="43"/>
      <c r="I4442" s="43"/>
    </row>
    <row r="4443" spans="1:9" ht="24.95" customHeight="1" thickBot="1">
      <c r="A4443" s="43"/>
      <c r="B4443" s="43"/>
      <c r="C4443" s="43"/>
      <c r="D4443" s="85" t="str">
        <f>IFERROR(VLOOKUP(C4443,التكويد!$A$2:$R$1501,5,0),"")</f>
        <v/>
      </c>
      <c r="F4443" s="91" t="str">
        <f t="shared" si="69"/>
        <v/>
      </c>
      <c r="G4443" s="43"/>
      <c r="H4443" s="43"/>
      <c r="I4443" s="43"/>
    </row>
    <row r="4444" spans="1:9" ht="24.95" customHeight="1" thickBot="1">
      <c r="A4444" s="43"/>
      <c r="B4444" s="43"/>
      <c r="C4444" s="43"/>
      <c r="D4444" s="85" t="str">
        <f>IFERROR(VLOOKUP(C4444,التكويد!$A$2:$R$1501,5,0),"")</f>
        <v/>
      </c>
      <c r="F4444" s="91" t="str">
        <f t="shared" si="69"/>
        <v/>
      </c>
      <c r="G4444" s="43"/>
      <c r="H4444" s="43"/>
      <c r="I4444" s="43"/>
    </row>
    <row r="4445" spans="1:9" ht="24.95" customHeight="1" thickBot="1">
      <c r="A4445" s="43"/>
      <c r="B4445" s="43"/>
      <c r="C4445" s="43"/>
      <c r="D4445" s="85" t="str">
        <f>IFERROR(VLOOKUP(C4445,التكويد!$A$2:$R$1501,5,0),"")</f>
        <v/>
      </c>
      <c r="F4445" s="91" t="str">
        <f t="shared" si="69"/>
        <v/>
      </c>
      <c r="G4445" s="43"/>
      <c r="H4445" s="43"/>
      <c r="I4445" s="43"/>
    </row>
    <row r="4446" spans="1:9" ht="24.95" customHeight="1" thickBot="1">
      <c r="A4446" s="43"/>
      <c r="B4446" s="43"/>
      <c r="C4446" s="43"/>
      <c r="D4446" s="85" t="str">
        <f>IFERROR(VLOOKUP(C4446,التكويد!$A$2:$R$1501,5,0),"")</f>
        <v/>
      </c>
      <c r="F4446" s="91" t="str">
        <f t="shared" si="69"/>
        <v/>
      </c>
      <c r="G4446" s="43"/>
      <c r="H4446" s="43"/>
      <c r="I4446" s="43"/>
    </row>
    <row r="4447" spans="1:9" ht="24.95" customHeight="1" thickBot="1">
      <c r="A4447" s="43"/>
      <c r="B4447" s="43"/>
      <c r="C4447" s="43"/>
      <c r="D4447" s="85" t="str">
        <f>IFERROR(VLOOKUP(C4447,التكويد!$A$2:$R$1501,5,0),"")</f>
        <v/>
      </c>
      <c r="F4447" s="91" t="str">
        <f t="shared" si="69"/>
        <v/>
      </c>
      <c r="G4447" s="43"/>
      <c r="H4447" s="43"/>
      <c r="I4447" s="43"/>
    </row>
    <row r="4448" spans="1:9" ht="24.95" customHeight="1" thickBot="1">
      <c r="A4448" s="43"/>
      <c r="B4448" s="43"/>
      <c r="C4448" s="43"/>
      <c r="D4448" s="85" t="str">
        <f>IFERROR(VLOOKUP(C4448,التكويد!$A$2:$R$1501,5,0),"")</f>
        <v/>
      </c>
      <c r="F4448" s="91" t="str">
        <f t="shared" si="69"/>
        <v/>
      </c>
      <c r="G4448" s="43"/>
      <c r="H4448" s="43"/>
      <c r="I4448" s="43"/>
    </row>
    <row r="4449" spans="1:9" ht="24.95" customHeight="1" thickBot="1">
      <c r="A4449" s="43"/>
      <c r="B4449" s="43"/>
      <c r="C4449" s="43"/>
      <c r="D4449" s="85" t="str">
        <f>IFERROR(VLOOKUP(C4449,التكويد!$A$2:$R$1501,5,0),"")</f>
        <v/>
      </c>
      <c r="F4449" s="91" t="str">
        <f t="shared" si="69"/>
        <v/>
      </c>
      <c r="G4449" s="43"/>
      <c r="H4449" s="43"/>
      <c r="I4449" s="43"/>
    </row>
    <row r="4450" spans="1:9" ht="24.95" customHeight="1" thickBot="1">
      <c r="A4450" s="43"/>
      <c r="B4450" s="43"/>
      <c r="C4450" s="43"/>
      <c r="D4450" s="85" t="str">
        <f>IFERROR(VLOOKUP(C4450,التكويد!$A$2:$R$1501,5,0),"")</f>
        <v/>
      </c>
      <c r="F4450" s="91" t="str">
        <f t="shared" si="69"/>
        <v/>
      </c>
      <c r="G4450" s="43"/>
      <c r="H4450" s="43"/>
      <c r="I4450" s="43"/>
    </row>
    <row r="4451" spans="1:9" ht="24.95" customHeight="1" thickBot="1">
      <c r="A4451" s="43"/>
      <c r="B4451" s="43"/>
      <c r="C4451" s="43"/>
      <c r="D4451" s="85" t="str">
        <f>IFERROR(VLOOKUP(C4451,التكويد!$A$2:$R$1501,5,0),"")</f>
        <v/>
      </c>
      <c r="F4451" s="91" t="str">
        <f t="shared" si="69"/>
        <v/>
      </c>
      <c r="G4451" s="43"/>
      <c r="H4451" s="43"/>
      <c r="I4451" s="43"/>
    </row>
    <row r="4452" spans="1:9" ht="24.95" customHeight="1" thickBot="1">
      <c r="A4452" s="43"/>
      <c r="B4452" s="43"/>
      <c r="C4452" s="43"/>
      <c r="D4452" s="85" t="str">
        <f>IFERROR(VLOOKUP(C4452,التكويد!$A$2:$R$1501,5,0),"")</f>
        <v/>
      </c>
      <c r="F4452" s="91" t="str">
        <f t="shared" si="69"/>
        <v/>
      </c>
      <c r="G4452" s="43"/>
      <c r="H4452" s="43"/>
      <c r="I4452" s="43"/>
    </row>
    <row r="4453" spans="1:9" ht="24.95" customHeight="1" thickBot="1">
      <c r="A4453" s="43"/>
      <c r="B4453" s="43"/>
      <c r="C4453" s="43"/>
      <c r="D4453" s="85" t="str">
        <f>IFERROR(VLOOKUP(C4453,التكويد!$A$2:$R$1501,5,0),"")</f>
        <v/>
      </c>
      <c r="F4453" s="91" t="str">
        <f t="shared" si="69"/>
        <v/>
      </c>
      <c r="G4453" s="43"/>
      <c r="H4453" s="43"/>
      <c r="I4453" s="43"/>
    </row>
    <row r="4454" spans="1:9" ht="24.95" customHeight="1" thickBot="1">
      <c r="A4454" s="43"/>
      <c r="B4454" s="43"/>
      <c r="C4454" s="43"/>
      <c r="D4454" s="85" t="str">
        <f>IFERROR(VLOOKUP(C4454,التكويد!$A$2:$R$1501,5,0),"")</f>
        <v/>
      </c>
      <c r="F4454" s="91" t="str">
        <f t="shared" si="69"/>
        <v/>
      </c>
      <c r="G4454" s="43"/>
      <c r="H4454" s="43"/>
      <c r="I4454" s="43"/>
    </row>
    <row r="4455" spans="1:9" ht="24.95" customHeight="1" thickBot="1">
      <c r="A4455" s="43"/>
      <c r="B4455" s="43"/>
      <c r="C4455" s="43"/>
      <c r="D4455" s="85" t="str">
        <f>IFERROR(VLOOKUP(C4455,التكويد!$A$2:$R$1501,5,0),"")</f>
        <v/>
      </c>
      <c r="F4455" s="91" t="str">
        <f t="shared" si="69"/>
        <v/>
      </c>
      <c r="G4455" s="43"/>
      <c r="H4455" s="43"/>
      <c r="I4455" s="43"/>
    </row>
    <row r="4456" spans="1:9" ht="24.95" customHeight="1" thickBot="1">
      <c r="A4456" s="43"/>
      <c r="B4456" s="43"/>
      <c r="C4456" s="43"/>
      <c r="D4456" s="85" t="str">
        <f>IFERROR(VLOOKUP(C4456,التكويد!$A$2:$R$1501,5,0),"")</f>
        <v/>
      </c>
      <c r="F4456" s="91" t="str">
        <f t="shared" si="69"/>
        <v/>
      </c>
      <c r="G4456" s="43"/>
      <c r="H4456" s="43"/>
      <c r="I4456" s="43"/>
    </row>
    <row r="4457" spans="1:9" ht="24.95" customHeight="1" thickBot="1">
      <c r="A4457" s="43"/>
      <c r="B4457" s="43"/>
      <c r="C4457" s="43"/>
      <c r="D4457" s="85" t="str">
        <f>IFERROR(VLOOKUP(C4457,التكويد!$A$2:$R$1501,5,0),"")</f>
        <v/>
      </c>
      <c r="F4457" s="91" t="str">
        <f t="shared" si="69"/>
        <v/>
      </c>
      <c r="G4457" s="43"/>
      <c r="H4457" s="43"/>
      <c r="I4457" s="43"/>
    </row>
    <row r="4458" spans="1:9" ht="24.95" customHeight="1" thickBot="1">
      <c r="A4458" s="43"/>
      <c r="B4458" s="43"/>
      <c r="C4458" s="43"/>
      <c r="D4458" s="85" t="str">
        <f>IFERROR(VLOOKUP(C4458,التكويد!$A$2:$R$1501,5,0),"")</f>
        <v/>
      </c>
      <c r="F4458" s="91" t="str">
        <f t="shared" si="69"/>
        <v/>
      </c>
      <c r="G4458" s="43"/>
      <c r="H4458" s="43"/>
      <c r="I4458" s="43"/>
    </row>
    <row r="4459" spans="1:9" ht="24.95" customHeight="1" thickBot="1">
      <c r="A4459" s="43"/>
      <c r="B4459" s="43"/>
      <c r="C4459" s="43"/>
      <c r="D4459" s="85" t="str">
        <f>IFERROR(VLOOKUP(C4459,التكويد!$A$2:$R$1501,5,0),"")</f>
        <v/>
      </c>
      <c r="F4459" s="91" t="str">
        <f t="shared" si="69"/>
        <v/>
      </c>
      <c r="G4459" s="43"/>
      <c r="H4459" s="43"/>
      <c r="I4459" s="43"/>
    </row>
    <row r="4460" spans="1:9" ht="24.95" customHeight="1" thickBot="1">
      <c r="A4460" s="43"/>
      <c r="B4460" s="43"/>
      <c r="C4460" s="43"/>
      <c r="D4460" s="85" t="str">
        <f>IFERROR(VLOOKUP(C4460,التكويد!$A$2:$R$1501,5,0),"")</f>
        <v/>
      </c>
      <c r="F4460" s="91" t="str">
        <f t="shared" si="69"/>
        <v/>
      </c>
      <c r="G4460" s="43"/>
      <c r="H4460" s="43"/>
      <c r="I4460" s="43"/>
    </row>
    <row r="4461" spans="1:9" ht="24.95" customHeight="1" thickBot="1">
      <c r="A4461" s="43"/>
      <c r="B4461" s="43"/>
      <c r="C4461" s="43"/>
      <c r="D4461" s="85" t="str">
        <f>IFERROR(VLOOKUP(C4461,التكويد!$A$2:$R$1501,5,0),"")</f>
        <v/>
      </c>
      <c r="F4461" s="91" t="str">
        <f t="shared" si="69"/>
        <v/>
      </c>
      <c r="G4461" s="43"/>
      <c r="H4461" s="43"/>
      <c r="I4461" s="43"/>
    </row>
    <row r="4462" spans="1:9" ht="24.95" customHeight="1" thickBot="1">
      <c r="A4462" s="43"/>
      <c r="B4462" s="43"/>
      <c r="C4462" s="43"/>
      <c r="D4462" s="85" t="str">
        <f>IFERROR(VLOOKUP(C4462,التكويد!$A$2:$R$1501,5,0),"")</f>
        <v/>
      </c>
      <c r="F4462" s="91" t="str">
        <f t="shared" si="69"/>
        <v/>
      </c>
      <c r="G4462" s="43"/>
      <c r="H4462" s="43"/>
      <c r="I4462" s="43"/>
    </row>
    <row r="4463" spans="1:9" ht="24.95" customHeight="1" thickBot="1">
      <c r="A4463" s="43"/>
      <c r="B4463" s="43"/>
      <c r="C4463" s="43"/>
      <c r="D4463" s="85" t="str">
        <f>IFERROR(VLOOKUP(C4463,التكويد!$A$2:$R$1501,5,0),"")</f>
        <v/>
      </c>
      <c r="F4463" s="91" t="str">
        <f t="shared" si="69"/>
        <v/>
      </c>
      <c r="G4463" s="43"/>
      <c r="H4463" s="43"/>
      <c r="I4463" s="43"/>
    </row>
    <row r="4464" spans="1:9" ht="24.95" customHeight="1" thickBot="1">
      <c r="A4464" s="43"/>
      <c r="B4464" s="43"/>
      <c r="C4464" s="43"/>
      <c r="D4464" s="85" t="str">
        <f>IFERROR(VLOOKUP(C4464,التكويد!$A$2:$R$1501,5,0),"")</f>
        <v/>
      </c>
      <c r="F4464" s="91" t="str">
        <f t="shared" si="69"/>
        <v/>
      </c>
      <c r="G4464" s="43"/>
      <c r="H4464" s="43"/>
      <c r="I4464" s="43"/>
    </row>
    <row r="4465" spans="1:9" ht="24.95" customHeight="1" thickBot="1">
      <c r="A4465" s="43"/>
      <c r="B4465" s="43"/>
      <c r="C4465" s="43"/>
      <c r="D4465" s="85" t="str">
        <f>IFERROR(VLOOKUP(C4465,التكويد!$A$2:$R$1501,5,0),"")</f>
        <v/>
      </c>
      <c r="F4465" s="91" t="str">
        <f t="shared" si="69"/>
        <v/>
      </c>
      <c r="G4465" s="43"/>
      <c r="H4465" s="43"/>
      <c r="I4465" s="43"/>
    </row>
    <row r="4466" spans="1:9" ht="24.95" customHeight="1" thickBot="1">
      <c r="A4466" s="43"/>
      <c r="B4466" s="43"/>
      <c r="C4466" s="43"/>
      <c r="D4466" s="85" t="str">
        <f>IFERROR(VLOOKUP(C4466,التكويد!$A$2:$R$1501,5,0),"")</f>
        <v/>
      </c>
      <c r="F4466" s="91" t="str">
        <f t="shared" si="69"/>
        <v/>
      </c>
      <c r="G4466" s="43"/>
      <c r="H4466" s="43"/>
      <c r="I4466" s="43"/>
    </row>
    <row r="4467" spans="1:9" ht="24.95" customHeight="1" thickBot="1">
      <c r="A4467" s="43"/>
      <c r="B4467" s="43"/>
      <c r="C4467" s="43"/>
      <c r="D4467" s="85" t="str">
        <f>IFERROR(VLOOKUP(C4467,التكويد!$A$2:$R$1501,5,0),"")</f>
        <v/>
      </c>
      <c r="F4467" s="91" t="str">
        <f t="shared" si="69"/>
        <v/>
      </c>
      <c r="G4467" s="43"/>
      <c r="H4467" s="43"/>
      <c r="I4467" s="43"/>
    </row>
    <row r="4468" spans="1:9" ht="24.95" customHeight="1" thickBot="1">
      <c r="A4468" s="43"/>
      <c r="B4468" s="43"/>
      <c r="C4468" s="43"/>
      <c r="D4468" s="85" t="str">
        <f>IFERROR(VLOOKUP(C4468,التكويد!$A$2:$R$1501,5,0),"")</f>
        <v/>
      </c>
      <c r="F4468" s="91" t="str">
        <f t="shared" si="69"/>
        <v/>
      </c>
      <c r="G4468" s="43"/>
      <c r="H4468" s="43"/>
      <c r="I4468" s="43"/>
    </row>
    <row r="4469" spans="1:9" ht="24.95" customHeight="1" thickBot="1">
      <c r="A4469" s="43"/>
      <c r="B4469" s="43"/>
      <c r="C4469" s="43"/>
      <c r="D4469" s="85" t="str">
        <f>IFERROR(VLOOKUP(C4469,التكويد!$A$2:$R$1501,5,0),"")</f>
        <v/>
      </c>
      <c r="F4469" s="91" t="str">
        <f t="shared" si="69"/>
        <v/>
      </c>
      <c r="G4469" s="43"/>
      <c r="H4469" s="43"/>
      <c r="I4469" s="43"/>
    </row>
    <row r="4470" spans="1:9" ht="24.95" customHeight="1" thickBot="1">
      <c r="A4470" s="43"/>
      <c r="B4470" s="43"/>
      <c r="C4470" s="43"/>
      <c r="D4470" s="85" t="str">
        <f>IFERROR(VLOOKUP(C4470,التكويد!$A$2:$R$1501,5,0),"")</f>
        <v/>
      </c>
      <c r="F4470" s="91" t="str">
        <f t="shared" si="69"/>
        <v/>
      </c>
      <c r="G4470" s="43"/>
      <c r="H4470" s="43"/>
      <c r="I4470" s="43"/>
    </row>
    <row r="4471" spans="1:9" ht="24.95" customHeight="1" thickBot="1">
      <c r="A4471" s="43"/>
      <c r="B4471" s="43"/>
      <c r="C4471" s="43"/>
      <c r="D4471" s="85" t="str">
        <f>IFERROR(VLOOKUP(C4471,التكويد!$A$2:$R$1501,5,0),"")</f>
        <v/>
      </c>
      <c r="F4471" s="91" t="str">
        <f t="shared" si="69"/>
        <v/>
      </c>
      <c r="G4471" s="43"/>
      <c r="H4471" s="43"/>
      <c r="I4471" s="43"/>
    </row>
    <row r="4472" spans="1:9" ht="24.95" customHeight="1" thickBot="1">
      <c r="A4472" s="43"/>
      <c r="B4472" s="43"/>
      <c r="C4472" s="43"/>
      <c r="D4472" s="85" t="str">
        <f>IFERROR(VLOOKUP(C4472,التكويد!$A$2:$R$1501,5,0),"")</f>
        <v/>
      </c>
      <c r="F4472" s="91" t="str">
        <f t="shared" si="69"/>
        <v/>
      </c>
      <c r="G4472" s="43"/>
      <c r="H4472" s="43"/>
      <c r="I4472" s="43"/>
    </row>
    <row r="4473" spans="1:9" ht="24.95" customHeight="1" thickBot="1">
      <c r="A4473" s="43"/>
      <c r="B4473" s="43"/>
      <c r="C4473" s="43"/>
      <c r="D4473" s="85" t="str">
        <f>IFERROR(VLOOKUP(C4473,التكويد!$A$2:$R$1501,5,0),"")</f>
        <v/>
      </c>
      <c r="F4473" s="91" t="str">
        <f t="shared" si="69"/>
        <v/>
      </c>
      <c r="G4473" s="43"/>
      <c r="H4473" s="43"/>
      <c r="I4473" s="43"/>
    </row>
    <row r="4474" spans="1:9" ht="24.95" customHeight="1" thickBot="1">
      <c r="A4474" s="43"/>
      <c r="B4474" s="43"/>
      <c r="C4474" s="43"/>
      <c r="D4474" s="85" t="str">
        <f>IFERROR(VLOOKUP(C4474,التكويد!$A$2:$R$1501,5,0),"")</f>
        <v/>
      </c>
      <c r="F4474" s="91" t="str">
        <f t="shared" si="69"/>
        <v/>
      </c>
      <c r="G4474" s="43"/>
      <c r="H4474" s="43"/>
      <c r="I4474" s="43"/>
    </row>
    <row r="4475" spans="1:9" ht="24.95" customHeight="1" thickBot="1">
      <c r="A4475" s="43"/>
      <c r="B4475" s="43"/>
      <c r="C4475" s="43"/>
      <c r="D4475" s="85" t="str">
        <f>IFERROR(VLOOKUP(C4475,التكويد!$A$2:$R$1501,5,0),"")</f>
        <v/>
      </c>
      <c r="F4475" s="91" t="str">
        <f t="shared" si="69"/>
        <v/>
      </c>
      <c r="G4475" s="43"/>
      <c r="H4475" s="43"/>
      <c r="I4475" s="43"/>
    </row>
    <row r="4476" spans="1:9" ht="24.95" customHeight="1" thickBot="1">
      <c r="A4476" s="43"/>
      <c r="B4476" s="43"/>
      <c r="C4476" s="43"/>
      <c r="D4476" s="85" t="str">
        <f>IFERROR(VLOOKUP(C4476,التكويد!$A$2:$R$1501,5,0),"")</f>
        <v/>
      </c>
      <c r="F4476" s="91" t="str">
        <f t="shared" si="69"/>
        <v/>
      </c>
      <c r="G4476" s="43"/>
      <c r="H4476" s="43"/>
      <c r="I4476" s="43"/>
    </row>
    <row r="4477" spans="1:9" ht="24.95" customHeight="1" thickBot="1">
      <c r="A4477" s="43"/>
      <c r="B4477" s="43"/>
      <c r="C4477" s="43"/>
      <c r="D4477" s="85" t="str">
        <f>IFERROR(VLOOKUP(C4477,التكويد!$A$2:$R$1501,5,0),"")</f>
        <v/>
      </c>
      <c r="F4477" s="91" t="str">
        <f t="shared" si="69"/>
        <v/>
      </c>
      <c r="G4477" s="43"/>
      <c r="H4477" s="43"/>
      <c r="I4477" s="43"/>
    </row>
    <row r="4478" spans="1:9" ht="24.95" customHeight="1" thickBot="1">
      <c r="A4478" s="43"/>
      <c r="B4478" s="43"/>
      <c r="C4478" s="43"/>
      <c r="D4478" s="85" t="str">
        <f>IFERROR(VLOOKUP(C4478,التكويد!$A$2:$R$1501,5,0),"")</f>
        <v/>
      </c>
      <c r="F4478" s="91" t="str">
        <f t="shared" si="69"/>
        <v/>
      </c>
      <c r="G4478" s="43"/>
      <c r="H4478" s="43"/>
      <c r="I4478" s="43"/>
    </row>
    <row r="4479" spans="1:9" ht="24.95" customHeight="1" thickBot="1">
      <c r="A4479" s="43"/>
      <c r="B4479" s="43"/>
      <c r="C4479" s="43"/>
      <c r="D4479" s="85" t="str">
        <f>IFERROR(VLOOKUP(C4479,التكويد!$A$2:$R$1501,5,0),"")</f>
        <v/>
      </c>
      <c r="F4479" s="91" t="str">
        <f t="shared" si="69"/>
        <v/>
      </c>
      <c r="G4479" s="43"/>
      <c r="H4479" s="43"/>
      <c r="I4479" s="43"/>
    </row>
    <row r="4480" spans="1:9" ht="24.95" customHeight="1" thickBot="1">
      <c r="A4480" s="43"/>
      <c r="B4480" s="43"/>
      <c r="C4480" s="43"/>
      <c r="D4480" s="85" t="str">
        <f>IFERROR(VLOOKUP(C4480,التكويد!$A$2:$R$1501,5,0),"")</f>
        <v/>
      </c>
      <c r="F4480" s="91" t="str">
        <f t="shared" si="69"/>
        <v/>
      </c>
      <c r="G4480" s="43"/>
      <c r="H4480" s="43"/>
      <c r="I4480" s="43"/>
    </row>
    <row r="4481" spans="1:9" ht="24.95" customHeight="1" thickBot="1">
      <c r="A4481" s="43"/>
      <c r="B4481" s="43"/>
      <c r="C4481" s="43"/>
      <c r="D4481" s="85" t="str">
        <f>IFERROR(VLOOKUP(C4481,التكويد!$A$2:$R$1501,5,0),"")</f>
        <v/>
      </c>
      <c r="F4481" s="91" t="str">
        <f t="shared" si="69"/>
        <v/>
      </c>
      <c r="G4481" s="43"/>
      <c r="H4481" s="43"/>
      <c r="I4481" s="43"/>
    </row>
    <row r="4482" spans="1:9" ht="24.95" customHeight="1" thickBot="1">
      <c r="A4482" s="43"/>
      <c r="B4482" s="43"/>
      <c r="C4482" s="43"/>
      <c r="D4482" s="85" t="str">
        <f>IFERROR(VLOOKUP(C4482,التكويد!$A$2:$R$1501,5,0),"")</f>
        <v/>
      </c>
      <c r="F4482" s="91" t="str">
        <f t="shared" ref="F4482:F4545" si="70">IFERROR(SUM(E4482/G4482),"")</f>
        <v/>
      </c>
      <c r="G4482" s="43"/>
      <c r="H4482" s="43"/>
      <c r="I4482" s="43"/>
    </row>
    <row r="4483" spans="1:9" ht="24.95" customHeight="1" thickBot="1">
      <c r="A4483" s="43"/>
      <c r="B4483" s="43"/>
      <c r="C4483" s="43"/>
      <c r="D4483" s="85" t="str">
        <f>IFERROR(VLOOKUP(C4483,التكويد!$A$2:$R$1501,5,0),"")</f>
        <v/>
      </c>
      <c r="F4483" s="91" t="str">
        <f t="shared" si="70"/>
        <v/>
      </c>
      <c r="G4483" s="43"/>
      <c r="H4483" s="43"/>
      <c r="I4483" s="43"/>
    </row>
    <row r="4484" spans="1:9" ht="24.95" customHeight="1" thickBot="1">
      <c r="A4484" s="43"/>
      <c r="B4484" s="43"/>
      <c r="C4484" s="43"/>
      <c r="D4484" s="85" t="str">
        <f>IFERROR(VLOOKUP(C4484,التكويد!$A$2:$R$1501,5,0),"")</f>
        <v/>
      </c>
      <c r="F4484" s="91" t="str">
        <f t="shared" si="70"/>
        <v/>
      </c>
      <c r="G4484" s="43"/>
      <c r="H4484" s="43"/>
      <c r="I4484" s="43"/>
    </row>
    <row r="4485" spans="1:9" ht="24.95" customHeight="1" thickBot="1">
      <c r="A4485" s="43"/>
      <c r="B4485" s="43"/>
      <c r="C4485" s="43"/>
      <c r="D4485" s="85" t="str">
        <f>IFERROR(VLOOKUP(C4485,التكويد!$A$2:$R$1501,5,0),"")</f>
        <v/>
      </c>
      <c r="F4485" s="91" t="str">
        <f t="shared" si="70"/>
        <v/>
      </c>
      <c r="G4485" s="43"/>
      <c r="H4485" s="43"/>
      <c r="I4485" s="43"/>
    </row>
    <row r="4486" spans="1:9" ht="24.95" customHeight="1" thickBot="1">
      <c r="A4486" s="43"/>
      <c r="B4486" s="43"/>
      <c r="C4486" s="43"/>
      <c r="D4486" s="85" t="str">
        <f>IFERROR(VLOOKUP(C4486,التكويد!$A$2:$R$1501,5,0),"")</f>
        <v/>
      </c>
      <c r="F4486" s="91" t="str">
        <f t="shared" si="70"/>
        <v/>
      </c>
      <c r="G4486" s="43"/>
      <c r="H4486" s="43"/>
      <c r="I4486" s="43"/>
    </row>
    <row r="4487" spans="1:9" ht="24.95" customHeight="1" thickBot="1">
      <c r="A4487" s="43"/>
      <c r="B4487" s="43"/>
      <c r="C4487" s="43"/>
      <c r="D4487" s="85" t="str">
        <f>IFERROR(VLOOKUP(C4487,التكويد!$A$2:$R$1501,5,0),"")</f>
        <v/>
      </c>
      <c r="F4487" s="91" t="str">
        <f t="shared" si="70"/>
        <v/>
      </c>
      <c r="G4487" s="43"/>
      <c r="H4487" s="43"/>
      <c r="I4487" s="43"/>
    </row>
    <row r="4488" spans="1:9" ht="24.95" customHeight="1" thickBot="1">
      <c r="A4488" s="43"/>
      <c r="B4488" s="43"/>
      <c r="C4488" s="43"/>
      <c r="D4488" s="85" t="str">
        <f>IFERROR(VLOOKUP(C4488,التكويد!$A$2:$R$1501,5,0),"")</f>
        <v/>
      </c>
      <c r="F4488" s="91" t="str">
        <f t="shared" si="70"/>
        <v/>
      </c>
      <c r="G4488" s="43"/>
      <c r="H4488" s="43"/>
      <c r="I4488" s="43"/>
    </row>
    <row r="4489" spans="1:9" ht="24.95" customHeight="1" thickBot="1">
      <c r="A4489" s="43"/>
      <c r="B4489" s="43"/>
      <c r="C4489" s="43"/>
      <c r="D4489" s="85" t="str">
        <f>IFERROR(VLOOKUP(C4489,التكويد!$A$2:$R$1501,5,0),"")</f>
        <v/>
      </c>
      <c r="F4489" s="91" t="str">
        <f t="shared" si="70"/>
        <v/>
      </c>
      <c r="G4489" s="43"/>
      <c r="H4489" s="43"/>
      <c r="I4489" s="43"/>
    </row>
    <row r="4490" spans="1:9" ht="24.95" customHeight="1" thickBot="1">
      <c r="A4490" s="43"/>
      <c r="B4490" s="43"/>
      <c r="C4490" s="43"/>
      <c r="D4490" s="85" t="str">
        <f>IFERROR(VLOOKUP(C4490,التكويد!$A$2:$R$1501,5,0),"")</f>
        <v/>
      </c>
      <c r="F4490" s="91" t="str">
        <f t="shared" si="70"/>
        <v/>
      </c>
      <c r="G4490" s="43"/>
      <c r="H4490" s="43"/>
      <c r="I4490" s="43"/>
    </row>
    <row r="4491" spans="1:9" ht="24.95" customHeight="1" thickBot="1">
      <c r="A4491" s="43"/>
      <c r="B4491" s="43"/>
      <c r="C4491" s="43"/>
      <c r="D4491" s="85" t="str">
        <f>IFERROR(VLOOKUP(C4491,التكويد!$A$2:$R$1501,5,0),"")</f>
        <v/>
      </c>
      <c r="F4491" s="91" t="str">
        <f t="shared" si="70"/>
        <v/>
      </c>
      <c r="G4491" s="43"/>
      <c r="H4491" s="43"/>
      <c r="I4491" s="43"/>
    </row>
    <row r="4492" spans="1:9" ht="24.95" customHeight="1" thickBot="1">
      <c r="A4492" s="43"/>
      <c r="B4492" s="43"/>
      <c r="C4492" s="43"/>
      <c r="D4492" s="85" t="str">
        <f>IFERROR(VLOOKUP(C4492,التكويد!$A$2:$R$1501,5,0),"")</f>
        <v/>
      </c>
      <c r="F4492" s="91" t="str">
        <f t="shared" si="70"/>
        <v/>
      </c>
      <c r="G4492" s="43"/>
      <c r="H4492" s="43"/>
      <c r="I4492" s="43"/>
    </row>
    <row r="4493" spans="1:9" ht="24.95" customHeight="1" thickBot="1">
      <c r="A4493" s="43"/>
      <c r="B4493" s="43"/>
      <c r="C4493" s="43"/>
      <c r="D4493" s="85" t="str">
        <f>IFERROR(VLOOKUP(C4493,التكويد!$A$2:$R$1501,5,0),"")</f>
        <v/>
      </c>
      <c r="F4493" s="91" t="str">
        <f t="shared" si="70"/>
        <v/>
      </c>
      <c r="G4493" s="43"/>
      <c r="H4493" s="43"/>
      <c r="I4493" s="43"/>
    </row>
    <row r="4494" spans="1:9" ht="24.95" customHeight="1" thickBot="1">
      <c r="A4494" s="43"/>
      <c r="B4494" s="43"/>
      <c r="C4494" s="43"/>
      <c r="D4494" s="85" t="str">
        <f>IFERROR(VLOOKUP(C4494,التكويد!$A$2:$R$1501,5,0),"")</f>
        <v/>
      </c>
      <c r="F4494" s="91" t="str">
        <f t="shared" si="70"/>
        <v/>
      </c>
      <c r="G4494" s="43"/>
      <c r="H4494" s="43"/>
      <c r="I4494" s="43"/>
    </row>
    <row r="4495" spans="1:9" ht="24.95" customHeight="1" thickBot="1">
      <c r="A4495" s="43"/>
      <c r="B4495" s="43"/>
      <c r="C4495" s="43"/>
      <c r="D4495" s="85" t="str">
        <f>IFERROR(VLOOKUP(C4495,التكويد!$A$2:$R$1501,5,0),"")</f>
        <v/>
      </c>
      <c r="F4495" s="91" t="str">
        <f t="shared" si="70"/>
        <v/>
      </c>
      <c r="G4495" s="43"/>
      <c r="H4495" s="43"/>
      <c r="I4495" s="43"/>
    </row>
    <row r="4496" spans="1:9" ht="24.95" customHeight="1" thickBot="1">
      <c r="A4496" s="43"/>
      <c r="B4496" s="43"/>
      <c r="C4496" s="43"/>
      <c r="D4496" s="85" t="str">
        <f>IFERROR(VLOOKUP(C4496,التكويد!$A$2:$R$1501,5,0),"")</f>
        <v/>
      </c>
      <c r="F4496" s="91" t="str">
        <f t="shared" si="70"/>
        <v/>
      </c>
      <c r="G4496" s="43"/>
      <c r="H4496" s="43"/>
      <c r="I4496" s="43"/>
    </row>
    <row r="4497" spans="1:9" ht="24.95" customHeight="1" thickBot="1">
      <c r="A4497" s="43"/>
      <c r="B4497" s="43"/>
      <c r="C4497" s="43"/>
      <c r="D4497" s="85" t="str">
        <f>IFERROR(VLOOKUP(C4497,التكويد!$A$2:$R$1501,5,0),"")</f>
        <v/>
      </c>
      <c r="F4497" s="91" t="str">
        <f t="shared" si="70"/>
        <v/>
      </c>
      <c r="G4497" s="43"/>
      <c r="H4497" s="43"/>
      <c r="I4497" s="43"/>
    </row>
    <row r="4498" spans="1:9" ht="24.95" customHeight="1" thickBot="1">
      <c r="A4498" s="43"/>
      <c r="B4498" s="43"/>
      <c r="C4498" s="43"/>
      <c r="D4498" s="85" t="str">
        <f>IFERROR(VLOOKUP(C4498,التكويد!$A$2:$R$1501,5,0),"")</f>
        <v/>
      </c>
      <c r="F4498" s="91" t="str">
        <f t="shared" si="70"/>
        <v/>
      </c>
      <c r="G4498" s="43"/>
      <c r="H4498" s="43"/>
      <c r="I4498" s="43"/>
    </row>
    <row r="4499" spans="1:9" ht="24.95" customHeight="1" thickBot="1">
      <c r="A4499" s="43"/>
      <c r="B4499" s="43"/>
      <c r="C4499" s="43"/>
      <c r="D4499" s="85" t="str">
        <f>IFERROR(VLOOKUP(C4499,التكويد!$A$2:$R$1501,5,0),"")</f>
        <v/>
      </c>
      <c r="F4499" s="91" t="str">
        <f t="shared" si="70"/>
        <v/>
      </c>
      <c r="G4499" s="43"/>
      <c r="H4499" s="43"/>
      <c r="I4499" s="43"/>
    </row>
    <row r="4500" spans="1:9" ht="24.95" customHeight="1" thickBot="1">
      <c r="A4500" s="43"/>
      <c r="B4500" s="43"/>
      <c r="C4500" s="43"/>
      <c r="D4500" s="85" t="str">
        <f>IFERROR(VLOOKUP(C4500,التكويد!$A$2:$R$1501,5,0),"")</f>
        <v/>
      </c>
      <c r="F4500" s="91" t="str">
        <f t="shared" si="70"/>
        <v/>
      </c>
      <c r="G4500" s="43"/>
      <c r="H4500" s="43"/>
      <c r="I4500" s="43"/>
    </row>
    <row r="4501" spans="1:9" ht="24.95" customHeight="1" thickBot="1">
      <c r="A4501" s="43"/>
      <c r="B4501" s="43"/>
      <c r="C4501" s="43"/>
      <c r="D4501" s="85" t="str">
        <f>IFERROR(VLOOKUP(C4501,التكويد!$A$2:$R$1501,5,0),"")</f>
        <v/>
      </c>
      <c r="F4501" s="91" t="str">
        <f t="shared" si="70"/>
        <v/>
      </c>
      <c r="G4501" s="43"/>
      <c r="H4501" s="43"/>
      <c r="I4501" s="43"/>
    </row>
    <row r="4502" spans="1:9" ht="24.95" customHeight="1" thickBot="1">
      <c r="A4502" s="43"/>
      <c r="B4502" s="43"/>
      <c r="C4502" s="43"/>
      <c r="D4502" s="85" t="str">
        <f>IFERROR(VLOOKUP(C4502,التكويد!$A$2:$R$1501,5,0),"")</f>
        <v/>
      </c>
      <c r="F4502" s="91" t="str">
        <f t="shared" si="70"/>
        <v/>
      </c>
      <c r="G4502" s="43"/>
      <c r="H4502" s="43"/>
      <c r="I4502" s="43"/>
    </row>
    <row r="4503" spans="1:9" ht="24.95" customHeight="1" thickBot="1">
      <c r="A4503" s="43"/>
      <c r="B4503" s="43"/>
      <c r="C4503" s="43"/>
      <c r="D4503" s="85" t="str">
        <f>IFERROR(VLOOKUP(C4503,التكويد!$A$2:$R$1501,5,0),"")</f>
        <v/>
      </c>
      <c r="F4503" s="91" t="str">
        <f t="shared" si="70"/>
        <v/>
      </c>
      <c r="G4503" s="43"/>
      <c r="H4503" s="43"/>
      <c r="I4503" s="43"/>
    </row>
    <row r="4504" spans="1:9" ht="24.95" customHeight="1" thickBot="1">
      <c r="A4504" s="43"/>
      <c r="B4504" s="43"/>
      <c r="C4504" s="43"/>
      <c r="D4504" s="85" t="str">
        <f>IFERROR(VLOOKUP(C4504,التكويد!$A$2:$R$1501,5,0),"")</f>
        <v/>
      </c>
      <c r="F4504" s="91" t="str">
        <f t="shared" si="70"/>
        <v/>
      </c>
      <c r="G4504" s="43"/>
      <c r="H4504" s="43"/>
      <c r="I4504" s="43"/>
    </row>
    <row r="4505" spans="1:9" ht="24.95" customHeight="1" thickBot="1">
      <c r="A4505" s="43"/>
      <c r="B4505" s="43"/>
      <c r="C4505" s="43"/>
      <c r="D4505" s="85" t="str">
        <f>IFERROR(VLOOKUP(C4505,التكويد!$A$2:$R$1501,5,0),"")</f>
        <v/>
      </c>
      <c r="F4505" s="91" t="str">
        <f t="shared" si="70"/>
        <v/>
      </c>
      <c r="G4505" s="43"/>
      <c r="H4505" s="43"/>
      <c r="I4505" s="43"/>
    </row>
    <row r="4506" spans="1:9" ht="24.95" customHeight="1" thickBot="1">
      <c r="A4506" s="43"/>
      <c r="B4506" s="43"/>
      <c r="C4506" s="43"/>
      <c r="D4506" s="85" t="str">
        <f>IFERROR(VLOOKUP(C4506,التكويد!$A$2:$R$1501,5,0),"")</f>
        <v/>
      </c>
      <c r="F4506" s="91" t="str">
        <f t="shared" si="70"/>
        <v/>
      </c>
      <c r="G4506" s="43"/>
      <c r="H4506" s="43"/>
      <c r="I4506" s="43"/>
    </row>
    <row r="4507" spans="1:9" ht="24.95" customHeight="1" thickBot="1">
      <c r="A4507" s="43"/>
      <c r="B4507" s="43"/>
      <c r="C4507" s="43"/>
      <c r="D4507" s="85" t="str">
        <f>IFERROR(VLOOKUP(C4507,التكويد!$A$2:$R$1501,5,0),"")</f>
        <v/>
      </c>
      <c r="F4507" s="91" t="str">
        <f t="shared" si="70"/>
        <v/>
      </c>
      <c r="G4507" s="43"/>
      <c r="H4507" s="43"/>
      <c r="I4507" s="43"/>
    </row>
    <row r="4508" spans="1:9" ht="24.95" customHeight="1" thickBot="1">
      <c r="A4508" s="43"/>
      <c r="B4508" s="43"/>
      <c r="C4508" s="43"/>
      <c r="D4508" s="85" t="str">
        <f>IFERROR(VLOOKUP(C4508,التكويد!$A$2:$R$1501,5,0),"")</f>
        <v/>
      </c>
      <c r="F4508" s="91" t="str">
        <f t="shared" si="70"/>
        <v/>
      </c>
      <c r="G4508" s="43"/>
      <c r="H4508" s="43"/>
      <c r="I4508" s="43"/>
    </row>
    <row r="4509" spans="1:9" ht="24.95" customHeight="1" thickBot="1">
      <c r="A4509" s="43"/>
      <c r="B4509" s="43"/>
      <c r="C4509" s="43"/>
      <c r="D4509" s="85" t="str">
        <f>IFERROR(VLOOKUP(C4509,التكويد!$A$2:$R$1501,5,0),"")</f>
        <v/>
      </c>
      <c r="F4509" s="91" t="str">
        <f t="shared" si="70"/>
        <v/>
      </c>
      <c r="G4509" s="43"/>
      <c r="H4509" s="43"/>
      <c r="I4509" s="43"/>
    </row>
    <row r="4510" spans="1:9" ht="24.95" customHeight="1" thickBot="1">
      <c r="A4510" s="43"/>
      <c r="B4510" s="43"/>
      <c r="C4510" s="43"/>
      <c r="D4510" s="85" t="str">
        <f>IFERROR(VLOOKUP(C4510,التكويد!$A$2:$R$1501,5,0),"")</f>
        <v/>
      </c>
      <c r="F4510" s="91" t="str">
        <f t="shared" si="70"/>
        <v/>
      </c>
      <c r="G4510" s="43"/>
      <c r="H4510" s="43"/>
      <c r="I4510" s="43"/>
    </row>
    <row r="4511" spans="1:9" ht="24.95" customHeight="1" thickBot="1">
      <c r="A4511" s="43"/>
      <c r="B4511" s="43"/>
      <c r="C4511" s="43"/>
      <c r="D4511" s="85" t="str">
        <f>IFERROR(VLOOKUP(C4511,التكويد!$A$2:$R$1501,5,0),"")</f>
        <v/>
      </c>
      <c r="F4511" s="91" t="str">
        <f t="shared" si="70"/>
        <v/>
      </c>
      <c r="G4511" s="43"/>
      <c r="H4511" s="43"/>
      <c r="I4511" s="43"/>
    </row>
    <row r="4512" spans="1:9" ht="24.95" customHeight="1" thickBot="1">
      <c r="A4512" s="43"/>
      <c r="B4512" s="43"/>
      <c r="C4512" s="43"/>
      <c r="D4512" s="85" t="str">
        <f>IFERROR(VLOOKUP(C4512,التكويد!$A$2:$R$1501,5,0),"")</f>
        <v/>
      </c>
      <c r="F4512" s="91" t="str">
        <f t="shared" si="70"/>
        <v/>
      </c>
      <c r="G4512" s="43"/>
      <c r="H4512" s="43"/>
      <c r="I4512" s="43"/>
    </row>
    <row r="4513" spans="1:9" ht="24.95" customHeight="1" thickBot="1">
      <c r="A4513" s="43"/>
      <c r="B4513" s="43"/>
      <c r="C4513" s="43"/>
      <c r="D4513" s="85" t="str">
        <f>IFERROR(VLOOKUP(C4513,التكويد!$A$2:$R$1501,5,0),"")</f>
        <v/>
      </c>
      <c r="F4513" s="91" t="str">
        <f t="shared" si="70"/>
        <v/>
      </c>
      <c r="G4513" s="43"/>
      <c r="H4513" s="43"/>
      <c r="I4513" s="43"/>
    </row>
    <row r="4514" spans="1:9" ht="24.95" customHeight="1" thickBot="1">
      <c r="A4514" s="43"/>
      <c r="B4514" s="43"/>
      <c r="C4514" s="43"/>
      <c r="D4514" s="85" t="str">
        <f>IFERROR(VLOOKUP(C4514,التكويد!$A$2:$R$1501,5,0),"")</f>
        <v/>
      </c>
      <c r="F4514" s="91" t="str">
        <f t="shared" si="70"/>
        <v/>
      </c>
      <c r="G4514" s="43"/>
      <c r="H4514" s="43"/>
      <c r="I4514" s="43"/>
    </row>
    <row r="4515" spans="1:9" ht="24.95" customHeight="1" thickBot="1">
      <c r="A4515" s="43"/>
      <c r="B4515" s="43"/>
      <c r="C4515" s="43"/>
      <c r="D4515" s="85" t="str">
        <f>IFERROR(VLOOKUP(C4515,التكويد!$A$2:$R$1501,5,0),"")</f>
        <v/>
      </c>
      <c r="F4515" s="91" t="str">
        <f t="shared" si="70"/>
        <v/>
      </c>
      <c r="G4515" s="43"/>
      <c r="H4515" s="43"/>
      <c r="I4515" s="43"/>
    </row>
    <row r="4516" spans="1:9" ht="24.95" customHeight="1" thickBot="1">
      <c r="A4516" s="43"/>
      <c r="B4516" s="43"/>
      <c r="C4516" s="43"/>
      <c r="D4516" s="85" t="str">
        <f>IFERROR(VLOOKUP(C4516,التكويد!$A$2:$R$1501,5,0),"")</f>
        <v/>
      </c>
      <c r="F4516" s="91" t="str">
        <f t="shared" si="70"/>
        <v/>
      </c>
      <c r="G4516" s="43"/>
      <c r="H4516" s="43"/>
      <c r="I4516" s="43"/>
    </row>
    <row r="4517" spans="1:9" ht="24.95" customHeight="1" thickBot="1">
      <c r="A4517" s="43"/>
      <c r="B4517" s="43"/>
      <c r="C4517" s="43"/>
      <c r="D4517" s="85" t="str">
        <f>IFERROR(VLOOKUP(C4517,التكويد!$A$2:$R$1501,5,0),"")</f>
        <v/>
      </c>
      <c r="F4517" s="91" t="str">
        <f t="shared" si="70"/>
        <v/>
      </c>
      <c r="G4517" s="43"/>
      <c r="H4517" s="43"/>
      <c r="I4517" s="43"/>
    </row>
    <row r="4518" spans="1:9" ht="24.95" customHeight="1" thickBot="1">
      <c r="A4518" s="43"/>
      <c r="B4518" s="43"/>
      <c r="C4518" s="43"/>
      <c r="D4518" s="85" t="str">
        <f>IFERROR(VLOOKUP(C4518,التكويد!$A$2:$R$1501,5,0),"")</f>
        <v/>
      </c>
      <c r="F4518" s="91" t="str">
        <f t="shared" si="70"/>
        <v/>
      </c>
      <c r="G4518" s="43"/>
      <c r="H4518" s="43"/>
      <c r="I4518" s="43"/>
    </row>
    <row r="4519" spans="1:9" ht="24.95" customHeight="1" thickBot="1">
      <c r="A4519" s="43"/>
      <c r="B4519" s="43"/>
      <c r="C4519" s="43"/>
      <c r="D4519" s="85" t="str">
        <f>IFERROR(VLOOKUP(C4519,التكويد!$A$2:$R$1501,5,0),"")</f>
        <v/>
      </c>
      <c r="F4519" s="91" t="str">
        <f t="shared" si="70"/>
        <v/>
      </c>
      <c r="G4519" s="43"/>
      <c r="H4519" s="43"/>
      <c r="I4519" s="43"/>
    </row>
    <row r="4520" spans="1:9" ht="24.95" customHeight="1" thickBot="1">
      <c r="A4520" s="43"/>
      <c r="B4520" s="43"/>
      <c r="C4520" s="43"/>
      <c r="D4520" s="85" t="str">
        <f>IFERROR(VLOOKUP(C4520,التكويد!$A$2:$R$1501,5,0),"")</f>
        <v/>
      </c>
      <c r="F4520" s="91" t="str">
        <f t="shared" si="70"/>
        <v/>
      </c>
      <c r="G4520" s="43"/>
      <c r="H4520" s="43"/>
      <c r="I4520" s="43"/>
    </row>
    <row r="4521" spans="1:9" ht="24.95" customHeight="1" thickBot="1">
      <c r="A4521" s="43"/>
      <c r="B4521" s="43"/>
      <c r="C4521" s="43"/>
      <c r="D4521" s="85" t="str">
        <f>IFERROR(VLOOKUP(C4521,التكويد!$A$2:$R$1501,5,0),"")</f>
        <v/>
      </c>
      <c r="F4521" s="91" t="str">
        <f t="shared" si="70"/>
        <v/>
      </c>
      <c r="G4521" s="43"/>
      <c r="H4521" s="43"/>
      <c r="I4521" s="43"/>
    </row>
    <row r="4522" spans="1:9" ht="24.95" customHeight="1" thickBot="1">
      <c r="A4522" s="43"/>
      <c r="B4522" s="43"/>
      <c r="C4522" s="43"/>
      <c r="D4522" s="85" t="str">
        <f>IFERROR(VLOOKUP(C4522,التكويد!$A$2:$R$1501,5,0),"")</f>
        <v/>
      </c>
      <c r="F4522" s="91" t="str">
        <f t="shared" si="70"/>
        <v/>
      </c>
      <c r="G4522" s="43"/>
      <c r="H4522" s="43"/>
      <c r="I4522" s="43"/>
    </row>
    <row r="4523" spans="1:9" ht="24.95" customHeight="1" thickBot="1">
      <c r="A4523" s="43"/>
      <c r="B4523" s="43"/>
      <c r="C4523" s="43"/>
      <c r="D4523" s="85" t="str">
        <f>IFERROR(VLOOKUP(C4523,التكويد!$A$2:$R$1501,5,0),"")</f>
        <v/>
      </c>
      <c r="F4523" s="91" t="str">
        <f t="shared" si="70"/>
        <v/>
      </c>
      <c r="G4523" s="43"/>
      <c r="H4523" s="43"/>
      <c r="I4523" s="43"/>
    </row>
    <row r="4524" spans="1:9" ht="24.95" customHeight="1" thickBot="1">
      <c r="A4524" s="43"/>
      <c r="B4524" s="43"/>
      <c r="C4524" s="43"/>
      <c r="D4524" s="85" t="str">
        <f>IFERROR(VLOOKUP(C4524,التكويد!$A$2:$R$1501,5,0),"")</f>
        <v/>
      </c>
      <c r="F4524" s="91" t="str">
        <f t="shared" si="70"/>
        <v/>
      </c>
      <c r="G4524" s="43"/>
      <c r="H4524" s="43"/>
      <c r="I4524" s="43"/>
    </row>
    <row r="4525" spans="1:9" ht="24.95" customHeight="1" thickBot="1">
      <c r="A4525" s="43"/>
      <c r="B4525" s="43"/>
      <c r="C4525" s="43"/>
      <c r="D4525" s="85" t="str">
        <f>IFERROR(VLOOKUP(C4525,التكويد!$A$2:$R$1501,5,0),"")</f>
        <v/>
      </c>
      <c r="F4525" s="91" t="str">
        <f t="shared" si="70"/>
        <v/>
      </c>
      <c r="G4525" s="43"/>
      <c r="H4525" s="43"/>
      <c r="I4525" s="43"/>
    </row>
    <row r="4526" spans="1:9" ht="24.95" customHeight="1" thickBot="1">
      <c r="A4526" s="43"/>
      <c r="B4526" s="43"/>
      <c r="C4526" s="43"/>
      <c r="D4526" s="85" t="str">
        <f>IFERROR(VLOOKUP(C4526,التكويد!$A$2:$R$1501,5,0),"")</f>
        <v/>
      </c>
      <c r="F4526" s="91" t="str">
        <f t="shared" si="70"/>
        <v/>
      </c>
      <c r="G4526" s="43"/>
      <c r="H4526" s="43"/>
      <c r="I4526" s="43"/>
    </row>
    <row r="4527" spans="1:9" ht="24.95" customHeight="1" thickBot="1">
      <c r="A4527" s="43"/>
      <c r="B4527" s="43"/>
      <c r="C4527" s="43"/>
      <c r="D4527" s="85" t="str">
        <f>IFERROR(VLOOKUP(C4527,التكويد!$A$2:$R$1501,5,0),"")</f>
        <v/>
      </c>
      <c r="F4527" s="91" t="str">
        <f t="shared" si="70"/>
        <v/>
      </c>
      <c r="G4527" s="43"/>
      <c r="H4527" s="43"/>
      <c r="I4527" s="43"/>
    </row>
    <row r="4528" spans="1:9" ht="24.95" customHeight="1" thickBot="1">
      <c r="A4528" s="43"/>
      <c r="B4528" s="43"/>
      <c r="C4528" s="43"/>
      <c r="D4528" s="85" t="str">
        <f>IFERROR(VLOOKUP(C4528,التكويد!$A$2:$R$1501,5,0),"")</f>
        <v/>
      </c>
      <c r="F4528" s="91" t="str">
        <f t="shared" si="70"/>
        <v/>
      </c>
      <c r="G4528" s="43"/>
      <c r="H4528" s="43"/>
      <c r="I4528" s="43"/>
    </row>
    <row r="4529" spans="1:9" ht="24.95" customHeight="1" thickBot="1">
      <c r="A4529" s="43"/>
      <c r="B4529" s="43"/>
      <c r="C4529" s="43"/>
      <c r="D4529" s="85" t="str">
        <f>IFERROR(VLOOKUP(C4529,التكويد!$A$2:$R$1501,5,0),"")</f>
        <v/>
      </c>
      <c r="F4529" s="91" t="str">
        <f t="shared" si="70"/>
        <v/>
      </c>
      <c r="G4529" s="43"/>
      <c r="H4529" s="43"/>
      <c r="I4529" s="43"/>
    </row>
    <row r="4530" spans="1:9" ht="24.95" customHeight="1" thickBot="1">
      <c r="A4530" s="43"/>
      <c r="B4530" s="43"/>
      <c r="C4530" s="43"/>
      <c r="D4530" s="85" t="str">
        <f>IFERROR(VLOOKUP(C4530,التكويد!$A$2:$R$1501,5,0),"")</f>
        <v/>
      </c>
      <c r="F4530" s="91" t="str">
        <f t="shared" si="70"/>
        <v/>
      </c>
      <c r="G4530" s="43"/>
      <c r="H4530" s="43"/>
      <c r="I4530" s="43"/>
    </row>
    <row r="4531" spans="1:9" ht="24.95" customHeight="1" thickBot="1">
      <c r="A4531" s="43"/>
      <c r="B4531" s="43"/>
      <c r="C4531" s="43"/>
      <c r="D4531" s="85" t="str">
        <f>IFERROR(VLOOKUP(C4531,التكويد!$A$2:$R$1501,5,0),"")</f>
        <v/>
      </c>
      <c r="F4531" s="91" t="str">
        <f t="shared" si="70"/>
        <v/>
      </c>
      <c r="G4531" s="43"/>
      <c r="H4531" s="43"/>
      <c r="I4531" s="43"/>
    </row>
    <row r="4532" spans="1:9" ht="24.95" customHeight="1" thickBot="1">
      <c r="A4532" s="43"/>
      <c r="B4532" s="43"/>
      <c r="C4532" s="43"/>
      <c r="D4532" s="85" t="str">
        <f>IFERROR(VLOOKUP(C4532,التكويد!$A$2:$R$1501,5,0),"")</f>
        <v/>
      </c>
      <c r="F4532" s="91" t="str">
        <f t="shared" si="70"/>
        <v/>
      </c>
      <c r="G4532" s="43"/>
      <c r="H4532" s="43"/>
      <c r="I4532" s="43"/>
    </row>
    <row r="4533" spans="1:9" ht="24.95" customHeight="1" thickBot="1">
      <c r="A4533" s="43"/>
      <c r="B4533" s="43"/>
      <c r="C4533" s="43"/>
      <c r="D4533" s="85" t="str">
        <f>IFERROR(VLOOKUP(C4533,التكويد!$A$2:$R$1501,5,0),"")</f>
        <v/>
      </c>
      <c r="F4533" s="91" t="str">
        <f t="shared" si="70"/>
        <v/>
      </c>
      <c r="G4533" s="43"/>
      <c r="H4533" s="43"/>
      <c r="I4533" s="43"/>
    </row>
    <row r="4534" spans="1:9" ht="24.95" customHeight="1" thickBot="1">
      <c r="A4534" s="43"/>
      <c r="B4534" s="43"/>
      <c r="C4534" s="43"/>
      <c r="D4534" s="85" t="str">
        <f>IFERROR(VLOOKUP(C4534,التكويد!$A$2:$R$1501,5,0),"")</f>
        <v/>
      </c>
      <c r="F4534" s="91" t="str">
        <f t="shared" si="70"/>
        <v/>
      </c>
      <c r="G4534" s="43"/>
      <c r="H4534" s="43"/>
      <c r="I4534" s="43"/>
    </row>
    <row r="4535" spans="1:9" ht="24.95" customHeight="1" thickBot="1">
      <c r="A4535" s="43"/>
      <c r="B4535" s="43"/>
      <c r="C4535" s="43"/>
      <c r="D4535" s="85" t="str">
        <f>IFERROR(VLOOKUP(C4535,التكويد!$A$2:$R$1501,5,0),"")</f>
        <v/>
      </c>
      <c r="F4535" s="91" t="str">
        <f t="shared" si="70"/>
        <v/>
      </c>
      <c r="G4535" s="43"/>
      <c r="H4535" s="43"/>
      <c r="I4535" s="43"/>
    </row>
    <row r="4536" spans="1:9" ht="24.95" customHeight="1" thickBot="1">
      <c r="A4536" s="43"/>
      <c r="B4536" s="43"/>
      <c r="C4536" s="43"/>
      <c r="D4536" s="85" t="str">
        <f>IFERROR(VLOOKUP(C4536,التكويد!$A$2:$R$1501,5,0),"")</f>
        <v/>
      </c>
      <c r="F4536" s="91" t="str">
        <f t="shared" si="70"/>
        <v/>
      </c>
      <c r="G4536" s="43"/>
      <c r="H4536" s="43"/>
      <c r="I4536" s="43"/>
    </row>
    <row r="4537" spans="1:9" ht="24.95" customHeight="1" thickBot="1">
      <c r="A4537" s="43"/>
      <c r="B4537" s="43"/>
      <c r="C4537" s="43"/>
      <c r="D4537" s="85" t="str">
        <f>IFERROR(VLOOKUP(C4537,التكويد!$A$2:$R$1501,5,0),"")</f>
        <v/>
      </c>
      <c r="F4537" s="91" t="str">
        <f t="shared" si="70"/>
        <v/>
      </c>
      <c r="G4537" s="43"/>
      <c r="H4537" s="43"/>
      <c r="I4537" s="43"/>
    </row>
    <row r="4538" spans="1:9" ht="24.95" customHeight="1" thickBot="1">
      <c r="A4538" s="43"/>
      <c r="B4538" s="43"/>
      <c r="C4538" s="43"/>
      <c r="D4538" s="85" t="str">
        <f>IFERROR(VLOOKUP(C4538,التكويد!$A$2:$R$1501,5,0),"")</f>
        <v/>
      </c>
      <c r="F4538" s="91" t="str">
        <f t="shared" si="70"/>
        <v/>
      </c>
      <c r="G4538" s="43"/>
      <c r="H4538" s="43"/>
      <c r="I4538" s="43"/>
    </row>
    <row r="4539" spans="1:9" ht="24.95" customHeight="1" thickBot="1">
      <c r="A4539" s="43"/>
      <c r="B4539" s="43"/>
      <c r="C4539" s="43"/>
      <c r="D4539" s="85" t="str">
        <f>IFERROR(VLOOKUP(C4539,التكويد!$A$2:$R$1501,5,0),"")</f>
        <v/>
      </c>
      <c r="F4539" s="91" t="str">
        <f t="shared" si="70"/>
        <v/>
      </c>
      <c r="G4539" s="43"/>
      <c r="H4539" s="43"/>
      <c r="I4539" s="43"/>
    </row>
    <row r="4540" spans="1:9" ht="24.95" customHeight="1" thickBot="1">
      <c r="A4540" s="43"/>
      <c r="B4540" s="43"/>
      <c r="C4540" s="43"/>
      <c r="D4540" s="85" t="str">
        <f>IFERROR(VLOOKUP(C4540,التكويد!$A$2:$R$1501,5,0),"")</f>
        <v/>
      </c>
      <c r="F4540" s="91" t="str">
        <f t="shared" si="70"/>
        <v/>
      </c>
      <c r="G4540" s="43"/>
      <c r="H4540" s="43"/>
      <c r="I4540" s="43"/>
    </row>
    <row r="4541" spans="1:9" ht="24.95" customHeight="1" thickBot="1">
      <c r="A4541" s="43"/>
      <c r="B4541" s="43"/>
      <c r="C4541" s="43"/>
      <c r="D4541" s="85" t="str">
        <f>IFERROR(VLOOKUP(C4541,التكويد!$A$2:$R$1501,5,0),"")</f>
        <v/>
      </c>
      <c r="F4541" s="91" t="str">
        <f t="shared" si="70"/>
        <v/>
      </c>
      <c r="G4541" s="43"/>
      <c r="H4541" s="43"/>
      <c r="I4541" s="43"/>
    </row>
    <row r="4542" spans="1:9" ht="24.95" customHeight="1" thickBot="1">
      <c r="A4542" s="43"/>
      <c r="B4542" s="43"/>
      <c r="C4542" s="43"/>
      <c r="D4542" s="85" t="str">
        <f>IFERROR(VLOOKUP(C4542,التكويد!$A$2:$R$1501,5,0),"")</f>
        <v/>
      </c>
      <c r="F4542" s="91" t="str">
        <f t="shared" si="70"/>
        <v/>
      </c>
      <c r="G4542" s="43"/>
      <c r="H4542" s="43"/>
      <c r="I4542" s="43"/>
    </row>
    <row r="4543" spans="1:9" ht="24.95" customHeight="1" thickBot="1">
      <c r="A4543" s="43"/>
      <c r="B4543" s="43"/>
      <c r="C4543" s="43"/>
      <c r="D4543" s="85" t="str">
        <f>IFERROR(VLOOKUP(C4543,التكويد!$A$2:$R$1501,5,0),"")</f>
        <v/>
      </c>
      <c r="F4543" s="91" t="str">
        <f t="shared" si="70"/>
        <v/>
      </c>
      <c r="G4543" s="43"/>
      <c r="H4543" s="43"/>
      <c r="I4543" s="43"/>
    </row>
    <row r="4544" spans="1:9" ht="24.95" customHeight="1" thickBot="1">
      <c r="A4544" s="43"/>
      <c r="B4544" s="43"/>
      <c r="C4544" s="43"/>
      <c r="D4544" s="85" t="str">
        <f>IFERROR(VLOOKUP(C4544,التكويد!$A$2:$R$1501,5,0),"")</f>
        <v/>
      </c>
      <c r="F4544" s="91" t="str">
        <f t="shared" si="70"/>
        <v/>
      </c>
      <c r="G4544" s="43"/>
      <c r="H4544" s="43"/>
      <c r="I4544" s="43"/>
    </row>
    <row r="4545" spans="1:9" ht="24.95" customHeight="1" thickBot="1">
      <c r="A4545" s="43"/>
      <c r="B4545" s="43"/>
      <c r="C4545" s="43"/>
      <c r="D4545" s="85" t="str">
        <f>IFERROR(VLOOKUP(C4545,التكويد!$A$2:$R$1501,5,0),"")</f>
        <v/>
      </c>
      <c r="F4545" s="91" t="str">
        <f t="shared" si="70"/>
        <v/>
      </c>
      <c r="G4545" s="43"/>
      <c r="H4545" s="43"/>
      <c r="I4545" s="43"/>
    </row>
    <row r="4546" spans="1:9" ht="24.95" customHeight="1" thickBot="1">
      <c r="A4546" s="43"/>
      <c r="B4546" s="43"/>
      <c r="C4546" s="43"/>
      <c r="D4546" s="85" t="str">
        <f>IFERROR(VLOOKUP(C4546,التكويد!$A$2:$R$1501,5,0),"")</f>
        <v/>
      </c>
      <c r="F4546" s="91" t="str">
        <f t="shared" ref="F4546:F4609" si="71">IFERROR(SUM(E4546/G4546),"")</f>
        <v/>
      </c>
      <c r="G4546" s="43"/>
      <c r="H4546" s="43"/>
      <c r="I4546" s="43"/>
    </row>
    <row r="4547" spans="1:9" ht="24.95" customHeight="1" thickBot="1">
      <c r="A4547" s="43"/>
      <c r="B4547" s="43"/>
      <c r="C4547" s="43"/>
      <c r="D4547" s="85" t="str">
        <f>IFERROR(VLOOKUP(C4547,التكويد!$A$2:$R$1501,5,0),"")</f>
        <v/>
      </c>
      <c r="F4547" s="91" t="str">
        <f t="shared" si="71"/>
        <v/>
      </c>
      <c r="G4547" s="43"/>
      <c r="H4547" s="43"/>
      <c r="I4547" s="43"/>
    </row>
    <row r="4548" spans="1:9" ht="24.95" customHeight="1" thickBot="1">
      <c r="A4548" s="43"/>
      <c r="B4548" s="43"/>
      <c r="C4548" s="43"/>
      <c r="D4548" s="85" t="str">
        <f>IFERROR(VLOOKUP(C4548,التكويد!$A$2:$R$1501,5,0),"")</f>
        <v/>
      </c>
      <c r="F4548" s="91" t="str">
        <f t="shared" si="71"/>
        <v/>
      </c>
      <c r="G4548" s="43"/>
      <c r="H4548" s="43"/>
      <c r="I4548" s="43"/>
    </row>
    <row r="4549" spans="1:9" ht="24.95" customHeight="1" thickBot="1">
      <c r="A4549" s="43"/>
      <c r="B4549" s="43"/>
      <c r="C4549" s="43"/>
      <c r="D4549" s="85" t="str">
        <f>IFERROR(VLOOKUP(C4549,التكويد!$A$2:$R$1501,5,0),"")</f>
        <v/>
      </c>
      <c r="F4549" s="91" t="str">
        <f t="shared" si="71"/>
        <v/>
      </c>
      <c r="G4549" s="43"/>
      <c r="H4549" s="43"/>
      <c r="I4549" s="43"/>
    </row>
    <row r="4550" spans="1:9" ht="24.95" customHeight="1" thickBot="1">
      <c r="A4550" s="43"/>
      <c r="B4550" s="43"/>
      <c r="C4550" s="43"/>
      <c r="D4550" s="85" t="str">
        <f>IFERROR(VLOOKUP(C4550,التكويد!$A$2:$R$1501,5,0),"")</f>
        <v/>
      </c>
      <c r="F4550" s="91" t="str">
        <f t="shared" si="71"/>
        <v/>
      </c>
      <c r="G4550" s="43"/>
      <c r="H4550" s="43"/>
      <c r="I4550" s="43"/>
    </row>
    <row r="4551" spans="1:9" ht="24.95" customHeight="1" thickBot="1">
      <c r="A4551" s="43"/>
      <c r="B4551" s="43"/>
      <c r="C4551" s="43"/>
      <c r="D4551" s="85" t="str">
        <f>IFERROR(VLOOKUP(C4551,التكويد!$A$2:$R$1501,5,0),"")</f>
        <v/>
      </c>
      <c r="F4551" s="91" t="str">
        <f t="shared" si="71"/>
        <v/>
      </c>
      <c r="G4551" s="43"/>
      <c r="H4551" s="43"/>
      <c r="I4551" s="43"/>
    </row>
    <row r="4552" spans="1:9" ht="24.95" customHeight="1" thickBot="1">
      <c r="A4552" s="43"/>
      <c r="B4552" s="43"/>
      <c r="C4552" s="43"/>
      <c r="D4552" s="85" t="str">
        <f>IFERROR(VLOOKUP(C4552,التكويد!$A$2:$R$1501,5,0),"")</f>
        <v/>
      </c>
      <c r="F4552" s="91" t="str">
        <f t="shared" si="71"/>
        <v/>
      </c>
      <c r="G4552" s="43"/>
      <c r="H4552" s="43"/>
      <c r="I4552" s="43"/>
    </row>
    <row r="4553" spans="1:9" ht="24.95" customHeight="1" thickBot="1">
      <c r="A4553" s="43"/>
      <c r="B4553" s="43"/>
      <c r="C4553" s="43"/>
      <c r="D4553" s="85" t="str">
        <f>IFERROR(VLOOKUP(C4553,التكويد!$A$2:$R$1501,5,0),"")</f>
        <v/>
      </c>
      <c r="F4553" s="91" t="str">
        <f t="shared" si="71"/>
        <v/>
      </c>
      <c r="G4553" s="43"/>
      <c r="H4553" s="43"/>
      <c r="I4553" s="43"/>
    </row>
    <row r="4554" spans="1:9" ht="24.95" customHeight="1" thickBot="1">
      <c r="A4554" s="43"/>
      <c r="B4554" s="43"/>
      <c r="C4554" s="43"/>
      <c r="D4554" s="85" t="str">
        <f>IFERROR(VLOOKUP(C4554,التكويد!$A$2:$R$1501,5,0),"")</f>
        <v/>
      </c>
      <c r="F4554" s="91" t="str">
        <f t="shared" si="71"/>
        <v/>
      </c>
      <c r="G4554" s="43"/>
      <c r="H4554" s="43"/>
      <c r="I4554" s="43"/>
    </row>
    <row r="4555" spans="1:9" ht="24.95" customHeight="1" thickBot="1">
      <c r="A4555" s="43"/>
      <c r="B4555" s="43"/>
      <c r="C4555" s="43"/>
      <c r="D4555" s="85" t="str">
        <f>IFERROR(VLOOKUP(C4555,التكويد!$A$2:$R$1501,5,0),"")</f>
        <v/>
      </c>
      <c r="F4555" s="91" t="str">
        <f t="shared" si="71"/>
        <v/>
      </c>
      <c r="G4555" s="43"/>
      <c r="H4555" s="43"/>
      <c r="I4555" s="43"/>
    </row>
    <row r="4556" spans="1:9" ht="24.95" customHeight="1" thickBot="1">
      <c r="A4556" s="43"/>
      <c r="B4556" s="43"/>
      <c r="C4556" s="43"/>
      <c r="D4556" s="85" t="str">
        <f>IFERROR(VLOOKUP(C4556,التكويد!$A$2:$R$1501,5,0),"")</f>
        <v/>
      </c>
      <c r="F4556" s="91" t="str">
        <f t="shared" si="71"/>
        <v/>
      </c>
      <c r="G4556" s="43"/>
      <c r="H4556" s="43"/>
      <c r="I4556" s="43"/>
    </row>
    <row r="4557" spans="1:9" ht="24.95" customHeight="1" thickBot="1">
      <c r="A4557" s="43"/>
      <c r="B4557" s="43"/>
      <c r="C4557" s="43"/>
      <c r="D4557" s="85" t="str">
        <f>IFERROR(VLOOKUP(C4557,التكويد!$A$2:$R$1501,5,0),"")</f>
        <v/>
      </c>
      <c r="F4557" s="91" t="str">
        <f t="shared" si="71"/>
        <v/>
      </c>
      <c r="G4557" s="43"/>
      <c r="H4557" s="43"/>
      <c r="I4557" s="43"/>
    </row>
    <row r="4558" spans="1:9" ht="24.95" customHeight="1" thickBot="1">
      <c r="A4558" s="43"/>
      <c r="B4558" s="43"/>
      <c r="C4558" s="43"/>
      <c r="D4558" s="85" t="str">
        <f>IFERROR(VLOOKUP(C4558,التكويد!$A$2:$R$1501,5,0),"")</f>
        <v/>
      </c>
      <c r="F4558" s="91" t="str">
        <f t="shared" si="71"/>
        <v/>
      </c>
      <c r="G4558" s="43"/>
      <c r="H4558" s="43"/>
      <c r="I4558" s="43"/>
    </row>
    <row r="4559" spans="1:9" ht="24.95" customHeight="1" thickBot="1">
      <c r="A4559" s="43"/>
      <c r="B4559" s="43"/>
      <c r="C4559" s="43"/>
      <c r="D4559" s="85" t="str">
        <f>IFERROR(VLOOKUP(C4559,التكويد!$A$2:$R$1501,5,0),"")</f>
        <v/>
      </c>
      <c r="F4559" s="91" t="str">
        <f t="shared" si="71"/>
        <v/>
      </c>
      <c r="G4559" s="43"/>
      <c r="H4559" s="43"/>
      <c r="I4559" s="43"/>
    </row>
    <row r="4560" spans="1:9" ht="24.95" customHeight="1" thickBot="1">
      <c r="A4560" s="43"/>
      <c r="B4560" s="43"/>
      <c r="C4560" s="43"/>
      <c r="D4560" s="85" t="str">
        <f>IFERROR(VLOOKUP(C4560,التكويد!$A$2:$R$1501,5,0),"")</f>
        <v/>
      </c>
      <c r="F4560" s="91" t="str">
        <f t="shared" si="71"/>
        <v/>
      </c>
      <c r="G4560" s="43"/>
      <c r="H4560" s="43"/>
      <c r="I4560" s="43"/>
    </row>
    <row r="4561" spans="1:9" ht="24.95" customHeight="1" thickBot="1">
      <c r="A4561" s="43"/>
      <c r="B4561" s="43"/>
      <c r="C4561" s="43"/>
      <c r="D4561" s="85" t="str">
        <f>IFERROR(VLOOKUP(C4561,التكويد!$A$2:$R$1501,5,0),"")</f>
        <v/>
      </c>
      <c r="F4561" s="91" t="str">
        <f t="shared" si="71"/>
        <v/>
      </c>
      <c r="G4561" s="43"/>
      <c r="H4561" s="43"/>
      <c r="I4561" s="43"/>
    </row>
    <row r="4562" spans="1:9" ht="24.95" customHeight="1" thickBot="1">
      <c r="A4562" s="43"/>
      <c r="B4562" s="43"/>
      <c r="C4562" s="43"/>
      <c r="D4562" s="85" t="str">
        <f>IFERROR(VLOOKUP(C4562,التكويد!$A$2:$R$1501,5,0),"")</f>
        <v/>
      </c>
      <c r="F4562" s="91" t="str">
        <f t="shared" si="71"/>
        <v/>
      </c>
      <c r="G4562" s="43"/>
      <c r="H4562" s="43"/>
      <c r="I4562" s="43"/>
    </row>
    <row r="4563" spans="1:9" ht="24.95" customHeight="1" thickBot="1">
      <c r="A4563" s="43"/>
      <c r="B4563" s="43"/>
      <c r="C4563" s="43"/>
      <c r="D4563" s="85" t="str">
        <f>IFERROR(VLOOKUP(C4563,التكويد!$A$2:$R$1501,5,0),"")</f>
        <v/>
      </c>
      <c r="F4563" s="91" t="str">
        <f t="shared" si="71"/>
        <v/>
      </c>
      <c r="G4563" s="43"/>
      <c r="H4563" s="43"/>
      <c r="I4563" s="43"/>
    </row>
    <row r="4564" spans="1:9" ht="24.95" customHeight="1" thickBot="1">
      <c r="A4564" s="43"/>
      <c r="B4564" s="43"/>
      <c r="C4564" s="43"/>
      <c r="D4564" s="85" t="str">
        <f>IFERROR(VLOOKUP(C4564,التكويد!$A$2:$R$1501,5,0),"")</f>
        <v/>
      </c>
      <c r="F4564" s="91" t="str">
        <f t="shared" si="71"/>
        <v/>
      </c>
      <c r="G4564" s="43"/>
      <c r="H4564" s="43"/>
      <c r="I4564" s="43"/>
    </row>
    <row r="4565" spans="1:9" ht="24.95" customHeight="1" thickBot="1">
      <c r="A4565" s="43"/>
      <c r="B4565" s="43"/>
      <c r="C4565" s="43"/>
      <c r="D4565" s="85" t="str">
        <f>IFERROR(VLOOKUP(C4565,التكويد!$A$2:$R$1501,5,0),"")</f>
        <v/>
      </c>
      <c r="F4565" s="91" t="str">
        <f t="shared" si="71"/>
        <v/>
      </c>
      <c r="G4565" s="43"/>
      <c r="H4565" s="43"/>
      <c r="I4565" s="43"/>
    </row>
    <row r="4566" spans="1:9" ht="24.95" customHeight="1" thickBot="1">
      <c r="A4566" s="43"/>
      <c r="B4566" s="43"/>
      <c r="C4566" s="43"/>
      <c r="D4566" s="85" t="str">
        <f>IFERROR(VLOOKUP(C4566,التكويد!$A$2:$R$1501,5,0),"")</f>
        <v/>
      </c>
      <c r="F4566" s="91" t="str">
        <f t="shared" si="71"/>
        <v/>
      </c>
      <c r="G4566" s="43"/>
      <c r="H4566" s="43"/>
      <c r="I4566" s="43"/>
    </row>
    <row r="4567" spans="1:9" ht="24.95" customHeight="1" thickBot="1">
      <c r="A4567" s="43"/>
      <c r="B4567" s="43"/>
      <c r="C4567" s="43"/>
      <c r="D4567" s="85" t="str">
        <f>IFERROR(VLOOKUP(C4567,التكويد!$A$2:$R$1501,5,0),"")</f>
        <v/>
      </c>
      <c r="F4567" s="91" t="str">
        <f t="shared" si="71"/>
        <v/>
      </c>
      <c r="G4567" s="43"/>
      <c r="H4567" s="43"/>
      <c r="I4567" s="43"/>
    </row>
    <row r="4568" spans="1:9" ht="24.95" customHeight="1" thickBot="1">
      <c r="A4568" s="43"/>
      <c r="B4568" s="43"/>
      <c r="C4568" s="43"/>
      <c r="D4568" s="85" t="str">
        <f>IFERROR(VLOOKUP(C4568,التكويد!$A$2:$R$1501,5,0),"")</f>
        <v/>
      </c>
      <c r="F4568" s="91" t="str">
        <f t="shared" si="71"/>
        <v/>
      </c>
      <c r="G4568" s="43"/>
      <c r="H4568" s="43"/>
      <c r="I4568" s="43"/>
    </row>
    <row r="4569" spans="1:9" ht="24.95" customHeight="1" thickBot="1">
      <c r="A4569" s="43"/>
      <c r="B4569" s="43"/>
      <c r="C4569" s="43"/>
      <c r="D4569" s="85" t="str">
        <f>IFERROR(VLOOKUP(C4569,التكويد!$A$2:$R$1501,5,0),"")</f>
        <v/>
      </c>
      <c r="F4569" s="91" t="str">
        <f t="shared" si="71"/>
        <v/>
      </c>
      <c r="G4569" s="43"/>
      <c r="H4569" s="43"/>
      <c r="I4569" s="43"/>
    </row>
    <row r="4570" spans="1:9" ht="24.95" customHeight="1" thickBot="1">
      <c r="A4570" s="43"/>
      <c r="B4570" s="43"/>
      <c r="C4570" s="43"/>
      <c r="D4570" s="85" t="str">
        <f>IFERROR(VLOOKUP(C4570,التكويد!$A$2:$R$1501,5,0),"")</f>
        <v/>
      </c>
      <c r="F4570" s="91" t="str">
        <f t="shared" si="71"/>
        <v/>
      </c>
      <c r="G4570" s="43"/>
      <c r="H4570" s="43"/>
      <c r="I4570" s="43"/>
    </row>
    <row r="4571" spans="1:9" ht="24.95" customHeight="1" thickBot="1">
      <c r="A4571" s="43"/>
      <c r="B4571" s="43"/>
      <c r="C4571" s="43"/>
      <c r="D4571" s="85" t="str">
        <f>IFERROR(VLOOKUP(C4571,التكويد!$A$2:$R$1501,5,0),"")</f>
        <v/>
      </c>
      <c r="F4571" s="91" t="str">
        <f t="shared" si="71"/>
        <v/>
      </c>
      <c r="G4571" s="43"/>
      <c r="H4571" s="43"/>
      <c r="I4571" s="43"/>
    </row>
    <row r="4572" spans="1:9" ht="24.95" customHeight="1" thickBot="1">
      <c r="A4572" s="43"/>
      <c r="B4572" s="43"/>
      <c r="C4572" s="43"/>
      <c r="D4572" s="85" t="str">
        <f>IFERROR(VLOOKUP(C4572,التكويد!$A$2:$R$1501,5,0),"")</f>
        <v/>
      </c>
      <c r="F4572" s="91" t="str">
        <f t="shared" si="71"/>
        <v/>
      </c>
      <c r="G4572" s="43"/>
      <c r="H4572" s="43"/>
      <c r="I4572" s="43"/>
    </row>
    <row r="4573" spans="1:9" ht="24.95" customHeight="1" thickBot="1">
      <c r="A4573" s="43"/>
      <c r="B4573" s="43"/>
      <c r="C4573" s="43"/>
      <c r="D4573" s="85" t="str">
        <f>IFERROR(VLOOKUP(C4573,التكويد!$A$2:$R$1501,5,0),"")</f>
        <v/>
      </c>
      <c r="F4573" s="91" t="str">
        <f t="shared" si="71"/>
        <v/>
      </c>
      <c r="G4573" s="43"/>
      <c r="H4573" s="43"/>
      <c r="I4573" s="43"/>
    </row>
    <row r="4574" spans="1:9" ht="24.95" customHeight="1" thickBot="1">
      <c r="A4574" s="43"/>
      <c r="B4574" s="43"/>
      <c r="C4574" s="43"/>
      <c r="D4574" s="85" t="str">
        <f>IFERROR(VLOOKUP(C4574,التكويد!$A$2:$R$1501,5,0),"")</f>
        <v/>
      </c>
      <c r="F4574" s="91" t="str">
        <f t="shared" si="71"/>
        <v/>
      </c>
      <c r="G4574" s="43"/>
      <c r="H4574" s="43"/>
      <c r="I4574" s="43"/>
    </row>
    <row r="4575" spans="1:9" ht="24.95" customHeight="1" thickBot="1">
      <c r="A4575" s="43"/>
      <c r="B4575" s="43"/>
      <c r="C4575" s="43"/>
      <c r="D4575" s="85" t="str">
        <f>IFERROR(VLOOKUP(C4575,التكويد!$A$2:$R$1501,5,0),"")</f>
        <v/>
      </c>
      <c r="F4575" s="91" t="str">
        <f t="shared" si="71"/>
        <v/>
      </c>
      <c r="G4575" s="43"/>
      <c r="H4575" s="43"/>
      <c r="I4575" s="43"/>
    </row>
    <row r="4576" spans="1:9" ht="24.95" customHeight="1" thickBot="1">
      <c r="A4576" s="43"/>
      <c r="B4576" s="43"/>
      <c r="C4576" s="43"/>
      <c r="D4576" s="85" t="str">
        <f>IFERROR(VLOOKUP(C4576,التكويد!$A$2:$R$1501,5,0),"")</f>
        <v/>
      </c>
      <c r="F4576" s="91" t="str">
        <f t="shared" si="71"/>
        <v/>
      </c>
      <c r="G4576" s="43"/>
      <c r="H4576" s="43"/>
      <c r="I4576" s="43"/>
    </row>
    <row r="4577" spans="1:9" ht="24.95" customHeight="1" thickBot="1">
      <c r="A4577" s="43"/>
      <c r="B4577" s="43"/>
      <c r="C4577" s="43"/>
      <c r="D4577" s="85" t="str">
        <f>IFERROR(VLOOKUP(C4577,التكويد!$A$2:$R$1501,5,0),"")</f>
        <v/>
      </c>
      <c r="F4577" s="91" t="str">
        <f t="shared" si="71"/>
        <v/>
      </c>
      <c r="G4577" s="43"/>
      <c r="H4577" s="43"/>
      <c r="I4577" s="43"/>
    </row>
    <row r="4578" spans="1:9" ht="24.95" customHeight="1" thickBot="1">
      <c r="A4578" s="43"/>
      <c r="B4578" s="43"/>
      <c r="C4578" s="43"/>
      <c r="D4578" s="85" t="str">
        <f>IFERROR(VLOOKUP(C4578,التكويد!$A$2:$R$1501,5,0),"")</f>
        <v/>
      </c>
      <c r="F4578" s="91" t="str">
        <f t="shared" si="71"/>
        <v/>
      </c>
      <c r="G4578" s="43"/>
      <c r="H4578" s="43"/>
      <c r="I4578" s="43"/>
    </row>
    <row r="4579" spans="1:9" ht="24.95" customHeight="1" thickBot="1">
      <c r="A4579" s="43"/>
      <c r="B4579" s="43"/>
      <c r="C4579" s="43"/>
      <c r="D4579" s="85" t="str">
        <f>IFERROR(VLOOKUP(C4579,التكويد!$A$2:$R$1501,5,0),"")</f>
        <v/>
      </c>
      <c r="F4579" s="91" t="str">
        <f t="shared" si="71"/>
        <v/>
      </c>
      <c r="G4579" s="43"/>
      <c r="H4579" s="43"/>
      <c r="I4579" s="43"/>
    </row>
    <row r="4580" spans="1:9" ht="24.95" customHeight="1" thickBot="1">
      <c r="A4580" s="43"/>
      <c r="B4580" s="43"/>
      <c r="C4580" s="43"/>
      <c r="D4580" s="85" t="str">
        <f>IFERROR(VLOOKUP(C4580,التكويد!$A$2:$R$1501,5,0),"")</f>
        <v/>
      </c>
      <c r="F4580" s="91" t="str">
        <f t="shared" si="71"/>
        <v/>
      </c>
      <c r="G4580" s="43"/>
      <c r="H4580" s="43"/>
      <c r="I4580" s="43"/>
    </row>
    <row r="4581" spans="1:9" ht="24.95" customHeight="1" thickBot="1">
      <c r="A4581" s="43"/>
      <c r="B4581" s="43"/>
      <c r="C4581" s="43"/>
      <c r="D4581" s="85" t="str">
        <f>IFERROR(VLOOKUP(C4581,التكويد!$A$2:$R$1501,5,0),"")</f>
        <v/>
      </c>
      <c r="F4581" s="91" t="str">
        <f t="shared" si="71"/>
        <v/>
      </c>
      <c r="G4581" s="43"/>
      <c r="H4581" s="43"/>
      <c r="I4581" s="43"/>
    </row>
    <row r="4582" spans="1:9" ht="24.95" customHeight="1" thickBot="1">
      <c r="A4582" s="43"/>
      <c r="B4582" s="43"/>
      <c r="C4582" s="43"/>
      <c r="D4582" s="85" t="str">
        <f>IFERROR(VLOOKUP(C4582,التكويد!$A$2:$R$1501,5,0),"")</f>
        <v/>
      </c>
      <c r="F4582" s="91" t="str">
        <f t="shared" si="71"/>
        <v/>
      </c>
      <c r="G4582" s="43"/>
      <c r="H4582" s="43"/>
      <c r="I4582" s="43"/>
    </row>
    <row r="4583" spans="1:9" ht="24.95" customHeight="1" thickBot="1">
      <c r="A4583" s="43"/>
      <c r="B4583" s="43"/>
      <c r="C4583" s="43"/>
      <c r="D4583" s="85" t="str">
        <f>IFERROR(VLOOKUP(C4583,التكويد!$A$2:$R$1501,5,0),"")</f>
        <v/>
      </c>
      <c r="F4583" s="91" t="str">
        <f t="shared" si="71"/>
        <v/>
      </c>
      <c r="G4583" s="43"/>
      <c r="H4583" s="43"/>
      <c r="I4583" s="43"/>
    </row>
    <row r="4584" spans="1:9" ht="24.95" customHeight="1" thickBot="1">
      <c r="A4584" s="43"/>
      <c r="B4584" s="43"/>
      <c r="C4584" s="43"/>
      <c r="D4584" s="85" t="str">
        <f>IFERROR(VLOOKUP(C4584,التكويد!$A$2:$R$1501,5,0),"")</f>
        <v/>
      </c>
      <c r="F4584" s="91" t="str">
        <f t="shared" si="71"/>
        <v/>
      </c>
      <c r="G4584" s="43"/>
      <c r="H4584" s="43"/>
      <c r="I4584" s="43"/>
    </row>
    <row r="4585" spans="1:9" ht="24.95" customHeight="1" thickBot="1">
      <c r="A4585" s="43"/>
      <c r="B4585" s="43"/>
      <c r="C4585" s="43"/>
      <c r="D4585" s="85" t="str">
        <f>IFERROR(VLOOKUP(C4585,التكويد!$A$2:$R$1501,5,0),"")</f>
        <v/>
      </c>
      <c r="F4585" s="91" t="str">
        <f t="shared" si="71"/>
        <v/>
      </c>
      <c r="G4585" s="43"/>
      <c r="H4585" s="43"/>
      <c r="I4585" s="43"/>
    </row>
    <row r="4586" spans="1:9" ht="24.95" customHeight="1" thickBot="1">
      <c r="A4586" s="43"/>
      <c r="B4586" s="43"/>
      <c r="C4586" s="43"/>
      <c r="D4586" s="85" t="str">
        <f>IFERROR(VLOOKUP(C4586,التكويد!$A$2:$R$1501,5,0),"")</f>
        <v/>
      </c>
      <c r="F4586" s="91" t="str">
        <f t="shared" si="71"/>
        <v/>
      </c>
      <c r="G4586" s="43"/>
      <c r="H4586" s="43"/>
      <c r="I4586" s="43"/>
    </row>
    <row r="4587" spans="1:9" ht="24.95" customHeight="1" thickBot="1">
      <c r="A4587" s="43"/>
      <c r="B4587" s="43"/>
      <c r="C4587" s="43"/>
      <c r="D4587" s="85" t="str">
        <f>IFERROR(VLOOKUP(C4587,التكويد!$A$2:$R$1501,5,0),"")</f>
        <v/>
      </c>
      <c r="F4587" s="91" t="str">
        <f t="shared" si="71"/>
        <v/>
      </c>
      <c r="G4587" s="43"/>
      <c r="H4587" s="43"/>
      <c r="I4587" s="43"/>
    </row>
    <row r="4588" spans="1:9" ht="24.95" customHeight="1" thickBot="1">
      <c r="A4588" s="43"/>
      <c r="B4588" s="43"/>
      <c r="C4588" s="43"/>
      <c r="D4588" s="85" t="str">
        <f>IFERROR(VLOOKUP(C4588,التكويد!$A$2:$R$1501,5,0),"")</f>
        <v/>
      </c>
      <c r="F4588" s="91" t="str">
        <f t="shared" si="71"/>
        <v/>
      </c>
      <c r="G4588" s="43"/>
      <c r="H4588" s="43"/>
      <c r="I4588" s="43"/>
    </row>
    <row r="4589" spans="1:9" ht="24.95" customHeight="1" thickBot="1">
      <c r="A4589" s="43"/>
      <c r="B4589" s="43"/>
      <c r="C4589" s="43"/>
      <c r="D4589" s="85" t="str">
        <f>IFERROR(VLOOKUP(C4589,التكويد!$A$2:$R$1501,5,0),"")</f>
        <v/>
      </c>
      <c r="F4589" s="91" t="str">
        <f t="shared" si="71"/>
        <v/>
      </c>
      <c r="G4589" s="43"/>
      <c r="H4589" s="43"/>
      <c r="I4589" s="43"/>
    </row>
    <row r="4590" spans="1:9" ht="24.95" customHeight="1" thickBot="1">
      <c r="A4590" s="43"/>
      <c r="B4590" s="43"/>
      <c r="C4590" s="43"/>
      <c r="D4590" s="85" t="str">
        <f>IFERROR(VLOOKUP(C4590,التكويد!$A$2:$R$1501,5,0),"")</f>
        <v/>
      </c>
      <c r="F4590" s="91" t="str">
        <f t="shared" si="71"/>
        <v/>
      </c>
      <c r="G4590" s="43"/>
      <c r="H4590" s="43"/>
      <c r="I4590" s="43"/>
    </row>
    <row r="4591" spans="1:9" ht="24.95" customHeight="1" thickBot="1">
      <c r="A4591" s="43"/>
      <c r="B4591" s="43"/>
      <c r="C4591" s="43"/>
      <c r="D4591" s="85" t="str">
        <f>IFERROR(VLOOKUP(C4591,التكويد!$A$2:$R$1501,5,0),"")</f>
        <v/>
      </c>
      <c r="F4591" s="91" t="str">
        <f t="shared" si="71"/>
        <v/>
      </c>
      <c r="G4591" s="43"/>
      <c r="H4591" s="43"/>
      <c r="I4591" s="43"/>
    </row>
    <row r="4592" spans="1:9" ht="24.95" customHeight="1" thickBot="1">
      <c r="A4592" s="43"/>
      <c r="B4592" s="43"/>
      <c r="C4592" s="43"/>
      <c r="D4592" s="85" t="str">
        <f>IFERROR(VLOOKUP(C4592,التكويد!$A$2:$R$1501,5,0),"")</f>
        <v/>
      </c>
      <c r="F4592" s="91" t="str">
        <f t="shared" si="71"/>
        <v/>
      </c>
      <c r="G4592" s="43"/>
      <c r="H4592" s="43"/>
      <c r="I4592" s="43"/>
    </row>
    <row r="4593" spans="1:9" ht="24.95" customHeight="1" thickBot="1">
      <c r="A4593" s="43"/>
      <c r="B4593" s="43"/>
      <c r="C4593" s="43"/>
      <c r="D4593" s="85" t="str">
        <f>IFERROR(VLOOKUP(C4593,التكويد!$A$2:$R$1501,5,0),"")</f>
        <v/>
      </c>
      <c r="F4593" s="91" t="str">
        <f t="shared" si="71"/>
        <v/>
      </c>
      <c r="G4593" s="43"/>
      <c r="H4593" s="43"/>
      <c r="I4593" s="43"/>
    </row>
    <row r="4594" spans="1:9" ht="24.95" customHeight="1" thickBot="1">
      <c r="A4594" s="43"/>
      <c r="B4594" s="43"/>
      <c r="C4594" s="43"/>
      <c r="D4594" s="85" t="str">
        <f>IFERROR(VLOOKUP(C4594,التكويد!$A$2:$R$1501,5,0),"")</f>
        <v/>
      </c>
      <c r="F4594" s="91" t="str">
        <f t="shared" si="71"/>
        <v/>
      </c>
      <c r="G4594" s="43"/>
      <c r="H4594" s="43"/>
      <c r="I4594" s="43"/>
    </row>
    <row r="4595" spans="1:9" ht="24.95" customHeight="1" thickBot="1">
      <c r="A4595" s="43"/>
      <c r="B4595" s="43"/>
      <c r="C4595" s="43"/>
      <c r="D4595" s="85" t="str">
        <f>IFERROR(VLOOKUP(C4595,التكويد!$A$2:$R$1501,5,0),"")</f>
        <v/>
      </c>
      <c r="F4595" s="91" t="str">
        <f t="shared" si="71"/>
        <v/>
      </c>
      <c r="G4595" s="43"/>
      <c r="H4595" s="43"/>
      <c r="I4595" s="43"/>
    </row>
    <row r="4596" spans="1:9" ht="24.95" customHeight="1" thickBot="1">
      <c r="A4596" s="43"/>
      <c r="B4596" s="43"/>
      <c r="C4596" s="43"/>
      <c r="D4596" s="85" t="str">
        <f>IFERROR(VLOOKUP(C4596,التكويد!$A$2:$R$1501,5,0),"")</f>
        <v/>
      </c>
      <c r="F4596" s="91" t="str">
        <f t="shared" si="71"/>
        <v/>
      </c>
      <c r="G4596" s="43"/>
      <c r="H4596" s="43"/>
      <c r="I4596" s="43"/>
    </row>
    <row r="4597" spans="1:9" ht="24.95" customHeight="1" thickBot="1">
      <c r="A4597" s="43"/>
      <c r="B4597" s="43"/>
      <c r="C4597" s="43"/>
      <c r="D4597" s="85" t="str">
        <f>IFERROR(VLOOKUP(C4597,التكويد!$A$2:$R$1501,5,0),"")</f>
        <v/>
      </c>
      <c r="F4597" s="91" t="str">
        <f t="shared" si="71"/>
        <v/>
      </c>
      <c r="G4597" s="43"/>
      <c r="H4597" s="43"/>
      <c r="I4597" s="43"/>
    </row>
    <row r="4598" spans="1:9" ht="24.95" customHeight="1" thickBot="1">
      <c r="A4598" s="43"/>
      <c r="B4598" s="43"/>
      <c r="C4598" s="43"/>
      <c r="D4598" s="85" t="str">
        <f>IFERROR(VLOOKUP(C4598,التكويد!$A$2:$R$1501,5,0),"")</f>
        <v/>
      </c>
      <c r="F4598" s="91" t="str">
        <f t="shared" si="71"/>
        <v/>
      </c>
      <c r="G4598" s="43"/>
      <c r="H4598" s="43"/>
      <c r="I4598" s="43"/>
    </row>
    <row r="4599" spans="1:9" ht="24.95" customHeight="1" thickBot="1">
      <c r="A4599" s="43"/>
      <c r="B4599" s="43"/>
      <c r="C4599" s="43"/>
      <c r="D4599" s="85" t="str">
        <f>IFERROR(VLOOKUP(C4599,التكويد!$A$2:$R$1501,5,0),"")</f>
        <v/>
      </c>
      <c r="F4599" s="91" t="str">
        <f t="shared" si="71"/>
        <v/>
      </c>
      <c r="G4599" s="43"/>
      <c r="H4599" s="43"/>
      <c r="I4599" s="43"/>
    </row>
    <row r="4600" spans="1:9" ht="24.95" customHeight="1" thickBot="1">
      <c r="A4600" s="43"/>
      <c r="B4600" s="43"/>
      <c r="C4600" s="43"/>
      <c r="D4600" s="85" t="str">
        <f>IFERROR(VLOOKUP(C4600,التكويد!$A$2:$R$1501,5,0),"")</f>
        <v/>
      </c>
      <c r="F4600" s="91" t="str">
        <f t="shared" si="71"/>
        <v/>
      </c>
      <c r="G4600" s="43"/>
      <c r="H4600" s="43"/>
      <c r="I4600" s="43"/>
    </row>
    <row r="4601" spans="1:9" ht="24.95" customHeight="1" thickBot="1">
      <c r="A4601" s="43"/>
      <c r="B4601" s="43"/>
      <c r="C4601" s="43"/>
      <c r="D4601" s="85" t="str">
        <f>IFERROR(VLOOKUP(C4601,التكويد!$A$2:$R$1501,5,0),"")</f>
        <v/>
      </c>
      <c r="F4601" s="91" t="str">
        <f t="shared" si="71"/>
        <v/>
      </c>
      <c r="G4601" s="43"/>
      <c r="H4601" s="43"/>
      <c r="I4601" s="43"/>
    </row>
    <row r="4602" spans="1:9" ht="24.95" customHeight="1" thickBot="1">
      <c r="A4602" s="43"/>
      <c r="B4602" s="43"/>
      <c r="C4602" s="43"/>
      <c r="D4602" s="85" t="str">
        <f>IFERROR(VLOOKUP(C4602,التكويد!$A$2:$R$1501,5,0),"")</f>
        <v/>
      </c>
      <c r="F4602" s="91" t="str">
        <f t="shared" si="71"/>
        <v/>
      </c>
      <c r="G4602" s="43"/>
      <c r="H4602" s="43"/>
      <c r="I4602" s="43"/>
    </row>
    <row r="4603" spans="1:9" ht="24.95" customHeight="1" thickBot="1">
      <c r="A4603" s="43"/>
      <c r="B4603" s="43"/>
      <c r="C4603" s="43"/>
      <c r="D4603" s="85" t="str">
        <f>IFERROR(VLOOKUP(C4603,التكويد!$A$2:$R$1501,5,0),"")</f>
        <v/>
      </c>
      <c r="F4603" s="91" t="str">
        <f t="shared" si="71"/>
        <v/>
      </c>
      <c r="G4603" s="43"/>
      <c r="H4603" s="43"/>
      <c r="I4603" s="43"/>
    </row>
    <row r="4604" spans="1:9" ht="24.95" customHeight="1" thickBot="1">
      <c r="A4604" s="43"/>
      <c r="B4604" s="43"/>
      <c r="C4604" s="43"/>
      <c r="D4604" s="85" t="str">
        <f>IFERROR(VLOOKUP(C4604,التكويد!$A$2:$R$1501,5,0),"")</f>
        <v/>
      </c>
      <c r="F4604" s="91" t="str">
        <f t="shared" si="71"/>
        <v/>
      </c>
      <c r="G4604" s="43"/>
      <c r="H4604" s="43"/>
      <c r="I4604" s="43"/>
    </row>
    <row r="4605" spans="1:9" ht="24.95" customHeight="1" thickBot="1">
      <c r="A4605" s="43"/>
      <c r="B4605" s="43"/>
      <c r="C4605" s="43"/>
      <c r="D4605" s="85" t="str">
        <f>IFERROR(VLOOKUP(C4605,التكويد!$A$2:$R$1501,5,0),"")</f>
        <v/>
      </c>
      <c r="F4605" s="91" t="str">
        <f t="shared" si="71"/>
        <v/>
      </c>
      <c r="G4605" s="43"/>
      <c r="H4605" s="43"/>
      <c r="I4605" s="43"/>
    </row>
    <row r="4606" spans="1:9" ht="24.95" customHeight="1" thickBot="1">
      <c r="A4606" s="43"/>
      <c r="B4606" s="43"/>
      <c r="C4606" s="43"/>
      <c r="D4606" s="85" t="str">
        <f>IFERROR(VLOOKUP(C4606,التكويد!$A$2:$R$1501,5,0),"")</f>
        <v/>
      </c>
      <c r="F4606" s="91" t="str">
        <f t="shared" si="71"/>
        <v/>
      </c>
      <c r="G4606" s="43"/>
      <c r="H4606" s="43"/>
      <c r="I4606" s="43"/>
    </row>
    <row r="4607" spans="1:9" ht="24.95" customHeight="1" thickBot="1">
      <c r="A4607" s="43"/>
      <c r="B4607" s="43"/>
      <c r="C4607" s="43"/>
      <c r="D4607" s="85" t="str">
        <f>IFERROR(VLOOKUP(C4607,التكويد!$A$2:$R$1501,5,0),"")</f>
        <v/>
      </c>
      <c r="F4607" s="91" t="str">
        <f t="shared" si="71"/>
        <v/>
      </c>
      <c r="G4607" s="43"/>
      <c r="H4607" s="43"/>
      <c r="I4607" s="43"/>
    </row>
    <row r="4608" spans="1:9" ht="24.95" customHeight="1" thickBot="1">
      <c r="A4608" s="43"/>
      <c r="B4608" s="43"/>
      <c r="C4608" s="43"/>
      <c r="D4608" s="85" t="str">
        <f>IFERROR(VLOOKUP(C4608,التكويد!$A$2:$R$1501,5,0),"")</f>
        <v/>
      </c>
      <c r="F4608" s="91" t="str">
        <f t="shared" si="71"/>
        <v/>
      </c>
      <c r="G4608" s="43"/>
      <c r="H4608" s="43"/>
      <c r="I4608" s="43"/>
    </row>
    <row r="4609" spans="1:9" ht="24.95" customHeight="1" thickBot="1">
      <c r="A4609" s="43"/>
      <c r="B4609" s="43"/>
      <c r="C4609" s="43"/>
      <c r="D4609" s="85" t="str">
        <f>IFERROR(VLOOKUP(C4609,التكويد!$A$2:$R$1501,5,0),"")</f>
        <v/>
      </c>
      <c r="F4609" s="91" t="str">
        <f t="shared" si="71"/>
        <v/>
      </c>
      <c r="G4609" s="43"/>
      <c r="H4609" s="43"/>
      <c r="I4609" s="43"/>
    </row>
    <row r="4610" spans="1:9" ht="24.95" customHeight="1" thickBot="1">
      <c r="A4610" s="43"/>
      <c r="B4610" s="43"/>
      <c r="C4610" s="43"/>
      <c r="D4610" s="85" t="str">
        <f>IFERROR(VLOOKUP(C4610,التكويد!$A$2:$R$1501,5,0),"")</f>
        <v/>
      </c>
      <c r="F4610" s="91" t="str">
        <f t="shared" ref="F4610:F4673" si="72">IFERROR(SUM(E4610/G4610),"")</f>
        <v/>
      </c>
      <c r="G4610" s="43"/>
      <c r="H4610" s="43"/>
      <c r="I4610" s="43"/>
    </row>
    <row r="4611" spans="1:9" ht="24.95" customHeight="1" thickBot="1">
      <c r="A4611" s="43"/>
      <c r="B4611" s="43"/>
      <c r="C4611" s="43"/>
      <c r="D4611" s="85" t="str">
        <f>IFERROR(VLOOKUP(C4611,التكويد!$A$2:$R$1501,5,0),"")</f>
        <v/>
      </c>
      <c r="F4611" s="91" t="str">
        <f t="shared" si="72"/>
        <v/>
      </c>
      <c r="G4611" s="43"/>
      <c r="H4611" s="43"/>
      <c r="I4611" s="43"/>
    </row>
    <row r="4612" spans="1:9" ht="24.95" customHeight="1" thickBot="1">
      <c r="A4612" s="43"/>
      <c r="B4612" s="43"/>
      <c r="C4612" s="43"/>
      <c r="D4612" s="85" t="str">
        <f>IFERROR(VLOOKUP(C4612,التكويد!$A$2:$R$1501,5,0),"")</f>
        <v/>
      </c>
      <c r="F4612" s="91" t="str">
        <f t="shared" si="72"/>
        <v/>
      </c>
      <c r="G4612" s="43"/>
      <c r="H4612" s="43"/>
      <c r="I4612" s="43"/>
    </row>
    <row r="4613" spans="1:9" ht="24.95" customHeight="1" thickBot="1">
      <c r="A4613" s="43"/>
      <c r="B4613" s="43"/>
      <c r="C4613" s="43"/>
      <c r="D4613" s="85" t="str">
        <f>IFERROR(VLOOKUP(C4613,التكويد!$A$2:$R$1501,5,0),"")</f>
        <v/>
      </c>
      <c r="F4613" s="91" t="str">
        <f t="shared" si="72"/>
        <v/>
      </c>
      <c r="G4613" s="43"/>
      <c r="H4613" s="43"/>
      <c r="I4613" s="43"/>
    </row>
    <row r="4614" spans="1:9" ht="24.95" customHeight="1" thickBot="1">
      <c r="A4614" s="43"/>
      <c r="B4614" s="43"/>
      <c r="C4614" s="43"/>
      <c r="D4614" s="85" t="str">
        <f>IFERROR(VLOOKUP(C4614,التكويد!$A$2:$R$1501,5,0),"")</f>
        <v/>
      </c>
      <c r="F4614" s="91" t="str">
        <f t="shared" si="72"/>
        <v/>
      </c>
      <c r="G4614" s="43"/>
      <c r="H4614" s="43"/>
      <c r="I4614" s="43"/>
    </row>
    <row r="4615" spans="1:9" ht="24.95" customHeight="1" thickBot="1">
      <c r="A4615" s="43"/>
      <c r="B4615" s="43"/>
      <c r="C4615" s="43"/>
      <c r="D4615" s="85" t="str">
        <f>IFERROR(VLOOKUP(C4615,التكويد!$A$2:$R$1501,5,0),"")</f>
        <v/>
      </c>
      <c r="F4615" s="91" t="str">
        <f t="shared" si="72"/>
        <v/>
      </c>
      <c r="G4615" s="43"/>
      <c r="H4615" s="43"/>
      <c r="I4615" s="43"/>
    </row>
    <row r="4616" spans="1:9" ht="24.95" customHeight="1" thickBot="1">
      <c r="A4616" s="43"/>
      <c r="B4616" s="43"/>
      <c r="C4616" s="43"/>
      <c r="D4616" s="85" t="str">
        <f>IFERROR(VLOOKUP(C4616,التكويد!$A$2:$R$1501,5,0),"")</f>
        <v/>
      </c>
      <c r="F4616" s="91" t="str">
        <f t="shared" si="72"/>
        <v/>
      </c>
      <c r="G4616" s="43"/>
      <c r="H4616" s="43"/>
      <c r="I4616" s="43"/>
    </row>
    <row r="4617" spans="1:9" ht="24.95" customHeight="1" thickBot="1">
      <c r="A4617" s="43"/>
      <c r="B4617" s="43"/>
      <c r="C4617" s="43"/>
      <c r="D4617" s="85" t="str">
        <f>IFERROR(VLOOKUP(C4617,التكويد!$A$2:$R$1501,5,0),"")</f>
        <v/>
      </c>
      <c r="F4617" s="91" t="str">
        <f t="shared" si="72"/>
        <v/>
      </c>
      <c r="G4617" s="43"/>
      <c r="H4617" s="43"/>
      <c r="I4617" s="43"/>
    </row>
    <row r="4618" spans="1:9" ht="24.95" customHeight="1" thickBot="1">
      <c r="A4618" s="43"/>
      <c r="B4618" s="43"/>
      <c r="C4618" s="43"/>
      <c r="D4618" s="85" t="str">
        <f>IFERROR(VLOOKUP(C4618,التكويد!$A$2:$R$1501,5,0),"")</f>
        <v/>
      </c>
      <c r="F4618" s="91" t="str">
        <f t="shared" si="72"/>
        <v/>
      </c>
      <c r="G4618" s="43"/>
      <c r="H4618" s="43"/>
      <c r="I4618" s="43"/>
    </row>
    <row r="4619" spans="1:9" ht="24.95" customHeight="1" thickBot="1">
      <c r="A4619" s="43"/>
      <c r="B4619" s="43"/>
      <c r="C4619" s="43"/>
      <c r="D4619" s="85" t="str">
        <f>IFERROR(VLOOKUP(C4619,التكويد!$A$2:$R$1501,5,0),"")</f>
        <v/>
      </c>
      <c r="F4619" s="91" t="str">
        <f t="shared" si="72"/>
        <v/>
      </c>
      <c r="G4619" s="43"/>
      <c r="H4619" s="43"/>
      <c r="I4619" s="43"/>
    </row>
    <row r="4620" spans="1:9" ht="24.95" customHeight="1" thickBot="1">
      <c r="A4620" s="43"/>
      <c r="B4620" s="43"/>
      <c r="C4620" s="43"/>
      <c r="D4620" s="85" t="str">
        <f>IFERROR(VLOOKUP(C4620,التكويد!$A$2:$R$1501,5,0),"")</f>
        <v/>
      </c>
      <c r="F4620" s="91" t="str">
        <f t="shared" si="72"/>
        <v/>
      </c>
      <c r="G4620" s="43"/>
      <c r="H4620" s="43"/>
      <c r="I4620" s="43"/>
    </row>
    <row r="4621" spans="1:9" ht="24.95" customHeight="1" thickBot="1">
      <c r="A4621" s="43"/>
      <c r="B4621" s="43"/>
      <c r="C4621" s="43"/>
      <c r="D4621" s="85" t="str">
        <f>IFERROR(VLOOKUP(C4621,التكويد!$A$2:$R$1501,5,0),"")</f>
        <v/>
      </c>
      <c r="F4621" s="91" t="str">
        <f t="shared" si="72"/>
        <v/>
      </c>
      <c r="G4621" s="43"/>
      <c r="H4621" s="43"/>
      <c r="I4621" s="43"/>
    </row>
    <row r="4622" spans="1:9" ht="24.95" customHeight="1" thickBot="1">
      <c r="A4622" s="43"/>
      <c r="B4622" s="43"/>
      <c r="C4622" s="43"/>
      <c r="D4622" s="85" t="str">
        <f>IFERROR(VLOOKUP(C4622,التكويد!$A$2:$R$1501,5,0),"")</f>
        <v/>
      </c>
      <c r="F4622" s="91" t="str">
        <f t="shared" si="72"/>
        <v/>
      </c>
      <c r="G4622" s="43"/>
      <c r="H4622" s="43"/>
      <c r="I4622" s="43"/>
    </row>
    <row r="4623" spans="1:9" ht="24.95" customHeight="1" thickBot="1">
      <c r="A4623" s="43"/>
      <c r="B4623" s="43"/>
      <c r="C4623" s="43"/>
      <c r="D4623" s="85" t="str">
        <f>IFERROR(VLOOKUP(C4623,التكويد!$A$2:$R$1501,5,0),"")</f>
        <v/>
      </c>
      <c r="F4623" s="91" t="str">
        <f t="shared" si="72"/>
        <v/>
      </c>
      <c r="G4623" s="43"/>
      <c r="H4623" s="43"/>
      <c r="I4623" s="43"/>
    </row>
    <row r="4624" spans="1:9" ht="24.95" customHeight="1" thickBot="1">
      <c r="A4624" s="43"/>
      <c r="B4624" s="43"/>
      <c r="C4624" s="43"/>
      <c r="D4624" s="85" t="str">
        <f>IFERROR(VLOOKUP(C4624,التكويد!$A$2:$R$1501,5,0),"")</f>
        <v/>
      </c>
      <c r="F4624" s="91" t="str">
        <f t="shared" si="72"/>
        <v/>
      </c>
      <c r="G4624" s="43"/>
      <c r="H4624" s="43"/>
      <c r="I4624" s="43"/>
    </row>
    <row r="4625" spans="1:9" ht="24.95" customHeight="1" thickBot="1">
      <c r="A4625" s="43"/>
      <c r="B4625" s="43"/>
      <c r="C4625" s="43"/>
      <c r="D4625" s="85" t="str">
        <f>IFERROR(VLOOKUP(C4625,التكويد!$A$2:$R$1501,5,0),"")</f>
        <v/>
      </c>
      <c r="F4625" s="91" t="str">
        <f t="shared" si="72"/>
        <v/>
      </c>
      <c r="G4625" s="43"/>
      <c r="H4625" s="43"/>
      <c r="I4625" s="43"/>
    </row>
    <row r="4626" spans="1:9" ht="24.95" customHeight="1" thickBot="1">
      <c r="A4626" s="43"/>
      <c r="B4626" s="43"/>
      <c r="C4626" s="43"/>
      <c r="D4626" s="85" t="str">
        <f>IFERROR(VLOOKUP(C4626,التكويد!$A$2:$R$1501,5,0),"")</f>
        <v/>
      </c>
      <c r="F4626" s="91" t="str">
        <f t="shared" si="72"/>
        <v/>
      </c>
      <c r="G4626" s="43"/>
      <c r="H4626" s="43"/>
      <c r="I4626" s="43"/>
    </row>
    <row r="4627" spans="1:9" ht="24.95" customHeight="1" thickBot="1">
      <c r="A4627" s="43"/>
      <c r="B4627" s="43"/>
      <c r="C4627" s="43"/>
      <c r="D4627" s="85" t="str">
        <f>IFERROR(VLOOKUP(C4627,التكويد!$A$2:$R$1501,5,0),"")</f>
        <v/>
      </c>
      <c r="F4627" s="91" t="str">
        <f t="shared" si="72"/>
        <v/>
      </c>
      <c r="G4627" s="43"/>
      <c r="H4627" s="43"/>
      <c r="I4627" s="43"/>
    </row>
    <row r="4628" spans="1:9" ht="24.95" customHeight="1" thickBot="1">
      <c r="A4628" s="43"/>
      <c r="B4628" s="43"/>
      <c r="C4628" s="43"/>
      <c r="D4628" s="85" t="str">
        <f>IFERROR(VLOOKUP(C4628,التكويد!$A$2:$R$1501,5,0),"")</f>
        <v/>
      </c>
      <c r="F4628" s="91" t="str">
        <f t="shared" si="72"/>
        <v/>
      </c>
      <c r="G4628" s="43"/>
      <c r="H4628" s="43"/>
      <c r="I4628" s="43"/>
    </row>
    <row r="4629" spans="1:9" ht="24.95" customHeight="1" thickBot="1">
      <c r="A4629" s="43"/>
      <c r="B4629" s="43"/>
      <c r="C4629" s="43"/>
      <c r="D4629" s="85" t="str">
        <f>IFERROR(VLOOKUP(C4629,التكويد!$A$2:$R$1501,5,0),"")</f>
        <v/>
      </c>
      <c r="F4629" s="91" t="str">
        <f t="shared" si="72"/>
        <v/>
      </c>
      <c r="G4629" s="43"/>
      <c r="H4629" s="43"/>
      <c r="I4629" s="43"/>
    </row>
    <row r="4630" spans="1:9" ht="24.95" customHeight="1" thickBot="1">
      <c r="A4630" s="43"/>
      <c r="B4630" s="43"/>
      <c r="C4630" s="43"/>
      <c r="D4630" s="85" t="str">
        <f>IFERROR(VLOOKUP(C4630,التكويد!$A$2:$R$1501,5,0),"")</f>
        <v/>
      </c>
      <c r="F4630" s="91" t="str">
        <f t="shared" si="72"/>
        <v/>
      </c>
      <c r="G4630" s="43"/>
      <c r="H4630" s="43"/>
      <c r="I4630" s="43"/>
    </row>
    <row r="4631" spans="1:9" ht="24.95" customHeight="1" thickBot="1">
      <c r="A4631" s="43"/>
      <c r="B4631" s="43"/>
      <c r="C4631" s="43"/>
      <c r="D4631" s="85" t="str">
        <f>IFERROR(VLOOKUP(C4631,التكويد!$A$2:$R$1501,5,0),"")</f>
        <v/>
      </c>
      <c r="F4631" s="91" t="str">
        <f t="shared" si="72"/>
        <v/>
      </c>
      <c r="G4631" s="43"/>
      <c r="H4631" s="43"/>
      <c r="I4631" s="43"/>
    </row>
    <row r="4632" spans="1:9" ht="24.95" customHeight="1" thickBot="1">
      <c r="A4632" s="43"/>
      <c r="B4632" s="43"/>
      <c r="C4632" s="43"/>
      <c r="D4632" s="85" t="str">
        <f>IFERROR(VLOOKUP(C4632,التكويد!$A$2:$R$1501,5,0),"")</f>
        <v/>
      </c>
      <c r="F4632" s="91" t="str">
        <f t="shared" si="72"/>
        <v/>
      </c>
      <c r="G4632" s="43"/>
      <c r="H4632" s="43"/>
      <c r="I4632" s="43"/>
    </row>
    <row r="4633" spans="1:9" ht="24.95" customHeight="1" thickBot="1">
      <c r="A4633" s="43"/>
      <c r="B4633" s="43"/>
      <c r="C4633" s="43"/>
      <c r="D4633" s="85" t="str">
        <f>IFERROR(VLOOKUP(C4633,التكويد!$A$2:$R$1501,5,0),"")</f>
        <v/>
      </c>
      <c r="F4633" s="91" t="str">
        <f t="shared" si="72"/>
        <v/>
      </c>
      <c r="G4633" s="43"/>
      <c r="H4633" s="43"/>
      <c r="I4633" s="43"/>
    </row>
    <row r="4634" spans="1:9" ht="24.95" customHeight="1" thickBot="1">
      <c r="A4634" s="43"/>
      <c r="B4634" s="43"/>
      <c r="C4634" s="43"/>
      <c r="D4634" s="85" t="str">
        <f>IFERROR(VLOOKUP(C4634,التكويد!$A$2:$R$1501,5,0),"")</f>
        <v/>
      </c>
      <c r="F4634" s="91" t="str">
        <f t="shared" si="72"/>
        <v/>
      </c>
      <c r="G4634" s="43"/>
      <c r="H4634" s="43"/>
      <c r="I4634" s="43"/>
    </row>
    <row r="4635" spans="1:9" ht="24.95" customHeight="1" thickBot="1">
      <c r="A4635" s="43"/>
      <c r="B4635" s="43"/>
      <c r="C4635" s="43"/>
      <c r="D4635" s="85" t="str">
        <f>IFERROR(VLOOKUP(C4635,التكويد!$A$2:$R$1501,5,0),"")</f>
        <v/>
      </c>
      <c r="F4635" s="91" t="str">
        <f t="shared" si="72"/>
        <v/>
      </c>
      <c r="G4635" s="43"/>
      <c r="H4635" s="43"/>
      <c r="I4635" s="43"/>
    </row>
    <row r="4636" spans="1:9" ht="24.95" customHeight="1" thickBot="1">
      <c r="A4636" s="43"/>
      <c r="B4636" s="43"/>
      <c r="C4636" s="43"/>
      <c r="D4636" s="85" t="str">
        <f>IFERROR(VLOOKUP(C4636,التكويد!$A$2:$R$1501,5,0),"")</f>
        <v/>
      </c>
      <c r="F4636" s="91" t="str">
        <f t="shared" si="72"/>
        <v/>
      </c>
      <c r="G4636" s="43"/>
      <c r="H4636" s="43"/>
      <c r="I4636" s="43"/>
    </row>
    <row r="4637" spans="1:9" ht="24.95" customHeight="1" thickBot="1">
      <c r="A4637" s="43"/>
      <c r="B4637" s="43"/>
      <c r="C4637" s="43"/>
      <c r="D4637" s="85" t="str">
        <f>IFERROR(VLOOKUP(C4637,التكويد!$A$2:$R$1501,5,0),"")</f>
        <v/>
      </c>
      <c r="F4637" s="91" t="str">
        <f t="shared" si="72"/>
        <v/>
      </c>
      <c r="G4637" s="43"/>
      <c r="H4637" s="43"/>
      <c r="I4637" s="43"/>
    </row>
    <row r="4638" spans="1:9" ht="24.95" customHeight="1" thickBot="1">
      <c r="A4638" s="43"/>
      <c r="B4638" s="43"/>
      <c r="C4638" s="43"/>
      <c r="D4638" s="85" t="str">
        <f>IFERROR(VLOOKUP(C4638,التكويد!$A$2:$R$1501,5,0),"")</f>
        <v/>
      </c>
      <c r="F4638" s="91" t="str">
        <f t="shared" si="72"/>
        <v/>
      </c>
      <c r="G4638" s="43"/>
      <c r="H4638" s="43"/>
      <c r="I4638" s="43"/>
    </row>
    <row r="4639" spans="1:9" ht="24.95" customHeight="1" thickBot="1">
      <c r="A4639" s="43"/>
      <c r="B4639" s="43"/>
      <c r="C4639" s="43"/>
      <c r="D4639" s="85" t="str">
        <f>IFERROR(VLOOKUP(C4639,التكويد!$A$2:$R$1501,5,0),"")</f>
        <v/>
      </c>
      <c r="F4639" s="91" t="str">
        <f t="shared" si="72"/>
        <v/>
      </c>
      <c r="G4639" s="43"/>
      <c r="H4639" s="43"/>
      <c r="I4639" s="43"/>
    </row>
    <row r="4640" spans="1:9" ht="24.95" customHeight="1" thickBot="1">
      <c r="A4640" s="43"/>
      <c r="B4640" s="43"/>
      <c r="C4640" s="43"/>
      <c r="D4640" s="85" t="str">
        <f>IFERROR(VLOOKUP(C4640,التكويد!$A$2:$R$1501,5,0),"")</f>
        <v/>
      </c>
      <c r="F4640" s="91" t="str">
        <f t="shared" si="72"/>
        <v/>
      </c>
      <c r="G4640" s="43"/>
      <c r="H4640" s="43"/>
      <c r="I4640" s="43"/>
    </row>
    <row r="4641" spans="1:9" ht="24.95" customHeight="1" thickBot="1">
      <c r="A4641" s="43"/>
      <c r="B4641" s="43"/>
      <c r="C4641" s="43"/>
      <c r="D4641" s="85" t="str">
        <f>IFERROR(VLOOKUP(C4641,التكويد!$A$2:$R$1501,5,0),"")</f>
        <v/>
      </c>
      <c r="F4641" s="91" t="str">
        <f t="shared" si="72"/>
        <v/>
      </c>
      <c r="G4641" s="43"/>
      <c r="H4641" s="43"/>
      <c r="I4641" s="43"/>
    </row>
    <row r="4642" spans="1:9" ht="24.95" customHeight="1" thickBot="1">
      <c r="A4642" s="43"/>
      <c r="B4642" s="43"/>
      <c r="C4642" s="43"/>
      <c r="D4642" s="85" t="str">
        <f>IFERROR(VLOOKUP(C4642,التكويد!$A$2:$R$1501,5,0),"")</f>
        <v/>
      </c>
      <c r="F4642" s="91" t="str">
        <f t="shared" si="72"/>
        <v/>
      </c>
      <c r="G4642" s="43"/>
      <c r="H4642" s="43"/>
      <c r="I4642" s="43"/>
    </row>
    <row r="4643" spans="1:9" ht="24.95" customHeight="1" thickBot="1">
      <c r="A4643" s="43"/>
      <c r="B4643" s="43"/>
      <c r="C4643" s="43"/>
      <c r="D4643" s="85" t="str">
        <f>IFERROR(VLOOKUP(C4643,التكويد!$A$2:$R$1501,5,0),"")</f>
        <v/>
      </c>
      <c r="F4643" s="91" t="str">
        <f t="shared" si="72"/>
        <v/>
      </c>
      <c r="G4643" s="43"/>
      <c r="H4643" s="43"/>
      <c r="I4643" s="43"/>
    </row>
    <row r="4644" spans="1:9" ht="24.95" customHeight="1" thickBot="1">
      <c r="A4644" s="43"/>
      <c r="B4644" s="43"/>
      <c r="C4644" s="43"/>
      <c r="D4644" s="85" t="str">
        <f>IFERROR(VLOOKUP(C4644,التكويد!$A$2:$R$1501,5,0),"")</f>
        <v/>
      </c>
      <c r="F4644" s="91" t="str">
        <f t="shared" si="72"/>
        <v/>
      </c>
      <c r="G4644" s="43"/>
      <c r="H4644" s="43"/>
      <c r="I4644" s="43"/>
    </row>
    <row r="4645" spans="1:9" ht="24.95" customHeight="1" thickBot="1">
      <c r="A4645" s="43"/>
      <c r="B4645" s="43"/>
      <c r="C4645" s="43"/>
      <c r="D4645" s="85" t="str">
        <f>IFERROR(VLOOKUP(C4645,التكويد!$A$2:$R$1501,5,0),"")</f>
        <v/>
      </c>
      <c r="F4645" s="91" t="str">
        <f t="shared" si="72"/>
        <v/>
      </c>
      <c r="G4645" s="43"/>
      <c r="H4645" s="43"/>
      <c r="I4645" s="43"/>
    </row>
    <row r="4646" spans="1:9" ht="24.95" customHeight="1" thickBot="1">
      <c r="A4646" s="43"/>
      <c r="B4646" s="43"/>
      <c r="C4646" s="43"/>
      <c r="D4646" s="85" t="str">
        <f>IFERROR(VLOOKUP(C4646,التكويد!$A$2:$R$1501,5,0),"")</f>
        <v/>
      </c>
      <c r="F4646" s="91" t="str">
        <f t="shared" si="72"/>
        <v/>
      </c>
      <c r="G4646" s="43"/>
      <c r="H4646" s="43"/>
      <c r="I4646" s="43"/>
    </row>
    <row r="4647" spans="1:9" ht="24.95" customHeight="1" thickBot="1">
      <c r="A4647" s="43"/>
      <c r="B4647" s="43"/>
      <c r="C4647" s="43"/>
      <c r="D4647" s="85" t="str">
        <f>IFERROR(VLOOKUP(C4647,التكويد!$A$2:$R$1501,5,0),"")</f>
        <v/>
      </c>
      <c r="F4647" s="91" t="str">
        <f t="shared" si="72"/>
        <v/>
      </c>
      <c r="G4647" s="43"/>
      <c r="H4647" s="43"/>
      <c r="I4647" s="43"/>
    </row>
    <row r="4648" spans="1:9" ht="24.95" customHeight="1" thickBot="1">
      <c r="A4648" s="43"/>
      <c r="B4648" s="43"/>
      <c r="C4648" s="43"/>
      <c r="D4648" s="85" t="str">
        <f>IFERROR(VLOOKUP(C4648,التكويد!$A$2:$R$1501,5,0),"")</f>
        <v/>
      </c>
      <c r="F4648" s="91" t="str">
        <f t="shared" si="72"/>
        <v/>
      </c>
      <c r="G4648" s="43"/>
      <c r="H4648" s="43"/>
      <c r="I4648" s="43"/>
    </row>
    <row r="4649" spans="1:9" ht="24.95" customHeight="1" thickBot="1">
      <c r="A4649" s="43"/>
      <c r="B4649" s="43"/>
      <c r="C4649" s="43"/>
      <c r="D4649" s="85" t="str">
        <f>IFERROR(VLOOKUP(C4649,التكويد!$A$2:$R$1501,5,0),"")</f>
        <v/>
      </c>
      <c r="F4649" s="91" t="str">
        <f t="shared" si="72"/>
        <v/>
      </c>
      <c r="G4649" s="43"/>
      <c r="H4649" s="43"/>
      <c r="I4649" s="43"/>
    </row>
    <row r="4650" spans="1:9" ht="24.95" customHeight="1" thickBot="1">
      <c r="A4650" s="43"/>
      <c r="B4650" s="43"/>
      <c r="C4650" s="43"/>
      <c r="D4650" s="85" t="str">
        <f>IFERROR(VLOOKUP(C4650,التكويد!$A$2:$R$1501,5,0),"")</f>
        <v/>
      </c>
      <c r="F4650" s="91" t="str">
        <f t="shared" si="72"/>
        <v/>
      </c>
      <c r="G4650" s="43"/>
      <c r="H4650" s="43"/>
      <c r="I4650" s="43"/>
    </row>
    <row r="4651" spans="1:9" ht="24.95" customHeight="1" thickBot="1">
      <c r="A4651" s="43"/>
      <c r="B4651" s="43"/>
      <c r="C4651" s="43"/>
      <c r="D4651" s="85" t="str">
        <f>IFERROR(VLOOKUP(C4651,التكويد!$A$2:$R$1501,5,0),"")</f>
        <v/>
      </c>
      <c r="F4651" s="91" t="str">
        <f t="shared" si="72"/>
        <v/>
      </c>
      <c r="G4651" s="43"/>
      <c r="H4651" s="43"/>
      <c r="I4651" s="43"/>
    </row>
    <row r="4652" spans="1:9" ht="24.95" customHeight="1" thickBot="1">
      <c r="A4652" s="43"/>
      <c r="B4652" s="43"/>
      <c r="C4652" s="43"/>
      <c r="D4652" s="85" t="str">
        <f>IFERROR(VLOOKUP(C4652,التكويد!$A$2:$R$1501,5,0),"")</f>
        <v/>
      </c>
      <c r="F4652" s="91" t="str">
        <f t="shared" si="72"/>
        <v/>
      </c>
      <c r="G4652" s="43"/>
      <c r="H4652" s="43"/>
      <c r="I4652" s="43"/>
    </row>
    <row r="4653" spans="1:9" ht="24.95" customHeight="1" thickBot="1">
      <c r="A4653" s="43"/>
      <c r="B4653" s="43"/>
      <c r="C4653" s="43"/>
      <c r="D4653" s="85" t="str">
        <f>IFERROR(VLOOKUP(C4653,التكويد!$A$2:$R$1501,5,0),"")</f>
        <v/>
      </c>
      <c r="F4653" s="91" t="str">
        <f t="shared" si="72"/>
        <v/>
      </c>
      <c r="G4653" s="43"/>
      <c r="H4653" s="43"/>
      <c r="I4653" s="43"/>
    </row>
    <row r="4654" spans="1:9" ht="24.95" customHeight="1" thickBot="1">
      <c r="A4654" s="43"/>
      <c r="B4654" s="43"/>
      <c r="C4654" s="43"/>
      <c r="D4654" s="85" t="str">
        <f>IFERROR(VLOOKUP(C4654,التكويد!$A$2:$R$1501,5,0),"")</f>
        <v/>
      </c>
      <c r="F4654" s="91" t="str">
        <f t="shared" si="72"/>
        <v/>
      </c>
      <c r="G4654" s="43"/>
      <c r="H4654" s="43"/>
      <c r="I4654" s="43"/>
    </row>
    <row r="4655" spans="1:9" ht="24.95" customHeight="1" thickBot="1">
      <c r="A4655" s="43"/>
      <c r="B4655" s="43"/>
      <c r="C4655" s="43"/>
      <c r="D4655" s="85" t="str">
        <f>IFERROR(VLOOKUP(C4655,التكويد!$A$2:$R$1501,5,0),"")</f>
        <v/>
      </c>
      <c r="F4655" s="91" t="str">
        <f t="shared" si="72"/>
        <v/>
      </c>
      <c r="G4655" s="43"/>
      <c r="H4655" s="43"/>
      <c r="I4655" s="43"/>
    </row>
    <row r="4656" spans="1:9" ht="24.95" customHeight="1" thickBot="1">
      <c r="A4656" s="43"/>
      <c r="B4656" s="43"/>
      <c r="C4656" s="43"/>
      <c r="D4656" s="85" t="str">
        <f>IFERROR(VLOOKUP(C4656,التكويد!$A$2:$R$1501,5,0),"")</f>
        <v/>
      </c>
      <c r="F4656" s="91" t="str">
        <f t="shared" si="72"/>
        <v/>
      </c>
      <c r="G4656" s="43"/>
      <c r="H4656" s="43"/>
      <c r="I4656" s="43"/>
    </row>
    <row r="4657" spans="1:9" ht="24.95" customHeight="1" thickBot="1">
      <c r="A4657" s="43"/>
      <c r="B4657" s="43"/>
      <c r="C4657" s="43"/>
      <c r="D4657" s="85" t="str">
        <f>IFERROR(VLOOKUP(C4657,التكويد!$A$2:$R$1501,5,0),"")</f>
        <v/>
      </c>
      <c r="F4657" s="91" t="str">
        <f t="shared" si="72"/>
        <v/>
      </c>
      <c r="G4657" s="43"/>
      <c r="H4657" s="43"/>
      <c r="I4657" s="43"/>
    </row>
    <row r="4658" spans="1:9" ht="24.95" customHeight="1" thickBot="1">
      <c r="A4658" s="43"/>
      <c r="B4658" s="43"/>
      <c r="C4658" s="43"/>
      <c r="D4658" s="85" t="str">
        <f>IFERROR(VLOOKUP(C4658,التكويد!$A$2:$R$1501,5,0),"")</f>
        <v/>
      </c>
      <c r="F4658" s="91" t="str">
        <f t="shared" si="72"/>
        <v/>
      </c>
      <c r="G4658" s="43"/>
      <c r="H4658" s="43"/>
      <c r="I4658" s="43"/>
    </row>
    <row r="4659" spans="1:9" ht="24.95" customHeight="1" thickBot="1">
      <c r="A4659" s="43"/>
      <c r="B4659" s="43"/>
      <c r="C4659" s="43"/>
      <c r="D4659" s="85" t="str">
        <f>IFERROR(VLOOKUP(C4659,التكويد!$A$2:$R$1501,5,0),"")</f>
        <v/>
      </c>
      <c r="F4659" s="91" t="str">
        <f t="shared" si="72"/>
        <v/>
      </c>
      <c r="G4659" s="43"/>
      <c r="H4659" s="43"/>
      <c r="I4659" s="43"/>
    </row>
    <row r="4660" spans="1:9" ht="24.95" customHeight="1" thickBot="1">
      <c r="A4660" s="43"/>
      <c r="B4660" s="43"/>
      <c r="C4660" s="43"/>
      <c r="D4660" s="85" t="str">
        <f>IFERROR(VLOOKUP(C4660,التكويد!$A$2:$R$1501,5,0),"")</f>
        <v/>
      </c>
      <c r="F4660" s="91" t="str">
        <f t="shared" si="72"/>
        <v/>
      </c>
      <c r="G4660" s="43"/>
      <c r="H4660" s="43"/>
      <c r="I4660" s="43"/>
    </row>
    <row r="4661" spans="1:9" ht="24.95" customHeight="1" thickBot="1">
      <c r="A4661" s="43"/>
      <c r="B4661" s="43"/>
      <c r="C4661" s="43"/>
      <c r="D4661" s="85" t="str">
        <f>IFERROR(VLOOKUP(C4661,التكويد!$A$2:$R$1501,5,0),"")</f>
        <v/>
      </c>
      <c r="F4661" s="91" t="str">
        <f t="shared" si="72"/>
        <v/>
      </c>
      <c r="G4661" s="43"/>
      <c r="H4661" s="43"/>
      <c r="I4661" s="43"/>
    </row>
    <row r="4662" spans="1:9" ht="24.95" customHeight="1" thickBot="1">
      <c r="A4662" s="43"/>
      <c r="B4662" s="43"/>
      <c r="C4662" s="43"/>
      <c r="D4662" s="85" t="str">
        <f>IFERROR(VLOOKUP(C4662,التكويد!$A$2:$R$1501,5,0),"")</f>
        <v/>
      </c>
      <c r="F4662" s="91" t="str">
        <f t="shared" si="72"/>
        <v/>
      </c>
      <c r="G4662" s="43"/>
      <c r="H4662" s="43"/>
      <c r="I4662" s="43"/>
    </row>
    <row r="4663" spans="1:9" ht="24.95" customHeight="1" thickBot="1">
      <c r="A4663" s="43"/>
      <c r="B4663" s="43"/>
      <c r="C4663" s="43"/>
      <c r="D4663" s="85" t="str">
        <f>IFERROR(VLOOKUP(C4663,التكويد!$A$2:$R$1501,5,0),"")</f>
        <v/>
      </c>
      <c r="F4663" s="91" t="str">
        <f t="shared" si="72"/>
        <v/>
      </c>
      <c r="G4663" s="43"/>
      <c r="H4663" s="43"/>
      <c r="I4663" s="43"/>
    </row>
    <row r="4664" spans="1:9" ht="24.95" customHeight="1" thickBot="1">
      <c r="A4664" s="43"/>
      <c r="B4664" s="43"/>
      <c r="C4664" s="43"/>
      <c r="D4664" s="85" t="str">
        <f>IFERROR(VLOOKUP(C4664,التكويد!$A$2:$R$1501,5,0),"")</f>
        <v/>
      </c>
      <c r="F4664" s="91" t="str">
        <f t="shared" si="72"/>
        <v/>
      </c>
      <c r="G4664" s="43"/>
      <c r="H4664" s="43"/>
      <c r="I4664" s="43"/>
    </row>
    <row r="4665" spans="1:9" ht="24.95" customHeight="1" thickBot="1">
      <c r="A4665" s="43"/>
      <c r="B4665" s="43"/>
      <c r="C4665" s="43"/>
      <c r="D4665" s="85" t="str">
        <f>IFERROR(VLOOKUP(C4665,التكويد!$A$2:$R$1501,5,0),"")</f>
        <v/>
      </c>
      <c r="F4665" s="91" t="str">
        <f t="shared" si="72"/>
        <v/>
      </c>
      <c r="G4665" s="43"/>
      <c r="H4665" s="43"/>
      <c r="I4665" s="43"/>
    </row>
    <row r="4666" spans="1:9" ht="24.95" customHeight="1" thickBot="1">
      <c r="A4666" s="43"/>
      <c r="B4666" s="43"/>
      <c r="C4666" s="43"/>
      <c r="D4666" s="85" t="str">
        <f>IFERROR(VLOOKUP(C4666,التكويد!$A$2:$R$1501,5,0),"")</f>
        <v/>
      </c>
      <c r="F4666" s="91" t="str">
        <f t="shared" si="72"/>
        <v/>
      </c>
      <c r="G4666" s="43"/>
      <c r="H4666" s="43"/>
      <c r="I4666" s="43"/>
    </row>
    <row r="4667" spans="1:9" ht="24.95" customHeight="1" thickBot="1">
      <c r="A4667" s="43"/>
      <c r="B4667" s="43"/>
      <c r="C4667" s="43"/>
      <c r="D4667" s="85" t="str">
        <f>IFERROR(VLOOKUP(C4667,التكويد!$A$2:$R$1501,5,0),"")</f>
        <v/>
      </c>
      <c r="F4667" s="91" t="str">
        <f t="shared" si="72"/>
        <v/>
      </c>
      <c r="G4667" s="43"/>
      <c r="H4667" s="43"/>
      <c r="I4667" s="43"/>
    </row>
    <row r="4668" spans="1:9" ht="24.95" customHeight="1" thickBot="1">
      <c r="A4668" s="43"/>
      <c r="B4668" s="43"/>
      <c r="C4668" s="43"/>
      <c r="D4668" s="85" t="str">
        <f>IFERROR(VLOOKUP(C4668,التكويد!$A$2:$R$1501,5,0),"")</f>
        <v/>
      </c>
      <c r="F4668" s="91" t="str">
        <f t="shared" si="72"/>
        <v/>
      </c>
      <c r="G4668" s="43"/>
      <c r="H4668" s="43"/>
      <c r="I4668" s="43"/>
    </row>
    <row r="4669" spans="1:9" ht="24.95" customHeight="1" thickBot="1">
      <c r="A4669" s="43"/>
      <c r="B4669" s="43"/>
      <c r="C4669" s="43"/>
      <c r="D4669" s="85" t="str">
        <f>IFERROR(VLOOKUP(C4669,التكويد!$A$2:$R$1501,5,0),"")</f>
        <v/>
      </c>
      <c r="F4669" s="91" t="str">
        <f t="shared" si="72"/>
        <v/>
      </c>
      <c r="G4669" s="43"/>
      <c r="H4669" s="43"/>
      <c r="I4669" s="43"/>
    </row>
    <row r="4670" spans="1:9" ht="24.95" customHeight="1" thickBot="1">
      <c r="A4670" s="43"/>
      <c r="B4670" s="43"/>
      <c r="C4670" s="43"/>
      <c r="D4670" s="85" t="str">
        <f>IFERROR(VLOOKUP(C4670,التكويد!$A$2:$R$1501,5,0),"")</f>
        <v/>
      </c>
      <c r="F4670" s="91" t="str">
        <f t="shared" si="72"/>
        <v/>
      </c>
      <c r="G4670" s="43"/>
      <c r="H4670" s="43"/>
      <c r="I4670" s="43"/>
    </row>
    <row r="4671" spans="1:9" ht="24.95" customHeight="1" thickBot="1">
      <c r="A4671" s="43"/>
      <c r="B4671" s="43"/>
      <c r="C4671" s="43"/>
      <c r="D4671" s="85" t="str">
        <f>IFERROR(VLOOKUP(C4671,التكويد!$A$2:$R$1501,5,0),"")</f>
        <v/>
      </c>
      <c r="F4671" s="91" t="str">
        <f t="shared" si="72"/>
        <v/>
      </c>
      <c r="G4671" s="43"/>
      <c r="H4671" s="43"/>
      <c r="I4671" s="43"/>
    </row>
    <row r="4672" spans="1:9" ht="24.95" customHeight="1" thickBot="1">
      <c r="A4672" s="43"/>
      <c r="B4672" s="43"/>
      <c r="C4672" s="43"/>
      <c r="D4672" s="85" t="str">
        <f>IFERROR(VLOOKUP(C4672,التكويد!$A$2:$R$1501,5,0),"")</f>
        <v/>
      </c>
      <c r="F4672" s="91" t="str">
        <f t="shared" si="72"/>
        <v/>
      </c>
      <c r="G4672" s="43"/>
      <c r="H4672" s="43"/>
      <c r="I4672" s="43"/>
    </row>
    <row r="4673" spans="1:9" ht="24.95" customHeight="1" thickBot="1">
      <c r="A4673" s="43"/>
      <c r="B4673" s="43"/>
      <c r="C4673" s="43"/>
      <c r="D4673" s="85" t="str">
        <f>IFERROR(VLOOKUP(C4673,التكويد!$A$2:$R$1501,5,0),"")</f>
        <v/>
      </c>
      <c r="F4673" s="91" t="str">
        <f t="shared" si="72"/>
        <v/>
      </c>
      <c r="G4673" s="43"/>
      <c r="H4673" s="43"/>
      <c r="I4673" s="43"/>
    </row>
    <row r="4674" spans="1:9" ht="24.95" customHeight="1" thickBot="1">
      <c r="A4674" s="43"/>
      <c r="B4674" s="43"/>
      <c r="C4674" s="43"/>
      <c r="D4674" s="85" t="str">
        <f>IFERROR(VLOOKUP(C4674,التكويد!$A$2:$R$1501,5,0),"")</f>
        <v/>
      </c>
      <c r="F4674" s="91" t="str">
        <f t="shared" ref="F4674:F4737" si="73">IFERROR(SUM(E4674/G4674),"")</f>
        <v/>
      </c>
      <c r="G4674" s="43"/>
      <c r="H4674" s="43"/>
      <c r="I4674" s="43"/>
    </row>
    <row r="4675" spans="1:9" ht="24.95" customHeight="1" thickBot="1">
      <c r="A4675" s="43"/>
      <c r="B4675" s="43"/>
      <c r="C4675" s="43"/>
      <c r="D4675" s="85" t="str">
        <f>IFERROR(VLOOKUP(C4675,التكويد!$A$2:$R$1501,5,0),"")</f>
        <v/>
      </c>
      <c r="F4675" s="91" t="str">
        <f t="shared" si="73"/>
        <v/>
      </c>
      <c r="G4675" s="43"/>
      <c r="H4675" s="43"/>
      <c r="I4675" s="43"/>
    </row>
    <row r="4676" spans="1:9" ht="24.95" customHeight="1" thickBot="1">
      <c r="A4676" s="43"/>
      <c r="B4676" s="43"/>
      <c r="C4676" s="43"/>
      <c r="D4676" s="85" t="str">
        <f>IFERROR(VLOOKUP(C4676,التكويد!$A$2:$R$1501,5,0),"")</f>
        <v/>
      </c>
      <c r="F4676" s="91" t="str">
        <f t="shared" si="73"/>
        <v/>
      </c>
      <c r="G4676" s="43"/>
      <c r="H4676" s="43"/>
      <c r="I4676" s="43"/>
    </row>
    <row r="4677" spans="1:9" ht="24.95" customHeight="1" thickBot="1">
      <c r="A4677" s="43"/>
      <c r="B4677" s="43"/>
      <c r="C4677" s="43"/>
      <c r="D4677" s="85" t="str">
        <f>IFERROR(VLOOKUP(C4677,التكويد!$A$2:$R$1501,5,0),"")</f>
        <v/>
      </c>
      <c r="F4677" s="91" t="str">
        <f t="shared" si="73"/>
        <v/>
      </c>
      <c r="G4677" s="43"/>
      <c r="H4677" s="43"/>
      <c r="I4677" s="43"/>
    </row>
    <row r="4678" spans="1:9" ht="24.95" customHeight="1" thickBot="1">
      <c r="A4678" s="43"/>
      <c r="B4678" s="43"/>
      <c r="C4678" s="43"/>
      <c r="D4678" s="85" t="str">
        <f>IFERROR(VLOOKUP(C4678,التكويد!$A$2:$R$1501,5,0),"")</f>
        <v/>
      </c>
      <c r="F4678" s="91" t="str">
        <f t="shared" si="73"/>
        <v/>
      </c>
      <c r="G4678" s="43"/>
      <c r="H4678" s="43"/>
      <c r="I4678" s="43"/>
    </row>
    <row r="4679" spans="1:9" ht="24.95" customHeight="1" thickBot="1">
      <c r="A4679" s="43"/>
      <c r="B4679" s="43"/>
      <c r="C4679" s="43"/>
      <c r="D4679" s="85" t="str">
        <f>IFERROR(VLOOKUP(C4679,التكويد!$A$2:$R$1501,5,0),"")</f>
        <v/>
      </c>
      <c r="F4679" s="91" t="str">
        <f t="shared" si="73"/>
        <v/>
      </c>
      <c r="G4679" s="43"/>
      <c r="H4679" s="43"/>
      <c r="I4679" s="43"/>
    </row>
    <row r="4680" spans="1:9" ht="24.95" customHeight="1" thickBot="1">
      <c r="A4680" s="43"/>
      <c r="B4680" s="43"/>
      <c r="C4680" s="43"/>
      <c r="D4680" s="85" t="str">
        <f>IFERROR(VLOOKUP(C4680,التكويد!$A$2:$R$1501,5,0),"")</f>
        <v/>
      </c>
      <c r="F4680" s="91" t="str">
        <f t="shared" si="73"/>
        <v/>
      </c>
      <c r="G4680" s="43"/>
      <c r="H4680" s="43"/>
      <c r="I4680" s="43"/>
    </row>
    <row r="4681" spans="1:9" ht="24.95" customHeight="1" thickBot="1">
      <c r="A4681" s="43"/>
      <c r="B4681" s="43"/>
      <c r="C4681" s="43"/>
      <c r="D4681" s="85" t="str">
        <f>IFERROR(VLOOKUP(C4681,التكويد!$A$2:$R$1501,5,0),"")</f>
        <v/>
      </c>
      <c r="F4681" s="91" t="str">
        <f t="shared" si="73"/>
        <v/>
      </c>
      <c r="G4681" s="43"/>
      <c r="H4681" s="43"/>
      <c r="I4681" s="43"/>
    </row>
    <row r="4682" spans="1:9" ht="24.95" customHeight="1" thickBot="1">
      <c r="A4682" s="43"/>
      <c r="B4682" s="43"/>
      <c r="C4682" s="43"/>
      <c r="D4682" s="85" t="str">
        <f>IFERROR(VLOOKUP(C4682,التكويد!$A$2:$R$1501,5,0),"")</f>
        <v/>
      </c>
      <c r="F4682" s="91" t="str">
        <f t="shared" si="73"/>
        <v/>
      </c>
      <c r="G4682" s="43"/>
      <c r="H4682" s="43"/>
      <c r="I4682" s="43"/>
    </row>
    <row r="4683" spans="1:9" ht="24.95" customHeight="1" thickBot="1">
      <c r="A4683" s="43"/>
      <c r="B4683" s="43"/>
      <c r="C4683" s="43"/>
      <c r="D4683" s="85" t="str">
        <f>IFERROR(VLOOKUP(C4683,التكويد!$A$2:$R$1501,5,0),"")</f>
        <v/>
      </c>
      <c r="F4683" s="91" t="str">
        <f t="shared" si="73"/>
        <v/>
      </c>
      <c r="G4683" s="43"/>
      <c r="H4683" s="43"/>
      <c r="I4683" s="43"/>
    </row>
    <row r="4684" spans="1:9" ht="24.95" customHeight="1" thickBot="1">
      <c r="A4684" s="43"/>
      <c r="B4684" s="43"/>
      <c r="C4684" s="43"/>
      <c r="D4684" s="85" t="str">
        <f>IFERROR(VLOOKUP(C4684,التكويد!$A$2:$R$1501,5,0),"")</f>
        <v/>
      </c>
      <c r="F4684" s="91" t="str">
        <f t="shared" si="73"/>
        <v/>
      </c>
      <c r="G4684" s="43"/>
      <c r="H4684" s="43"/>
      <c r="I4684" s="43"/>
    </row>
    <row r="4685" spans="1:9" ht="24.95" customHeight="1" thickBot="1">
      <c r="A4685" s="43"/>
      <c r="B4685" s="43"/>
      <c r="C4685" s="43"/>
      <c r="D4685" s="85" t="str">
        <f>IFERROR(VLOOKUP(C4685,التكويد!$A$2:$R$1501,5,0),"")</f>
        <v/>
      </c>
      <c r="F4685" s="91" t="str">
        <f t="shared" si="73"/>
        <v/>
      </c>
      <c r="G4685" s="43"/>
      <c r="H4685" s="43"/>
      <c r="I4685" s="43"/>
    </row>
    <row r="4686" spans="1:9" ht="24.95" customHeight="1" thickBot="1">
      <c r="A4686" s="43"/>
      <c r="B4686" s="43"/>
      <c r="C4686" s="43"/>
      <c r="D4686" s="85" t="str">
        <f>IFERROR(VLOOKUP(C4686,التكويد!$A$2:$R$1501,5,0),"")</f>
        <v/>
      </c>
      <c r="F4686" s="91" t="str">
        <f t="shared" si="73"/>
        <v/>
      </c>
      <c r="G4686" s="43"/>
      <c r="H4686" s="43"/>
      <c r="I4686" s="43"/>
    </row>
    <row r="4687" spans="1:9" ht="24.95" customHeight="1" thickBot="1">
      <c r="A4687" s="43"/>
      <c r="B4687" s="43"/>
      <c r="C4687" s="43"/>
      <c r="D4687" s="85" t="str">
        <f>IFERROR(VLOOKUP(C4687,التكويد!$A$2:$R$1501,5,0),"")</f>
        <v/>
      </c>
      <c r="F4687" s="91" t="str">
        <f t="shared" si="73"/>
        <v/>
      </c>
      <c r="G4687" s="43"/>
      <c r="H4687" s="43"/>
      <c r="I4687" s="43"/>
    </row>
    <row r="4688" spans="1:9" ht="24.95" customHeight="1" thickBot="1">
      <c r="A4688" s="43"/>
      <c r="B4688" s="43"/>
      <c r="C4688" s="43"/>
      <c r="D4688" s="85" t="str">
        <f>IFERROR(VLOOKUP(C4688,التكويد!$A$2:$R$1501,5,0),"")</f>
        <v/>
      </c>
      <c r="F4688" s="91" t="str">
        <f t="shared" si="73"/>
        <v/>
      </c>
      <c r="G4688" s="43"/>
      <c r="H4688" s="43"/>
      <c r="I4688" s="43"/>
    </row>
    <row r="4689" spans="1:9" ht="24.95" customHeight="1" thickBot="1">
      <c r="A4689" s="43"/>
      <c r="B4689" s="43"/>
      <c r="C4689" s="43"/>
      <c r="D4689" s="85" t="str">
        <f>IFERROR(VLOOKUP(C4689,التكويد!$A$2:$R$1501,5,0),"")</f>
        <v/>
      </c>
      <c r="F4689" s="91" t="str">
        <f t="shared" si="73"/>
        <v/>
      </c>
      <c r="G4689" s="43"/>
      <c r="H4689" s="43"/>
      <c r="I4689" s="43"/>
    </row>
    <row r="4690" spans="1:9" ht="24.95" customHeight="1" thickBot="1">
      <c r="A4690" s="43"/>
      <c r="B4690" s="43"/>
      <c r="C4690" s="43"/>
      <c r="D4690" s="85" t="str">
        <f>IFERROR(VLOOKUP(C4690,التكويد!$A$2:$R$1501,5,0),"")</f>
        <v/>
      </c>
      <c r="F4690" s="91" t="str">
        <f t="shared" si="73"/>
        <v/>
      </c>
      <c r="G4690" s="43"/>
      <c r="H4690" s="43"/>
      <c r="I4690" s="43"/>
    </row>
    <row r="4691" spans="1:9" ht="24.95" customHeight="1" thickBot="1">
      <c r="A4691" s="43"/>
      <c r="B4691" s="43"/>
      <c r="C4691" s="43"/>
      <c r="D4691" s="85" t="str">
        <f>IFERROR(VLOOKUP(C4691,التكويد!$A$2:$R$1501,5,0),"")</f>
        <v/>
      </c>
      <c r="F4691" s="91" t="str">
        <f t="shared" si="73"/>
        <v/>
      </c>
      <c r="G4691" s="43"/>
      <c r="H4691" s="43"/>
      <c r="I4691" s="43"/>
    </row>
    <row r="4692" spans="1:9" ht="24.95" customHeight="1" thickBot="1">
      <c r="A4692" s="43"/>
      <c r="B4692" s="43"/>
      <c r="C4692" s="43"/>
      <c r="D4692" s="85" t="str">
        <f>IFERROR(VLOOKUP(C4692,التكويد!$A$2:$R$1501,5,0),"")</f>
        <v/>
      </c>
      <c r="F4692" s="91" t="str">
        <f t="shared" si="73"/>
        <v/>
      </c>
      <c r="G4692" s="43"/>
      <c r="H4692" s="43"/>
      <c r="I4692" s="43"/>
    </row>
    <row r="4693" spans="1:9" ht="24.95" customHeight="1" thickBot="1">
      <c r="A4693" s="43"/>
      <c r="B4693" s="43"/>
      <c r="C4693" s="43"/>
      <c r="D4693" s="85" t="str">
        <f>IFERROR(VLOOKUP(C4693,التكويد!$A$2:$R$1501,5,0),"")</f>
        <v/>
      </c>
      <c r="F4693" s="91" t="str">
        <f t="shared" si="73"/>
        <v/>
      </c>
      <c r="G4693" s="43"/>
      <c r="H4693" s="43"/>
      <c r="I4693" s="43"/>
    </row>
    <row r="4694" spans="1:9" ht="24.95" customHeight="1" thickBot="1">
      <c r="A4694" s="43"/>
      <c r="B4694" s="43"/>
      <c r="C4694" s="43"/>
      <c r="D4694" s="85" t="str">
        <f>IFERROR(VLOOKUP(C4694,التكويد!$A$2:$R$1501,5,0),"")</f>
        <v/>
      </c>
      <c r="F4694" s="91" t="str">
        <f t="shared" si="73"/>
        <v/>
      </c>
      <c r="G4694" s="43"/>
      <c r="H4694" s="43"/>
      <c r="I4694" s="43"/>
    </row>
    <row r="4695" spans="1:9" ht="24.95" customHeight="1" thickBot="1">
      <c r="A4695" s="43"/>
      <c r="B4695" s="43"/>
      <c r="C4695" s="43"/>
      <c r="D4695" s="85" t="str">
        <f>IFERROR(VLOOKUP(C4695,التكويد!$A$2:$R$1501,5,0),"")</f>
        <v/>
      </c>
      <c r="F4695" s="91" t="str">
        <f t="shared" si="73"/>
        <v/>
      </c>
      <c r="G4695" s="43"/>
      <c r="H4695" s="43"/>
      <c r="I4695" s="43"/>
    </row>
    <row r="4696" spans="1:9" ht="24.95" customHeight="1" thickBot="1">
      <c r="A4696" s="43"/>
      <c r="B4696" s="43"/>
      <c r="C4696" s="43"/>
      <c r="D4696" s="85" t="str">
        <f>IFERROR(VLOOKUP(C4696,التكويد!$A$2:$R$1501,5,0),"")</f>
        <v/>
      </c>
      <c r="F4696" s="91" t="str">
        <f t="shared" si="73"/>
        <v/>
      </c>
      <c r="G4696" s="43"/>
      <c r="H4696" s="43"/>
      <c r="I4696" s="43"/>
    </row>
    <row r="4697" spans="1:9" ht="24.95" customHeight="1" thickBot="1">
      <c r="A4697" s="43"/>
      <c r="B4697" s="43"/>
      <c r="C4697" s="43"/>
      <c r="D4697" s="85" t="str">
        <f>IFERROR(VLOOKUP(C4697,التكويد!$A$2:$R$1501,5,0),"")</f>
        <v/>
      </c>
      <c r="F4697" s="91" t="str">
        <f t="shared" si="73"/>
        <v/>
      </c>
      <c r="G4697" s="43"/>
      <c r="H4697" s="43"/>
      <c r="I4697" s="43"/>
    </row>
    <row r="4698" spans="1:9" ht="24.95" customHeight="1" thickBot="1">
      <c r="A4698" s="43"/>
      <c r="B4698" s="43"/>
      <c r="C4698" s="43"/>
      <c r="D4698" s="85" t="str">
        <f>IFERROR(VLOOKUP(C4698,التكويد!$A$2:$R$1501,5,0),"")</f>
        <v/>
      </c>
      <c r="F4698" s="91" t="str">
        <f t="shared" si="73"/>
        <v/>
      </c>
      <c r="G4698" s="43"/>
      <c r="H4698" s="43"/>
      <c r="I4698" s="43"/>
    </row>
    <row r="4699" spans="1:9" ht="24.95" customHeight="1" thickBot="1">
      <c r="A4699" s="43"/>
      <c r="B4699" s="43"/>
      <c r="C4699" s="43"/>
      <c r="D4699" s="85" t="str">
        <f>IFERROR(VLOOKUP(C4699,التكويد!$A$2:$R$1501,5,0),"")</f>
        <v/>
      </c>
      <c r="F4699" s="91" t="str">
        <f t="shared" si="73"/>
        <v/>
      </c>
      <c r="G4699" s="43"/>
      <c r="H4699" s="43"/>
      <c r="I4699" s="43"/>
    </row>
    <row r="4700" spans="1:9" ht="24.95" customHeight="1" thickBot="1">
      <c r="A4700" s="43"/>
      <c r="B4700" s="43"/>
      <c r="C4700" s="43"/>
      <c r="D4700" s="85" t="str">
        <f>IFERROR(VLOOKUP(C4700,التكويد!$A$2:$R$1501,5,0),"")</f>
        <v/>
      </c>
      <c r="F4700" s="91" t="str">
        <f t="shared" si="73"/>
        <v/>
      </c>
      <c r="G4700" s="43"/>
      <c r="H4700" s="43"/>
      <c r="I4700" s="43"/>
    </row>
    <row r="4701" spans="1:9" ht="24.95" customHeight="1" thickBot="1">
      <c r="A4701" s="43"/>
      <c r="B4701" s="43"/>
      <c r="C4701" s="43"/>
      <c r="D4701" s="85" t="str">
        <f>IFERROR(VLOOKUP(C4701,التكويد!$A$2:$R$1501,5,0),"")</f>
        <v/>
      </c>
      <c r="F4701" s="91" t="str">
        <f t="shared" si="73"/>
        <v/>
      </c>
      <c r="G4701" s="43"/>
      <c r="H4701" s="43"/>
      <c r="I4701" s="43"/>
    </row>
    <row r="4702" spans="1:9" ht="24.95" customHeight="1" thickBot="1">
      <c r="A4702" s="43"/>
      <c r="B4702" s="43"/>
      <c r="C4702" s="43"/>
      <c r="D4702" s="85" t="str">
        <f>IFERROR(VLOOKUP(C4702,التكويد!$A$2:$R$1501,5,0),"")</f>
        <v/>
      </c>
      <c r="F4702" s="91" t="str">
        <f t="shared" si="73"/>
        <v/>
      </c>
      <c r="G4702" s="43"/>
      <c r="H4702" s="43"/>
      <c r="I4702" s="43"/>
    </row>
    <row r="4703" spans="1:9" ht="24.95" customHeight="1" thickBot="1">
      <c r="A4703" s="43"/>
      <c r="B4703" s="43"/>
      <c r="C4703" s="43"/>
      <c r="D4703" s="85" t="str">
        <f>IFERROR(VLOOKUP(C4703,التكويد!$A$2:$R$1501,5,0),"")</f>
        <v/>
      </c>
      <c r="F4703" s="91" t="str">
        <f t="shared" si="73"/>
        <v/>
      </c>
      <c r="G4703" s="43"/>
      <c r="H4703" s="43"/>
      <c r="I4703" s="43"/>
    </row>
    <row r="4704" spans="1:9" ht="24.95" customHeight="1" thickBot="1">
      <c r="A4704" s="43"/>
      <c r="B4704" s="43"/>
      <c r="C4704" s="43"/>
      <c r="D4704" s="85" t="str">
        <f>IFERROR(VLOOKUP(C4704,التكويد!$A$2:$R$1501,5,0),"")</f>
        <v/>
      </c>
      <c r="F4704" s="91" t="str">
        <f t="shared" si="73"/>
        <v/>
      </c>
      <c r="G4704" s="43"/>
      <c r="H4704" s="43"/>
      <c r="I4704" s="43"/>
    </row>
    <row r="4705" spans="1:9" ht="24.95" customHeight="1" thickBot="1">
      <c r="A4705" s="43"/>
      <c r="B4705" s="43"/>
      <c r="C4705" s="43"/>
      <c r="D4705" s="85" t="str">
        <f>IFERROR(VLOOKUP(C4705,التكويد!$A$2:$R$1501,5,0),"")</f>
        <v/>
      </c>
      <c r="F4705" s="91" t="str">
        <f t="shared" si="73"/>
        <v/>
      </c>
      <c r="G4705" s="43"/>
      <c r="H4705" s="43"/>
      <c r="I4705" s="43"/>
    </row>
    <row r="4706" spans="1:9" ht="24.95" customHeight="1" thickBot="1">
      <c r="A4706" s="43"/>
      <c r="B4706" s="43"/>
      <c r="C4706" s="43"/>
      <c r="D4706" s="85" t="str">
        <f>IFERROR(VLOOKUP(C4706,التكويد!$A$2:$R$1501,5,0),"")</f>
        <v/>
      </c>
      <c r="F4706" s="91" t="str">
        <f t="shared" si="73"/>
        <v/>
      </c>
      <c r="G4706" s="43"/>
      <c r="H4706" s="43"/>
      <c r="I4706" s="43"/>
    </row>
    <row r="4707" spans="1:9" ht="24.95" customHeight="1" thickBot="1">
      <c r="A4707" s="43"/>
      <c r="B4707" s="43"/>
      <c r="C4707" s="43"/>
      <c r="D4707" s="85" t="str">
        <f>IFERROR(VLOOKUP(C4707,التكويد!$A$2:$R$1501,5,0),"")</f>
        <v/>
      </c>
      <c r="F4707" s="91" t="str">
        <f t="shared" si="73"/>
        <v/>
      </c>
      <c r="G4707" s="43"/>
      <c r="H4707" s="43"/>
      <c r="I4707" s="43"/>
    </row>
    <row r="4708" spans="1:9" ht="24.95" customHeight="1" thickBot="1">
      <c r="A4708" s="43"/>
      <c r="B4708" s="43"/>
      <c r="C4708" s="43"/>
      <c r="D4708" s="85" t="str">
        <f>IFERROR(VLOOKUP(C4708,التكويد!$A$2:$R$1501,5,0),"")</f>
        <v/>
      </c>
      <c r="F4708" s="91" t="str">
        <f t="shared" si="73"/>
        <v/>
      </c>
      <c r="G4708" s="43"/>
      <c r="H4708" s="43"/>
      <c r="I4708" s="43"/>
    </row>
    <row r="4709" spans="1:9" ht="24.95" customHeight="1" thickBot="1">
      <c r="A4709" s="43"/>
      <c r="B4709" s="43"/>
      <c r="C4709" s="43"/>
      <c r="D4709" s="85" t="str">
        <f>IFERROR(VLOOKUP(C4709,التكويد!$A$2:$R$1501,5,0),"")</f>
        <v/>
      </c>
      <c r="F4709" s="91" t="str">
        <f t="shared" si="73"/>
        <v/>
      </c>
      <c r="G4709" s="43"/>
      <c r="H4709" s="43"/>
      <c r="I4709" s="43"/>
    </row>
    <row r="4710" spans="1:9" ht="24.95" customHeight="1" thickBot="1">
      <c r="A4710" s="43"/>
      <c r="B4710" s="43"/>
      <c r="C4710" s="43"/>
      <c r="D4710" s="85" t="str">
        <f>IFERROR(VLOOKUP(C4710,التكويد!$A$2:$R$1501,5,0),"")</f>
        <v/>
      </c>
      <c r="F4710" s="91" t="str">
        <f t="shared" si="73"/>
        <v/>
      </c>
      <c r="G4710" s="43"/>
      <c r="H4710" s="43"/>
      <c r="I4710" s="43"/>
    </row>
    <row r="4711" spans="1:9" ht="24.95" customHeight="1" thickBot="1">
      <c r="A4711" s="43"/>
      <c r="B4711" s="43"/>
      <c r="C4711" s="43"/>
      <c r="D4711" s="85" t="str">
        <f>IFERROR(VLOOKUP(C4711,التكويد!$A$2:$R$1501,5,0),"")</f>
        <v/>
      </c>
      <c r="F4711" s="91" t="str">
        <f t="shared" si="73"/>
        <v/>
      </c>
      <c r="G4711" s="43"/>
      <c r="H4711" s="43"/>
      <c r="I4711" s="43"/>
    </row>
    <row r="4712" spans="1:9" ht="24.95" customHeight="1" thickBot="1">
      <c r="A4712" s="43"/>
      <c r="B4712" s="43"/>
      <c r="C4712" s="43"/>
      <c r="D4712" s="85" t="str">
        <f>IFERROR(VLOOKUP(C4712,التكويد!$A$2:$R$1501,5,0),"")</f>
        <v/>
      </c>
      <c r="F4712" s="91" t="str">
        <f t="shared" si="73"/>
        <v/>
      </c>
      <c r="G4712" s="43"/>
      <c r="H4712" s="43"/>
      <c r="I4712" s="43"/>
    </row>
    <row r="4713" spans="1:9" ht="24.95" customHeight="1" thickBot="1">
      <c r="A4713" s="43"/>
      <c r="B4713" s="43"/>
      <c r="C4713" s="43"/>
      <c r="D4713" s="85" t="str">
        <f>IFERROR(VLOOKUP(C4713,التكويد!$A$2:$R$1501,5,0),"")</f>
        <v/>
      </c>
      <c r="F4713" s="91" t="str">
        <f t="shared" si="73"/>
        <v/>
      </c>
      <c r="G4713" s="43"/>
      <c r="H4713" s="43"/>
      <c r="I4713" s="43"/>
    </row>
    <row r="4714" spans="1:9" ht="24.95" customHeight="1" thickBot="1">
      <c r="A4714" s="43"/>
      <c r="B4714" s="43"/>
      <c r="C4714" s="43"/>
      <c r="D4714" s="85" t="str">
        <f>IFERROR(VLOOKUP(C4714,التكويد!$A$2:$R$1501,5,0),"")</f>
        <v/>
      </c>
      <c r="F4714" s="91" t="str">
        <f t="shared" si="73"/>
        <v/>
      </c>
      <c r="G4714" s="43"/>
      <c r="H4714" s="43"/>
      <c r="I4714" s="43"/>
    </row>
    <row r="4715" spans="1:9" ht="24.95" customHeight="1" thickBot="1">
      <c r="A4715" s="43"/>
      <c r="B4715" s="43"/>
      <c r="C4715" s="43"/>
      <c r="D4715" s="85" t="str">
        <f>IFERROR(VLOOKUP(C4715,التكويد!$A$2:$R$1501,5,0),"")</f>
        <v/>
      </c>
      <c r="F4715" s="91" t="str">
        <f t="shared" si="73"/>
        <v/>
      </c>
      <c r="G4715" s="43"/>
      <c r="H4715" s="43"/>
      <c r="I4715" s="43"/>
    </row>
    <row r="4716" spans="1:9" ht="24.95" customHeight="1" thickBot="1">
      <c r="A4716" s="43"/>
      <c r="B4716" s="43"/>
      <c r="C4716" s="43"/>
      <c r="D4716" s="85" t="str">
        <f>IFERROR(VLOOKUP(C4716,التكويد!$A$2:$R$1501,5,0),"")</f>
        <v/>
      </c>
      <c r="F4716" s="91" t="str">
        <f t="shared" si="73"/>
        <v/>
      </c>
      <c r="G4716" s="43"/>
      <c r="H4716" s="43"/>
      <c r="I4716" s="43"/>
    </row>
    <row r="4717" spans="1:9" ht="24.95" customHeight="1" thickBot="1">
      <c r="A4717" s="43"/>
      <c r="B4717" s="43"/>
      <c r="C4717" s="43"/>
      <c r="D4717" s="85" t="str">
        <f>IFERROR(VLOOKUP(C4717,التكويد!$A$2:$R$1501,5,0),"")</f>
        <v/>
      </c>
      <c r="F4717" s="91" t="str">
        <f t="shared" si="73"/>
        <v/>
      </c>
      <c r="G4717" s="43"/>
      <c r="H4717" s="43"/>
      <c r="I4717" s="43"/>
    </row>
    <row r="4718" spans="1:9" ht="24.95" customHeight="1" thickBot="1">
      <c r="A4718" s="43"/>
      <c r="B4718" s="43"/>
      <c r="C4718" s="43"/>
      <c r="D4718" s="85" t="str">
        <f>IFERROR(VLOOKUP(C4718,التكويد!$A$2:$R$1501,5,0),"")</f>
        <v/>
      </c>
      <c r="F4718" s="91" t="str">
        <f t="shared" si="73"/>
        <v/>
      </c>
      <c r="G4718" s="43"/>
      <c r="H4718" s="43"/>
      <c r="I4718" s="43"/>
    </row>
    <row r="4719" spans="1:9" ht="24.95" customHeight="1" thickBot="1">
      <c r="A4719" s="43"/>
      <c r="B4719" s="43"/>
      <c r="C4719" s="43"/>
      <c r="D4719" s="85" t="str">
        <f>IFERROR(VLOOKUP(C4719,التكويد!$A$2:$R$1501,5,0),"")</f>
        <v/>
      </c>
      <c r="F4719" s="91" t="str">
        <f t="shared" si="73"/>
        <v/>
      </c>
      <c r="G4719" s="43"/>
      <c r="H4719" s="43"/>
      <c r="I4719" s="43"/>
    </row>
    <row r="4720" spans="1:9" ht="24.95" customHeight="1" thickBot="1">
      <c r="A4720" s="43"/>
      <c r="B4720" s="43"/>
      <c r="C4720" s="43"/>
      <c r="D4720" s="85" t="str">
        <f>IFERROR(VLOOKUP(C4720,التكويد!$A$2:$R$1501,5,0),"")</f>
        <v/>
      </c>
      <c r="F4720" s="91" t="str">
        <f t="shared" si="73"/>
        <v/>
      </c>
      <c r="G4720" s="43"/>
      <c r="H4720" s="43"/>
      <c r="I4720" s="43"/>
    </row>
    <row r="4721" spans="1:9" ht="24.95" customHeight="1" thickBot="1">
      <c r="A4721" s="43"/>
      <c r="B4721" s="43"/>
      <c r="C4721" s="43"/>
      <c r="D4721" s="85" t="str">
        <f>IFERROR(VLOOKUP(C4721,التكويد!$A$2:$R$1501,5,0),"")</f>
        <v/>
      </c>
      <c r="F4721" s="91" t="str">
        <f t="shared" si="73"/>
        <v/>
      </c>
      <c r="G4721" s="43"/>
      <c r="H4721" s="43"/>
      <c r="I4721" s="43"/>
    </row>
    <row r="4722" spans="1:9" ht="24.95" customHeight="1" thickBot="1">
      <c r="A4722" s="43"/>
      <c r="B4722" s="43"/>
      <c r="C4722" s="43"/>
      <c r="D4722" s="85" t="str">
        <f>IFERROR(VLOOKUP(C4722,التكويد!$A$2:$R$1501,5,0),"")</f>
        <v/>
      </c>
      <c r="F4722" s="91" t="str">
        <f t="shared" si="73"/>
        <v/>
      </c>
      <c r="G4722" s="43"/>
      <c r="H4722" s="43"/>
      <c r="I4722" s="43"/>
    </row>
    <row r="4723" spans="1:9" ht="24.95" customHeight="1" thickBot="1">
      <c r="A4723" s="43"/>
      <c r="B4723" s="43"/>
      <c r="C4723" s="43"/>
      <c r="D4723" s="85" t="str">
        <f>IFERROR(VLOOKUP(C4723,التكويد!$A$2:$R$1501,5,0),"")</f>
        <v/>
      </c>
      <c r="F4723" s="91" t="str">
        <f t="shared" si="73"/>
        <v/>
      </c>
      <c r="G4723" s="43"/>
      <c r="H4723" s="43"/>
      <c r="I4723" s="43"/>
    </row>
    <row r="4724" spans="1:9" ht="24.95" customHeight="1" thickBot="1">
      <c r="A4724" s="43"/>
      <c r="B4724" s="43"/>
      <c r="C4724" s="43"/>
      <c r="D4724" s="85" t="str">
        <f>IFERROR(VLOOKUP(C4724,التكويد!$A$2:$R$1501,5,0),"")</f>
        <v/>
      </c>
      <c r="F4724" s="91" t="str">
        <f t="shared" si="73"/>
        <v/>
      </c>
      <c r="G4724" s="43"/>
      <c r="H4724" s="43"/>
      <c r="I4724" s="43"/>
    </row>
    <row r="4725" spans="1:9" ht="24.95" customHeight="1" thickBot="1">
      <c r="A4725" s="43"/>
      <c r="B4725" s="43"/>
      <c r="C4725" s="43"/>
      <c r="D4725" s="85" t="str">
        <f>IFERROR(VLOOKUP(C4725,التكويد!$A$2:$R$1501,5,0),"")</f>
        <v/>
      </c>
      <c r="F4725" s="91" t="str">
        <f t="shared" si="73"/>
        <v/>
      </c>
      <c r="G4725" s="43"/>
      <c r="H4725" s="43"/>
      <c r="I4725" s="43"/>
    </row>
    <row r="4726" spans="1:9" ht="24.95" customHeight="1" thickBot="1">
      <c r="A4726" s="43"/>
      <c r="B4726" s="43"/>
      <c r="C4726" s="43"/>
      <c r="D4726" s="85" t="str">
        <f>IFERROR(VLOOKUP(C4726,التكويد!$A$2:$R$1501,5,0),"")</f>
        <v/>
      </c>
      <c r="F4726" s="91" t="str">
        <f t="shared" si="73"/>
        <v/>
      </c>
      <c r="G4726" s="43"/>
      <c r="H4726" s="43"/>
      <c r="I4726" s="43"/>
    </row>
    <row r="4727" spans="1:9" ht="24.95" customHeight="1" thickBot="1">
      <c r="A4727" s="43"/>
      <c r="B4727" s="43"/>
      <c r="C4727" s="43"/>
      <c r="D4727" s="85" t="str">
        <f>IFERROR(VLOOKUP(C4727,التكويد!$A$2:$R$1501,5,0),"")</f>
        <v/>
      </c>
      <c r="F4727" s="91" t="str">
        <f t="shared" si="73"/>
        <v/>
      </c>
      <c r="G4727" s="43"/>
      <c r="H4727" s="43"/>
      <c r="I4727" s="43"/>
    </row>
    <row r="4728" spans="1:9" ht="24.95" customHeight="1" thickBot="1">
      <c r="A4728" s="43"/>
      <c r="B4728" s="43"/>
      <c r="C4728" s="43"/>
      <c r="D4728" s="85" t="str">
        <f>IFERROR(VLOOKUP(C4728,التكويد!$A$2:$R$1501,5,0),"")</f>
        <v/>
      </c>
      <c r="F4728" s="91" t="str">
        <f t="shared" si="73"/>
        <v/>
      </c>
      <c r="G4728" s="43"/>
      <c r="H4728" s="43"/>
      <c r="I4728" s="43"/>
    </row>
    <row r="4729" spans="1:9" ht="24.95" customHeight="1" thickBot="1">
      <c r="A4729" s="43"/>
      <c r="B4729" s="43"/>
      <c r="C4729" s="43"/>
      <c r="D4729" s="85" t="str">
        <f>IFERROR(VLOOKUP(C4729,التكويد!$A$2:$R$1501,5,0),"")</f>
        <v/>
      </c>
      <c r="F4729" s="91" t="str">
        <f t="shared" si="73"/>
        <v/>
      </c>
      <c r="G4729" s="43"/>
      <c r="H4729" s="43"/>
      <c r="I4729" s="43"/>
    </row>
    <row r="4730" spans="1:9" ht="24.95" customHeight="1" thickBot="1">
      <c r="A4730" s="43"/>
      <c r="B4730" s="43"/>
      <c r="C4730" s="43"/>
      <c r="D4730" s="85" t="str">
        <f>IFERROR(VLOOKUP(C4730,التكويد!$A$2:$R$1501,5,0),"")</f>
        <v/>
      </c>
      <c r="F4730" s="91" t="str">
        <f t="shared" si="73"/>
        <v/>
      </c>
      <c r="G4730" s="43"/>
      <c r="H4730" s="43"/>
      <c r="I4730" s="43"/>
    </row>
    <row r="4731" spans="1:9" ht="24.95" customHeight="1" thickBot="1">
      <c r="A4731" s="43"/>
      <c r="B4731" s="43"/>
      <c r="C4731" s="43"/>
      <c r="D4731" s="85" t="str">
        <f>IFERROR(VLOOKUP(C4731,التكويد!$A$2:$R$1501,5,0),"")</f>
        <v/>
      </c>
      <c r="F4731" s="91" t="str">
        <f t="shared" si="73"/>
        <v/>
      </c>
      <c r="G4731" s="43"/>
      <c r="H4731" s="43"/>
      <c r="I4731" s="43"/>
    </row>
    <row r="4732" spans="1:9" ht="24.95" customHeight="1" thickBot="1">
      <c r="A4732" s="43"/>
      <c r="B4732" s="43"/>
      <c r="C4732" s="43"/>
      <c r="D4732" s="85" t="str">
        <f>IFERROR(VLOOKUP(C4732,التكويد!$A$2:$R$1501,5,0),"")</f>
        <v/>
      </c>
      <c r="F4732" s="91" t="str">
        <f t="shared" si="73"/>
        <v/>
      </c>
      <c r="G4732" s="43"/>
      <c r="H4732" s="43"/>
      <c r="I4732" s="43"/>
    </row>
    <row r="4733" spans="1:9" ht="24.95" customHeight="1" thickBot="1">
      <c r="A4733" s="43"/>
      <c r="B4733" s="43"/>
      <c r="C4733" s="43"/>
      <c r="D4733" s="85" t="str">
        <f>IFERROR(VLOOKUP(C4733,التكويد!$A$2:$R$1501,5,0),"")</f>
        <v/>
      </c>
      <c r="F4733" s="91" t="str">
        <f t="shared" si="73"/>
        <v/>
      </c>
      <c r="G4733" s="43"/>
      <c r="H4733" s="43"/>
      <c r="I4733" s="43"/>
    </row>
    <row r="4734" spans="1:9" ht="24.95" customHeight="1" thickBot="1">
      <c r="A4734" s="43"/>
      <c r="B4734" s="43"/>
      <c r="C4734" s="43"/>
      <c r="D4734" s="85" t="str">
        <f>IFERROR(VLOOKUP(C4734,التكويد!$A$2:$R$1501,5,0),"")</f>
        <v/>
      </c>
      <c r="F4734" s="91" t="str">
        <f t="shared" si="73"/>
        <v/>
      </c>
      <c r="G4734" s="43"/>
      <c r="H4734" s="43"/>
      <c r="I4734" s="43"/>
    </row>
    <row r="4735" spans="1:9" ht="24.95" customHeight="1" thickBot="1">
      <c r="A4735" s="43"/>
      <c r="B4735" s="43"/>
      <c r="C4735" s="43"/>
      <c r="D4735" s="85" t="str">
        <f>IFERROR(VLOOKUP(C4735,التكويد!$A$2:$R$1501,5,0),"")</f>
        <v/>
      </c>
      <c r="F4735" s="91" t="str">
        <f t="shared" si="73"/>
        <v/>
      </c>
      <c r="G4735" s="43"/>
      <c r="H4735" s="43"/>
      <c r="I4735" s="43"/>
    </row>
    <row r="4736" spans="1:9" ht="24.95" customHeight="1" thickBot="1">
      <c r="A4736" s="43"/>
      <c r="B4736" s="43"/>
      <c r="C4736" s="43"/>
      <c r="D4736" s="85" t="str">
        <f>IFERROR(VLOOKUP(C4736,التكويد!$A$2:$R$1501,5,0),"")</f>
        <v/>
      </c>
      <c r="F4736" s="91" t="str">
        <f t="shared" si="73"/>
        <v/>
      </c>
      <c r="G4736" s="43"/>
      <c r="H4736" s="43"/>
      <c r="I4736" s="43"/>
    </row>
    <row r="4737" spans="1:9" ht="24.95" customHeight="1" thickBot="1">
      <c r="A4737" s="43"/>
      <c r="B4737" s="43"/>
      <c r="C4737" s="43"/>
      <c r="D4737" s="85" t="str">
        <f>IFERROR(VLOOKUP(C4737,التكويد!$A$2:$R$1501,5,0),"")</f>
        <v/>
      </c>
      <c r="F4737" s="91" t="str">
        <f t="shared" si="73"/>
        <v/>
      </c>
      <c r="G4737" s="43"/>
      <c r="H4737" s="43"/>
      <c r="I4737" s="43"/>
    </row>
    <row r="4738" spans="1:9" ht="24.95" customHeight="1" thickBot="1">
      <c r="A4738" s="43"/>
      <c r="B4738" s="43"/>
      <c r="C4738" s="43"/>
      <c r="D4738" s="85" t="str">
        <f>IFERROR(VLOOKUP(C4738,التكويد!$A$2:$R$1501,5,0),"")</f>
        <v/>
      </c>
      <c r="F4738" s="91" t="str">
        <f t="shared" ref="F4738:F4801" si="74">IFERROR(SUM(E4738/G4738),"")</f>
        <v/>
      </c>
      <c r="G4738" s="43"/>
      <c r="H4738" s="43"/>
      <c r="I4738" s="43"/>
    </row>
    <row r="4739" spans="1:9" ht="24.95" customHeight="1" thickBot="1">
      <c r="A4739" s="43"/>
      <c r="B4739" s="43"/>
      <c r="C4739" s="43"/>
      <c r="D4739" s="85" t="str">
        <f>IFERROR(VLOOKUP(C4739,التكويد!$A$2:$R$1501,5,0),"")</f>
        <v/>
      </c>
      <c r="F4739" s="91" t="str">
        <f t="shared" si="74"/>
        <v/>
      </c>
      <c r="G4739" s="43"/>
      <c r="H4739" s="43"/>
      <c r="I4739" s="43"/>
    </row>
    <row r="4740" spans="1:9" ht="24.95" customHeight="1" thickBot="1">
      <c r="A4740" s="43"/>
      <c r="B4740" s="43"/>
      <c r="C4740" s="43"/>
      <c r="D4740" s="85" t="str">
        <f>IFERROR(VLOOKUP(C4740,التكويد!$A$2:$R$1501,5,0),"")</f>
        <v/>
      </c>
      <c r="F4740" s="91" t="str">
        <f t="shared" si="74"/>
        <v/>
      </c>
      <c r="G4740" s="43"/>
      <c r="H4740" s="43"/>
      <c r="I4740" s="43"/>
    </row>
    <row r="4741" spans="1:9" ht="24.95" customHeight="1" thickBot="1">
      <c r="A4741" s="43"/>
      <c r="B4741" s="43"/>
      <c r="C4741" s="43"/>
      <c r="D4741" s="85" t="str">
        <f>IFERROR(VLOOKUP(C4741,التكويد!$A$2:$R$1501,5,0),"")</f>
        <v/>
      </c>
      <c r="F4741" s="91" t="str">
        <f t="shared" si="74"/>
        <v/>
      </c>
      <c r="G4741" s="43"/>
      <c r="H4741" s="43"/>
      <c r="I4741" s="43"/>
    </row>
    <row r="4742" spans="1:9" ht="24.95" customHeight="1" thickBot="1">
      <c r="A4742" s="43"/>
      <c r="B4742" s="43"/>
      <c r="C4742" s="43"/>
      <c r="D4742" s="85" t="str">
        <f>IFERROR(VLOOKUP(C4742,التكويد!$A$2:$R$1501,5,0),"")</f>
        <v/>
      </c>
      <c r="F4742" s="91" t="str">
        <f t="shared" si="74"/>
        <v/>
      </c>
      <c r="G4742" s="43"/>
      <c r="H4742" s="43"/>
      <c r="I4742" s="43"/>
    </row>
    <row r="4743" spans="1:9" ht="24.95" customHeight="1" thickBot="1">
      <c r="A4743" s="43"/>
      <c r="B4743" s="43"/>
      <c r="C4743" s="43"/>
      <c r="D4743" s="85" t="str">
        <f>IFERROR(VLOOKUP(C4743,التكويد!$A$2:$R$1501,5,0),"")</f>
        <v/>
      </c>
      <c r="F4743" s="91" t="str">
        <f t="shared" si="74"/>
        <v/>
      </c>
      <c r="G4743" s="43"/>
      <c r="H4743" s="43"/>
      <c r="I4743" s="43"/>
    </row>
    <row r="4744" spans="1:9" ht="24.95" customHeight="1" thickBot="1">
      <c r="A4744" s="43"/>
      <c r="B4744" s="43"/>
      <c r="C4744" s="43"/>
      <c r="D4744" s="85" t="str">
        <f>IFERROR(VLOOKUP(C4744,التكويد!$A$2:$R$1501,5,0),"")</f>
        <v/>
      </c>
      <c r="F4744" s="91" t="str">
        <f t="shared" si="74"/>
        <v/>
      </c>
      <c r="G4744" s="43"/>
      <c r="H4744" s="43"/>
      <c r="I4744" s="43"/>
    </row>
    <row r="4745" spans="1:9" ht="24.95" customHeight="1" thickBot="1">
      <c r="A4745" s="43"/>
      <c r="B4745" s="43"/>
      <c r="C4745" s="43"/>
      <c r="D4745" s="85" t="str">
        <f>IFERROR(VLOOKUP(C4745,التكويد!$A$2:$R$1501,5,0),"")</f>
        <v/>
      </c>
      <c r="F4745" s="91" t="str">
        <f t="shared" si="74"/>
        <v/>
      </c>
      <c r="G4745" s="43"/>
      <c r="H4745" s="43"/>
      <c r="I4745" s="43"/>
    </row>
    <row r="4746" spans="1:9" ht="24.95" customHeight="1" thickBot="1">
      <c r="A4746" s="43"/>
      <c r="B4746" s="43"/>
      <c r="C4746" s="43"/>
      <c r="D4746" s="85" t="str">
        <f>IFERROR(VLOOKUP(C4746,التكويد!$A$2:$R$1501,5,0),"")</f>
        <v/>
      </c>
      <c r="F4746" s="91" t="str">
        <f t="shared" si="74"/>
        <v/>
      </c>
      <c r="G4746" s="43"/>
      <c r="H4746" s="43"/>
      <c r="I4746" s="43"/>
    </row>
    <row r="4747" spans="1:9" ht="24.95" customHeight="1" thickBot="1">
      <c r="A4747" s="43"/>
      <c r="B4747" s="43"/>
      <c r="C4747" s="43"/>
      <c r="D4747" s="85" t="str">
        <f>IFERROR(VLOOKUP(C4747,التكويد!$A$2:$R$1501,5,0),"")</f>
        <v/>
      </c>
      <c r="F4747" s="91" t="str">
        <f t="shared" si="74"/>
        <v/>
      </c>
      <c r="G4747" s="43"/>
      <c r="H4747" s="43"/>
      <c r="I4747" s="43"/>
    </row>
    <row r="4748" spans="1:9" ht="24.95" customHeight="1" thickBot="1">
      <c r="A4748" s="43"/>
      <c r="B4748" s="43"/>
      <c r="C4748" s="43"/>
      <c r="D4748" s="85" t="str">
        <f>IFERROR(VLOOKUP(C4748,التكويد!$A$2:$R$1501,5,0),"")</f>
        <v/>
      </c>
      <c r="F4748" s="91" t="str">
        <f t="shared" si="74"/>
        <v/>
      </c>
      <c r="G4748" s="43"/>
      <c r="H4748" s="43"/>
      <c r="I4748" s="43"/>
    </row>
    <row r="4749" spans="1:9" ht="24.95" customHeight="1" thickBot="1">
      <c r="A4749" s="43"/>
      <c r="B4749" s="43"/>
      <c r="C4749" s="43"/>
      <c r="D4749" s="85" t="str">
        <f>IFERROR(VLOOKUP(C4749,التكويد!$A$2:$R$1501,5,0),"")</f>
        <v/>
      </c>
      <c r="F4749" s="91" t="str">
        <f t="shared" si="74"/>
        <v/>
      </c>
      <c r="G4749" s="43"/>
      <c r="H4749" s="43"/>
      <c r="I4749" s="43"/>
    </row>
    <row r="4750" spans="1:9" ht="24.95" customHeight="1" thickBot="1">
      <c r="A4750" s="43"/>
      <c r="B4750" s="43"/>
      <c r="C4750" s="43"/>
      <c r="D4750" s="85" t="str">
        <f>IFERROR(VLOOKUP(C4750,التكويد!$A$2:$R$1501,5,0),"")</f>
        <v/>
      </c>
      <c r="F4750" s="91" t="str">
        <f t="shared" si="74"/>
        <v/>
      </c>
      <c r="G4750" s="43"/>
      <c r="H4750" s="43"/>
      <c r="I4750" s="43"/>
    </row>
    <row r="4751" spans="1:9" ht="24.95" customHeight="1" thickBot="1">
      <c r="A4751" s="43"/>
      <c r="B4751" s="43"/>
      <c r="C4751" s="43"/>
      <c r="D4751" s="85" t="str">
        <f>IFERROR(VLOOKUP(C4751,التكويد!$A$2:$R$1501,5,0),"")</f>
        <v/>
      </c>
      <c r="F4751" s="91" t="str">
        <f t="shared" si="74"/>
        <v/>
      </c>
      <c r="G4751" s="43"/>
      <c r="H4751" s="43"/>
      <c r="I4751" s="43"/>
    </row>
    <row r="4752" spans="1:9" ht="24.95" customHeight="1" thickBot="1">
      <c r="A4752" s="43"/>
      <c r="B4752" s="43"/>
      <c r="C4752" s="43"/>
      <c r="D4752" s="85" t="str">
        <f>IFERROR(VLOOKUP(C4752,التكويد!$A$2:$R$1501,5,0),"")</f>
        <v/>
      </c>
      <c r="F4752" s="91" t="str">
        <f t="shared" si="74"/>
        <v/>
      </c>
      <c r="G4752" s="43"/>
      <c r="H4752" s="43"/>
      <c r="I4752" s="43"/>
    </row>
    <row r="4753" spans="1:9" ht="24.95" customHeight="1" thickBot="1">
      <c r="A4753" s="43"/>
      <c r="B4753" s="43"/>
      <c r="C4753" s="43"/>
      <c r="D4753" s="85" t="str">
        <f>IFERROR(VLOOKUP(C4753,التكويد!$A$2:$R$1501,5,0),"")</f>
        <v/>
      </c>
      <c r="F4753" s="91" t="str">
        <f t="shared" si="74"/>
        <v/>
      </c>
      <c r="G4753" s="43"/>
      <c r="H4753" s="43"/>
      <c r="I4753" s="43"/>
    </row>
    <row r="4754" spans="1:9" ht="24.95" customHeight="1" thickBot="1">
      <c r="A4754" s="43"/>
      <c r="B4754" s="43"/>
      <c r="C4754" s="43"/>
      <c r="D4754" s="85" t="str">
        <f>IFERROR(VLOOKUP(C4754,التكويد!$A$2:$R$1501,5,0),"")</f>
        <v/>
      </c>
      <c r="F4754" s="91" t="str">
        <f t="shared" si="74"/>
        <v/>
      </c>
      <c r="G4754" s="43"/>
      <c r="H4754" s="43"/>
      <c r="I4754" s="43"/>
    </row>
    <row r="4755" spans="1:9" ht="24.95" customHeight="1" thickBot="1">
      <c r="A4755" s="43"/>
      <c r="B4755" s="43"/>
      <c r="C4755" s="43"/>
      <c r="D4755" s="85" t="str">
        <f>IFERROR(VLOOKUP(C4755,التكويد!$A$2:$R$1501,5,0),"")</f>
        <v/>
      </c>
      <c r="F4755" s="91" t="str">
        <f t="shared" si="74"/>
        <v/>
      </c>
      <c r="G4755" s="43"/>
      <c r="H4755" s="43"/>
      <c r="I4755" s="43"/>
    </row>
    <row r="4756" spans="1:9" ht="24.95" customHeight="1" thickBot="1">
      <c r="A4756" s="43"/>
      <c r="B4756" s="43"/>
      <c r="C4756" s="43"/>
      <c r="D4756" s="85" t="str">
        <f>IFERROR(VLOOKUP(C4756,التكويد!$A$2:$R$1501,5,0),"")</f>
        <v/>
      </c>
      <c r="F4756" s="91" t="str">
        <f t="shared" si="74"/>
        <v/>
      </c>
      <c r="G4756" s="43"/>
      <c r="H4756" s="43"/>
      <c r="I4756" s="43"/>
    </row>
    <row r="4757" spans="1:9" ht="24.95" customHeight="1" thickBot="1">
      <c r="A4757" s="43"/>
      <c r="B4757" s="43"/>
      <c r="C4757" s="43"/>
      <c r="D4757" s="85" t="str">
        <f>IFERROR(VLOOKUP(C4757,التكويد!$A$2:$R$1501,5,0),"")</f>
        <v/>
      </c>
      <c r="F4757" s="91" t="str">
        <f t="shared" si="74"/>
        <v/>
      </c>
      <c r="G4757" s="43"/>
      <c r="H4757" s="43"/>
      <c r="I4757" s="43"/>
    </row>
    <row r="4758" spans="1:9" ht="24.95" customHeight="1" thickBot="1">
      <c r="A4758" s="43"/>
      <c r="B4758" s="43"/>
      <c r="C4758" s="43"/>
      <c r="D4758" s="85" t="str">
        <f>IFERROR(VLOOKUP(C4758,التكويد!$A$2:$R$1501,5,0),"")</f>
        <v/>
      </c>
      <c r="F4758" s="91" t="str">
        <f t="shared" si="74"/>
        <v/>
      </c>
      <c r="G4758" s="43"/>
      <c r="H4758" s="43"/>
      <c r="I4758" s="43"/>
    </row>
    <row r="4759" spans="1:9" ht="24.95" customHeight="1" thickBot="1">
      <c r="A4759" s="43"/>
      <c r="B4759" s="43"/>
      <c r="C4759" s="43"/>
      <c r="D4759" s="85" t="str">
        <f>IFERROR(VLOOKUP(C4759,التكويد!$A$2:$R$1501,5,0),"")</f>
        <v/>
      </c>
      <c r="F4759" s="91" t="str">
        <f t="shared" si="74"/>
        <v/>
      </c>
      <c r="G4759" s="43"/>
      <c r="H4759" s="43"/>
      <c r="I4759" s="43"/>
    </row>
    <row r="4760" spans="1:9" ht="24.95" customHeight="1" thickBot="1">
      <c r="A4760" s="43"/>
      <c r="B4760" s="43"/>
      <c r="C4760" s="43"/>
      <c r="D4760" s="85" t="str">
        <f>IFERROR(VLOOKUP(C4760,التكويد!$A$2:$R$1501,5,0),"")</f>
        <v/>
      </c>
      <c r="F4760" s="91" t="str">
        <f t="shared" si="74"/>
        <v/>
      </c>
      <c r="G4760" s="43"/>
      <c r="H4760" s="43"/>
      <c r="I4760" s="43"/>
    </row>
    <row r="4761" spans="1:9" ht="24.95" customHeight="1" thickBot="1">
      <c r="A4761" s="43"/>
      <c r="B4761" s="43"/>
      <c r="C4761" s="43"/>
      <c r="D4761" s="85" t="str">
        <f>IFERROR(VLOOKUP(C4761,التكويد!$A$2:$R$1501,5,0),"")</f>
        <v/>
      </c>
      <c r="F4761" s="91" t="str">
        <f t="shared" si="74"/>
        <v/>
      </c>
      <c r="G4761" s="43"/>
      <c r="H4761" s="43"/>
      <c r="I4761" s="43"/>
    </row>
    <row r="4762" spans="1:9" ht="24.95" customHeight="1" thickBot="1">
      <c r="A4762" s="43"/>
      <c r="B4762" s="43"/>
      <c r="C4762" s="43"/>
      <c r="D4762" s="85" t="str">
        <f>IFERROR(VLOOKUP(C4762,التكويد!$A$2:$R$1501,5,0),"")</f>
        <v/>
      </c>
      <c r="F4762" s="91" t="str">
        <f t="shared" si="74"/>
        <v/>
      </c>
      <c r="G4762" s="43"/>
      <c r="H4762" s="43"/>
      <c r="I4762" s="43"/>
    </row>
    <row r="4763" spans="1:9" ht="24.95" customHeight="1" thickBot="1">
      <c r="A4763" s="43"/>
      <c r="B4763" s="43"/>
      <c r="C4763" s="43"/>
      <c r="D4763" s="85" t="str">
        <f>IFERROR(VLOOKUP(C4763,التكويد!$A$2:$R$1501,5,0),"")</f>
        <v/>
      </c>
      <c r="F4763" s="91" t="str">
        <f t="shared" si="74"/>
        <v/>
      </c>
      <c r="G4763" s="43"/>
      <c r="H4763" s="43"/>
      <c r="I4763" s="43"/>
    </row>
    <row r="4764" spans="1:9" ht="24.95" customHeight="1" thickBot="1">
      <c r="A4764" s="43"/>
      <c r="B4764" s="43"/>
      <c r="C4764" s="43"/>
      <c r="D4764" s="85" t="str">
        <f>IFERROR(VLOOKUP(C4764,التكويد!$A$2:$R$1501,5,0),"")</f>
        <v/>
      </c>
      <c r="F4764" s="91" t="str">
        <f t="shared" si="74"/>
        <v/>
      </c>
      <c r="G4764" s="43"/>
      <c r="H4764" s="43"/>
      <c r="I4764" s="43"/>
    </row>
    <row r="4765" spans="1:9" ht="24.95" customHeight="1" thickBot="1">
      <c r="A4765" s="43"/>
      <c r="B4765" s="43"/>
      <c r="C4765" s="43"/>
      <c r="D4765" s="85" t="str">
        <f>IFERROR(VLOOKUP(C4765,التكويد!$A$2:$R$1501,5,0),"")</f>
        <v/>
      </c>
      <c r="F4765" s="91" t="str">
        <f t="shared" si="74"/>
        <v/>
      </c>
      <c r="G4765" s="43"/>
      <c r="H4765" s="43"/>
      <c r="I4765" s="43"/>
    </row>
    <row r="4766" spans="1:9" ht="24.95" customHeight="1" thickBot="1">
      <c r="A4766" s="43"/>
      <c r="B4766" s="43"/>
      <c r="C4766" s="43"/>
      <c r="D4766" s="85" t="str">
        <f>IFERROR(VLOOKUP(C4766,التكويد!$A$2:$R$1501,5,0),"")</f>
        <v/>
      </c>
      <c r="F4766" s="91" t="str">
        <f t="shared" si="74"/>
        <v/>
      </c>
      <c r="G4766" s="43"/>
      <c r="H4766" s="43"/>
      <c r="I4766" s="43"/>
    </row>
    <row r="4767" spans="1:9" ht="24.95" customHeight="1" thickBot="1">
      <c r="A4767" s="43"/>
      <c r="B4767" s="43"/>
      <c r="C4767" s="43"/>
      <c r="D4767" s="85" t="str">
        <f>IFERROR(VLOOKUP(C4767,التكويد!$A$2:$R$1501,5,0),"")</f>
        <v/>
      </c>
      <c r="F4767" s="91" t="str">
        <f t="shared" si="74"/>
        <v/>
      </c>
      <c r="G4767" s="43"/>
      <c r="H4767" s="43"/>
      <c r="I4767" s="43"/>
    </row>
    <row r="4768" spans="1:9" ht="24.95" customHeight="1" thickBot="1">
      <c r="A4768" s="43"/>
      <c r="B4768" s="43"/>
      <c r="C4768" s="43"/>
      <c r="D4768" s="85" t="str">
        <f>IFERROR(VLOOKUP(C4768,التكويد!$A$2:$R$1501,5,0),"")</f>
        <v/>
      </c>
      <c r="F4768" s="91" t="str">
        <f t="shared" si="74"/>
        <v/>
      </c>
      <c r="G4768" s="43"/>
      <c r="H4768" s="43"/>
      <c r="I4768" s="43"/>
    </row>
    <row r="4769" spans="1:9" ht="24.95" customHeight="1" thickBot="1">
      <c r="A4769" s="43"/>
      <c r="B4769" s="43"/>
      <c r="C4769" s="43"/>
      <c r="D4769" s="85" t="str">
        <f>IFERROR(VLOOKUP(C4769,التكويد!$A$2:$R$1501,5,0),"")</f>
        <v/>
      </c>
      <c r="F4769" s="91" t="str">
        <f t="shared" si="74"/>
        <v/>
      </c>
      <c r="G4769" s="43"/>
      <c r="H4769" s="43"/>
      <c r="I4769" s="43"/>
    </row>
    <row r="4770" spans="1:9" ht="24.95" customHeight="1" thickBot="1">
      <c r="A4770" s="43"/>
      <c r="B4770" s="43"/>
      <c r="C4770" s="43"/>
      <c r="D4770" s="85" t="str">
        <f>IFERROR(VLOOKUP(C4770,التكويد!$A$2:$R$1501,5,0),"")</f>
        <v/>
      </c>
      <c r="F4770" s="91" t="str">
        <f t="shared" si="74"/>
        <v/>
      </c>
      <c r="G4770" s="43"/>
      <c r="H4770" s="43"/>
      <c r="I4770" s="43"/>
    </row>
    <row r="4771" spans="1:9" ht="24.95" customHeight="1" thickBot="1">
      <c r="A4771" s="43"/>
      <c r="B4771" s="43"/>
      <c r="C4771" s="43"/>
      <c r="D4771" s="85" t="str">
        <f>IFERROR(VLOOKUP(C4771,التكويد!$A$2:$R$1501,5,0),"")</f>
        <v/>
      </c>
      <c r="F4771" s="91" t="str">
        <f t="shared" si="74"/>
        <v/>
      </c>
      <c r="G4771" s="43"/>
      <c r="H4771" s="43"/>
      <c r="I4771" s="43"/>
    </row>
    <row r="4772" spans="1:9" ht="24.95" customHeight="1" thickBot="1">
      <c r="A4772" s="43"/>
      <c r="B4772" s="43"/>
      <c r="C4772" s="43"/>
      <c r="D4772" s="85" t="str">
        <f>IFERROR(VLOOKUP(C4772,التكويد!$A$2:$R$1501,5,0),"")</f>
        <v/>
      </c>
      <c r="F4772" s="91" t="str">
        <f t="shared" si="74"/>
        <v/>
      </c>
      <c r="G4772" s="43"/>
      <c r="H4772" s="43"/>
      <c r="I4772" s="43"/>
    </row>
    <row r="4773" spans="1:9" ht="24.95" customHeight="1" thickBot="1">
      <c r="A4773" s="43"/>
      <c r="B4773" s="43"/>
      <c r="C4773" s="43"/>
      <c r="D4773" s="85" t="str">
        <f>IFERROR(VLOOKUP(C4773,التكويد!$A$2:$R$1501,5,0),"")</f>
        <v/>
      </c>
      <c r="F4773" s="91" t="str">
        <f t="shared" si="74"/>
        <v/>
      </c>
      <c r="G4773" s="43"/>
      <c r="H4773" s="43"/>
      <c r="I4773" s="43"/>
    </row>
    <row r="4774" spans="1:9" ht="24.95" customHeight="1" thickBot="1">
      <c r="A4774" s="43"/>
      <c r="B4774" s="43"/>
      <c r="C4774" s="43"/>
      <c r="D4774" s="85" t="str">
        <f>IFERROR(VLOOKUP(C4774,التكويد!$A$2:$R$1501,5,0),"")</f>
        <v/>
      </c>
      <c r="F4774" s="91" t="str">
        <f t="shared" si="74"/>
        <v/>
      </c>
      <c r="G4774" s="43"/>
      <c r="H4774" s="43"/>
      <c r="I4774" s="43"/>
    </row>
    <row r="4775" spans="1:9" ht="24.95" customHeight="1" thickBot="1">
      <c r="A4775" s="43"/>
      <c r="B4775" s="43"/>
      <c r="C4775" s="43"/>
      <c r="D4775" s="85" t="str">
        <f>IFERROR(VLOOKUP(C4775,التكويد!$A$2:$R$1501,5,0),"")</f>
        <v/>
      </c>
      <c r="F4775" s="91" t="str">
        <f t="shared" si="74"/>
        <v/>
      </c>
      <c r="G4775" s="43"/>
      <c r="H4775" s="43"/>
      <c r="I4775" s="43"/>
    </row>
    <row r="4776" spans="1:9" ht="24.95" customHeight="1" thickBot="1">
      <c r="A4776" s="43"/>
      <c r="B4776" s="43"/>
      <c r="C4776" s="43"/>
      <c r="D4776" s="85" t="str">
        <f>IFERROR(VLOOKUP(C4776,التكويد!$A$2:$R$1501,5,0),"")</f>
        <v/>
      </c>
      <c r="F4776" s="91" t="str">
        <f t="shared" si="74"/>
        <v/>
      </c>
      <c r="G4776" s="43"/>
      <c r="H4776" s="43"/>
      <c r="I4776" s="43"/>
    </row>
    <row r="4777" spans="1:9" ht="24.95" customHeight="1" thickBot="1">
      <c r="A4777" s="43"/>
      <c r="B4777" s="43"/>
      <c r="C4777" s="43"/>
      <c r="D4777" s="85" t="str">
        <f>IFERROR(VLOOKUP(C4777,التكويد!$A$2:$R$1501,5,0),"")</f>
        <v/>
      </c>
      <c r="F4777" s="91" t="str">
        <f t="shared" si="74"/>
        <v/>
      </c>
      <c r="G4777" s="43"/>
      <c r="H4777" s="43"/>
      <c r="I4777" s="43"/>
    </row>
    <row r="4778" spans="1:9" ht="24.95" customHeight="1" thickBot="1">
      <c r="A4778" s="43"/>
      <c r="B4778" s="43"/>
      <c r="C4778" s="43"/>
      <c r="D4778" s="85" t="str">
        <f>IFERROR(VLOOKUP(C4778,التكويد!$A$2:$R$1501,5,0),"")</f>
        <v/>
      </c>
      <c r="F4778" s="91" t="str">
        <f t="shared" si="74"/>
        <v/>
      </c>
      <c r="G4778" s="43"/>
      <c r="H4778" s="43"/>
      <c r="I4778" s="43"/>
    </row>
    <row r="4779" spans="1:9" ht="24.95" customHeight="1" thickBot="1">
      <c r="A4779" s="43"/>
      <c r="B4779" s="43"/>
      <c r="C4779" s="43"/>
      <c r="D4779" s="85" t="str">
        <f>IFERROR(VLOOKUP(C4779,التكويد!$A$2:$R$1501,5,0),"")</f>
        <v/>
      </c>
      <c r="F4779" s="91" t="str">
        <f t="shared" si="74"/>
        <v/>
      </c>
      <c r="G4779" s="43"/>
      <c r="H4779" s="43"/>
      <c r="I4779" s="43"/>
    </row>
    <row r="4780" spans="1:9" ht="24.95" customHeight="1" thickBot="1">
      <c r="A4780" s="43"/>
      <c r="B4780" s="43"/>
      <c r="C4780" s="43"/>
      <c r="D4780" s="85" t="str">
        <f>IFERROR(VLOOKUP(C4780,التكويد!$A$2:$R$1501,5,0),"")</f>
        <v/>
      </c>
      <c r="F4780" s="91" t="str">
        <f t="shared" si="74"/>
        <v/>
      </c>
      <c r="G4780" s="43"/>
      <c r="H4780" s="43"/>
      <c r="I4780" s="43"/>
    </row>
    <row r="4781" spans="1:9" ht="24.95" customHeight="1" thickBot="1">
      <c r="A4781" s="43"/>
      <c r="B4781" s="43"/>
      <c r="C4781" s="43"/>
      <c r="D4781" s="85" t="str">
        <f>IFERROR(VLOOKUP(C4781,التكويد!$A$2:$R$1501,5,0),"")</f>
        <v/>
      </c>
      <c r="F4781" s="91" t="str">
        <f t="shared" si="74"/>
        <v/>
      </c>
      <c r="G4781" s="43"/>
      <c r="H4781" s="43"/>
      <c r="I4781" s="43"/>
    </row>
    <row r="4782" spans="1:9" ht="24.95" customHeight="1" thickBot="1">
      <c r="A4782" s="43"/>
      <c r="B4782" s="43"/>
      <c r="C4782" s="43"/>
      <c r="D4782" s="85" t="str">
        <f>IFERROR(VLOOKUP(C4782,التكويد!$A$2:$R$1501,5,0),"")</f>
        <v/>
      </c>
      <c r="F4782" s="91" t="str">
        <f t="shared" si="74"/>
        <v/>
      </c>
      <c r="G4782" s="43"/>
      <c r="H4782" s="43"/>
      <c r="I4782" s="43"/>
    </row>
    <row r="4783" spans="1:9" ht="24.95" customHeight="1" thickBot="1">
      <c r="A4783" s="43"/>
      <c r="B4783" s="43"/>
      <c r="C4783" s="43"/>
      <c r="D4783" s="85" t="str">
        <f>IFERROR(VLOOKUP(C4783,التكويد!$A$2:$R$1501,5,0),"")</f>
        <v/>
      </c>
      <c r="F4783" s="91" t="str">
        <f t="shared" si="74"/>
        <v/>
      </c>
      <c r="G4783" s="43"/>
      <c r="H4783" s="43"/>
      <c r="I4783" s="43"/>
    </row>
    <row r="4784" spans="1:9" ht="24.95" customHeight="1" thickBot="1">
      <c r="A4784" s="43"/>
      <c r="B4784" s="43"/>
      <c r="C4784" s="43"/>
      <c r="D4784" s="85" t="str">
        <f>IFERROR(VLOOKUP(C4784,التكويد!$A$2:$R$1501,5,0),"")</f>
        <v/>
      </c>
      <c r="F4784" s="91" t="str">
        <f t="shared" si="74"/>
        <v/>
      </c>
      <c r="G4784" s="43"/>
      <c r="H4784" s="43"/>
      <c r="I4784" s="43"/>
    </row>
    <row r="4785" spans="1:9" ht="24.95" customHeight="1" thickBot="1">
      <c r="A4785" s="43"/>
      <c r="B4785" s="43"/>
      <c r="C4785" s="43"/>
      <c r="D4785" s="85" t="str">
        <f>IFERROR(VLOOKUP(C4785,التكويد!$A$2:$R$1501,5,0),"")</f>
        <v/>
      </c>
      <c r="F4785" s="91" t="str">
        <f t="shared" si="74"/>
        <v/>
      </c>
      <c r="G4785" s="43"/>
      <c r="H4785" s="43"/>
      <c r="I4785" s="43"/>
    </row>
    <row r="4786" spans="1:9" ht="24.95" customHeight="1" thickBot="1">
      <c r="A4786" s="43"/>
      <c r="B4786" s="43"/>
      <c r="C4786" s="43"/>
      <c r="D4786" s="85" t="str">
        <f>IFERROR(VLOOKUP(C4786,التكويد!$A$2:$R$1501,5,0),"")</f>
        <v/>
      </c>
      <c r="F4786" s="91" t="str">
        <f t="shared" si="74"/>
        <v/>
      </c>
      <c r="G4786" s="43"/>
      <c r="H4786" s="43"/>
      <c r="I4786" s="43"/>
    </row>
    <row r="4787" spans="1:9" ht="24.95" customHeight="1" thickBot="1">
      <c r="A4787" s="43"/>
      <c r="B4787" s="43"/>
      <c r="C4787" s="43"/>
      <c r="D4787" s="85" t="str">
        <f>IFERROR(VLOOKUP(C4787,التكويد!$A$2:$R$1501,5,0),"")</f>
        <v/>
      </c>
      <c r="F4787" s="91" t="str">
        <f t="shared" si="74"/>
        <v/>
      </c>
      <c r="G4787" s="43"/>
      <c r="H4787" s="43"/>
      <c r="I4787" s="43"/>
    </row>
    <row r="4788" spans="1:9" ht="24.95" customHeight="1" thickBot="1">
      <c r="A4788" s="43"/>
      <c r="B4788" s="43"/>
      <c r="C4788" s="43"/>
      <c r="D4788" s="85" t="str">
        <f>IFERROR(VLOOKUP(C4788,التكويد!$A$2:$R$1501,5,0),"")</f>
        <v/>
      </c>
      <c r="F4788" s="91" t="str">
        <f t="shared" si="74"/>
        <v/>
      </c>
      <c r="G4788" s="43"/>
      <c r="H4788" s="43"/>
      <c r="I4788" s="43"/>
    </row>
    <row r="4789" spans="1:9" ht="24.95" customHeight="1" thickBot="1">
      <c r="A4789" s="43"/>
      <c r="B4789" s="43"/>
      <c r="C4789" s="43"/>
      <c r="D4789" s="85" t="str">
        <f>IFERROR(VLOOKUP(C4789,التكويد!$A$2:$R$1501,5,0),"")</f>
        <v/>
      </c>
      <c r="F4789" s="91" t="str">
        <f t="shared" si="74"/>
        <v/>
      </c>
      <c r="G4789" s="43"/>
      <c r="H4789" s="43"/>
      <c r="I4789" s="43"/>
    </row>
    <row r="4790" spans="1:9" ht="24.95" customHeight="1" thickBot="1">
      <c r="A4790" s="43"/>
      <c r="B4790" s="43"/>
      <c r="C4790" s="43"/>
      <c r="D4790" s="85" t="str">
        <f>IFERROR(VLOOKUP(C4790,التكويد!$A$2:$R$1501,5,0),"")</f>
        <v/>
      </c>
      <c r="F4790" s="91" t="str">
        <f t="shared" si="74"/>
        <v/>
      </c>
      <c r="G4790" s="43"/>
      <c r="H4790" s="43"/>
      <c r="I4790" s="43"/>
    </row>
    <row r="4791" spans="1:9" ht="24.95" customHeight="1" thickBot="1">
      <c r="A4791" s="43"/>
      <c r="B4791" s="43"/>
      <c r="C4791" s="43"/>
      <c r="D4791" s="85" t="str">
        <f>IFERROR(VLOOKUP(C4791,التكويد!$A$2:$R$1501,5,0),"")</f>
        <v/>
      </c>
      <c r="F4791" s="91" t="str">
        <f t="shared" si="74"/>
        <v/>
      </c>
      <c r="G4791" s="43"/>
      <c r="H4791" s="43"/>
      <c r="I4791" s="43"/>
    </row>
    <row r="4792" spans="1:9" ht="24.95" customHeight="1" thickBot="1">
      <c r="A4792" s="43"/>
      <c r="B4792" s="43"/>
      <c r="C4792" s="43"/>
      <c r="D4792" s="85" t="str">
        <f>IFERROR(VLOOKUP(C4792,التكويد!$A$2:$R$1501,5,0),"")</f>
        <v/>
      </c>
      <c r="F4792" s="91" t="str">
        <f t="shared" si="74"/>
        <v/>
      </c>
      <c r="G4792" s="43"/>
      <c r="H4792" s="43"/>
      <c r="I4792" s="43"/>
    </row>
    <row r="4793" spans="1:9" ht="24.95" customHeight="1" thickBot="1">
      <c r="A4793" s="43"/>
      <c r="B4793" s="43"/>
      <c r="C4793" s="43"/>
      <c r="D4793" s="85" t="str">
        <f>IFERROR(VLOOKUP(C4793,التكويد!$A$2:$R$1501,5,0),"")</f>
        <v/>
      </c>
      <c r="F4793" s="91" t="str">
        <f t="shared" si="74"/>
        <v/>
      </c>
      <c r="G4793" s="43"/>
      <c r="H4793" s="43"/>
      <c r="I4793" s="43"/>
    </row>
    <row r="4794" spans="1:9" ht="24.95" customHeight="1" thickBot="1">
      <c r="A4794" s="43"/>
      <c r="B4794" s="43"/>
      <c r="C4794" s="43"/>
      <c r="D4794" s="85" t="str">
        <f>IFERROR(VLOOKUP(C4794,التكويد!$A$2:$R$1501,5,0),"")</f>
        <v/>
      </c>
      <c r="F4794" s="91" t="str">
        <f t="shared" si="74"/>
        <v/>
      </c>
      <c r="G4794" s="43"/>
      <c r="H4794" s="43"/>
      <c r="I4794" s="43"/>
    </row>
    <row r="4795" spans="1:9" ht="24.95" customHeight="1" thickBot="1">
      <c r="A4795" s="43"/>
      <c r="B4795" s="43"/>
      <c r="C4795" s="43"/>
      <c r="D4795" s="85" t="str">
        <f>IFERROR(VLOOKUP(C4795,التكويد!$A$2:$R$1501,5,0),"")</f>
        <v/>
      </c>
      <c r="F4795" s="91" t="str">
        <f t="shared" si="74"/>
        <v/>
      </c>
      <c r="G4795" s="43"/>
      <c r="H4795" s="43"/>
      <c r="I4795" s="43"/>
    </row>
    <row r="4796" spans="1:9" ht="24.95" customHeight="1" thickBot="1">
      <c r="A4796" s="43"/>
      <c r="B4796" s="43"/>
      <c r="C4796" s="43"/>
      <c r="D4796" s="85" t="str">
        <f>IFERROR(VLOOKUP(C4796,التكويد!$A$2:$R$1501,5,0),"")</f>
        <v/>
      </c>
      <c r="F4796" s="91" t="str">
        <f t="shared" si="74"/>
        <v/>
      </c>
      <c r="G4796" s="43"/>
      <c r="H4796" s="43"/>
      <c r="I4796" s="43"/>
    </row>
    <row r="4797" spans="1:9" ht="24.95" customHeight="1" thickBot="1">
      <c r="A4797" s="43"/>
      <c r="B4797" s="43"/>
      <c r="C4797" s="43"/>
      <c r="D4797" s="85" t="str">
        <f>IFERROR(VLOOKUP(C4797,التكويد!$A$2:$R$1501,5,0),"")</f>
        <v/>
      </c>
      <c r="F4797" s="91" t="str">
        <f t="shared" si="74"/>
        <v/>
      </c>
      <c r="G4797" s="43"/>
      <c r="H4797" s="43"/>
      <c r="I4797" s="43"/>
    </row>
    <row r="4798" spans="1:9" ht="24.95" customHeight="1" thickBot="1">
      <c r="A4798" s="43"/>
      <c r="B4798" s="43"/>
      <c r="C4798" s="43"/>
      <c r="D4798" s="85" t="str">
        <f>IFERROR(VLOOKUP(C4798,التكويد!$A$2:$R$1501,5,0),"")</f>
        <v/>
      </c>
      <c r="F4798" s="91" t="str">
        <f t="shared" si="74"/>
        <v/>
      </c>
      <c r="G4798" s="43"/>
      <c r="H4798" s="43"/>
      <c r="I4798" s="43"/>
    </row>
    <row r="4799" spans="1:9" ht="24.95" customHeight="1" thickBot="1">
      <c r="A4799" s="43"/>
      <c r="B4799" s="43"/>
      <c r="C4799" s="43"/>
      <c r="D4799" s="85" t="str">
        <f>IFERROR(VLOOKUP(C4799,التكويد!$A$2:$R$1501,5,0),"")</f>
        <v/>
      </c>
      <c r="F4799" s="91" t="str">
        <f t="shared" si="74"/>
        <v/>
      </c>
      <c r="G4799" s="43"/>
      <c r="H4799" s="43"/>
      <c r="I4799" s="43"/>
    </row>
    <row r="4800" spans="1:9" ht="24.95" customHeight="1" thickBot="1">
      <c r="A4800" s="43"/>
      <c r="B4800" s="43"/>
      <c r="C4800" s="43"/>
      <c r="D4800" s="85" t="str">
        <f>IFERROR(VLOOKUP(C4800,التكويد!$A$2:$R$1501,5,0),"")</f>
        <v/>
      </c>
      <c r="F4800" s="91" t="str">
        <f t="shared" si="74"/>
        <v/>
      </c>
      <c r="G4800" s="43"/>
      <c r="H4800" s="43"/>
      <c r="I4800" s="43"/>
    </row>
    <row r="4801" spans="1:9" ht="24.95" customHeight="1" thickBot="1">
      <c r="A4801" s="43"/>
      <c r="B4801" s="43"/>
      <c r="C4801" s="43"/>
      <c r="D4801" s="85" t="str">
        <f>IFERROR(VLOOKUP(C4801,التكويد!$A$2:$R$1501,5,0),"")</f>
        <v/>
      </c>
      <c r="F4801" s="91" t="str">
        <f t="shared" si="74"/>
        <v/>
      </c>
      <c r="G4801" s="43"/>
      <c r="H4801" s="43"/>
      <c r="I4801" s="43"/>
    </row>
    <row r="4802" spans="1:9" ht="24.95" customHeight="1" thickBot="1">
      <c r="A4802" s="43"/>
      <c r="B4802" s="43"/>
      <c r="C4802" s="43"/>
      <c r="D4802" s="85" t="str">
        <f>IFERROR(VLOOKUP(C4802,التكويد!$A$2:$R$1501,5,0),"")</f>
        <v/>
      </c>
      <c r="F4802" s="91" t="str">
        <f t="shared" ref="F4802:F4865" si="75">IFERROR(SUM(E4802/G4802),"")</f>
        <v/>
      </c>
      <c r="G4802" s="43"/>
      <c r="H4802" s="43"/>
      <c r="I4802" s="43"/>
    </row>
    <row r="4803" spans="1:9" ht="24.95" customHeight="1" thickBot="1">
      <c r="A4803" s="43"/>
      <c r="B4803" s="43"/>
      <c r="C4803" s="43"/>
      <c r="D4803" s="85" t="str">
        <f>IFERROR(VLOOKUP(C4803,التكويد!$A$2:$R$1501,5,0),"")</f>
        <v/>
      </c>
      <c r="F4803" s="91" t="str">
        <f t="shared" si="75"/>
        <v/>
      </c>
      <c r="G4803" s="43"/>
      <c r="H4803" s="43"/>
      <c r="I4803" s="43"/>
    </row>
    <row r="4804" spans="1:9" ht="24.95" customHeight="1" thickBot="1">
      <c r="A4804" s="43"/>
      <c r="B4804" s="43"/>
      <c r="C4804" s="43"/>
      <c r="D4804" s="85" t="str">
        <f>IFERROR(VLOOKUP(C4804,التكويد!$A$2:$R$1501,5,0),"")</f>
        <v/>
      </c>
      <c r="F4804" s="91" t="str">
        <f t="shared" si="75"/>
        <v/>
      </c>
      <c r="G4804" s="43"/>
      <c r="H4804" s="43"/>
      <c r="I4804" s="43"/>
    </row>
    <row r="4805" spans="1:9" ht="24.95" customHeight="1" thickBot="1">
      <c r="A4805" s="43"/>
      <c r="B4805" s="43"/>
      <c r="C4805" s="43"/>
      <c r="D4805" s="85" t="str">
        <f>IFERROR(VLOOKUP(C4805,التكويد!$A$2:$R$1501,5,0),"")</f>
        <v/>
      </c>
      <c r="F4805" s="91" t="str">
        <f t="shared" si="75"/>
        <v/>
      </c>
      <c r="G4805" s="43"/>
      <c r="H4805" s="43"/>
      <c r="I4805" s="43"/>
    </row>
    <row r="4806" spans="1:9" ht="24.95" customHeight="1" thickBot="1">
      <c r="A4806" s="43"/>
      <c r="B4806" s="43"/>
      <c r="C4806" s="43"/>
      <c r="D4806" s="85" t="str">
        <f>IFERROR(VLOOKUP(C4806,التكويد!$A$2:$R$1501,5,0),"")</f>
        <v/>
      </c>
      <c r="F4806" s="91" t="str">
        <f t="shared" si="75"/>
        <v/>
      </c>
      <c r="G4806" s="43"/>
      <c r="H4806" s="43"/>
      <c r="I4806" s="43"/>
    </row>
    <row r="4807" spans="1:9" ht="24.95" customHeight="1" thickBot="1">
      <c r="A4807" s="43"/>
      <c r="B4807" s="43"/>
      <c r="C4807" s="43"/>
      <c r="D4807" s="85" t="str">
        <f>IFERROR(VLOOKUP(C4807,التكويد!$A$2:$R$1501,5,0),"")</f>
        <v/>
      </c>
      <c r="F4807" s="91" t="str">
        <f t="shared" si="75"/>
        <v/>
      </c>
      <c r="G4807" s="43"/>
      <c r="H4807" s="43"/>
      <c r="I4807" s="43"/>
    </row>
    <row r="4808" spans="1:9" ht="24.95" customHeight="1" thickBot="1">
      <c r="A4808" s="43"/>
      <c r="B4808" s="43"/>
      <c r="C4808" s="43"/>
      <c r="D4808" s="85" t="str">
        <f>IFERROR(VLOOKUP(C4808,التكويد!$A$2:$R$1501,5,0),"")</f>
        <v/>
      </c>
      <c r="F4808" s="91" t="str">
        <f t="shared" si="75"/>
        <v/>
      </c>
      <c r="G4808" s="43"/>
      <c r="H4808" s="43"/>
      <c r="I4808" s="43"/>
    </row>
    <row r="4809" spans="1:9" ht="24.95" customHeight="1" thickBot="1">
      <c r="A4809" s="43"/>
      <c r="B4809" s="43"/>
      <c r="C4809" s="43"/>
      <c r="D4809" s="85" t="str">
        <f>IFERROR(VLOOKUP(C4809,التكويد!$A$2:$R$1501,5,0),"")</f>
        <v/>
      </c>
      <c r="F4809" s="91" t="str">
        <f t="shared" si="75"/>
        <v/>
      </c>
      <c r="G4809" s="43"/>
      <c r="H4809" s="43"/>
      <c r="I4809" s="43"/>
    </row>
    <row r="4810" spans="1:9" ht="24.95" customHeight="1" thickBot="1">
      <c r="A4810" s="43"/>
      <c r="B4810" s="43"/>
      <c r="C4810" s="43"/>
      <c r="D4810" s="85" t="str">
        <f>IFERROR(VLOOKUP(C4810,التكويد!$A$2:$R$1501,5,0),"")</f>
        <v/>
      </c>
      <c r="F4810" s="91" t="str">
        <f t="shared" si="75"/>
        <v/>
      </c>
      <c r="G4810" s="43"/>
      <c r="H4810" s="43"/>
      <c r="I4810" s="43"/>
    </row>
    <row r="4811" spans="1:9" ht="24.95" customHeight="1" thickBot="1">
      <c r="A4811" s="43"/>
      <c r="B4811" s="43"/>
      <c r="C4811" s="43"/>
      <c r="D4811" s="85" t="str">
        <f>IFERROR(VLOOKUP(C4811,التكويد!$A$2:$R$1501,5,0),"")</f>
        <v/>
      </c>
      <c r="F4811" s="91" t="str">
        <f t="shared" si="75"/>
        <v/>
      </c>
      <c r="G4811" s="43"/>
      <c r="H4811" s="43"/>
      <c r="I4811" s="43"/>
    </row>
    <row r="4812" spans="1:9" ht="24.95" customHeight="1" thickBot="1">
      <c r="A4812" s="43"/>
      <c r="B4812" s="43"/>
      <c r="C4812" s="43"/>
      <c r="D4812" s="85" t="str">
        <f>IFERROR(VLOOKUP(C4812,التكويد!$A$2:$R$1501,5,0),"")</f>
        <v/>
      </c>
      <c r="F4812" s="91" t="str">
        <f t="shared" si="75"/>
        <v/>
      </c>
      <c r="G4812" s="43"/>
      <c r="H4812" s="43"/>
      <c r="I4812" s="43"/>
    </row>
    <row r="4813" spans="1:9" ht="24.95" customHeight="1" thickBot="1">
      <c r="A4813" s="43"/>
      <c r="B4813" s="43"/>
      <c r="C4813" s="43"/>
      <c r="D4813" s="85" t="str">
        <f>IFERROR(VLOOKUP(C4813,التكويد!$A$2:$R$1501,5,0),"")</f>
        <v/>
      </c>
      <c r="F4813" s="91" t="str">
        <f t="shared" si="75"/>
        <v/>
      </c>
      <c r="G4813" s="43"/>
      <c r="H4813" s="43"/>
      <c r="I4813" s="43"/>
    </row>
    <row r="4814" spans="1:9" ht="24.95" customHeight="1" thickBot="1">
      <c r="A4814" s="43"/>
      <c r="B4814" s="43"/>
      <c r="C4814" s="43"/>
      <c r="D4814" s="85" t="str">
        <f>IFERROR(VLOOKUP(C4814,التكويد!$A$2:$R$1501,5,0),"")</f>
        <v/>
      </c>
      <c r="F4814" s="91" t="str">
        <f t="shared" si="75"/>
        <v/>
      </c>
      <c r="G4814" s="43"/>
      <c r="H4814" s="43"/>
      <c r="I4814" s="43"/>
    </row>
    <row r="4815" spans="1:9" ht="24.95" customHeight="1" thickBot="1">
      <c r="A4815" s="43"/>
      <c r="B4815" s="43"/>
      <c r="C4815" s="43"/>
      <c r="D4815" s="85" t="str">
        <f>IFERROR(VLOOKUP(C4815,التكويد!$A$2:$R$1501,5,0),"")</f>
        <v/>
      </c>
      <c r="F4815" s="91" t="str">
        <f t="shared" si="75"/>
        <v/>
      </c>
      <c r="G4815" s="43"/>
      <c r="H4815" s="43"/>
      <c r="I4815" s="43"/>
    </row>
    <row r="4816" spans="1:9" ht="24.95" customHeight="1" thickBot="1">
      <c r="A4816" s="43"/>
      <c r="B4816" s="43"/>
      <c r="C4816" s="43"/>
      <c r="D4816" s="85" t="str">
        <f>IFERROR(VLOOKUP(C4816,التكويد!$A$2:$R$1501,5,0),"")</f>
        <v/>
      </c>
      <c r="F4816" s="91" t="str">
        <f t="shared" si="75"/>
        <v/>
      </c>
      <c r="G4816" s="43"/>
      <c r="H4816" s="43"/>
      <c r="I4816" s="43"/>
    </row>
    <row r="4817" spans="1:9" ht="24.95" customHeight="1" thickBot="1">
      <c r="A4817" s="43"/>
      <c r="B4817" s="43"/>
      <c r="C4817" s="43"/>
      <c r="D4817" s="85" t="str">
        <f>IFERROR(VLOOKUP(C4817,التكويد!$A$2:$R$1501,5,0),"")</f>
        <v/>
      </c>
      <c r="F4817" s="91" t="str">
        <f t="shared" si="75"/>
        <v/>
      </c>
      <c r="G4817" s="43"/>
      <c r="H4817" s="43"/>
      <c r="I4817" s="43"/>
    </row>
    <row r="4818" spans="1:9" ht="24.95" customHeight="1" thickBot="1">
      <c r="A4818" s="43"/>
      <c r="B4818" s="43"/>
      <c r="C4818" s="43"/>
      <c r="D4818" s="85" t="str">
        <f>IFERROR(VLOOKUP(C4818,التكويد!$A$2:$R$1501,5,0),"")</f>
        <v/>
      </c>
      <c r="F4818" s="91" t="str">
        <f t="shared" si="75"/>
        <v/>
      </c>
      <c r="G4818" s="43"/>
      <c r="H4818" s="43"/>
      <c r="I4818" s="43"/>
    </row>
    <row r="4819" spans="1:9" ht="24.95" customHeight="1" thickBot="1">
      <c r="A4819" s="43"/>
      <c r="B4819" s="43"/>
      <c r="C4819" s="43"/>
      <c r="D4819" s="85" t="str">
        <f>IFERROR(VLOOKUP(C4819,التكويد!$A$2:$R$1501,5,0),"")</f>
        <v/>
      </c>
      <c r="F4819" s="91" t="str">
        <f t="shared" si="75"/>
        <v/>
      </c>
      <c r="G4819" s="43"/>
      <c r="H4819" s="43"/>
      <c r="I4819" s="43"/>
    </row>
    <row r="4820" spans="1:9" ht="24.95" customHeight="1" thickBot="1">
      <c r="A4820" s="43"/>
      <c r="B4820" s="43"/>
      <c r="C4820" s="43"/>
      <c r="D4820" s="85" t="str">
        <f>IFERROR(VLOOKUP(C4820,التكويد!$A$2:$R$1501,5,0),"")</f>
        <v/>
      </c>
      <c r="F4820" s="91" t="str">
        <f t="shared" si="75"/>
        <v/>
      </c>
      <c r="G4820" s="43"/>
      <c r="H4820" s="43"/>
      <c r="I4820" s="43"/>
    </row>
    <row r="4821" spans="1:9" ht="24.95" customHeight="1" thickBot="1">
      <c r="A4821" s="43"/>
      <c r="B4821" s="43"/>
      <c r="C4821" s="43"/>
      <c r="D4821" s="85" t="str">
        <f>IFERROR(VLOOKUP(C4821,التكويد!$A$2:$R$1501,5,0),"")</f>
        <v/>
      </c>
      <c r="F4821" s="91" t="str">
        <f t="shared" si="75"/>
        <v/>
      </c>
      <c r="G4821" s="43"/>
      <c r="H4821" s="43"/>
      <c r="I4821" s="43"/>
    </row>
    <row r="4822" spans="1:9" ht="24.95" customHeight="1" thickBot="1">
      <c r="A4822" s="43"/>
      <c r="B4822" s="43"/>
      <c r="C4822" s="43"/>
      <c r="D4822" s="85" t="str">
        <f>IFERROR(VLOOKUP(C4822,التكويد!$A$2:$R$1501,5,0),"")</f>
        <v/>
      </c>
      <c r="F4822" s="91" t="str">
        <f t="shared" si="75"/>
        <v/>
      </c>
      <c r="G4822" s="43"/>
      <c r="H4822" s="43"/>
      <c r="I4822" s="43"/>
    </row>
    <row r="4823" spans="1:9" ht="24.95" customHeight="1" thickBot="1">
      <c r="A4823" s="43"/>
      <c r="B4823" s="43"/>
      <c r="C4823" s="43"/>
      <c r="D4823" s="85" t="str">
        <f>IFERROR(VLOOKUP(C4823,التكويد!$A$2:$R$1501,5,0),"")</f>
        <v/>
      </c>
      <c r="F4823" s="91" t="str">
        <f t="shared" si="75"/>
        <v/>
      </c>
      <c r="G4823" s="43"/>
      <c r="H4823" s="43"/>
      <c r="I4823" s="43"/>
    </row>
    <row r="4824" spans="1:9" ht="24.95" customHeight="1" thickBot="1">
      <c r="A4824" s="43"/>
      <c r="B4824" s="43"/>
      <c r="C4824" s="43"/>
      <c r="D4824" s="85" t="str">
        <f>IFERROR(VLOOKUP(C4824,التكويد!$A$2:$R$1501,5,0),"")</f>
        <v/>
      </c>
      <c r="F4824" s="91" t="str">
        <f t="shared" si="75"/>
        <v/>
      </c>
      <c r="G4824" s="43"/>
      <c r="H4824" s="43"/>
      <c r="I4824" s="43"/>
    </row>
    <row r="4825" spans="1:9" ht="24.95" customHeight="1" thickBot="1">
      <c r="A4825" s="43"/>
      <c r="B4825" s="43"/>
      <c r="C4825" s="43"/>
      <c r="D4825" s="85" t="str">
        <f>IFERROR(VLOOKUP(C4825,التكويد!$A$2:$R$1501,5,0),"")</f>
        <v/>
      </c>
      <c r="F4825" s="91" t="str">
        <f t="shared" si="75"/>
        <v/>
      </c>
      <c r="G4825" s="43"/>
      <c r="H4825" s="43"/>
      <c r="I4825" s="43"/>
    </row>
    <row r="4826" spans="1:9" ht="24.95" customHeight="1" thickBot="1">
      <c r="A4826" s="43"/>
      <c r="B4826" s="43"/>
      <c r="C4826" s="43"/>
      <c r="D4826" s="85" t="str">
        <f>IFERROR(VLOOKUP(C4826,التكويد!$A$2:$R$1501,5,0),"")</f>
        <v/>
      </c>
      <c r="F4826" s="91" t="str">
        <f t="shared" si="75"/>
        <v/>
      </c>
      <c r="G4826" s="43"/>
      <c r="H4826" s="43"/>
      <c r="I4826" s="43"/>
    </row>
    <row r="4827" spans="1:9" ht="24.95" customHeight="1" thickBot="1">
      <c r="A4827" s="43"/>
      <c r="B4827" s="43"/>
      <c r="C4827" s="43"/>
      <c r="D4827" s="85" t="str">
        <f>IFERROR(VLOOKUP(C4827,التكويد!$A$2:$R$1501,5,0),"")</f>
        <v/>
      </c>
      <c r="F4827" s="91" t="str">
        <f t="shared" si="75"/>
        <v/>
      </c>
      <c r="G4827" s="43"/>
      <c r="H4827" s="43"/>
      <c r="I4827" s="43"/>
    </row>
    <row r="4828" spans="1:9" ht="24.95" customHeight="1" thickBot="1">
      <c r="A4828" s="43"/>
      <c r="B4828" s="43"/>
      <c r="C4828" s="43"/>
      <c r="D4828" s="85" t="str">
        <f>IFERROR(VLOOKUP(C4828,التكويد!$A$2:$R$1501,5,0),"")</f>
        <v/>
      </c>
      <c r="F4828" s="91" t="str">
        <f t="shared" si="75"/>
        <v/>
      </c>
      <c r="G4828" s="43"/>
      <c r="H4828" s="43"/>
      <c r="I4828" s="43"/>
    </row>
    <row r="4829" spans="1:9" ht="24.95" customHeight="1" thickBot="1">
      <c r="A4829" s="43"/>
      <c r="B4829" s="43"/>
      <c r="C4829" s="43"/>
      <c r="D4829" s="85" t="str">
        <f>IFERROR(VLOOKUP(C4829,التكويد!$A$2:$R$1501,5,0),"")</f>
        <v/>
      </c>
      <c r="F4829" s="91" t="str">
        <f t="shared" si="75"/>
        <v/>
      </c>
      <c r="G4829" s="43"/>
      <c r="H4829" s="43"/>
      <c r="I4829" s="43"/>
    </row>
    <row r="4830" spans="1:9" ht="24.95" customHeight="1" thickBot="1">
      <c r="A4830" s="43"/>
      <c r="B4830" s="43"/>
      <c r="C4830" s="43"/>
      <c r="D4830" s="85" t="str">
        <f>IFERROR(VLOOKUP(C4830,التكويد!$A$2:$R$1501,5,0),"")</f>
        <v/>
      </c>
      <c r="F4830" s="91" t="str">
        <f t="shared" si="75"/>
        <v/>
      </c>
      <c r="G4830" s="43"/>
      <c r="H4830" s="43"/>
      <c r="I4830" s="43"/>
    </row>
    <row r="4831" spans="1:9" ht="24.95" customHeight="1" thickBot="1">
      <c r="A4831" s="43"/>
      <c r="B4831" s="43"/>
      <c r="C4831" s="43"/>
      <c r="D4831" s="85" t="str">
        <f>IFERROR(VLOOKUP(C4831,التكويد!$A$2:$R$1501,5,0),"")</f>
        <v/>
      </c>
      <c r="F4831" s="91" t="str">
        <f t="shared" si="75"/>
        <v/>
      </c>
      <c r="G4831" s="43"/>
      <c r="H4831" s="43"/>
      <c r="I4831" s="43"/>
    </row>
    <row r="4832" spans="1:9" ht="24.95" customHeight="1" thickBot="1">
      <c r="A4832" s="43"/>
      <c r="B4832" s="43"/>
      <c r="C4832" s="43"/>
      <c r="D4832" s="85" t="str">
        <f>IFERROR(VLOOKUP(C4832,التكويد!$A$2:$R$1501,5,0),"")</f>
        <v/>
      </c>
      <c r="F4832" s="91" t="str">
        <f t="shared" si="75"/>
        <v/>
      </c>
      <c r="G4832" s="43"/>
      <c r="H4832" s="43"/>
      <c r="I4832" s="43"/>
    </row>
    <row r="4833" spans="1:9" ht="24.95" customHeight="1" thickBot="1">
      <c r="A4833" s="43"/>
      <c r="B4833" s="43"/>
      <c r="C4833" s="43"/>
      <c r="D4833" s="85" t="str">
        <f>IFERROR(VLOOKUP(C4833,التكويد!$A$2:$R$1501,5,0),"")</f>
        <v/>
      </c>
      <c r="F4833" s="91" t="str">
        <f t="shared" si="75"/>
        <v/>
      </c>
      <c r="G4833" s="43"/>
      <c r="H4833" s="43"/>
      <c r="I4833" s="43"/>
    </row>
    <row r="4834" spans="1:9" ht="24.95" customHeight="1" thickBot="1">
      <c r="A4834" s="43"/>
      <c r="B4834" s="43"/>
      <c r="C4834" s="43"/>
      <c r="D4834" s="85" t="str">
        <f>IFERROR(VLOOKUP(C4834,التكويد!$A$2:$R$1501,5,0),"")</f>
        <v/>
      </c>
      <c r="F4834" s="91" t="str">
        <f t="shared" si="75"/>
        <v/>
      </c>
      <c r="G4834" s="43"/>
      <c r="H4834" s="43"/>
      <c r="I4834" s="43"/>
    </row>
    <row r="4835" spans="1:9" ht="24.95" customHeight="1" thickBot="1">
      <c r="A4835" s="43"/>
      <c r="B4835" s="43"/>
      <c r="C4835" s="43"/>
      <c r="D4835" s="85" t="str">
        <f>IFERROR(VLOOKUP(C4835,التكويد!$A$2:$R$1501,5,0),"")</f>
        <v/>
      </c>
      <c r="F4835" s="91" t="str">
        <f t="shared" si="75"/>
        <v/>
      </c>
      <c r="G4835" s="43"/>
      <c r="H4835" s="43"/>
      <c r="I4835" s="43"/>
    </row>
    <row r="4836" spans="1:9" ht="24.95" customHeight="1" thickBot="1">
      <c r="A4836" s="43"/>
      <c r="B4836" s="43"/>
      <c r="C4836" s="43"/>
      <c r="D4836" s="85" t="str">
        <f>IFERROR(VLOOKUP(C4836,التكويد!$A$2:$R$1501,5,0),"")</f>
        <v/>
      </c>
      <c r="F4836" s="91" t="str">
        <f t="shared" si="75"/>
        <v/>
      </c>
      <c r="G4836" s="43"/>
      <c r="H4836" s="43"/>
      <c r="I4836" s="43"/>
    </row>
    <row r="4837" spans="1:9" ht="24.95" customHeight="1" thickBot="1">
      <c r="A4837" s="43"/>
      <c r="B4837" s="43"/>
      <c r="C4837" s="43"/>
      <c r="D4837" s="85" t="str">
        <f>IFERROR(VLOOKUP(C4837,التكويد!$A$2:$R$1501,5,0),"")</f>
        <v/>
      </c>
      <c r="F4837" s="91" t="str">
        <f t="shared" si="75"/>
        <v/>
      </c>
      <c r="G4837" s="43"/>
      <c r="H4837" s="43"/>
      <c r="I4837" s="43"/>
    </row>
    <row r="4838" spans="1:9" ht="24.95" customHeight="1" thickBot="1">
      <c r="A4838" s="43"/>
      <c r="B4838" s="43"/>
      <c r="C4838" s="43"/>
      <c r="D4838" s="85" t="str">
        <f>IFERROR(VLOOKUP(C4838,التكويد!$A$2:$R$1501,5,0),"")</f>
        <v/>
      </c>
      <c r="F4838" s="91" t="str">
        <f t="shared" si="75"/>
        <v/>
      </c>
      <c r="G4838" s="43"/>
      <c r="H4838" s="43"/>
      <c r="I4838" s="43"/>
    </row>
    <row r="4839" spans="1:9" ht="24.95" customHeight="1" thickBot="1">
      <c r="A4839" s="43"/>
      <c r="B4839" s="43"/>
      <c r="C4839" s="43"/>
      <c r="D4839" s="85" t="str">
        <f>IFERROR(VLOOKUP(C4839,التكويد!$A$2:$R$1501,5,0),"")</f>
        <v/>
      </c>
      <c r="F4839" s="91" t="str">
        <f t="shared" si="75"/>
        <v/>
      </c>
      <c r="G4839" s="43"/>
      <c r="H4839" s="43"/>
      <c r="I4839" s="43"/>
    </row>
    <row r="4840" spans="1:9" ht="24.95" customHeight="1" thickBot="1">
      <c r="A4840" s="43"/>
      <c r="B4840" s="43"/>
      <c r="C4840" s="43"/>
      <c r="D4840" s="85" t="str">
        <f>IFERROR(VLOOKUP(C4840,التكويد!$A$2:$R$1501,5,0),"")</f>
        <v/>
      </c>
      <c r="F4840" s="91" t="str">
        <f t="shared" si="75"/>
        <v/>
      </c>
      <c r="G4840" s="43"/>
      <c r="H4840" s="43"/>
      <c r="I4840" s="43"/>
    </row>
    <row r="4841" spans="1:9" ht="24.95" customHeight="1" thickBot="1">
      <c r="A4841" s="43"/>
      <c r="B4841" s="43"/>
      <c r="C4841" s="43"/>
      <c r="D4841" s="85" t="str">
        <f>IFERROR(VLOOKUP(C4841,التكويد!$A$2:$R$1501,5,0),"")</f>
        <v/>
      </c>
      <c r="F4841" s="91" t="str">
        <f t="shared" si="75"/>
        <v/>
      </c>
      <c r="G4841" s="43"/>
      <c r="H4841" s="43"/>
      <c r="I4841" s="43"/>
    </row>
    <row r="4842" spans="1:9" ht="24.95" customHeight="1" thickBot="1">
      <c r="A4842" s="43"/>
      <c r="B4842" s="43"/>
      <c r="C4842" s="43"/>
      <c r="D4842" s="85" t="str">
        <f>IFERROR(VLOOKUP(C4842,التكويد!$A$2:$R$1501,5,0),"")</f>
        <v/>
      </c>
      <c r="F4842" s="91" t="str">
        <f t="shared" si="75"/>
        <v/>
      </c>
      <c r="G4842" s="43"/>
      <c r="H4842" s="43"/>
      <c r="I4842" s="43"/>
    </row>
    <row r="4843" spans="1:9" ht="24.95" customHeight="1" thickBot="1">
      <c r="A4843" s="43"/>
      <c r="B4843" s="43"/>
      <c r="C4843" s="43"/>
      <c r="D4843" s="85" t="str">
        <f>IFERROR(VLOOKUP(C4843,التكويد!$A$2:$R$1501,5,0),"")</f>
        <v/>
      </c>
      <c r="F4843" s="91" t="str">
        <f t="shared" si="75"/>
        <v/>
      </c>
      <c r="G4843" s="43"/>
      <c r="H4843" s="43"/>
      <c r="I4843" s="43"/>
    </row>
    <row r="4844" spans="1:9" ht="24.95" customHeight="1" thickBot="1">
      <c r="A4844" s="43"/>
      <c r="B4844" s="43"/>
      <c r="C4844" s="43"/>
      <c r="D4844" s="85" t="str">
        <f>IFERROR(VLOOKUP(C4844,التكويد!$A$2:$R$1501,5,0),"")</f>
        <v/>
      </c>
      <c r="F4844" s="91" t="str">
        <f t="shared" si="75"/>
        <v/>
      </c>
      <c r="G4844" s="43"/>
      <c r="H4844" s="43"/>
      <c r="I4844" s="43"/>
    </row>
    <row r="4845" spans="1:9" ht="24.95" customHeight="1" thickBot="1">
      <c r="A4845" s="43"/>
      <c r="B4845" s="43"/>
      <c r="C4845" s="43"/>
      <c r="D4845" s="85" t="str">
        <f>IFERROR(VLOOKUP(C4845,التكويد!$A$2:$R$1501,5,0),"")</f>
        <v/>
      </c>
      <c r="F4845" s="91" t="str">
        <f t="shared" si="75"/>
        <v/>
      </c>
      <c r="G4845" s="43"/>
      <c r="H4845" s="43"/>
      <c r="I4845" s="43"/>
    </row>
    <row r="4846" spans="1:9" ht="24.95" customHeight="1" thickBot="1">
      <c r="A4846" s="43"/>
      <c r="B4846" s="43"/>
      <c r="C4846" s="43"/>
      <c r="D4846" s="85" t="str">
        <f>IFERROR(VLOOKUP(C4846,التكويد!$A$2:$R$1501,5,0),"")</f>
        <v/>
      </c>
      <c r="F4846" s="91" t="str">
        <f t="shared" si="75"/>
        <v/>
      </c>
      <c r="G4846" s="43"/>
      <c r="H4846" s="43"/>
      <c r="I4846" s="43"/>
    </row>
    <row r="4847" spans="1:9" ht="24.95" customHeight="1" thickBot="1">
      <c r="A4847" s="43"/>
      <c r="B4847" s="43"/>
      <c r="C4847" s="43"/>
      <c r="D4847" s="85" t="str">
        <f>IFERROR(VLOOKUP(C4847,التكويد!$A$2:$R$1501,5,0),"")</f>
        <v/>
      </c>
      <c r="F4847" s="91" t="str">
        <f t="shared" si="75"/>
        <v/>
      </c>
      <c r="G4847" s="43"/>
      <c r="H4847" s="43"/>
      <c r="I4847" s="43"/>
    </row>
    <row r="4848" spans="1:9" ht="24.95" customHeight="1" thickBot="1">
      <c r="A4848" s="43"/>
      <c r="B4848" s="43"/>
      <c r="C4848" s="43"/>
      <c r="D4848" s="85" t="str">
        <f>IFERROR(VLOOKUP(C4848,التكويد!$A$2:$R$1501,5,0),"")</f>
        <v/>
      </c>
      <c r="F4848" s="91" t="str">
        <f t="shared" si="75"/>
        <v/>
      </c>
      <c r="G4848" s="43"/>
      <c r="H4848" s="43"/>
      <c r="I4848" s="43"/>
    </row>
    <row r="4849" spans="1:9" ht="24.95" customHeight="1" thickBot="1">
      <c r="A4849" s="43"/>
      <c r="B4849" s="43"/>
      <c r="C4849" s="43"/>
      <c r="D4849" s="85" t="str">
        <f>IFERROR(VLOOKUP(C4849,التكويد!$A$2:$R$1501,5,0),"")</f>
        <v/>
      </c>
      <c r="F4849" s="91" t="str">
        <f t="shared" si="75"/>
        <v/>
      </c>
      <c r="G4849" s="43"/>
      <c r="H4849" s="43"/>
      <c r="I4849" s="43"/>
    </row>
    <row r="4850" spans="1:9" ht="24.95" customHeight="1" thickBot="1">
      <c r="A4850" s="43"/>
      <c r="B4850" s="43"/>
      <c r="C4850" s="43"/>
      <c r="D4850" s="85" t="str">
        <f>IFERROR(VLOOKUP(C4850,التكويد!$A$2:$R$1501,5,0),"")</f>
        <v/>
      </c>
      <c r="F4850" s="91" t="str">
        <f t="shared" si="75"/>
        <v/>
      </c>
      <c r="G4850" s="43"/>
      <c r="H4850" s="43"/>
      <c r="I4850" s="43"/>
    </row>
    <row r="4851" spans="1:9" ht="24.95" customHeight="1" thickBot="1">
      <c r="A4851" s="43"/>
      <c r="B4851" s="43"/>
      <c r="C4851" s="43"/>
      <c r="D4851" s="85" t="str">
        <f>IFERROR(VLOOKUP(C4851,التكويد!$A$2:$R$1501,5,0),"")</f>
        <v/>
      </c>
      <c r="F4851" s="91" t="str">
        <f t="shared" si="75"/>
        <v/>
      </c>
      <c r="G4851" s="43"/>
      <c r="H4851" s="43"/>
      <c r="I4851" s="43"/>
    </row>
    <row r="4852" spans="1:9" ht="24.95" customHeight="1" thickBot="1">
      <c r="A4852" s="43"/>
      <c r="B4852" s="43"/>
      <c r="C4852" s="43"/>
      <c r="D4852" s="85" t="str">
        <f>IFERROR(VLOOKUP(C4852,التكويد!$A$2:$R$1501,5,0),"")</f>
        <v/>
      </c>
      <c r="F4852" s="91" t="str">
        <f t="shared" si="75"/>
        <v/>
      </c>
      <c r="G4852" s="43"/>
      <c r="H4852" s="43"/>
      <c r="I4852" s="43"/>
    </row>
    <row r="4853" spans="1:9" ht="24.95" customHeight="1" thickBot="1">
      <c r="A4853" s="43"/>
      <c r="B4853" s="43"/>
      <c r="C4853" s="43"/>
      <c r="D4853" s="85" t="str">
        <f>IFERROR(VLOOKUP(C4853,التكويد!$A$2:$R$1501,5,0),"")</f>
        <v/>
      </c>
      <c r="F4853" s="91" t="str">
        <f t="shared" si="75"/>
        <v/>
      </c>
      <c r="G4853" s="43"/>
      <c r="H4853" s="43"/>
      <c r="I4853" s="43"/>
    </row>
    <row r="4854" spans="1:9" ht="24.95" customHeight="1" thickBot="1">
      <c r="A4854" s="43"/>
      <c r="B4854" s="43"/>
      <c r="C4854" s="43"/>
      <c r="D4854" s="85" t="str">
        <f>IFERROR(VLOOKUP(C4854,التكويد!$A$2:$R$1501,5,0),"")</f>
        <v/>
      </c>
      <c r="F4854" s="91" t="str">
        <f t="shared" si="75"/>
        <v/>
      </c>
      <c r="G4854" s="43"/>
      <c r="H4854" s="43"/>
      <c r="I4854" s="43"/>
    </row>
    <row r="4855" spans="1:9" ht="24.95" customHeight="1" thickBot="1">
      <c r="A4855" s="43"/>
      <c r="B4855" s="43"/>
      <c r="C4855" s="43"/>
      <c r="D4855" s="85" t="str">
        <f>IFERROR(VLOOKUP(C4855,التكويد!$A$2:$R$1501,5,0),"")</f>
        <v/>
      </c>
      <c r="F4855" s="91" t="str">
        <f t="shared" si="75"/>
        <v/>
      </c>
      <c r="G4855" s="43"/>
      <c r="H4855" s="43"/>
      <c r="I4855" s="43"/>
    </row>
    <row r="4856" spans="1:9" ht="24.95" customHeight="1" thickBot="1">
      <c r="A4856" s="43"/>
      <c r="B4856" s="43"/>
      <c r="C4856" s="43"/>
      <c r="D4856" s="85" t="str">
        <f>IFERROR(VLOOKUP(C4856,التكويد!$A$2:$R$1501,5,0),"")</f>
        <v/>
      </c>
      <c r="F4856" s="91" t="str">
        <f t="shared" si="75"/>
        <v/>
      </c>
      <c r="G4856" s="43"/>
      <c r="H4856" s="43"/>
      <c r="I4856" s="43"/>
    </row>
    <row r="4857" spans="1:9" ht="24.95" customHeight="1" thickBot="1">
      <c r="A4857" s="43"/>
      <c r="B4857" s="43"/>
      <c r="C4857" s="43"/>
      <c r="D4857" s="85" t="str">
        <f>IFERROR(VLOOKUP(C4857,التكويد!$A$2:$R$1501,5,0),"")</f>
        <v/>
      </c>
      <c r="F4857" s="91" t="str">
        <f t="shared" si="75"/>
        <v/>
      </c>
      <c r="G4857" s="43"/>
      <c r="H4857" s="43"/>
      <c r="I4857" s="43"/>
    </row>
    <row r="4858" spans="1:9" ht="24.95" customHeight="1" thickBot="1">
      <c r="A4858" s="43"/>
      <c r="B4858" s="43"/>
      <c r="C4858" s="43"/>
      <c r="D4858" s="85" t="str">
        <f>IFERROR(VLOOKUP(C4858,التكويد!$A$2:$R$1501,5,0),"")</f>
        <v/>
      </c>
      <c r="F4858" s="91" t="str">
        <f t="shared" si="75"/>
        <v/>
      </c>
      <c r="G4858" s="43"/>
      <c r="H4858" s="43"/>
      <c r="I4858" s="43"/>
    </row>
    <row r="4859" spans="1:9" ht="24.95" customHeight="1" thickBot="1">
      <c r="A4859" s="43"/>
      <c r="B4859" s="43"/>
      <c r="C4859" s="43"/>
      <c r="D4859" s="85" t="str">
        <f>IFERROR(VLOOKUP(C4859,التكويد!$A$2:$R$1501,5,0),"")</f>
        <v/>
      </c>
      <c r="F4859" s="91" t="str">
        <f t="shared" si="75"/>
        <v/>
      </c>
      <c r="G4859" s="43"/>
      <c r="H4859" s="43"/>
      <c r="I4859" s="43"/>
    </row>
    <row r="4860" spans="1:9" ht="24.95" customHeight="1" thickBot="1">
      <c r="A4860" s="43"/>
      <c r="B4860" s="43"/>
      <c r="C4860" s="43"/>
      <c r="D4860" s="85" t="str">
        <f>IFERROR(VLOOKUP(C4860,التكويد!$A$2:$R$1501,5,0),"")</f>
        <v/>
      </c>
      <c r="F4860" s="91" t="str">
        <f t="shared" si="75"/>
        <v/>
      </c>
      <c r="G4860" s="43"/>
      <c r="H4860" s="43"/>
      <c r="I4860" s="43"/>
    </row>
    <row r="4861" spans="1:9" ht="24.95" customHeight="1" thickBot="1">
      <c r="A4861" s="43"/>
      <c r="B4861" s="43"/>
      <c r="C4861" s="43"/>
      <c r="D4861" s="85" t="str">
        <f>IFERROR(VLOOKUP(C4861,التكويد!$A$2:$R$1501,5,0),"")</f>
        <v/>
      </c>
      <c r="F4861" s="91" t="str">
        <f t="shared" si="75"/>
        <v/>
      </c>
      <c r="G4861" s="43"/>
      <c r="H4861" s="43"/>
      <c r="I4861" s="43"/>
    </row>
    <row r="4862" spans="1:9" ht="24.95" customHeight="1" thickBot="1">
      <c r="A4862" s="43"/>
      <c r="B4862" s="43"/>
      <c r="C4862" s="43"/>
      <c r="D4862" s="85" t="str">
        <f>IFERROR(VLOOKUP(C4862,التكويد!$A$2:$R$1501,5,0),"")</f>
        <v/>
      </c>
      <c r="F4862" s="91" t="str">
        <f t="shared" si="75"/>
        <v/>
      </c>
      <c r="G4862" s="43"/>
      <c r="H4862" s="43"/>
      <c r="I4862" s="43"/>
    </row>
    <row r="4863" spans="1:9" ht="24.95" customHeight="1" thickBot="1">
      <c r="A4863" s="43"/>
      <c r="B4863" s="43"/>
      <c r="C4863" s="43"/>
      <c r="D4863" s="85" t="str">
        <f>IFERROR(VLOOKUP(C4863,التكويد!$A$2:$R$1501,5,0),"")</f>
        <v/>
      </c>
      <c r="F4863" s="91" t="str">
        <f t="shared" si="75"/>
        <v/>
      </c>
      <c r="G4863" s="43"/>
      <c r="H4863" s="43"/>
      <c r="I4863" s="43"/>
    </row>
    <row r="4864" spans="1:9" ht="24.95" customHeight="1" thickBot="1">
      <c r="A4864" s="43"/>
      <c r="B4864" s="43"/>
      <c r="C4864" s="43"/>
      <c r="D4864" s="85" t="str">
        <f>IFERROR(VLOOKUP(C4864,التكويد!$A$2:$R$1501,5,0),"")</f>
        <v/>
      </c>
      <c r="F4864" s="91" t="str">
        <f t="shared" si="75"/>
        <v/>
      </c>
      <c r="G4864" s="43"/>
      <c r="H4864" s="43"/>
      <c r="I4864" s="43"/>
    </row>
    <row r="4865" spans="1:9" ht="24.95" customHeight="1" thickBot="1">
      <c r="A4865" s="43"/>
      <c r="B4865" s="43"/>
      <c r="C4865" s="43"/>
      <c r="D4865" s="85" t="str">
        <f>IFERROR(VLOOKUP(C4865,التكويد!$A$2:$R$1501,5,0),"")</f>
        <v/>
      </c>
      <c r="F4865" s="91" t="str">
        <f t="shared" si="75"/>
        <v/>
      </c>
      <c r="G4865" s="43"/>
      <c r="H4865" s="43"/>
      <c r="I4865" s="43"/>
    </row>
    <row r="4866" spans="1:9" ht="24.95" customHeight="1" thickBot="1">
      <c r="A4866" s="43"/>
      <c r="B4866" s="43"/>
      <c r="C4866" s="43"/>
      <c r="D4866" s="85" t="str">
        <f>IFERROR(VLOOKUP(C4866,التكويد!$A$2:$R$1501,5,0),"")</f>
        <v/>
      </c>
      <c r="F4866" s="91" t="str">
        <f t="shared" ref="F4866:F4929" si="76">IFERROR(SUM(E4866/G4866),"")</f>
        <v/>
      </c>
      <c r="G4866" s="43"/>
      <c r="H4866" s="43"/>
      <c r="I4866" s="43"/>
    </row>
    <row r="4867" spans="1:9" ht="24.95" customHeight="1" thickBot="1">
      <c r="A4867" s="43"/>
      <c r="B4867" s="43"/>
      <c r="C4867" s="43"/>
      <c r="D4867" s="85" t="str">
        <f>IFERROR(VLOOKUP(C4867,التكويد!$A$2:$R$1501,5,0),"")</f>
        <v/>
      </c>
      <c r="F4867" s="91" t="str">
        <f t="shared" si="76"/>
        <v/>
      </c>
      <c r="G4867" s="43"/>
      <c r="H4867" s="43"/>
      <c r="I4867" s="43"/>
    </row>
    <row r="4868" spans="1:9" ht="24.95" customHeight="1" thickBot="1">
      <c r="A4868" s="43"/>
      <c r="B4868" s="43"/>
      <c r="C4868" s="43"/>
      <c r="D4868" s="85" t="str">
        <f>IFERROR(VLOOKUP(C4868,التكويد!$A$2:$R$1501,5,0),"")</f>
        <v/>
      </c>
      <c r="F4868" s="91" t="str">
        <f t="shared" si="76"/>
        <v/>
      </c>
      <c r="G4868" s="43"/>
      <c r="H4868" s="43"/>
      <c r="I4868" s="43"/>
    </row>
    <row r="4869" spans="1:9" ht="24.95" customHeight="1" thickBot="1">
      <c r="A4869" s="43"/>
      <c r="B4869" s="43"/>
      <c r="C4869" s="43"/>
      <c r="D4869" s="85" t="str">
        <f>IFERROR(VLOOKUP(C4869,التكويد!$A$2:$R$1501,5,0),"")</f>
        <v/>
      </c>
      <c r="F4869" s="91" t="str">
        <f t="shared" si="76"/>
        <v/>
      </c>
      <c r="G4869" s="43"/>
      <c r="H4869" s="43"/>
      <c r="I4869" s="43"/>
    </row>
    <row r="4870" spans="1:9" ht="24.95" customHeight="1" thickBot="1">
      <c r="A4870" s="43"/>
      <c r="B4870" s="43"/>
      <c r="C4870" s="43"/>
      <c r="D4870" s="85" t="str">
        <f>IFERROR(VLOOKUP(C4870,التكويد!$A$2:$R$1501,5,0),"")</f>
        <v/>
      </c>
      <c r="F4870" s="91" t="str">
        <f t="shared" si="76"/>
        <v/>
      </c>
      <c r="G4870" s="43"/>
      <c r="H4870" s="43"/>
      <c r="I4870" s="43"/>
    </row>
    <row r="4871" spans="1:9" ht="24.95" customHeight="1" thickBot="1">
      <c r="A4871" s="43"/>
      <c r="B4871" s="43"/>
      <c r="C4871" s="43"/>
      <c r="D4871" s="85" t="str">
        <f>IFERROR(VLOOKUP(C4871,التكويد!$A$2:$R$1501,5,0),"")</f>
        <v/>
      </c>
      <c r="F4871" s="91" t="str">
        <f t="shared" si="76"/>
        <v/>
      </c>
      <c r="G4871" s="43"/>
      <c r="H4871" s="43"/>
      <c r="I4871" s="43"/>
    </row>
    <row r="4872" spans="1:9" ht="24.95" customHeight="1" thickBot="1">
      <c r="A4872" s="43"/>
      <c r="B4872" s="43"/>
      <c r="C4872" s="43"/>
      <c r="D4872" s="85" t="str">
        <f>IFERROR(VLOOKUP(C4872,التكويد!$A$2:$R$1501,5,0),"")</f>
        <v/>
      </c>
      <c r="F4872" s="91" t="str">
        <f t="shared" si="76"/>
        <v/>
      </c>
      <c r="G4872" s="43"/>
      <c r="H4872" s="43"/>
      <c r="I4872" s="43"/>
    </row>
    <row r="4873" spans="1:9" ht="24.95" customHeight="1" thickBot="1">
      <c r="A4873" s="43"/>
      <c r="B4873" s="43"/>
      <c r="C4873" s="43"/>
      <c r="D4873" s="85" t="str">
        <f>IFERROR(VLOOKUP(C4873,التكويد!$A$2:$R$1501,5,0),"")</f>
        <v/>
      </c>
      <c r="F4873" s="91" t="str">
        <f t="shared" si="76"/>
        <v/>
      </c>
      <c r="G4873" s="43"/>
      <c r="H4873" s="43"/>
      <c r="I4873" s="43"/>
    </row>
    <row r="4874" spans="1:9" ht="24.95" customHeight="1" thickBot="1">
      <c r="A4874" s="43"/>
      <c r="B4874" s="43"/>
      <c r="C4874" s="43"/>
      <c r="D4874" s="85" t="str">
        <f>IFERROR(VLOOKUP(C4874,التكويد!$A$2:$R$1501,5,0),"")</f>
        <v/>
      </c>
      <c r="F4874" s="91" t="str">
        <f t="shared" si="76"/>
        <v/>
      </c>
      <c r="G4874" s="43"/>
      <c r="H4874" s="43"/>
      <c r="I4874" s="43"/>
    </row>
    <row r="4875" spans="1:9" ht="24.95" customHeight="1" thickBot="1">
      <c r="A4875" s="43"/>
      <c r="B4875" s="43"/>
      <c r="C4875" s="43"/>
      <c r="D4875" s="85" t="str">
        <f>IFERROR(VLOOKUP(C4875,التكويد!$A$2:$R$1501,5,0),"")</f>
        <v/>
      </c>
      <c r="F4875" s="91" t="str">
        <f t="shared" si="76"/>
        <v/>
      </c>
      <c r="G4875" s="43"/>
      <c r="H4875" s="43"/>
      <c r="I4875" s="43"/>
    </row>
    <row r="4876" spans="1:9" ht="24.95" customHeight="1" thickBot="1">
      <c r="A4876" s="43"/>
      <c r="B4876" s="43"/>
      <c r="C4876" s="43"/>
      <c r="D4876" s="85" t="str">
        <f>IFERROR(VLOOKUP(C4876,التكويد!$A$2:$R$1501,5,0),"")</f>
        <v/>
      </c>
      <c r="F4876" s="91" t="str">
        <f t="shared" si="76"/>
        <v/>
      </c>
      <c r="G4876" s="43"/>
      <c r="H4876" s="43"/>
      <c r="I4876" s="43"/>
    </row>
    <row r="4877" spans="1:9" ht="24.95" customHeight="1" thickBot="1">
      <c r="A4877" s="43"/>
      <c r="B4877" s="43"/>
      <c r="C4877" s="43"/>
      <c r="D4877" s="85" t="str">
        <f>IFERROR(VLOOKUP(C4877,التكويد!$A$2:$R$1501,5,0),"")</f>
        <v/>
      </c>
      <c r="F4877" s="91" t="str">
        <f t="shared" si="76"/>
        <v/>
      </c>
      <c r="G4877" s="43"/>
      <c r="H4877" s="43"/>
      <c r="I4877" s="43"/>
    </row>
    <row r="4878" spans="1:9" ht="24.95" customHeight="1" thickBot="1">
      <c r="A4878" s="43"/>
      <c r="B4878" s="43"/>
      <c r="C4878" s="43"/>
      <c r="D4878" s="85" t="str">
        <f>IFERROR(VLOOKUP(C4878,التكويد!$A$2:$R$1501,5,0),"")</f>
        <v/>
      </c>
      <c r="F4878" s="91" t="str">
        <f t="shared" si="76"/>
        <v/>
      </c>
      <c r="G4878" s="43"/>
      <c r="H4878" s="43"/>
      <c r="I4878" s="43"/>
    </row>
    <row r="4879" spans="1:9" ht="24.95" customHeight="1" thickBot="1">
      <c r="A4879" s="43"/>
      <c r="B4879" s="43"/>
      <c r="C4879" s="43"/>
      <c r="D4879" s="85" t="str">
        <f>IFERROR(VLOOKUP(C4879,التكويد!$A$2:$R$1501,5,0),"")</f>
        <v/>
      </c>
      <c r="F4879" s="91" t="str">
        <f t="shared" si="76"/>
        <v/>
      </c>
      <c r="G4879" s="43"/>
      <c r="H4879" s="43"/>
      <c r="I4879" s="43"/>
    </row>
    <row r="4880" spans="1:9" ht="24.95" customHeight="1" thickBot="1">
      <c r="A4880" s="43"/>
      <c r="B4880" s="43"/>
      <c r="C4880" s="43"/>
      <c r="D4880" s="85" t="str">
        <f>IFERROR(VLOOKUP(C4880,التكويد!$A$2:$R$1501,5,0),"")</f>
        <v/>
      </c>
      <c r="F4880" s="91" t="str">
        <f t="shared" si="76"/>
        <v/>
      </c>
      <c r="G4880" s="43"/>
      <c r="H4880" s="43"/>
      <c r="I4880" s="43"/>
    </row>
    <row r="4881" spans="1:9" ht="24.95" customHeight="1" thickBot="1">
      <c r="A4881" s="43"/>
      <c r="B4881" s="43"/>
      <c r="C4881" s="43"/>
      <c r="D4881" s="85" t="str">
        <f>IFERROR(VLOOKUP(C4881,التكويد!$A$2:$R$1501,5,0),"")</f>
        <v/>
      </c>
      <c r="F4881" s="91" t="str">
        <f t="shared" si="76"/>
        <v/>
      </c>
      <c r="G4881" s="43"/>
      <c r="H4881" s="43"/>
      <c r="I4881" s="43"/>
    </row>
    <row r="4882" spans="1:9" ht="24.95" customHeight="1" thickBot="1">
      <c r="A4882" s="43"/>
      <c r="B4882" s="43"/>
      <c r="C4882" s="43"/>
      <c r="D4882" s="85" t="str">
        <f>IFERROR(VLOOKUP(C4882,التكويد!$A$2:$R$1501,5,0),"")</f>
        <v/>
      </c>
      <c r="F4882" s="91" t="str">
        <f t="shared" si="76"/>
        <v/>
      </c>
      <c r="G4882" s="43"/>
      <c r="H4882" s="43"/>
      <c r="I4882" s="43"/>
    </row>
    <row r="4883" spans="1:9" ht="24.95" customHeight="1" thickBot="1">
      <c r="A4883" s="43"/>
      <c r="B4883" s="43"/>
      <c r="C4883" s="43"/>
      <c r="D4883" s="85" t="str">
        <f>IFERROR(VLOOKUP(C4883,التكويد!$A$2:$R$1501,5,0),"")</f>
        <v/>
      </c>
      <c r="F4883" s="91" t="str">
        <f t="shared" si="76"/>
        <v/>
      </c>
      <c r="G4883" s="43"/>
      <c r="H4883" s="43"/>
      <c r="I4883" s="43"/>
    </row>
    <row r="4884" spans="1:9" ht="24.95" customHeight="1" thickBot="1">
      <c r="A4884" s="43"/>
      <c r="B4884" s="43"/>
      <c r="C4884" s="43"/>
      <c r="D4884" s="85" t="str">
        <f>IFERROR(VLOOKUP(C4884,التكويد!$A$2:$R$1501,5,0),"")</f>
        <v/>
      </c>
      <c r="F4884" s="91" t="str">
        <f t="shared" si="76"/>
        <v/>
      </c>
      <c r="G4884" s="43"/>
      <c r="H4884" s="43"/>
      <c r="I4884" s="43"/>
    </row>
    <row r="4885" spans="1:9" ht="24.95" customHeight="1" thickBot="1">
      <c r="A4885" s="43"/>
      <c r="B4885" s="43"/>
      <c r="C4885" s="43"/>
      <c r="D4885" s="85" t="str">
        <f>IFERROR(VLOOKUP(C4885,التكويد!$A$2:$R$1501,5,0),"")</f>
        <v/>
      </c>
      <c r="F4885" s="91" t="str">
        <f t="shared" si="76"/>
        <v/>
      </c>
      <c r="G4885" s="43"/>
      <c r="H4885" s="43"/>
      <c r="I4885" s="43"/>
    </row>
    <row r="4886" spans="1:9" ht="24.95" customHeight="1" thickBot="1">
      <c r="A4886" s="43"/>
      <c r="B4886" s="43"/>
      <c r="C4886" s="43"/>
      <c r="D4886" s="85" t="str">
        <f>IFERROR(VLOOKUP(C4886,التكويد!$A$2:$R$1501,5,0),"")</f>
        <v/>
      </c>
      <c r="F4886" s="91" t="str">
        <f t="shared" si="76"/>
        <v/>
      </c>
      <c r="G4886" s="43"/>
      <c r="H4886" s="43"/>
      <c r="I4886" s="43"/>
    </row>
    <row r="4887" spans="1:9" ht="24.95" customHeight="1" thickBot="1">
      <c r="A4887" s="43"/>
      <c r="B4887" s="43"/>
      <c r="C4887" s="43"/>
      <c r="D4887" s="85" t="str">
        <f>IFERROR(VLOOKUP(C4887,التكويد!$A$2:$R$1501,5,0),"")</f>
        <v/>
      </c>
      <c r="F4887" s="91" t="str">
        <f t="shared" si="76"/>
        <v/>
      </c>
      <c r="G4887" s="43"/>
      <c r="H4887" s="43"/>
      <c r="I4887" s="43"/>
    </row>
    <row r="4888" spans="1:9" ht="24.95" customHeight="1" thickBot="1">
      <c r="A4888" s="43"/>
      <c r="B4888" s="43"/>
      <c r="C4888" s="43"/>
      <c r="D4888" s="85" t="str">
        <f>IFERROR(VLOOKUP(C4888,التكويد!$A$2:$R$1501,5,0),"")</f>
        <v/>
      </c>
      <c r="F4888" s="91" t="str">
        <f t="shared" si="76"/>
        <v/>
      </c>
      <c r="G4888" s="43"/>
      <c r="H4888" s="43"/>
      <c r="I4888" s="43"/>
    </row>
    <row r="4889" spans="1:9" ht="24.95" customHeight="1" thickBot="1">
      <c r="A4889" s="43"/>
      <c r="B4889" s="43"/>
      <c r="C4889" s="43"/>
      <c r="D4889" s="85" t="str">
        <f>IFERROR(VLOOKUP(C4889,التكويد!$A$2:$R$1501,5,0),"")</f>
        <v/>
      </c>
      <c r="F4889" s="91" t="str">
        <f t="shared" si="76"/>
        <v/>
      </c>
      <c r="G4889" s="43"/>
      <c r="H4889" s="43"/>
      <c r="I4889" s="43"/>
    </row>
    <row r="4890" spans="1:9" ht="24.95" customHeight="1" thickBot="1">
      <c r="A4890" s="43"/>
      <c r="B4890" s="43"/>
      <c r="C4890" s="43"/>
      <c r="D4890" s="85" t="str">
        <f>IFERROR(VLOOKUP(C4890,التكويد!$A$2:$R$1501,5,0),"")</f>
        <v/>
      </c>
      <c r="F4890" s="91" t="str">
        <f t="shared" si="76"/>
        <v/>
      </c>
      <c r="G4890" s="43"/>
      <c r="H4890" s="43"/>
      <c r="I4890" s="43"/>
    </row>
    <row r="4891" spans="1:9" ht="24.95" customHeight="1" thickBot="1">
      <c r="A4891" s="43"/>
      <c r="B4891" s="43"/>
      <c r="C4891" s="43"/>
      <c r="D4891" s="85" t="str">
        <f>IFERROR(VLOOKUP(C4891,التكويد!$A$2:$R$1501,5,0),"")</f>
        <v/>
      </c>
      <c r="F4891" s="91" t="str">
        <f t="shared" si="76"/>
        <v/>
      </c>
      <c r="G4891" s="43"/>
      <c r="H4891" s="43"/>
      <c r="I4891" s="43"/>
    </row>
    <row r="4892" spans="1:9" ht="24.95" customHeight="1" thickBot="1">
      <c r="A4892" s="43"/>
      <c r="B4892" s="43"/>
      <c r="C4892" s="43"/>
      <c r="D4892" s="85" t="str">
        <f>IFERROR(VLOOKUP(C4892,التكويد!$A$2:$R$1501,5,0),"")</f>
        <v/>
      </c>
      <c r="F4892" s="91" t="str">
        <f t="shared" si="76"/>
        <v/>
      </c>
      <c r="G4892" s="43"/>
      <c r="H4892" s="43"/>
      <c r="I4892" s="43"/>
    </row>
    <row r="4893" spans="1:9" ht="24.95" customHeight="1" thickBot="1">
      <c r="A4893" s="43"/>
      <c r="B4893" s="43"/>
      <c r="C4893" s="43"/>
      <c r="D4893" s="85" t="str">
        <f>IFERROR(VLOOKUP(C4893,التكويد!$A$2:$R$1501,5,0),"")</f>
        <v/>
      </c>
      <c r="F4893" s="91" t="str">
        <f t="shared" si="76"/>
        <v/>
      </c>
      <c r="G4893" s="43"/>
      <c r="H4893" s="43"/>
      <c r="I4893" s="43"/>
    </row>
    <row r="4894" spans="1:9" ht="24.95" customHeight="1" thickBot="1">
      <c r="A4894" s="43"/>
      <c r="B4894" s="43"/>
      <c r="C4894" s="43"/>
      <c r="D4894" s="85" t="str">
        <f>IFERROR(VLOOKUP(C4894,التكويد!$A$2:$R$1501,5,0),"")</f>
        <v/>
      </c>
      <c r="F4894" s="91" t="str">
        <f t="shared" si="76"/>
        <v/>
      </c>
      <c r="G4894" s="43"/>
      <c r="H4894" s="43"/>
      <c r="I4894" s="43"/>
    </row>
    <row r="4895" spans="1:9" ht="24.95" customHeight="1" thickBot="1">
      <c r="A4895" s="43"/>
      <c r="B4895" s="43"/>
      <c r="C4895" s="43"/>
      <c r="D4895" s="85" t="str">
        <f>IFERROR(VLOOKUP(C4895,التكويد!$A$2:$R$1501,5,0),"")</f>
        <v/>
      </c>
      <c r="F4895" s="91" t="str">
        <f t="shared" si="76"/>
        <v/>
      </c>
      <c r="G4895" s="43"/>
      <c r="H4895" s="43"/>
      <c r="I4895" s="43"/>
    </row>
    <row r="4896" spans="1:9" ht="24.95" customHeight="1" thickBot="1">
      <c r="A4896" s="43"/>
      <c r="B4896" s="43"/>
      <c r="C4896" s="43"/>
      <c r="D4896" s="85" t="str">
        <f>IFERROR(VLOOKUP(C4896,التكويد!$A$2:$R$1501,5,0),"")</f>
        <v/>
      </c>
      <c r="F4896" s="91" t="str">
        <f t="shared" si="76"/>
        <v/>
      </c>
      <c r="G4896" s="43"/>
      <c r="H4896" s="43"/>
      <c r="I4896" s="43"/>
    </row>
    <row r="4897" spans="1:9" ht="24.95" customHeight="1" thickBot="1">
      <c r="A4897" s="43"/>
      <c r="B4897" s="43"/>
      <c r="C4897" s="43"/>
      <c r="D4897" s="85" t="str">
        <f>IFERROR(VLOOKUP(C4897,التكويد!$A$2:$R$1501,5,0),"")</f>
        <v/>
      </c>
      <c r="F4897" s="91" t="str">
        <f t="shared" si="76"/>
        <v/>
      </c>
      <c r="G4897" s="43"/>
      <c r="H4897" s="43"/>
      <c r="I4897" s="43"/>
    </row>
    <row r="4898" spans="1:9" ht="24.95" customHeight="1" thickBot="1">
      <c r="A4898" s="43"/>
      <c r="B4898" s="43"/>
      <c r="C4898" s="43"/>
      <c r="D4898" s="85" t="str">
        <f>IFERROR(VLOOKUP(C4898,التكويد!$A$2:$R$1501,5,0),"")</f>
        <v/>
      </c>
      <c r="F4898" s="91" t="str">
        <f t="shared" si="76"/>
        <v/>
      </c>
      <c r="G4898" s="43"/>
      <c r="H4898" s="43"/>
      <c r="I4898" s="43"/>
    </row>
    <row r="4899" spans="1:9" ht="24.95" customHeight="1" thickBot="1">
      <c r="A4899" s="43"/>
      <c r="B4899" s="43"/>
      <c r="C4899" s="43"/>
      <c r="D4899" s="85" t="str">
        <f>IFERROR(VLOOKUP(C4899,التكويد!$A$2:$R$1501,5,0),"")</f>
        <v/>
      </c>
      <c r="F4899" s="91" t="str">
        <f t="shared" si="76"/>
        <v/>
      </c>
      <c r="G4899" s="43"/>
      <c r="H4899" s="43"/>
      <c r="I4899" s="43"/>
    </row>
    <row r="4900" spans="1:9" ht="24.95" customHeight="1" thickBot="1">
      <c r="A4900" s="43"/>
      <c r="B4900" s="43"/>
      <c r="C4900" s="43"/>
      <c r="D4900" s="85" t="str">
        <f>IFERROR(VLOOKUP(C4900,التكويد!$A$2:$R$1501,5,0),"")</f>
        <v/>
      </c>
      <c r="F4900" s="91" t="str">
        <f t="shared" si="76"/>
        <v/>
      </c>
      <c r="G4900" s="43"/>
      <c r="H4900" s="43"/>
      <c r="I4900" s="43"/>
    </row>
    <row r="4901" spans="1:9" ht="24.95" customHeight="1" thickBot="1">
      <c r="A4901" s="43"/>
      <c r="B4901" s="43"/>
      <c r="C4901" s="43"/>
      <c r="D4901" s="85" t="str">
        <f>IFERROR(VLOOKUP(C4901,التكويد!$A$2:$R$1501,5,0),"")</f>
        <v/>
      </c>
      <c r="F4901" s="91" t="str">
        <f t="shared" si="76"/>
        <v/>
      </c>
      <c r="G4901" s="43"/>
      <c r="H4901" s="43"/>
      <c r="I4901" s="43"/>
    </row>
    <row r="4902" spans="1:9" ht="24.95" customHeight="1" thickBot="1">
      <c r="A4902" s="43"/>
      <c r="B4902" s="43"/>
      <c r="C4902" s="43"/>
      <c r="D4902" s="85" t="str">
        <f>IFERROR(VLOOKUP(C4902,التكويد!$A$2:$R$1501,5,0),"")</f>
        <v/>
      </c>
      <c r="F4902" s="91" t="str">
        <f t="shared" si="76"/>
        <v/>
      </c>
      <c r="G4902" s="43"/>
      <c r="H4902" s="43"/>
      <c r="I4902" s="43"/>
    </row>
    <row r="4903" spans="1:9" ht="24.95" customHeight="1" thickBot="1">
      <c r="A4903" s="43"/>
      <c r="B4903" s="43"/>
      <c r="C4903" s="43"/>
      <c r="D4903" s="85" t="str">
        <f>IFERROR(VLOOKUP(C4903,التكويد!$A$2:$R$1501,5,0),"")</f>
        <v/>
      </c>
      <c r="F4903" s="91" t="str">
        <f t="shared" si="76"/>
        <v/>
      </c>
      <c r="G4903" s="43"/>
      <c r="H4903" s="43"/>
      <c r="I4903" s="43"/>
    </row>
    <row r="4904" spans="1:9" ht="24.95" customHeight="1" thickBot="1">
      <c r="A4904" s="43"/>
      <c r="B4904" s="43"/>
      <c r="C4904" s="43"/>
      <c r="D4904" s="85" t="str">
        <f>IFERROR(VLOOKUP(C4904,التكويد!$A$2:$R$1501,5,0),"")</f>
        <v/>
      </c>
      <c r="F4904" s="91" t="str">
        <f t="shared" si="76"/>
        <v/>
      </c>
      <c r="G4904" s="43"/>
      <c r="H4904" s="43"/>
      <c r="I4904" s="43"/>
    </row>
    <row r="4905" spans="1:9" ht="24.95" customHeight="1" thickBot="1">
      <c r="A4905" s="43"/>
      <c r="B4905" s="43"/>
      <c r="C4905" s="43"/>
      <c r="D4905" s="85" t="str">
        <f>IFERROR(VLOOKUP(C4905,التكويد!$A$2:$R$1501,5,0),"")</f>
        <v/>
      </c>
      <c r="F4905" s="91" t="str">
        <f t="shared" si="76"/>
        <v/>
      </c>
      <c r="G4905" s="43"/>
      <c r="H4905" s="43"/>
      <c r="I4905" s="43"/>
    </row>
    <row r="4906" spans="1:9" ht="24.95" customHeight="1" thickBot="1">
      <c r="A4906" s="43"/>
      <c r="B4906" s="43"/>
      <c r="C4906" s="43"/>
      <c r="D4906" s="85" t="str">
        <f>IFERROR(VLOOKUP(C4906,التكويد!$A$2:$R$1501,5,0),"")</f>
        <v/>
      </c>
      <c r="F4906" s="91" t="str">
        <f t="shared" si="76"/>
        <v/>
      </c>
      <c r="G4906" s="43"/>
      <c r="H4906" s="43"/>
      <c r="I4906" s="43"/>
    </row>
    <row r="4907" spans="1:9" ht="24.95" customHeight="1" thickBot="1">
      <c r="A4907" s="43"/>
      <c r="B4907" s="43"/>
      <c r="C4907" s="43"/>
      <c r="D4907" s="85" t="str">
        <f>IFERROR(VLOOKUP(C4907,التكويد!$A$2:$R$1501,5,0),"")</f>
        <v/>
      </c>
      <c r="F4907" s="91" t="str">
        <f t="shared" si="76"/>
        <v/>
      </c>
      <c r="G4907" s="43"/>
      <c r="H4907" s="43"/>
      <c r="I4907" s="43"/>
    </row>
    <row r="4908" spans="1:9" ht="24.95" customHeight="1" thickBot="1">
      <c r="A4908" s="43"/>
      <c r="B4908" s="43"/>
      <c r="C4908" s="43"/>
      <c r="D4908" s="85" t="str">
        <f>IFERROR(VLOOKUP(C4908,التكويد!$A$2:$R$1501,5,0),"")</f>
        <v/>
      </c>
      <c r="F4908" s="91" t="str">
        <f t="shared" si="76"/>
        <v/>
      </c>
      <c r="G4908" s="43"/>
      <c r="H4908" s="43"/>
      <c r="I4908" s="43"/>
    </row>
    <row r="4909" spans="1:9" ht="24.95" customHeight="1" thickBot="1">
      <c r="A4909" s="43"/>
      <c r="B4909" s="43"/>
      <c r="C4909" s="43"/>
      <c r="D4909" s="85" t="str">
        <f>IFERROR(VLOOKUP(C4909,التكويد!$A$2:$R$1501,5,0),"")</f>
        <v/>
      </c>
      <c r="F4909" s="91" t="str">
        <f t="shared" si="76"/>
        <v/>
      </c>
      <c r="G4909" s="43"/>
      <c r="H4909" s="43"/>
      <c r="I4909" s="43"/>
    </row>
    <row r="4910" spans="1:9" ht="24.95" customHeight="1" thickBot="1">
      <c r="A4910" s="43"/>
      <c r="B4910" s="43"/>
      <c r="C4910" s="43"/>
      <c r="D4910" s="85" t="str">
        <f>IFERROR(VLOOKUP(C4910,التكويد!$A$2:$R$1501,5,0),"")</f>
        <v/>
      </c>
      <c r="F4910" s="91" t="str">
        <f t="shared" si="76"/>
        <v/>
      </c>
      <c r="G4910" s="43"/>
      <c r="H4910" s="43"/>
      <c r="I4910" s="43"/>
    </row>
    <row r="4911" spans="1:9" ht="24.95" customHeight="1" thickBot="1">
      <c r="A4911" s="43"/>
      <c r="B4911" s="43"/>
      <c r="C4911" s="43"/>
      <c r="D4911" s="85" t="str">
        <f>IFERROR(VLOOKUP(C4911,التكويد!$A$2:$R$1501,5,0),"")</f>
        <v/>
      </c>
      <c r="F4911" s="91" t="str">
        <f t="shared" si="76"/>
        <v/>
      </c>
      <c r="G4911" s="43"/>
      <c r="H4911" s="43"/>
      <c r="I4911" s="43"/>
    </row>
    <row r="4912" spans="1:9" ht="24.95" customHeight="1" thickBot="1">
      <c r="A4912" s="43"/>
      <c r="B4912" s="43"/>
      <c r="C4912" s="43"/>
      <c r="D4912" s="85" t="str">
        <f>IFERROR(VLOOKUP(C4912,التكويد!$A$2:$R$1501,5,0),"")</f>
        <v/>
      </c>
      <c r="F4912" s="91" t="str">
        <f t="shared" si="76"/>
        <v/>
      </c>
      <c r="G4912" s="43"/>
      <c r="H4912" s="43"/>
      <c r="I4912" s="43"/>
    </row>
    <row r="4913" spans="1:9" ht="24.95" customHeight="1" thickBot="1">
      <c r="A4913" s="43"/>
      <c r="B4913" s="43"/>
      <c r="C4913" s="43"/>
      <c r="D4913" s="85" t="str">
        <f>IFERROR(VLOOKUP(C4913,التكويد!$A$2:$R$1501,5,0),"")</f>
        <v/>
      </c>
      <c r="F4913" s="91" t="str">
        <f t="shared" si="76"/>
        <v/>
      </c>
      <c r="G4913" s="43"/>
      <c r="H4913" s="43"/>
      <c r="I4913" s="43"/>
    </row>
    <row r="4914" spans="1:9" ht="24.95" customHeight="1" thickBot="1">
      <c r="A4914" s="43"/>
      <c r="B4914" s="43"/>
      <c r="C4914" s="43"/>
      <c r="D4914" s="85" t="str">
        <f>IFERROR(VLOOKUP(C4914,التكويد!$A$2:$R$1501,5,0),"")</f>
        <v/>
      </c>
      <c r="F4914" s="91" t="str">
        <f t="shared" si="76"/>
        <v/>
      </c>
      <c r="G4914" s="43"/>
      <c r="H4914" s="43"/>
      <c r="I4914" s="43"/>
    </row>
    <row r="4915" spans="1:9" ht="24.95" customHeight="1" thickBot="1">
      <c r="A4915" s="43"/>
      <c r="B4915" s="43"/>
      <c r="C4915" s="43"/>
      <c r="D4915" s="85" t="str">
        <f>IFERROR(VLOOKUP(C4915,التكويد!$A$2:$R$1501,5,0),"")</f>
        <v/>
      </c>
      <c r="F4915" s="91" t="str">
        <f t="shared" si="76"/>
        <v/>
      </c>
      <c r="G4915" s="43"/>
      <c r="H4915" s="43"/>
      <c r="I4915" s="43"/>
    </row>
    <row r="4916" spans="1:9" ht="24.95" customHeight="1" thickBot="1">
      <c r="A4916" s="43"/>
      <c r="B4916" s="43"/>
      <c r="C4916" s="43"/>
      <c r="D4916" s="85" t="str">
        <f>IFERROR(VLOOKUP(C4916,التكويد!$A$2:$R$1501,5,0),"")</f>
        <v/>
      </c>
      <c r="F4916" s="91" t="str">
        <f t="shared" si="76"/>
        <v/>
      </c>
      <c r="G4916" s="43"/>
      <c r="H4916" s="43"/>
      <c r="I4916" s="43"/>
    </row>
    <row r="4917" spans="1:9" ht="24.95" customHeight="1" thickBot="1">
      <c r="A4917" s="43"/>
      <c r="B4917" s="43"/>
      <c r="C4917" s="43"/>
      <c r="D4917" s="85" t="str">
        <f>IFERROR(VLOOKUP(C4917,التكويد!$A$2:$R$1501,5,0),"")</f>
        <v/>
      </c>
      <c r="F4917" s="91" t="str">
        <f t="shared" si="76"/>
        <v/>
      </c>
      <c r="G4917" s="43"/>
      <c r="H4917" s="43"/>
      <c r="I4917" s="43"/>
    </row>
    <row r="4918" spans="1:9" ht="24.95" customHeight="1" thickBot="1">
      <c r="A4918" s="43"/>
      <c r="B4918" s="43"/>
      <c r="C4918" s="43"/>
      <c r="D4918" s="85" t="str">
        <f>IFERROR(VLOOKUP(C4918,التكويد!$A$2:$R$1501,5,0),"")</f>
        <v/>
      </c>
      <c r="F4918" s="91" t="str">
        <f t="shared" si="76"/>
        <v/>
      </c>
      <c r="G4918" s="43"/>
      <c r="H4918" s="43"/>
      <c r="I4918" s="43"/>
    </row>
    <row r="4919" spans="1:9" ht="24.95" customHeight="1" thickBot="1">
      <c r="A4919" s="43"/>
      <c r="B4919" s="43"/>
      <c r="C4919" s="43"/>
      <c r="D4919" s="85" t="str">
        <f>IFERROR(VLOOKUP(C4919,التكويد!$A$2:$R$1501,5,0),"")</f>
        <v/>
      </c>
      <c r="F4919" s="91" t="str">
        <f t="shared" si="76"/>
        <v/>
      </c>
      <c r="G4919" s="43"/>
      <c r="H4919" s="43"/>
      <c r="I4919" s="43"/>
    </row>
    <row r="4920" spans="1:9" ht="24.95" customHeight="1" thickBot="1">
      <c r="A4920" s="43"/>
      <c r="B4920" s="43"/>
      <c r="C4920" s="43"/>
      <c r="D4920" s="85" t="str">
        <f>IFERROR(VLOOKUP(C4920,التكويد!$A$2:$R$1501,5,0),"")</f>
        <v/>
      </c>
      <c r="F4920" s="91" t="str">
        <f t="shared" si="76"/>
        <v/>
      </c>
      <c r="G4920" s="43"/>
      <c r="H4920" s="43"/>
      <c r="I4920" s="43"/>
    </row>
    <row r="4921" spans="1:9" ht="24.95" customHeight="1" thickBot="1">
      <c r="A4921" s="43"/>
      <c r="B4921" s="43"/>
      <c r="C4921" s="43"/>
      <c r="D4921" s="85" t="str">
        <f>IFERROR(VLOOKUP(C4921,التكويد!$A$2:$R$1501,5,0),"")</f>
        <v/>
      </c>
      <c r="F4921" s="91" t="str">
        <f t="shared" si="76"/>
        <v/>
      </c>
      <c r="G4921" s="43"/>
      <c r="H4921" s="43"/>
      <c r="I4921" s="43"/>
    </row>
    <row r="4922" spans="1:9" ht="24.95" customHeight="1" thickBot="1">
      <c r="A4922" s="43"/>
      <c r="B4922" s="43"/>
      <c r="C4922" s="43"/>
      <c r="D4922" s="85" t="str">
        <f>IFERROR(VLOOKUP(C4922,التكويد!$A$2:$R$1501,5,0),"")</f>
        <v/>
      </c>
      <c r="F4922" s="91" t="str">
        <f t="shared" si="76"/>
        <v/>
      </c>
      <c r="G4922" s="43"/>
      <c r="H4922" s="43"/>
      <c r="I4922" s="43"/>
    </row>
    <row r="4923" spans="1:9" ht="24.95" customHeight="1" thickBot="1">
      <c r="A4923" s="43"/>
      <c r="B4923" s="43"/>
      <c r="C4923" s="43"/>
      <c r="D4923" s="85" t="str">
        <f>IFERROR(VLOOKUP(C4923,التكويد!$A$2:$R$1501,5,0),"")</f>
        <v/>
      </c>
      <c r="F4923" s="91" t="str">
        <f t="shared" si="76"/>
        <v/>
      </c>
      <c r="G4923" s="43"/>
      <c r="H4923" s="43"/>
      <c r="I4923" s="43"/>
    </row>
    <row r="4924" spans="1:9" ht="24.95" customHeight="1" thickBot="1">
      <c r="A4924" s="43"/>
      <c r="B4924" s="43"/>
      <c r="C4924" s="43"/>
      <c r="D4924" s="85" t="str">
        <f>IFERROR(VLOOKUP(C4924,التكويد!$A$2:$R$1501,5,0),"")</f>
        <v/>
      </c>
      <c r="F4924" s="91" t="str">
        <f t="shared" si="76"/>
        <v/>
      </c>
      <c r="G4924" s="43"/>
      <c r="H4924" s="43"/>
      <c r="I4924" s="43"/>
    </row>
    <row r="4925" spans="1:9" ht="24.95" customHeight="1" thickBot="1">
      <c r="A4925" s="43"/>
      <c r="B4925" s="43"/>
      <c r="C4925" s="43"/>
      <c r="D4925" s="85" t="str">
        <f>IFERROR(VLOOKUP(C4925,التكويد!$A$2:$R$1501,5,0),"")</f>
        <v/>
      </c>
      <c r="F4925" s="91" t="str">
        <f t="shared" si="76"/>
        <v/>
      </c>
      <c r="G4925" s="43"/>
      <c r="H4925" s="43"/>
      <c r="I4925" s="43"/>
    </row>
    <row r="4926" spans="1:9" ht="24.95" customHeight="1" thickBot="1">
      <c r="A4926" s="43"/>
      <c r="B4926" s="43"/>
      <c r="C4926" s="43"/>
      <c r="D4926" s="85" t="str">
        <f>IFERROR(VLOOKUP(C4926,التكويد!$A$2:$R$1501,5,0),"")</f>
        <v/>
      </c>
      <c r="F4926" s="91" t="str">
        <f t="shared" si="76"/>
        <v/>
      </c>
      <c r="G4926" s="43"/>
      <c r="H4926" s="43"/>
      <c r="I4926" s="43"/>
    </row>
    <row r="4927" spans="1:9" ht="24.95" customHeight="1" thickBot="1">
      <c r="A4927" s="43"/>
      <c r="B4927" s="43"/>
      <c r="C4927" s="43"/>
      <c r="D4927" s="85" t="str">
        <f>IFERROR(VLOOKUP(C4927,التكويد!$A$2:$R$1501,5,0),"")</f>
        <v/>
      </c>
      <c r="F4927" s="91" t="str">
        <f t="shared" si="76"/>
        <v/>
      </c>
      <c r="G4927" s="43"/>
      <c r="H4927" s="43"/>
      <c r="I4927" s="43"/>
    </row>
    <row r="4928" spans="1:9" ht="24.95" customHeight="1" thickBot="1">
      <c r="A4928" s="43"/>
      <c r="B4928" s="43"/>
      <c r="C4928" s="43"/>
      <c r="D4928" s="85" t="str">
        <f>IFERROR(VLOOKUP(C4928,التكويد!$A$2:$R$1501,5,0),"")</f>
        <v/>
      </c>
      <c r="F4928" s="91" t="str">
        <f t="shared" si="76"/>
        <v/>
      </c>
      <c r="G4928" s="43"/>
      <c r="H4928" s="43"/>
      <c r="I4928" s="43"/>
    </row>
    <row r="4929" spans="1:9" ht="24.95" customHeight="1" thickBot="1">
      <c r="A4929" s="43"/>
      <c r="B4929" s="43"/>
      <c r="C4929" s="43"/>
      <c r="D4929" s="85" t="str">
        <f>IFERROR(VLOOKUP(C4929,التكويد!$A$2:$R$1501,5,0),"")</f>
        <v/>
      </c>
      <c r="F4929" s="91" t="str">
        <f t="shared" si="76"/>
        <v/>
      </c>
      <c r="G4929" s="43"/>
      <c r="H4929" s="43"/>
      <c r="I4929" s="43"/>
    </row>
    <row r="4930" spans="1:9" ht="24.95" customHeight="1" thickBot="1">
      <c r="A4930" s="43"/>
      <c r="B4930" s="43"/>
      <c r="C4930" s="43"/>
      <c r="D4930" s="85" t="str">
        <f>IFERROR(VLOOKUP(C4930,التكويد!$A$2:$R$1501,5,0),"")</f>
        <v/>
      </c>
      <c r="F4930" s="91" t="str">
        <f t="shared" ref="F4930:F4993" si="77">IFERROR(SUM(E4930/G4930),"")</f>
        <v/>
      </c>
      <c r="G4930" s="43"/>
      <c r="H4930" s="43"/>
      <c r="I4930" s="43"/>
    </row>
    <row r="4931" spans="1:9" ht="24.95" customHeight="1" thickBot="1">
      <c r="A4931" s="43"/>
      <c r="B4931" s="43"/>
      <c r="C4931" s="43"/>
      <c r="D4931" s="85" t="str">
        <f>IFERROR(VLOOKUP(C4931,التكويد!$A$2:$R$1501,5,0),"")</f>
        <v/>
      </c>
      <c r="F4931" s="91" t="str">
        <f t="shared" si="77"/>
        <v/>
      </c>
      <c r="G4931" s="43"/>
      <c r="H4931" s="43"/>
      <c r="I4931" s="43"/>
    </row>
    <row r="4932" spans="1:9" ht="24.95" customHeight="1" thickBot="1">
      <c r="A4932" s="43"/>
      <c r="B4932" s="43"/>
      <c r="C4932" s="43"/>
      <c r="D4932" s="85" t="str">
        <f>IFERROR(VLOOKUP(C4932,التكويد!$A$2:$R$1501,5,0),"")</f>
        <v/>
      </c>
      <c r="F4932" s="91" t="str">
        <f t="shared" si="77"/>
        <v/>
      </c>
      <c r="G4932" s="43"/>
      <c r="H4932" s="43"/>
      <c r="I4932" s="43"/>
    </row>
    <row r="4933" spans="1:9" ht="24.95" customHeight="1" thickBot="1">
      <c r="A4933" s="43"/>
      <c r="B4933" s="43"/>
      <c r="C4933" s="43"/>
      <c r="D4933" s="85" t="str">
        <f>IFERROR(VLOOKUP(C4933,التكويد!$A$2:$R$1501,5,0),"")</f>
        <v/>
      </c>
      <c r="F4933" s="91" t="str">
        <f t="shared" si="77"/>
        <v/>
      </c>
      <c r="G4933" s="43"/>
      <c r="H4933" s="43"/>
      <c r="I4933" s="43"/>
    </row>
    <row r="4934" spans="1:9" ht="24.95" customHeight="1" thickBot="1">
      <c r="A4934" s="43"/>
      <c r="B4934" s="43"/>
      <c r="C4934" s="43"/>
      <c r="D4934" s="85" t="str">
        <f>IFERROR(VLOOKUP(C4934,التكويد!$A$2:$R$1501,5,0),"")</f>
        <v/>
      </c>
      <c r="F4934" s="91" t="str">
        <f t="shared" si="77"/>
        <v/>
      </c>
      <c r="G4934" s="43"/>
      <c r="H4934" s="43"/>
      <c r="I4934" s="43"/>
    </row>
    <row r="4935" spans="1:9" ht="24.95" customHeight="1" thickBot="1">
      <c r="A4935" s="43"/>
      <c r="B4935" s="43"/>
      <c r="C4935" s="43"/>
      <c r="D4935" s="85" t="str">
        <f>IFERROR(VLOOKUP(C4935,التكويد!$A$2:$R$1501,5,0),"")</f>
        <v/>
      </c>
      <c r="F4935" s="91" t="str">
        <f t="shared" si="77"/>
        <v/>
      </c>
      <c r="G4935" s="43"/>
      <c r="H4935" s="43"/>
      <c r="I4935" s="43"/>
    </row>
    <row r="4936" spans="1:9" ht="24.95" customHeight="1" thickBot="1">
      <c r="A4936" s="43"/>
      <c r="B4936" s="43"/>
      <c r="C4936" s="43"/>
      <c r="D4936" s="85" t="str">
        <f>IFERROR(VLOOKUP(C4936,التكويد!$A$2:$R$1501,5,0),"")</f>
        <v/>
      </c>
      <c r="F4936" s="91" t="str">
        <f t="shared" si="77"/>
        <v/>
      </c>
      <c r="G4936" s="43"/>
      <c r="H4936" s="43"/>
      <c r="I4936" s="43"/>
    </row>
    <row r="4937" spans="1:9" ht="24.95" customHeight="1" thickBot="1">
      <c r="A4937" s="43"/>
      <c r="B4937" s="43"/>
      <c r="C4937" s="43"/>
      <c r="D4937" s="85" t="str">
        <f>IFERROR(VLOOKUP(C4937,التكويد!$A$2:$R$1501,5,0),"")</f>
        <v/>
      </c>
      <c r="F4937" s="91" t="str">
        <f t="shared" si="77"/>
        <v/>
      </c>
      <c r="G4937" s="43"/>
      <c r="H4937" s="43"/>
      <c r="I4937" s="43"/>
    </row>
    <row r="4938" spans="1:9" ht="24.95" customHeight="1" thickBot="1">
      <c r="A4938" s="43"/>
      <c r="B4938" s="43"/>
      <c r="C4938" s="43"/>
      <c r="D4938" s="85" t="str">
        <f>IFERROR(VLOOKUP(C4938,التكويد!$A$2:$R$1501,5,0),"")</f>
        <v/>
      </c>
      <c r="F4938" s="91" t="str">
        <f t="shared" si="77"/>
        <v/>
      </c>
      <c r="G4938" s="43"/>
      <c r="H4938" s="43"/>
      <c r="I4938" s="43"/>
    </row>
    <row r="4939" spans="1:9" ht="24.95" customHeight="1" thickBot="1">
      <c r="A4939" s="43"/>
      <c r="B4939" s="43"/>
      <c r="C4939" s="43"/>
      <c r="D4939" s="85" t="str">
        <f>IFERROR(VLOOKUP(C4939,التكويد!$A$2:$R$1501,5,0),"")</f>
        <v/>
      </c>
      <c r="F4939" s="91" t="str">
        <f t="shared" si="77"/>
        <v/>
      </c>
      <c r="G4939" s="43"/>
      <c r="H4939" s="43"/>
      <c r="I4939" s="43"/>
    </row>
    <row r="4940" spans="1:9" ht="24.95" customHeight="1" thickBot="1">
      <c r="A4940" s="43"/>
      <c r="B4940" s="43"/>
      <c r="C4940" s="43"/>
      <c r="D4940" s="85" t="str">
        <f>IFERROR(VLOOKUP(C4940,التكويد!$A$2:$R$1501,5,0),"")</f>
        <v/>
      </c>
      <c r="F4940" s="91" t="str">
        <f t="shared" si="77"/>
        <v/>
      </c>
      <c r="G4940" s="43"/>
      <c r="H4940" s="43"/>
      <c r="I4940" s="43"/>
    </row>
    <row r="4941" spans="1:9" ht="24.95" customHeight="1" thickBot="1">
      <c r="A4941" s="43"/>
      <c r="B4941" s="43"/>
      <c r="C4941" s="43"/>
      <c r="D4941" s="85" t="str">
        <f>IFERROR(VLOOKUP(C4941,التكويد!$A$2:$R$1501,5,0),"")</f>
        <v/>
      </c>
      <c r="F4941" s="91" t="str">
        <f t="shared" si="77"/>
        <v/>
      </c>
      <c r="G4941" s="43"/>
      <c r="H4941" s="43"/>
      <c r="I4941" s="43"/>
    </row>
    <row r="4942" spans="1:9" ht="24.95" customHeight="1" thickBot="1">
      <c r="A4942" s="43"/>
      <c r="B4942" s="43"/>
      <c r="C4942" s="43"/>
      <c r="D4942" s="85" t="str">
        <f>IFERROR(VLOOKUP(C4942,التكويد!$A$2:$R$1501,5,0),"")</f>
        <v/>
      </c>
      <c r="F4942" s="91" t="str">
        <f t="shared" si="77"/>
        <v/>
      </c>
      <c r="G4942" s="43"/>
      <c r="H4942" s="43"/>
      <c r="I4942" s="43"/>
    </row>
    <row r="4943" spans="1:9" ht="24.95" customHeight="1" thickBot="1">
      <c r="A4943" s="43"/>
      <c r="B4943" s="43"/>
      <c r="C4943" s="43"/>
      <c r="D4943" s="85" t="str">
        <f>IFERROR(VLOOKUP(C4943,التكويد!$A$2:$R$1501,5,0),"")</f>
        <v/>
      </c>
      <c r="F4943" s="91" t="str">
        <f t="shared" si="77"/>
        <v/>
      </c>
      <c r="G4943" s="43"/>
      <c r="H4943" s="43"/>
      <c r="I4943" s="43"/>
    </row>
    <row r="4944" spans="1:9" ht="24.95" customHeight="1" thickBot="1">
      <c r="A4944" s="43"/>
      <c r="B4944" s="43"/>
      <c r="C4944" s="43"/>
      <c r="D4944" s="85" t="str">
        <f>IFERROR(VLOOKUP(C4944,التكويد!$A$2:$R$1501,5,0),"")</f>
        <v/>
      </c>
      <c r="F4944" s="91" t="str">
        <f t="shared" si="77"/>
        <v/>
      </c>
      <c r="G4944" s="43"/>
      <c r="H4944" s="43"/>
      <c r="I4944" s="43"/>
    </row>
    <row r="4945" spans="1:9" ht="24.95" customHeight="1" thickBot="1">
      <c r="A4945" s="43"/>
      <c r="B4945" s="43"/>
      <c r="C4945" s="43"/>
      <c r="D4945" s="85" t="str">
        <f>IFERROR(VLOOKUP(C4945,التكويد!$A$2:$R$1501,5,0),"")</f>
        <v/>
      </c>
      <c r="F4945" s="91" t="str">
        <f t="shared" si="77"/>
        <v/>
      </c>
      <c r="G4945" s="43"/>
      <c r="H4945" s="43"/>
      <c r="I4945" s="43"/>
    </row>
    <row r="4946" spans="1:9" ht="24.95" customHeight="1" thickBot="1">
      <c r="A4946" s="43"/>
      <c r="B4946" s="43"/>
      <c r="C4946" s="43"/>
      <c r="D4946" s="85" t="str">
        <f>IFERROR(VLOOKUP(C4946,التكويد!$A$2:$R$1501,5,0),"")</f>
        <v/>
      </c>
      <c r="F4946" s="91" t="str">
        <f t="shared" si="77"/>
        <v/>
      </c>
      <c r="G4946" s="43"/>
      <c r="H4946" s="43"/>
      <c r="I4946" s="43"/>
    </row>
    <row r="4947" spans="1:9" ht="24.95" customHeight="1" thickBot="1">
      <c r="A4947" s="43"/>
      <c r="B4947" s="43"/>
      <c r="C4947" s="43"/>
      <c r="D4947" s="85" t="str">
        <f>IFERROR(VLOOKUP(C4947,التكويد!$A$2:$R$1501,5,0),"")</f>
        <v/>
      </c>
      <c r="F4947" s="91" t="str">
        <f t="shared" si="77"/>
        <v/>
      </c>
      <c r="G4947" s="43"/>
      <c r="H4947" s="43"/>
      <c r="I4947" s="43"/>
    </row>
    <row r="4948" spans="1:9" ht="24.95" customHeight="1" thickBot="1">
      <c r="A4948" s="43"/>
      <c r="B4948" s="43"/>
      <c r="C4948" s="43"/>
      <c r="D4948" s="85" t="str">
        <f>IFERROR(VLOOKUP(C4948,التكويد!$A$2:$R$1501,5,0),"")</f>
        <v/>
      </c>
      <c r="F4948" s="91" t="str">
        <f t="shared" si="77"/>
        <v/>
      </c>
      <c r="G4948" s="43"/>
      <c r="H4948" s="43"/>
      <c r="I4948" s="43"/>
    </row>
    <row r="4949" spans="1:9" ht="24.95" customHeight="1" thickBot="1">
      <c r="A4949" s="43"/>
      <c r="B4949" s="43"/>
      <c r="C4949" s="43"/>
      <c r="D4949" s="85" t="str">
        <f>IFERROR(VLOOKUP(C4949,التكويد!$A$2:$R$1501,5,0),"")</f>
        <v/>
      </c>
      <c r="F4949" s="91" t="str">
        <f t="shared" si="77"/>
        <v/>
      </c>
      <c r="G4949" s="43"/>
      <c r="H4949" s="43"/>
      <c r="I4949" s="43"/>
    </row>
    <row r="4950" spans="1:9" ht="24.95" customHeight="1" thickBot="1">
      <c r="A4950" s="43"/>
      <c r="B4950" s="43"/>
      <c r="C4950" s="43"/>
      <c r="D4950" s="85" t="str">
        <f>IFERROR(VLOOKUP(C4950,التكويد!$A$2:$R$1501,5,0),"")</f>
        <v/>
      </c>
      <c r="F4950" s="91" t="str">
        <f t="shared" si="77"/>
        <v/>
      </c>
      <c r="G4950" s="43"/>
      <c r="H4950" s="43"/>
      <c r="I4950" s="43"/>
    </row>
    <row r="4951" spans="1:9" ht="24.95" customHeight="1" thickBot="1">
      <c r="A4951" s="43"/>
      <c r="B4951" s="43"/>
      <c r="C4951" s="43"/>
      <c r="D4951" s="85" t="str">
        <f>IFERROR(VLOOKUP(C4951,التكويد!$A$2:$R$1501,5,0),"")</f>
        <v/>
      </c>
      <c r="F4951" s="91" t="str">
        <f t="shared" si="77"/>
        <v/>
      </c>
      <c r="G4951" s="43"/>
      <c r="H4951" s="43"/>
      <c r="I4951" s="43"/>
    </row>
    <row r="4952" spans="1:9" ht="24.95" customHeight="1" thickBot="1">
      <c r="A4952" s="43"/>
      <c r="B4952" s="43"/>
      <c r="C4952" s="43"/>
      <c r="D4952" s="85" t="str">
        <f>IFERROR(VLOOKUP(C4952,التكويد!$A$2:$R$1501,5,0),"")</f>
        <v/>
      </c>
      <c r="F4952" s="91" t="str">
        <f t="shared" si="77"/>
        <v/>
      </c>
      <c r="G4952" s="43"/>
      <c r="H4952" s="43"/>
      <c r="I4952" s="43"/>
    </row>
    <row r="4953" spans="1:9" ht="24.95" customHeight="1" thickBot="1">
      <c r="A4953" s="43"/>
      <c r="B4953" s="43"/>
      <c r="C4953" s="43"/>
      <c r="D4953" s="85" t="str">
        <f>IFERROR(VLOOKUP(C4953,التكويد!$A$2:$R$1501,5,0),"")</f>
        <v/>
      </c>
      <c r="F4953" s="91" t="str">
        <f t="shared" si="77"/>
        <v/>
      </c>
      <c r="G4953" s="43"/>
      <c r="H4953" s="43"/>
      <c r="I4953" s="43"/>
    </row>
    <row r="4954" spans="1:9" ht="24.95" customHeight="1" thickBot="1">
      <c r="A4954" s="43"/>
      <c r="B4954" s="43"/>
      <c r="C4954" s="43"/>
      <c r="D4954" s="85" t="str">
        <f>IFERROR(VLOOKUP(C4954,التكويد!$A$2:$R$1501,5,0),"")</f>
        <v/>
      </c>
      <c r="F4954" s="91" t="str">
        <f t="shared" si="77"/>
        <v/>
      </c>
      <c r="G4954" s="43"/>
      <c r="H4954" s="43"/>
      <c r="I4954" s="43"/>
    </row>
    <row r="4955" spans="1:9" ht="24.95" customHeight="1" thickBot="1">
      <c r="A4955" s="43"/>
      <c r="B4955" s="43"/>
      <c r="C4955" s="43"/>
      <c r="D4955" s="85" t="str">
        <f>IFERROR(VLOOKUP(C4955,التكويد!$A$2:$R$1501,5,0),"")</f>
        <v/>
      </c>
      <c r="F4955" s="91" t="str">
        <f t="shared" si="77"/>
        <v/>
      </c>
      <c r="G4955" s="43"/>
      <c r="H4955" s="43"/>
      <c r="I4955" s="43"/>
    </row>
    <row r="4956" spans="1:9" ht="24.95" customHeight="1" thickBot="1">
      <c r="A4956" s="43"/>
      <c r="B4956" s="43"/>
      <c r="C4956" s="43"/>
      <c r="D4956" s="85" t="str">
        <f>IFERROR(VLOOKUP(C4956,التكويد!$A$2:$R$1501,5,0),"")</f>
        <v/>
      </c>
      <c r="F4956" s="91" t="str">
        <f t="shared" si="77"/>
        <v/>
      </c>
      <c r="G4956" s="43"/>
      <c r="H4956" s="43"/>
      <c r="I4956" s="43"/>
    </row>
    <row r="4957" spans="1:9" ht="24.95" customHeight="1" thickBot="1">
      <c r="A4957" s="43"/>
      <c r="B4957" s="43"/>
      <c r="C4957" s="43"/>
      <c r="D4957" s="85" t="str">
        <f>IFERROR(VLOOKUP(C4957,التكويد!$A$2:$R$1501,5,0),"")</f>
        <v/>
      </c>
      <c r="F4957" s="91" t="str">
        <f t="shared" si="77"/>
        <v/>
      </c>
      <c r="G4957" s="43"/>
      <c r="H4957" s="43"/>
      <c r="I4957" s="43"/>
    </row>
    <row r="4958" spans="1:9" ht="24.95" customHeight="1" thickBot="1">
      <c r="A4958" s="43"/>
      <c r="B4958" s="43"/>
      <c r="C4958" s="43"/>
      <c r="D4958" s="85" t="str">
        <f>IFERROR(VLOOKUP(C4958,التكويد!$A$2:$R$1501,5,0),"")</f>
        <v/>
      </c>
      <c r="F4958" s="91" t="str">
        <f t="shared" si="77"/>
        <v/>
      </c>
      <c r="G4958" s="43"/>
      <c r="H4958" s="43"/>
      <c r="I4958" s="43"/>
    </row>
    <row r="4959" spans="1:9" ht="24.95" customHeight="1" thickBot="1">
      <c r="A4959" s="43"/>
      <c r="B4959" s="43"/>
      <c r="C4959" s="43"/>
      <c r="D4959" s="85" t="str">
        <f>IFERROR(VLOOKUP(C4959,التكويد!$A$2:$R$1501,5,0),"")</f>
        <v/>
      </c>
      <c r="F4959" s="91" t="str">
        <f t="shared" si="77"/>
        <v/>
      </c>
      <c r="G4959" s="43"/>
      <c r="H4959" s="43"/>
      <c r="I4959" s="43"/>
    </row>
    <row r="4960" spans="1:9" ht="24.95" customHeight="1" thickBot="1">
      <c r="A4960" s="43"/>
      <c r="B4960" s="43"/>
      <c r="C4960" s="43"/>
      <c r="D4960" s="85" t="str">
        <f>IFERROR(VLOOKUP(C4960,التكويد!$A$2:$R$1501,5,0),"")</f>
        <v/>
      </c>
      <c r="F4960" s="91" t="str">
        <f t="shared" si="77"/>
        <v/>
      </c>
      <c r="G4960" s="43"/>
      <c r="H4960" s="43"/>
      <c r="I4960" s="43"/>
    </row>
    <row r="4961" spans="1:9" ht="24.95" customHeight="1" thickBot="1">
      <c r="A4961" s="43"/>
      <c r="B4961" s="43"/>
      <c r="C4961" s="43"/>
      <c r="D4961" s="85" t="str">
        <f>IFERROR(VLOOKUP(C4961,التكويد!$A$2:$R$1501,5,0),"")</f>
        <v/>
      </c>
      <c r="F4961" s="91" t="str">
        <f t="shared" si="77"/>
        <v/>
      </c>
      <c r="G4961" s="43"/>
      <c r="H4961" s="43"/>
      <c r="I4961" s="43"/>
    </row>
    <row r="4962" spans="1:9" ht="24.95" customHeight="1" thickBot="1">
      <c r="A4962" s="43"/>
      <c r="B4962" s="43"/>
      <c r="C4962" s="43"/>
      <c r="D4962" s="85" t="str">
        <f>IFERROR(VLOOKUP(C4962,التكويد!$A$2:$R$1501,5,0),"")</f>
        <v/>
      </c>
      <c r="F4962" s="91" t="str">
        <f t="shared" si="77"/>
        <v/>
      </c>
      <c r="G4962" s="43"/>
      <c r="H4962" s="43"/>
      <c r="I4962" s="43"/>
    </row>
    <row r="4963" spans="1:9" ht="24.95" customHeight="1" thickBot="1">
      <c r="A4963" s="43"/>
      <c r="B4963" s="43"/>
      <c r="C4963" s="43"/>
      <c r="D4963" s="85" t="str">
        <f>IFERROR(VLOOKUP(C4963,التكويد!$A$2:$R$1501,5,0),"")</f>
        <v/>
      </c>
      <c r="F4963" s="91" t="str">
        <f t="shared" si="77"/>
        <v/>
      </c>
      <c r="G4963" s="43"/>
      <c r="H4963" s="43"/>
      <c r="I4963" s="43"/>
    </row>
    <row r="4964" spans="1:9" ht="24.95" customHeight="1" thickBot="1">
      <c r="A4964" s="43"/>
      <c r="B4964" s="43"/>
      <c r="C4964" s="43"/>
      <c r="D4964" s="85" t="str">
        <f>IFERROR(VLOOKUP(C4964,التكويد!$A$2:$R$1501,5,0),"")</f>
        <v/>
      </c>
      <c r="F4964" s="91" t="str">
        <f t="shared" si="77"/>
        <v/>
      </c>
      <c r="G4964" s="43"/>
      <c r="H4964" s="43"/>
      <c r="I4964" s="43"/>
    </row>
    <row r="4965" spans="1:9" ht="24.95" customHeight="1" thickBot="1">
      <c r="A4965" s="43"/>
      <c r="B4965" s="43"/>
      <c r="C4965" s="43"/>
      <c r="D4965" s="85" t="str">
        <f>IFERROR(VLOOKUP(C4965,التكويد!$A$2:$R$1501,5,0),"")</f>
        <v/>
      </c>
      <c r="F4965" s="91" t="str">
        <f t="shared" si="77"/>
        <v/>
      </c>
      <c r="G4965" s="43"/>
      <c r="H4965" s="43"/>
      <c r="I4965" s="43"/>
    </row>
    <row r="4966" spans="1:9" ht="24.95" customHeight="1" thickBot="1">
      <c r="A4966" s="43"/>
      <c r="B4966" s="43"/>
      <c r="C4966" s="43"/>
      <c r="D4966" s="85" t="str">
        <f>IFERROR(VLOOKUP(C4966,التكويد!$A$2:$R$1501,5,0),"")</f>
        <v/>
      </c>
      <c r="F4966" s="91" t="str">
        <f t="shared" si="77"/>
        <v/>
      </c>
      <c r="G4966" s="43"/>
      <c r="H4966" s="43"/>
      <c r="I4966" s="43"/>
    </row>
    <row r="4967" spans="1:9" ht="24.95" customHeight="1" thickBot="1">
      <c r="A4967" s="43"/>
      <c r="B4967" s="43"/>
      <c r="C4967" s="43"/>
      <c r="D4967" s="85" t="str">
        <f>IFERROR(VLOOKUP(C4967,التكويد!$A$2:$R$1501,5,0),"")</f>
        <v/>
      </c>
      <c r="F4967" s="91" t="str">
        <f t="shared" si="77"/>
        <v/>
      </c>
      <c r="G4967" s="43"/>
      <c r="H4967" s="43"/>
      <c r="I4967" s="43"/>
    </row>
    <row r="4968" spans="1:9" ht="24.95" customHeight="1" thickBot="1">
      <c r="A4968" s="43"/>
      <c r="B4968" s="43"/>
      <c r="C4968" s="43"/>
      <c r="D4968" s="85" t="str">
        <f>IFERROR(VLOOKUP(C4968,التكويد!$A$2:$R$1501,5,0),"")</f>
        <v/>
      </c>
      <c r="F4968" s="91" t="str">
        <f t="shared" si="77"/>
        <v/>
      </c>
      <c r="G4968" s="43"/>
      <c r="H4968" s="43"/>
      <c r="I4968" s="43"/>
    </row>
    <row r="4969" spans="1:9" ht="24.95" customHeight="1" thickBot="1">
      <c r="A4969" s="43"/>
      <c r="B4969" s="43"/>
      <c r="C4969" s="43"/>
      <c r="D4969" s="85" t="str">
        <f>IFERROR(VLOOKUP(C4969,التكويد!$A$2:$R$1501,5,0),"")</f>
        <v/>
      </c>
      <c r="F4969" s="91" t="str">
        <f t="shared" si="77"/>
        <v/>
      </c>
      <c r="G4969" s="43"/>
      <c r="H4969" s="43"/>
      <c r="I4969" s="43"/>
    </row>
    <row r="4970" spans="1:9" ht="24.95" customHeight="1" thickBot="1">
      <c r="A4970" s="43"/>
      <c r="B4970" s="43"/>
      <c r="C4970" s="43"/>
      <c r="D4970" s="85" t="str">
        <f>IFERROR(VLOOKUP(C4970,التكويد!$A$2:$R$1501,5,0),"")</f>
        <v/>
      </c>
      <c r="F4970" s="91" t="str">
        <f t="shared" si="77"/>
        <v/>
      </c>
      <c r="G4970" s="43"/>
      <c r="H4970" s="43"/>
      <c r="I4970" s="43"/>
    </row>
    <row r="4971" spans="1:9" ht="24.95" customHeight="1" thickBot="1">
      <c r="A4971" s="43"/>
      <c r="B4971" s="43"/>
      <c r="C4971" s="43"/>
      <c r="D4971" s="85" t="str">
        <f>IFERROR(VLOOKUP(C4971,التكويد!$A$2:$R$1501,5,0),"")</f>
        <v/>
      </c>
      <c r="F4971" s="91" t="str">
        <f t="shared" si="77"/>
        <v/>
      </c>
      <c r="G4971" s="43"/>
      <c r="H4971" s="43"/>
      <c r="I4971" s="43"/>
    </row>
    <row r="4972" spans="1:9" ht="24.95" customHeight="1" thickBot="1">
      <c r="A4972" s="43"/>
      <c r="B4972" s="43"/>
      <c r="C4972" s="43"/>
      <c r="D4972" s="85" t="str">
        <f>IFERROR(VLOOKUP(C4972,التكويد!$A$2:$R$1501,5,0),"")</f>
        <v/>
      </c>
      <c r="F4972" s="91" t="str">
        <f t="shared" si="77"/>
        <v/>
      </c>
      <c r="G4972" s="43"/>
      <c r="H4972" s="43"/>
      <c r="I4972" s="43"/>
    </row>
    <row r="4973" spans="1:9" ht="24.95" customHeight="1" thickBot="1">
      <c r="A4973" s="43"/>
      <c r="B4973" s="43"/>
      <c r="C4973" s="43"/>
      <c r="D4973" s="85" t="str">
        <f>IFERROR(VLOOKUP(C4973,التكويد!$A$2:$R$1501,5,0),"")</f>
        <v/>
      </c>
      <c r="F4973" s="91" t="str">
        <f t="shared" si="77"/>
        <v/>
      </c>
      <c r="G4973" s="43"/>
      <c r="H4973" s="43"/>
      <c r="I4973" s="43"/>
    </row>
    <row r="4974" spans="1:9" ht="24.95" customHeight="1" thickBot="1">
      <c r="A4974" s="43"/>
      <c r="B4974" s="43"/>
      <c r="C4974" s="43"/>
      <c r="D4974" s="85" t="str">
        <f>IFERROR(VLOOKUP(C4974,التكويد!$A$2:$R$1501,5,0),"")</f>
        <v/>
      </c>
      <c r="F4974" s="91" t="str">
        <f t="shared" si="77"/>
        <v/>
      </c>
      <c r="G4974" s="43"/>
      <c r="H4974" s="43"/>
      <c r="I4974" s="43"/>
    </row>
    <row r="4975" spans="1:9" ht="24.95" customHeight="1" thickBot="1">
      <c r="A4975" s="43"/>
      <c r="B4975" s="43"/>
      <c r="C4975" s="43"/>
      <c r="D4975" s="85" t="str">
        <f>IFERROR(VLOOKUP(C4975,التكويد!$A$2:$R$1501,5,0),"")</f>
        <v/>
      </c>
      <c r="F4975" s="91" t="str">
        <f t="shared" si="77"/>
        <v/>
      </c>
      <c r="G4975" s="43"/>
      <c r="H4975" s="43"/>
      <c r="I4975" s="43"/>
    </row>
    <row r="4976" spans="1:9" ht="24.95" customHeight="1" thickBot="1">
      <c r="A4976" s="43"/>
      <c r="B4976" s="43"/>
      <c r="C4976" s="43"/>
      <c r="D4976" s="85" t="str">
        <f>IFERROR(VLOOKUP(C4976,التكويد!$A$2:$R$1501,5,0),"")</f>
        <v/>
      </c>
      <c r="F4976" s="91" t="str">
        <f t="shared" si="77"/>
        <v/>
      </c>
      <c r="G4976" s="43"/>
      <c r="H4976" s="43"/>
      <c r="I4976" s="43"/>
    </row>
    <row r="4977" spans="1:9" ht="24.95" customHeight="1" thickBot="1">
      <c r="A4977" s="43"/>
      <c r="B4977" s="43"/>
      <c r="C4977" s="43"/>
      <c r="D4977" s="85" t="str">
        <f>IFERROR(VLOOKUP(C4977,التكويد!$A$2:$R$1501,5,0),"")</f>
        <v/>
      </c>
      <c r="F4977" s="91" t="str">
        <f t="shared" si="77"/>
        <v/>
      </c>
      <c r="G4977" s="43"/>
      <c r="H4977" s="43"/>
      <c r="I4977" s="43"/>
    </row>
    <row r="4978" spans="1:9" ht="24.95" customHeight="1" thickBot="1">
      <c r="A4978" s="43"/>
      <c r="B4978" s="43"/>
      <c r="C4978" s="43"/>
      <c r="D4978" s="85" t="str">
        <f>IFERROR(VLOOKUP(C4978,التكويد!$A$2:$R$1501,5,0),"")</f>
        <v/>
      </c>
      <c r="F4978" s="91" t="str">
        <f t="shared" si="77"/>
        <v/>
      </c>
      <c r="G4978" s="43"/>
      <c r="H4978" s="43"/>
      <c r="I4978" s="43"/>
    </row>
    <row r="4979" spans="1:9" ht="24.95" customHeight="1" thickBot="1">
      <c r="A4979" s="43"/>
      <c r="B4979" s="43"/>
      <c r="C4979" s="43"/>
      <c r="D4979" s="85" t="str">
        <f>IFERROR(VLOOKUP(C4979,التكويد!$A$2:$R$1501,5,0),"")</f>
        <v/>
      </c>
      <c r="F4979" s="91" t="str">
        <f t="shared" si="77"/>
        <v/>
      </c>
      <c r="G4979" s="43"/>
      <c r="H4979" s="43"/>
      <c r="I4979" s="43"/>
    </row>
    <row r="4980" spans="1:9" ht="24.95" customHeight="1" thickBot="1">
      <c r="A4980" s="43"/>
      <c r="B4980" s="43"/>
      <c r="C4980" s="43"/>
      <c r="D4980" s="85" t="str">
        <f>IFERROR(VLOOKUP(C4980,التكويد!$A$2:$R$1501,5,0),"")</f>
        <v/>
      </c>
      <c r="F4980" s="91" t="str">
        <f t="shared" si="77"/>
        <v/>
      </c>
      <c r="G4980" s="43"/>
      <c r="H4980" s="43"/>
      <c r="I4980" s="43"/>
    </row>
    <row r="4981" spans="1:9" ht="24.95" customHeight="1" thickBot="1">
      <c r="A4981" s="43"/>
      <c r="B4981" s="43"/>
      <c r="C4981" s="43"/>
      <c r="D4981" s="85" t="str">
        <f>IFERROR(VLOOKUP(C4981,التكويد!$A$2:$R$1501,5,0),"")</f>
        <v/>
      </c>
      <c r="F4981" s="91" t="str">
        <f t="shared" si="77"/>
        <v/>
      </c>
      <c r="G4981" s="43"/>
      <c r="H4981" s="43"/>
      <c r="I4981" s="43"/>
    </row>
    <row r="4982" spans="1:9" ht="24.95" customHeight="1" thickBot="1">
      <c r="A4982" s="43"/>
      <c r="B4982" s="43"/>
      <c r="C4982" s="43"/>
      <c r="D4982" s="85" t="str">
        <f>IFERROR(VLOOKUP(C4982,التكويد!$A$2:$R$1501,5,0),"")</f>
        <v/>
      </c>
      <c r="F4982" s="91" t="str">
        <f t="shared" si="77"/>
        <v/>
      </c>
      <c r="G4982" s="43"/>
      <c r="H4982" s="43"/>
      <c r="I4982" s="43"/>
    </row>
    <row r="4983" spans="1:9" ht="24.95" customHeight="1" thickBot="1">
      <c r="A4983" s="43"/>
      <c r="B4983" s="43"/>
      <c r="C4983" s="43"/>
      <c r="D4983" s="85" t="str">
        <f>IFERROR(VLOOKUP(C4983,التكويد!$A$2:$R$1501,5,0),"")</f>
        <v/>
      </c>
      <c r="F4983" s="91" t="str">
        <f t="shared" si="77"/>
        <v/>
      </c>
      <c r="G4983" s="43"/>
      <c r="H4983" s="43"/>
      <c r="I4983" s="43"/>
    </row>
    <row r="4984" spans="1:9" ht="24.95" customHeight="1" thickBot="1">
      <c r="A4984" s="43"/>
      <c r="B4984" s="43"/>
      <c r="C4984" s="43"/>
      <c r="D4984" s="85" t="str">
        <f>IFERROR(VLOOKUP(C4984,التكويد!$A$2:$R$1501,5,0),"")</f>
        <v/>
      </c>
      <c r="F4984" s="91" t="str">
        <f t="shared" si="77"/>
        <v/>
      </c>
      <c r="G4984" s="43"/>
      <c r="H4984" s="43"/>
      <c r="I4984" s="43"/>
    </row>
    <row r="4985" spans="1:9" ht="24.95" customHeight="1" thickBot="1">
      <c r="A4985" s="43"/>
      <c r="B4985" s="43"/>
      <c r="C4985" s="43"/>
      <c r="D4985" s="85" t="str">
        <f>IFERROR(VLOOKUP(C4985,التكويد!$A$2:$R$1501,5,0),"")</f>
        <v/>
      </c>
      <c r="F4985" s="91" t="str">
        <f t="shared" si="77"/>
        <v/>
      </c>
      <c r="G4985" s="43"/>
      <c r="H4985" s="43"/>
      <c r="I4985" s="43"/>
    </row>
    <row r="4986" spans="1:9" ht="24.95" customHeight="1" thickBot="1">
      <c r="A4986" s="43"/>
      <c r="B4986" s="43"/>
      <c r="C4986" s="43"/>
      <c r="D4986" s="85" t="str">
        <f>IFERROR(VLOOKUP(C4986,التكويد!$A$2:$R$1501,5,0),"")</f>
        <v/>
      </c>
      <c r="F4986" s="91" t="str">
        <f t="shared" si="77"/>
        <v/>
      </c>
      <c r="G4986" s="43"/>
      <c r="H4986" s="43"/>
      <c r="I4986" s="43"/>
    </row>
    <row r="4987" spans="1:9" ht="24.95" customHeight="1" thickBot="1">
      <c r="A4987" s="43"/>
      <c r="B4987" s="43"/>
      <c r="C4987" s="43"/>
      <c r="D4987" s="85" t="str">
        <f>IFERROR(VLOOKUP(C4987,التكويد!$A$2:$R$1501,5,0),"")</f>
        <v/>
      </c>
      <c r="F4987" s="91" t="str">
        <f t="shared" si="77"/>
        <v/>
      </c>
      <c r="G4987" s="43"/>
      <c r="H4987" s="43"/>
      <c r="I4987" s="43"/>
    </row>
    <row r="4988" spans="1:9" ht="24.95" customHeight="1" thickBot="1">
      <c r="A4988" s="43"/>
      <c r="B4988" s="43"/>
      <c r="C4988" s="43"/>
      <c r="D4988" s="85" t="str">
        <f>IFERROR(VLOOKUP(C4988,التكويد!$A$2:$R$1501,5,0),"")</f>
        <v/>
      </c>
      <c r="F4988" s="91" t="str">
        <f t="shared" si="77"/>
        <v/>
      </c>
      <c r="G4988" s="43"/>
      <c r="H4988" s="43"/>
      <c r="I4988" s="43"/>
    </row>
    <row r="4989" spans="1:9" ht="24.95" customHeight="1" thickBot="1">
      <c r="A4989" s="43"/>
      <c r="B4989" s="43"/>
      <c r="C4989" s="43"/>
      <c r="D4989" s="85" t="str">
        <f>IFERROR(VLOOKUP(C4989,التكويد!$A$2:$R$1501,5,0),"")</f>
        <v/>
      </c>
      <c r="F4989" s="91" t="str">
        <f t="shared" si="77"/>
        <v/>
      </c>
      <c r="G4989" s="43"/>
      <c r="H4989" s="43"/>
      <c r="I4989" s="43"/>
    </row>
    <row r="4990" spans="1:9" ht="24.95" customHeight="1" thickBot="1">
      <c r="A4990" s="43"/>
      <c r="B4990" s="43"/>
      <c r="C4990" s="43"/>
      <c r="D4990" s="85" t="str">
        <f>IFERROR(VLOOKUP(C4990,التكويد!$A$2:$R$1501,5,0),"")</f>
        <v/>
      </c>
      <c r="F4990" s="91" t="str">
        <f t="shared" si="77"/>
        <v/>
      </c>
      <c r="G4990" s="43"/>
      <c r="H4990" s="43"/>
      <c r="I4990" s="43"/>
    </row>
    <row r="4991" spans="1:9" ht="24.95" customHeight="1" thickBot="1">
      <c r="A4991" s="43"/>
      <c r="B4991" s="43"/>
      <c r="C4991" s="43"/>
      <c r="D4991" s="85" t="str">
        <f>IFERROR(VLOOKUP(C4991,التكويد!$A$2:$R$1501,5,0),"")</f>
        <v/>
      </c>
      <c r="F4991" s="91" t="str">
        <f t="shared" si="77"/>
        <v/>
      </c>
      <c r="G4991" s="43"/>
      <c r="H4991" s="43"/>
      <c r="I4991" s="43"/>
    </row>
    <row r="4992" spans="1:9" ht="24.95" customHeight="1" thickBot="1">
      <c r="A4992" s="43"/>
      <c r="B4992" s="43"/>
      <c r="C4992" s="43"/>
      <c r="D4992" s="85" t="str">
        <f>IFERROR(VLOOKUP(C4992,التكويد!$A$2:$R$1501,5,0),"")</f>
        <v/>
      </c>
      <c r="F4992" s="91" t="str">
        <f t="shared" si="77"/>
        <v/>
      </c>
      <c r="G4992" s="43"/>
      <c r="H4992" s="43"/>
      <c r="I4992" s="43"/>
    </row>
    <row r="4993" spans="1:9" ht="24.95" customHeight="1" thickBot="1">
      <c r="A4993" s="43"/>
      <c r="B4993" s="43"/>
      <c r="C4993" s="43"/>
      <c r="D4993" s="85" t="str">
        <f>IFERROR(VLOOKUP(C4993,التكويد!$A$2:$R$1501,5,0),"")</f>
        <v/>
      </c>
      <c r="F4993" s="91" t="str">
        <f t="shared" si="77"/>
        <v/>
      </c>
      <c r="G4993" s="43"/>
      <c r="H4993" s="43"/>
      <c r="I4993" s="43"/>
    </row>
    <row r="4994" spans="1:9" ht="24.95" customHeight="1" thickBot="1">
      <c r="A4994" s="43"/>
      <c r="B4994" s="43"/>
      <c r="C4994" s="43"/>
      <c r="D4994" s="85" t="str">
        <f>IFERROR(VLOOKUP(C4994,التكويد!$A$2:$R$1501,5,0),"")</f>
        <v/>
      </c>
      <c r="F4994" s="91" t="str">
        <f t="shared" ref="F4994:F5000" si="78">IFERROR(SUM(E4994/G4994),"")</f>
        <v/>
      </c>
      <c r="G4994" s="43"/>
      <c r="H4994" s="43"/>
      <c r="I4994" s="43"/>
    </row>
    <row r="4995" spans="1:9" ht="24.95" customHeight="1" thickBot="1">
      <c r="A4995" s="43"/>
      <c r="B4995" s="43"/>
      <c r="C4995" s="43"/>
      <c r="D4995" s="85" t="str">
        <f>IFERROR(VLOOKUP(C4995,التكويد!$A$2:$R$1501,5,0),"")</f>
        <v/>
      </c>
      <c r="F4995" s="91" t="str">
        <f t="shared" si="78"/>
        <v/>
      </c>
      <c r="G4995" s="43"/>
      <c r="H4995" s="43"/>
      <c r="I4995" s="43"/>
    </row>
    <row r="4996" spans="1:9" ht="24.95" customHeight="1" thickBot="1">
      <c r="A4996" s="43"/>
      <c r="B4996" s="43"/>
      <c r="C4996" s="43"/>
      <c r="D4996" s="85" t="str">
        <f>IFERROR(VLOOKUP(C4996,التكويد!$A$2:$R$1501,5,0),"")</f>
        <v/>
      </c>
      <c r="F4996" s="91" t="str">
        <f t="shared" si="78"/>
        <v/>
      </c>
      <c r="G4996" s="43"/>
      <c r="H4996" s="43"/>
      <c r="I4996" s="43"/>
    </row>
    <row r="4997" spans="1:9" ht="24.95" customHeight="1" thickBot="1">
      <c r="A4997" s="43"/>
      <c r="B4997" s="43"/>
      <c r="C4997" s="43"/>
      <c r="D4997" s="85" t="str">
        <f>IFERROR(VLOOKUP(C4997,التكويد!$A$2:$R$1501,5,0),"")</f>
        <v/>
      </c>
      <c r="F4997" s="91" t="str">
        <f t="shared" si="78"/>
        <v/>
      </c>
      <c r="G4997" s="43"/>
      <c r="H4997" s="43"/>
      <c r="I4997" s="43"/>
    </row>
    <row r="4998" spans="1:9" ht="24.95" customHeight="1" thickBot="1">
      <c r="A4998" s="43"/>
      <c r="B4998" s="43"/>
      <c r="C4998" s="43"/>
      <c r="D4998" s="85" t="str">
        <f>IFERROR(VLOOKUP(C4998,التكويد!$A$2:$R$1501,5,0),"")</f>
        <v/>
      </c>
      <c r="F4998" s="91" t="str">
        <f t="shared" si="78"/>
        <v/>
      </c>
      <c r="G4998" s="43"/>
      <c r="H4998" s="43"/>
      <c r="I4998" s="43"/>
    </row>
    <row r="4999" spans="1:9" ht="24.95" customHeight="1" thickBot="1">
      <c r="A4999" s="43"/>
      <c r="B4999" s="43"/>
      <c r="C4999" s="43"/>
      <c r="D4999" s="85" t="str">
        <f>IFERROR(VLOOKUP(C4999,التكويد!$A$2:$R$1501,5,0),"")</f>
        <v/>
      </c>
      <c r="F4999" s="91" t="str">
        <f t="shared" si="78"/>
        <v/>
      </c>
      <c r="G4999" s="43"/>
      <c r="H4999" s="43"/>
      <c r="I4999" s="43"/>
    </row>
    <row r="5000" spans="1:9" ht="24.95" customHeight="1" thickBot="1">
      <c r="A5000" s="49"/>
      <c r="B5000" s="49"/>
      <c r="C5000" s="49"/>
      <c r="D5000" s="86" t="str">
        <f>IFERROR(VLOOKUP(C5000,التكويد!$A$2:$R$1501,5,0),"")</f>
        <v/>
      </c>
      <c r="F5000" s="91" t="str">
        <f t="shared" si="78"/>
        <v/>
      </c>
      <c r="G5000" s="49"/>
      <c r="H5000" s="49"/>
      <c r="I5000" s="49"/>
    </row>
    <row r="5001" spans="1:9" ht="24.95" customHeight="1" thickBot="1">
      <c r="A5001" s="49"/>
      <c r="B5001" s="49"/>
      <c r="C5001" s="49"/>
      <c r="D5001" s="86" t="str">
        <f>IFERROR(VLOOKUP(C5001,التكويد!$A$2:$R$1501,5,0),"")</f>
        <v/>
      </c>
      <c r="F5001" s="91" t="str">
        <f t="shared" ref="F5001:F5064" si="79">IFERROR(SUM(E5001/G5001),"")</f>
        <v/>
      </c>
      <c r="G5001" s="49"/>
      <c r="H5001" s="49"/>
      <c r="I5001" s="49"/>
    </row>
    <row r="5002" spans="1:9" ht="24.95" customHeight="1" thickBot="1">
      <c r="A5002" s="49"/>
      <c r="B5002" s="49"/>
      <c r="C5002" s="49"/>
      <c r="D5002" s="86" t="str">
        <f>IFERROR(VLOOKUP(C5002,التكويد!$A$2:$R$1501,5,0),"")</f>
        <v/>
      </c>
      <c r="F5002" s="91" t="str">
        <f t="shared" si="79"/>
        <v/>
      </c>
      <c r="G5002" s="49"/>
      <c r="H5002" s="49"/>
      <c r="I5002" s="49"/>
    </row>
    <row r="5003" spans="1:9" ht="24.95" customHeight="1" thickBot="1">
      <c r="A5003" s="49"/>
      <c r="B5003" s="49"/>
      <c r="C5003" s="49"/>
      <c r="D5003" s="86" t="str">
        <f>IFERROR(VLOOKUP(C5003,التكويد!$A$2:$R$1501,5,0),"")</f>
        <v/>
      </c>
      <c r="F5003" s="91" t="str">
        <f t="shared" si="79"/>
        <v/>
      </c>
      <c r="G5003" s="49"/>
      <c r="H5003" s="49"/>
      <c r="I5003" s="49"/>
    </row>
    <row r="5004" spans="1:9" ht="24.95" customHeight="1" thickBot="1">
      <c r="A5004" s="49"/>
      <c r="B5004" s="49"/>
      <c r="C5004" s="49"/>
      <c r="D5004" s="86" t="str">
        <f>IFERROR(VLOOKUP(C5004,التكويد!$A$2:$R$1501,5,0),"")</f>
        <v/>
      </c>
      <c r="F5004" s="91" t="str">
        <f t="shared" si="79"/>
        <v/>
      </c>
      <c r="G5004" s="49"/>
      <c r="H5004" s="49"/>
      <c r="I5004" s="49"/>
    </row>
    <row r="5005" spans="1:9" ht="24.95" customHeight="1" thickBot="1">
      <c r="A5005" s="49"/>
      <c r="B5005" s="49"/>
      <c r="C5005" s="49"/>
      <c r="D5005" s="86" t="str">
        <f>IFERROR(VLOOKUP(C5005,التكويد!$A$2:$R$1501,5,0),"")</f>
        <v/>
      </c>
      <c r="F5005" s="91" t="str">
        <f t="shared" si="79"/>
        <v/>
      </c>
      <c r="G5005" s="49"/>
      <c r="H5005" s="49"/>
      <c r="I5005" s="49"/>
    </row>
    <row r="5006" spans="1:9" ht="24.95" customHeight="1" thickBot="1">
      <c r="A5006" s="49"/>
      <c r="B5006" s="49"/>
      <c r="C5006" s="49"/>
      <c r="D5006" s="86" t="str">
        <f>IFERROR(VLOOKUP(C5006,التكويد!$A$2:$R$1501,5,0),"")</f>
        <v/>
      </c>
      <c r="F5006" s="91" t="str">
        <f t="shared" si="79"/>
        <v/>
      </c>
      <c r="G5006" s="49"/>
      <c r="H5006" s="49"/>
      <c r="I5006" s="49"/>
    </row>
    <row r="5007" spans="1:9" ht="24.95" customHeight="1" thickBot="1">
      <c r="A5007" s="49"/>
      <c r="B5007" s="49"/>
      <c r="C5007" s="49"/>
      <c r="D5007" s="86" t="str">
        <f>IFERROR(VLOOKUP(C5007,التكويد!$A$2:$R$1501,5,0),"")</f>
        <v/>
      </c>
      <c r="F5007" s="91" t="str">
        <f t="shared" si="79"/>
        <v/>
      </c>
      <c r="G5007" s="49"/>
      <c r="H5007" s="49"/>
      <c r="I5007" s="49"/>
    </row>
    <row r="5008" spans="1:9" ht="24.95" customHeight="1" thickBot="1">
      <c r="A5008" s="49"/>
      <c r="B5008" s="49"/>
      <c r="C5008" s="49"/>
      <c r="D5008" s="86" t="str">
        <f>IFERROR(VLOOKUP(C5008,التكويد!$A$2:$R$1501,5,0),"")</f>
        <v/>
      </c>
      <c r="F5008" s="91" t="str">
        <f t="shared" si="79"/>
        <v/>
      </c>
      <c r="G5008" s="49"/>
      <c r="H5008" s="49"/>
      <c r="I5008" s="49"/>
    </row>
    <row r="5009" spans="1:9" ht="24.95" customHeight="1" thickBot="1">
      <c r="A5009" s="49"/>
      <c r="B5009" s="49"/>
      <c r="C5009" s="49"/>
      <c r="D5009" s="86" t="str">
        <f>IFERROR(VLOOKUP(C5009,التكويد!$A$2:$R$1501,5,0),"")</f>
        <v/>
      </c>
      <c r="F5009" s="91" t="str">
        <f t="shared" si="79"/>
        <v/>
      </c>
      <c r="G5009" s="49"/>
      <c r="H5009" s="49"/>
      <c r="I5009" s="49"/>
    </row>
    <row r="5010" spans="1:9" ht="24.95" customHeight="1" thickBot="1">
      <c r="A5010" s="49"/>
      <c r="B5010" s="49"/>
      <c r="C5010" s="49"/>
      <c r="D5010" s="86" t="str">
        <f>IFERROR(VLOOKUP(C5010,التكويد!$A$2:$R$1501,5,0),"")</f>
        <v/>
      </c>
      <c r="F5010" s="91" t="str">
        <f t="shared" si="79"/>
        <v/>
      </c>
      <c r="G5010" s="49"/>
      <c r="H5010" s="49"/>
      <c r="I5010" s="49"/>
    </row>
    <row r="5011" spans="1:9" ht="24.95" customHeight="1" thickBot="1">
      <c r="A5011" s="49"/>
      <c r="B5011" s="49"/>
      <c r="C5011" s="49"/>
      <c r="D5011" s="86" t="str">
        <f>IFERROR(VLOOKUP(C5011,التكويد!$A$2:$R$1501,5,0),"")</f>
        <v/>
      </c>
      <c r="F5011" s="91" t="str">
        <f t="shared" si="79"/>
        <v/>
      </c>
      <c r="G5011" s="49"/>
      <c r="H5011" s="49"/>
      <c r="I5011" s="49"/>
    </row>
    <row r="5012" spans="1:9" ht="24.95" customHeight="1" thickBot="1">
      <c r="A5012" s="49"/>
      <c r="B5012" s="49"/>
      <c r="C5012" s="49"/>
      <c r="D5012" s="86" t="str">
        <f>IFERROR(VLOOKUP(C5012,التكويد!$A$2:$R$1501,5,0),"")</f>
        <v/>
      </c>
      <c r="F5012" s="91" t="str">
        <f t="shared" si="79"/>
        <v/>
      </c>
      <c r="G5012" s="49"/>
      <c r="H5012" s="49"/>
      <c r="I5012" s="49"/>
    </row>
    <row r="5013" spans="1:9" ht="24.95" customHeight="1" thickBot="1">
      <c r="A5013" s="49"/>
      <c r="B5013" s="49"/>
      <c r="C5013" s="49"/>
      <c r="D5013" s="86" t="str">
        <f>IFERROR(VLOOKUP(C5013,التكويد!$A$2:$R$1501,5,0),"")</f>
        <v/>
      </c>
      <c r="F5013" s="91" t="str">
        <f t="shared" si="79"/>
        <v/>
      </c>
      <c r="G5013" s="49"/>
      <c r="H5013" s="49"/>
      <c r="I5013" s="49"/>
    </row>
    <row r="5014" spans="1:9" ht="24.95" customHeight="1" thickBot="1">
      <c r="A5014" s="49"/>
      <c r="B5014" s="49"/>
      <c r="C5014" s="49"/>
      <c r="D5014" s="86" t="str">
        <f>IFERROR(VLOOKUP(C5014,التكويد!$A$2:$R$1501,5,0),"")</f>
        <v/>
      </c>
      <c r="F5014" s="91" t="str">
        <f t="shared" si="79"/>
        <v/>
      </c>
      <c r="G5014" s="49"/>
      <c r="H5014" s="49"/>
      <c r="I5014" s="49"/>
    </row>
    <row r="5015" spans="1:9" ht="24.95" customHeight="1" thickBot="1">
      <c r="A5015" s="49"/>
      <c r="B5015" s="49"/>
      <c r="C5015" s="49"/>
      <c r="D5015" s="86" t="str">
        <f>IFERROR(VLOOKUP(C5015,التكويد!$A$2:$R$1501,5,0),"")</f>
        <v/>
      </c>
      <c r="F5015" s="91" t="str">
        <f t="shared" si="79"/>
        <v/>
      </c>
      <c r="G5015" s="49"/>
      <c r="H5015" s="49"/>
      <c r="I5015" s="49"/>
    </row>
    <row r="5016" spans="1:9" ht="24.95" customHeight="1" thickBot="1">
      <c r="A5016" s="49"/>
      <c r="B5016" s="49"/>
      <c r="C5016" s="49"/>
      <c r="D5016" s="86" t="str">
        <f>IFERROR(VLOOKUP(C5016,التكويد!$A$2:$R$1501,5,0),"")</f>
        <v/>
      </c>
      <c r="F5016" s="91" t="str">
        <f t="shared" si="79"/>
        <v/>
      </c>
      <c r="G5016" s="49"/>
      <c r="H5016" s="49"/>
      <c r="I5016" s="49"/>
    </row>
    <row r="5017" spans="1:9" ht="24.95" customHeight="1" thickBot="1">
      <c r="A5017" s="49"/>
      <c r="B5017" s="49"/>
      <c r="C5017" s="49"/>
      <c r="D5017" s="86" t="str">
        <f>IFERROR(VLOOKUP(C5017,التكويد!$A$2:$R$1501,5,0),"")</f>
        <v/>
      </c>
      <c r="F5017" s="91" t="str">
        <f t="shared" si="79"/>
        <v/>
      </c>
      <c r="G5017" s="49"/>
      <c r="H5017" s="49"/>
      <c r="I5017" s="49"/>
    </row>
    <row r="5018" spans="1:9" ht="24.95" customHeight="1" thickBot="1">
      <c r="A5018" s="49"/>
      <c r="B5018" s="49"/>
      <c r="C5018" s="49"/>
      <c r="D5018" s="86" t="str">
        <f>IFERROR(VLOOKUP(C5018,التكويد!$A$2:$R$1501,5,0),"")</f>
        <v/>
      </c>
      <c r="F5018" s="91" t="str">
        <f t="shared" si="79"/>
        <v/>
      </c>
      <c r="G5018" s="49"/>
      <c r="H5018" s="49"/>
      <c r="I5018" s="49"/>
    </row>
    <row r="5019" spans="1:9" ht="24.95" customHeight="1" thickBot="1">
      <c r="A5019" s="49"/>
      <c r="B5019" s="49"/>
      <c r="C5019" s="49"/>
      <c r="D5019" s="86" t="str">
        <f>IFERROR(VLOOKUP(C5019,التكويد!$A$2:$R$1501,5,0),"")</f>
        <v/>
      </c>
      <c r="F5019" s="91" t="str">
        <f t="shared" si="79"/>
        <v/>
      </c>
      <c r="G5019" s="49"/>
      <c r="H5019" s="49"/>
      <c r="I5019" s="49"/>
    </row>
    <row r="5020" spans="1:9" ht="24.95" customHeight="1" thickBot="1">
      <c r="A5020" s="49"/>
      <c r="B5020" s="49"/>
      <c r="C5020" s="49"/>
      <c r="D5020" s="86" t="str">
        <f>IFERROR(VLOOKUP(C5020,التكويد!$A$2:$R$1501,5,0),"")</f>
        <v/>
      </c>
      <c r="F5020" s="91" t="str">
        <f t="shared" si="79"/>
        <v/>
      </c>
      <c r="G5020" s="49"/>
      <c r="H5020" s="49"/>
      <c r="I5020" s="49"/>
    </row>
    <row r="5021" spans="1:9" ht="24.95" customHeight="1" thickBot="1">
      <c r="A5021" s="49"/>
      <c r="B5021" s="49"/>
      <c r="C5021" s="49"/>
      <c r="D5021" s="86" t="str">
        <f>IFERROR(VLOOKUP(C5021,التكويد!$A$2:$R$1501,5,0),"")</f>
        <v/>
      </c>
      <c r="F5021" s="91" t="str">
        <f t="shared" si="79"/>
        <v/>
      </c>
      <c r="G5021" s="49"/>
      <c r="H5021" s="49"/>
      <c r="I5021" s="49"/>
    </row>
    <row r="5022" spans="1:9" ht="24.95" customHeight="1" thickBot="1">
      <c r="A5022" s="49"/>
      <c r="B5022" s="49"/>
      <c r="C5022" s="49"/>
      <c r="D5022" s="86" t="str">
        <f>IFERROR(VLOOKUP(C5022,التكويد!$A$2:$R$1501,5,0),"")</f>
        <v/>
      </c>
      <c r="F5022" s="91" t="str">
        <f t="shared" si="79"/>
        <v/>
      </c>
      <c r="G5022" s="49"/>
      <c r="H5022" s="49"/>
      <c r="I5022" s="49"/>
    </row>
    <row r="5023" spans="1:9" ht="24.95" customHeight="1" thickBot="1">
      <c r="A5023" s="49"/>
      <c r="B5023" s="49"/>
      <c r="C5023" s="49"/>
      <c r="D5023" s="86" t="str">
        <f>IFERROR(VLOOKUP(C5023,التكويد!$A$2:$R$1501,5,0),"")</f>
        <v/>
      </c>
      <c r="F5023" s="91" t="str">
        <f t="shared" si="79"/>
        <v/>
      </c>
      <c r="G5023" s="49"/>
      <c r="H5023" s="49"/>
      <c r="I5023" s="49"/>
    </row>
    <row r="5024" spans="1:9" ht="24.95" customHeight="1" thickBot="1">
      <c r="A5024" s="49"/>
      <c r="B5024" s="49"/>
      <c r="C5024" s="49"/>
      <c r="D5024" s="86" t="str">
        <f>IFERROR(VLOOKUP(C5024,التكويد!$A$2:$R$1501,5,0),"")</f>
        <v/>
      </c>
      <c r="F5024" s="91" t="str">
        <f t="shared" si="79"/>
        <v/>
      </c>
      <c r="G5024" s="49"/>
      <c r="H5024" s="49"/>
      <c r="I5024" s="49"/>
    </row>
    <row r="5025" spans="1:9" ht="24.95" customHeight="1" thickBot="1">
      <c r="A5025" s="49"/>
      <c r="B5025" s="49"/>
      <c r="C5025" s="49"/>
      <c r="D5025" s="86" t="str">
        <f>IFERROR(VLOOKUP(C5025,التكويد!$A$2:$R$1501,5,0),"")</f>
        <v/>
      </c>
      <c r="F5025" s="91" t="str">
        <f t="shared" si="79"/>
        <v/>
      </c>
      <c r="G5025" s="49"/>
      <c r="H5025" s="49"/>
      <c r="I5025" s="49"/>
    </row>
    <row r="5026" spans="1:9" ht="24.95" customHeight="1" thickBot="1">
      <c r="A5026" s="49"/>
      <c r="B5026" s="49"/>
      <c r="C5026" s="49"/>
      <c r="D5026" s="86" t="str">
        <f>IFERROR(VLOOKUP(C5026,التكويد!$A$2:$R$1501,5,0),"")</f>
        <v/>
      </c>
      <c r="F5026" s="91" t="str">
        <f t="shared" si="79"/>
        <v/>
      </c>
      <c r="G5026" s="49"/>
      <c r="H5026" s="49"/>
      <c r="I5026" s="49"/>
    </row>
    <row r="5027" spans="1:9" ht="24.95" customHeight="1" thickBot="1">
      <c r="A5027" s="49"/>
      <c r="B5027" s="49"/>
      <c r="C5027" s="49"/>
      <c r="D5027" s="86" t="str">
        <f>IFERROR(VLOOKUP(C5027,التكويد!$A$2:$R$1501,5,0),"")</f>
        <v/>
      </c>
      <c r="F5027" s="91" t="str">
        <f t="shared" si="79"/>
        <v/>
      </c>
      <c r="G5027" s="49"/>
      <c r="H5027" s="49"/>
      <c r="I5027" s="49"/>
    </row>
    <row r="5028" spans="1:9" ht="24.95" customHeight="1" thickBot="1">
      <c r="A5028" s="49"/>
      <c r="B5028" s="49"/>
      <c r="C5028" s="49"/>
      <c r="D5028" s="86" t="str">
        <f>IFERROR(VLOOKUP(C5028,التكويد!$A$2:$R$1501,5,0),"")</f>
        <v/>
      </c>
      <c r="F5028" s="91" t="str">
        <f t="shared" si="79"/>
        <v/>
      </c>
      <c r="G5028" s="49"/>
      <c r="H5028" s="49"/>
      <c r="I5028" s="49"/>
    </row>
    <row r="5029" spans="1:9" ht="24.95" customHeight="1" thickBot="1">
      <c r="A5029" s="49"/>
      <c r="B5029" s="49"/>
      <c r="C5029" s="49"/>
      <c r="D5029" s="86" t="str">
        <f>IFERROR(VLOOKUP(C5029,التكويد!$A$2:$R$1501,5,0),"")</f>
        <v/>
      </c>
      <c r="F5029" s="91" t="str">
        <f t="shared" si="79"/>
        <v/>
      </c>
      <c r="G5029" s="49"/>
      <c r="H5029" s="49"/>
      <c r="I5029" s="49"/>
    </row>
    <row r="5030" spans="1:9" ht="24.95" customHeight="1" thickBot="1">
      <c r="A5030" s="49"/>
      <c r="B5030" s="49"/>
      <c r="C5030" s="49"/>
      <c r="D5030" s="86" t="str">
        <f>IFERROR(VLOOKUP(C5030,التكويد!$A$2:$R$1501,5,0),"")</f>
        <v/>
      </c>
      <c r="F5030" s="91" t="str">
        <f t="shared" si="79"/>
        <v/>
      </c>
      <c r="G5030" s="49"/>
      <c r="H5030" s="49"/>
      <c r="I5030" s="49"/>
    </row>
    <row r="5031" spans="1:9" ht="24.95" customHeight="1" thickBot="1">
      <c r="A5031" s="49"/>
      <c r="B5031" s="49"/>
      <c r="C5031" s="49"/>
      <c r="D5031" s="86" t="str">
        <f>IFERROR(VLOOKUP(C5031,التكويد!$A$2:$R$1501,5,0),"")</f>
        <v/>
      </c>
      <c r="F5031" s="91" t="str">
        <f t="shared" si="79"/>
        <v/>
      </c>
      <c r="G5031" s="49"/>
      <c r="H5031" s="49"/>
      <c r="I5031" s="49"/>
    </row>
    <row r="5032" spans="1:9" ht="24.95" customHeight="1" thickBot="1">
      <c r="A5032" s="49"/>
      <c r="B5032" s="49"/>
      <c r="C5032" s="49"/>
      <c r="D5032" s="86" t="str">
        <f>IFERROR(VLOOKUP(C5032,التكويد!$A$2:$R$1501,5,0),"")</f>
        <v/>
      </c>
      <c r="F5032" s="91" t="str">
        <f t="shared" si="79"/>
        <v/>
      </c>
      <c r="G5032" s="49"/>
      <c r="H5032" s="49"/>
      <c r="I5032" s="49"/>
    </row>
    <row r="5033" spans="1:9" ht="24.95" customHeight="1" thickBot="1">
      <c r="A5033" s="49"/>
      <c r="B5033" s="49"/>
      <c r="C5033" s="49"/>
      <c r="D5033" s="86" t="str">
        <f>IFERROR(VLOOKUP(C5033,التكويد!$A$2:$R$1501,5,0),"")</f>
        <v/>
      </c>
      <c r="F5033" s="91" t="str">
        <f t="shared" si="79"/>
        <v/>
      </c>
      <c r="G5033" s="49"/>
      <c r="H5033" s="49"/>
      <c r="I5033" s="49"/>
    </row>
    <row r="5034" spans="1:9" ht="24.95" customHeight="1" thickBot="1">
      <c r="A5034" s="49"/>
      <c r="B5034" s="49"/>
      <c r="C5034" s="49"/>
      <c r="D5034" s="86" t="str">
        <f>IFERROR(VLOOKUP(C5034,التكويد!$A$2:$R$1501,5,0),"")</f>
        <v/>
      </c>
      <c r="F5034" s="91" t="str">
        <f t="shared" si="79"/>
        <v/>
      </c>
      <c r="G5034" s="49"/>
      <c r="H5034" s="49"/>
      <c r="I5034" s="49"/>
    </row>
    <row r="5035" spans="1:9" ht="24.95" customHeight="1" thickBot="1">
      <c r="A5035" s="49"/>
      <c r="B5035" s="49"/>
      <c r="C5035" s="49"/>
      <c r="D5035" s="86" t="str">
        <f>IFERROR(VLOOKUP(C5035,التكويد!$A$2:$R$1501,5,0),"")</f>
        <v/>
      </c>
      <c r="F5035" s="91" t="str">
        <f t="shared" si="79"/>
        <v/>
      </c>
      <c r="G5035" s="49"/>
      <c r="H5035" s="49"/>
      <c r="I5035" s="49"/>
    </row>
    <row r="5036" spans="1:9" ht="24.95" customHeight="1" thickBot="1">
      <c r="A5036" s="49"/>
      <c r="B5036" s="49"/>
      <c r="C5036" s="49"/>
      <c r="D5036" s="86" t="str">
        <f>IFERROR(VLOOKUP(C5036,التكويد!$A$2:$R$1501,5,0),"")</f>
        <v/>
      </c>
      <c r="F5036" s="91" t="str">
        <f t="shared" si="79"/>
        <v/>
      </c>
      <c r="G5036" s="49"/>
      <c r="H5036" s="49"/>
      <c r="I5036" s="49"/>
    </row>
    <row r="5037" spans="1:9" ht="24.95" customHeight="1" thickBot="1">
      <c r="A5037" s="49"/>
      <c r="B5037" s="49"/>
      <c r="C5037" s="49"/>
      <c r="D5037" s="86" t="str">
        <f>IFERROR(VLOOKUP(C5037,التكويد!$A$2:$R$1501,5,0),"")</f>
        <v/>
      </c>
      <c r="F5037" s="91" t="str">
        <f t="shared" si="79"/>
        <v/>
      </c>
      <c r="G5037" s="49"/>
      <c r="H5037" s="49"/>
      <c r="I5037" s="49"/>
    </row>
    <row r="5038" spans="1:9" ht="24.95" customHeight="1" thickBot="1">
      <c r="A5038" s="49"/>
      <c r="B5038" s="49"/>
      <c r="C5038" s="49"/>
      <c r="D5038" s="86" t="str">
        <f>IFERROR(VLOOKUP(C5038,التكويد!$A$2:$R$1501,5,0),"")</f>
        <v/>
      </c>
      <c r="F5038" s="91" t="str">
        <f t="shared" si="79"/>
        <v/>
      </c>
      <c r="G5038" s="49"/>
      <c r="H5038" s="49"/>
      <c r="I5038" s="49"/>
    </row>
    <row r="5039" spans="1:9" ht="24.95" customHeight="1" thickBot="1">
      <c r="A5039" s="49"/>
      <c r="B5039" s="49"/>
      <c r="C5039" s="49"/>
      <c r="D5039" s="86" t="str">
        <f>IFERROR(VLOOKUP(C5039,التكويد!$A$2:$R$1501,5,0),"")</f>
        <v/>
      </c>
      <c r="F5039" s="91" t="str">
        <f t="shared" si="79"/>
        <v/>
      </c>
      <c r="G5039" s="49"/>
      <c r="H5039" s="49"/>
      <c r="I5039" s="49"/>
    </row>
    <row r="5040" spans="1:9" ht="24.95" customHeight="1" thickBot="1">
      <c r="A5040" s="49"/>
      <c r="B5040" s="49"/>
      <c r="C5040" s="49"/>
      <c r="D5040" s="86" t="str">
        <f>IFERROR(VLOOKUP(C5040,التكويد!$A$2:$R$1501,5,0),"")</f>
        <v/>
      </c>
      <c r="F5040" s="91" t="str">
        <f t="shared" si="79"/>
        <v/>
      </c>
      <c r="G5040" s="49"/>
      <c r="H5040" s="49"/>
      <c r="I5040" s="49"/>
    </row>
    <row r="5041" spans="1:9" ht="24.95" customHeight="1" thickBot="1">
      <c r="A5041" s="49"/>
      <c r="B5041" s="49"/>
      <c r="C5041" s="49"/>
      <c r="D5041" s="86" t="str">
        <f>IFERROR(VLOOKUP(C5041,التكويد!$A$2:$R$1501,5,0),"")</f>
        <v/>
      </c>
      <c r="F5041" s="91" t="str">
        <f t="shared" si="79"/>
        <v/>
      </c>
      <c r="G5041" s="49"/>
      <c r="H5041" s="49"/>
      <c r="I5041" s="49"/>
    </row>
    <row r="5042" spans="1:9" ht="24.95" customHeight="1" thickBot="1">
      <c r="A5042" s="49"/>
      <c r="B5042" s="49"/>
      <c r="C5042" s="49"/>
      <c r="D5042" s="86" t="str">
        <f>IFERROR(VLOOKUP(C5042,التكويد!$A$2:$R$1501,5,0),"")</f>
        <v/>
      </c>
      <c r="F5042" s="91" t="str">
        <f t="shared" si="79"/>
        <v/>
      </c>
      <c r="G5042" s="49"/>
      <c r="H5042" s="49"/>
      <c r="I5042" s="49"/>
    </row>
    <row r="5043" spans="1:9" ht="24.95" customHeight="1" thickBot="1">
      <c r="A5043" s="49"/>
      <c r="B5043" s="49"/>
      <c r="C5043" s="49"/>
      <c r="D5043" s="86" t="str">
        <f>IFERROR(VLOOKUP(C5043,التكويد!$A$2:$R$1501,5,0),"")</f>
        <v/>
      </c>
      <c r="F5043" s="91" t="str">
        <f t="shared" si="79"/>
        <v/>
      </c>
      <c r="G5043" s="49"/>
      <c r="H5043" s="49"/>
      <c r="I5043" s="49"/>
    </row>
    <row r="5044" spans="1:9" ht="24.95" customHeight="1" thickBot="1">
      <c r="A5044" s="49"/>
      <c r="B5044" s="49"/>
      <c r="C5044" s="49"/>
      <c r="D5044" s="86" t="str">
        <f>IFERROR(VLOOKUP(C5044,التكويد!$A$2:$R$1501,5,0),"")</f>
        <v/>
      </c>
      <c r="F5044" s="91" t="str">
        <f t="shared" si="79"/>
        <v/>
      </c>
      <c r="G5044" s="49"/>
      <c r="H5044" s="49"/>
      <c r="I5044" s="49"/>
    </row>
    <row r="5045" spans="1:9" ht="24.95" customHeight="1" thickBot="1">
      <c r="A5045" s="49"/>
      <c r="B5045" s="49"/>
      <c r="C5045" s="49"/>
      <c r="D5045" s="86" t="str">
        <f>IFERROR(VLOOKUP(C5045,التكويد!$A$2:$R$1501,5,0),"")</f>
        <v/>
      </c>
      <c r="F5045" s="91" t="str">
        <f t="shared" si="79"/>
        <v/>
      </c>
      <c r="G5045" s="49"/>
      <c r="H5045" s="49"/>
      <c r="I5045" s="49"/>
    </row>
    <row r="5046" spans="1:9" ht="24.95" customHeight="1" thickBot="1">
      <c r="A5046" s="49"/>
      <c r="B5046" s="49"/>
      <c r="C5046" s="49"/>
      <c r="D5046" s="86" t="str">
        <f>IFERROR(VLOOKUP(C5046,التكويد!$A$2:$R$1501,5,0),"")</f>
        <v/>
      </c>
      <c r="F5046" s="91" t="str">
        <f t="shared" si="79"/>
        <v/>
      </c>
      <c r="G5046" s="49"/>
      <c r="H5046" s="49"/>
      <c r="I5046" s="49"/>
    </row>
    <row r="5047" spans="1:9" ht="24.95" customHeight="1" thickBot="1">
      <c r="A5047" s="49"/>
      <c r="B5047" s="49"/>
      <c r="C5047" s="49"/>
      <c r="D5047" s="86" t="str">
        <f>IFERROR(VLOOKUP(C5047,التكويد!$A$2:$R$1501,5,0),"")</f>
        <v/>
      </c>
      <c r="F5047" s="91" t="str">
        <f t="shared" si="79"/>
        <v/>
      </c>
      <c r="G5047" s="49"/>
      <c r="H5047" s="49"/>
      <c r="I5047" s="49"/>
    </row>
    <row r="5048" spans="1:9" ht="24.95" customHeight="1" thickBot="1">
      <c r="A5048" s="49"/>
      <c r="B5048" s="49"/>
      <c r="C5048" s="49"/>
      <c r="D5048" s="86" t="str">
        <f>IFERROR(VLOOKUP(C5048,التكويد!$A$2:$R$1501,5,0),"")</f>
        <v/>
      </c>
      <c r="F5048" s="91" t="str">
        <f t="shared" si="79"/>
        <v/>
      </c>
      <c r="G5048" s="49"/>
      <c r="H5048" s="49"/>
      <c r="I5048" s="49"/>
    </row>
    <row r="5049" spans="1:9" ht="24.95" customHeight="1" thickBot="1">
      <c r="A5049" s="49"/>
      <c r="B5049" s="49"/>
      <c r="C5049" s="49"/>
      <c r="D5049" s="86" t="str">
        <f>IFERROR(VLOOKUP(C5049,التكويد!$A$2:$R$1501,5,0),"")</f>
        <v/>
      </c>
      <c r="F5049" s="91" t="str">
        <f t="shared" si="79"/>
        <v/>
      </c>
      <c r="G5049" s="49"/>
      <c r="H5049" s="49"/>
      <c r="I5049" s="49"/>
    </row>
    <row r="5050" spans="1:9" ht="24.95" customHeight="1" thickBot="1">
      <c r="A5050" s="49"/>
      <c r="B5050" s="49"/>
      <c r="C5050" s="49"/>
      <c r="D5050" s="86" t="str">
        <f>IFERROR(VLOOKUP(C5050,التكويد!$A$2:$R$1501,5,0),"")</f>
        <v/>
      </c>
      <c r="F5050" s="91" t="str">
        <f t="shared" si="79"/>
        <v/>
      </c>
      <c r="G5050" s="49"/>
      <c r="H5050" s="49"/>
      <c r="I5050" s="49"/>
    </row>
    <row r="5051" spans="1:9" ht="24.95" customHeight="1" thickBot="1">
      <c r="A5051" s="49"/>
      <c r="B5051" s="49"/>
      <c r="C5051" s="49"/>
      <c r="D5051" s="86" t="str">
        <f>IFERROR(VLOOKUP(C5051,التكويد!$A$2:$R$1501,5,0),"")</f>
        <v/>
      </c>
      <c r="F5051" s="91" t="str">
        <f t="shared" si="79"/>
        <v/>
      </c>
      <c r="G5051" s="49"/>
      <c r="H5051" s="49"/>
      <c r="I5051" s="49"/>
    </row>
    <row r="5052" spans="1:9" ht="24.95" customHeight="1" thickBot="1">
      <c r="A5052" s="49"/>
      <c r="B5052" s="49"/>
      <c r="C5052" s="49"/>
      <c r="D5052" s="86" t="str">
        <f>IFERROR(VLOOKUP(C5052,التكويد!$A$2:$R$1501,5,0),"")</f>
        <v/>
      </c>
      <c r="F5052" s="91" t="str">
        <f t="shared" si="79"/>
        <v/>
      </c>
      <c r="G5052" s="49"/>
      <c r="H5052" s="49"/>
      <c r="I5052" s="49"/>
    </row>
    <row r="5053" spans="1:9" ht="24.95" customHeight="1" thickBot="1">
      <c r="A5053" s="49"/>
      <c r="B5053" s="49"/>
      <c r="C5053" s="49"/>
      <c r="D5053" s="86" t="str">
        <f>IFERROR(VLOOKUP(C5053,التكويد!$A$2:$R$1501,5,0),"")</f>
        <v/>
      </c>
      <c r="F5053" s="91" t="str">
        <f t="shared" si="79"/>
        <v/>
      </c>
      <c r="G5053" s="49"/>
      <c r="H5053" s="49"/>
      <c r="I5053" s="49"/>
    </row>
    <row r="5054" spans="1:9" ht="24.95" customHeight="1" thickBot="1">
      <c r="A5054" s="49"/>
      <c r="B5054" s="49"/>
      <c r="C5054" s="49"/>
      <c r="D5054" s="86" t="str">
        <f>IFERROR(VLOOKUP(C5054,التكويد!$A$2:$R$1501,5,0),"")</f>
        <v/>
      </c>
      <c r="F5054" s="91" t="str">
        <f t="shared" si="79"/>
        <v/>
      </c>
      <c r="G5054" s="49"/>
      <c r="H5054" s="49"/>
      <c r="I5054" s="49"/>
    </row>
    <row r="5055" spans="1:9" ht="24.95" customHeight="1" thickBot="1">
      <c r="A5055" s="49"/>
      <c r="B5055" s="49"/>
      <c r="C5055" s="49"/>
      <c r="D5055" s="86" t="str">
        <f>IFERROR(VLOOKUP(C5055,التكويد!$A$2:$R$1501,5,0),"")</f>
        <v/>
      </c>
      <c r="F5055" s="91" t="str">
        <f t="shared" si="79"/>
        <v/>
      </c>
      <c r="G5055" s="49"/>
      <c r="H5055" s="49"/>
      <c r="I5055" s="49"/>
    </row>
    <row r="5056" spans="1:9" ht="24.95" customHeight="1" thickBot="1">
      <c r="A5056" s="49"/>
      <c r="B5056" s="49"/>
      <c r="C5056" s="49"/>
      <c r="D5056" s="86" t="str">
        <f>IFERROR(VLOOKUP(C5056,التكويد!$A$2:$R$1501,5,0),"")</f>
        <v/>
      </c>
      <c r="F5056" s="91" t="str">
        <f t="shared" si="79"/>
        <v/>
      </c>
      <c r="G5056" s="49"/>
      <c r="H5056" s="49"/>
      <c r="I5056" s="49"/>
    </row>
    <row r="5057" spans="1:9" ht="24.95" customHeight="1" thickBot="1">
      <c r="A5057" s="49"/>
      <c r="B5057" s="49"/>
      <c r="C5057" s="49"/>
      <c r="D5057" s="86" t="str">
        <f>IFERROR(VLOOKUP(C5057,التكويد!$A$2:$R$1501,5,0),"")</f>
        <v/>
      </c>
      <c r="F5057" s="91" t="str">
        <f t="shared" si="79"/>
        <v/>
      </c>
      <c r="G5057" s="49"/>
      <c r="H5057" s="49"/>
      <c r="I5057" s="49"/>
    </row>
    <row r="5058" spans="1:9" ht="24.95" customHeight="1" thickBot="1">
      <c r="A5058" s="49"/>
      <c r="B5058" s="49"/>
      <c r="C5058" s="49"/>
      <c r="D5058" s="86" t="str">
        <f>IFERROR(VLOOKUP(C5058,التكويد!$A$2:$R$1501,5,0),"")</f>
        <v/>
      </c>
      <c r="F5058" s="91" t="str">
        <f t="shared" si="79"/>
        <v/>
      </c>
      <c r="G5058" s="49"/>
      <c r="H5058" s="49"/>
      <c r="I5058" s="49"/>
    </row>
    <row r="5059" spans="1:9" ht="24.95" customHeight="1" thickBot="1">
      <c r="A5059" s="49"/>
      <c r="B5059" s="49"/>
      <c r="C5059" s="49"/>
      <c r="D5059" s="86" t="str">
        <f>IFERROR(VLOOKUP(C5059,التكويد!$A$2:$R$1501,5,0),"")</f>
        <v/>
      </c>
      <c r="F5059" s="91" t="str">
        <f t="shared" si="79"/>
        <v/>
      </c>
      <c r="G5059" s="49"/>
      <c r="H5059" s="49"/>
      <c r="I5059" s="49"/>
    </row>
    <row r="5060" spans="1:9" ht="24.95" customHeight="1" thickBot="1">
      <c r="A5060" s="49"/>
      <c r="B5060" s="49"/>
      <c r="C5060" s="49"/>
      <c r="D5060" s="86" t="str">
        <f>IFERROR(VLOOKUP(C5060,التكويد!$A$2:$R$1501,5,0),"")</f>
        <v/>
      </c>
      <c r="F5060" s="91" t="str">
        <f t="shared" si="79"/>
        <v/>
      </c>
      <c r="G5060" s="49"/>
      <c r="H5060" s="49"/>
      <c r="I5060" s="49"/>
    </row>
    <row r="5061" spans="1:9" ht="24.95" customHeight="1" thickBot="1">
      <c r="A5061" s="49"/>
      <c r="B5061" s="49"/>
      <c r="C5061" s="49"/>
      <c r="D5061" s="86" t="str">
        <f>IFERROR(VLOOKUP(C5061,التكويد!$A$2:$R$1501,5,0),"")</f>
        <v/>
      </c>
      <c r="F5061" s="91" t="str">
        <f t="shared" si="79"/>
        <v/>
      </c>
      <c r="G5061" s="49"/>
      <c r="H5061" s="49"/>
      <c r="I5061" s="49"/>
    </row>
    <row r="5062" spans="1:9" ht="24.95" customHeight="1" thickBot="1">
      <c r="A5062" s="49"/>
      <c r="B5062" s="49"/>
      <c r="C5062" s="49"/>
      <c r="D5062" s="86" t="str">
        <f>IFERROR(VLOOKUP(C5062,التكويد!$A$2:$R$1501,5,0),"")</f>
        <v/>
      </c>
      <c r="F5062" s="91" t="str">
        <f t="shared" si="79"/>
        <v/>
      </c>
      <c r="G5062" s="49"/>
      <c r="H5062" s="49"/>
      <c r="I5062" s="49"/>
    </row>
    <row r="5063" spans="1:9" ht="24.95" customHeight="1" thickBot="1">
      <c r="A5063" s="49"/>
      <c r="B5063" s="49"/>
      <c r="C5063" s="49"/>
      <c r="D5063" s="86" t="str">
        <f>IFERROR(VLOOKUP(C5063,التكويد!$A$2:$R$1501,5,0),"")</f>
        <v/>
      </c>
      <c r="F5063" s="91" t="str">
        <f t="shared" si="79"/>
        <v/>
      </c>
      <c r="G5063" s="49"/>
      <c r="H5063" s="49"/>
      <c r="I5063" s="49"/>
    </row>
    <row r="5064" spans="1:9" ht="24.95" customHeight="1" thickBot="1">
      <c r="A5064" s="49"/>
      <c r="B5064" s="49"/>
      <c r="C5064" s="49"/>
      <c r="D5064" s="86" t="str">
        <f>IFERROR(VLOOKUP(C5064,التكويد!$A$2:$R$1501,5,0),"")</f>
        <v/>
      </c>
      <c r="F5064" s="91" t="str">
        <f t="shared" si="79"/>
        <v/>
      </c>
      <c r="G5064" s="49"/>
      <c r="H5064" s="49"/>
      <c r="I5064" s="49"/>
    </row>
    <row r="5065" spans="1:9" ht="24.95" customHeight="1" thickBot="1">
      <c r="A5065" s="49"/>
      <c r="B5065" s="49"/>
      <c r="C5065" s="49"/>
      <c r="D5065" s="86" t="str">
        <f>IFERROR(VLOOKUP(C5065,التكويد!$A$2:$R$1501,5,0),"")</f>
        <v/>
      </c>
      <c r="F5065" s="91" t="str">
        <f t="shared" ref="F5065:F5128" si="80">IFERROR(SUM(E5065/G5065),"")</f>
        <v/>
      </c>
      <c r="G5065" s="49"/>
      <c r="H5065" s="49"/>
      <c r="I5065" s="49"/>
    </row>
    <row r="5066" spans="1:9" ht="24.95" customHeight="1" thickBot="1">
      <c r="A5066" s="49"/>
      <c r="B5066" s="49"/>
      <c r="C5066" s="49"/>
      <c r="D5066" s="86" t="str">
        <f>IFERROR(VLOOKUP(C5066,التكويد!$A$2:$R$1501,5,0),"")</f>
        <v/>
      </c>
      <c r="F5066" s="91" t="str">
        <f t="shared" si="80"/>
        <v/>
      </c>
      <c r="G5066" s="49"/>
      <c r="H5066" s="49"/>
      <c r="I5066" s="49"/>
    </row>
    <row r="5067" spans="1:9" ht="24.95" customHeight="1" thickBot="1">
      <c r="A5067" s="49"/>
      <c r="B5067" s="49"/>
      <c r="C5067" s="49"/>
      <c r="D5067" s="86" t="str">
        <f>IFERROR(VLOOKUP(C5067,التكويد!$A$2:$R$1501,5,0),"")</f>
        <v/>
      </c>
      <c r="F5067" s="91" t="str">
        <f t="shared" si="80"/>
        <v/>
      </c>
      <c r="G5067" s="49"/>
      <c r="H5067" s="49"/>
      <c r="I5067" s="49"/>
    </row>
    <row r="5068" spans="1:9" ht="24.95" customHeight="1" thickBot="1">
      <c r="A5068" s="49"/>
      <c r="B5068" s="49"/>
      <c r="C5068" s="49"/>
      <c r="D5068" s="86" t="str">
        <f>IFERROR(VLOOKUP(C5068,التكويد!$A$2:$R$1501,5,0),"")</f>
        <v/>
      </c>
      <c r="F5068" s="91" t="str">
        <f t="shared" si="80"/>
        <v/>
      </c>
      <c r="G5068" s="49"/>
      <c r="H5068" s="49"/>
      <c r="I5068" s="49"/>
    </row>
    <row r="5069" spans="1:9" ht="24.95" customHeight="1" thickBot="1">
      <c r="A5069" s="49"/>
      <c r="B5069" s="49"/>
      <c r="C5069" s="49"/>
      <c r="D5069" s="86" t="str">
        <f>IFERROR(VLOOKUP(C5069,التكويد!$A$2:$R$1501,5,0),"")</f>
        <v/>
      </c>
      <c r="F5069" s="91" t="str">
        <f t="shared" si="80"/>
        <v/>
      </c>
      <c r="G5069" s="49"/>
      <c r="H5069" s="49"/>
      <c r="I5069" s="49"/>
    </row>
    <row r="5070" spans="1:9" ht="24.95" customHeight="1" thickBot="1">
      <c r="A5070" s="49"/>
      <c r="B5070" s="49"/>
      <c r="C5070" s="49"/>
      <c r="D5070" s="86" t="str">
        <f>IFERROR(VLOOKUP(C5070,التكويد!$A$2:$R$1501,5,0),"")</f>
        <v/>
      </c>
      <c r="F5070" s="91" t="str">
        <f t="shared" si="80"/>
        <v/>
      </c>
      <c r="G5070" s="49"/>
      <c r="H5070" s="49"/>
      <c r="I5070" s="49"/>
    </row>
    <row r="5071" spans="1:9" ht="24.95" customHeight="1" thickBot="1">
      <c r="A5071" s="49"/>
      <c r="B5071" s="49"/>
      <c r="C5071" s="49"/>
      <c r="D5071" s="86" t="str">
        <f>IFERROR(VLOOKUP(C5071,التكويد!$A$2:$R$1501,5,0),"")</f>
        <v/>
      </c>
      <c r="F5071" s="91" t="str">
        <f t="shared" si="80"/>
        <v/>
      </c>
      <c r="G5071" s="49"/>
      <c r="H5071" s="49"/>
      <c r="I5071" s="49"/>
    </row>
    <row r="5072" spans="1:9" ht="24.95" customHeight="1" thickBot="1">
      <c r="A5072" s="49"/>
      <c r="B5072" s="49"/>
      <c r="C5072" s="49"/>
      <c r="D5072" s="86" t="str">
        <f>IFERROR(VLOOKUP(C5072,التكويد!$A$2:$R$1501,5,0),"")</f>
        <v/>
      </c>
      <c r="F5072" s="91" t="str">
        <f t="shared" si="80"/>
        <v/>
      </c>
      <c r="G5072" s="49"/>
      <c r="H5072" s="49"/>
      <c r="I5072" s="49"/>
    </row>
    <row r="5073" spans="1:9" ht="24.95" customHeight="1" thickBot="1">
      <c r="A5073" s="49"/>
      <c r="B5073" s="49"/>
      <c r="C5073" s="49"/>
      <c r="D5073" s="86" t="str">
        <f>IFERROR(VLOOKUP(C5073,التكويد!$A$2:$R$1501,5,0),"")</f>
        <v/>
      </c>
      <c r="F5073" s="91" t="str">
        <f t="shared" si="80"/>
        <v/>
      </c>
      <c r="G5073" s="49"/>
      <c r="H5073" s="49"/>
      <c r="I5073" s="49"/>
    </row>
    <row r="5074" spans="1:9" ht="24.95" customHeight="1" thickBot="1">
      <c r="A5074" s="49"/>
      <c r="B5074" s="49"/>
      <c r="C5074" s="49"/>
      <c r="D5074" s="86" t="str">
        <f>IFERROR(VLOOKUP(C5074,التكويد!$A$2:$R$1501,5,0),"")</f>
        <v/>
      </c>
      <c r="F5074" s="91" t="str">
        <f t="shared" si="80"/>
        <v/>
      </c>
      <c r="G5074" s="49"/>
      <c r="H5074" s="49"/>
      <c r="I5074" s="49"/>
    </row>
    <row r="5075" spans="1:9" ht="24.95" customHeight="1" thickBot="1">
      <c r="A5075" s="49"/>
      <c r="B5075" s="49"/>
      <c r="C5075" s="49"/>
      <c r="D5075" s="86" t="str">
        <f>IFERROR(VLOOKUP(C5075,التكويد!$A$2:$R$1501,5,0),"")</f>
        <v/>
      </c>
      <c r="F5075" s="91" t="str">
        <f t="shared" si="80"/>
        <v/>
      </c>
      <c r="G5075" s="49"/>
      <c r="H5075" s="49"/>
      <c r="I5075" s="49"/>
    </row>
    <row r="5076" spans="1:9" ht="24.95" customHeight="1" thickBot="1">
      <c r="A5076" s="49"/>
      <c r="B5076" s="49"/>
      <c r="C5076" s="49"/>
      <c r="D5076" s="86" t="str">
        <f>IFERROR(VLOOKUP(C5076,التكويد!$A$2:$R$1501,5,0),"")</f>
        <v/>
      </c>
      <c r="F5076" s="91" t="str">
        <f t="shared" si="80"/>
        <v/>
      </c>
      <c r="G5076" s="49"/>
      <c r="H5076" s="49"/>
      <c r="I5076" s="49"/>
    </row>
    <row r="5077" spans="1:9" ht="24.95" customHeight="1" thickBot="1">
      <c r="A5077" s="49"/>
      <c r="B5077" s="49"/>
      <c r="C5077" s="49"/>
      <c r="D5077" s="86" t="str">
        <f>IFERROR(VLOOKUP(C5077,التكويد!$A$2:$R$1501,5,0),"")</f>
        <v/>
      </c>
      <c r="F5077" s="91" t="str">
        <f t="shared" si="80"/>
        <v/>
      </c>
      <c r="G5077" s="49"/>
      <c r="H5077" s="49"/>
      <c r="I5077" s="49"/>
    </row>
    <row r="5078" spans="1:9" ht="24.95" customHeight="1" thickBot="1">
      <c r="A5078" s="49"/>
      <c r="B5078" s="49"/>
      <c r="C5078" s="49"/>
      <c r="D5078" s="86" t="str">
        <f>IFERROR(VLOOKUP(C5078,التكويد!$A$2:$R$1501,5,0),"")</f>
        <v/>
      </c>
      <c r="F5078" s="91" t="str">
        <f t="shared" si="80"/>
        <v/>
      </c>
      <c r="G5078" s="49"/>
      <c r="H5078" s="49"/>
      <c r="I5078" s="49"/>
    </row>
    <row r="5079" spans="1:9" ht="24.95" customHeight="1" thickBot="1">
      <c r="A5079" s="49"/>
      <c r="B5079" s="49"/>
      <c r="C5079" s="49"/>
      <c r="D5079" s="86" t="str">
        <f>IFERROR(VLOOKUP(C5079,التكويد!$A$2:$R$1501,5,0),"")</f>
        <v/>
      </c>
      <c r="F5079" s="91" t="str">
        <f t="shared" si="80"/>
        <v/>
      </c>
      <c r="G5079" s="49"/>
      <c r="H5079" s="49"/>
      <c r="I5079" s="49"/>
    </row>
    <row r="5080" spans="1:9" ht="24.95" customHeight="1" thickBot="1">
      <c r="A5080" s="49"/>
      <c r="B5080" s="49"/>
      <c r="C5080" s="49"/>
      <c r="D5080" s="86" t="str">
        <f>IFERROR(VLOOKUP(C5080,التكويد!$A$2:$R$1501,5,0),"")</f>
        <v/>
      </c>
      <c r="F5080" s="91" t="str">
        <f t="shared" si="80"/>
        <v/>
      </c>
      <c r="G5080" s="49"/>
      <c r="H5080" s="49"/>
      <c r="I5080" s="49"/>
    </row>
    <row r="5081" spans="1:9" ht="24.95" customHeight="1" thickBot="1">
      <c r="A5081" s="49"/>
      <c r="B5081" s="49"/>
      <c r="C5081" s="49"/>
      <c r="D5081" s="86" t="str">
        <f>IFERROR(VLOOKUP(C5081,التكويد!$A$2:$R$1501,5,0),"")</f>
        <v/>
      </c>
      <c r="F5081" s="91" t="str">
        <f t="shared" si="80"/>
        <v/>
      </c>
      <c r="G5081" s="49"/>
      <c r="H5081" s="49"/>
      <c r="I5081" s="49"/>
    </row>
    <row r="5082" spans="1:9" ht="24.95" customHeight="1" thickBot="1">
      <c r="A5082" s="49"/>
      <c r="B5082" s="49"/>
      <c r="C5082" s="49"/>
      <c r="D5082" s="86" t="str">
        <f>IFERROR(VLOOKUP(C5082,التكويد!$A$2:$R$1501,5,0),"")</f>
        <v/>
      </c>
      <c r="F5082" s="91" t="str">
        <f t="shared" si="80"/>
        <v/>
      </c>
      <c r="G5082" s="49"/>
      <c r="H5082" s="49"/>
      <c r="I5082" s="49"/>
    </row>
    <row r="5083" spans="1:9" ht="24.95" customHeight="1" thickBot="1">
      <c r="A5083" s="49"/>
      <c r="B5083" s="49"/>
      <c r="C5083" s="49"/>
      <c r="D5083" s="86" t="str">
        <f>IFERROR(VLOOKUP(C5083,التكويد!$A$2:$R$1501,5,0),"")</f>
        <v/>
      </c>
      <c r="F5083" s="91" t="str">
        <f t="shared" si="80"/>
        <v/>
      </c>
      <c r="G5083" s="49"/>
      <c r="H5083" s="49"/>
      <c r="I5083" s="49"/>
    </row>
    <row r="5084" spans="1:9" ht="24.95" customHeight="1" thickBot="1">
      <c r="A5084" s="49"/>
      <c r="B5084" s="49"/>
      <c r="C5084" s="49"/>
      <c r="D5084" s="86" t="str">
        <f>IFERROR(VLOOKUP(C5084,التكويد!$A$2:$R$1501,5,0),"")</f>
        <v/>
      </c>
      <c r="F5084" s="91" t="str">
        <f t="shared" si="80"/>
        <v/>
      </c>
      <c r="G5084" s="49"/>
      <c r="H5084" s="49"/>
      <c r="I5084" s="49"/>
    </row>
    <row r="5085" spans="1:9" ht="24.95" customHeight="1" thickBot="1">
      <c r="A5085" s="49"/>
      <c r="B5085" s="49"/>
      <c r="C5085" s="49"/>
      <c r="D5085" s="86" t="str">
        <f>IFERROR(VLOOKUP(C5085,التكويد!$A$2:$R$1501,5,0),"")</f>
        <v/>
      </c>
      <c r="F5085" s="91" t="str">
        <f t="shared" si="80"/>
        <v/>
      </c>
      <c r="G5085" s="49"/>
      <c r="H5085" s="49"/>
      <c r="I5085" s="49"/>
    </row>
    <row r="5086" spans="1:9" ht="24.95" customHeight="1" thickBot="1">
      <c r="A5086" s="49"/>
      <c r="B5086" s="49"/>
      <c r="C5086" s="49"/>
      <c r="D5086" s="86" t="str">
        <f>IFERROR(VLOOKUP(C5086,التكويد!$A$2:$R$1501,5,0),"")</f>
        <v/>
      </c>
      <c r="F5086" s="91" t="str">
        <f t="shared" si="80"/>
        <v/>
      </c>
      <c r="G5086" s="49"/>
      <c r="H5086" s="49"/>
      <c r="I5086" s="49"/>
    </row>
    <row r="5087" spans="1:9" ht="24.95" customHeight="1" thickBot="1">
      <c r="A5087" s="49"/>
      <c r="B5087" s="49"/>
      <c r="C5087" s="49"/>
      <c r="D5087" s="86" t="str">
        <f>IFERROR(VLOOKUP(C5087,التكويد!$A$2:$R$1501,5,0),"")</f>
        <v/>
      </c>
      <c r="F5087" s="91" t="str">
        <f t="shared" si="80"/>
        <v/>
      </c>
      <c r="G5087" s="49"/>
      <c r="H5087" s="49"/>
      <c r="I5087" s="49"/>
    </row>
    <row r="5088" spans="1:9" ht="24.95" customHeight="1" thickBot="1">
      <c r="A5088" s="49"/>
      <c r="B5088" s="49"/>
      <c r="C5088" s="49"/>
      <c r="D5088" s="86" t="str">
        <f>IFERROR(VLOOKUP(C5088,التكويد!$A$2:$R$1501,5,0),"")</f>
        <v/>
      </c>
      <c r="F5088" s="91" t="str">
        <f t="shared" si="80"/>
        <v/>
      </c>
      <c r="G5088" s="49"/>
      <c r="H5088" s="49"/>
      <c r="I5088" s="49"/>
    </row>
    <row r="5089" spans="1:9" ht="24.95" customHeight="1" thickBot="1">
      <c r="A5089" s="49"/>
      <c r="B5089" s="49"/>
      <c r="C5089" s="49"/>
      <c r="D5089" s="86" t="str">
        <f>IFERROR(VLOOKUP(C5089,التكويد!$A$2:$R$1501,5,0),"")</f>
        <v/>
      </c>
      <c r="F5089" s="91" t="str">
        <f t="shared" si="80"/>
        <v/>
      </c>
      <c r="G5089" s="49"/>
      <c r="H5089" s="49"/>
      <c r="I5089" s="49"/>
    </row>
    <row r="5090" spans="1:9" ht="24.95" customHeight="1" thickBot="1">
      <c r="A5090" s="49"/>
      <c r="B5090" s="49"/>
      <c r="C5090" s="49"/>
      <c r="D5090" s="86" t="str">
        <f>IFERROR(VLOOKUP(C5090,التكويد!$A$2:$R$1501,5,0),"")</f>
        <v/>
      </c>
      <c r="F5090" s="91" t="str">
        <f t="shared" si="80"/>
        <v/>
      </c>
      <c r="G5090" s="49"/>
      <c r="H5090" s="49"/>
      <c r="I5090" s="49"/>
    </row>
    <row r="5091" spans="1:9" ht="24.95" customHeight="1" thickBot="1">
      <c r="A5091" s="49"/>
      <c r="B5091" s="49"/>
      <c r="C5091" s="49"/>
      <c r="D5091" s="86" t="str">
        <f>IFERROR(VLOOKUP(C5091,التكويد!$A$2:$R$1501,5,0),"")</f>
        <v/>
      </c>
      <c r="F5091" s="91" t="str">
        <f t="shared" si="80"/>
        <v/>
      </c>
      <c r="G5091" s="49"/>
      <c r="H5091" s="49"/>
      <c r="I5091" s="49"/>
    </row>
    <row r="5092" spans="1:9" ht="24.95" customHeight="1" thickBot="1">
      <c r="A5092" s="49"/>
      <c r="B5092" s="49"/>
      <c r="C5092" s="49"/>
      <c r="D5092" s="86" t="str">
        <f>IFERROR(VLOOKUP(C5092,التكويد!$A$2:$R$1501,5,0),"")</f>
        <v/>
      </c>
      <c r="F5092" s="91" t="str">
        <f t="shared" si="80"/>
        <v/>
      </c>
      <c r="G5092" s="49"/>
      <c r="H5092" s="49"/>
      <c r="I5092" s="49"/>
    </row>
    <row r="5093" spans="1:9" ht="24.95" customHeight="1" thickBot="1">
      <c r="A5093" s="49"/>
      <c r="B5093" s="49"/>
      <c r="C5093" s="49"/>
      <c r="D5093" s="86" t="str">
        <f>IFERROR(VLOOKUP(C5093,التكويد!$A$2:$R$1501,5,0),"")</f>
        <v/>
      </c>
      <c r="F5093" s="91" t="str">
        <f t="shared" si="80"/>
        <v/>
      </c>
      <c r="G5093" s="49"/>
      <c r="H5093" s="49"/>
      <c r="I5093" s="49"/>
    </row>
    <row r="5094" spans="1:9" ht="24.95" customHeight="1" thickBot="1">
      <c r="A5094" s="49"/>
      <c r="B5094" s="49"/>
      <c r="C5094" s="49"/>
      <c r="D5094" s="86" t="str">
        <f>IFERROR(VLOOKUP(C5094,التكويد!$A$2:$R$1501,5,0),"")</f>
        <v/>
      </c>
      <c r="F5094" s="91" t="str">
        <f t="shared" si="80"/>
        <v/>
      </c>
      <c r="G5094" s="49"/>
      <c r="H5094" s="49"/>
      <c r="I5094" s="49"/>
    </row>
    <row r="5095" spans="1:9" ht="24.95" customHeight="1" thickBot="1">
      <c r="A5095" s="49"/>
      <c r="B5095" s="49"/>
      <c r="C5095" s="49"/>
      <c r="D5095" s="86" t="str">
        <f>IFERROR(VLOOKUP(C5095,التكويد!$A$2:$R$1501,5,0),"")</f>
        <v/>
      </c>
      <c r="F5095" s="91" t="str">
        <f t="shared" si="80"/>
        <v/>
      </c>
      <c r="G5095" s="49"/>
      <c r="H5095" s="49"/>
      <c r="I5095" s="49"/>
    </row>
    <row r="5096" spans="1:9" ht="24.95" customHeight="1" thickBot="1">
      <c r="A5096" s="49"/>
      <c r="B5096" s="49"/>
      <c r="C5096" s="49"/>
      <c r="D5096" s="86" t="str">
        <f>IFERROR(VLOOKUP(C5096,التكويد!$A$2:$R$1501,5,0),"")</f>
        <v/>
      </c>
      <c r="F5096" s="91" t="str">
        <f t="shared" si="80"/>
        <v/>
      </c>
      <c r="G5096" s="49"/>
      <c r="H5096" s="49"/>
      <c r="I5096" s="49"/>
    </row>
    <row r="5097" spans="1:9" ht="24.95" customHeight="1" thickBot="1">
      <c r="A5097" s="49"/>
      <c r="B5097" s="49"/>
      <c r="C5097" s="49"/>
      <c r="D5097" s="86" t="str">
        <f>IFERROR(VLOOKUP(C5097,التكويد!$A$2:$R$1501,5,0),"")</f>
        <v/>
      </c>
      <c r="F5097" s="91" t="str">
        <f t="shared" si="80"/>
        <v/>
      </c>
      <c r="G5097" s="49"/>
      <c r="H5097" s="49"/>
      <c r="I5097" s="49"/>
    </row>
    <row r="5098" spans="1:9" ht="24.95" customHeight="1" thickBot="1">
      <c r="A5098" s="49"/>
      <c r="B5098" s="49"/>
      <c r="C5098" s="49"/>
      <c r="D5098" s="86" t="str">
        <f>IFERROR(VLOOKUP(C5098,التكويد!$A$2:$R$1501,5,0),"")</f>
        <v/>
      </c>
      <c r="F5098" s="91" t="str">
        <f t="shared" si="80"/>
        <v/>
      </c>
      <c r="G5098" s="49"/>
      <c r="H5098" s="49"/>
      <c r="I5098" s="49"/>
    </row>
    <row r="5099" spans="1:9" ht="24.95" customHeight="1" thickBot="1">
      <c r="A5099" s="49"/>
      <c r="B5099" s="49"/>
      <c r="C5099" s="49"/>
      <c r="D5099" s="86" t="str">
        <f>IFERROR(VLOOKUP(C5099,التكويد!$A$2:$R$1501,5,0),"")</f>
        <v/>
      </c>
      <c r="F5099" s="91" t="str">
        <f t="shared" si="80"/>
        <v/>
      </c>
      <c r="G5099" s="49"/>
      <c r="H5099" s="49"/>
      <c r="I5099" s="49"/>
    </row>
    <row r="5100" spans="1:9" ht="24.95" customHeight="1" thickBot="1">
      <c r="A5100" s="49"/>
      <c r="B5100" s="49"/>
      <c r="C5100" s="49"/>
      <c r="D5100" s="86" t="str">
        <f>IFERROR(VLOOKUP(C5100,التكويد!$A$2:$R$1501,5,0),"")</f>
        <v/>
      </c>
      <c r="F5100" s="91" t="str">
        <f t="shared" si="80"/>
        <v/>
      </c>
      <c r="G5100" s="49"/>
      <c r="H5100" s="49"/>
      <c r="I5100" s="49"/>
    </row>
    <row r="5101" spans="1:9" ht="24.95" customHeight="1" thickBot="1">
      <c r="A5101" s="49"/>
      <c r="B5101" s="49"/>
      <c r="C5101" s="49"/>
      <c r="D5101" s="86" t="str">
        <f>IFERROR(VLOOKUP(C5101,التكويد!$A$2:$R$1501,5,0),"")</f>
        <v/>
      </c>
      <c r="F5101" s="91" t="str">
        <f t="shared" si="80"/>
        <v/>
      </c>
      <c r="G5101" s="49"/>
      <c r="H5101" s="49"/>
      <c r="I5101" s="49"/>
    </row>
    <row r="5102" spans="1:9" ht="24.95" customHeight="1" thickBot="1">
      <c r="A5102" s="49"/>
      <c r="B5102" s="49"/>
      <c r="C5102" s="49"/>
      <c r="D5102" s="86" t="str">
        <f>IFERROR(VLOOKUP(C5102,التكويد!$A$2:$R$1501,5,0),"")</f>
        <v/>
      </c>
      <c r="F5102" s="91" t="str">
        <f t="shared" si="80"/>
        <v/>
      </c>
      <c r="G5102" s="49"/>
      <c r="H5102" s="49"/>
      <c r="I5102" s="49"/>
    </row>
    <row r="5103" spans="1:9" ht="24.95" customHeight="1" thickBot="1">
      <c r="A5103" s="49"/>
      <c r="B5103" s="49"/>
      <c r="C5103" s="49"/>
      <c r="D5103" s="86" t="str">
        <f>IFERROR(VLOOKUP(C5103,التكويد!$A$2:$R$1501,5,0),"")</f>
        <v/>
      </c>
      <c r="F5103" s="91" t="str">
        <f t="shared" si="80"/>
        <v/>
      </c>
      <c r="G5103" s="49"/>
      <c r="H5103" s="49"/>
      <c r="I5103" s="49"/>
    </row>
    <row r="5104" spans="1:9" ht="24.95" customHeight="1" thickBot="1">
      <c r="A5104" s="49"/>
      <c r="B5104" s="49"/>
      <c r="C5104" s="49"/>
      <c r="D5104" s="86" t="str">
        <f>IFERROR(VLOOKUP(C5104,التكويد!$A$2:$R$1501,5,0),"")</f>
        <v/>
      </c>
      <c r="F5104" s="91" t="str">
        <f t="shared" si="80"/>
        <v/>
      </c>
      <c r="G5104" s="49"/>
      <c r="H5104" s="49"/>
      <c r="I5104" s="49"/>
    </row>
    <row r="5105" spans="1:9" ht="24.95" customHeight="1" thickBot="1">
      <c r="A5105" s="49"/>
      <c r="B5105" s="49"/>
      <c r="C5105" s="49"/>
      <c r="D5105" s="86" t="str">
        <f>IFERROR(VLOOKUP(C5105,التكويد!$A$2:$R$1501,5,0),"")</f>
        <v/>
      </c>
      <c r="F5105" s="91" t="str">
        <f t="shared" si="80"/>
        <v/>
      </c>
      <c r="G5105" s="49"/>
      <c r="H5105" s="49"/>
      <c r="I5105" s="49"/>
    </row>
    <row r="5106" spans="1:9" ht="24.95" customHeight="1" thickBot="1">
      <c r="A5106" s="49"/>
      <c r="B5106" s="49"/>
      <c r="C5106" s="49"/>
      <c r="D5106" s="86" t="str">
        <f>IFERROR(VLOOKUP(C5106,التكويد!$A$2:$R$1501,5,0),"")</f>
        <v/>
      </c>
      <c r="F5106" s="91" t="str">
        <f t="shared" si="80"/>
        <v/>
      </c>
      <c r="G5106" s="49"/>
      <c r="H5106" s="49"/>
      <c r="I5106" s="49"/>
    </row>
    <row r="5107" spans="1:9" ht="24.95" customHeight="1" thickBot="1">
      <c r="A5107" s="49"/>
      <c r="B5107" s="49"/>
      <c r="C5107" s="49"/>
      <c r="D5107" s="86" t="str">
        <f>IFERROR(VLOOKUP(C5107,التكويد!$A$2:$R$1501,5,0),"")</f>
        <v/>
      </c>
      <c r="F5107" s="91" t="str">
        <f t="shared" si="80"/>
        <v/>
      </c>
      <c r="G5107" s="49"/>
      <c r="H5107" s="49"/>
      <c r="I5107" s="49"/>
    </row>
    <row r="5108" spans="1:9" ht="24.95" customHeight="1" thickBot="1">
      <c r="A5108" s="49"/>
      <c r="B5108" s="49"/>
      <c r="C5108" s="49"/>
      <c r="D5108" s="86" t="str">
        <f>IFERROR(VLOOKUP(C5108,التكويد!$A$2:$R$1501,5,0),"")</f>
        <v/>
      </c>
      <c r="F5108" s="91" t="str">
        <f t="shared" si="80"/>
        <v/>
      </c>
      <c r="G5108" s="49"/>
      <c r="H5108" s="49"/>
      <c r="I5108" s="49"/>
    </row>
    <row r="5109" spans="1:9" ht="24.95" customHeight="1" thickBot="1">
      <c r="A5109" s="49"/>
      <c r="B5109" s="49"/>
      <c r="C5109" s="49"/>
      <c r="D5109" s="86" t="str">
        <f>IFERROR(VLOOKUP(C5109,التكويد!$A$2:$R$1501,5,0),"")</f>
        <v/>
      </c>
      <c r="F5109" s="91" t="str">
        <f t="shared" si="80"/>
        <v/>
      </c>
      <c r="G5109" s="49"/>
      <c r="H5109" s="49"/>
      <c r="I5109" s="49"/>
    </row>
    <row r="5110" spans="1:9" ht="24.95" customHeight="1" thickBot="1">
      <c r="A5110" s="49"/>
      <c r="B5110" s="49"/>
      <c r="C5110" s="49"/>
      <c r="D5110" s="86" t="str">
        <f>IFERROR(VLOOKUP(C5110,التكويد!$A$2:$R$1501,5,0),"")</f>
        <v/>
      </c>
      <c r="F5110" s="91" t="str">
        <f t="shared" si="80"/>
        <v/>
      </c>
      <c r="G5110" s="49"/>
      <c r="H5110" s="49"/>
      <c r="I5110" s="49"/>
    </row>
    <row r="5111" spans="1:9" ht="24.95" customHeight="1" thickBot="1">
      <c r="A5111" s="49"/>
      <c r="B5111" s="49"/>
      <c r="C5111" s="49"/>
      <c r="D5111" s="86" t="str">
        <f>IFERROR(VLOOKUP(C5111,التكويد!$A$2:$R$1501,5,0),"")</f>
        <v/>
      </c>
      <c r="F5111" s="91" t="str">
        <f t="shared" si="80"/>
        <v/>
      </c>
      <c r="G5111" s="49"/>
      <c r="H5111" s="49"/>
      <c r="I5111" s="49"/>
    </row>
    <row r="5112" spans="1:9" ht="24.95" customHeight="1" thickBot="1">
      <c r="A5112" s="49"/>
      <c r="B5112" s="49"/>
      <c r="C5112" s="49"/>
      <c r="D5112" s="86" t="str">
        <f>IFERROR(VLOOKUP(C5112,التكويد!$A$2:$R$1501,5,0),"")</f>
        <v/>
      </c>
      <c r="F5112" s="91" t="str">
        <f t="shared" si="80"/>
        <v/>
      </c>
      <c r="G5112" s="49"/>
      <c r="H5112" s="49"/>
      <c r="I5112" s="49"/>
    </row>
    <row r="5113" spans="1:9" ht="24.95" customHeight="1" thickBot="1">
      <c r="A5113" s="49"/>
      <c r="B5113" s="49"/>
      <c r="C5113" s="49"/>
      <c r="D5113" s="86" t="str">
        <f>IFERROR(VLOOKUP(C5113,التكويد!$A$2:$R$1501,5,0),"")</f>
        <v/>
      </c>
      <c r="F5113" s="91" t="str">
        <f t="shared" si="80"/>
        <v/>
      </c>
      <c r="G5113" s="49"/>
      <c r="H5113" s="49"/>
      <c r="I5113" s="49"/>
    </row>
    <row r="5114" spans="1:9" ht="24.95" customHeight="1" thickBot="1">
      <c r="A5114" s="49"/>
      <c r="B5114" s="49"/>
      <c r="C5114" s="49"/>
      <c r="D5114" s="86" t="str">
        <f>IFERROR(VLOOKUP(C5114,التكويد!$A$2:$R$1501,5,0),"")</f>
        <v/>
      </c>
      <c r="F5114" s="91" t="str">
        <f t="shared" si="80"/>
        <v/>
      </c>
      <c r="G5114" s="49"/>
      <c r="H5114" s="49"/>
      <c r="I5114" s="49"/>
    </row>
    <row r="5115" spans="1:9" ht="24.95" customHeight="1" thickBot="1">
      <c r="A5115" s="49"/>
      <c r="B5115" s="49"/>
      <c r="C5115" s="49"/>
      <c r="D5115" s="86" t="str">
        <f>IFERROR(VLOOKUP(C5115,التكويد!$A$2:$R$1501,5,0),"")</f>
        <v/>
      </c>
      <c r="F5115" s="91" t="str">
        <f t="shared" si="80"/>
        <v/>
      </c>
      <c r="G5115" s="49"/>
      <c r="H5115" s="49"/>
      <c r="I5115" s="49"/>
    </row>
    <row r="5116" spans="1:9" ht="24.95" customHeight="1" thickBot="1">
      <c r="A5116" s="49"/>
      <c r="B5116" s="49"/>
      <c r="C5116" s="49"/>
      <c r="D5116" s="86" t="str">
        <f>IFERROR(VLOOKUP(C5116,التكويد!$A$2:$R$1501,5,0),"")</f>
        <v/>
      </c>
      <c r="F5116" s="91" t="str">
        <f t="shared" si="80"/>
        <v/>
      </c>
      <c r="G5116" s="49"/>
      <c r="H5116" s="49"/>
      <c r="I5116" s="49"/>
    </row>
    <row r="5117" spans="1:9" ht="24.95" customHeight="1" thickBot="1">
      <c r="A5117" s="49"/>
      <c r="B5117" s="49"/>
      <c r="C5117" s="49"/>
      <c r="D5117" s="86" t="str">
        <f>IFERROR(VLOOKUP(C5117,التكويد!$A$2:$R$1501,5,0),"")</f>
        <v/>
      </c>
      <c r="F5117" s="91" t="str">
        <f t="shared" si="80"/>
        <v/>
      </c>
      <c r="G5117" s="49"/>
      <c r="H5117" s="49"/>
      <c r="I5117" s="49"/>
    </row>
    <row r="5118" spans="1:9" ht="24.95" customHeight="1" thickBot="1">
      <c r="A5118" s="49"/>
      <c r="B5118" s="49"/>
      <c r="C5118" s="49"/>
      <c r="D5118" s="86" t="str">
        <f>IFERROR(VLOOKUP(C5118,التكويد!$A$2:$R$1501,5,0),"")</f>
        <v/>
      </c>
      <c r="F5118" s="91" t="str">
        <f t="shared" si="80"/>
        <v/>
      </c>
      <c r="G5118" s="49"/>
      <c r="H5118" s="49"/>
      <c r="I5118" s="49"/>
    </row>
    <row r="5119" spans="1:9" ht="24.95" customHeight="1" thickBot="1">
      <c r="A5119" s="49"/>
      <c r="B5119" s="49"/>
      <c r="C5119" s="49"/>
      <c r="D5119" s="86" t="str">
        <f>IFERROR(VLOOKUP(C5119,التكويد!$A$2:$R$1501,5,0),"")</f>
        <v/>
      </c>
      <c r="F5119" s="91" t="str">
        <f t="shared" si="80"/>
        <v/>
      </c>
      <c r="G5119" s="49"/>
      <c r="H5119" s="49"/>
      <c r="I5119" s="49"/>
    </row>
    <row r="5120" spans="1:9" ht="24.95" customHeight="1" thickBot="1">
      <c r="A5120" s="49"/>
      <c r="B5120" s="49"/>
      <c r="C5120" s="49"/>
      <c r="D5120" s="86" t="str">
        <f>IFERROR(VLOOKUP(C5120,التكويد!$A$2:$R$1501,5,0),"")</f>
        <v/>
      </c>
      <c r="F5120" s="91" t="str">
        <f t="shared" si="80"/>
        <v/>
      </c>
      <c r="G5120" s="49"/>
      <c r="H5120" s="49"/>
      <c r="I5120" s="49"/>
    </row>
    <row r="5121" spans="1:9" ht="24.95" customHeight="1" thickBot="1">
      <c r="A5121" s="49"/>
      <c r="B5121" s="49"/>
      <c r="C5121" s="49"/>
      <c r="D5121" s="86" t="str">
        <f>IFERROR(VLOOKUP(C5121,التكويد!$A$2:$R$1501,5,0),"")</f>
        <v/>
      </c>
      <c r="F5121" s="91" t="str">
        <f t="shared" si="80"/>
        <v/>
      </c>
      <c r="G5121" s="49"/>
      <c r="H5121" s="49"/>
      <c r="I5121" s="49"/>
    </row>
    <row r="5122" spans="1:9" ht="24.95" customHeight="1" thickBot="1">
      <c r="A5122" s="49"/>
      <c r="B5122" s="49"/>
      <c r="C5122" s="49"/>
      <c r="D5122" s="86" t="str">
        <f>IFERROR(VLOOKUP(C5122,التكويد!$A$2:$R$1501,5,0),"")</f>
        <v/>
      </c>
      <c r="F5122" s="91" t="str">
        <f t="shared" si="80"/>
        <v/>
      </c>
      <c r="G5122" s="49"/>
      <c r="H5122" s="49"/>
      <c r="I5122" s="49"/>
    </row>
    <row r="5123" spans="1:9" ht="24.95" customHeight="1" thickBot="1">
      <c r="A5123" s="49"/>
      <c r="B5123" s="49"/>
      <c r="C5123" s="49"/>
      <c r="D5123" s="86" t="str">
        <f>IFERROR(VLOOKUP(C5123,التكويد!$A$2:$R$1501,5,0),"")</f>
        <v/>
      </c>
      <c r="F5123" s="91" t="str">
        <f t="shared" si="80"/>
        <v/>
      </c>
      <c r="G5123" s="49"/>
      <c r="H5123" s="49"/>
      <c r="I5123" s="49"/>
    </row>
    <row r="5124" spans="1:9" ht="24.95" customHeight="1" thickBot="1">
      <c r="A5124" s="49"/>
      <c r="B5124" s="49"/>
      <c r="C5124" s="49"/>
      <c r="D5124" s="86" t="str">
        <f>IFERROR(VLOOKUP(C5124,التكويد!$A$2:$R$1501,5,0),"")</f>
        <v/>
      </c>
      <c r="F5124" s="91" t="str">
        <f t="shared" si="80"/>
        <v/>
      </c>
      <c r="G5124" s="49"/>
      <c r="H5124" s="49"/>
      <c r="I5124" s="49"/>
    </row>
    <row r="5125" spans="1:9" ht="24.95" customHeight="1" thickBot="1">
      <c r="A5125" s="49"/>
      <c r="B5125" s="49"/>
      <c r="C5125" s="49"/>
      <c r="D5125" s="86" t="str">
        <f>IFERROR(VLOOKUP(C5125,التكويد!$A$2:$R$1501,5,0),"")</f>
        <v/>
      </c>
      <c r="F5125" s="91" t="str">
        <f t="shared" si="80"/>
        <v/>
      </c>
      <c r="G5125" s="49"/>
      <c r="H5125" s="49"/>
      <c r="I5125" s="49"/>
    </row>
    <row r="5126" spans="1:9" ht="24.95" customHeight="1" thickBot="1">
      <c r="A5126" s="49"/>
      <c r="B5126" s="49"/>
      <c r="C5126" s="49"/>
      <c r="D5126" s="86" t="str">
        <f>IFERROR(VLOOKUP(C5126,التكويد!$A$2:$R$1501,5,0),"")</f>
        <v/>
      </c>
      <c r="F5126" s="91" t="str">
        <f t="shared" si="80"/>
        <v/>
      </c>
      <c r="G5126" s="49"/>
      <c r="H5126" s="49"/>
      <c r="I5126" s="49"/>
    </row>
    <row r="5127" spans="1:9" ht="24.95" customHeight="1" thickBot="1">
      <c r="A5127" s="49"/>
      <c r="B5127" s="49"/>
      <c r="C5127" s="49"/>
      <c r="D5127" s="86" t="str">
        <f>IFERROR(VLOOKUP(C5127,التكويد!$A$2:$R$1501,5,0),"")</f>
        <v/>
      </c>
      <c r="F5127" s="91" t="str">
        <f t="shared" si="80"/>
        <v/>
      </c>
      <c r="G5127" s="49"/>
      <c r="H5127" s="49"/>
      <c r="I5127" s="49"/>
    </row>
    <row r="5128" spans="1:9" ht="24.95" customHeight="1" thickBot="1">
      <c r="A5128" s="49"/>
      <c r="B5128" s="49"/>
      <c r="C5128" s="49"/>
      <c r="D5128" s="86" t="str">
        <f>IFERROR(VLOOKUP(C5128,التكويد!$A$2:$R$1501,5,0),"")</f>
        <v/>
      </c>
      <c r="F5128" s="91" t="str">
        <f t="shared" si="80"/>
        <v/>
      </c>
      <c r="G5128" s="49"/>
      <c r="H5128" s="49"/>
      <c r="I5128" s="49"/>
    </row>
    <row r="5129" spans="1:9" ht="24.95" customHeight="1" thickBot="1">
      <c r="A5129" s="49"/>
      <c r="B5129" s="49"/>
      <c r="C5129" s="49"/>
      <c r="D5129" s="86" t="str">
        <f>IFERROR(VLOOKUP(C5129,التكويد!$A$2:$R$1501,5,0),"")</f>
        <v/>
      </c>
      <c r="F5129" s="91" t="str">
        <f t="shared" ref="F5129:F5192" si="81">IFERROR(SUM(E5129/G5129),"")</f>
        <v/>
      </c>
      <c r="G5129" s="49"/>
      <c r="H5129" s="49"/>
      <c r="I5129" s="49"/>
    </row>
    <row r="5130" spans="1:9" ht="24.95" customHeight="1" thickBot="1">
      <c r="A5130" s="49"/>
      <c r="B5130" s="49"/>
      <c r="C5130" s="49"/>
      <c r="D5130" s="86" t="str">
        <f>IFERROR(VLOOKUP(C5130,التكويد!$A$2:$R$1501,5,0),"")</f>
        <v/>
      </c>
      <c r="F5130" s="91" t="str">
        <f t="shared" si="81"/>
        <v/>
      </c>
      <c r="G5130" s="49"/>
      <c r="H5130" s="49"/>
      <c r="I5130" s="49"/>
    </row>
    <row r="5131" spans="1:9" ht="24.95" customHeight="1" thickBot="1">
      <c r="A5131" s="49"/>
      <c r="B5131" s="49"/>
      <c r="C5131" s="49"/>
      <c r="D5131" s="86" t="str">
        <f>IFERROR(VLOOKUP(C5131,التكويد!$A$2:$R$1501,5,0),"")</f>
        <v/>
      </c>
      <c r="F5131" s="91" t="str">
        <f t="shared" si="81"/>
        <v/>
      </c>
      <c r="G5131" s="49"/>
      <c r="H5131" s="49"/>
      <c r="I5131" s="49"/>
    </row>
    <row r="5132" spans="1:9" ht="24.95" customHeight="1" thickBot="1">
      <c r="A5132" s="49"/>
      <c r="B5132" s="49"/>
      <c r="C5132" s="49"/>
      <c r="D5132" s="86" t="str">
        <f>IFERROR(VLOOKUP(C5132,التكويد!$A$2:$R$1501,5,0),"")</f>
        <v/>
      </c>
      <c r="F5132" s="91" t="str">
        <f t="shared" si="81"/>
        <v/>
      </c>
      <c r="G5132" s="49"/>
      <c r="H5132" s="49"/>
      <c r="I5132" s="49"/>
    </row>
    <row r="5133" spans="1:9" ht="24.95" customHeight="1" thickBot="1">
      <c r="A5133" s="49"/>
      <c r="B5133" s="49"/>
      <c r="C5133" s="49"/>
      <c r="D5133" s="86" t="str">
        <f>IFERROR(VLOOKUP(C5133,التكويد!$A$2:$R$1501,5,0),"")</f>
        <v/>
      </c>
      <c r="F5133" s="91" t="str">
        <f t="shared" si="81"/>
        <v/>
      </c>
      <c r="G5133" s="49"/>
      <c r="H5133" s="49"/>
      <c r="I5133" s="49"/>
    </row>
    <row r="5134" spans="1:9" ht="24.95" customHeight="1" thickBot="1">
      <c r="A5134" s="49"/>
      <c r="B5134" s="49"/>
      <c r="C5134" s="49"/>
      <c r="D5134" s="86" t="str">
        <f>IFERROR(VLOOKUP(C5134,التكويد!$A$2:$R$1501,5,0),"")</f>
        <v/>
      </c>
      <c r="F5134" s="91" t="str">
        <f t="shared" si="81"/>
        <v/>
      </c>
      <c r="G5134" s="49"/>
      <c r="H5134" s="49"/>
      <c r="I5134" s="49"/>
    </row>
    <row r="5135" spans="1:9" ht="24.95" customHeight="1" thickBot="1">
      <c r="A5135" s="49"/>
      <c r="B5135" s="49"/>
      <c r="C5135" s="49"/>
      <c r="D5135" s="86" t="str">
        <f>IFERROR(VLOOKUP(C5135,التكويد!$A$2:$R$1501,5,0),"")</f>
        <v/>
      </c>
      <c r="F5135" s="91" t="str">
        <f t="shared" si="81"/>
        <v/>
      </c>
      <c r="G5135" s="49"/>
      <c r="H5135" s="49"/>
      <c r="I5135" s="49"/>
    </row>
    <row r="5136" spans="1:9" ht="24.95" customHeight="1" thickBot="1">
      <c r="A5136" s="49"/>
      <c r="B5136" s="49"/>
      <c r="C5136" s="49"/>
      <c r="D5136" s="86" t="str">
        <f>IFERROR(VLOOKUP(C5136,التكويد!$A$2:$R$1501,5,0),"")</f>
        <v/>
      </c>
      <c r="F5136" s="91" t="str">
        <f t="shared" si="81"/>
        <v/>
      </c>
      <c r="G5136" s="49"/>
      <c r="H5136" s="49"/>
      <c r="I5136" s="49"/>
    </row>
    <row r="5137" spans="1:9" ht="24.95" customHeight="1" thickBot="1">
      <c r="A5137" s="49"/>
      <c r="B5137" s="49"/>
      <c r="C5137" s="49"/>
      <c r="D5137" s="86" t="str">
        <f>IFERROR(VLOOKUP(C5137,التكويد!$A$2:$R$1501,5,0),"")</f>
        <v/>
      </c>
      <c r="F5137" s="91" t="str">
        <f t="shared" si="81"/>
        <v/>
      </c>
      <c r="G5137" s="49"/>
      <c r="H5137" s="49"/>
      <c r="I5137" s="49"/>
    </row>
    <row r="5138" spans="1:9" ht="24.95" customHeight="1" thickBot="1">
      <c r="A5138" s="49"/>
      <c r="B5138" s="49"/>
      <c r="C5138" s="49"/>
      <c r="D5138" s="86" t="str">
        <f>IFERROR(VLOOKUP(C5138,التكويد!$A$2:$R$1501,5,0),"")</f>
        <v/>
      </c>
      <c r="F5138" s="91" t="str">
        <f t="shared" si="81"/>
        <v/>
      </c>
      <c r="G5138" s="49"/>
      <c r="H5138" s="49"/>
      <c r="I5138" s="49"/>
    </row>
    <row r="5139" spans="1:9" ht="24.95" customHeight="1" thickBot="1">
      <c r="A5139" s="49"/>
      <c r="B5139" s="49"/>
      <c r="C5139" s="49"/>
      <c r="D5139" s="86" t="str">
        <f>IFERROR(VLOOKUP(C5139,التكويد!$A$2:$R$1501,5,0),"")</f>
        <v/>
      </c>
      <c r="F5139" s="91" t="str">
        <f t="shared" si="81"/>
        <v/>
      </c>
      <c r="G5139" s="49"/>
      <c r="H5139" s="49"/>
      <c r="I5139" s="49"/>
    </row>
    <row r="5140" spans="1:9" ht="24.95" customHeight="1" thickBot="1">
      <c r="A5140" s="49"/>
      <c r="B5140" s="49"/>
      <c r="C5140" s="49"/>
      <c r="D5140" s="86" t="str">
        <f>IFERROR(VLOOKUP(C5140,التكويد!$A$2:$R$1501,5,0),"")</f>
        <v/>
      </c>
      <c r="F5140" s="91" t="str">
        <f t="shared" si="81"/>
        <v/>
      </c>
      <c r="G5140" s="49"/>
      <c r="H5140" s="49"/>
      <c r="I5140" s="49"/>
    </row>
    <row r="5141" spans="1:9" ht="24.95" customHeight="1" thickBot="1">
      <c r="A5141" s="49"/>
      <c r="B5141" s="49"/>
      <c r="C5141" s="49"/>
      <c r="D5141" s="86" t="str">
        <f>IFERROR(VLOOKUP(C5141,التكويد!$A$2:$R$1501,5,0),"")</f>
        <v/>
      </c>
      <c r="F5141" s="91" t="str">
        <f t="shared" si="81"/>
        <v/>
      </c>
      <c r="G5141" s="49"/>
      <c r="H5141" s="49"/>
      <c r="I5141" s="49"/>
    </row>
    <row r="5142" spans="1:9" ht="24.95" customHeight="1" thickBot="1">
      <c r="A5142" s="49"/>
      <c r="B5142" s="49"/>
      <c r="C5142" s="49"/>
      <c r="D5142" s="86" t="str">
        <f>IFERROR(VLOOKUP(C5142,التكويد!$A$2:$R$1501,5,0),"")</f>
        <v/>
      </c>
      <c r="F5142" s="91" t="str">
        <f t="shared" si="81"/>
        <v/>
      </c>
      <c r="G5142" s="49"/>
      <c r="H5142" s="49"/>
      <c r="I5142" s="49"/>
    </row>
    <row r="5143" spans="1:9" ht="24.95" customHeight="1" thickBot="1">
      <c r="A5143" s="49"/>
      <c r="B5143" s="49"/>
      <c r="C5143" s="49"/>
      <c r="D5143" s="86" t="str">
        <f>IFERROR(VLOOKUP(C5143,التكويد!$A$2:$R$1501,5,0),"")</f>
        <v/>
      </c>
      <c r="F5143" s="91" t="str">
        <f t="shared" si="81"/>
        <v/>
      </c>
      <c r="G5143" s="49"/>
      <c r="H5143" s="49"/>
      <c r="I5143" s="49"/>
    </row>
    <row r="5144" spans="1:9" ht="24.95" customHeight="1" thickBot="1">
      <c r="A5144" s="49"/>
      <c r="B5144" s="49"/>
      <c r="C5144" s="49"/>
      <c r="D5144" s="86" t="str">
        <f>IFERROR(VLOOKUP(C5144,التكويد!$A$2:$R$1501,5,0),"")</f>
        <v/>
      </c>
      <c r="F5144" s="91" t="str">
        <f t="shared" si="81"/>
        <v/>
      </c>
      <c r="G5144" s="49"/>
      <c r="H5144" s="49"/>
      <c r="I5144" s="49"/>
    </row>
    <row r="5145" spans="1:9" ht="24.95" customHeight="1" thickBot="1">
      <c r="A5145" s="49"/>
      <c r="B5145" s="49"/>
      <c r="C5145" s="49"/>
      <c r="D5145" s="86" t="str">
        <f>IFERROR(VLOOKUP(C5145,التكويد!$A$2:$R$1501,5,0),"")</f>
        <v/>
      </c>
      <c r="F5145" s="91" t="str">
        <f t="shared" si="81"/>
        <v/>
      </c>
      <c r="G5145" s="49"/>
      <c r="H5145" s="49"/>
      <c r="I5145" s="49"/>
    </row>
    <row r="5146" spans="1:9" ht="24.95" customHeight="1" thickBot="1">
      <c r="A5146" s="49"/>
      <c r="B5146" s="49"/>
      <c r="C5146" s="49"/>
      <c r="D5146" s="86" t="str">
        <f>IFERROR(VLOOKUP(C5146,التكويد!$A$2:$R$1501,5,0),"")</f>
        <v/>
      </c>
      <c r="F5146" s="91" t="str">
        <f t="shared" si="81"/>
        <v/>
      </c>
      <c r="G5146" s="49"/>
      <c r="H5146" s="49"/>
      <c r="I5146" s="49"/>
    </row>
    <row r="5147" spans="1:9" ht="24.95" customHeight="1" thickBot="1">
      <c r="A5147" s="49"/>
      <c r="B5147" s="49"/>
      <c r="C5147" s="49"/>
      <c r="D5147" s="86" t="str">
        <f>IFERROR(VLOOKUP(C5147,التكويد!$A$2:$R$1501,5,0),"")</f>
        <v/>
      </c>
      <c r="F5147" s="91" t="str">
        <f t="shared" si="81"/>
        <v/>
      </c>
      <c r="G5147" s="49"/>
      <c r="H5147" s="49"/>
      <c r="I5147" s="49"/>
    </row>
    <row r="5148" spans="1:9" ht="24.95" customHeight="1" thickBot="1">
      <c r="A5148" s="49"/>
      <c r="B5148" s="49"/>
      <c r="C5148" s="49"/>
      <c r="D5148" s="86" t="str">
        <f>IFERROR(VLOOKUP(C5148,التكويد!$A$2:$R$1501,5,0),"")</f>
        <v/>
      </c>
      <c r="F5148" s="91" t="str">
        <f t="shared" si="81"/>
        <v/>
      </c>
      <c r="G5148" s="49"/>
      <c r="H5148" s="49"/>
      <c r="I5148" s="49"/>
    </row>
    <row r="5149" spans="1:9" ht="24.95" customHeight="1" thickBot="1">
      <c r="A5149" s="49"/>
      <c r="B5149" s="49"/>
      <c r="C5149" s="49"/>
      <c r="D5149" s="86" t="str">
        <f>IFERROR(VLOOKUP(C5149,التكويد!$A$2:$R$1501,5,0),"")</f>
        <v/>
      </c>
      <c r="F5149" s="91" t="str">
        <f t="shared" si="81"/>
        <v/>
      </c>
      <c r="G5149" s="49"/>
      <c r="H5149" s="49"/>
      <c r="I5149" s="49"/>
    </row>
    <row r="5150" spans="1:9" ht="24.95" customHeight="1" thickBot="1">
      <c r="A5150" s="49"/>
      <c r="B5150" s="49"/>
      <c r="C5150" s="49"/>
      <c r="D5150" s="86" t="str">
        <f>IFERROR(VLOOKUP(C5150,التكويد!$A$2:$R$1501,5,0),"")</f>
        <v/>
      </c>
      <c r="F5150" s="91" t="str">
        <f t="shared" si="81"/>
        <v/>
      </c>
      <c r="G5150" s="49"/>
      <c r="H5150" s="49"/>
      <c r="I5150" s="49"/>
    </row>
    <row r="5151" spans="1:9" ht="24.95" customHeight="1" thickBot="1">
      <c r="A5151" s="49"/>
      <c r="B5151" s="49"/>
      <c r="C5151" s="49"/>
      <c r="D5151" s="86" t="str">
        <f>IFERROR(VLOOKUP(C5151,التكويد!$A$2:$R$1501,5,0),"")</f>
        <v/>
      </c>
      <c r="F5151" s="91" t="str">
        <f t="shared" si="81"/>
        <v/>
      </c>
      <c r="G5151" s="49"/>
      <c r="H5151" s="49"/>
      <c r="I5151" s="49"/>
    </row>
    <row r="5152" spans="1:9" ht="24.95" customHeight="1" thickBot="1">
      <c r="A5152" s="49"/>
      <c r="B5152" s="49"/>
      <c r="C5152" s="49"/>
      <c r="D5152" s="86" t="str">
        <f>IFERROR(VLOOKUP(C5152,التكويد!$A$2:$R$1501,5,0),"")</f>
        <v/>
      </c>
      <c r="F5152" s="91" t="str">
        <f t="shared" si="81"/>
        <v/>
      </c>
      <c r="G5152" s="49"/>
      <c r="H5152" s="49"/>
      <c r="I5152" s="49"/>
    </row>
    <row r="5153" spans="1:9" ht="24.95" customHeight="1" thickBot="1">
      <c r="A5153" s="49"/>
      <c r="B5153" s="49"/>
      <c r="C5153" s="49"/>
      <c r="D5153" s="86" t="str">
        <f>IFERROR(VLOOKUP(C5153,التكويد!$A$2:$R$1501,5,0),"")</f>
        <v/>
      </c>
      <c r="F5153" s="91" t="str">
        <f t="shared" si="81"/>
        <v/>
      </c>
      <c r="G5153" s="49"/>
      <c r="H5153" s="49"/>
      <c r="I5153" s="49"/>
    </row>
    <row r="5154" spans="1:9" ht="24.95" customHeight="1" thickBot="1">
      <c r="A5154" s="49"/>
      <c r="B5154" s="49"/>
      <c r="C5154" s="49"/>
      <c r="D5154" s="86" t="str">
        <f>IFERROR(VLOOKUP(C5154,التكويد!$A$2:$R$1501,5,0),"")</f>
        <v/>
      </c>
      <c r="F5154" s="91" t="str">
        <f t="shared" si="81"/>
        <v/>
      </c>
      <c r="G5154" s="49"/>
      <c r="H5154" s="49"/>
      <c r="I5154" s="49"/>
    </row>
    <row r="5155" spans="1:9" ht="24.95" customHeight="1" thickBot="1">
      <c r="A5155" s="49"/>
      <c r="B5155" s="49"/>
      <c r="C5155" s="49"/>
      <c r="D5155" s="86" t="str">
        <f>IFERROR(VLOOKUP(C5155,التكويد!$A$2:$R$1501,5,0),"")</f>
        <v/>
      </c>
      <c r="F5155" s="91" t="str">
        <f t="shared" si="81"/>
        <v/>
      </c>
      <c r="G5155" s="49"/>
      <c r="H5155" s="49"/>
      <c r="I5155" s="49"/>
    </row>
    <row r="5156" spans="1:9" ht="24.95" customHeight="1" thickBot="1">
      <c r="A5156" s="49"/>
      <c r="B5156" s="49"/>
      <c r="C5156" s="49"/>
      <c r="D5156" s="86" t="str">
        <f>IFERROR(VLOOKUP(C5156,التكويد!$A$2:$R$1501,5,0),"")</f>
        <v/>
      </c>
      <c r="F5156" s="91" t="str">
        <f t="shared" si="81"/>
        <v/>
      </c>
      <c r="G5156" s="49"/>
      <c r="H5156" s="49"/>
      <c r="I5156" s="49"/>
    </row>
    <row r="5157" spans="1:9" ht="24.95" customHeight="1" thickBot="1">
      <c r="A5157" s="49"/>
      <c r="B5157" s="49"/>
      <c r="C5157" s="49"/>
      <c r="D5157" s="86" t="str">
        <f>IFERROR(VLOOKUP(C5157,التكويد!$A$2:$R$1501,5,0),"")</f>
        <v/>
      </c>
      <c r="F5157" s="91" t="str">
        <f t="shared" si="81"/>
        <v/>
      </c>
      <c r="G5157" s="49"/>
      <c r="H5157" s="49"/>
      <c r="I5157" s="49"/>
    </row>
    <row r="5158" spans="1:9" ht="24.95" customHeight="1" thickBot="1">
      <c r="A5158" s="49"/>
      <c r="B5158" s="49"/>
      <c r="C5158" s="49"/>
      <c r="D5158" s="86" t="str">
        <f>IFERROR(VLOOKUP(C5158,التكويد!$A$2:$R$1501,5,0),"")</f>
        <v/>
      </c>
      <c r="F5158" s="91" t="str">
        <f t="shared" si="81"/>
        <v/>
      </c>
      <c r="G5158" s="49"/>
      <c r="H5158" s="49"/>
      <c r="I5158" s="49"/>
    </row>
    <row r="5159" spans="1:9" ht="24.95" customHeight="1" thickBot="1">
      <c r="A5159" s="49"/>
      <c r="B5159" s="49"/>
      <c r="C5159" s="49"/>
      <c r="D5159" s="86" t="str">
        <f>IFERROR(VLOOKUP(C5159,التكويد!$A$2:$R$1501,5,0),"")</f>
        <v/>
      </c>
      <c r="F5159" s="91" t="str">
        <f t="shared" si="81"/>
        <v/>
      </c>
      <c r="G5159" s="49"/>
      <c r="H5159" s="49"/>
      <c r="I5159" s="49"/>
    </row>
    <row r="5160" spans="1:9" ht="24.95" customHeight="1" thickBot="1">
      <c r="A5160" s="49"/>
      <c r="B5160" s="49"/>
      <c r="C5160" s="49"/>
      <c r="D5160" s="86" t="str">
        <f>IFERROR(VLOOKUP(C5160,التكويد!$A$2:$R$1501,5,0),"")</f>
        <v/>
      </c>
      <c r="F5160" s="91" t="str">
        <f t="shared" si="81"/>
        <v/>
      </c>
      <c r="G5160" s="49"/>
      <c r="H5160" s="49"/>
      <c r="I5160" s="49"/>
    </row>
    <row r="5161" spans="1:9" ht="24.95" customHeight="1" thickBot="1">
      <c r="A5161" s="49"/>
      <c r="B5161" s="49"/>
      <c r="C5161" s="49"/>
      <c r="D5161" s="86" t="str">
        <f>IFERROR(VLOOKUP(C5161,التكويد!$A$2:$R$1501,5,0),"")</f>
        <v/>
      </c>
      <c r="F5161" s="91" t="str">
        <f t="shared" si="81"/>
        <v/>
      </c>
      <c r="G5161" s="49"/>
      <c r="H5161" s="49"/>
      <c r="I5161" s="49"/>
    </row>
    <row r="5162" spans="1:9" ht="24.95" customHeight="1" thickBot="1">
      <c r="A5162" s="49"/>
      <c r="B5162" s="49"/>
      <c r="C5162" s="49"/>
      <c r="D5162" s="86" t="str">
        <f>IFERROR(VLOOKUP(C5162,التكويد!$A$2:$R$1501,5,0),"")</f>
        <v/>
      </c>
      <c r="F5162" s="91" t="str">
        <f t="shared" si="81"/>
        <v/>
      </c>
      <c r="G5162" s="49"/>
      <c r="H5162" s="49"/>
      <c r="I5162" s="49"/>
    </row>
    <row r="5163" spans="1:9" ht="24.95" customHeight="1" thickBot="1">
      <c r="A5163" s="49"/>
      <c r="B5163" s="49"/>
      <c r="C5163" s="49"/>
      <c r="D5163" s="86" t="str">
        <f>IFERROR(VLOOKUP(C5163,التكويد!$A$2:$R$1501,5,0),"")</f>
        <v/>
      </c>
      <c r="F5163" s="91" t="str">
        <f t="shared" si="81"/>
        <v/>
      </c>
      <c r="G5163" s="49"/>
      <c r="H5163" s="49"/>
      <c r="I5163" s="49"/>
    </row>
    <row r="5164" spans="1:9" ht="24.95" customHeight="1" thickBot="1">
      <c r="A5164" s="49"/>
      <c r="B5164" s="49"/>
      <c r="C5164" s="49"/>
      <c r="D5164" s="86" t="str">
        <f>IFERROR(VLOOKUP(C5164,التكويد!$A$2:$R$1501,5,0),"")</f>
        <v/>
      </c>
      <c r="F5164" s="91" t="str">
        <f t="shared" si="81"/>
        <v/>
      </c>
      <c r="G5164" s="49"/>
      <c r="H5164" s="49"/>
      <c r="I5164" s="49"/>
    </row>
    <row r="5165" spans="1:9" ht="24.95" customHeight="1" thickBot="1">
      <c r="A5165" s="49"/>
      <c r="B5165" s="49"/>
      <c r="C5165" s="49"/>
      <c r="D5165" s="86" t="str">
        <f>IFERROR(VLOOKUP(C5165,التكويد!$A$2:$R$1501,5,0),"")</f>
        <v/>
      </c>
      <c r="F5165" s="91" t="str">
        <f t="shared" si="81"/>
        <v/>
      </c>
      <c r="G5165" s="49"/>
      <c r="H5165" s="49"/>
      <c r="I5165" s="49"/>
    </row>
    <row r="5166" spans="1:9" ht="24.95" customHeight="1" thickBot="1">
      <c r="A5166" s="49"/>
      <c r="B5166" s="49"/>
      <c r="C5166" s="49"/>
      <c r="D5166" s="86" t="str">
        <f>IFERROR(VLOOKUP(C5166,التكويد!$A$2:$R$1501,5,0),"")</f>
        <v/>
      </c>
      <c r="F5166" s="91" t="str">
        <f t="shared" si="81"/>
        <v/>
      </c>
      <c r="G5166" s="49"/>
      <c r="H5166" s="49"/>
      <c r="I5166" s="49"/>
    </row>
    <row r="5167" spans="1:9" ht="24.95" customHeight="1" thickBot="1">
      <c r="A5167" s="49"/>
      <c r="B5167" s="49"/>
      <c r="C5167" s="49"/>
      <c r="D5167" s="86" t="str">
        <f>IFERROR(VLOOKUP(C5167,التكويد!$A$2:$R$1501,5,0),"")</f>
        <v/>
      </c>
      <c r="F5167" s="91" t="str">
        <f t="shared" si="81"/>
        <v/>
      </c>
      <c r="G5167" s="49"/>
      <c r="H5167" s="49"/>
      <c r="I5167" s="49"/>
    </row>
    <row r="5168" spans="1:9" ht="24.95" customHeight="1" thickBot="1">
      <c r="A5168" s="49"/>
      <c r="B5168" s="49"/>
      <c r="C5168" s="49"/>
      <c r="D5168" s="86" t="str">
        <f>IFERROR(VLOOKUP(C5168,التكويد!$A$2:$R$1501,5,0),"")</f>
        <v/>
      </c>
      <c r="F5168" s="91" t="str">
        <f t="shared" si="81"/>
        <v/>
      </c>
      <c r="G5168" s="49"/>
      <c r="H5168" s="49"/>
      <c r="I5168" s="49"/>
    </row>
    <row r="5169" spans="1:9" ht="24.95" customHeight="1" thickBot="1">
      <c r="A5169" s="49"/>
      <c r="B5169" s="49"/>
      <c r="C5169" s="49"/>
      <c r="D5169" s="86" t="str">
        <f>IFERROR(VLOOKUP(C5169,التكويد!$A$2:$R$1501,5,0),"")</f>
        <v/>
      </c>
      <c r="F5169" s="91" t="str">
        <f t="shared" si="81"/>
        <v/>
      </c>
      <c r="G5169" s="49"/>
      <c r="H5169" s="49"/>
      <c r="I5169" s="49"/>
    </row>
    <row r="5170" spans="1:9" ht="24.95" customHeight="1" thickBot="1">
      <c r="A5170" s="49"/>
      <c r="B5170" s="49"/>
      <c r="C5170" s="49"/>
      <c r="D5170" s="86" t="str">
        <f>IFERROR(VLOOKUP(C5170,التكويد!$A$2:$R$1501,5,0),"")</f>
        <v/>
      </c>
      <c r="F5170" s="91" t="str">
        <f t="shared" si="81"/>
        <v/>
      </c>
      <c r="G5170" s="49"/>
      <c r="H5170" s="49"/>
      <c r="I5170" s="49"/>
    </row>
    <row r="5171" spans="1:9" ht="24.95" customHeight="1" thickBot="1">
      <c r="A5171" s="49"/>
      <c r="B5171" s="49"/>
      <c r="C5171" s="49"/>
      <c r="D5171" s="86" t="str">
        <f>IFERROR(VLOOKUP(C5171,التكويد!$A$2:$R$1501,5,0),"")</f>
        <v/>
      </c>
      <c r="F5171" s="91" t="str">
        <f t="shared" si="81"/>
        <v/>
      </c>
      <c r="G5171" s="49"/>
      <c r="H5171" s="49"/>
      <c r="I5171" s="49"/>
    </row>
    <row r="5172" spans="1:9" ht="24.95" customHeight="1" thickBot="1">
      <c r="A5172" s="49"/>
      <c r="B5172" s="49"/>
      <c r="C5172" s="49"/>
      <c r="D5172" s="86" t="str">
        <f>IFERROR(VLOOKUP(C5172,التكويد!$A$2:$R$1501,5,0),"")</f>
        <v/>
      </c>
      <c r="F5172" s="91" t="str">
        <f t="shared" si="81"/>
        <v/>
      </c>
      <c r="G5172" s="49"/>
      <c r="H5172" s="49"/>
      <c r="I5172" s="49"/>
    </row>
    <row r="5173" spans="1:9" ht="24.95" customHeight="1" thickBot="1">
      <c r="A5173" s="49"/>
      <c r="B5173" s="49"/>
      <c r="C5173" s="49"/>
      <c r="D5173" s="86" t="str">
        <f>IFERROR(VLOOKUP(C5173,التكويد!$A$2:$R$1501,5,0),"")</f>
        <v/>
      </c>
      <c r="F5173" s="91" t="str">
        <f t="shared" si="81"/>
        <v/>
      </c>
      <c r="G5173" s="49"/>
      <c r="H5173" s="49"/>
      <c r="I5173" s="49"/>
    </row>
    <row r="5174" spans="1:9" ht="24.95" customHeight="1" thickBot="1">
      <c r="A5174" s="49"/>
      <c r="B5174" s="49"/>
      <c r="C5174" s="49"/>
      <c r="D5174" s="86" t="str">
        <f>IFERROR(VLOOKUP(C5174,التكويد!$A$2:$R$1501,5,0),"")</f>
        <v/>
      </c>
      <c r="F5174" s="91" t="str">
        <f t="shared" si="81"/>
        <v/>
      </c>
      <c r="G5174" s="49"/>
      <c r="H5174" s="49"/>
      <c r="I5174" s="49"/>
    </row>
    <row r="5175" spans="1:9" ht="24.95" customHeight="1" thickBot="1">
      <c r="A5175" s="49"/>
      <c r="B5175" s="49"/>
      <c r="C5175" s="49"/>
      <c r="D5175" s="86" t="str">
        <f>IFERROR(VLOOKUP(C5175,التكويد!$A$2:$R$1501,5,0),"")</f>
        <v/>
      </c>
      <c r="F5175" s="91" t="str">
        <f t="shared" si="81"/>
        <v/>
      </c>
      <c r="G5175" s="49"/>
      <c r="H5175" s="49"/>
      <c r="I5175" s="49"/>
    </row>
    <row r="5176" spans="1:9" ht="24.95" customHeight="1" thickBot="1">
      <c r="A5176" s="49"/>
      <c r="B5176" s="49"/>
      <c r="C5176" s="49"/>
      <c r="D5176" s="86" t="str">
        <f>IFERROR(VLOOKUP(C5176,التكويد!$A$2:$R$1501,5,0),"")</f>
        <v/>
      </c>
      <c r="F5176" s="91" t="str">
        <f t="shared" si="81"/>
        <v/>
      </c>
      <c r="G5176" s="49"/>
      <c r="H5176" s="49"/>
      <c r="I5176" s="49"/>
    </row>
    <row r="5177" spans="1:9" ht="24.95" customHeight="1" thickBot="1">
      <c r="A5177" s="49"/>
      <c r="B5177" s="49"/>
      <c r="C5177" s="49"/>
      <c r="D5177" s="86" t="str">
        <f>IFERROR(VLOOKUP(C5177,التكويد!$A$2:$R$1501,5,0),"")</f>
        <v/>
      </c>
      <c r="F5177" s="91" t="str">
        <f t="shared" si="81"/>
        <v/>
      </c>
      <c r="G5177" s="49"/>
      <c r="H5177" s="49"/>
      <c r="I5177" s="49"/>
    </row>
    <row r="5178" spans="1:9" ht="24.95" customHeight="1" thickBot="1">
      <c r="A5178" s="49"/>
      <c r="B5178" s="49"/>
      <c r="C5178" s="49"/>
      <c r="D5178" s="86" t="str">
        <f>IFERROR(VLOOKUP(C5178,التكويد!$A$2:$R$1501,5,0),"")</f>
        <v/>
      </c>
      <c r="F5178" s="91" t="str">
        <f t="shared" si="81"/>
        <v/>
      </c>
      <c r="G5178" s="49"/>
      <c r="H5178" s="49"/>
      <c r="I5178" s="49"/>
    </row>
    <row r="5179" spans="1:9" ht="24.95" customHeight="1" thickBot="1">
      <c r="A5179" s="49"/>
      <c r="B5179" s="49"/>
      <c r="C5179" s="49"/>
      <c r="D5179" s="86" t="str">
        <f>IFERROR(VLOOKUP(C5179,التكويد!$A$2:$R$1501,5,0),"")</f>
        <v/>
      </c>
      <c r="F5179" s="91" t="str">
        <f t="shared" si="81"/>
        <v/>
      </c>
      <c r="G5179" s="49"/>
      <c r="H5179" s="49"/>
      <c r="I5179" s="49"/>
    </row>
    <row r="5180" spans="1:9" ht="24.95" customHeight="1" thickBot="1">
      <c r="A5180" s="49"/>
      <c r="B5180" s="49"/>
      <c r="C5180" s="49"/>
      <c r="D5180" s="86" t="str">
        <f>IFERROR(VLOOKUP(C5180,التكويد!$A$2:$R$1501,5,0),"")</f>
        <v/>
      </c>
      <c r="F5180" s="91" t="str">
        <f t="shared" si="81"/>
        <v/>
      </c>
      <c r="G5180" s="49"/>
      <c r="H5180" s="49"/>
      <c r="I5180" s="49"/>
    </row>
    <row r="5181" spans="1:9" ht="24.95" customHeight="1" thickBot="1">
      <c r="A5181" s="49"/>
      <c r="B5181" s="49"/>
      <c r="C5181" s="49"/>
      <c r="D5181" s="86" t="str">
        <f>IFERROR(VLOOKUP(C5181,التكويد!$A$2:$R$1501,5,0),"")</f>
        <v/>
      </c>
      <c r="F5181" s="91" t="str">
        <f t="shared" si="81"/>
        <v/>
      </c>
      <c r="G5181" s="49"/>
      <c r="H5181" s="49"/>
      <c r="I5181" s="49"/>
    </row>
    <row r="5182" spans="1:9" ht="24.95" customHeight="1" thickBot="1">
      <c r="A5182" s="49"/>
      <c r="B5182" s="49"/>
      <c r="C5182" s="49"/>
      <c r="D5182" s="86" t="str">
        <f>IFERROR(VLOOKUP(C5182,التكويد!$A$2:$R$1501,5,0),"")</f>
        <v/>
      </c>
      <c r="F5182" s="91" t="str">
        <f t="shared" si="81"/>
        <v/>
      </c>
      <c r="G5182" s="49"/>
      <c r="H5182" s="49"/>
      <c r="I5182" s="49"/>
    </row>
    <row r="5183" spans="1:9" ht="24.95" customHeight="1" thickBot="1">
      <c r="A5183" s="49"/>
      <c r="B5183" s="49"/>
      <c r="C5183" s="49"/>
      <c r="D5183" s="86" t="str">
        <f>IFERROR(VLOOKUP(C5183,التكويد!$A$2:$R$1501,5,0),"")</f>
        <v/>
      </c>
      <c r="F5183" s="91" t="str">
        <f t="shared" si="81"/>
        <v/>
      </c>
      <c r="G5183" s="49"/>
      <c r="H5183" s="49"/>
      <c r="I5183" s="49"/>
    </row>
    <row r="5184" spans="1:9" ht="24.95" customHeight="1" thickBot="1">
      <c r="A5184" s="49"/>
      <c r="B5184" s="49"/>
      <c r="C5184" s="49"/>
      <c r="D5184" s="86" t="str">
        <f>IFERROR(VLOOKUP(C5184,التكويد!$A$2:$R$1501,5,0),"")</f>
        <v/>
      </c>
      <c r="F5184" s="91" t="str">
        <f t="shared" si="81"/>
        <v/>
      </c>
      <c r="G5184" s="49"/>
      <c r="H5184" s="49"/>
      <c r="I5184" s="49"/>
    </row>
    <row r="5185" spans="1:9" ht="24.95" customHeight="1" thickBot="1">
      <c r="A5185" s="49"/>
      <c r="B5185" s="49"/>
      <c r="C5185" s="49"/>
      <c r="D5185" s="86" t="str">
        <f>IFERROR(VLOOKUP(C5185,التكويد!$A$2:$R$1501,5,0),"")</f>
        <v/>
      </c>
      <c r="F5185" s="91" t="str">
        <f t="shared" si="81"/>
        <v/>
      </c>
      <c r="G5185" s="49"/>
      <c r="H5185" s="49"/>
      <c r="I5185" s="49"/>
    </row>
    <row r="5186" spans="1:9" ht="24.95" customHeight="1" thickBot="1">
      <c r="A5186" s="49"/>
      <c r="B5186" s="49"/>
      <c r="C5186" s="49"/>
      <c r="D5186" s="86" t="str">
        <f>IFERROR(VLOOKUP(C5186,التكويد!$A$2:$R$1501,5,0),"")</f>
        <v/>
      </c>
      <c r="F5186" s="91" t="str">
        <f t="shared" si="81"/>
        <v/>
      </c>
      <c r="G5186" s="49"/>
      <c r="H5186" s="49"/>
      <c r="I5186" s="49"/>
    </row>
    <row r="5187" spans="1:9" ht="24.95" customHeight="1" thickBot="1">
      <c r="A5187" s="49"/>
      <c r="B5187" s="49"/>
      <c r="C5187" s="49"/>
      <c r="D5187" s="86" t="str">
        <f>IFERROR(VLOOKUP(C5187,التكويد!$A$2:$R$1501,5,0),"")</f>
        <v/>
      </c>
      <c r="F5187" s="91" t="str">
        <f t="shared" si="81"/>
        <v/>
      </c>
      <c r="G5187" s="49"/>
      <c r="H5187" s="49"/>
      <c r="I5187" s="49"/>
    </row>
    <row r="5188" spans="1:9" ht="24.95" customHeight="1" thickBot="1">
      <c r="A5188" s="49"/>
      <c r="B5188" s="49"/>
      <c r="C5188" s="49"/>
      <c r="D5188" s="86" t="str">
        <f>IFERROR(VLOOKUP(C5188,التكويد!$A$2:$R$1501,5,0),"")</f>
        <v/>
      </c>
      <c r="F5188" s="91" t="str">
        <f t="shared" si="81"/>
        <v/>
      </c>
      <c r="G5188" s="49"/>
      <c r="H5188" s="49"/>
      <c r="I5188" s="49"/>
    </row>
    <row r="5189" spans="1:9" ht="24.95" customHeight="1" thickBot="1">
      <c r="A5189" s="49"/>
      <c r="B5189" s="49"/>
      <c r="C5189" s="49"/>
      <c r="D5189" s="86" t="str">
        <f>IFERROR(VLOOKUP(C5189,التكويد!$A$2:$R$1501,5,0),"")</f>
        <v/>
      </c>
      <c r="F5189" s="91" t="str">
        <f t="shared" si="81"/>
        <v/>
      </c>
      <c r="G5189" s="49"/>
      <c r="H5189" s="49"/>
      <c r="I5189" s="49"/>
    </row>
    <row r="5190" spans="1:9" ht="24.95" customHeight="1" thickBot="1">
      <c r="A5190" s="49"/>
      <c r="B5190" s="49"/>
      <c r="C5190" s="49"/>
      <c r="D5190" s="86" t="str">
        <f>IFERROR(VLOOKUP(C5190,التكويد!$A$2:$R$1501,5,0),"")</f>
        <v/>
      </c>
      <c r="F5190" s="91" t="str">
        <f t="shared" si="81"/>
        <v/>
      </c>
      <c r="G5190" s="49"/>
      <c r="H5190" s="49"/>
      <c r="I5190" s="49"/>
    </row>
    <row r="5191" spans="1:9" ht="24.95" customHeight="1" thickBot="1">
      <c r="A5191" s="49"/>
      <c r="B5191" s="49"/>
      <c r="C5191" s="49"/>
      <c r="D5191" s="86" t="str">
        <f>IFERROR(VLOOKUP(C5191,التكويد!$A$2:$R$1501,5,0),"")</f>
        <v/>
      </c>
      <c r="F5191" s="91" t="str">
        <f t="shared" si="81"/>
        <v/>
      </c>
      <c r="G5191" s="49"/>
      <c r="H5191" s="49"/>
      <c r="I5191" s="49"/>
    </row>
    <row r="5192" spans="1:9" ht="24.95" customHeight="1" thickBot="1">
      <c r="A5192" s="49"/>
      <c r="B5192" s="49"/>
      <c r="C5192" s="49"/>
      <c r="D5192" s="86" t="str">
        <f>IFERROR(VLOOKUP(C5192,التكويد!$A$2:$R$1501,5,0),"")</f>
        <v/>
      </c>
      <c r="F5192" s="91" t="str">
        <f t="shared" si="81"/>
        <v/>
      </c>
      <c r="G5192" s="49"/>
      <c r="H5192" s="49"/>
      <c r="I5192" s="49"/>
    </row>
    <row r="5193" spans="1:9" ht="24.95" customHeight="1" thickBot="1">
      <c r="A5193" s="49"/>
      <c r="B5193" s="49"/>
      <c r="C5193" s="49"/>
      <c r="D5193" s="86" t="str">
        <f>IFERROR(VLOOKUP(C5193,التكويد!$A$2:$R$1501,5,0),"")</f>
        <v/>
      </c>
      <c r="F5193" s="91" t="str">
        <f t="shared" ref="F5193:F5256" si="82">IFERROR(SUM(E5193/G5193),"")</f>
        <v/>
      </c>
      <c r="G5193" s="49"/>
      <c r="H5193" s="49"/>
      <c r="I5193" s="49"/>
    </row>
    <row r="5194" spans="1:9" ht="24.95" customHeight="1" thickBot="1">
      <c r="A5194" s="49"/>
      <c r="B5194" s="49"/>
      <c r="C5194" s="49"/>
      <c r="D5194" s="86" t="str">
        <f>IFERROR(VLOOKUP(C5194,التكويد!$A$2:$R$1501,5,0),"")</f>
        <v/>
      </c>
      <c r="F5194" s="91" t="str">
        <f t="shared" si="82"/>
        <v/>
      </c>
      <c r="G5194" s="49"/>
      <c r="H5194" s="49"/>
      <c r="I5194" s="49"/>
    </row>
    <row r="5195" spans="1:9" ht="24.95" customHeight="1" thickBot="1">
      <c r="A5195" s="49"/>
      <c r="B5195" s="49"/>
      <c r="C5195" s="49"/>
      <c r="D5195" s="86" t="str">
        <f>IFERROR(VLOOKUP(C5195,التكويد!$A$2:$R$1501,5,0),"")</f>
        <v/>
      </c>
      <c r="F5195" s="91" t="str">
        <f t="shared" si="82"/>
        <v/>
      </c>
      <c r="G5195" s="49"/>
      <c r="H5195" s="49"/>
      <c r="I5195" s="49"/>
    </row>
    <row r="5196" spans="1:9" ht="24.95" customHeight="1" thickBot="1">
      <c r="A5196" s="49"/>
      <c r="B5196" s="49"/>
      <c r="C5196" s="49"/>
      <c r="D5196" s="86" t="str">
        <f>IFERROR(VLOOKUP(C5196,التكويد!$A$2:$R$1501,5,0),"")</f>
        <v/>
      </c>
      <c r="F5196" s="91" t="str">
        <f t="shared" si="82"/>
        <v/>
      </c>
      <c r="G5196" s="49"/>
      <c r="H5196" s="49"/>
      <c r="I5196" s="49"/>
    </row>
    <row r="5197" spans="1:9" ht="24.95" customHeight="1" thickBot="1">
      <c r="A5197" s="49"/>
      <c r="B5197" s="49"/>
      <c r="C5197" s="49"/>
      <c r="D5197" s="86" t="str">
        <f>IFERROR(VLOOKUP(C5197,التكويد!$A$2:$R$1501,5,0),"")</f>
        <v/>
      </c>
      <c r="F5197" s="91" t="str">
        <f t="shared" si="82"/>
        <v/>
      </c>
      <c r="G5197" s="49"/>
      <c r="H5197" s="49"/>
      <c r="I5197" s="49"/>
    </row>
    <row r="5198" spans="1:9" ht="24.95" customHeight="1" thickBot="1">
      <c r="A5198" s="49"/>
      <c r="B5198" s="49"/>
      <c r="C5198" s="49"/>
      <c r="D5198" s="86" t="str">
        <f>IFERROR(VLOOKUP(C5198,التكويد!$A$2:$R$1501,5,0),"")</f>
        <v/>
      </c>
      <c r="F5198" s="91" t="str">
        <f t="shared" si="82"/>
        <v/>
      </c>
      <c r="G5198" s="49"/>
      <c r="H5198" s="49"/>
      <c r="I5198" s="49"/>
    </row>
    <row r="5199" spans="1:9" ht="24.95" customHeight="1" thickBot="1">
      <c r="A5199" s="49"/>
      <c r="B5199" s="49"/>
      <c r="C5199" s="49"/>
      <c r="D5199" s="86" t="str">
        <f>IFERROR(VLOOKUP(C5199,التكويد!$A$2:$R$1501,5,0),"")</f>
        <v/>
      </c>
      <c r="F5199" s="91" t="str">
        <f t="shared" si="82"/>
        <v/>
      </c>
      <c r="G5199" s="49"/>
      <c r="H5199" s="49"/>
      <c r="I5199" s="49"/>
    </row>
    <row r="5200" spans="1:9" ht="24.95" customHeight="1" thickBot="1">
      <c r="A5200" s="49"/>
      <c r="B5200" s="49"/>
      <c r="C5200" s="49"/>
      <c r="D5200" s="86" t="str">
        <f>IFERROR(VLOOKUP(C5200,التكويد!$A$2:$R$1501,5,0),"")</f>
        <v/>
      </c>
      <c r="F5200" s="91" t="str">
        <f t="shared" si="82"/>
        <v/>
      </c>
      <c r="G5200" s="49"/>
      <c r="H5200" s="49"/>
      <c r="I5200" s="49"/>
    </row>
    <row r="5201" spans="1:9" ht="24.95" customHeight="1" thickBot="1">
      <c r="A5201" s="49"/>
      <c r="B5201" s="49"/>
      <c r="C5201" s="49"/>
      <c r="D5201" s="86" t="str">
        <f>IFERROR(VLOOKUP(C5201,التكويد!$A$2:$R$1501,5,0),"")</f>
        <v/>
      </c>
      <c r="F5201" s="91" t="str">
        <f t="shared" si="82"/>
        <v/>
      </c>
      <c r="G5201" s="49"/>
      <c r="H5201" s="49"/>
      <c r="I5201" s="49"/>
    </row>
    <row r="5202" spans="1:9" ht="24.95" customHeight="1" thickBot="1">
      <c r="A5202" s="49"/>
      <c r="B5202" s="49"/>
      <c r="C5202" s="49"/>
      <c r="D5202" s="86" t="str">
        <f>IFERROR(VLOOKUP(C5202,التكويد!$A$2:$R$1501,5,0),"")</f>
        <v/>
      </c>
      <c r="F5202" s="91" t="str">
        <f t="shared" si="82"/>
        <v/>
      </c>
      <c r="G5202" s="49"/>
      <c r="H5202" s="49"/>
      <c r="I5202" s="49"/>
    </row>
    <row r="5203" spans="1:9" ht="24.95" customHeight="1" thickBot="1">
      <c r="A5203" s="49"/>
      <c r="B5203" s="49"/>
      <c r="C5203" s="49"/>
      <c r="D5203" s="86" t="str">
        <f>IFERROR(VLOOKUP(C5203,التكويد!$A$2:$R$1501,5,0),"")</f>
        <v/>
      </c>
      <c r="F5203" s="91" t="str">
        <f t="shared" si="82"/>
        <v/>
      </c>
      <c r="G5203" s="49"/>
      <c r="H5203" s="49"/>
      <c r="I5203" s="49"/>
    </row>
    <row r="5204" spans="1:9" ht="24.95" customHeight="1" thickBot="1">
      <c r="A5204" s="49"/>
      <c r="B5204" s="49"/>
      <c r="C5204" s="49"/>
      <c r="D5204" s="86" t="str">
        <f>IFERROR(VLOOKUP(C5204,التكويد!$A$2:$R$1501,5,0),"")</f>
        <v/>
      </c>
      <c r="F5204" s="91" t="str">
        <f t="shared" si="82"/>
        <v/>
      </c>
      <c r="G5204" s="49"/>
      <c r="H5204" s="49"/>
      <c r="I5204" s="49"/>
    </row>
    <row r="5205" spans="1:9" ht="24.95" customHeight="1" thickBot="1">
      <c r="A5205" s="49"/>
      <c r="B5205" s="49"/>
      <c r="C5205" s="49"/>
      <c r="D5205" s="86" t="str">
        <f>IFERROR(VLOOKUP(C5205,التكويد!$A$2:$R$1501,5,0),"")</f>
        <v/>
      </c>
      <c r="F5205" s="91" t="str">
        <f t="shared" si="82"/>
        <v/>
      </c>
      <c r="G5205" s="49"/>
      <c r="H5205" s="49"/>
      <c r="I5205" s="49"/>
    </row>
    <row r="5206" spans="1:9" ht="24.95" customHeight="1" thickBot="1">
      <c r="A5206" s="49"/>
      <c r="B5206" s="49"/>
      <c r="C5206" s="49"/>
      <c r="D5206" s="86" t="str">
        <f>IFERROR(VLOOKUP(C5206,التكويد!$A$2:$R$1501,5,0),"")</f>
        <v/>
      </c>
      <c r="F5206" s="91" t="str">
        <f t="shared" si="82"/>
        <v/>
      </c>
      <c r="G5206" s="49"/>
      <c r="H5206" s="49"/>
      <c r="I5206" s="49"/>
    </row>
    <row r="5207" spans="1:9" ht="24.95" customHeight="1" thickBot="1">
      <c r="A5207" s="49"/>
      <c r="B5207" s="49"/>
      <c r="C5207" s="49"/>
      <c r="D5207" s="86" t="str">
        <f>IFERROR(VLOOKUP(C5207,التكويد!$A$2:$R$1501,5,0),"")</f>
        <v/>
      </c>
      <c r="F5207" s="91" t="str">
        <f t="shared" si="82"/>
        <v/>
      </c>
      <c r="G5207" s="49"/>
      <c r="H5207" s="49"/>
      <c r="I5207" s="49"/>
    </row>
    <row r="5208" spans="1:9" ht="24.95" customHeight="1" thickBot="1">
      <c r="A5208" s="49"/>
      <c r="B5208" s="49"/>
      <c r="C5208" s="49"/>
      <c r="D5208" s="86" t="str">
        <f>IFERROR(VLOOKUP(C5208,التكويد!$A$2:$R$1501,5,0),"")</f>
        <v/>
      </c>
      <c r="F5208" s="91" t="str">
        <f t="shared" si="82"/>
        <v/>
      </c>
      <c r="G5208" s="49"/>
      <c r="H5208" s="49"/>
      <c r="I5208" s="49"/>
    </row>
    <row r="5209" spans="1:9" ht="24.95" customHeight="1" thickBot="1">
      <c r="A5209" s="49"/>
      <c r="B5209" s="49"/>
      <c r="C5209" s="49"/>
      <c r="D5209" s="86" t="str">
        <f>IFERROR(VLOOKUP(C5209,التكويد!$A$2:$R$1501,5,0),"")</f>
        <v/>
      </c>
      <c r="F5209" s="91" t="str">
        <f t="shared" si="82"/>
        <v/>
      </c>
      <c r="G5209" s="49"/>
      <c r="H5209" s="49"/>
      <c r="I5209" s="49"/>
    </row>
    <row r="5210" spans="1:9" ht="24.95" customHeight="1" thickBot="1">
      <c r="A5210" s="49"/>
      <c r="B5210" s="49"/>
      <c r="C5210" s="49"/>
      <c r="D5210" s="86" t="str">
        <f>IFERROR(VLOOKUP(C5210,التكويد!$A$2:$R$1501,5,0),"")</f>
        <v/>
      </c>
      <c r="F5210" s="91" t="str">
        <f t="shared" si="82"/>
        <v/>
      </c>
      <c r="G5210" s="49"/>
      <c r="H5210" s="49"/>
      <c r="I5210" s="49"/>
    </row>
    <row r="5211" spans="1:9" ht="24.95" customHeight="1" thickBot="1">
      <c r="A5211" s="49"/>
      <c r="B5211" s="49"/>
      <c r="C5211" s="49"/>
      <c r="D5211" s="86" t="str">
        <f>IFERROR(VLOOKUP(C5211,التكويد!$A$2:$R$1501,5,0),"")</f>
        <v/>
      </c>
      <c r="F5211" s="91" t="str">
        <f t="shared" si="82"/>
        <v/>
      </c>
      <c r="G5211" s="49"/>
      <c r="H5211" s="49"/>
      <c r="I5211" s="49"/>
    </row>
    <row r="5212" spans="1:9" ht="24.95" customHeight="1" thickBot="1">
      <c r="A5212" s="49"/>
      <c r="B5212" s="49"/>
      <c r="C5212" s="49"/>
      <c r="D5212" s="86" t="str">
        <f>IFERROR(VLOOKUP(C5212,التكويد!$A$2:$R$1501,5,0),"")</f>
        <v/>
      </c>
      <c r="F5212" s="91" t="str">
        <f t="shared" si="82"/>
        <v/>
      </c>
      <c r="G5212" s="49"/>
      <c r="H5212" s="49"/>
      <c r="I5212" s="49"/>
    </row>
    <row r="5213" spans="1:9" ht="24.95" customHeight="1" thickBot="1">
      <c r="A5213" s="49"/>
      <c r="B5213" s="49"/>
      <c r="C5213" s="49"/>
      <c r="D5213" s="86" t="str">
        <f>IFERROR(VLOOKUP(C5213,التكويد!$A$2:$R$1501,5,0),"")</f>
        <v/>
      </c>
      <c r="F5213" s="91" t="str">
        <f t="shared" si="82"/>
        <v/>
      </c>
      <c r="G5213" s="49"/>
      <c r="H5213" s="49"/>
      <c r="I5213" s="49"/>
    </row>
    <row r="5214" spans="1:9" ht="24.95" customHeight="1" thickBot="1">
      <c r="A5214" s="49"/>
      <c r="B5214" s="49"/>
      <c r="C5214" s="49"/>
      <c r="D5214" s="86" t="str">
        <f>IFERROR(VLOOKUP(C5214,التكويد!$A$2:$R$1501,5,0),"")</f>
        <v/>
      </c>
      <c r="F5214" s="91" t="str">
        <f t="shared" si="82"/>
        <v/>
      </c>
      <c r="G5214" s="49"/>
      <c r="H5214" s="49"/>
      <c r="I5214" s="49"/>
    </row>
    <row r="5215" spans="1:9" ht="24.95" customHeight="1" thickBot="1">
      <c r="A5215" s="49"/>
      <c r="B5215" s="49"/>
      <c r="C5215" s="49"/>
      <c r="D5215" s="86" t="str">
        <f>IFERROR(VLOOKUP(C5215,التكويد!$A$2:$R$1501,5,0),"")</f>
        <v/>
      </c>
      <c r="F5215" s="91" t="str">
        <f t="shared" si="82"/>
        <v/>
      </c>
      <c r="G5215" s="49"/>
      <c r="H5215" s="49"/>
      <c r="I5215" s="49"/>
    </row>
    <row r="5216" spans="1:9" ht="24.95" customHeight="1" thickBot="1">
      <c r="A5216" s="49"/>
      <c r="B5216" s="49"/>
      <c r="C5216" s="49"/>
      <c r="D5216" s="86" t="str">
        <f>IFERROR(VLOOKUP(C5216,التكويد!$A$2:$R$1501,5,0),"")</f>
        <v/>
      </c>
      <c r="F5216" s="91" t="str">
        <f t="shared" si="82"/>
        <v/>
      </c>
      <c r="G5216" s="49"/>
      <c r="H5216" s="49"/>
      <c r="I5216" s="49"/>
    </row>
    <row r="5217" spans="1:9" ht="24.95" customHeight="1" thickBot="1">
      <c r="A5217" s="49"/>
      <c r="B5217" s="49"/>
      <c r="C5217" s="49"/>
      <c r="D5217" s="86" t="str">
        <f>IFERROR(VLOOKUP(C5217,التكويد!$A$2:$R$1501,5,0),"")</f>
        <v/>
      </c>
      <c r="F5217" s="91" t="str">
        <f t="shared" si="82"/>
        <v/>
      </c>
      <c r="G5217" s="49"/>
      <c r="H5217" s="49"/>
      <c r="I5217" s="49"/>
    </row>
    <row r="5218" spans="1:9" ht="24.95" customHeight="1" thickBot="1">
      <c r="A5218" s="49"/>
      <c r="B5218" s="49"/>
      <c r="C5218" s="49"/>
      <c r="D5218" s="86" t="str">
        <f>IFERROR(VLOOKUP(C5218,التكويد!$A$2:$R$1501,5,0),"")</f>
        <v/>
      </c>
      <c r="F5218" s="91" t="str">
        <f t="shared" si="82"/>
        <v/>
      </c>
      <c r="G5218" s="49"/>
      <c r="H5218" s="49"/>
      <c r="I5218" s="49"/>
    </row>
    <row r="5219" spans="1:9" ht="24.95" customHeight="1" thickBot="1">
      <c r="A5219" s="49"/>
      <c r="B5219" s="49"/>
      <c r="C5219" s="49"/>
      <c r="D5219" s="86" t="str">
        <f>IFERROR(VLOOKUP(C5219,التكويد!$A$2:$R$1501,5,0),"")</f>
        <v/>
      </c>
      <c r="F5219" s="91" t="str">
        <f t="shared" si="82"/>
        <v/>
      </c>
      <c r="G5219" s="49"/>
      <c r="H5219" s="49"/>
      <c r="I5219" s="49"/>
    </row>
    <row r="5220" spans="1:9" ht="24.95" customHeight="1" thickBot="1">
      <c r="A5220" s="49"/>
      <c r="B5220" s="49"/>
      <c r="C5220" s="49"/>
      <c r="D5220" s="86" t="str">
        <f>IFERROR(VLOOKUP(C5220,التكويد!$A$2:$R$1501,5,0),"")</f>
        <v/>
      </c>
      <c r="F5220" s="91" t="str">
        <f t="shared" si="82"/>
        <v/>
      </c>
      <c r="G5220" s="49"/>
      <c r="H5220" s="49"/>
      <c r="I5220" s="49"/>
    </row>
    <row r="5221" spans="1:9" ht="24.95" customHeight="1" thickBot="1">
      <c r="A5221" s="49"/>
      <c r="B5221" s="49"/>
      <c r="C5221" s="49"/>
      <c r="D5221" s="86" t="str">
        <f>IFERROR(VLOOKUP(C5221,التكويد!$A$2:$R$1501,5,0),"")</f>
        <v/>
      </c>
      <c r="F5221" s="91" t="str">
        <f t="shared" si="82"/>
        <v/>
      </c>
      <c r="G5221" s="49"/>
      <c r="H5221" s="49"/>
      <c r="I5221" s="49"/>
    </row>
    <row r="5222" spans="1:9" ht="24.95" customHeight="1" thickBot="1">
      <c r="A5222" s="49"/>
      <c r="B5222" s="49"/>
      <c r="C5222" s="49"/>
      <c r="D5222" s="86" t="str">
        <f>IFERROR(VLOOKUP(C5222,التكويد!$A$2:$R$1501,5,0),"")</f>
        <v/>
      </c>
      <c r="F5222" s="91" t="str">
        <f t="shared" si="82"/>
        <v/>
      </c>
      <c r="G5222" s="49"/>
      <c r="H5222" s="49"/>
      <c r="I5222" s="49"/>
    </row>
    <row r="5223" spans="1:9" ht="24.95" customHeight="1" thickBot="1">
      <c r="A5223" s="49"/>
      <c r="B5223" s="49"/>
      <c r="C5223" s="49"/>
      <c r="D5223" s="86" t="str">
        <f>IFERROR(VLOOKUP(C5223,التكويد!$A$2:$R$1501,5,0),"")</f>
        <v/>
      </c>
      <c r="F5223" s="91" t="str">
        <f t="shared" si="82"/>
        <v/>
      </c>
      <c r="G5223" s="49"/>
      <c r="H5223" s="49"/>
      <c r="I5223" s="49"/>
    </row>
    <row r="5224" spans="1:9" ht="24.95" customHeight="1" thickBot="1">
      <c r="A5224" s="49"/>
      <c r="B5224" s="49"/>
      <c r="C5224" s="49"/>
      <c r="D5224" s="86" t="str">
        <f>IFERROR(VLOOKUP(C5224,التكويد!$A$2:$R$1501,5,0),"")</f>
        <v/>
      </c>
      <c r="F5224" s="91" t="str">
        <f t="shared" si="82"/>
        <v/>
      </c>
      <c r="G5224" s="49"/>
      <c r="H5224" s="49"/>
      <c r="I5224" s="49"/>
    </row>
    <row r="5225" spans="1:9" ht="24.95" customHeight="1" thickBot="1">
      <c r="A5225" s="49"/>
      <c r="B5225" s="49"/>
      <c r="C5225" s="49"/>
      <c r="D5225" s="86" t="str">
        <f>IFERROR(VLOOKUP(C5225,التكويد!$A$2:$R$1501,5,0),"")</f>
        <v/>
      </c>
      <c r="F5225" s="91" t="str">
        <f t="shared" si="82"/>
        <v/>
      </c>
      <c r="G5225" s="49"/>
      <c r="H5225" s="49"/>
      <c r="I5225" s="49"/>
    </row>
    <row r="5226" spans="1:9" ht="24.95" customHeight="1" thickBot="1">
      <c r="A5226" s="49"/>
      <c r="B5226" s="49"/>
      <c r="C5226" s="49"/>
      <c r="D5226" s="86" t="str">
        <f>IFERROR(VLOOKUP(C5226,التكويد!$A$2:$R$1501,5,0),"")</f>
        <v/>
      </c>
      <c r="F5226" s="91" t="str">
        <f t="shared" si="82"/>
        <v/>
      </c>
      <c r="G5226" s="49"/>
      <c r="H5226" s="49"/>
      <c r="I5226" s="49"/>
    </row>
    <row r="5227" spans="1:9" ht="24.95" customHeight="1" thickBot="1">
      <c r="A5227" s="49"/>
      <c r="B5227" s="49"/>
      <c r="C5227" s="49"/>
      <c r="D5227" s="86" t="str">
        <f>IFERROR(VLOOKUP(C5227,التكويد!$A$2:$R$1501,5,0),"")</f>
        <v/>
      </c>
      <c r="F5227" s="91" t="str">
        <f t="shared" si="82"/>
        <v/>
      </c>
      <c r="G5227" s="49"/>
      <c r="H5227" s="49"/>
      <c r="I5227" s="49"/>
    </row>
    <row r="5228" spans="1:9" ht="24.95" customHeight="1" thickBot="1">
      <c r="A5228" s="49"/>
      <c r="B5228" s="49"/>
      <c r="C5228" s="49"/>
      <c r="D5228" s="86" t="str">
        <f>IFERROR(VLOOKUP(C5228,التكويد!$A$2:$R$1501,5,0),"")</f>
        <v/>
      </c>
      <c r="F5228" s="91" t="str">
        <f t="shared" si="82"/>
        <v/>
      </c>
      <c r="G5228" s="49"/>
      <c r="H5228" s="49"/>
      <c r="I5228" s="49"/>
    </row>
    <row r="5229" spans="1:9" ht="24.95" customHeight="1" thickBot="1">
      <c r="A5229" s="49"/>
      <c r="B5229" s="49"/>
      <c r="C5229" s="49"/>
      <c r="D5229" s="86" t="str">
        <f>IFERROR(VLOOKUP(C5229,التكويد!$A$2:$R$1501,5,0),"")</f>
        <v/>
      </c>
      <c r="F5229" s="91" t="str">
        <f t="shared" si="82"/>
        <v/>
      </c>
      <c r="G5229" s="49"/>
      <c r="H5229" s="49"/>
      <c r="I5229" s="49"/>
    </row>
    <row r="5230" spans="1:9" ht="24.95" customHeight="1" thickBot="1">
      <c r="A5230" s="49"/>
      <c r="B5230" s="49"/>
      <c r="C5230" s="49"/>
      <c r="D5230" s="86" t="str">
        <f>IFERROR(VLOOKUP(C5230,التكويد!$A$2:$R$1501,5,0),"")</f>
        <v/>
      </c>
      <c r="F5230" s="91" t="str">
        <f t="shared" si="82"/>
        <v/>
      </c>
      <c r="G5230" s="49"/>
      <c r="H5230" s="49"/>
      <c r="I5230" s="49"/>
    </row>
    <row r="5231" spans="1:9" ht="24.95" customHeight="1" thickBot="1">
      <c r="A5231" s="49"/>
      <c r="B5231" s="49"/>
      <c r="C5231" s="49"/>
      <c r="D5231" s="86" t="str">
        <f>IFERROR(VLOOKUP(C5231,التكويد!$A$2:$R$1501,5,0),"")</f>
        <v/>
      </c>
      <c r="F5231" s="91" t="str">
        <f t="shared" si="82"/>
        <v/>
      </c>
      <c r="G5231" s="49"/>
      <c r="H5231" s="49"/>
      <c r="I5231" s="49"/>
    </row>
    <row r="5232" spans="1:9" ht="24.95" customHeight="1" thickBot="1">
      <c r="A5232" s="49"/>
      <c r="B5232" s="49"/>
      <c r="C5232" s="49"/>
      <c r="D5232" s="86" t="str">
        <f>IFERROR(VLOOKUP(C5232,التكويد!$A$2:$R$1501,5,0),"")</f>
        <v/>
      </c>
      <c r="F5232" s="91" t="str">
        <f t="shared" si="82"/>
        <v/>
      </c>
      <c r="G5232" s="49"/>
      <c r="H5232" s="49"/>
      <c r="I5232" s="49"/>
    </row>
    <row r="5233" spans="1:9" ht="24.95" customHeight="1" thickBot="1">
      <c r="A5233" s="49"/>
      <c r="B5233" s="49"/>
      <c r="C5233" s="49"/>
      <c r="D5233" s="86" t="str">
        <f>IFERROR(VLOOKUP(C5233,التكويد!$A$2:$R$1501,5,0),"")</f>
        <v/>
      </c>
      <c r="F5233" s="91" t="str">
        <f t="shared" si="82"/>
        <v/>
      </c>
      <c r="G5233" s="49"/>
      <c r="H5233" s="49"/>
      <c r="I5233" s="49"/>
    </row>
    <row r="5234" spans="1:9" ht="24.95" customHeight="1" thickBot="1">
      <c r="A5234" s="49"/>
      <c r="B5234" s="49"/>
      <c r="C5234" s="49"/>
      <c r="D5234" s="86" t="str">
        <f>IFERROR(VLOOKUP(C5234,التكويد!$A$2:$R$1501,5,0),"")</f>
        <v/>
      </c>
      <c r="F5234" s="91" t="str">
        <f t="shared" si="82"/>
        <v/>
      </c>
      <c r="G5234" s="49"/>
      <c r="H5234" s="49"/>
      <c r="I5234" s="49"/>
    </row>
    <row r="5235" spans="1:9" ht="24.95" customHeight="1" thickBot="1">
      <c r="A5235" s="49"/>
      <c r="B5235" s="49"/>
      <c r="C5235" s="49"/>
      <c r="D5235" s="86" t="str">
        <f>IFERROR(VLOOKUP(C5235,التكويد!$A$2:$R$1501,5,0),"")</f>
        <v/>
      </c>
      <c r="F5235" s="91" t="str">
        <f t="shared" si="82"/>
        <v/>
      </c>
      <c r="G5235" s="49"/>
      <c r="H5235" s="49"/>
      <c r="I5235" s="49"/>
    </row>
    <row r="5236" spans="1:9" ht="24.95" customHeight="1" thickBot="1">
      <c r="A5236" s="49"/>
      <c r="B5236" s="49"/>
      <c r="C5236" s="49"/>
      <c r="D5236" s="86" t="str">
        <f>IFERROR(VLOOKUP(C5236,التكويد!$A$2:$R$1501,5,0),"")</f>
        <v/>
      </c>
      <c r="F5236" s="91" t="str">
        <f t="shared" si="82"/>
        <v/>
      </c>
      <c r="G5236" s="49"/>
      <c r="H5236" s="49"/>
      <c r="I5236" s="49"/>
    </row>
    <row r="5237" spans="1:9" ht="24.95" customHeight="1" thickBot="1">
      <c r="A5237" s="49"/>
      <c r="B5237" s="49"/>
      <c r="C5237" s="49"/>
      <c r="D5237" s="86" t="str">
        <f>IFERROR(VLOOKUP(C5237,التكويد!$A$2:$R$1501,5,0),"")</f>
        <v/>
      </c>
      <c r="F5237" s="91" t="str">
        <f t="shared" si="82"/>
        <v/>
      </c>
      <c r="G5237" s="49"/>
      <c r="H5237" s="49"/>
      <c r="I5237" s="49"/>
    </row>
    <row r="5238" spans="1:9" ht="24.95" customHeight="1" thickBot="1">
      <c r="A5238" s="49"/>
      <c r="B5238" s="49"/>
      <c r="C5238" s="49"/>
      <c r="D5238" s="86" t="str">
        <f>IFERROR(VLOOKUP(C5238,التكويد!$A$2:$R$1501,5,0),"")</f>
        <v/>
      </c>
      <c r="F5238" s="91" t="str">
        <f t="shared" si="82"/>
        <v/>
      </c>
      <c r="G5238" s="49"/>
      <c r="H5238" s="49"/>
      <c r="I5238" s="49"/>
    </row>
    <row r="5239" spans="1:9" ht="24.95" customHeight="1" thickBot="1">
      <c r="A5239" s="49"/>
      <c r="B5239" s="49"/>
      <c r="C5239" s="49"/>
      <c r="D5239" s="86" t="str">
        <f>IFERROR(VLOOKUP(C5239,التكويد!$A$2:$R$1501,5,0),"")</f>
        <v/>
      </c>
      <c r="F5239" s="91" t="str">
        <f t="shared" si="82"/>
        <v/>
      </c>
      <c r="G5239" s="49"/>
      <c r="H5239" s="49"/>
      <c r="I5239" s="49"/>
    </row>
    <row r="5240" spans="1:9" ht="24.95" customHeight="1" thickBot="1">
      <c r="A5240" s="49"/>
      <c r="B5240" s="49"/>
      <c r="C5240" s="49"/>
      <c r="D5240" s="86" t="str">
        <f>IFERROR(VLOOKUP(C5240,التكويد!$A$2:$R$1501,5,0),"")</f>
        <v/>
      </c>
      <c r="F5240" s="91" t="str">
        <f t="shared" si="82"/>
        <v/>
      </c>
      <c r="G5240" s="49"/>
      <c r="H5240" s="49"/>
      <c r="I5240" s="49"/>
    </row>
    <row r="5241" spans="1:9" ht="24.95" customHeight="1" thickBot="1">
      <c r="A5241" s="49"/>
      <c r="B5241" s="49"/>
      <c r="C5241" s="49"/>
      <c r="D5241" s="86" t="str">
        <f>IFERROR(VLOOKUP(C5241,التكويد!$A$2:$R$1501,5,0),"")</f>
        <v/>
      </c>
      <c r="F5241" s="91" t="str">
        <f t="shared" si="82"/>
        <v/>
      </c>
      <c r="G5241" s="49"/>
      <c r="H5241" s="49"/>
      <c r="I5241" s="49"/>
    </row>
    <row r="5242" spans="1:9" ht="24.95" customHeight="1" thickBot="1">
      <c r="A5242" s="49"/>
      <c r="B5242" s="49"/>
      <c r="C5242" s="49"/>
      <c r="D5242" s="86" t="str">
        <f>IFERROR(VLOOKUP(C5242,التكويد!$A$2:$R$1501,5,0),"")</f>
        <v/>
      </c>
      <c r="F5242" s="91" t="str">
        <f t="shared" si="82"/>
        <v/>
      </c>
      <c r="G5242" s="49"/>
      <c r="H5242" s="49"/>
      <c r="I5242" s="49"/>
    </row>
    <row r="5243" spans="1:9" ht="24.95" customHeight="1" thickBot="1">
      <c r="A5243" s="49"/>
      <c r="B5243" s="49"/>
      <c r="C5243" s="49"/>
      <c r="D5243" s="86" t="str">
        <f>IFERROR(VLOOKUP(C5243,التكويد!$A$2:$R$1501,5,0),"")</f>
        <v/>
      </c>
      <c r="F5243" s="91" t="str">
        <f t="shared" si="82"/>
        <v/>
      </c>
      <c r="G5243" s="49"/>
      <c r="H5243" s="49"/>
      <c r="I5243" s="49"/>
    </row>
    <row r="5244" spans="1:9" ht="24.95" customHeight="1" thickBot="1">
      <c r="A5244" s="49"/>
      <c r="B5244" s="49"/>
      <c r="C5244" s="49"/>
      <c r="D5244" s="86" t="str">
        <f>IFERROR(VLOOKUP(C5244,التكويد!$A$2:$R$1501,5,0),"")</f>
        <v/>
      </c>
      <c r="F5244" s="91" t="str">
        <f t="shared" si="82"/>
        <v/>
      </c>
      <c r="G5244" s="49"/>
      <c r="H5244" s="49"/>
      <c r="I5244" s="49"/>
    </row>
    <row r="5245" spans="1:9" ht="24.95" customHeight="1" thickBot="1">
      <c r="A5245" s="49"/>
      <c r="B5245" s="49"/>
      <c r="C5245" s="49"/>
      <c r="D5245" s="86" t="str">
        <f>IFERROR(VLOOKUP(C5245,التكويد!$A$2:$R$1501,5,0),"")</f>
        <v/>
      </c>
      <c r="F5245" s="91" t="str">
        <f t="shared" si="82"/>
        <v/>
      </c>
      <c r="G5245" s="49"/>
      <c r="H5245" s="49"/>
      <c r="I5245" s="49"/>
    </row>
    <row r="5246" spans="1:9" ht="24.95" customHeight="1" thickBot="1">
      <c r="A5246" s="49"/>
      <c r="B5246" s="49"/>
      <c r="C5246" s="49"/>
      <c r="D5246" s="86" t="str">
        <f>IFERROR(VLOOKUP(C5246,التكويد!$A$2:$R$1501,5,0),"")</f>
        <v/>
      </c>
      <c r="F5246" s="91" t="str">
        <f t="shared" si="82"/>
        <v/>
      </c>
      <c r="G5246" s="49"/>
      <c r="H5246" s="49"/>
      <c r="I5246" s="49"/>
    </row>
    <row r="5247" spans="1:9" ht="24.95" customHeight="1" thickBot="1">
      <c r="A5247" s="49"/>
      <c r="B5247" s="49"/>
      <c r="C5247" s="49"/>
      <c r="D5247" s="86" t="str">
        <f>IFERROR(VLOOKUP(C5247,التكويد!$A$2:$R$1501,5,0),"")</f>
        <v/>
      </c>
      <c r="F5247" s="91" t="str">
        <f t="shared" si="82"/>
        <v/>
      </c>
      <c r="G5247" s="49"/>
      <c r="H5247" s="49"/>
      <c r="I5247" s="49"/>
    </row>
    <row r="5248" spans="1:9" ht="24.95" customHeight="1" thickBot="1">
      <c r="A5248" s="49"/>
      <c r="B5248" s="49"/>
      <c r="C5248" s="49"/>
      <c r="D5248" s="86" t="str">
        <f>IFERROR(VLOOKUP(C5248,التكويد!$A$2:$R$1501,5,0),"")</f>
        <v/>
      </c>
      <c r="F5248" s="91" t="str">
        <f t="shared" si="82"/>
        <v/>
      </c>
      <c r="G5248" s="49"/>
      <c r="H5248" s="49"/>
      <c r="I5248" s="49"/>
    </row>
    <row r="5249" spans="1:9" ht="24.95" customHeight="1" thickBot="1">
      <c r="A5249" s="49"/>
      <c r="B5249" s="49"/>
      <c r="C5249" s="49"/>
      <c r="D5249" s="86" t="str">
        <f>IFERROR(VLOOKUP(C5249,التكويد!$A$2:$R$1501,5,0),"")</f>
        <v/>
      </c>
      <c r="F5249" s="91" t="str">
        <f t="shared" si="82"/>
        <v/>
      </c>
      <c r="G5249" s="49"/>
      <c r="H5249" s="49"/>
      <c r="I5249" s="49"/>
    </row>
    <row r="5250" spans="1:9" ht="24.95" customHeight="1" thickBot="1">
      <c r="A5250" s="49"/>
      <c r="B5250" s="49"/>
      <c r="C5250" s="49"/>
      <c r="D5250" s="86" t="str">
        <f>IFERROR(VLOOKUP(C5250,التكويد!$A$2:$R$1501,5,0),"")</f>
        <v/>
      </c>
      <c r="F5250" s="91" t="str">
        <f t="shared" si="82"/>
        <v/>
      </c>
      <c r="G5250" s="49"/>
      <c r="H5250" s="49"/>
      <c r="I5250" s="49"/>
    </row>
    <row r="5251" spans="1:9" ht="24.95" customHeight="1" thickBot="1">
      <c r="A5251" s="49"/>
      <c r="B5251" s="49"/>
      <c r="C5251" s="49"/>
      <c r="D5251" s="86" t="str">
        <f>IFERROR(VLOOKUP(C5251,التكويد!$A$2:$R$1501,5,0),"")</f>
        <v/>
      </c>
      <c r="F5251" s="91" t="str">
        <f t="shared" si="82"/>
        <v/>
      </c>
      <c r="G5251" s="49"/>
      <c r="H5251" s="49"/>
      <c r="I5251" s="49"/>
    </row>
    <row r="5252" spans="1:9" ht="24.95" customHeight="1" thickBot="1">
      <c r="A5252" s="49"/>
      <c r="B5252" s="49"/>
      <c r="C5252" s="49"/>
      <c r="D5252" s="86" t="str">
        <f>IFERROR(VLOOKUP(C5252,التكويد!$A$2:$R$1501,5,0),"")</f>
        <v/>
      </c>
      <c r="F5252" s="91" t="str">
        <f t="shared" si="82"/>
        <v/>
      </c>
      <c r="G5252" s="49"/>
      <c r="H5252" s="49"/>
      <c r="I5252" s="49"/>
    </row>
    <row r="5253" spans="1:9" ht="24.95" customHeight="1" thickBot="1">
      <c r="A5253" s="49"/>
      <c r="B5253" s="49"/>
      <c r="C5253" s="49"/>
      <c r="D5253" s="86" t="str">
        <f>IFERROR(VLOOKUP(C5253,التكويد!$A$2:$R$1501,5,0),"")</f>
        <v/>
      </c>
      <c r="F5253" s="91" t="str">
        <f t="shared" si="82"/>
        <v/>
      </c>
      <c r="G5253" s="49"/>
      <c r="H5253" s="49"/>
      <c r="I5253" s="49"/>
    </row>
    <row r="5254" spans="1:9" ht="24.95" customHeight="1" thickBot="1">
      <c r="A5254" s="49"/>
      <c r="B5254" s="49"/>
      <c r="C5254" s="49"/>
      <c r="D5254" s="86" t="str">
        <f>IFERROR(VLOOKUP(C5254,التكويد!$A$2:$R$1501,5,0),"")</f>
        <v/>
      </c>
      <c r="F5254" s="91" t="str">
        <f t="shared" si="82"/>
        <v/>
      </c>
      <c r="G5254" s="49"/>
      <c r="H5254" s="49"/>
      <c r="I5254" s="49"/>
    </row>
    <row r="5255" spans="1:9" ht="24.95" customHeight="1" thickBot="1">
      <c r="A5255" s="49"/>
      <c r="B5255" s="49"/>
      <c r="C5255" s="49"/>
      <c r="D5255" s="86" t="str">
        <f>IFERROR(VLOOKUP(C5255,التكويد!$A$2:$R$1501,5,0),"")</f>
        <v/>
      </c>
      <c r="F5255" s="91" t="str">
        <f t="shared" si="82"/>
        <v/>
      </c>
      <c r="G5255" s="49"/>
      <c r="H5255" s="49"/>
      <c r="I5255" s="49"/>
    </row>
    <row r="5256" spans="1:9" ht="24.95" customHeight="1" thickBot="1">
      <c r="A5256" s="49"/>
      <c r="B5256" s="49"/>
      <c r="C5256" s="49"/>
      <c r="D5256" s="86" t="str">
        <f>IFERROR(VLOOKUP(C5256,التكويد!$A$2:$R$1501,5,0),"")</f>
        <v/>
      </c>
      <c r="F5256" s="91" t="str">
        <f t="shared" si="82"/>
        <v/>
      </c>
      <c r="G5256" s="49"/>
      <c r="H5256" s="49"/>
      <c r="I5256" s="49"/>
    </row>
    <row r="5257" spans="1:9" ht="24.95" customHeight="1" thickBot="1">
      <c r="A5257" s="49"/>
      <c r="B5257" s="49"/>
      <c r="C5257" s="49"/>
      <c r="D5257" s="86" t="str">
        <f>IFERROR(VLOOKUP(C5257,التكويد!$A$2:$R$1501,5,0),"")</f>
        <v/>
      </c>
      <c r="F5257" s="91" t="str">
        <f t="shared" ref="F5257:F5320" si="83">IFERROR(SUM(E5257/G5257),"")</f>
        <v/>
      </c>
      <c r="G5257" s="49"/>
      <c r="H5257" s="49"/>
      <c r="I5257" s="49"/>
    </row>
    <row r="5258" spans="1:9" ht="24.95" customHeight="1" thickBot="1">
      <c r="A5258" s="49"/>
      <c r="B5258" s="49"/>
      <c r="C5258" s="49"/>
      <c r="D5258" s="86" t="str">
        <f>IFERROR(VLOOKUP(C5258,التكويد!$A$2:$R$1501,5,0),"")</f>
        <v/>
      </c>
      <c r="F5258" s="91" t="str">
        <f t="shared" si="83"/>
        <v/>
      </c>
      <c r="G5258" s="49"/>
      <c r="H5258" s="49"/>
      <c r="I5258" s="49"/>
    </row>
    <row r="5259" spans="1:9" ht="24.95" customHeight="1" thickBot="1">
      <c r="A5259" s="49"/>
      <c r="B5259" s="49"/>
      <c r="C5259" s="49"/>
      <c r="D5259" s="86" t="str">
        <f>IFERROR(VLOOKUP(C5259,التكويد!$A$2:$R$1501,5,0),"")</f>
        <v/>
      </c>
      <c r="F5259" s="91" t="str">
        <f t="shared" si="83"/>
        <v/>
      </c>
      <c r="G5259" s="49"/>
      <c r="H5259" s="49"/>
      <c r="I5259" s="49"/>
    </row>
    <row r="5260" spans="1:9" ht="24.95" customHeight="1" thickBot="1">
      <c r="A5260" s="49"/>
      <c r="B5260" s="49"/>
      <c r="C5260" s="49"/>
      <c r="D5260" s="86" t="str">
        <f>IFERROR(VLOOKUP(C5260,التكويد!$A$2:$R$1501,5,0),"")</f>
        <v/>
      </c>
      <c r="F5260" s="91" t="str">
        <f t="shared" si="83"/>
        <v/>
      </c>
      <c r="G5260" s="49"/>
      <c r="H5260" s="49"/>
      <c r="I5260" s="49"/>
    </row>
    <row r="5261" spans="1:9" ht="24.95" customHeight="1" thickBot="1">
      <c r="A5261" s="49"/>
      <c r="B5261" s="49"/>
      <c r="C5261" s="49"/>
      <c r="D5261" s="86" t="str">
        <f>IFERROR(VLOOKUP(C5261,التكويد!$A$2:$R$1501,5,0),"")</f>
        <v/>
      </c>
      <c r="F5261" s="91" t="str">
        <f t="shared" si="83"/>
        <v/>
      </c>
      <c r="G5261" s="49"/>
      <c r="H5261" s="49"/>
      <c r="I5261" s="49"/>
    </row>
    <row r="5262" spans="1:9" ht="24.95" customHeight="1" thickBot="1">
      <c r="A5262" s="49"/>
      <c r="B5262" s="49"/>
      <c r="C5262" s="49"/>
      <c r="D5262" s="86" t="str">
        <f>IFERROR(VLOOKUP(C5262,التكويد!$A$2:$R$1501,5,0),"")</f>
        <v/>
      </c>
      <c r="F5262" s="91" t="str">
        <f t="shared" si="83"/>
        <v/>
      </c>
      <c r="G5262" s="49"/>
      <c r="H5262" s="49"/>
      <c r="I5262" s="49"/>
    </row>
    <row r="5263" spans="1:9" ht="24.95" customHeight="1" thickBot="1">
      <c r="A5263" s="49"/>
      <c r="B5263" s="49"/>
      <c r="C5263" s="49"/>
      <c r="D5263" s="86" t="str">
        <f>IFERROR(VLOOKUP(C5263,التكويد!$A$2:$R$1501,5,0),"")</f>
        <v/>
      </c>
      <c r="F5263" s="91" t="str">
        <f t="shared" si="83"/>
        <v/>
      </c>
      <c r="G5263" s="49"/>
      <c r="H5263" s="49"/>
      <c r="I5263" s="49"/>
    </row>
    <row r="5264" spans="1:9" ht="24.95" customHeight="1" thickBot="1">
      <c r="A5264" s="49"/>
      <c r="B5264" s="49"/>
      <c r="C5264" s="49"/>
      <c r="D5264" s="86" t="str">
        <f>IFERROR(VLOOKUP(C5264,التكويد!$A$2:$R$1501,5,0),"")</f>
        <v/>
      </c>
      <c r="F5264" s="91" t="str">
        <f t="shared" si="83"/>
        <v/>
      </c>
      <c r="G5264" s="49"/>
      <c r="H5264" s="49"/>
      <c r="I5264" s="49"/>
    </row>
    <row r="5265" spans="1:9" ht="24.95" customHeight="1" thickBot="1">
      <c r="A5265" s="49"/>
      <c r="B5265" s="49"/>
      <c r="C5265" s="49"/>
      <c r="D5265" s="86" t="str">
        <f>IFERROR(VLOOKUP(C5265,التكويد!$A$2:$R$1501,5,0),"")</f>
        <v/>
      </c>
      <c r="F5265" s="91" t="str">
        <f t="shared" si="83"/>
        <v/>
      </c>
      <c r="G5265" s="49"/>
      <c r="H5265" s="49"/>
      <c r="I5265" s="49"/>
    </row>
    <row r="5266" spans="1:9" ht="24.95" customHeight="1" thickBot="1">
      <c r="A5266" s="49"/>
      <c r="B5266" s="49"/>
      <c r="C5266" s="49"/>
      <c r="D5266" s="86" t="str">
        <f>IFERROR(VLOOKUP(C5266,التكويد!$A$2:$R$1501,5,0),"")</f>
        <v/>
      </c>
      <c r="F5266" s="91" t="str">
        <f t="shared" si="83"/>
        <v/>
      </c>
      <c r="G5266" s="49"/>
      <c r="H5266" s="49"/>
      <c r="I5266" s="49"/>
    </row>
    <row r="5267" spans="1:9" ht="24.95" customHeight="1" thickBot="1">
      <c r="A5267" s="49"/>
      <c r="B5267" s="49"/>
      <c r="C5267" s="49"/>
      <c r="D5267" s="86" t="str">
        <f>IFERROR(VLOOKUP(C5267,التكويد!$A$2:$R$1501,5,0),"")</f>
        <v/>
      </c>
      <c r="F5267" s="91" t="str">
        <f t="shared" si="83"/>
        <v/>
      </c>
      <c r="G5267" s="49"/>
      <c r="H5267" s="49"/>
      <c r="I5267" s="49"/>
    </row>
    <row r="5268" spans="1:9" ht="24.95" customHeight="1" thickBot="1">
      <c r="A5268" s="49"/>
      <c r="B5268" s="49"/>
      <c r="C5268" s="49"/>
      <c r="D5268" s="86" t="str">
        <f>IFERROR(VLOOKUP(C5268,التكويد!$A$2:$R$1501,5,0),"")</f>
        <v/>
      </c>
      <c r="F5268" s="91" t="str">
        <f t="shared" si="83"/>
        <v/>
      </c>
      <c r="G5268" s="49"/>
      <c r="H5268" s="49"/>
      <c r="I5268" s="49"/>
    </row>
    <row r="5269" spans="1:9" ht="24.95" customHeight="1" thickBot="1">
      <c r="A5269" s="49"/>
      <c r="B5269" s="49"/>
      <c r="C5269" s="49"/>
      <c r="D5269" s="86" t="str">
        <f>IFERROR(VLOOKUP(C5269,التكويد!$A$2:$R$1501,5,0),"")</f>
        <v/>
      </c>
      <c r="F5269" s="91" t="str">
        <f t="shared" si="83"/>
        <v/>
      </c>
      <c r="G5269" s="49"/>
      <c r="H5269" s="49"/>
      <c r="I5269" s="49"/>
    </row>
    <row r="5270" spans="1:9" ht="24.95" customHeight="1" thickBot="1">
      <c r="A5270" s="49"/>
      <c r="B5270" s="49"/>
      <c r="C5270" s="49"/>
      <c r="D5270" s="86" t="str">
        <f>IFERROR(VLOOKUP(C5270,التكويد!$A$2:$R$1501,5,0),"")</f>
        <v/>
      </c>
      <c r="F5270" s="91" t="str">
        <f t="shared" si="83"/>
        <v/>
      </c>
      <c r="G5270" s="49"/>
      <c r="H5270" s="49"/>
      <c r="I5270" s="49"/>
    </row>
    <row r="5271" spans="1:9" ht="24.95" customHeight="1" thickBot="1">
      <c r="A5271" s="49"/>
      <c r="B5271" s="49"/>
      <c r="C5271" s="49"/>
      <c r="D5271" s="86" t="str">
        <f>IFERROR(VLOOKUP(C5271,التكويد!$A$2:$R$1501,5,0),"")</f>
        <v/>
      </c>
      <c r="F5271" s="91" t="str">
        <f t="shared" si="83"/>
        <v/>
      </c>
      <c r="G5271" s="49"/>
      <c r="H5271" s="49"/>
      <c r="I5271" s="49"/>
    </row>
    <row r="5272" spans="1:9" ht="24.95" customHeight="1" thickBot="1">
      <c r="A5272" s="49"/>
      <c r="B5272" s="49"/>
      <c r="C5272" s="49"/>
      <c r="D5272" s="86" t="str">
        <f>IFERROR(VLOOKUP(C5272,التكويد!$A$2:$R$1501,5,0),"")</f>
        <v/>
      </c>
      <c r="F5272" s="91" t="str">
        <f t="shared" si="83"/>
        <v/>
      </c>
      <c r="G5272" s="49"/>
      <c r="H5272" s="49"/>
      <c r="I5272" s="49"/>
    </row>
    <row r="5273" spans="1:9" ht="24.95" customHeight="1" thickBot="1">
      <c r="A5273" s="49"/>
      <c r="B5273" s="49"/>
      <c r="C5273" s="49"/>
      <c r="D5273" s="86" t="str">
        <f>IFERROR(VLOOKUP(C5273,التكويد!$A$2:$R$1501,5,0),"")</f>
        <v/>
      </c>
      <c r="F5273" s="91" t="str">
        <f t="shared" si="83"/>
        <v/>
      </c>
      <c r="G5273" s="49"/>
      <c r="H5273" s="49"/>
      <c r="I5273" s="49"/>
    </row>
    <row r="5274" spans="1:9" ht="24.95" customHeight="1" thickBot="1">
      <c r="A5274" s="49"/>
      <c r="B5274" s="49"/>
      <c r="C5274" s="49"/>
      <c r="D5274" s="86" t="str">
        <f>IFERROR(VLOOKUP(C5274,التكويد!$A$2:$R$1501,5,0),"")</f>
        <v/>
      </c>
      <c r="F5274" s="91" t="str">
        <f t="shared" si="83"/>
        <v/>
      </c>
      <c r="G5274" s="49"/>
      <c r="H5274" s="49"/>
      <c r="I5274" s="49"/>
    </row>
    <row r="5275" spans="1:9" ht="24.95" customHeight="1" thickBot="1">
      <c r="A5275" s="49"/>
      <c r="B5275" s="49"/>
      <c r="C5275" s="49"/>
      <c r="D5275" s="86" t="str">
        <f>IFERROR(VLOOKUP(C5275,التكويد!$A$2:$R$1501,5,0),"")</f>
        <v/>
      </c>
      <c r="F5275" s="91" t="str">
        <f t="shared" si="83"/>
        <v/>
      </c>
      <c r="G5275" s="49"/>
      <c r="H5275" s="49"/>
      <c r="I5275" s="49"/>
    </row>
    <row r="5276" spans="1:9" ht="24.95" customHeight="1" thickBot="1">
      <c r="A5276" s="49"/>
      <c r="B5276" s="49"/>
      <c r="C5276" s="49"/>
      <c r="D5276" s="86" t="str">
        <f>IFERROR(VLOOKUP(C5276,التكويد!$A$2:$R$1501,5,0),"")</f>
        <v/>
      </c>
      <c r="F5276" s="91" t="str">
        <f t="shared" si="83"/>
        <v/>
      </c>
      <c r="G5276" s="49"/>
      <c r="H5276" s="49"/>
      <c r="I5276" s="49"/>
    </row>
    <row r="5277" spans="1:9" ht="24.95" customHeight="1" thickBot="1">
      <c r="A5277" s="49"/>
      <c r="B5277" s="49"/>
      <c r="C5277" s="49"/>
      <c r="D5277" s="86" t="str">
        <f>IFERROR(VLOOKUP(C5277,التكويد!$A$2:$R$1501,5,0),"")</f>
        <v/>
      </c>
      <c r="F5277" s="91" t="str">
        <f t="shared" si="83"/>
        <v/>
      </c>
      <c r="G5277" s="49"/>
      <c r="H5277" s="49"/>
      <c r="I5277" s="49"/>
    </row>
    <row r="5278" spans="1:9" ht="24.95" customHeight="1" thickBot="1">
      <c r="A5278" s="49"/>
      <c r="B5278" s="49"/>
      <c r="C5278" s="49"/>
      <c r="D5278" s="86" t="str">
        <f>IFERROR(VLOOKUP(C5278,التكويد!$A$2:$R$1501,5,0),"")</f>
        <v/>
      </c>
      <c r="F5278" s="91" t="str">
        <f t="shared" si="83"/>
        <v/>
      </c>
      <c r="G5278" s="49"/>
      <c r="H5278" s="49"/>
      <c r="I5278" s="49"/>
    </row>
    <row r="5279" spans="1:9" ht="24.95" customHeight="1" thickBot="1">
      <c r="A5279" s="49"/>
      <c r="B5279" s="49"/>
      <c r="C5279" s="49"/>
      <c r="D5279" s="86" t="str">
        <f>IFERROR(VLOOKUP(C5279,التكويد!$A$2:$R$1501,5,0),"")</f>
        <v/>
      </c>
      <c r="F5279" s="91" t="str">
        <f t="shared" si="83"/>
        <v/>
      </c>
      <c r="G5279" s="49"/>
      <c r="H5279" s="49"/>
      <c r="I5279" s="49"/>
    </row>
    <row r="5280" spans="1:9" ht="24.95" customHeight="1" thickBot="1">
      <c r="A5280" s="49"/>
      <c r="B5280" s="49"/>
      <c r="C5280" s="49"/>
      <c r="D5280" s="86" t="str">
        <f>IFERROR(VLOOKUP(C5280,التكويد!$A$2:$R$1501,5,0),"")</f>
        <v/>
      </c>
      <c r="F5280" s="91" t="str">
        <f t="shared" si="83"/>
        <v/>
      </c>
      <c r="G5280" s="49"/>
      <c r="H5280" s="49"/>
      <c r="I5280" s="49"/>
    </row>
    <row r="5281" spans="1:9" ht="24.95" customHeight="1" thickBot="1">
      <c r="A5281" s="49"/>
      <c r="B5281" s="49"/>
      <c r="C5281" s="49"/>
      <c r="D5281" s="86" t="str">
        <f>IFERROR(VLOOKUP(C5281,التكويد!$A$2:$R$1501,5,0),"")</f>
        <v/>
      </c>
      <c r="F5281" s="91" t="str">
        <f t="shared" si="83"/>
        <v/>
      </c>
      <c r="G5281" s="49"/>
      <c r="H5281" s="49"/>
      <c r="I5281" s="49"/>
    </row>
    <row r="5282" spans="1:9" ht="24.95" customHeight="1" thickBot="1">
      <c r="A5282" s="49"/>
      <c r="B5282" s="49"/>
      <c r="C5282" s="49"/>
      <c r="D5282" s="86" t="str">
        <f>IFERROR(VLOOKUP(C5282,التكويد!$A$2:$R$1501,5,0),"")</f>
        <v/>
      </c>
      <c r="F5282" s="91" t="str">
        <f t="shared" si="83"/>
        <v/>
      </c>
      <c r="G5282" s="49"/>
      <c r="H5282" s="49"/>
      <c r="I5282" s="49"/>
    </row>
    <row r="5283" spans="1:9" ht="24.95" customHeight="1" thickBot="1">
      <c r="A5283" s="49"/>
      <c r="B5283" s="49"/>
      <c r="C5283" s="49"/>
      <c r="D5283" s="86" t="str">
        <f>IFERROR(VLOOKUP(C5283,التكويد!$A$2:$R$1501,5,0),"")</f>
        <v/>
      </c>
      <c r="F5283" s="91" t="str">
        <f t="shared" si="83"/>
        <v/>
      </c>
      <c r="G5283" s="49"/>
      <c r="H5283" s="49"/>
      <c r="I5283" s="49"/>
    </row>
    <row r="5284" spans="1:9" ht="24.95" customHeight="1" thickBot="1">
      <c r="A5284" s="49"/>
      <c r="B5284" s="49"/>
      <c r="C5284" s="49"/>
      <c r="D5284" s="86" t="str">
        <f>IFERROR(VLOOKUP(C5284,التكويد!$A$2:$R$1501,5,0),"")</f>
        <v/>
      </c>
      <c r="F5284" s="91" t="str">
        <f t="shared" si="83"/>
        <v/>
      </c>
      <c r="G5284" s="49"/>
      <c r="H5284" s="49"/>
      <c r="I5284" s="49"/>
    </row>
    <row r="5285" spans="1:9" ht="24.95" customHeight="1" thickBot="1">
      <c r="A5285" s="49"/>
      <c r="B5285" s="49"/>
      <c r="C5285" s="49"/>
      <c r="D5285" s="86" t="str">
        <f>IFERROR(VLOOKUP(C5285,التكويد!$A$2:$R$1501,5,0),"")</f>
        <v/>
      </c>
      <c r="F5285" s="91" t="str">
        <f t="shared" si="83"/>
        <v/>
      </c>
      <c r="G5285" s="49"/>
      <c r="H5285" s="49"/>
      <c r="I5285" s="49"/>
    </row>
    <row r="5286" spans="1:9" ht="24.95" customHeight="1" thickBot="1">
      <c r="A5286" s="49"/>
      <c r="B5286" s="49"/>
      <c r="C5286" s="49"/>
      <c r="D5286" s="86" t="str">
        <f>IFERROR(VLOOKUP(C5286,التكويد!$A$2:$R$1501,5,0),"")</f>
        <v/>
      </c>
      <c r="F5286" s="91" t="str">
        <f t="shared" si="83"/>
        <v/>
      </c>
      <c r="G5286" s="49"/>
      <c r="H5286" s="49"/>
      <c r="I5286" s="49"/>
    </row>
    <row r="5287" spans="1:9" ht="24.95" customHeight="1" thickBot="1">
      <c r="A5287" s="49"/>
      <c r="B5287" s="49"/>
      <c r="C5287" s="49"/>
      <c r="D5287" s="86" t="str">
        <f>IFERROR(VLOOKUP(C5287,التكويد!$A$2:$R$1501,5,0),"")</f>
        <v/>
      </c>
      <c r="F5287" s="91" t="str">
        <f t="shared" si="83"/>
        <v/>
      </c>
      <c r="G5287" s="49"/>
      <c r="H5287" s="49"/>
      <c r="I5287" s="49"/>
    </row>
    <row r="5288" spans="1:9" ht="24.95" customHeight="1" thickBot="1">
      <c r="A5288" s="49"/>
      <c r="B5288" s="49"/>
      <c r="C5288" s="49"/>
      <c r="D5288" s="86" t="str">
        <f>IFERROR(VLOOKUP(C5288,التكويد!$A$2:$R$1501,5,0),"")</f>
        <v/>
      </c>
      <c r="F5288" s="91" t="str">
        <f t="shared" si="83"/>
        <v/>
      </c>
      <c r="G5288" s="49"/>
      <c r="H5288" s="49"/>
      <c r="I5288" s="49"/>
    </row>
    <row r="5289" spans="1:9" ht="24.95" customHeight="1" thickBot="1">
      <c r="A5289" s="49"/>
      <c r="B5289" s="49"/>
      <c r="C5289" s="49"/>
      <c r="D5289" s="86" t="str">
        <f>IFERROR(VLOOKUP(C5289,التكويد!$A$2:$R$1501,5,0),"")</f>
        <v/>
      </c>
      <c r="F5289" s="91" t="str">
        <f t="shared" si="83"/>
        <v/>
      </c>
      <c r="G5289" s="49"/>
      <c r="H5289" s="49"/>
      <c r="I5289" s="49"/>
    </row>
    <row r="5290" spans="1:9" ht="24.95" customHeight="1" thickBot="1">
      <c r="A5290" s="49"/>
      <c r="B5290" s="49"/>
      <c r="C5290" s="49"/>
      <c r="D5290" s="86" t="str">
        <f>IFERROR(VLOOKUP(C5290,التكويد!$A$2:$R$1501,5,0),"")</f>
        <v/>
      </c>
      <c r="F5290" s="91" t="str">
        <f t="shared" si="83"/>
        <v/>
      </c>
      <c r="G5290" s="49"/>
      <c r="H5290" s="49"/>
      <c r="I5290" s="49"/>
    </row>
    <row r="5291" spans="1:9" ht="24.95" customHeight="1" thickBot="1">
      <c r="A5291" s="49"/>
      <c r="B5291" s="49"/>
      <c r="C5291" s="49"/>
      <c r="D5291" s="86" t="str">
        <f>IFERROR(VLOOKUP(C5291,التكويد!$A$2:$R$1501,5,0),"")</f>
        <v/>
      </c>
      <c r="F5291" s="91" t="str">
        <f t="shared" si="83"/>
        <v/>
      </c>
      <c r="G5291" s="49"/>
      <c r="H5291" s="49"/>
      <c r="I5291" s="49"/>
    </row>
    <row r="5292" spans="1:9" ht="24.95" customHeight="1" thickBot="1">
      <c r="A5292" s="49"/>
      <c r="B5292" s="49"/>
      <c r="C5292" s="49"/>
      <c r="D5292" s="86" t="str">
        <f>IFERROR(VLOOKUP(C5292,التكويد!$A$2:$R$1501,5,0),"")</f>
        <v/>
      </c>
      <c r="F5292" s="91" t="str">
        <f t="shared" si="83"/>
        <v/>
      </c>
      <c r="G5292" s="49"/>
      <c r="H5292" s="49"/>
      <c r="I5292" s="49"/>
    </row>
    <row r="5293" spans="1:9" ht="24.95" customHeight="1" thickBot="1">
      <c r="A5293" s="49"/>
      <c r="B5293" s="49"/>
      <c r="C5293" s="49"/>
      <c r="D5293" s="86" t="str">
        <f>IFERROR(VLOOKUP(C5293,التكويد!$A$2:$R$1501,5,0),"")</f>
        <v/>
      </c>
      <c r="F5293" s="91" t="str">
        <f t="shared" si="83"/>
        <v/>
      </c>
      <c r="G5293" s="49"/>
      <c r="H5293" s="49"/>
      <c r="I5293" s="49"/>
    </row>
    <row r="5294" spans="1:9" ht="24.95" customHeight="1" thickBot="1">
      <c r="A5294" s="49"/>
      <c r="B5294" s="49"/>
      <c r="C5294" s="49"/>
      <c r="D5294" s="86" t="str">
        <f>IFERROR(VLOOKUP(C5294,التكويد!$A$2:$R$1501,5,0),"")</f>
        <v/>
      </c>
      <c r="F5294" s="91" t="str">
        <f t="shared" si="83"/>
        <v/>
      </c>
      <c r="G5294" s="49"/>
      <c r="H5294" s="49"/>
      <c r="I5294" s="49"/>
    </row>
    <row r="5295" spans="1:9" ht="24.95" customHeight="1" thickBot="1">
      <c r="A5295" s="49"/>
      <c r="B5295" s="49"/>
      <c r="C5295" s="49"/>
      <c r="D5295" s="86" t="str">
        <f>IFERROR(VLOOKUP(C5295,التكويد!$A$2:$R$1501,5,0),"")</f>
        <v/>
      </c>
      <c r="F5295" s="91" t="str">
        <f t="shared" si="83"/>
        <v/>
      </c>
      <c r="G5295" s="49"/>
      <c r="H5295" s="49"/>
      <c r="I5295" s="49"/>
    </row>
    <row r="5296" spans="1:9" ht="24.95" customHeight="1" thickBot="1">
      <c r="A5296" s="49"/>
      <c r="B5296" s="49"/>
      <c r="C5296" s="49"/>
      <c r="D5296" s="86" t="str">
        <f>IFERROR(VLOOKUP(C5296,التكويد!$A$2:$R$1501,5,0),"")</f>
        <v/>
      </c>
      <c r="F5296" s="91" t="str">
        <f t="shared" si="83"/>
        <v/>
      </c>
      <c r="G5296" s="49"/>
      <c r="H5296" s="49"/>
      <c r="I5296" s="49"/>
    </row>
    <row r="5297" spans="1:9" ht="24.95" customHeight="1" thickBot="1">
      <c r="A5297" s="49"/>
      <c r="B5297" s="49"/>
      <c r="C5297" s="49"/>
      <c r="D5297" s="86" t="str">
        <f>IFERROR(VLOOKUP(C5297,التكويد!$A$2:$R$1501,5,0),"")</f>
        <v/>
      </c>
      <c r="F5297" s="91" t="str">
        <f t="shared" si="83"/>
        <v/>
      </c>
      <c r="G5297" s="49"/>
      <c r="H5297" s="49"/>
      <c r="I5297" s="49"/>
    </row>
    <row r="5298" spans="1:9" ht="24.95" customHeight="1" thickBot="1">
      <c r="A5298" s="49"/>
      <c r="B5298" s="49"/>
      <c r="C5298" s="49"/>
      <c r="D5298" s="86" t="str">
        <f>IFERROR(VLOOKUP(C5298,التكويد!$A$2:$R$1501,5,0),"")</f>
        <v/>
      </c>
      <c r="F5298" s="91" t="str">
        <f t="shared" si="83"/>
        <v/>
      </c>
      <c r="G5298" s="49"/>
      <c r="H5298" s="49"/>
      <c r="I5298" s="49"/>
    </row>
    <row r="5299" spans="1:9" ht="24.95" customHeight="1" thickBot="1">
      <c r="A5299" s="49"/>
      <c r="B5299" s="49"/>
      <c r="C5299" s="49"/>
      <c r="D5299" s="86" t="str">
        <f>IFERROR(VLOOKUP(C5299,التكويد!$A$2:$R$1501,5,0),"")</f>
        <v/>
      </c>
      <c r="F5299" s="91" t="str">
        <f t="shared" si="83"/>
        <v/>
      </c>
      <c r="G5299" s="49"/>
      <c r="H5299" s="49"/>
      <c r="I5299" s="49"/>
    </row>
    <row r="5300" spans="1:9" ht="24.95" customHeight="1" thickBot="1">
      <c r="A5300" s="49"/>
      <c r="B5300" s="49"/>
      <c r="C5300" s="49"/>
      <c r="D5300" s="86" t="str">
        <f>IFERROR(VLOOKUP(C5300,التكويد!$A$2:$R$1501,5,0),"")</f>
        <v/>
      </c>
      <c r="F5300" s="91" t="str">
        <f t="shared" si="83"/>
        <v/>
      </c>
      <c r="G5300" s="49"/>
      <c r="H5300" s="49"/>
      <c r="I5300" s="49"/>
    </row>
    <row r="5301" spans="1:9" ht="24.95" customHeight="1" thickBot="1">
      <c r="A5301" s="49"/>
      <c r="B5301" s="49"/>
      <c r="C5301" s="49"/>
      <c r="D5301" s="86" t="str">
        <f>IFERROR(VLOOKUP(C5301,التكويد!$A$2:$R$1501,5,0),"")</f>
        <v/>
      </c>
      <c r="F5301" s="91" t="str">
        <f t="shared" si="83"/>
        <v/>
      </c>
      <c r="G5301" s="49"/>
      <c r="H5301" s="49"/>
      <c r="I5301" s="49"/>
    </row>
    <row r="5302" spans="1:9" ht="24.95" customHeight="1" thickBot="1">
      <c r="A5302" s="49"/>
      <c r="B5302" s="49"/>
      <c r="C5302" s="49"/>
      <c r="D5302" s="86" t="str">
        <f>IFERROR(VLOOKUP(C5302,التكويد!$A$2:$R$1501,5,0),"")</f>
        <v/>
      </c>
      <c r="F5302" s="91" t="str">
        <f t="shared" si="83"/>
        <v/>
      </c>
      <c r="G5302" s="49"/>
      <c r="H5302" s="49"/>
      <c r="I5302" s="49"/>
    </row>
    <row r="5303" spans="1:9" ht="24.95" customHeight="1" thickBot="1">
      <c r="A5303" s="49"/>
      <c r="B5303" s="49"/>
      <c r="C5303" s="49"/>
      <c r="D5303" s="86" t="str">
        <f>IFERROR(VLOOKUP(C5303,التكويد!$A$2:$R$1501,5,0),"")</f>
        <v/>
      </c>
      <c r="F5303" s="91" t="str">
        <f t="shared" si="83"/>
        <v/>
      </c>
      <c r="G5303" s="49"/>
      <c r="H5303" s="49"/>
      <c r="I5303" s="49"/>
    </row>
    <row r="5304" spans="1:9" ht="24.95" customHeight="1" thickBot="1">
      <c r="A5304" s="49"/>
      <c r="B5304" s="49"/>
      <c r="C5304" s="49"/>
      <c r="D5304" s="86" t="str">
        <f>IFERROR(VLOOKUP(C5304,التكويد!$A$2:$R$1501,5,0),"")</f>
        <v/>
      </c>
      <c r="F5304" s="91" t="str">
        <f t="shared" si="83"/>
        <v/>
      </c>
      <c r="G5304" s="49"/>
      <c r="H5304" s="49"/>
      <c r="I5304" s="49"/>
    </row>
    <row r="5305" spans="1:9" ht="24.95" customHeight="1" thickBot="1">
      <c r="A5305" s="49"/>
      <c r="B5305" s="49"/>
      <c r="C5305" s="49"/>
      <c r="D5305" s="86" t="str">
        <f>IFERROR(VLOOKUP(C5305,التكويد!$A$2:$R$1501,5,0),"")</f>
        <v/>
      </c>
      <c r="F5305" s="91" t="str">
        <f t="shared" si="83"/>
        <v/>
      </c>
      <c r="G5305" s="49"/>
      <c r="H5305" s="49"/>
      <c r="I5305" s="49"/>
    </row>
    <row r="5306" spans="1:9" ht="24.95" customHeight="1" thickBot="1">
      <c r="A5306" s="49"/>
      <c r="B5306" s="49"/>
      <c r="C5306" s="49"/>
      <c r="D5306" s="86" t="str">
        <f>IFERROR(VLOOKUP(C5306,التكويد!$A$2:$R$1501,5,0),"")</f>
        <v/>
      </c>
      <c r="F5306" s="91" t="str">
        <f t="shared" si="83"/>
        <v/>
      </c>
      <c r="G5306" s="49"/>
      <c r="H5306" s="49"/>
      <c r="I5306" s="49"/>
    </row>
    <row r="5307" spans="1:9" ht="24.95" customHeight="1" thickBot="1">
      <c r="A5307" s="49"/>
      <c r="B5307" s="49"/>
      <c r="C5307" s="49"/>
      <c r="D5307" s="86" t="str">
        <f>IFERROR(VLOOKUP(C5307,التكويد!$A$2:$R$1501,5,0),"")</f>
        <v/>
      </c>
      <c r="F5307" s="91" t="str">
        <f t="shared" si="83"/>
        <v/>
      </c>
      <c r="G5307" s="49"/>
      <c r="H5307" s="49"/>
      <c r="I5307" s="49"/>
    </row>
    <row r="5308" spans="1:9" ht="24.95" customHeight="1" thickBot="1">
      <c r="A5308" s="49"/>
      <c r="B5308" s="49"/>
      <c r="C5308" s="49"/>
      <c r="D5308" s="86" t="str">
        <f>IFERROR(VLOOKUP(C5308,التكويد!$A$2:$R$1501,5,0),"")</f>
        <v/>
      </c>
      <c r="F5308" s="91" t="str">
        <f t="shared" si="83"/>
        <v/>
      </c>
      <c r="G5308" s="49"/>
      <c r="H5308" s="49"/>
      <c r="I5308" s="49"/>
    </row>
    <row r="5309" spans="1:9" ht="24.95" customHeight="1" thickBot="1">
      <c r="A5309" s="49"/>
      <c r="B5309" s="49"/>
      <c r="C5309" s="49"/>
      <c r="D5309" s="86" t="str">
        <f>IFERROR(VLOOKUP(C5309,التكويد!$A$2:$R$1501,5,0),"")</f>
        <v/>
      </c>
      <c r="F5309" s="91" t="str">
        <f t="shared" si="83"/>
        <v/>
      </c>
      <c r="G5309" s="49"/>
      <c r="H5309" s="49"/>
      <c r="I5309" s="49"/>
    </row>
    <row r="5310" spans="1:9" ht="24.95" customHeight="1" thickBot="1">
      <c r="A5310" s="49"/>
      <c r="B5310" s="49"/>
      <c r="C5310" s="49"/>
      <c r="D5310" s="86" t="str">
        <f>IFERROR(VLOOKUP(C5310,التكويد!$A$2:$R$1501,5,0),"")</f>
        <v/>
      </c>
      <c r="F5310" s="91" t="str">
        <f t="shared" si="83"/>
        <v/>
      </c>
      <c r="G5310" s="49"/>
      <c r="H5310" s="49"/>
      <c r="I5310" s="49"/>
    </row>
    <row r="5311" spans="1:9" ht="24.95" customHeight="1" thickBot="1">
      <c r="A5311" s="49"/>
      <c r="B5311" s="49"/>
      <c r="C5311" s="49"/>
      <c r="D5311" s="86" t="str">
        <f>IFERROR(VLOOKUP(C5311,التكويد!$A$2:$R$1501,5,0),"")</f>
        <v/>
      </c>
      <c r="F5311" s="91" t="str">
        <f t="shared" si="83"/>
        <v/>
      </c>
      <c r="G5311" s="49"/>
      <c r="H5311" s="49"/>
      <c r="I5311" s="49"/>
    </row>
    <row r="5312" spans="1:9" ht="24.95" customHeight="1" thickBot="1">
      <c r="A5312" s="49"/>
      <c r="B5312" s="49"/>
      <c r="C5312" s="49"/>
      <c r="D5312" s="86" t="str">
        <f>IFERROR(VLOOKUP(C5312,التكويد!$A$2:$R$1501,5,0),"")</f>
        <v/>
      </c>
      <c r="F5312" s="91" t="str">
        <f t="shared" si="83"/>
        <v/>
      </c>
      <c r="G5312" s="49"/>
      <c r="H5312" s="49"/>
      <c r="I5312" s="49"/>
    </row>
    <row r="5313" spans="1:9" ht="24.95" customHeight="1" thickBot="1">
      <c r="A5313" s="49"/>
      <c r="B5313" s="49"/>
      <c r="C5313" s="49"/>
      <c r="D5313" s="86" t="str">
        <f>IFERROR(VLOOKUP(C5313,التكويد!$A$2:$R$1501,5,0),"")</f>
        <v/>
      </c>
      <c r="F5313" s="91" t="str">
        <f t="shared" si="83"/>
        <v/>
      </c>
      <c r="G5313" s="49"/>
      <c r="H5313" s="49"/>
      <c r="I5313" s="49"/>
    </row>
    <row r="5314" spans="1:9" ht="24.95" customHeight="1" thickBot="1">
      <c r="A5314" s="49"/>
      <c r="B5314" s="49"/>
      <c r="C5314" s="49"/>
      <c r="D5314" s="86" t="str">
        <f>IFERROR(VLOOKUP(C5314,التكويد!$A$2:$R$1501,5,0),"")</f>
        <v/>
      </c>
      <c r="F5314" s="91" t="str">
        <f t="shared" si="83"/>
        <v/>
      </c>
      <c r="G5314" s="49"/>
      <c r="H5314" s="49"/>
      <c r="I5314" s="49"/>
    </row>
    <row r="5315" spans="1:9" ht="24.95" customHeight="1" thickBot="1">
      <c r="A5315" s="49"/>
      <c r="B5315" s="49"/>
      <c r="C5315" s="49"/>
      <c r="D5315" s="86" t="str">
        <f>IFERROR(VLOOKUP(C5315,التكويد!$A$2:$R$1501,5,0),"")</f>
        <v/>
      </c>
      <c r="F5315" s="91" t="str">
        <f t="shared" si="83"/>
        <v/>
      </c>
      <c r="G5315" s="49"/>
      <c r="H5315" s="49"/>
      <c r="I5315" s="49"/>
    </row>
    <row r="5316" spans="1:9" ht="24.95" customHeight="1" thickBot="1">
      <c r="A5316" s="49"/>
      <c r="B5316" s="49"/>
      <c r="C5316" s="49"/>
      <c r="D5316" s="86" t="str">
        <f>IFERROR(VLOOKUP(C5316,التكويد!$A$2:$R$1501,5,0),"")</f>
        <v/>
      </c>
      <c r="F5316" s="91" t="str">
        <f t="shared" si="83"/>
        <v/>
      </c>
      <c r="G5316" s="49"/>
      <c r="H5316" s="49"/>
      <c r="I5316" s="49"/>
    </row>
    <row r="5317" spans="1:9" ht="24.95" customHeight="1" thickBot="1">
      <c r="A5317" s="49"/>
      <c r="B5317" s="49"/>
      <c r="C5317" s="49"/>
      <c r="D5317" s="86" t="str">
        <f>IFERROR(VLOOKUP(C5317,التكويد!$A$2:$R$1501,5,0),"")</f>
        <v/>
      </c>
      <c r="F5317" s="91" t="str">
        <f t="shared" si="83"/>
        <v/>
      </c>
      <c r="G5317" s="49"/>
      <c r="H5317" s="49"/>
      <c r="I5317" s="49"/>
    </row>
    <row r="5318" spans="1:9" ht="24.95" customHeight="1" thickBot="1">
      <c r="A5318" s="49"/>
      <c r="B5318" s="49"/>
      <c r="C5318" s="49"/>
      <c r="D5318" s="86" t="str">
        <f>IFERROR(VLOOKUP(C5318,التكويد!$A$2:$R$1501,5,0),"")</f>
        <v/>
      </c>
      <c r="F5318" s="91" t="str">
        <f t="shared" si="83"/>
        <v/>
      </c>
      <c r="G5318" s="49"/>
      <c r="H5318" s="49"/>
      <c r="I5318" s="49"/>
    </row>
    <row r="5319" spans="1:9" ht="24.95" customHeight="1" thickBot="1">
      <c r="A5319" s="49"/>
      <c r="B5319" s="49"/>
      <c r="C5319" s="49"/>
      <c r="D5319" s="86" t="str">
        <f>IFERROR(VLOOKUP(C5319,التكويد!$A$2:$R$1501,5,0),"")</f>
        <v/>
      </c>
      <c r="F5319" s="91" t="str">
        <f t="shared" si="83"/>
        <v/>
      </c>
      <c r="G5319" s="49"/>
      <c r="H5319" s="49"/>
      <c r="I5319" s="49"/>
    </row>
    <row r="5320" spans="1:9" ht="24.95" customHeight="1" thickBot="1">
      <c r="A5320" s="49"/>
      <c r="B5320" s="49"/>
      <c r="C5320" s="49"/>
      <c r="D5320" s="86" t="str">
        <f>IFERROR(VLOOKUP(C5320,التكويد!$A$2:$R$1501,5,0),"")</f>
        <v/>
      </c>
      <c r="F5320" s="91" t="str">
        <f t="shared" si="83"/>
        <v/>
      </c>
      <c r="G5320" s="49"/>
      <c r="H5320" s="49"/>
      <c r="I5320" s="49"/>
    </row>
    <row r="5321" spans="1:9" ht="24.95" customHeight="1" thickBot="1">
      <c r="A5321" s="49"/>
      <c r="B5321" s="49"/>
      <c r="C5321" s="49"/>
      <c r="D5321" s="86" t="str">
        <f>IFERROR(VLOOKUP(C5321,التكويد!$A$2:$R$1501,5,0),"")</f>
        <v/>
      </c>
      <c r="F5321" s="91" t="str">
        <f t="shared" ref="F5321:F5384" si="84">IFERROR(SUM(E5321/G5321),"")</f>
        <v/>
      </c>
      <c r="G5321" s="49"/>
      <c r="H5321" s="49"/>
      <c r="I5321" s="49"/>
    </row>
    <row r="5322" spans="1:9" ht="24.95" customHeight="1" thickBot="1">
      <c r="A5322" s="49"/>
      <c r="B5322" s="49"/>
      <c r="C5322" s="49"/>
      <c r="D5322" s="86" t="str">
        <f>IFERROR(VLOOKUP(C5322,التكويد!$A$2:$R$1501,5,0),"")</f>
        <v/>
      </c>
      <c r="F5322" s="91" t="str">
        <f t="shared" si="84"/>
        <v/>
      </c>
      <c r="G5322" s="49"/>
      <c r="H5322" s="49"/>
      <c r="I5322" s="49"/>
    </row>
    <row r="5323" spans="1:9" ht="24.95" customHeight="1" thickBot="1">
      <c r="A5323" s="49"/>
      <c r="B5323" s="49"/>
      <c r="C5323" s="49"/>
      <c r="D5323" s="86" t="str">
        <f>IFERROR(VLOOKUP(C5323,التكويد!$A$2:$R$1501,5,0),"")</f>
        <v/>
      </c>
      <c r="F5323" s="91" t="str">
        <f t="shared" si="84"/>
        <v/>
      </c>
      <c r="G5323" s="49"/>
      <c r="H5323" s="49"/>
      <c r="I5323" s="49"/>
    </row>
    <row r="5324" spans="1:9" ht="24.95" customHeight="1" thickBot="1">
      <c r="A5324" s="49"/>
      <c r="B5324" s="49"/>
      <c r="C5324" s="49"/>
      <c r="D5324" s="86" t="str">
        <f>IFERROR(VLOOKUP(C5324,التكويد!$A$2:$R$1501,5,0),"")</f>
        <v/>
      </c>
      <c r="F5324" s="91" t="str">
        <f t="shared" si="84"/>
        <v/>
      </c>
      <c r="G5324" s="49"/>
      <c r="H5324" s="49"/>
      <c r="I5324" s="49"/>
    </row>
    <row r="5325" spans="1:9" ht="24.95" customHeight="1" thickBot="1">
      <c r="A5325" s="49"/>
      <c r="B5325" s="49"/>
      <c r="C5325" s="49"/>
      <c r="D5325" s="86" t="str">
        <f>IFERROR(VLOOKUP(C5325,التكويد!$A$2:$R$1501,5,0),"")</f>
        <v/>
      </c>
      <c r="F5325" s="91" t="str">
        <f t="shared" si="84"/>
        <v/>
      </c>
      <c r="G5325" s="49"/>
      <c r="H5325" s="49"/>
      <c r="I5325" s="49"/>
    </row>
    <row r="5326" spans="1:9" ht="24.95" customHeight="1" thickBot="1">
      <c r="A5326" s="49"/>
      <c r="B5326" s="49"/>
      <c r="C5326" s="49"/>
      <c r="D5326" s="86" t="str">
        <f>IFERROR(VLOOKUP(C5326,التكويد!$A$2:$R$1501,5,0),"")</f>
        <v/>
      </c>
      <c r="F5326" s="91" t="str">
        <f t="shared" si="84"/>
        <v/>
      </c>
      <c r="G5326" s="49"/>
      <c r="H5326" s="49"/>
      <c r="I5326" s="49"/>
    </row>
    <row r="5327" spans="1:9" ht="24.95" customHeight="1" thickBot="1">
      <c r="A5327" s="49"/>
      <c r="B5327" s="49"/>
      <c r="C5327" s="49"/>
      <c r="D5327" s="86" t="str">
        <f>IFERROR(VLOOKUP(C5327,التكويد!$A$2:$R$1501,5,0),"")</f>
        <v/>
      </c>
      <c r="F5327" s="91" t="str">
        <f t="shared" si="84"/>
        <v/>
      </c>
      <c r="G5327" s="49"/>
      <c r="H5327" s="49"/>
      <c r="I5327" s="49"/>
    </row>
    <row r="5328" spans="1:9" ht="24.95" customHeight="1" thickBot="1">
      <c r="A5328" s="49"/>
      <c r="B5328" s="49"/>
      <c r="C5328" s="49"/>
      <c r="D5328" s="86" t="str">
        <f>IFERROR(VLOOKUP(C5328,التكويد!$A$2:$R$1501,5,0),"")</f>
        <v/>
      </c>
      <c r="F5328" s="91" t="str">
        <f t="shared" si="84"/>
        <v/>
      </c>
      <c r="G5328" s="49"/>
      <c r="H5328" s="49"/>
      <c r="I5328" s="49"/>
    </row>
    <row r="5329" spans="1:9" ht="24.95" customHeight="1" thickBot="1">
      <c r="A5329" s="49"/>
      <c r="B5329" s="49"/>
      <c r="C5329" s="49"/>
      <c r="D5329" s="86" t="str">
        <f>IFERROR(VLOOKUP(C5329,التكويد!$A$2:$R$1501,5,0),"")</f>
        <v/>
      </c>
      <c r="F5329" s="91" t="str">
        <f t="shared" si="84"/>
        <v/>
      </c>
      <c r="G5329" s="49"/>
      <c r="H5329" s="49"/>
      <c r="I5329" s="49"/>
    </row>
    <row r="5330" spans="1:9" ht="24.95" customHeight="1" thickBot="1">
      <c r="A5330" s="49"/>
      <c r="B5330" s="49"/>
      <c r="C5330" s="49"/>
      <c r="D5330" s="86" t="str">
        <f>IFERROR(VLOOKUP(C5330,التكويد!$A$2:$R$1501,5,0),"")</f>
        <v/>
      </c>
      <c r="F5330" s="91" t="str">
        <f t="shared" si="84"/>
        <v/>
      </c>
      <c r="G5330" s="49"/>
      <c r="H5330" s="49"/>
      <c r="I5330" s="49"/>
    </row>
    <row r="5331" spans="1:9" ht="24.95" customHeight="1" thickBot="1">
      <c r="A5331" s="49"/>
      <c r="B5331" s="49"/>
      <c r="C5331" s="49"/>
      <c r="D5331" s="86" t="str">
        <f>IFERROR(VLOOKUP(C5331,التكويد!$A$2:$R$1501,5,0),"")</f>
        <v/>
      </c>
      <c r="F5331" s="91" t="str">
        <f t="shared" si="84"/>
        <v/>
      </c>
      <c r="G5331" s="49"/>
      <c r="H5331" s="49"/>
      <c r="I5331" s="49"/>
    </row>
    <row r="5332" spans="1:9" ht="24.95" customHeight="1" thickBot="1">
      <c r="A5332" s="49"/>
      <c r="B5332" s="49"/>
      <c r="C5332" s="49"/>
      <c r="D5332" s="86" t="str">
        <f>IFERROR(VLOOKUP(C5332,التكويد!$A$2:$R$1501,5,0),"")</f>
        <v/>
      </c>
      <c r="F5332" s="91" t="str">
        <f t="shared" si="84"/>
        <v/>
      </c>
      <c r="G5332" s="49"/>
      <c r="H5332" s="49"/>
      <c r="I5332" s="49"/>
    </row>
    <row r="5333" spans="1:9" ht="24.95" customHeight="1" thickBot="1">
      <c r="A5333" s="49"/>
      <c r="B5333" s="49"/>
      <c r="C5333" s="49"/>
      <c r="D5333" s="86" t="str">
        <f>IFERROR(VLOOKUP(C5333,التكويد!$A$2:$R$1501,5,0),"")</f>
        <v/>
      </c>
      <c r="F5333" s="91" t="str">
        <f t="shared" si="84"/>
        <v/>
      </c>
      <c r="G5333" s="49"/>
      <c r="H5333" s="49"/>
      <c r="I5333" s="49"/>
    </row>
    <row r="5334" spans="1:9" ht="24.95" customHeight="1" thickBot="1">
      <c r="A5334" s="49"/>
      <c r="B5334" s="49"/>
      <c r="C5334" s="49"/>
      <c r="D5334" s="86" t="str">
        <f>IFERROR(VLOOKUP(C5334,التكويد!$A$2:$R$1501,5,0),"")</f>
        <v/>
      </c>
      <c r="F5334" s="91" t="str">
        <f t="shared" si="84"/>
        <v/>
      </c>
      <c r="G5334" s="49"/>
      <c r="H5334" s="49"/>
      <c r="I5334" s="49"/>
    </row>
    <row r="5335" spans="1:9" ht="24.95" customHeight="1" thickBot="1">
      <c r="A5335" s="49"/>
      <c r="B5335" s="49"/>
      <c r="C5335" s="49"/>
      <c r="D5335" s="86" t="str">
        <f>IFERROR(VLOOKUP(C5335,التكويد!$A$2:$R$1501,5,0),"")</f>
        <v/>
      </c>
      <c r="F5335" s="91" t="str">
        <f t="shared" si="84"/>
        <v/>
      </c>
      <c r="G5335" s="49"/>
      <c r="H5335" s="49"/>
      <c r="I5335" s="49"/>
    </row>
    <row r="5336" spans="1:9" ht="24.95" customHeight="1" thickBot="1">
      <c r="A5336" s="49"/>
      <c r="B5336" s="49"/>
      <c r="C5336" s="49"/>
      <c r="D5336" s="86" t="str">
        <f>IFERROR(VLOOKUP(C5336,التكويد!$A$2:$R$1501,5,0),"")</f>
        <v/>
      </c>
      <c r="F5336" s="91" t="str">
        <f t="shared" si="84"/>
        <v/>
      </c>
      <c r="G5336" s="49"/>
      <c r="H5336" s="49"/>
      <c r="I5336" s="49"/>
    </row>
    <row r="5337" spans="1:9" ht="24.95" customHeight="1" thickBot="1">
      <c r="A5337" s="49"/>
      <c r="B5337" s="49"/>
      <c r="C5337" s="49"/>
      <c r="D5337" s="86" t="str">
        <f>IFERROR(VLOOKUP(C5337,التكويد!$A$2:$R$1501,5,0),"")</f>
        <v/>
      </c>
      <c r="F5337" s="91" t="str">
        <f t="shared" si="84"/>
        <v/>
      </c>
      <c r="G5337" s="49"/>
      <c r="H5337" s="49"/>
      <c r="I5337" s="49"/>
    </row>
    <row r="5338" spans="1:9" ht="24.95" customHeight="1" thickBot="1">
      <c r="A5338" s="49"/>
      <c r="B5338" s="49"/>
      <c r="C5338" s="49"/>
      <c r="D5338" s="86" t="str">
        <f>IFERROR(VLOOKUP(C5338,التكويد!$A$2:$R$1501,5,0),"")</f>
        <v/>
      </c>
      <c r="F5338" s="91" t="str">
        <f t="shared" si="84"/>
        <v/>
      </c>
      <c r="G5338" s="49"/>
      <c r="H5338" s="49"/>
      <c r="I5338" s="49"/>
    </row>
    <row r="5339" spans="1:9" ht="24.95" customHeight="1" thickBot="1">
      <c r="A5339" s="49"/>
      <c r="B5339" s="49"/>
      <c r="C5339" s="49"/>
      <c r="D5339" s="86" t="str">
        <f>IFERROR(VLOOKUP(C5339,التكويد!$A$2:$R$1501,5,0),"")</f>
        <v/>
      </c>
      <c r="F5339" s="91" t="str">
        <f t="shared" si="84"/>
        <v/>
      </c>
      <c r="G5339" s="49"/>
      <c r="H5339" s="49"/>
      <c r="I5339" s="49"/>
    </row>
    <row r="5340" spans="1:9" ht="24.95" customHeight="1" thickBot="1">
      <c r="A5340" s="49"/>
      <c r="B5340" s="49"/>
      <c r="C5340" s="49"/>
      <c r="D5340" s="86" t="str">
        <f>IFERROR(VLOOKUP(C5340,التكويد!$A$2:$R$1501,5,0),"")</f>
        <v/>
      </c>
      <c r="F5340" s="91" t="str">
        <f t="shared" si="84"/>
        <v/>
      </c>
      <c r="G5340" s="49"/>
      <c r="H5340" s="49"/>
      <c r="I5340" s="49"/>
    </row>
    <row r="5341" spans="1:9" ht="24.95" customHeight="1" thickBot="1">
      <c r="A5341" s="49"/>
      <c r="B5341" s="49"/>
      <c r="C5341" s="49"/>
      <c r="D5341" s="86" t="str">
        <f>IFERROR(VLOOKUP(C5341,التكويد!$A$2:$R$1501,5,0),"")</f>
        <v/>
      </c>
      <c r="F5341" s="91" t="str">
        <f t="shared" si="84"/>
        <v/>
      </c>
      <c r="G5341" s="49"/>
      <c r="H5341" s="49"/>
      <c r="I5341" s="49"/>
    </row>
    <row r="5342" spans="1:9" ht="24.95" customHeight="1" thickBot="1">
      <c r="A5342" s="49"/>
      <c r="B5342" s="49"/>
      <c r="C5342" s="49"/>
      <c r="D5342" s="86" t="str">
        <f>IFERROR(VLOOKUP(C5342,التكويد!$A$2:$R$1501,5,0),"")</f>
        <v/>
      </c>
      <c r="F5342" s="91" t="str">
        <f t="shared" si="84"/>
        <v/>
      </c>
      <c r="G5342" s="49"/>
      <c r="H5342" s="49"/>
      <c r="I5342" s="49"/>
    </row>
    <row r="5343" spans="1:9" ht="24.95" customHeight="1" thickBot="1">
      <c r="A5343" s="49"/>
      <c r="B5343" s="49"/>
      <c r="C5343" s="49"/>
      <c r="D5343" s="86" t="str">
        <f>IFERROR(VLOOKUP(C5343,التكويد!$A$2:$R$1501,5,0),"")</f>
        <v/>
      </c>
      <c r="F5343" s="91" t="str">
        <f t="shared" si="84"/>
        <v/>
      </c>
      <c r="G5343" s="49"/>
      <c r="H5343" s="49"/>
      <c r="I5343" s="49"/>
    </row>
    <row r="5344" spans="1:9" ht="24.95" customHeight="1" thickBot="1">
      <c r="A5344" s="49"/>
      <c r="B5344" s="49"/>
      <c r="C5344" s="49"/>
      <c r="D5344" s="86" t="str">
        <f>IFERROR(VLOOKUP(C5344,التكويد!$A$2:$R$1501,5,0),"")</f>
        <v/>
      </c>
      <c r="F5344" s="91" t="str">
        <f t="shared" si="84"/>
        <v/>
      </c>
      <c r="G5344" s="49"/>
      <c r="H5344" s="49"/>
      <c r="I5344" s="49"/>
    </row>
    <row r="5345" spans="1:9" ht="24.95" customHeight="1" thickBot="1">
      <c r="A5345" s="49"/>
      <c r="B5345" s="49"/>
      <c r="C5345" s="49"/>
      <c r="D5345" s="86" t="str">
        <f>IFERROR(VLOOKUP(C5345,التكويد!$A$2:$R$1501,5,0),"")</f>
        <v/>
      </c>
      <c r="F5345" s="91" t="str">
        <f t="shared" si="84"/>
        <v/>
      </c>
      <c r="G5345" s="49"/>
      <c r="H5345" s="49"/>
      <c r="I5345" s="49"/>
    </row>
    <row r="5346" spans="1:9" ht="24.95" customHeight="1" thickBot="1">
      <c r="A5346" s="49"/>
      <c r="B5346" s="49"/>
      <c r="C5346" s="49"/>
      <c r="D5346" s="86" t="str">
        <f>IFERROR(VLOOKUP(C5346,التكويد!$A$2:$R$1501,5,0),"")</f>
        <v/>
      </c>
      <c r="F5346" s="91" t="str">
        <f t="shared" si="84"/>
        <v/>
      </c>
      <c r="G5346" s="49"/>
      <c r="H5346" s="49"/>
      <c r="I5346" s="49"/>
    </row>
    <row r="5347" spans="1:9" ht="24.95" customHeight="1" thickBot="1">
      <c r="A5347" s="49"/>
      <c r="B5347" s="49"/>
      <c r="C5347" s="49"/>
      <c r="D5347" s="86" t="str">
        <f>IFERROR(VLOOKUP(C5347,التكويد!$A$2:$R$1501,5,0),"")</f>
        <v/>
      </c>
      <c r="F5347" s="91" t="str">
        <f t="shared" si="84"/>
        <v/>
      </c>
      <c r="G5347" s="49"/>
      <c r="H5347" s="49"/>
      <c r="I5347" s="49"/>
    </row>
    <row r="5348" spans="1:9" ht="24.95" customHeight="1" thickBot="1">
      <c r="A5348" s="49"/>
      <c r="B5348" s="49"/>
      <c r="C5348" s="49"/>
      <c r="D5348" s="86" t="str">
        <f>IFERROR(VLOOKUP(C5348,التكويد!$A$2:$R$1501,5,0),"")</f>
        <v/>
      </c>
      <c r="F5348" s="91" t="str">
        <f t="shared" si="84"/>
        <v/>
      </c>
      <c r="G5348" s="49"/>
      <c r="H5348" s="49"/>
      <c r="I5348" s="49"/>
    </row>
    <row r="5349" spans="1:9" ht="24.95" customHeight="1" thickBot="1">
      <c r="A5349" s="49"/>
      <c r="B5349" s="49"/>
      <c r="C5349" s="49"/>
      <c r="D5349" s="86" t="str">
        <f>IFERROR(VLOOKUP(C5349,التكويد!$A$2:$R$1501,5,0),"")</f>
        <v/>
      </c>
      <c r="F5349" s="91" t="str">
        <f t="shared" si="84"/>
        <v/>
      </c>
      <c r="G5349" s="49"/>
      <c r="H5349" s="49"/>
      <c r="I5349" s="49"/>
    </row>
    <row r="5350" spans="1:9" ht="24.95" customHeight="1" thickBot="1">
      <c r="A5350" s="49"/>
      <c r="B5350" s="49"/>
      <c r="C5350" s="49"/>
      <c r="D5350" s="86" t="str">
        <f>IFERROR(VLOOKUP(C5350,التكويد!$A$2:$R$1501,5,0),"")</f>
        <v/>
      </c>
      <c r="F5350" s="91" t="str">
        <f t="shared" si="84"/>
        <v/>
      </c>
      <c r="G5350" s="49"/>
      <c r="H5350" s="49"/>
      <c r="I5350" s="49"/>
    </row>
    <row r="5351" spans="1:9" ht="24.95" customHeight="1" thickBot="1">
      <c r="A5351" s="49"/>
      <c r="B5351" s="49"/>
      <c r="C5351" s="49"/>
      <c r="D5351" s="86" t="str">
        <f>IFERROR(VLOOKUP(C5351,التكويد!$A$2:$R$1501,5,0),"")</f>
        <v/>
      </c>
      <c r="F5351" s="91" t="str">
        <f t="shared" si="84"/>
        <v/>
      </c>
      <c r="G5351" s="49"/>
      <c r="H5351" s="49"/>
      <c r="I5351" s="49"/>
    </row>
    <row r="5352" spans="1:9" ht="24.95" customHeight="1" thickBot="1">
      <c r="A5352" s="49"/>
      <c r="B5352" s="49"/>
      <c r="C5352" s="49"/>
      <c r="D5352" s="86" t="str">
        <f>IFERROR(VLOOKUP(C5352,التكويد!$A$2:$R$1501,5,0),"")</f>
        <v/>
      </c>
      <c r="F5352" s="91" t="str">
        <f t="shared" si="84"/>
        <v/>
      </c>
      <c r="G5352" s="49"/>
      <c r="H5352" s="49"/>
      <c r="I5352" s="49"/>
    </row>
    <row r="5353" spans="1:9" ht="24.95" customHeight="1" thickBot="1">
      <c r="A5353" s="49"/>
      <c r="B5353" s="49"/>
      <c r="C5353" s="49"/>
      <c r="D5353" s="86" t="str">
        <f>IFERROR(VLOOKUP(C5353,التكويد!$A$2:$R$1501,5,0),"")</f>
        <v/>
      </c>
      <c r="F5353" s="91" t="str">
        <f t="shared" si="84"/>
        <v/>
      </c>
      <c r="G5353" s="49"/>
      <c r="H5353" s="49"/>
      <c r="I5353" s="49"/>
    </row>
    <row r="5354" spans="1:9" ht="24.95" customHeight="1" thickBot="1">
      <c r="A5354" s="49"/>
      <c r="B5354" s="49"/>
      <c r="C5354" s="49"/>
      <c r="D5354" s="86" t="str">
        <f>IFERROR(VLOOKUP(C5354,التكويد!$A$2:$R$1501,5,0),"")</f>
        <v/>
      </c>
      <c r="F5354" s="91" t="str">
        <f t="shared" si="84"/>
        <v/>
      </c>
      <c r="G5354" s="49"/>
      <c r="H5354" s="49"/>
      <c r="I5354" s="49"/>
    </row>
    <row r="5355" spans="1:9" ht="24.95" customHeight="1" thickBot="1">
      <c r="A5355" s="49"/>
      <c r="B5355" s="49"/>
      <c r="C5355" s="49"/>
      <c r="D5355" s="86" t="str">
        <f>IFERROR(VLOOKUP(C5355,التكويد!$A$2:$R$1501,5,0),"")</f>
        <v/>
      </c>
      <c r="F5355" s="91" t="str">
        <f t="shared" si="84"/>
        <v/>
      </c>
      <c r="G5355" s="49"/>
      <c r="H5355" s="49"/>
      <c r="I5355" s="49"/>
    </row>
    <row r="5356" spans="1:9" ht="24.95" customHeight="1" thickBot="1">
      <c r="A5356" s="49"/>
      <c r="B5356" s="49"/>
      <c r="C5356" s="49"/>
      <c r="D5356" s="86" t="str">
        <f>IFERROR(VLOOKUP(C5356,التكويد!$A$2:$R$1501,5,0),"")</f>
        <v/>
      </c>
      <c r="F5356" s="91" t="str">
        <f t="shared" si="84"/>
        <v/>
      </c>
      <c r="G5356" s="49"/>
      <c r="H5356" s="49"/>
      <c r="I5356" s="49"/>
    </row>
    <row r="5357" spans="1:9" ht="24.95" customHeight="1" thickBot="1">
      <c r="A5357" s="49"/>
      <c r="B5357" s="49"/>
      <c r="C5357" s="49"/>
      <c r="D5357" s="86" t="str">
        <f>IFERROR(VLOOKUP(C5357,التكويد!$A$2:$R$1501,5,0),"")</f>
        <v/>
      </c>
      <c r="F5357" s="91" t="str">
        <f t="shared" si="84"/>
        <v/>
      </c>
      <c r="G5357" s="49"/>
      <c r="H5357" s="49"/>
      <c r="I5357" s="49"/>
    </row>
    <row r="5358" spans="1:9" ht="24.95" customHeight="1" thickBot="1">
      <c r="A5358" s="49"/>
      <c r="B5358" s="49"/>
      <c r="C5358" s="49"/>
      <c r="D5358" s="86" t="str">
        <f>IFERROR(VLOOKUP(C5358,التكويد!$A$2:$R$1501,5,0),"")</f>
        <v/>
      </c>
      <c r="F5358" s="91" t="str">
        <f t="shared" si="84"/>
        <v/>
      </c>
      <c r="G5358" s="49"/>
      <c r="H5358" s="49"/>
      <c r="I5358" s="49"/>
    </row>
    <row r="5359" spans="1:9" ht="24.95" customHeight="1" thickBot="1">
      <c r="A5359" s="49"/>
      <c r="B5359" s="49"/>
      <c r="C5359" s="49"/>
      <c r="D5359" s="86" t="str">
        <f>IFERROR(VLOOKUP(C5359,التكويد!$A$2:$R$1501,5,0),"")</f>
        <v/>
      </c>
      <c r="F5359" s="91" t="str">
        <f t="shared" si="84"/>
        <v/>
      </c>
      <c r="G5359" s="49"/>
      <c r="H5359" s="49"/>
      <c r="I5359" s="49"/>
    </row>
    <row r="5360" spans="1:9" ht="24.95" customHeight="1" thickBot="1">
      <c r="A5360" s="49"/>
      <c r="B5360" s="49"/>
      <c r="C5360" s="49"/>
      <c r="D5360" s="86" t="str">
        <f>IFERROR(VLOOKUP(C5360,التكويد!$A$2:$R$1501,5,0),"")</f>
        <v/>
      </c>
      <c r="F5360" s="91" t="str">
        <f t="shared" si="84"/>
        <v/>
      </c>
      <c r="G5360" s="49"/>
      <c r="H5360" s="49"/>
      <c r="I5360" s="49"/>
    </row>
    <row r="5361" spans="1:9" ht="24.95" customHeight="1" thickBot="1">
      <c r="A5361" s="49"/>
      <c r="B5361" s="49"/>
      <c r="C5361" s="49"/>
      <c r="D5361" s="86" t="str">
        <f>IFERROR(VLOOKUP(C5361,التكويد!$A$2:$R$1501,5,0),"")</f>
        <v/>
      </c>
      <c r="F5361" s="91" t="str">
        <f t="shared" si="84"/>
        <v/>
      </c>
      <c r="G5361" s="49"/>
      <c r="H5361" s="49"/>
      <c r="I5361" s="49"/>
    </row>
    <row r="5362" spans="1:9" ht="24.95" customHeight="1" thickBot="1">
      <c r="A5362" s="49"/>
      <c r="B5362" s="49"/>
      <c r="C5362" s="49"/>
      <c r="D5362" s="86" t="str">
        <f>IFERROR(VLOOKUP(C5362,التكويد!$A$2:$R$1501,5,0),"")</f>
        <v/>
      </c>
      <c r="F5362" s="91" t="str">
        <f t="shared" si="84"/>
        <v/>
      </c>
      <c r="G5362" s="49"/>
      <c r="H5362" s="49"/>
      <c r="I5362" s="49"/>
    </row>
    <row r="5363" spans="1:9" ht="24.95" customHeight="1" thickBot="1">
      <c r="A5363" s="49"/>
      <c r="B5363" s="49"/>
      <c r="C5363" s="49"/>
      <c r="D5363" s="86" t="str">
        <f>IFERROR(VLOOKUP(C5363,التكويد!$A$2:$R$1501,5,0),"")</f>
        <v/>
      </c>
      <c r="F5363" s="91" t="str">
        <f t="shared" si="84"/>
        <v/>
      </c>
      <c r="G5363" s="49"/>
      <c r="H5363" s="49"/>
      <c r="I5363" s="49"/>
    </row>
    <row r="5364" spans="1:9" ht="24.95" customHeight="1" thickBot="1">
      <c r="A5364" s="49"/>
      <c r="B5364" s="49"/>
      <c r="C5364" s="49"/>
      <c r="D5364" s="86" t="str">
        <f>IFERROR(VLOOKUP(C5364,التكويد!$A$2:$R$1501,5,0),"")</f>
        <v/>
      </c>
      <c r="F5364" s="91" t="str">
        <f t="shared" si="84"/>
        <v/>
      </c>
      <c r="G5364" s="49"/>
      <c r="H5364" s="49"/>
      <c r="I5364" s="49"/>
    </row>
    <row r="5365" spans="1:9" ht="24.95" customHeight="1" thickBot="1">
      <c r="A5365" s="49"/>
      <c r="B5365" s="49"/>
      <c r="C5365" s="49"/>
      <c r="D5365" s="86" t="str">
        <f>IFERROR(VLOOKUP(C5365,التكويد!$A$2:$R$1501,5,0),"")</f>
        <v/>
      </c>
      <c r="F5365" s="91" t="str">
        <f t="shared" si="84"/>
        <v/>
      </c>
      <c r="G5365" s="49"/>
      <c r="H5365" s="49"/>
      <c r="I5365" s="49"/>
    </row>
    <row r="5366" spans="1:9" ht="24.95" customHeight="1" thickBot="1">
      <c r="A5366" s="49"/>
      <c r="B5366" s="49"/>
      <c r="C5366" s="49"/>
      <c r="D5366" s="86" t="str">
        <f>IFERROR(VLOOKUP(C5366,التكويد!$A$2:$R$1501,5,0),"")</f>
        <v/>
      </c>
      <c r="F5366" s="91" t="str">
        <f t="shared" si="84"/>
        <v/>
      </c>
      <c r="G5366" s="49"/>
      <c r="H5366" s="49"/>
      <c r="I5366" s="49"/>
    </row>
    <row r="5367" spans="1:9" ht="24.95" customHeight="1" thickBot="1">
      <c r="A5367" s="49"/>
      <c r="B5367" s="49"/>
      <c r="C5367" s="49"/>
      <c r="D5367" s="86" t="str">
        <f>IFERROR(VLOOKUP(C5367,التكويد!$A$2:$R$1501,5,0),"")</f>
        <v/>
      </c>
      <c r="F5367" s="91" t="str">
        <f t="shared" si="84"/>
        <v/>
      </c>
      <c r="G5367" s="49"/>
      <c r="H5367" s="49"/>
      <c r="I5367" s="49"/>
    </row>
    <row r="5368" spans="1:9" ht="24.95" customHeight="1" thickBot="1">
      <c r="A5368" s="49"/>
      <c r="B5368" s="49"/>
      <c r="C5368" s="49"/>
      <c r="D5368" s="86" t="str">
        <f>IFERROR(VLOOKUP(C5368,التكويد!$A$2:$R$1501,5,0),"")</f>
        <v/>
      </c>
      <c r="F5368" s="91" t="str">
        <f t="shared" si="84"/>
        <v/>
      </c>
      <c r="G5368" s="49"/>
      <c r="H5368" s="49"/>
      <c r="I5368" s="49"/>
    </row>
    <row r="5369" spans="1:9" ht="24.95" customHeight="1" thickBot="1">
      <c r="A5369" s="49"/>
      <c r="B5369" s="49"/>
      <c r="C5369" s="49"/>
      <c r="D5369" s="86" t="str">
        <f>IFERROR(VLOOKUP(C5369,التكويد!$A$2:$R$1501,5,0),"")</f>
        <v/>
      </c>
      <c r="F5369" s="91" t="str">
        <f t="shared" si="84"/>
        <v/>
      </c>
      <c r="G5369" s="49"/>
      <c r="H5369" s="49"/>
      <c r="I5369" s="49"/>
    </row>
    <row r="5370" spans="1:9" ht="24.95" customHeight="1" thickBot="1">
      <c r="A5370" s="49"/>
      <c r="B5370" s="49"/>
      <c r="C5370" s="49"/>
      <c r="D5370" s="86" t="str">
        <f>IFERROR(VLOOKUP(C5370,التكويد!$A$2:$R$1501,5,0),"")</f>
        <v/>
      </c>
      <c r="F5370" s="91" t="str">
        <f t="shared" si="84"/>
        <v/>
      </c>
      <c r="G5370" s="49"/>
      <c r="H5370" s="49"/>
      <c r="I5370" s="49"/>
    </row>
    <row r="5371" spans="1:9" ht="24.95" customHeight="1" thickBot="1">
      <c r="A5371" s="49"/>
      <c r="B5371" s="49"/>
      <c r="C5371" s="49"/>
      <c r="D5371" s="86" t="str">
        <f>IFERROR(VLOOKUP(C5371,التكويد!$A$2:$R$1501,5,0),"")</f>
        <v/>
      </c>
      <c r="F5371" s="91" t="str">
        <f t="shared" si="84"/>
        <v/>
      </c>
      <c r="G5371" s="49"/>
      <c r="H5371" s="49"/>
      <c r="I5371" s="49"/>
    </row>
    <row r="5372" spans="1:9" ht="24.95" customHeight="1" thickBot="1">
      <c r="A5372" s="49"/>
      <c r="B5372" s="49"/>
      <c r="C5372" s="49"/>
      <c r="D5372" s="86" t="str">
        <f>IFERROR(VLOOKUP(C5372,التكويد!$A$2:$R$1501,5,0),"")</f>
        <v/>
      </c>
      <c r="F5372" s="91" t="str">
        <f t="shared" si="84"/>
        <v/>
      </c>
      <c r="G5372" s="49"/>
      <c r="H5372" s="49"/>
      <c r="I5372" s="49"/>
    </row>
    <row r="5373" spans="1:9" ht="24.95" customHeight="1" thickBot="1">
      <c r="A5373" s="49"/>
      <c r="B5373" s="49"/>
      <c r="C5373" s="49"/>
      <c r="D5373" s="86" t="str">
        <f>IFERROR(VLOOKUP(C5373,التكويد!$A$2:$R$1501,5,0),"")</f>
        <v/>
      </c>
      <c r="F5373" s="91" t="str">
        <f t="shared" si="84"/>
        <v/>
      </c>
      <c r="G5373" s="49"/>
      <c r="H5373" s="49"/>
      <c r="I5373" s="49"/>
    </row>
    <row r="5374" spans="1:9" ht="24.95" customHeight="1" thickBot="1">
      <c r="A5374" s="49"/>
      <c r="B5374" s="49"/>
      <c r="C5374" s="49"/>
      <c r="D5374" s="86" t="str">
        <f>IFERROR(VLOOKUP(C5374,التكويد!$A$2:$R$1501,5,0),"")</f>
        <v/>
      </c>
      <c r="F5374" s="91" t="str">
        <f t="shared" si="84"/>
        <v/>
      </c>
      <c r="G5374" s="49"/>
      <c r="H5374" s="49"/>
      <c r="I5374" s="49"/>
    </row>
    <row r="5375" spans="1:9" ht="24.95" customHeight="1" thickBot="1">
      <c r="A5375" s="49"/>
      <c r="B5375" s="49"/>
      <c r="C5375" s="49"/>
      <c r="D5375" s="86" t="str">
        <f>IFERROR(VLOOKUP(C5375,التكويد!$A$2:$R$1501,5,0),"")</f>
        <v/>
      </c>
      <c r="F5375" s="91" t="str">
        <f t="shared" si="84"/>
        <v/>
      </c>
      <c r="G5375" s="49"/>
      <c r="H5375" s="49"/>
      <c r="I5375" s="49"/>
    </row>
    <row r="5376" spans="1:9" ht="24.95" customHeight="1" thickBot="1">
      <c r="A5376" s="49"/>
      <c r="B5376" s="49"/>
      <c r="C5376" s="49"/>
      <c r="D5376" s="86" t="str">
        <f>IFERROR(VLOOKUP(C5376,التكويد!$A$2:$R$1501,5,0),"")</f>
        <v/>
      </c>
      <c r="F5376" s="91" t="str">
        <f t="shared" si="84"/>
        <v/>
      </c>
      <c r="G5376" s="49"/>
      <c r="H5376" s="49"/>
      <c r="I5376" s="49"/>
    </row>
    <row r="5377" spans="1:9" ht="24.95" customHeight="1" thickBot="1">
      <c r="A5377" s="49"/>
      <c r="B5377" s="49"/>
      <c r="C5377" s="49"/>
      <c r="D5377" s="86" t="str">
        <f>IFERROR(VLOOKUP(C5377,التكويد!$A$2:$R$1501,5,0),"")</f>
        <v/>
      </c>
      <c r="F5377" s="91" t="str">
        <f t="shared" si="84"/>
        <v/>
      </c>
      <c r="G5377" s="49"/>
      <c r="H5377" s="49"/>
      <c r="I5377" s="49"/>
    </row>
    <row r="5378" spans="1:9" ht="24.95" customHeight="1" thickBot="1">
      <c r="A5378" s="49"/>
      <c r="B5378" s="49"/>
      <c r="C5378" s="49"/>
      <c r="D5378" s="86" t="str">
        <f>IFERROR(VLOOKUP(C5378,التكويد!$A$2:$R$1501,5,0),"")</f>
        <v/>
      </c>
      <c r="F5378" s="91" t="str">
        <f t="shared" si="84"/>
        <v/>
      </c>
      <c r="G5378" s="49"/>
      <c r="H5378" s="49"/>
      <c r="I5378" s="49"/>
    </row>
    <row r="5379" spans="1:9" ht="24.95" customHeight="1" thickBot="1">
      <c r="A5379" s="49"/>
      <c r="B5379" s="49"/>
      <c r="C5379" s="49"/>
      <c r="D5379" s="86" t="str">
        <f>IFERROR(VLOOKUP(C5379,التكويد!$A$2:$R$1501,5,0),"")</f>
        <v/>
      </c>
      <c r="F5379" s="91" t="str">
        <f t="shared" si="84"/>
        <v/>
      </c>
      <c r="G5379" s="49"/>
      <c r="H5379" s="49"/>
      <c r="I5379" s="49"/>
    </row>
    <row r="5380" spans="1:9" ht="24.95" customHeight="1" thickBot="1">
      <c r="A5380" s="49"/>
      <c r="B5380" s="49"/>
      <c r="C5380" s="49"/>
      <c r="D5380" s="86" t="str">
        <f>IFERROR(VLOOKUP(C5380,التكويد!$A$2:$R$1501,5,0),"")</f>
        <v/>
      </c>
      <c r="F5380" s="91" t="str">
        <f t="shared" si="84"/>
        <v/>
      </c>
      <c r="G5380" s="49"/>
      <c r="H5380" s="49"/>
      <c r="I5380" s="49"/>
    </row>
    <row r="5381" spans="1:9" ht="24.95" customHeight="1" thickBot="1">
      <c r="A5381" s="49"/>
      <c r="B5381" s="49"/>
      <c r="C5381" s="49"/>
      <c r="D5381" s="86" t="str">
        <f>IFERROR(VLOOKUP(C5381,التكويد!$A$2:$R$1501,5,0),"")</f>
        <v/>
      </c>
      <c r="F5381" s="91" t="str">
        <f t="shared" si="84"/>
        <v/>
      </c>
      <c r="G5381" s="49"/>
      <c r="H5381" s="49"/>
      <c r="I5381" s="49"/>
    </row>
    <row r="5382" spans="1:9" ht="24.95" customHeight="1" thickBot="1">
      <c r="A5382" s="49"/>
      <c r="B5382" s="49"/>
      <c r="C5382" s="49"/>
      <c r="D5382" s="86" t="str">
        <f>IFERROR(VLOOKUP(C5382,التكويد!$A$2:$R$1501,5,0),"")</f>
        <v/>
      </c>
      <c r="F5382" s="91" t="str">
        <f t="shared" si="84"/>
        <v/>
      </c>
      <c r="G5382" s="49"/>
      <c r="H5382" s="49"/>
      <c r="I5382" s="49"/>
    </row>
    <row r="5383" spans="1:9" ht="24.95" customHeight="1" thickBot="1">
      <c r="A5383" s="49"/>
      <c r="B5383" s="49"/>
      <c r="C5383" s="49"/>
      <c r="D5383" s="86" t="str">
        <f>IFERROR(VLOOKUP(C5383,التكويد!$A$2:$R$1501,5,0),"")</f>
        <v/>
      </c>
      <c r="F5383" s="91" t="str">
        <f t="shared" si="84"/>
        <v/>
      </c>
      <c r="G5383" s="49"/>
      <c r="H5383" s="49"/>
      <c r="I5383" s="49"/>
    </row>
    <row r="5384" spans="1:9" ht="24.95" customHeight="1" thickBot="1">
      <c r="A5384" s="49"/>
      <c r="B5384" s="49"/>
      <c r="C5384" s="49"/>
      <c r="D5384" s="86" t="str">
        <f>IFERROR(VLOOKUP(C5384,التكويد!$A$2:$R$1501,5,0),"")</f>
        <v/>
      </c>
      <c r="F5384" s="91" t="str">
        <f t="shared" si="84"/>
        <v/>
      </c>
      <c r="G5384" s="49"/>
      <c r="H5384" s="49"/>
      <c r="I5384" s="49"/>
    </row>
    <row r="5385" spans="1:9" ht="24.95" customHeight="1" thickBot="1">
      <c r="A5385" s="49"/>
      <c r="B5385" s="49"/>
      <c r="C5385" s="49"/>
      <c r="D5385" s="86" t="str">
        <f>IFERROR(VLOOKUP(C5385,التكويد!$A$2:$R$1501,5,0),"")</f>
        <v/>
      </c>
      <c r="F5385" s="91" t="str">
        <f t="shared" ref="F5385:F5448" si="85">IFERROR(SUM(E5385/G5385),"")</f>
        <v/>
      </c>
      <c r="G5385" s="49"/>
      <c r="H5385" s="49"/>
      <c r="I5385" s="49"/>
    </row>
    <row r="5386" spans="1:9" ht="24.95" customHeight="1" thickBot="1">
      <c r="A5386" s="49"/>
      <c r="B5386" s="49"/>
      <c r="C5386" s="49"/>
      <c r="D5386" s="86" t="str">
        <f>IFERROR(VLOOKUP(C5386,التكويد!$A$2:$R$1501,5,0),"")</f>
        <v/>
      </c>
      <c r="F5386" s="91" t="str">
        <f t="shared" si="85"/>
        <v/>
      </c>
      <c r="G5386" s="49"/>
      <c r="H5386" s="49"/>
      <c r="I5386" s="49"/>
    </row>
    <row r="5387" spans="1:9" ht="24.95" customHeight="1" thickBot="1">
      <c r="A5387" s="49"/>
      <c r="B5387" s="49"/>
      <c r="C5387" s="49"/>
      <c r="D5387" s="86" t="str">
        <f>IFERROR(VLOOKUP(C5387,التكويد!$A$2:$R$1501,5,0),"")</f>
        <v/>
      </c>
      <c r="F5387" s="91" t="str">
        <f t="shared" si="85"/>
        <v/>
      </c>
      <c r="G5387" s="49"/>
      <c r="H5387" s="49"/>
      <c r="I5387" s="49"/>
    </row>
    <row r="5388" spans="1:9" ht="24.95" customHeight="1" thickBot="1">
      <c r="A5388" s="49"/>
      <c r="B5388" s="49"/>
      <c r="C5388" s="49"/>
      <c r="D5388" s="86" t="str">
        <f>IFERROR(VLOOKUP(C5388,التكويد!$A$2:$R$1501,5,0),"")</f>
        <v/>
      </c>
      <c r="F5388" s="91" t="str">
        <f t="shared" si="85"/>
        <v/>
      </c>
      <c r="G5388" s="49"/>
      <c r="H5388" s="49"/>
      <c r="I5388" s="49"/>
    </row>
    <row r="5389" spans="1:9" ht="24.95" customHeight="1" thickBot="1">
      <c r="A5389" s="49"/>
      <c r="B5389" s="49"/>
      <c r="C5389" s="49"/>
      <c r="D5389" s="86" t="str">
        <f>IFERROR(VLOOKUP(C5389,التكويد!$A$2:$R$1501,5,0),"")</f>
        <v/>
      </c>
      <c r="F5389" s="91" t="str">
        <f t="shared" si="85"/>
        <v/>
      </c>
      <c r="G5389" s="49"/>
      <c r="H5389" s="49"/>
      <c r="I5389" s="49"/>
    </row>
    <row r="5390" spans="1:9" ht="24.95" customHeight="1" thickBot="1">
      <c r="A5390" s="49"/>
      <c r="B5390" s="49"/>
      <c r="C5390" s="49"/>
      <c r="D5390" s="86" t="str">
        <f>IFERROR(VLOOKUP(C5390,التكويد!$A$2:$R$1501,5,0),"")</f>
        <v/>
      </c>
      <c r="F5390" s="91" t="str">
        <f t="shared" si="85"/>
        <v/>
      </c>
      <c r="G5390" s="49"/>
      <c r="H5390" s="49"/>
      <c r="I5390" s="49"/>
    </row>
    <row r="5391" spans="1:9" ht="24.95" customHeight="1" thickBot="1">
      <c r="A5391" s="49"/>
      <c r="B5391" s="49"/>
      <c r="C5391" s="49"/>
      <c r="D5391" s="86" t="str">
        <f>IFERROR(VLOOKUP(C5391,التكويد!$A$2:$R$1501,5,0),"")</f>
        <v/>
      </c>
      <c r="F5391" s="91" t="str">
        <f t="shared" si="85"/>
        <v/>
      </c>
      <c r="G5391" s="49"/>
      <c r="H5391" s="49"/>
      <c r="I5391" s="49"/>
    </row>
    <row r="5392" spans="1:9" ht="24.95" customHeight="1" thickBot="1">
      <c r="A5392" s="49"/>
      <c r="B5392" s="49"/>
      <c r="C5392" s="49"/>
      <c r="D5392" s="86" t="str">
        <f>IFERROR(VLOOKUP(C5392,التكويد!$A$2:$R$1501,5,0),"")</f>
        <v/>
      </c>
      <c r="F5392" s="91" t="str">
        <f t="shared" si="85"/>
        <v/>
      </c>
      <c r="G5392" s="49"/>
      <c r="H5392" s="49"/>
      <c r="I5392" s="49"/>
    </row>
    <row r="5393" spans="1:9" ht="24.95" customHeight="1" thickBot="1">
      <c r="A5393" s="49"/>
      <c r="B5393" s="49"/>
      <c r="C5393" s="49"/>
      <c r="D5393" s="86" t="str">
        <f>IFERROR(VLOOKUP(C5393,التكويد!$A$2:$R$1501,5,0),"")</f>
        <v/>
      </c>
      <c r="F5393" s="91" t="str">
        <f t="shared" si="85"/>
        <v/>
      </c>
      <c r="G5393" s="49"/>
      <c r="H5393" s="49"/>
      <c r="I5393" s="49"/>
    </row>
    <row r="5394" spans="1:9" ht="24.95" customHeight="1" thickBot="1">
      <c r="A5394" s="49"/>
      <c r="B5394" s="49"/>
      <c r="C5394" s="49"/>
      <c r="D5394" s="86" t="str">
        <f>IFERROR(VLOOKUP(C5394,التكويد!$A$2:$R$1501,5,0),"")</f>
        <v/>
      </c>
      <c r="F5394" s="91" t="str">
        <f t="shared" si="85"/>
        <v/>
      </c>
      <c r="G5394" s="49"/>
      <c r="H5394" s="49"/>
      <c r="I5394" s="49"/>
    </row>
    <row r="5395" spans="1:9" ht="24.95" customHeight="1" thickBot="1">
      <c r="A5395" s="49"/>
      <c r="B5395" s="49"/>
      <c r="C5395" s="49"/>
      <c r="D5395" s="86" t="str">
        <f>IFERROR(VLOOKUP(C5395,التكويد!$A$2:$R$1501,5,0),"")</f>
        <v/>
      </c>
      <c r="F5395" s="91" t="str">
        <f t="shared" si="85"/>
        <v/>
      </c>
      <c r="G5395" s="49"/>
      <c r="H5395" s="49"/>
      <c r="I5395" s="49"/>
    </row>
    <row r="5396" spans="1:9" ht="24.95" customHeight="1" thickBot="1">
      <c r="A5396" s="49"/>
      <c r="B5396" s="49"/>
      <c r="C5396" s="49"/>
      <c r="D5396" s="86" t="str">
        <f>IFERROR(VLOOKUP(C5396,التكويد!$A$2:$R$1501,5,0),"")</f>
        <v/>
      </c>
      <c r="F5396" s="91" t="str">
        <f t="shared" si="85"/>
        <v/>
      </c>
      <c r="G5396" s="49"/>
      <c r="H5396" s="49"/>
      <c r="I5396" s="49"/>
    </row>
    <row r="5397" spans="1:9" ht="24.95" customHeight="1" thickBot="1">
      <c r="A5397" s="49"/>
      <c r="B5397" s="49"/>
      <c r="C5397" s="49"/>
      <c r="D5397" s="86" t="str">
        <f>IFERROR(VLOOKUP(C5397,التكويد!$A$2:$R$1501,5,0),"")</f>
        <v/>
      </c>
      <c r="F5397" s="91" t="str">
        <f t="shared" si="85"/>
        <v/>
      </c>
      <c r="G5397" s="49"/>
      <c r="H5397" s="49"/>
      <c r="I5397" s="49"/>
    </row>
    <row r="5398" spans="1:9" ht="24.95" customHeight="1" thickBot="1">
      <c r="A5398" s="49"/>
      <c r="B5398" s="49"/>
      <c r="C5398" s="49"/>
      <c r="D5398" s="86" t="str">
        <f>IFERROR(VLOOKUP(C5398,التكويد!$A$2:$R$1501,5,0),"")</f>
        <v/>
      </c>
      <c r="F5398" s="91" t="str">
        <f t="shared" si="85"/>
        <v/>
      </c>
      <c r="G5398" s="49"/>
      <c r="H5398" s="49"/>
      <c r="I5398" s="49"/>
    </row>
    <row r="5399" spans="1:9" ht="24.95" customHeight="1" thickBot="1">
      <c r="A5399" s="49"/>
      <c r="B5399" s="49"/>
      <c r="C5399" s="49"/>
      <c r="D5399" s="86" t="str">
        <f>IFERROR(VLOOKUP(C5399,التكويد!$A$2:$R$1501,5,0),"")</f>
        <v/>
      </c>
      <c r="F5399" s="91" t="str">
        <f t="shared" si="85"/>
        <v/>
      </c>
      <c r="G5399" s="49"/>
      <c r="H5399" s="49"/>
      <c r="I5399" s="49"/>
    </row>
    <row r="5400" spans="1:9" ht="24.95" customHeight="1" thickBot="1">
      <c r="A5400" s="49"/>
      <c r="B5400" s="49"/>
      <c r="C5400" s="49"/>
      <c r="D5400" s="86" t="str">
        <f>IFERROR(VLOOKUP(C5400,التكويد!$A$2:$R$1501,5,0),"")</f>
        <v/>
      </c>
      <c r="F5400" s="91" t="str">
        <f t="shared" si="85"/>
        <v/>
      </c>
      <c r="G5400" s="49"/>
      <c r="H5400" s="49"/>
      <c r="I5400" s="49"/>
    </row>
    <row r="5401" spans="1:9" ht="24.95" customHeight="1" thickBot="1">
      <c r="A5401" s="49"/>
      <c r="B5401" s="49"/>
      <c r="C5401" s="49"/>
      <c r="D5401" s="86" t="str">
        <f>IFERROR(VLOOKUP(C5401,التكويد!$A$2:$R$1501,5,0),"")</f>
        <v/>
      </c>
      <c r="F5401" s="91" t="str">
        <f t="shared" si="85"/>
        <v/>
      </c>
      <c r="G5401" s="49"/>
      <c r="H5401" s="49"/>
      <c r="I5401" s="49"/>
    </row>
    <row r="5402" spans="1:9" ht="24.95" customHeight="1" thickBot="1">
      <c r="A5402" s="49"/>
      <c r="B5402" s="49"/>
      <c r="C5402" s="49"/>
      <c r="D5402" s="86" t="str">
        <f>IFERROR(VLOOKUP(C5402,التكويد!$A$2:$R$1501,5,0),"")</f>
        <v/>
      </c>
      <c r="F5402" s="91" t="str">
        <f t="shared" si="85"/>
        <v/>
      </c>
      <c r="G5402" s="49"/>
      <c r="H5402" s="49"/>
      <c r="I5402" s="49"/>
    </row>
    <row r="5403" spans="1:9" ht="24.95" customHeight="1" thickBot="1">
      <c r="A5403" s="49"/>
      <c r="B5403" s="49"/>
      <c r="C5403" s="49"/>
      <c r="D5403" s="86" t="str">
        <f>IFERROR(VLOOKUP(C5403,التكويد!$A$2:$R$1501,5,0),"")</f>
        <v/>
      </c>
      <c r="F5403" s="91" t="str">
        <f t="shared" si="85"/>
        <v/>
      </c>
      <c r="G5403" s="49"/>
      <c r="H5403" s="49"/>
      <c r="I5403" s="49"/>
    </row>
    <row r="5404" spans="1:9" ht="24.95" customHeight="1" thickBot="1">
      <c r="A5404" s="49"/>
      <c r="B5404" s="49"/>
      <c r="C5404" s="49"/>
      <c r="D5404" s="86" t="str">
        <f>IFERROR(VLOOKUP(C5404,التكويد!$A$2:$R$1501,5,0),"")</f>
        <v/>
      </c>
      <c r="F5404" s="91" t="str">
        <f t="shared" si="85"/>
        <v/>
      </c>
      <c r="G5404" s="49"/>
      <c r="H5404" s="49"/>
      <c r="I5404" s="49"/>
    </row>
    <row r="5405" spans="1:9" ht="24.95" customHeight="1" thickBot="1">
      <c r="A5405" s="49"/>
      <c r="B5405" s="49"/>
      <c r="C5405" s="49"/>
      <c r="D5405" s="86" t="str">
        <f>IFERROR(VLOOKUP(C5405,التكويد!$A$2:$R$1501,5,0),"")</f>
        <v/>
      </c>
      <c r="F5405" s="91" t="str">
        <f t="shared" si="85"/>
        <v/>
      </c>
      <c r="G5405" s="49"/>
      <c r="H5405" s="49"/>
      <c r="I5405" s="49"/>
    </row>
    <row r="5406" spans="1:9" ht="24.95" customHeight="1" thickBot="1">
      <c r="A5406" s="49"/>
      <c r="B5406" s="49"/>
      <c r="C5406" s="49"/>
      <c r="D5406" s="86" t="str">
        <f>IFERROR(VLOOKUP(C5406,التكويد!$A$2:$R$1501,5,0),"")</f>
        <v/>
      </c>
      <c r="F5406" s="91" t="str">
        <f t="shared" si="85"/>
        <v/>
      </c>
      <c r="G5406" s="49"/>
      <c r="H5406" s="49"/>
      <c r="I5406" s="49"/>
    </row>
    <row r="5407" spans="1:9" ht="24.95" customHeight="1" thickBot="1">
      <c r="A5407" s="49"/>
      <c r="B5407" s="49"/>
      <c r="C5407" s="49"/>
      <c r="D5407" s="86" t="str">
        <f>IFERROR(VLOOKUP(C5407,التكويد!$A$2:$R$1501,5,0),"")</f>
        <v/>
      </c>
      <c r="F5407" s="91" t="str">
        <f t="shared" si="85"/>
        <v/>
      </c>
      <c r="G5407" s="49"/>
      <c r="H5407" s="49"/>
      <c r="I5407" s="49"/>
    </row>
    <row r="5408" spans="1:9" ht="24.95" customHeight="1" thickBot="1">
      <c r="A5408" s="49"/>
      <c r="B5408" s="49"/>
      <c r="C5408" s="49"/>
      <c r="D5408" s="86" t="str">
        <f>IFERROR(VLOOKUP(C5408,التكويد!$A$2:$R$1501,5,0),"")</f>
        <v/>
      </c>
      <c r="F5408" s="91" t="str">
        <f t="shared" si="85"/>
        <v/>
      </c>
      <c r="G5408" s="49"/>
      <c r="H5408" s="49"/>
      <c r="I5408" s="49"/>
    </row>
    <row r="5409" spans="1:9" ht="24.95" customHeight="1" thickBot="1">
      <c r="A5409" s="49"/>
      <c r="B5409" s="49"/>
      <c r="C5409" s="49"/>
      <c r="D5409" s="86" t="str">
        <f>IFERROR(VLOOKUP(C5409,التكويد!$A$2:$R$1501,5,0),"")</f>
        <v/>
      </c>
      <c r="F5409" s="91" t="str">
        <f t="shared" si="85"/>
        <v/>
      </c>
      <c r="G5409" s="49"/>
      <c r="H5409" s="49"/>
      <c r="I5409" s="49"/>
    </row>
    <row r="5410" spans="1:9" ht="24.95" customHeight="1" thickBot="1">
      <c r="A5410" s="49"/>
      <c r="B5410" s="49"/>
      <c r="C5410" s="49"/>
      <c r="D5410" s="86" t="str">
        <f>IFERROR(VLOOKUP(C5410,التكويد!$A$2:$R$1501,5,0),"")</f>
        <v/>
      </c>
      <c r="F5410" s="91" t="str">
        <f t="shared" si="85"/>
        <v/>
      </c>
      <c r="G5410" s="49"/>
      <c r="H5410" s="49"/>
      <c r="I5410" s="49"/>
    </row>
    <row r="5411" spans="1:9" ht="24.95" customHeight="1" thickBot="1">
      <c r="A5411" s="49"/>
      <c r="B5411" s="49"/>
      <c r="C5411" s="49"/>
      <c r="D5411" s="86" t="str">
        <f>IFERROR(VLOOKUP(C5411,التكويد!$A$2:$R$1501,5,0),"")</f>
        <v/>
      </c>
      <c r="F5411" s="91" t="str">
        <f t="shared" si="85"/>
        <v/>
      </c>
      <c r="G5411" s="49"/>
      <c r="H5411" s="49"/>
      <c r="I5411" s="49"/>
    </row>
    <row r="5412" spans="1:9" ht="24.95" customHeight="1" thickBot="1">
      <c r="A5412" s="49"/>
      <c r="B5412" s="49"/>
      <c r="C5412" s="49"/>
      <c r="D5412" s="86" t="str">
        <f>IFERROR(VLOOKUP(C5412,التكويد!$A$2:$R$1501,5,0),"")</f>
        <v/>
      </c>
      <c r="F5412" s="91" t="str">
        <f t="shared" si="85"/>
        <v/>
      </c>
      <c r="G5412" s="49"/>
      <c r="H5412" s="49"/>
      <c r="I5412" s="49"/>
    </row>
    <row r="5413" spans="1:9" ht="24.95" customHeight="1" thickBot="1">
      <c r="A5413" s="49"/>
      <c r="B5413" s="49"/>
      <c r="C5413" s="49"/>
      <c r="D5413" s="86" t="str">
        <f>IFERROR(VLOOKUP(C5413,التكويد!$A$2:$R$1501,5,0),"")</f>
        <v/>
      </c>
      <c r="F5413" s="91" t="str">
        <f t="shared" si="85"/>
        <v/>
      </c>
      <c r="G5413" s="49"/>
      <c r="H5413" s="49"/>
      <c r="I5413" s="49"/>
    </row>
    <row r="5414" spans="1:9" ht="24.95" customHeight="1" thickBot="1">
      <c r="A5414" s="49"/>
      <c r="B5414" s="49"/>
      <c r="C5414" s="49"/>
      <c r="D5414" s="86" t="str">
        <f>IFERROR(VLOOKUP(C5414,التكويد!$A$2:$R$1501,5,0),"")</f>
        <v/>
      </c>
      <c r="F5414" s="91" t="str">
        <f t="shared" si="85"/>
        <v/>
      </c>
      <c r="G5414" s="49"/>
      <c r="H5414" s="49"/>
      <c r="I5414" s="49"/>
    </row>
    <row r="5415" spans="1:9" ht="24.95" customHeight="1" thickBot="1">
      <c r="A5415" s="49"/>
      <c r="B5415" s="49"/>
      <c r="C5415" s="49"/>
      <c r="D5415" s="86" t="str">
        <f>IFERROR(VLOOKUP(C5415,التكويد!$A$2:$R$1501,5,0),"")</f>
        <v/>
      </c>
      <c r="F5415" s="91" t="str">
        <f t="shared" si="85"/>
        <v/>
      </c>
      <c r="G5415" s="49"/>
      <c r="H5415" s="49"/>
      <c r="I5415" s="49"/>
    </row>
    <row r="5416" spans="1:9" ht="24.95" customHeight="1" thickBot="1">
      <c r="A5416" s="49"/>
      <c r="B5416" s="49"/>
      <c r="C5416" s="49"/>
      <c r="D5416" s="86" t="str">
        <f>IFERROR(VLOOKUP(C5416,التكويد!$A$2:$R$1501,5,0),"")</f>
        <v/>
      </c>
      <c r="F5416" s="91" t="str">
        <f t="shared" si="85"/>
        <v/>
      </c>
      <c r="G5416" s="49"/>
      <c r="H5416" s="49"/>
      <c r="I5416" s="49"/>
    </row>
    <row r="5417" spans="1:9" ht="24.95" customHeight="1" thickBot="1">
      <c r="A5417" s="49"/>
      <c r="B5417" s="49"/>
      <c r="C5417" s="49"/>
      <c r="D5417" s="86" t="str">
        <f>IFERROR(VLOOKUP(C5417,التكويد!$A$2:$R$1501,5,0),"")</f>
        <v/>
      </c>
      <c r="F5417" s="91" t="str">
        <f t="shared" si="85"/>
        <v/>
      </c>
      <c r="G5417" s="49"/>
      <c r="H5417" s="49"/>
      <c r="I5417" s="49"/>
    </row>
    <row r="5418" spans="1:9" ht="24.95" customHeight="1" thickBot="1">
      <c r="A5418" s="49"/>
      <c r="B5418" s="49"/>
      <c r="C5418" s="49"/>
      <c r="D5418" s="86" t="str">
        <f>IFERROR(VLOOKUP(C5418,التكويد!$A$2:$R$1501,5,0),"")</f>
        <v/>
      </c>
      <c r="F5418" s="91" t="str">
        <f t="shared" si="85"/>
        <v/>
      </c>
      <c r="G5418" s="49"/>
      <c r="H5418" s="49"/>
      <c r="I5418" s="49"/>
    </row>
    <row r="5419" spans="1:9" ht="24.95" customHeight="1" thickBot="1">
      <c r="A5419" s="49"/>
      <c r="B5419" s="49"/>
      <c r="C5419" s="49"/>
      <c r="D5419" s="86" t="str">
        <f>IFERROR(VLOOKUP(C5419,التكويد!$A$2:$R$1501,5,0),"")</f>
        <v/>
      </c>
      <c r="F5419" s="91" t="str">
        <f t="shared" si="85"/>
        <v/>
      </c>
      <c r="G5419" s="49"/>
      <c r="H5419" s="49"/>
      <c r="I5419" s="49"/>
    </row>
    <row r="5420" spans="1:9" ht="24.95" customHeight="1" thickBot="1">
      <c r="A5420" s="49"/>
      <c r="B5420" s="49"/>
      <c r="C5420" s="49"/>
      <c r="D5420" s="86" t="str">
        <f>IFERROR(VLOOKUP(C5420,التكويد!$A$2:$R$1501,5,0),"")</f>
        <v/>
      </c>
      <c r="F5420" s="91" t="str">
        <f t="shared" si="85"/>
        <v/>
      </c>
      <c r="G5420" s="49"/>
      <c r="H5420" s="49"/>
      <c r="I5420" s="49"/>
    </row>
    <row r="5421" spans="1:9" ht="24.95" customHeight="1" thickBot="1">
      <c r="A5421" s="49"/>
      <c r="B5421" s="49"/>
      <c r="C5421" s="49"/>
      <c r="D5421" s="86" t="str">
        <f>IFERROR(VLOOKUP(C5421,التكويد!$A$2:$R$1501,5,0),"")</f>
        <v/>
      </c>
      <c r="F5421" s="91" t="str">
        <f t="shared" si="85"/>
        <v/>
      </c>
      <c r="G5421" s="49"/>
      <c r="H5421" s="49"/>
      <c r="I5421" s="49"/>
    </row>
    <row r="5422" spans="1:9" ht="24.95" customHeight="1" thickBot="1">
      <c r="A5422" s="49"/>
      <c r="B5422" s="49"/>
      <c r="C5422" s="49"/>
      <c r="D5422" s="86" t="str">
        <f>IFERROR(VLOOKUP(C5422,التكويد!$A$2:$R$1501,5,0),"")</f>
        <v/>
      </c>
      <c r="F5422" s="91" t="str">
        <f t="shared" si="85"/>
        <v/>
      </c>
      <c r="G5422" s="49"/>
      <c r="H5422" s="49"/>
      <c r="I5422" s="49"/>
    </row>
    <row r="5423" spans="1:9" ht="24.95" customHeight="1" thickBot="1">
      <c r="A5423" s="49"/>
      <c r="B5423" s="49"/>
      <c r="C5423" s="49"/>
      <c r="D5423" s="86" t="str">
        <f>IFERROR(VLOOKUP(C5423,التكويد!$A$2:$R$1501,5,0),"")</f>
        <v/>
      </c>
      <c r="F5423" s="91" t="str">
        <f t="shared" si="85"/>
        <v/>
      </c>
      <c r="G5423" s="49"/>
      <c r="H5423" s="49"/>
      <c r="I5423" s="49"/>
    </row>
    <row r="5424" spans="1:9" ht="24.95" customHeight="1" thickBot="1">
      <c r="A5424" s="49"/>
      <c r="B5424" s="49"/>
      <c r="C5424" s="49"/>
      <c r="D5424" s="86" t="str">
        <f>IFERROR(VLOOKUP(C5424,التكويد!$A$2:$R$1501,5,0),"")</f>
        <v/>
      </c>
      <c r="F5424" s="91" t="str">
        <f t="shared" si="85"/>
        <v/>
      </c>
      <c r="G5424" s="49"/>
      <c r="H5424" s="49"/>
      <c r="I5424" s="49"/>
    </row>
    <row r="5425" spans="1:9" ht="24.95" customHeight="1" thickBot="1">
      <c r="A5425" s="49"/>
      <c r="B5425" s="49"/>
      <c r="C5425" s="49"/>
      <c r="D5425" s="86" t="str">
        <f>IFERROR(VLOOKUP(C5425,التكويد!$A$2:$R$1501,5,0),"")</f>
        <v/>
      </c>
      <c r="F5425" s="91" t="str">
        <f t="shared" si="85"/>
        <v/>
      </c>
      <c r="G5425" s="49"/>
      <c r="H5425" s="49"/>
      <c r="I5425" s="49"/>
    </row>
    <row r="5426" spans="1:9" ht="24.95" customHeight="1" thickBot="1">
      <c r="A5426" s="49"/>
      <c r="B5426" s="49"/>
      <c r="C5426" s="49"/>
      <c r="D5426" s="86" t="str">
        <f>IFERROR(VLOOKUP(C5426,التكويد!$A$2:$R$1501,5,0),"")</f>
        <v/>
      </c>
      <c r="F5426" s="91" t="str">
        <f t="shared" si="85"/>
        <v/>
      </c>
      <c r="G5426" s="49"/>
      <c r="H5426" s="49"/>
      <c r="I5426" s="49"/>
    </row>
    <row r="5427" spans="1:9" ht="24.95" customHeight="1" thickBot="1">
      <c r="A5427" s="49"/>
      <c r="B5427" s="49"/>
      <c r="C5427" s="49"/>
      <c r="D5427" s="86" t="str">
        <f>IFERROR(VLOOKUP(C5427,التكويد!$A$2:$R$1501,5,0),"")</f>
        <v/>
      </c>
      <c r="F5427" s="91" t="str">
        <f t="shared" si="85"/>
        <v/>
      </c>
      <c r="G5427" s="49"/>
      <c r="H5427" s="49"/>
      <c r="I5427" s="49"/>
    </row>
    <row r="5428" spans="1:9" ht="24.95" customHeight="1" thickBot="1">
      <c r="A5428" s="49"/>
      <c r="B5428" s="49"/>
      <c r="C5428" s="49"/>
      <c r="D5428" s="86" t="str">
        <f>IFERROR(VLOOKUP(C5428,التكويد!$A$2:$R$1501,5,0),"")</f>
        <v/>
      </c>
      <c r="F5428" s="91" t="str">
        <f t="shared" si="85"/>
        <v/>
      </c>
      <c r="G5428" s="49"/>
      <c r="H5428" s="49"/>
      <c r="I5428" s="49"/>
    </row>
    <row r="5429" spans="1:9" ht="24.95" customHeight="1" thickBot="1">
      <c r="A5429" s="49"/>
      <c r="B5429" s="49"/>
      <c r="C5429" s="49"/>
      <c r="D5429" s="86" t="str">
        <f>IFERROR(VLOOKUP(C5429,التكويد!$A$2:$R$1501,5,0),"")</f>
        <v/>
      </c>
      <c r="F5429" s="91" t="str">
        <f t="shared" si="85"/>
        <v/>
      </c>
      <c r="G5429" s="49"/>
      <c r="H5429" s="49"/>
      <c r="I5429" s="49"/>
    </row>
    <row r="5430" spans="1:9" ht="24.95" customHeight="1" thickBot="1">
      <c r="A5430" s="49"/>
      <c r="B5430" s="49"/>
      <c r="C5430" s="49"/>
      <c r="D5430" s="86" t="str">
        <f>IFERROR(VLOOKUP(C5430,التكويد!$A$2:$R$1501,5,0),"")</f>
        <v/>
      </c>
      <c r="F5430" s="91" t="str">
        <f t="shared" si="85"/>
        <v/>
      </c>
      <c r="G5430" s="49"/>
      <c r="H5430" s="49"/>
      <c r="I5430" s="49"/>
    </row>
    <row r="5431" spans="1:9" ht="24.95" customHeight="1" thickBot="1">
      <c r="A5431" s="49"/>
      <c r="B5431" s="49"/>
      <c r="C5431" s="49"/>
      <c r="D5431" s="86" t="str">
        <f>IFERROR(VLOOKUP(C5431,التكويد!$A$2:$R$1501,5,0),"")</f>
        <v/>
      </c>
      <c r="F5431" s="91" t="str">
        <f t="shared" si="85"/>
        <v/>
      </c>
      <c r="G5431" s="49"/>
      <c r="H5431" s="49"/>
      <c r="I5431" s="49"/>
    </row>
    <row r="5432" spans="1:9" ht="24.95" customHeight="1" thickBot="1">
      <c r="A5432" s="49"/>
      <c r="B5432" s="49"/>
      <c r="C5432" s="49"/>
      <c r="D5432" s="86" t="str">
        <f>IFERROR(VLOOKUP(C5432,التكويد!$A$2:$R$1501,5,0),"")</f>
        <v/>
      </c>
      <c r="F5432" s="91" t="str">
        <f t="shared" si="85"/>
        <v/>
      </c>
      <c r="G5432" s="49"/>
      <c r="H5432" s="49"/>
      <c r="I5432" s="49"/>
    </row>
    <row r="5433" spans="1:9" ht="24.95" customHeight="1" thickBot="1">
      <c r="A5433" s="49"/>
      <c r="B5433" s="49"/>
      <c r="C5433" s="49"/>
      <c r="D5433" s="86" t="str">
        <f>IFERROR(VLOOKUP(C5433,التكويد!$A$2:$R$1501,5,0),"")</f>
        <v/>
      </c>
      <c r="F5433" s="91" t="str">
        <f t="shared" si="85"/>
        <v/>
      </c>
      <c r="G5433" s="49"/>
      <c r="H5433" s="49"/>
      <c r="I5433" s="49"/>
    </row>
    <row r="5434" spans="1:9" ht="24.95" customHeight="1" thickBot="1">
      <c r="A5434" s="49"/>
      <c r="B5434" s="49"/>
      <c r="C5434" s="49"/>
      <c r="D5434" s="86" t="str">
        <f>IFERROR(VLOOKUP(C5434,التكويد!$A$2:$R$1501,5,0),"")</f>
        <v/>
      </c>
      <c r="F5434" s="91" t="str">
        <f t="shared" si="85"/>
        <v/>
      </c>
      <c r="G5434" s="49"/>
      <c r="H5434" s="49"/>
      <c r="I5434" s="49"/>
    </row>
    <row r="5435" spans="1:9" ht="24.95" customHeight="1" thickBot="1">
      <c r="A5435" s="49"/>
      <c r="B5435" s="49"/>
      <c r="C5435" s="49"/>
      <c r="D5435" s="86" t="str">
        <f>IFERROR(VLOOKUP(C5435,التكويد!$A$2:$R$1501,5,0),"")</f>
        <v/>
      </c>
      <c r="F5435" s="91" t="str">
        <f t="shared" si="85"/>
        <v/>
      </c>
      <c r="G5435" s="49"/>
      <c r="H5435" s="49"/>
      <c r="I5435" s="49"/>
    </row>
    <row r="5436" spans="1:9" ht="24.95" customHeight="1" thickBot="1">
      <c r="A5436" s="49"/>
      <c r="B5436" s="49"/>
      <c r="C5436" s="49"/>
      <c r="D5436" s="86" t="str">
        <f>IFERROR(VLOOKUP(C5436,التكويد!$A$2:$R$1501,5,0),"")</f>
        <v/>
      </c>
      <c r="F5436" s="91" t="str">
        <f t="shared" si="85"/>
        <v/>
      </c>
      <c r="G5436" s="49"/>
      <c r="H5436" s="49"/>
      <c r="I5436" s="49"/>
    </row>
    <row r="5437" spans="1:9" ht="24.95" customHeight="1" thickBot="1">
      <c r="A5437" s="49"/>
      <c r="B5437" s="49"/>
      <c r="C5437" s="49"/>
      <c r="D5437" s="86" t="str">
        <f>IFERROR(VLOOKUP(C5437,التكويد!$A$2:$R$1501,5,0),"")</f>
        <v/>
      </c>
      <c r="F5437" s="91" t="str">
        <f t="shared" si="85"/>
        <v/>
      </c>
      <c r="G5437" s="49"/>
      <c r="H5437" s="49"/>
      <c r="I5437" s="49"/>
    </row>
    <row r="5438" spans="1:9" ht="24.95" customHeight="1" thickBot="1">
      <c r="A5438" s="49"/>
      <c r="B5438" s="49"/>
      <c r="C5438" s="49"/>
      <c r="D5438" s="86" t="str">
        <f>IFERROR(VLOOKUP(C5438,التكويد!$A$2:$R$1501,5,0),"")</f>
        <v/>
      </c>
      <c r="F5438" s="91" t="str">
        <f t="shared" si="85"/>
        <v/>
      </c>
      <c r="G5438" s="49"/>
      <c r="H5438" s="49"/>
      <c r="I5438" s="49"/>
    </row>
    <row r="5439" spans="1:9" ht="24.95" customHeight="1" thickBot="1">
      <c r="A5439" s="49"/>
      <c r="B5439" s="49"/>
      <c r="C5439" s="49"/>
      <c r="D5439" s="86" t="str">
        <f>IFERROR(VLOOKUP(C5439,التكويد!$A$2:$R$1501,5,0),"")</f>
        <v/>
      </c>
      <c r="F5439" s="91" t="str">
        <f t="shared" si="85"/>
        <v/>
      </c>
      <c r="G5439" s="49"/>
      <c r="H5439" s="49"/>
      <c r="I5439" s="49"/>
    </row>
    <row r="5440" spans="1:9" ht="24.95" customHeight="1" thickBot="1">
      <c r="A5440" s="49"/>
      <c r="B5440" s="49"/>
      <c r="C5440" s="49"/>
      <c r="D5440" s="86" t="str">
        <f>IFERROR(VLOOKUP(C5440,التكويد!$A$2:$R$1501,5,0),"")</f>
        <v/>
      </c>
      <c r="F5440" s="91" t="str">
        <f t="shared" si="85"/>
        <v/>
      </c>
      <c r="G5440" s="49"/>
      <c r="H5440" s="49"/>
      <c r="I5440" s="49"/>
    </row>
    <row r="5441" spans="1:9" ht="24.95" customHeight="1" thickBot="1">
      <c r="A5441" s="49"/>
      <c r="B5441" s="49"/>
      <c r="C5441" s="49"/>
      <c r="D5441" s="86" t="str">
        <f>IFERROR(VLOOKUP(C5441,التكويد!$A$2:$R$1501,5,0),"")</f>
        <v/>
      </c>
      <c r="F5441" s="91" t="str">
        <f t="shared" si="85"/>
        <v/>
      </c>
      <c r="G5441" s="49"/>
      <c r="H5441" s="49"/>
      <c r="I5441" s="49"/>
    </row>
    <row r="5442" spans="1:9" ht="24.95" customHeight="1" thickBot="1">
      <c r="A5442" s="49"/>
      <c r="B5442" s="49"/>
      <c r="C5442" s="49"/>
      <c r="D5442" s="86" t="str">
        <f>IFERROR(VLOOKUP(C5442,التكويد!$A$2:$R$1501,5,0),"")</f>
        <v/>
      </c>
      <c r="F5442" s="91" t="str">
        <f t="shared" si="85"/>
        <v/>
      </c>
      <c r="G5442" s="49"/>
      <c r="H5442" s="49"/>
      <c r="I5442" s="49"/>
    </row>
    <row r="5443" spans="1:9" ht="24.95" customHeight="1" thickBot="1">
      <c r="A5443" s="49"/>
      <c r="B5443" s="49"/>
      <c r="C5443" s="49"/>
      <c r="D5443" s="86" t="str">
        <f>IFERROR(VLOOKUP(C5443,التكويد!$A$2:$R$1501,5,0),"")</f>
        <v/>
      </c>
      <c r="F5443" s="91" t="str">
        <f t="shared" si="85"/>
        <v/>
      </c>
      <c r="G5443" s="49"/>
      <c r="H5443" s="49"/>
      <c r="I5443" s="49"/>
    </row>
    <row r="5444" spans="1:9" ht="24.95" customHeight="1" thickBot="1">
      <c r="A5444" s="49"/>
      <c r="B5444" s="49"/>
      <c r="C5444" s="49"/>
      <c r="D5444" s="86" t="str">
        <f>IFERROR(VLOOKUP(C5444,التكويد!$A$2:$R$1501,5,0),"")</f>
        <v/>
      </c>
      <c r="F5444" s="91" t="str">
        <f t="shared" si="85"/>
        <v/>
      </c>
      <c r="G5444" s="49"/>
      <c r="H5444" s="49"/>
      <c r="I5444" s="49"/>
    </row>
    <row r="5445" spans="1:9" ht="24.95" customHeight="1" thickBot="1">
      <c r="A5445" s="49"/>
      <c r="B5445" s="49"/>
      <c r="C5445" s="49"/>
      <c r="D5445" s="86" t="str">
        <f>IFERROR(VLOOKUP(C5445,التكويد!$A$2:$R$1501,5,0),"")</f>
        <v/>
      </c>
      <c r="F5445" s="91" t="str">
        <f t="shared" si="85"/>
        <v/>
      </c>
      <c r="G5445" s="49"/>
      <c r="H5445" s="49"/>
      <c r="I5445" s="49"/>
    </row>
    <row r="5446" spans="1:9" ht="24.95" customHeight="1" thickBot="1">
      <c r="A5446" s="49"/>
      <c r="B5446" s="49"/>
      <c r="C5446" s="49"/>
      <c r="D5446" s="86" t="str">
        <f>IFERROR(VLOOKUP(C5446,التكويد!$A$2:$R$1501,5,0),"")</f>
        <v/>
      </c>
      <c r="F5446" s="91" t="str">
        <f t="shared" si="85"/>
        <v/>
      </c>
      <c r="G5446" s="49"/>
      <c r="H5446" s="49"/>
      <c r="I5446" s="49"/>
    </row>
    <row r="5447" spans="1:9" ht="24.95" customHeight="1" thickBot="1">
      <c r="A5447" s="49"/>
      <c r="B5447" s="49"/>
      <c r="C5447" s="49"/>
      <c r="D5447" s="86" t="str">
        <f>IFERROR(VLOOKUP(C5447,التكويد!$A$2:$R$1501,5,0),"")</f>
        <v/>
      </c>
      <c r="F5447" s="91" t="str">
        <f t="shared" si="85"/>
        <v/>
      </c>
      <c r="G5447" s="49"/>
      <c r="H5447" s="49"/>
      <c r="I5447" s="49"/>
    </row>
    <row r="5448" spans="1:9" ht="24.95" customHeight="1" thickBot="1">
      <c r="A5448" s="49"/>
      <c r="B5448" s="49"/>
      <c r="C5448" s="49"/>
      <c r="D5448" s="86" t="str">
        <f>IFERROR(VLOOKUP(C5448,التكويد!$A$2:$R$1501,5,0),"")</f>
        <v/>
      </c>
      <c r="F5448" s="91" t="str">
        <f t="shared" si="85"/>
        <v/>
      </c>
      <c r="G5448" s="49"/>
      <c r="H5448" s="49"/>
      <c r="I5448" s="49"/>
    </row>
    <row r="5449" spans="1:9" ht="24.95" customHeight="1" thickBot="1">
      <c r="A5449" s="49"/>
      <c r="B5449" s="49"/>
      <c r="C5449" s="49"/>
      <c r="D5449" s="86" t="str">
        <f>IFERROR(VLOOKUP(C5449,التكويد!$A$2:$R$1501,5,0),"")</f>
        <v/>
      </c>
      <c r="F5449" s="91" t="str">
        <f t="shared" ref="F5449:F5501" si="86">IFERROR(SUM(E5449/G5449),"")</f>
        <v/>
      </c>
      <c r="G5449" s="49"/>
      <c r="H5449" s="49"/>
      <c r="I5449" s="49"/>
    </row>
    <row r="5450" spans="1:9" ht="24.95" customHeight="1" thickBot="1">
      <c r="A5450" s="49"/>
      <c r="B5450" s="49"/>
      <c r="C5450" s="49"/>
      <c r="D5450" s="86" t="str">
        <f>IFERROR(VLOOKUP(C5450,التكويد!$A$2:$R$1501,5,0),"")</f>
        <v/>
      </c>
      <c r="F5450" s="91" t="str">
        <f t="shared" si="86"/>
        <v/>
      </c>
      <c r="G5450" s="49"/>
      <c r="H5450" s="49"/>
      <c r="I5450" s="49"/>
    </row>
    <row r="5451" spans="1:9" ht="24.95" customHeight="1" thickBot="1">
      <c r="A5451" s="49"/>
      <c r="B5451" s="49"/>
      <c r="C5451" s="49"/>
      <c r="D5451" s="86" t="str">
        <f>IFERROR(VLOOKUP(C5451,التكويد!$A$2:$R$1501,5,0),"")</f>
        <v/>
      </c>
      <c r="F5451" s="91" t="str">
        <f t="shared" si="86"/>
        <v/>
      </c>
      <c r="G5451" s="49"/>
      <c r="H5451" s="49"/>
      <c r="I5451" s="49"/>
    </row>
    <row r="5452" spans="1:9" ht="24.95" customHeight="1" thickBot="1">
      <c r="A5452" s="49"/>
      <c r="B5452" s="49"/>
      <c r="C5452" s="49"/>
      <c r="D5452" s="86" t="str">
        <f>IFERROR(VLOOKUP(C5452,التكويد!$A$2:$R$1501,5,0),"")</f>
        <v/>
      </c>
      <c r="F5452" s="91" t="str">
        <f t="shared" si="86"/>
        <v/>
      </c>
      <c r="G5452" s="49"/>
      <c r="H5452" s="49"/>
      <c r="I5452" s="49"/>
    </row>
    <row r="5453" spans="1:9" ht="24.95" customHeight="1" thickBot="1">
      <c r="A5453" s="49"/>
      <c r="B5453" s="49"/>
      <c r="C5453" s="49"/>
      <c r="D5453" s="86" t="str">
        <f>IFERROR(VLOOKUP(C5453,التكويد!$A$2:$R$1501,5,0),"")</f>
        <v/>
      </c>
      <c r="F5453" s="91" t="str">
        <f t="shared" si="86"/>
        <v/>
      </c>
      <c r="G5453" s="49"/>
      <c r="H5453" s="49"/>
      <c r="I5453" s="49"/>
    </row>
    <row r="5454" spans="1:9" ht="24.95" customHeight="1" thickBot="1">
      <c r="A5454" s="49"/>
      <c r="B5454" s="49"/>
      <c r="C5454" s="49"/>
      <c r="D5454" s="86" t="str">
        <f>IFERROR(VLOOKUP(C5454,التكويد!$A$2:$R$1501,5,0),"")</f>
        <v/>
      </c>
      <c r="F5454" s="91" t="str">
        <f t="shared" si="86"/>
        <v/>
      </c>
      <c r="G5454" s="49"/>
      <c r="H5454" s="49"/>
      <c r="I5454" s="49"/>
    </row>
    <row r="5455" spans="1:9" ht="24.95" customHeight="1" thickBot="1">
      <c r="A5455" s="49"/>
      <c r="B5455" s="49"/>
      <c r="C5455" s="49"/>
      <c r="D5455" s="86" t="str">
        <f>IFERROR(VLOOKUP(C5455,التكويد!$A$2:$R$1501,5,0),"")</f>
        <v/>
      </c>
      <c r="F5455" s="91" t="str">
        <f t="shared" si="86"/>
        <v/>
      </c>
      <c r="G5455" s="49"/>
      <c r="H5455" s="49"/>
      <c r="I5455" s="49"/>
    </row>
    <row r="5456" spans="1:9" ht="24.95" customHeight="1" thickBot="1">
      <c r="A5456" s="49"/>
      <c r="B5456" s="49"/>
      <c r="C5456" s="49"/>
      <c r="D5456" s="86" t="str">
        <f>IFERROR(VLOOKUP(C5456,التكويد!$A$2:$R$1501,5,0),"")</f>
        <v/>
      </c>
      <c r="F5456" s="91" t="str">
        <f t="shared" si="86"/>
        <v/>
      </c>
      <c r="G5456" s="49"/>
      <c r="H5456" s="49"/>
      <c r="I5456" s="49"/>
    </row>
    <row r="5457" spans="1:9" ht="24.95" customHeight="1" thickBot="1">
      <c r="A5457" s="49"/>
      <c r="B5457" s="49"/>
      <c r="C5457" s="49"/>
      <c r="D5457" s="86" t="str">
        <f>IFERROR(VLOOKUP(C5457,التكويد!$A$2:$R$1501,5,0),"")</f>
        <v/>
      </c>
      <c r="F5457" s="91" t="str">
        <f t="shared" si="86"/>
        <v/>
      </c>
      <c r="G5457" s="49"/>
      <c r="H5457" s="49"/>
      <c r="I5457" s="49"/>
    </row>
    <row r="5458" spans="1:9" ht="24.95" customHeight="1" thickBot="1">
      <c r="A5458" s="49"/>
      <c r="B5458" s="49"/>
      <c r="C5458" s="49"/>
      <c r="D5458" s="86" t="str">
        <f>IFERROR(VLOOKUP(C5458,التكويد!$A$2:$R$1501,5,0),"")</f>
        <v/>
      </c>
      <c r="F5458" s="91" t="str">
        <f t="shared" si="86"/>
        <v/>
      </c>
      <c r="G5458" s="49"/>
      <c r="H5458" s="49"/>
      <c r="I5458" s="49"/>
    </row>
    <row r="5459" spans="1:9" ht="24.95" customHeight="1" thickBot="1">
      <c r="A5459" s="49"/>
      <c r="B5459" s="49"/>
      <c r="C5459" s="49"/>
      <c r="D5459" s="86" t="str">
        <f>IFERROR(VLOOKUP(C5459,التكويد!$A$2:$R$1501,5,0),"")</f>
        <v/>
      </c>
      <c r="F5459" s="91" t="str">
        <f t="shared" si="86"/>
        <v/>
      </c>
      <c r="G5459" s="49"/>
      <c r="H5459" s="49"/>
      <c r="I5459" s="49"/>
    </row>
    <row r="5460" spans="1:9" ht="24.95" customHeight="1" thickBot="1">
      <c r="A5460" s="49"/>
      <c r="B5460" s="49"/>
      <c r="C5460" s="49"/>
      <c r="D5460" s="86" t="str">
        <f>IFERROR(VLOOKUP(C5460,التكويد!$A$2:$R$1501,5,0),"")</f>
        <v/>
      </c>
      <c r="F5460" s="91" t="str">
        <f t="shared" si="86"/>
        <v/>
      </c>
      <c r="G5460" s="49"/>
      <c r="H5460" s="49"/>
      <c r="I5460" s="49"/>
    </row>
    <row r="5461" spans="1:9" ht="24.95" customHeight="1" thickBot="1">
      <c r="A5461" s="49"/>
      <c r="B5461" s="49"/>
      <c r="C5461" s="49"/>
      <c r="D5461" s="86" t="str">
        <f>IFERROR(VLOOKUP(C5461,التكويد!$A$2:$R$1501,5,0),"")</f>
        <v/>
      </c>
      <c r="F5461" s="91" t="str">
        <f t="shared" si="86"/>
        <v/>
      </c>
      <c r="G5461" s="49"/>
      <c r="H5461" s="49"/>
      <c r="I5461" s="49"/>
    </row>
    <row r="5462" spans="1:9" ht="24.95" customHeight="1" thickBot="1">
      <c r="A5462" s="49"/>
      <c r="B5462" s="49"/>
      <c r="C5462" s="49"/>
      <c r="D5462" s="86" t="str">
        <f>IFERROR(VLOOKUP(C5462,التكويد!$A$2:$R$1501,5,0),"")</f>
        <v/>
      </c>
      <c r="F5462" s="91" t="str">
        <f t="shared" si="86"/>
        <v/>
      </c>
      <c r="G5462" s="49"/>
      <c r="H5462" s="49"/>
      <c r="I5462" s="49"/>
    </row>
    <row r="5463" spans="1:9" ht="24.95" customHeight="1" thickBot="1">
      <c r="A5463" s="49"/>
      <c r="B5463" s="49"/>
      <c r="C5463" s="49"/>
      <c r="D5463" s="86" t="str">
        <f>IFERROR(VLOOKUP(C5463,التكويد!$A$2:$R$1501,5,0),"")</f>
        <v/>
      </c>
      <c r="F5463" s="91" t="str">
        <f t="shared" si="86"/>
        <v/>
      </c>
      <c r="G5463" s="49"/>
      <c r="H5463" s="49"/>
      <c r="I5463" s="49"/>
    </row>
    <row r="5464" spans="1:9" ht="24.95" customHeight="1" thickBot="1">
      <c r="A5464" s="49"/>
      <c r="B5464" s="49"/>
      <c r="C5464" s="49"/>
      <c r="D5464" s="86" t="str">
        <f>IFERROR(VLOOKUP(C5464,التكويد!$A$2:$R$1501,5,0),"")</f>
        <v/>
      </c>
      <c r="F5464" s="91" t="str">
        <f t="shared" si="86"/>
        <v/>
      </c>
      <c r="G5464" s="49"/>
      <c r="H5464" s="49"/>
      <c r="I5464" s="49"/>
    </row>
    <row r="5465" spans="1:9" ht="24.95" customHeight="1" thickBot="1">
      <c r="A5465" s="49"/>
      <c r="B5465" s="49"/>
      <c r="C5465" s="49"/>
      <c r="D5465" s="86" t="str">
        <f>IFERROR(VLOOKUP(C5465,التكويد!$A$2:$R$1501,5,0),"")</f>
        <v/>
      </c>
      <c r="F5465" s="91" t="str">
        <f t="shared" si="86"/>
        <v/>
      </c>
      <c r="G5465" s="49"/>
      <c r="H5465" s="49"/>
      <c r="I5465" s="49"/>
    </row>
    <row r="5466" spans="1:9" ht="24.95" customHeight="1" thickBot="1">
      <c r="A5466" s="49"/>
      <c r="B5466" s="49"/>
      <c r="C5466" s="49"/>
      <c r="D5466" s="86" t="str">
        <f>IFERROR(VLOOKUP(C5466,التكويد!$A$2:$R$1501,5,0),"")</f>
        <v/>
      </c>
      <c r="F5466" s="91" t="str">
        <f t="shared" si="86"/>
        <v/>
      </c>
      <c r="G5466" s="49"/>
      <c r="H5466" s="49"/>
      <c r="I5466" s="49"/>
    </row>
    <row r="5467" spans="1:9" ht="24.95" customHeight="1" thickBot="1">
      <c r="A5467" s="49"/>
      <c r="B5467" s="49"/>
      <c r="C5467" s="49"/>
      <c r="D5467" s="86" t="str">
        <f>IFERROR(VLOOKUP(C5467,التكويد!$A$2:$R$1501,5,0),"")</f>
        <v/>
      </c>
      <c r="F5467" s="91" t="str">
        <f t="shared" si="86"/>
        <v/>
      </c>
      <c r="G5467" s="49"/>
      <c r="H5467" s="49"/>
      <c r="I5467" s="49"/>
    </row>
    <row r="5468" spans="1:9" ht="24.95" customHeight="1" thickBot="1">
      <c r="A5468" s="49"/>
      <c r="B5468" s="49"/>
      <c r="C5468" s="49"/>
      <c r="D5468" s="86" t="str">
        <f>IFERROR(VLOOKUP(C5468,التكويد!$A$2:$R$1501,5,0),"")</f>
        <v/>
      </c>
      <c r="F5468" s="91" t="str">
        <f t="shared" si="86"/>
        <v/>
      </c>
      <c r="G5468" s="49"/>
      <c r="H5468" s="49"/>
      <c r="I5468" s="49"/>
    </row>
    <row r="5469" spans="1:9" ht="24.95" customHeight="1" thickBot="1">
      <c r="A5469" s="49"/>
      <c r="B5469" s="49"/>
      <c r="C5469" s="49"/>
      <c r="D5469" s="86" t="str">
        <f>IFERROR(VLOOKUP(C5469,التكويد!$A$2:$R$1501,5,0),"")</f>
        <v/>
      </c>
      <c r="F5469" s="91" t="str">
        <f t="shared" si="86"/>
        <v/>
      </c>
      <c r="G5469" s="49"/>
      <c r="H5469" s="49"/>
      <c r="I5469" s="49"/>
    </row>
    <row r="5470" spans="1:9" ht="24.95" customHeight="1" thickBot="1">
      <c r="A5470" s="49"/>
      <c r="B5470" s="49"/>
      <c r="C5470" s="49"/>
      <c r="D5470" s="86" t="str">
        <f>IFERROR(VLOOKUP(C5470,التكويد!$A$2:$R$1501,5,0),"")</f>
        <v/>
      </c>
      <c r="F5470" s="91" t="str">
        <f t="shared" si="86"/>
        <v/>
      </c>
      <c r="G5470" s="49"/>
      <c r="H5470" s="49"/>
      <c r="I5470" s="49"/>
    </row>
    <row r="5471" spans="1:9" ht="24.95" customHeight="1" thickBot="1">
      <c r="A5471" s="49"/>
      <c r="B5471" s="49"/>
      <c r="C5471" s="49"/>
      <c r="D5471" s="86" t="str">
        <f>IFERROR(VLOOKUP(C5471,التكويد!$A$2:$R$1501,5,0),"")</f>
        <v/>
      </c>
      <c r="F5471" s="91" t="str">
        <f t="shared" si="86"/>
        <v/>
      </c>
      <c r="G5471" s="49"/>
      <c r="H5471" s="49"/>
      <c r="I5471" s="49"/>
    </row>
    <row r="5472" spans="1:9" ht="24.95" customHeight="1" thickBot="1">
      <c r="A5472" s="49"/>
      <c r="B5472" s="49"/>
      <c r="C5472" s="49"/>
      <c r="D5472" s="86" t="str">
        <f>IFERROR(VLOOKUP(C5472,التكويد!$A$2:$R$1501,5,0),"")</f>
        <v/>
      </c>
      <c r="F5472" s="91" t="str">
        <f t="shared" si="86"/>
        <v/>
      </c>
      <c r="G5472" s="49"/>
      <c r="H5472" s="49"/>
      <c r="I5472" s="49"/>
    </row>
    <row r="5473" spans="1:9" ht="24.95" customHeight="1" thickBot="1">
      <c r="A5473" s="49"/>
      <c r="B5473" s="49"/>
      <c r="C5473" s="49"/>
      <c r="D5473" s="86" t="str">
        <f>IFERROR(VLOOKUP(C5473,التكويد!$A$2:$R$1501,5,0),"")</f>
        <v/>
      </c>
      <c r="F5473" s="91" t="str">
        <f t="shared" si="86"/>
        <v/>
      </c>
      <c r="G5473" s="49"/>
      <c r="H5473" s="49"/>
      <c r="I5473" s="49"/>
    </row>
    <row r="5474" spans="1:9" ht="24.95" customHeight="1" thickBot="1">
      <c r="A5474" s="49"/>
      <c r="B5474" s="49"/>
      <c r="C5474" s="49"/>
      <c r="D5474" s="86" t="str">
        <f>IFERROR(VLOOKUP(C5474,التكويد!$A$2:$R$1501,5,0),"")</f>
        <v/>
      </c>
      <c r="F5474" s="91" t="str">
        <f t="shared" si="86"/>
        <v/>
      </c>
      <c r="G5474" s="49"/>
      <c r="H5474" s="49"/>
      <c r="I5474" s="49"/>
    </row>
    <row r="5475" spans="1:9" ht="24.95" customHeight="1" thickBot="1">
      <c r="A5475" s="49"/>
      <c r="B5475" s="49"/>
      <c r="C5475" s="49"/>
      <c r="D5475" s="86" t="str">
        <f>IFERROR(VLOOKUP(C5475,التكويد!$A$2:$R$1501,5,0),"")</f>
        <v/>
      </c>
      <c r="F5475" s="91" t="str">
        <f t="shared" si="86"/>
        <v/>
      </c>
      <c r="G5475" s="49"/>
      <c r="H5475" s="49"/>
      <c r="I5475" s="49"/>
    </row>
    <row r="5476" spans="1:9" ht="24.95" customHeight="1" thickBot="1">
      <c r="A5476" s="49"/>
      <c r="B5476" s="49"/>
      <c r="C5476" s="49"/>
      <c r="D5476" s="86" t="str">
        <f>IFERROR(VLOOKUP(C5476,التكويد!$A$2:$R$1501,5,0),"")</f>
        <v/>
      </c>
      <c r="F5476" s="91" t="str">
        <f t="shared" si="86"/>
        <v/>
      </c>
      <c r="G5476" s="49"/>
      <c r="H5476" s="49"/>
      <c r="I5476" s="49"/>
    </row>
    <row r="5477" spans="1:9" ht="24.95" customHeight="1" thickBot="1">
      <c r="A5477" s="49"/>
      <c r="B5477" s="49"/>
      <c r="C5477" s="49"/>
      <c r="D5477" s="86" t="str">
        <f>IFERROR(VLOOKUP(C5477,التكويد!$A$2:$R$1501,5,0),"")</f>
        <v/>
      </c>
      <c r="F5477" s="91" t="str">
        <f t="shared" si="86"/>
        <v/>
      </c>
      <c r="G5477" s="49"/>
      <c r="H5477" s="49"/>
      <c r="I5477" s="49"/>
    </row>
    <row r="5478" spans="1:9" ht="24.95" customHeight="1" thickBot="1">
      <c r="A5478" s="49"/>
      <c r="B5478" s="49"/>
      <c r="C5478" s="49"/>
      <c r="D5478" s="86" t="str">
        <f>IFERROR(VLOOKUP(C5478,التكويد!$A$2:$R$1501,5,0),"")</f>
        <v/>
      </c>
      <c r="F5478" s="91" t="str">
        <f t="shared" si="86"/>
        <v/>
      </c>
      <c r="G5478" s="49"/>
      <c r="H5478" s="49"/>
      <c r="I5478" s="49"/>
    </row>
    <row r="5479" spans="1:9" ht="24.95" customHeight="1" thickBot="1">
      <c r="A5479" s="49"/>
      <c r="B5479" s="49"/>
      <c r="C5479" s="49"/>
      <c r="D5479" s="86" t="str">
        <f>IFERROR(VLOOKUP(C5479,التكويد!$A$2:$R$1501,5,0),"")</f>
        <v/>
      </c>
      <c r="F5479" s="91" t="str">
        <f t="shared" si="86"/>
        <v/>
      </c>
      <c r="G5479" s="49"/>
      <c r="H5479" s="49"/>
      <c r="I5479" s="49"/>
    </row>
    <row r="5480" spans="1:9" ht="24.95" customHeight="1" thickBot="1">
      <c r="A5480" s="49"/>
      <c r="B5480" s="49"/>
      <c r="C5480" s="49"/>
      <c r="D5480" s="86" t="str">
        <f>IFERROR(VLOOKUP(C5480,التكويد!$A$2:$R$1501,5,0),"")</f>
        <v/>
      </c>
      <c r="F5480" s="91" t="str">
        <f t="shared" si="86"/>
        <v/>
      </c>
      <c r="G5480" s="49"/>
      <c r="H5480" s="49"/>
      <c r="I5480" s="49"/>
    </row>
    <row r="5481" spans="1:9" ht="24.95" customHeight="1" thickBot="1">
      <c r="A5481" s="49"/>
      <c r="B5481" s="49"/>
      <c r="C5481" s="49"/>
      <c r="D5481" s="86" t="str">
        <f>IFERROR(VLOOKUP(C5481,التكويد!$A$2:$R$1501,5,0),"")</f>
        <v/>
      </c>
      <c r="F5481" s="91" t="str">
        <f t="shared" si="86"/>
        <v/>
      </c>
      <c r="G5481" s="49"/>
      <c r="H5481" s="49"/>
      <c r="I5481" s="49"/>
    </row>
    <row r="5482" spans="1:9" ht="24.95" customHeight="1" thickBot="1">
      <c r="A5482" s="49"/>
      <c r="B5482" s="49"/>
      <c r="C5482" s="49"/>
      <c r="D5482" s="86" t="str">
        <f>IFERROR(VLOOKUP(C5482,التكويد!$A$2:$R$1501,5,0),"")</f>
        <v/>
      </c>
      <c r="F5482" s="91" t="str">
        <f t="shared" si="86"/>
        <v/>
      </c>
      <c r="G5482" s="49"/>
      <c r="H5482" s="49"/>
      <c r="I5482" s="49"/>
    </row>
    <row r="5483" spans="1:9" ht="24.95" customHeight="1" thickBot="1">
      <c r="A5483" s="49"/>
      <c r="B5483" s="49"/>
      <c r="C5483" s="49"/>
      <c r="D5483" s="86" t="str">
        <f>IFERROR(VLOOKUP(C5483,التكويد!$A$2:$R$1501,5,0),"")</f>
        <v/>
      </c>
      <c r="F5483" s="91" t="str">
        <f t="shared" si="86"/>
        <v/>
      </c>
      <c r="G5483" s="49"/>
      <c r="H5483" s="49"/>
      <c r="I5483" s="49"/>
    </row>
    <row r="5484" spans="1:9" ht="24.95" customHeight="1" thickBot="1">
      <c r="A5484" s="49"/>
      <c r="B5484" s="49"/>
      <c r="C5484" s="49"/>
      <c r="D5484" s="86" t="str">
        <f>IFERROR(VLOOKUP(C5484,التكويد!$A$2:$R$1501,5,0),"")</f>
        <v/>
      </c>
      <c r="F5484" s="91" t="str">
        <f t="shared" si="86"/>
        <v/>
      </c>
      <c r="G5484" s="49"/>
      <c r="H5484" s="49"/>
      <c r="I5484" s="49"/>
    </row>
    <row r="5485" spans="1:9" ht="24.95" customHeight="1" thickBot="1">
      <c r="A5485" s="49"/>
      <c r="B5485" s="49"/>
      <c r="C5485" s="49"/>
      <c r="D5485" s="86" t="str">
        <f>IFERROR(VLOOKUP(C5485,التكويد!$A$2:$R$1501,5,0),"")</f>
        <v/>
      </c>
      <c r="F5485" s="91" t="str">
        <f t="shared" si="86"/>
        <v/>
      </c>
      <c r="G5485" s="49"/>
      <c r="H5485" s="49"/>
      <c r="I5485" s="49"/>
    </row>
    <row r="5486" spans="1:9" ht="24.95" customHeight="1" thickBot="1">
      <c r="A5486" s="49"/>
      <c r="B5486" s="49"/>
      <c r="C5486" s="49"/>
      <c r="D5486" s="86" t="str">
        <f>IFERROR(VLOOKUP(C5486,التكويد!$A$2:$R$1501,5,0),"")</f>
        <v/>
      </c>
      <c r="F5486" s="91" t="str">
        <f t="shared" si="86"/>
        <v/>
      </c>
      <c r="G5486" s="49"/>
      <c r="H5486" s="49"/>
      <c r="I5486" s="49"/>
    </row>
    <row r="5487" spans="1:9" ht="24.95" customHeight="1" thickBot="1">
      <c r="A5487" s="49"/>
      <c r="B5487" s="49"/>
      <c r="C5487" s="49"/>
      <c r="D5487" s="86" t="str">
        <f>IFERROR(VLOOKUP(C5487,التكويد!$A$2:$R$1501,5,0),"")</f>
        <v/>
      </c>
      <c r="F5487" s="91" t="str">
        <f t="shared" si="86"/>
        <v/>
      </c>
      <c r="G5487" s="49"/>
      <c r="H5487" s="49"/>
      <c r="I5487" s="49"/>
    </row>
    <row r="5488" spans="1:9" ht="24.95" customHeight="1" thickBot="1">
      <c r="A5488" s="49"/>
      <c r="B5488" s="49"/>
      <c r="C5488" s="49"/>
      <c r="D5488" s="86" t="str">
        <f>IFERROR(VLOOKUP(C5488,التكويد!$A$2:$R$1501,5,0),"")</f>
        <v/>
      </c>
      <c r="F5488" s="91" t="str">
        <f t="shared" si="86"/>
        <v/>
      </c>
      <c r="G5488" s="49"/>
      <c r="H5488" s="49"/>
      <c r="I5488" s="49"/>
    </row>
    <row r="5489" spans="1:9" ht="24.95" customHeight="1" thickBot="1">
      <c r="A5489" s="49"/>
      <c r="B5489" s="49"/>
      <c r="C5489" s="49"/>
      <c r="D5489" s="86" t="str">
        <f>IFERROR(VLOOKUP(C5489,التكويد!$A$2:$R$1501,5,0),"")</f>
        <v/>
      </c>
      <c r="F5489" s="91" t="str">
        <f t="shared" si="86"/>
        <v/>
      </c>
      <c r="G5489" s="49"/>
      <c r="H5489" s="49"/>
      <c r="I5489" s="49"/>
    </row>
    <row r="5490" spans="1:9" ht="24.95" customHeight="1" thickBot="1">
      <c r="A5490" s="49"/>
      <c r="B5490" s="49"/>
      <c r="C5490" s="49"/>
      <c r="D5490" s="86" t="str">
        <f>IFERROR(VLOOKUP(C5490,التكويد!$A$2:$R$1501,5,0),"")</f>
        <v/>
      </c>
      <c r="F5490" s="91" t="str">
        <f t="shared" si="86"/>
        <v/>
      </c>
      <c r="G5490" s="49"/>
      <c r="H5490" s="49"/>
      <c r="I5490" s="49"/>
    </row>
    <row r="5491" spans="1:9" ht="24.95" customHeight="1" thickBot="1">
      <c r="A5491" s="49"/>
      <c r="B5491" s="49"/>
      <c r="C5491" s="49"/>
      <c r="D5491" s="86" t="str">
        <f>IFERROR(VLOOKUP(C5491,التكويد!$A$2:$R$1501,5,0),"")</f>
        <v/>
      </c>
      <c r="F5491" s="91" t="str">
        <f t="shared" si="86"/>
        <v/>
      </c>
      <c r="G5491" s="49"/>
      <c r="H5491" s="49"/>
      <c r="I5491" s="49"/>
    </row>
    <row r="5492" spans="1:9" ht="24.95" customHeight="1" thickBot="1">
      <c r="A5492" s="49"/>
      <c r="B5492" s="49"/>
      <c r="C5492" s="49"/>
      <c r="D5492" s="86" t="str">
        <f>IFERROR(VLOOKUP(C5492,التكويد!$A$2:$R$1501,5,0),"")</f>
        <v/>
      </c>
      <c r="F5492" s="91" t="str">
        <f t="shared" si="86"/>
        <v/>
      </c>
      <c r="G5492" s="49"/>
      <c r="H5492" s="49"/>
      <c r="I5492" s="49"/>
    </row>
    <row r="5493" spans="1:9" ht="24.95" customHeight="1" thickBot="1">
      <c r="A5493" s="49"/>
      <c r="B5493" s="49"/>
      <c r="C5493" s="49"/>
      <c r="D5493" s="86" t="str">
        <f>IFERROR(VLOOKUP(C5493,التكويد!$A$2:$R$1501,5,0),"")</f>
        <v/>
      </c>
      <c r="F5493" s="91" t="str">
        <f t="shared" si="86"/>
        <v/>
      </c>
      <c r="G5493" s="49"/>
      <c r="H5493" s="49"/>
      <c r="I5493" s="49"/>
    </row>
    <row r="5494" spans="1:9" ht="24.95" customHeight="1" thickBot="1">
      <c r="A5494" s="49"/>
      <c r="B5494" s="49"/>
      <c r="C5494" s="49"/>
      <c r="D5494" s="86" t="str">
        <f>IFERROR(VLOOKUP(C5494,التكويد!$A$2:$R$1501,5,0),"")</f>
        <v/>
      </c>
      <c r="F5494" s="91" t="str">
        <f t="shared" si="86"/>
        <v/>
      </c>
      <c r="G5494" s="49"/>
      <c r="H5494" s="49"/>
      <c r="I5494" s="49"/>
    </row>
    <row r="5495" spans="1:9" ht="24.95" customHeight="1" thickBot="1">
      <c r="A5495" s="49"/>
      <c r="B5495" s="49"/>
      <c r="C5495" s="49"/>
      <c r="D5495" s="86" t="str">
        <f>IFERROR(VLOOKUP(C5495,التكويد!$A$2:$R$1501,5,0),"")</f>
        <v/>
      </c>
      <c r="F5495" s="91" t="str">
        <f t="shared" si="86"/>
        <v/>
      </c>
      <c r="G5495" s="49"/>
      <c r="H5495" s="49"/>
      <c r="I5495" s="49"/>
    </row>
    <row r="5496" spans="1:9" ht="24.95" customHeight="1" thickBot="1">
      <c r="A5496" s="49"/>
      <c r="B5496" s="49"/>
      <c r="C5496" s="49"/>
      <c r="D5496" s="86" t="str">
        <f>IFERROR(VLOOKUP(C5496,التكويد!$A$2:$R$1501,5,0),"")</f>
        <v/>
      </c>
      <c r="F5496" s="91" t="str">
        <f t="shared" si="86"/>
        <v/>
      </c>
      <c r="G5496" s="49"/>
      <c r="H5496" s="49"/>
      <c r="I5496" s="49"/>
    </row>
    <row r="5497" spans="1:9" ht="24.95" customHeight="1" thickBot="1">
      <c r="A5497" s="49"/>
      <c r="B5497" s="49"/>
      <c r="C5497" s="49"/>
      <c r="D5497" s="86" t="str">
        <f>IFERROR(VLOOKUP(C5497,التكويد!$A$2:$R$1501,5,0),"")</f>
        <v/>
      </c>
      <c r="F5497" s="91" t="str">
        <f t="shared" si="86"/>
        <v/>
      </c>
      <c r="G5497" s="49"/>
      <c r="H5497" s="49"/>
      <c r="I5497" s="49"/>
    </row>
    <row r="5498" spans="1:9" ht="24.95" customHeight="1" thickBot="1">
      <c r="A5498" s="49"/>
      <c r="B5498" s="49"/>
      <c r="C5498" s="49"/>
      <c r="D5498" s="86" t="str">
        <f>IFERROR(VLOOKUP(C5498,التكويد!$A$2:$R$1501,5,0),"")</f>
        <v/>
      </c>
      <c r="F5498" s="91" t="str">
        <f t="shared" si="86"/>
        <v/>
      </c>
      <c r="G5498" s="49"/>
      <c r="H5498" s="49"/>
      <c r="I5498" s="49"/>
    </row>
    <row r="5499" spans="1:9" ht="24.95" customHeight="1" thickBot="1">
      <c r="A5499" s="49"/>
      <c r="B5499" s="49"/>
      <c r="C5499" s="49"/>
      <c r="D5499" s="86" t="str">
        <f>IFERROR(VLOOKUP(C5499,التكويد!$A$2:$R$1501,5,0),"")</f>
        <v/>
      </c>
      <c r="F5499" s="91" t="str">
        <f t="shared" si="86"/>
        <v/>
      </c>
      <c r="G5499" s="49"/>
      <c r="H5499" s="49"/>
      <c r="I5499" s="49"/>
    </row>
    <row r="5500" spans="1:9" ht="24.95" customHeight="1" thickBot="1">
      <c r="A5500" s="49"/>
      <c r="B5500" s="49"/>
      <c r="C5500" s="49"/>
      <c r="D5500" s="86" t="str">
        <f>IFERROR(VLOOKUP(C5500,التكويد!$A$2:$R$1501,5,0),"")</f>
        <v/>
      </c>
      <c r="F5500" s="91" t="str">
        <f t="shared" si="86"/>
        <v/>
      </c>
      <c r="G5500" s="49"/>
      <c r="H5500" s="49"/>
      <c r="I5500" s="49"/>
    </row>
    <row r="5501" spans="1:9" ht="24.95" customHeight="1" thickBot="1">
      <c r="A5501" s="43"/>
      <c r="B5501" s="43"/>
      <c r="C5501" s="43"/>
      <c r="D5501" s="85" t="str">
        <f>IFERROR(VLOOKUP(C5501,التكويد!$A$2:$R$1501,5,0),"")</f>
        <v/>
      </c>
      <c r="F5501" s="90" t="str">
        <f t="shared" si="86"/>
        <v/>
      </c>
      <c r="G5501" s="43"/>
      <c r="H5501" s="43"/>
      <c r="I5501" s="43"/>
    </row>
    <row r="5502" spans="1:9" ht="24.95" customHeight="1" thickBot="1">
      <c r="A5502" s="43"/>
      <c r="B5502" s="43"/>
      <c r="C5502" s="43"/>
      <c r="D5502" s="85" t="str">
        <f>IFERROR(VLOOKUP(C5502,التكويد!$A$2:$R$1501,5,0),"")</f>
        <v/>
      </c>
      <c r="F5502" s="90" t="str">
        <f t="shared" ref="F5502:F5565" si="87">IFERROR(SUM(E5502/G5502),"")</f>
        <v/>
      </c>
      <c r="G5502" s="43"/>
      <c r="H5502" s="43"/>
      <c r="I5502" s="43"/>
    </row>
    <row r="5503" spans="1:9" ht="24.95" customHeight="1" thickBot="1">
      <c r="A5503" s="43"/>
      <c r="B5503" s="43"/>
      <c r="C5503" s="43"/>
      <c r="D5503" s="85" t="str">
        <f>IFERROR(VLOOKUP(C5503,التكويد!$A$2:$R$1501,5,0),"")</f>
        <v/>
      </c>
      <c r="F5503" s="90" t="str">
        <f t="shared" si="87"/>
        <v/>
      </c>
      <c r="G5503" s="43"/>
      <c r="H5503" s="43"/>
      <c r="I5503" s="43"/>
    </row>
    <row r="5504" spans="1:9" ht="24.95" customHeight="1" thickBot="1">
      <c r="A5504" s="43"/>
      <c r="B5504" s="43"/>
      <c r="C5504" s="43"/>
      <c r="D5504" s="85" t="str">
        <f>IFERROR(VLOOKUP(C5504,التكويد!$A$2:$R$1501,5,0),"")</f>
        <v/>
      </c>
      <c r="F5504" s="90" t="str">
        <f t="shared" si="87"/>
        <v/>
      </c>
      <c r="G5504" s="43"/>
      <c r="H5504" s="43"/>
      <c r="I5504" s="43"/>
    </row>
    <row r="5505" spans="1:9" ht="24.95" customHeight="1" thickBot="1">
      <c r="A5505" s="43"/>
      <c r="B5505" s="43"/>
      <c r="C5505" s="43"/>
      <c r="D5505" s="85" t="str">
        <f>IFERROR(VLOOKUP(C5505,التكويد!$A$2:$R$1501,5,0),"")</f>
        <v/>
      </c>
      <c r="F5505" s="90" t="str">
        <f t="shared" si="87"/>
        <v/>
      </c>
      <c r="G5505" s="43"/>
      <c r="H5505" s="43"/>
      <c r="I5505" s="43"/>
    </row>
    <row r="5506" spans="1:9" ht="24.95" customHeight="1" thickBot="1">
      <c r="A5506" s="43"/>
      <c r="B5506" s="43"/>
      <c r="C5506" s="43"/>
      <c r="D5506" s="85" t="str">
        <f>IFERROR(VLOOKUP(C5506,التكويد!$A$2:$R$1501,5,0),"")</f>
        <v/>
      </c>
      <c r="F5506" s="90" t="str">
        <f t="shared" si="87"/>
        <v/>
      </c>
      <c r="G5506" s="43"/>
      <c r="H5506" s="43"/>
      <c r="I5506" s="43"/>
    </row>
    <row r="5507" spans="1:9" ht="24.95" customHeight="1" thickBot="1">
      <c r="A5507" s="43"/>
      <c r="B5507" s="43"/>
      <c r="C5507" s="43"/>
      <c r="D5507" s="85" t="str">
        <f>IFERROR(VLOOKUP(C5507,التكويد!$A$2:$R$1501,5,0),"")</f>
        <v/>
      </c>
      <c r="F5507" s="90" t="str">
        <f t="shared" si="87"/>
        <v/>
      </c>
      <c r="G5507" s="43"/>
      <c r="H5507" s="43"/>
      <c r="I5507" s="43"/>
    </row>
    <row r="5508" spans="1:9" ht="24.95" customHeight="1" thickBot="1">
      <c r="A5508" s="43"/>
      <c r="B5508" s="43"/>
      <c r="C5508" s="43"/>
      <c r="D5508" s="85" t="str">
        <f>IFERROR(VLOOKUP(C5508,التكويد!$A$2:$R$1501,5,0),"")</f>
        <v/>
      </c>
      <c r="F5508" s="90" t="str">
        <f t="shared" si="87"/>
        <v/>
      </c>
      <c r="G5508" s="43"/>
      <c r="H5508" s="43"/>
      <c r="I5508" s="43"/>
    </row>
    <row r="5509" spans="1:9" ht="24.95" customHeight="1" thickBot="1">
      <c r="A5509" s="43"/>
      <c r="B5509" s="43"/>
      <c r="C5509" s="43"/>
      <c r="D5509" s="85" t="str">
        <f>IFERROR(VLOOKUP(C5509,التكويد!$A$2:$R$1501,5,0),"")</f>
        <v/>
      </c>
      <c r="F5509" s="90" t="str">
        <f t="shared" si="87"/>
        <v/>
      </c>
      <c r="G5509" s="43"/>
      <c r="H5509" s="43"/>
      <c r="I5509" s="43"/>
    </row>
    <row r="5510" spans="1:9" ht="24.95" customHeight="1" thickBot="1">
      <c r="A5510" s="43"/>
      <c r="B5510" s="43"/>
      <c r="C5510" s="43"/>
      <c r="D5510" s="85" t="str">
        <f>IFERROR(VLOOKUP(C5510,التكويد!$A$2:$R$1501,5,0),"")</f>
        <v/>
      </c>
      <c r="F5510" s="90" t="str">
        <f t="shared" si="87"/>
        <v/>
      </c>
      <c r="G5510" s="43"/>
      <c r="H5510" s="43"/>
      <c r="I5510" s="43"/>
    </row>
    <row r="5511" spans="1:9" ht="24.95" customHeight="1" thickBot="1">
      <c r="A5511" s="43"/>
      <c r="B5511" s="43"/>
      <c r="C5511" s="43"/>
      <c r="D5511" s="85" t="str">
        <f>IFERROR(VLOOKUP(C5511,التكويد!$A$2:$R$1501,5,0),"")</f>
        <v/>
      </c>
      <c r="F5511" s="90" t="str">
        <f t="shared" si="87"/>
        <v/>
      </c>
      <c r="G5511" s="43"/>
      <c r="H5511" s="43"/>
      <c r="I5511" s="43"/>
    </row>
    <row r="5512" spans="1:9" ht="24.95" customHeight="1" thickBot="1">
      <c r="A5512" s="43"/>
      <c r="B5512" s="43"/>
      <c r="C5512" s="43"/>
      <c r="D5512" s="85" t="str">
        <f>IFERROR(VLOOKUP(C5512,التكويد!$A$2:$R$1501,5,0),"")</f>
        <v/>
      </c>
      <c r="F5512" s="90" t="str">
        <f t="shared" si="87"/>
        <v/>
      </c>
      <c r="G5512" s="43"/>
      <c r="H5512" s="43"/>
      <c r="I5512" s="43"/>
    </row>
    <row r="5513" spans="1:9" ht="24.95" customHeight="1" thickBot="1">
      <c r="A5513" s="43"/>
      <c r="B5513" s="43"/>
      <c r="C5513" s="43"/>
      <c r="D5513" s="85" t="str">
        <f>IFERROR(VLOOKUP(C5513,التكويد!$A$2:$R$1501,5,0),"")</f>
        <v/>
      </c>
      <c r="F5513" s="90" t="str">
        <f t="shared" si="87"/>
        <v/>
      </c>
      <c r="G5513" s="43"/>
      <c r="H5513" s="43"/>
      <c r="I5513" s="43"/>
    </row>
    <row r="5514" spans="1:9" ht="24.95" customHeight="1" thickBot="1">
      <c r="A5514" s="43"/>
      <c r="B5514" s="43"/>
      <c r="C5514" s="43"/>
      <c r="D5514" s="85" t="str">
        <f>IFERROR(VLOOKUP(C5514,التكويد!$A$2:$R$1501,5,0),"")</f>
        <v/>
      </c>
      <c r="F5514" s="90" t="str">
        <f t="shared" si="87"/>
        <v/>
      </c>
      <c r="G5514" s="43"/>
      <c r="H5514" s="43"/>
      <c r="I5514" s="43"/>
    </row>
    <row r="5515" spans="1:9" ht="24.95" customHeight="1" thickBot="1">
      <c r="A5515" s="43"/>
      <c r="B5515" s="43"/>
      <c r="C5515" s="43"/>
      <c r="D5515" s="85" t="str">
        <f>IFERROR(VLOOKUP(C5515,التكويد!$A$2:$R$1501,5,0),"")</f>
        <v/>
      </c>
      <c r="F5515" s="90" t="str">
        <f t="shared" si="87"/>
        <v/>
      </c>
      <c r="G5515" s="43"/>
      <c r="H5515" s="43"/>
      <c r="I5515" s="43"/>
    </row>
    <row r="5516" spans="1:9" ht="24.95" customHeight="1" thickBot="1">
      <c r="A5516" s="43"/>
      <c r="B5516" s="43"/>
      <c r="C5516" s="43"/>
      <c r="D5516" s="85" t="str">
        <f>IFERROR(VLOOKUP(C5516,التكويد!$A$2:$R$1501,5,0),"")</f>
        <v/>
      </c>
      <c r="F5516" s="90" t="str">
        <f t="shared" si="87"/>
        <v/>
      </c>
      <c r="G5516" s="43"/>
      <c r="H5516" s="43"/>
      <c r="I5516" s="43"/>
    </row>
    <row r="5517" spans="1:9" ht="24.95" customHeight="1" thickBot="1">
      <c r="A5517" s="43"/>
      <c r="B5517" s="43"/>
      <c r="C5517" s="43"/>
      <c r="D5517" s="85" t="str">
        <f>IFERROR(VLOOKUP(C5517,التكويد!$A$2:$R$1501,5,0),"")</f>
        <v/>
      </c>
      <c r="F5517" s="90" t="str">
        <f t="shared" si="87"/>
        <v/>
      </c>
      <c r="G5517" s="43"/>
      <c r="H5517" s="43"/>
      <c r="I5517" s="43"/>
    </row>
    <row r="5518" spans="1:9" ht="24.95" customHeight="1" thickBot="1">
      <c r="A5518" s="43"/>
      <c r="B5518" s="43"/>
      <c r="C5518" s="43"/>
      <c r="D5518" s="85" t="str">
        <f>IFERROR(VLOOKUP(C5518,التكويد!$A$2:$R$1501,5,0),"")</f>
        <v/>
      </c>
      <c r="F5518" s="90" t="str">
        <f t="shared" si="87"/>
        <v/>
      </c>
      <c r="G5518" s="43"/>
      <c r="H5518" s="43"/>
      <c r="I5518" s="43"/>
    </row>
    <row r="5519" spans="1:9" ht="24.95" customHeight="1" thickBot="1">
      <c r="A5519" s="43"/>
      <c r="B5519" s="43"/>
      <c r="C5519" s="43"/>
      <c r="D5519" s="85" t="str">
        <f>IFERROR(VLOOKUP(C5519,التكويد!$A$2:$R$1501,5,0),"")</f>
        <v/>
      </c>
      <c r="F5519" s="90" t="str">
        <f t="shared" si="87"/>
        <v/>
      </c>
      <c r="G5519" s="43"/>
      <c r="H5519" s="43"/>
      <c r="I5519" s="43"/>
    </row>
    <row r="5520" spans="1:9" ht="24.95" customHeight="1" thickBot="1">
      <c r="A5520" s="43"/>
      <c r="B5520" s="43"/>
      <c r="C5520" s="43"/>
      <c r="D5520" s="85" t="str">
        <f>IFERROR(VLOOKUP(C5520,التكويد!$A$2:$R$1501,5,0),"")</f>
        <v/>
      </c>
      <c r="F5520" s="90" t="str">
        <f t="shared" si="87"/>
        <v/>
      </c>
      <c r="G5520" s="43"/>
      <c r="H5520" s="43"/>
      <c r="I5520" s="43"/>
    </row>
    <row r="5521" spans="1:9" ht="24.95" customHeight="1" thickBot="1">
      <c r="A5521" s="43"/>
      <c r="B5521" s="43"/>
      <c r="C5521" s="43"/>
      <c r="D5521" s="85" t="str">
        <f>IFERROR(VLOOKUP(C5521,التكويد!$A$2:$R$1501,5,0),"")</f>
        <v/>
      </c>
      <c r="F5521" s="90" t="str">
        <f t="shared" si="87"/>
        <v/>
      </c>
      <c r="G5521" s="43"/>
      <c r="H5521" s="43"/>
      <c r="I5521" s="43"/>
    </row>
    <row r="5522" spans="1:9" ht="24.95" customHeight="1" thickBot="1">
      <c r="A5522" s="43"/>
      <c r="B5522" s="43"/>
      <c r="C5522" s="43"/>
      <c r="D5522" s="85" t="str">
        <f>IFERROR(VLOOKUP(C5522,التكويد!$A$2:$R$1501,5,0),"")</f>
        <v/>
      </c>
      <c r="F5522" s="90" t="str">
        <f t="shared" si="87"/>
        <v/>
      </c>
      <c r="G5522" s="43"/>
      <c r="H5522" s="43"/>
      <c r="I5522" s="43"/>
    </row>
    <row r="5523" spans="1:9" ht="24.95" customHeight="1" thickBot="1">
      <c r="A5523" s="43"/>
      <c r="B5523" s="43"/>
      <c r="C5523" s="43"/>
      <c r="D5523" s="85" t="str">
        <f>IFERROR(VLOOKUP(C5523,التكويد!$A$2:$R$1501,5,0),"")</f>
        <v/>
      </c>
      <c r="F5523" s="90" t="str">
        <f t="shared" si="87"/>
        <v/>
      </c>
      <c r="G5523" s="43"/>
      <c r="H5523" s="43"/>
      <c r="I5523" s="43"/>
    </row>
    <row r="5524" spans="1:9" ht="24.95" customHeight="1" thickBot="1">
      <c r="A5524" s="43"/>
      <c r="B5524" s="43"/>
      <c r="C5524" s="43"/>
      <c r="D5524" s="85" t="str">
        <f>IFERROR(VLOOKUP(C5524,التكويد!$A$2:$R$1501,5,0),"")</f>
        <v/>
      </c>
      <c r="F5524" s="90" t="str">
        <f t="shared" si="87"/>
        <v/>
      </c>
      <c r="G5524" s="43"/>
      <c r="H5524" s="43"/>
      <c r="I5524" s="43"/>
    </row>
    <row r="5525" spans="1:9" ht="24.95" customHeight="1" thickBot="1">
      <c r="A5525" s="43"/>
      <c r="B5525" s="43"/>
      <c r="C5525" s="43"/>
      <c r="D5525" s="85" t="str">
        <f>IFERROR(VLOOKUP(C5525,التكويد!$A$2:$R$1501,5,0),"")</f>
        <v/>
      </c>
      <c r="F5525" s="90" t="str">
        <f t="shared" si="87"/>
        <v/>
      </c>
      <c r="G5525" s="43"/>
      <c r="H5525" s="43"/>
      <c r="I5525" s="43"/>
    </row>
    <row r="5526" spans="1:9" ht="24.95" customHeight="1" thickBot="1">
      <c r="A5526" s="43"/>
      <c r="B5526" s="43"/>
      <c r="C5526" s="43"/>
      <c r="D5526" s="85" t="str">
        <f>IFERROR(VLOOKUP(C5526,التكويد!$A$2:$R$1501,5,0),"")</f>
        <v/>
      </c>
      <c r="F5526" s="90" t="str">
        <f t="shared" si="87"/>
        <v/>
      </c>
      <c r="G5526" s="43"/>
      <c r="H5526" s="43"/>
      <c r="I5526" s="43"/>
    </row>
    <row r="5527" spans="1:9" ht="24.95" customHeight="1" thickBot="1">
      <c r="A5527" s="43"/>
      <c r="B5527" s="43"/>
      <c r="C5527" s="43"/>
      <c r="D5527" s="85" t="str">
        <f>IFERROR(VLOOKUP(C5527,التكويد!$A$2:$R$1501,5,0),"")</f>
        <v/>
      </c>
      <c r="F5527" s="90" t="str">
        <f t="shared" si="87"/>
        <v/>
      </c>
      <c r="G5527" s="43"/>
      <c r="H5527" s="43"/>
      <c r="I5527" s="43"/>
    </row>
    <row r="5528" spans="1:9" ht="24.95" customHeight="1" thickBot="1">
      <c r="A5528" s="43"/>
      <c r="B5528" s="43"/>
      <c r="C5528" s="43"/>
      <c r="D5528" s="85" t="str">
        <f>IFERROR(VLOOKUP(C5528,التكويد!$A$2:$R$1501,5,0),"")</f>
        <v/>
      </c>
      <c r="F5528" s="90" t="str">
        <f t="shared" si="87"/>
        <v/>
      </c>
      <c r="G5528" s="43"/>
      <c r="H5528" s="43"/>
      <c r="I5528" s="43"/>
    </row>
    <row r="5529" spans="1:9" ht="24.95" customHeight="1" thickBot="1">
      <c r="A5529" s="43"/>
      <c r="B5529" s="43"/>
      <c r="C5529" s="43"/>
      <c r="D5529" s="85" t="str">
        <f>IFERROR(VLOOKUP(C5529,التكويد!$A$2:$R$1501,5,0),"")</f>
        <v/>
      </c>
      <c r="F5529" s="90" t="str">
        <f t="shared" si="87"/>
        <v/>
      </c>
      <c r="G5529" s="43"/>
      <c r="H5529" s="43"/>
      <c r="I5529" s="43"/>
    </row>
    <row r="5530" spans="1:9" ht="24.95" customHeight="1" thickBot="1">
      <c r="A5530" s="43"/>
      <c r="B5530" s="43"/>
      <c r="C5530" s="43"/>
      <c r="D5530" s="85" t="str">
        <f>IFERROR(VLOOKUP(C5530,التكويد!$A$2:$R$1501,5,0),"")</f>
        <v/>
      </c>
      <c r="F5530" s="90" t="str">
        <f t="shared" si="87"/>
        <v/>
      </c>
      <c r="G5530" s="43"/>
      <c r="H5530" s="43"/>
      <c r="I5530" s="43"/>
    </row>
    <row r="5531" spans="1:9" ht="24.95" customHeight="1" thickBot="1">
      <c r="A5531" s="43"/>
      <c r="B5531" s="43"/>
      <c r="C5531" s="43"/>
      <c r="D5531" s="85" t="str">
        <f>IFERROR(VLOOKUP(C5531,التكويد!$A$2:$R$1501,5,0),"")</f>
        <v/>
      </c>
      <c r="F5531" s="90" t="str">
        <f t="shared" si="87"/>
        <v/>
      </c>
      <c r="G5531" s="43"/>
      <c r="H5531" s="43"/>
      <c r="I5531" s="43"/>
    </row>
    <row r="5532" spans="1:9" ht="24.95" customHeight="1" thickBot="1">
      <c r="A5532" s="43"/>
      <c r="B5532" s="43"/>
      <c r="C5532" s="43"/>
      <c r="D5532" s="85" t="str">
        <f>IFERROR(VLOOKUP(C5532,التكويد!$A$2:$R$1501,5,0),"")</f>
        <v/>
      </c>
      <c r="F5532" s="90" t="str">
        <f t="shared" si="87"/>
        <v/>
      </c>
      <c r="G5532" s="43"/>
      <c r="H5532" s="43"/>
      <c r="I5532" s="43"/>
    </row>
    <row r="5533" spans="1:9" ht="24.95" customHeight="1" thickBot="1">
      <c r="A5533" s="43"/>
      <c r="B5533" s="43"/>
      <c r="C5533" s="43"/>
      <c r="D5533" s="85" t="str">
        <f>IFERROR(VLOOKUP(C5533,التكويد!$A$2:$R$1501,5,0),"")</f>
        <v/>
      </c>
      <c r="F5533" s="90" t="str">
        <f t="shared" si="87"/>
        <v/>
      </c>
      <c r="G5533" s="43"/>
      <c r="H5533" s="43"/>
      <c r="I5533" s="43"/>
    </row>
    <row r="5534" spans="1:9" ht="24.95" customHeight="1" thickBot="1">
      <c r="A5534" s="43"/>
      <c r="B5534" s="43"/>
      <c r="C5534" s="43"/>
      <c r="D5534" s="85" t="str">
        <f>IFERROR(VLOOKUP(C5534,التكويد!$A$2:$R$1501,5,0),"")</f>
        <v/>
      </c>
      <c r="F5534" s="90" t="str">
        <f t="shared" si="87"/>
        <v/>
      </c>
      <c r="G5534" s="43"/>
      <c r="H5534" s="43"/>
      <c r="I5534" s="43"/>
    </row>
    <row r="5535" spans="1:9" ht="24.95" customHeight="1" thickBot="1">
      <c r="A5535" s="43"/>
      <c r="B5535" s="43"/>
      <c r="C5535" s="43"/>
      <c r="D5535" s="85" t="str">
        <f>IFERROR(VLOOKUP(C5535,التكويد!$A$2:$R$1501,5,0),"")</f>
        <v/>
      </c>
      <c r="F5535" s="90" t="str">
        <f t="shared" si="87"/>
        <v/>
      </c>
      <c r="G5535" s="43"/>
      <c r="H5535" s="43"/>
      <c r="I5535" s="43"/>
    </row>
    <row r="5536" spans="1:9" ht="24.95" customHeight="1" thickBot="1">
      <c r="A5536" s="43"/>
      <c r="B5536" s="43"/>
      <c r="C5536" s="43"/>
      <c r="D5536" s="85" t="str">
        <f>IFERROR(VLOOKUP(C5536,التكويد!$A$2:$R$1501,5,0),"")</f>
        <v/>
      </c>
      <c r="F5536" s="90" t="str">
        <f t="shared" si="87"/>
        <v/>
      </c>
      <c r="G5536" s="43"/>
      <c r="H5536" s="43"/>
      <c r="I5536" s="43"/>
    </row>
    <row r="5537" spans="1:9" ht="24.95" customHeight="1" thickBot="1">
      <c r="A5537" s="43"/>
      <c r="B5537" s="43"/>
      <c r="C5537" s="43"/>
      <c r="D5537" s="85" t="str">
        <f>IFERROR(VLOOKUP(C5537,التكويد!$A$2:$R$1501,5,0),"")</f>
        <v/>
      </c>
      <c r="F5537" s="90" t="str">
        <f t="shared" si="87"/>
        <v/>
      </c>
      <c r="G5537" s="43"/>
      <c r="H5537" s="43"/>
      <c r="I5537" s="43"/>
    </row>
    <row r="5538" spans="1:9" ht="24.95" customHeight="1" thickBot="1">
      <c r="A5538" s="43"/>
      <c r="B5538" s="43"/>
      <c r="C5538" s="43"/>
      <c r="D5538" s="85" t="str">
        <f>IFERROR(VLOOKUP(C5538,التكويد!$A$2:$R$1501,5,0),"")</f>
        <v/>
      </c>
      <c r="F5538" s="90" t="str">
        <f t="shared" si="87"/>
        <v/>
      </c>
      <c r="G5538" s="43"/>
      <c r="H5538" s="43"/>
      <c r="I5538" s="43"/>
    </row>
    <row r="5539" spans="1:9" ht="24.95" customHeight="1" thickBot="1">
      <c r="A5539" s="43"/>
      <c r="B5539" s="43"/>
      <c r="C5539" s="43"/>
      <c r="D5539" s="85" t="str">
        <f>IFERROR(VLOOKUP(C5539,التكويد!$A$2:$R$1501,5,0),"")</f>
        <v/>
      </c>
      <c r="F5539" s="90" t="str">
        <f t="shared" si="87"/>
        <v/>
      </c>
      <c r="G5539" s="43"/>
      <c r="H5539" s="43"/>
      <c r="I5539" s="43"/>
    </row>
    <row r="5540" spans="1:9" ht="24.95" customHeight="1" thickBot="1">
      <c r="A5540" s="43"/>
      <c r="B5540" s="43"/>
      <c r="C5540" s="43"/>
      <c r="D5540" s="85" t="str">
        <f>IFERROR(VLOOKUP(C5540,التكويد!$A$2:$R$1501,5,0),"")</f>
        <v/>
      </c>
      <c r="F5540" s="90" t="str">
        <f t="shared" si="87"/>
        <v/>
      </c>
      <c r="G5540" s="43"/>
      <c r="H5540" s="43"/>
      <c r="I5540" s="43"/>
    </row>
    <row r="5541" spans="1:9" ht="24.95" customHeight="1" thickBot="1">
      <c r="A5541" s="43"/>
      <c r="B5541" s="43"/>
      <c r="C5541" s="43"/>
      <c r="D5541" s="85" t="str">
        <f>IFERROR(VLOOKUP(C5541,التكويد!$A$2:$R$1501,5,0),"")</f>
        <v/>
      </c>
      <c r="F5541" s="90" t="str">
        <f t="shared" si="87"/>
        <v/>
      </c>
      <c r="G5541" s="43"/>
      <c r="H5541" s="43"/>
      <c r="I5541" s="43"/>
    </row>
    <row r="5542" spans="1:9" ht="24.95" customHeight="1" thickBot="1">
      <c r="A5542" s="43"/>
      <c r="B5542" s="43"/>
      <c r="C5542" s="43"/>
      <c r="D5542" s="85" t="str">
        <f>IFERROR(VLOOKUP(C5542,التكويد!$A$2:$R$1501,5,0),"")</f>
        <v/>
      </c>
      <c r="F5542" s="90" t="str">
        <f t="shared" si="87"/>
        <v/>
      </c>
      <c r="G5542" s="43"/>
      <c r="H5542" s="43"/>
      <c r="I5542" s="43"/>
    </row>
    <row r="5543" spans="1:9" ht="24.95" customHeight="1" thickBot="1">
      <c r="A5543" s="43"/>
      <c r="B5543" s="43"/>
      <c r="C5543" s="43"/>
      <c r="D5543" s="85" t="str">
        <f>IFERROR(VLOOKUP(C5543,التكويد!$A$2:$R$1501,5,0),"")</f>
        <v/>
      </c>
      <c r="F5543" s="90" t="str">
        <f t="shared" si="87"/>
        <v/>
      </c>
      <c r="G5543" s="43"/>
      <c r="H5543" s="43"/>
      <c r="I5543" s="43"/>
    </row>
    <row r="5544" spans="1:9" ht="24.95" customHeight="1" thickBot="1">
      <c r="A5544" s="43"/>
      <c r="B5544" s="43"/>
      <c r="C5544" s="43"/>
      <c r="D5544" s="85" t="str">
        <f>IFERROR(VLOOKUP(C5544,التكويد!$A$2:$R$1501,5,0),"")</f>
        <v/>
      </c>
      <c r="F5544" s="90" t="str">
        <f t="shared" si="87"/>
        <v/>
      </c>
      <c r="G5544" s="43"/>
      <c r="H5544" s="43"/>
      <c r="I5544" s="43"/>
    </row>
    <row r="5545" spans="1:9" ht="24.95" customHeight="1" thickBot="1">
      <c r="A5545" s="43"/>
      <c r="B5545" s="43"/>
      <c r="C5545" s="43"/>
      <c r="D5545" s="85" t="str">
        <f>IFERROR(VLOOKUP(C5545,التكويد!$A$2:$R$1501,5,0),"")</f>
        <v/>
      </c>
      <c r="F5545" s="90" t="str">
        <f t="shared" si="87"/>
        <v/>
      </c>
      <c r="G5545" s="43"/>
      <c r="H5545" s="43"/>
      <c r="I5545" s="43"/>
    </row>
    <row r="5546" spans="1:9" ht="24.95" customHeight="1" thickBot="1">
      <c r="A5546" s="43"/>
      <c r="B5546" s="43"/>
      <c r="C5546" s="43"/>
      <c r="D5546" s="85" t="str">
        <f>IFERROR(VLOOKUP(C5546,التكويد!$A$2:$R$1501,5,0),"")</f>
        <v/>
      </c>
      <c r="F5546" s="90" t="str">
        <f t="shared" si="87"/>
        <v/>
      </c>
      <c r="G5546" s="43"/>
      <c r="H5546" s="43"/>
      <c r="I5546" s="43"/>
    </row>
    <row r="5547" spans="1:9" ht="24.95" customHeight="1" thickBot="1">
      <c r="A5547" s="43"/>
      <c r="B5547" s="43"/>
      <c r="C5547" s="43"/>
      <c r="D5547" s="85" t="str">
        <f>IFERROR(VLOOKUP(C5547,التكويد!$A$2:$R$1501,5,0),"")</f>
        <v/>
      </c>
      <c r="F5547" s="90" t="str">
        <f t="shared" si="87"/>
        <v/>
      </c>
      <c r="G5547" s="43"/>
      <c r="H5547" s="43"/>
      <c r="I5547" s="43"/>
    </row>
    <row r="5548" spans="1:9" ht="24.95" customHeight="1" thickBot="1">
      <c r="A5548" s="43"/>
      <c r="B5548" s="43"/>
      <c r="C5548" s="43"/>
      <c r="D5548" s="85" t="str">
        <f>IFERROR(VLOOKUP(C5548,التكويد!$A$2:$R$1501,5,0),"")</f>
        <v/>
      </c>
      <c r="F5548" s="90" t="str">
        <f t="shared" si="87"/>
        <v/>
      </c>
      <c r="G5548" s="43"/>
      <c r="H5548" s="43"/>
      <c r="I5548" s="43"/>
    </row>
    <row r="5549" spans="1:9" ht="24.95" customHeight="1" thickBot="1">
      <c r="A5549" s="43"/>
      <c r="B5549" s="43"/>
      <c r="C5549" s="43"/>
      <c r="D5549" s="85" t="str">
        <f>IFERROR(VLOOKUP(C5549,التكويد!$A$2:$R$1501,5,0),"")</f>
        <v/>
      </c>
      <c r="F5549" s="90" t="str">
        <f t="shared" si="87"/>
        <v/>
      </c>
      <c r="G5549" s="43"/>
      <c r="H5549" s="43"/>
      <c r="I5549" s="43"/>
    </row>
    <row r="5550" spans="1:9" ht="24.95" customHeight="1" thickBot="1">
      <c r="A5550" s="43"/>
      <c r="B5550" s="43"/>
      <c r="C5550" s="43"/>
      <c r="D5550" s="85" t="str">
        <f>IFERROR(VLOOKUP(C5550,التكويد!$A$2:$R$1501,5,0),"")</f>
        <v/>
      </c>
      <c r="F5550" s="90" t="str">
        <f t="shared" si="87"/>
        <v/>
      </c>
      <c r="G5550" s="43"/>
      <c r="H5550" s="43"/>
      <c r="I5550" s="43"/>
    </row>
    <row r="5551" spans="1:9" ht="24.95" customHeight="1" thickBot="1">
      <c r="A5551" s="43"/>
      <c r="B5551" s="43"/>
      <c r="C5551" s="43"/>
      <c r="D5551" s="85" t="str">
        <f>IFERROR(VLOOKUP(C5551,التكويد!$A$2:$R$1501,5,0),"")</f>
        <v/>
      </c>
      <c r="F5551" s="90" t="str">
        <f t="shared" si="87"/>
        <v/>
      </c>
      <c r="G5551" s="43"/>
      <c r="H5551" s="43"/>
      <c r="I5551" s="43"/>
    </row>
    <row r="5552" spans="1:9" ht="24.95" customHeight="1" thickBot="1">
      <c r="A5552" s="43"/>
      <c r="B5552" s="43"/>
      <c r="C5552" s="43"/>
      <c r="D5552" s="85" t="str">
        <f>IFERROR(VLOOKUP(C5552,التكويد!$A$2:$R$1501,5,0),"")</f>
        <v/>
      </c>
      <c r="F5552" s="90" t="str">
        <f t="shared" si="87"/>
        <v/>
      </c>
      <c r="G5552" s="43"/>
      <c r="H5552" s="43"/>
      <c r="I5552" s="43"/>
    </row>
    <row r="5553" spans="1:9" ht="24.95" customHeight="1" thickBot="1">
      <c r="A5553" s="43"/>
      <c r="B5553" s="43"/>
      <c r="C5553" s="43"/>
      <c r="D5553" s="85" t="str">
        <f>IFERROR(VLOOKUP(C5553,التكويد!$A$2:$R$1501,5,0),"")</f>
        <v/>
      </c>
      <c r="F5553" s="90" t="str">
        <f t="shared" si="87"/>
        <v/>
      </c>
      <c r="G5553" s="43"/>
      <c r="H5553" s="43"/>
      <c r="I5553" s="43"/>
    </row>
    <row r="5554" spans="1:9" ht="24.95" customHeight="1" thickBot="1">
      <c r="A5554" s="43"/>
      <c r="B5554" s="43"/>
      <c r="C5554" s="43"/>
      <c r="D5554" s="85" t="str">
        <f>IFERROR(VLOOKUP(C5554,التكويد!$A$2:$R$1501,5,0),"")</f>
        <v/>
      </c>
      <c r="F5554" s="90" t="str">
        <f t="shared" si="87"/>
        <v/>
      </c>
      <c r="G5554" s="43"/>
      <c r="H5554" s="43"/>
      <c r="I5554" s="43"/>
    </row>
    <row r="5555" spans="1:9" ht="24.95" customHeight="1" thickBot="1">
      <c r="A5555" s="43"/>
      <c r="B5555" s="43"/>
      <c r="C5555" s="43"/>
      <c r="D5555" s="85" t="str">
        <f>IFERROR(VLOOKUP(C5555,التكويد!$A$2:$R$1501,5,0),"")</f>
        <v/>
      </c>
      <c r="F5555" s="90" t="str">
        <f t="shared" si="87"/>
        <v/>
      </c>
      <c r="G5555" s="43"/>
      <c r="H5555" s="43"/>
      <c r="I5555" s="43"/>
    </row>
    <row r="5556" spans="1:9" ht="24.95" customHeight="1" thickBot="1">
      <c r="A5556" s="43"/>
      <c r="B5556" s="43"/>
      <c r="C5556" s="43"/>
      <c r="D5556" s="85" t="str">
        <f>IFERROR(VLOOKUP(C5556,التكويد!$A$2:$R$1501,5,0),"")</f>
        <v/>
      </c>
      <c r="F5556" s="90" t="str">
        <f t="shared" si="87"/>
        <v/>
      </c>
      <c r="G5556" s="43"/>
      <c r="H5556" s="43"/>
      <c r="I5556" s="43"/>
    </row>
    <row r="5557" spans="1:9" ht="24.95" customHeight="1" thickBot="1">
      <c r="A5557" s="43"/>
      <c r="B5557" s="43"/>
      <c r="C5557" s="43"/>
      <c r="D5557" s="85" t="str">
        <f>IFERROR(VLOOKUP(C5557,التكويد!$A$2:$R$1501,5,0),"")</f>
        <v/>
      </c>
      <c r="F5557" s="90" t="str">
        <f t="shared" si="87"/>
        <v/>
      </c>
      <c r="G5557" s="43"/>
      <c r="H5557" s="43"/>
      <c r="I5557" s="43"/>
    </row>
    <row r="5558" spans="1:9" ht="24.95" customHeight="1" thickBot="1">
      <c r="A5558" s="43"/>
      <c r="B5558" s="43"/>
      <c r="C5558" s="43"/>
      <c r="D5558" s="85" t="str">
        <f>IFERROR(VLOOKUP(C5558,التكويد!$A$2:$R$1501,5,0),"")</f>
        <v/>
      </c>
      <c r="F5558" s="90" t="str">
        <f t="shared" si="87"/>
        <v/>
      </c>
      <c r="G5558" s="43"/>
      <c r="H5558" s="43"/>
      <c r="I5558" s="43"/>
    </row>
    <row r="5559" spans="1:9" ht="24.95" customHeight="1" thickBot="1">
      <c r="A5559" s="43"/>
      <c r="B5559" s="43"/>
      <c r="C5559" s="43"/>
      <c r="D5559" s="85" t="str">
        <f>IFERROR(VLOOKUP(C5559,التكويد!$A$2:$R$1501,5,0),"")</f>
        <v/>
      </c>
      <c r="F5559" s="90" t="str">
        <f t="shared" si="87"/>
        <v/>
      </c>
      <c r="G5559" s="43"/>
      <c r="H5559" s="43"/>
      <c r="I5559" s="43"/>
    </row>
    <row r="5560" spans="1:9" ht="24.95" customHeight="1" thickBot="1">
      <c r="A5560" s="43"/>
      <c r="B5560" s="43"/>
      <c r="C5560" s="43"/>
      <c r="D5560" s="85" t="str">
        <f>IFERROR(VLOOKUP(C5560,التكويد!$A$2:$R$1501,5,0),"")</f>
        <v/>
      </c>
      <c r="F5560" s="90" t="str">
        <f t="shared" si="87"/>
        <v/>
      </c>
      <c r="G5560" s="43"/>
      <c r="H5560" s="43"/>
      <c r="I5560" s="43"/>
    </row>
    <row r="5561" spans="1:9" ht="24.95" customHeight="1" thickBot="1">
      <c r="A5561" s="43"/>
      <c r="B5561" s="43"/>
      <c r="C5561" s="43"/>
      <c r="D5561" s="85" t="str">
        <f>IFERROR(VLOOKUP(C5561,التكويد!$A$2:$R$1501,5,0),"")</f>
        <v/>
      </c>
      <c r="F5561" s="90" t="str">
        <f t="shared" si="87"/>
        <v/>
      </c>
      <c r="G5561" s="43"/>
      <c r="H5561" s="43"/>
      <c r="I5561" s="43"/>
    </row>
    <row r="5562" spans="1:9" ht="24.95" customHeight="1" thickBot="1">
      <c r="A5562" s="43"/>
      <c r="B5562" s="43"/>
      <c r="C5562" s="43"/>
      <c r="D5562" s="85" t="str">
        <f>IFERROR(VLOOKUP(C5562,التكويد!$A$2:$R$1501,5,0),"")</f>
        <v/>
      </c>
      <c r="F5562" s="90" t="str">
        <f t="shared" si="87"/>
        <v/>
      </c>
      <c r="G5562" s="43"/>
      <c r="H5562" s="43"/>
      <c r="I5562" s="43"/>
    </row>
    <row r="5563" spans="1:9" ht="24.95" customHeight="1" thickBot="1">
      <c r="A5563" s="43"/>
      <c r="B5563" s="43"/>
      <c r="C5563" s="43"/>
      <c r="D5563" s="85" t="str">
        <f>IFERROR(VLOOKUP(C5563,التكويد!$A$2:$R$1501,5,0),"")</f>
        <v/>
      </c>
      <c r="F5563" s="90" t="str">
        <f t="shared" si="87"/>
        <v/>
      </c>
      <c r="G5563" s="43"/>
      <c r="H5563" s="43"/>
      <c r="I5563" s="43"/>
    </row>
    <row r="5564" spans="1:9" ht="24.95" customHeight="1" thickBot="1">
      <c r="A5564" s="43"/>
      <c r="B5564" s="43"/>
      <c r="C5564" s="43"/>
      <c r="D5564" s="85" t="str">
        <f>IFERROR(VLOOKUP(C5564,التكويد!$A$2:$R$1501,5,0),"")</f>
        <v/>
      </c>
      <c r="F5564" s="90" t="str">
        <f t="shared" si="87"/>
        <v/>
      </c>
      <c r="G5564" s="43"/>
      <c r="H5564" s="43"/>
      <c r="I5564" s="43"/>
    </row>
    <row r="5565" spans="1:9" ht="24.95" customHeight="1" thickBot="1">
      <c r="A5565" s="43"/>
      <c r="B5565" s="43"/>
      <c r="C5565" s="43"/>
      <c r="D5565" s="85" t="str">
        <f>IFERROR(VLOOKUP(C5565,التكويد!$A$2:$R$1501,5,0),"")</f>
        <v/>
      </c>
      <c r="F5565" s="90" t="str">
        <f t="shared" si="87"/>
        <v/>
      </c>
      <c r="G5565" s="43"/>
      <c r="H5565" s="43"/>
      <c r="I5565" s="43"/>
    </row>
    <row r="5566" spans="1:9" ht="24.95" customHeight="1" thickBot="1">
      <c r="A5566" s="43"/>
      <c r="B5566" s="43"/>
      <c r="C5566" s="43"/>
      <c r="D5566" s="85" t="str">
        <f>IFERROR(VLOOKUP(C5566,التكويد!$A$2:$R$1501,5,0),"")</f>
        <v/>
      </c>
      <c r="F5566" s="90" t="str">
        <f t="shared" ref="F5566:F5629" si="88">IFERROR(SUM(E5566/G5566),"")</f>
        <v/>
      </c>
      <c r="G5566" s="43"/>
      <c r="H5566" s="43"/>
      <c r="I5566" s="43"/>
    </row>
    <row r="5567" spans="1:9" ht="24.95" customHeight="1" thickBot="1">
      <c r="A5567" s="43"/>
      <c r="B5567" s="43"/>
      <c r="C5567" s="43"/>
      <c r="D5567" s="85" t="str">
        <f>IFERROR(VLOOKUP(C5567,التكويد!$A$2:$R$1501,5,0),"")</f>
        <v/>
      </c>
      <c r="F5567" s="90" t="str">
        <f t="shared" si="88"/>
        <v/>
      </c>
      <c r="G5567" s="43"/>
      <c r="H5567" s="43"/>
      <c r="I5567" s="43"/>
    </row>
    <row r="5568" spans="1:9" ht="24.95" customHeight="1" thickBot="1">
      <c r="A5568" s="43"/>
      <c r="B5568" s="43"/>
      <c r="C5568" s="43"/>
      <c r="D5568" s="85" t="str">
        <f>IFERROR(VLOOKUP(C5568,التكويد!$A$2:$R$1501,5,0),"")</f>
        <v/>
      </c>
      <c r="F5568" s="90" t="str">
        <f t="shared" si="88"/>
        <v/>
      </c>
      <c r="G5568" s="43"/>
      <c r="H5568" s="43"/>
      <c r="I5568" s="43"/>
    </row>
    <row r="5569" spans="1:9" ht="24.95" customHeight="1" thickBot="1">
      <c r="A5569" s="43"/>
      <c r="B5569" s="43"/>
      <c r="C5569" s="43"/>
      <c r="D5569" s="85" t="str">
        <f>IFERROR(VLOOKUP(C5569,التكويد!$A$2:$R$1501,5,0),"")</f>
        <v/>
      </c>
      <c r="F5569" s="90" t="str">
        <f t="shared" si="88"/>
        <v/>
      </c>
      <c r="G5569" s="43"/>
      <c r="H5569" s="43"/>
      <c r="I5569" s="43"/>
    </row>
    <row r="5570" spans="1:9" ht="24.95" customHeight="1" thickBot="1">
      <c r="A5570" s="43"/>
      <c r="B5570" s="43"/>
      <c r="C5570" s="43"/>
      <c r="D5570" s="85" t="str">
        <f>IFERROR(VLOOKUP(C5570,التكويد!$A$2:$R$1501,5,0),"")</f>
        <v/>
      </c>
      <c r="F5570" s="90" t="str">
        <f t="shared" si="88"/>
        <v/>
      </c>
      <c r="G5570" s="43"/>
      <c r="H5570" s="43"/>
      <c r="I5570" s="43"/>
    </row>
    <row r="5571" spans="1:9" ht="24.95" customHeight="1" thickBot="1">
      <c r="A5571" s="43"/>
      <c r="B5571" s="43"/>
      <c r="C5571" s="43"/>
      <c r="D5571" s="85" t="str">
        <f>IFERROR(VLOOKUP(C5571,التكويد!$A$2:$R$1501,5,0),"")</f>
        <v/>
      </c>
      <c r="F5571" s="90" t="str">
        <f t="shared" si="88"/>
        <v/>
      </c>
      <c r="G5571" s="43"/>
      <c r="H5571" s="43"/>
      <c r="I5571" s="43"/>
    </row>
    <row r="5572" spans="1:9" ht="24.95" customHeight="1" thickBot="1">
      <c r="A5572" s="43"/>
      <c r="B5572" s="43"/>
      <c r="C5572" s="43"/>
      <c r="D5572" s="85" t="str">
        <f>IFERROR(VLOOKUP(C5572,التكويد!$A$2:$R$1501,5,0),"")</f>
        <v/>
      </c>
      <c r="F5572" s="90" t="str">
        <f t="shared" si="88"/>
        <v/>
      </c>
      <c r="G5572" s="43"/>
      <c r="H5572" s="43"/>
      <c r="I5572" s="43"/>
    </row>
    <row r="5573" spans="1:9" ht="24.95" customHeight="1" thickBot="1">
      <c r="A5573" s="43"/>
      <c r="B5573" s="43"/>
      <c r="C5573" s="43"/>
      <c r="D5573" s="85" t="str">
        <f>IFERROR(VLOOKUP(C5573,التكويد!$A$2:$R$1501,5,0),"")</f>
        <v/>
      </c>
      <c r="F5573" s="90" t="str">
        <f t="shared" si="88"/>
        <v/>
      </c>
      <c r="G5573" s="43"/>
      <c r="H5573" s="43"/>
      <c r="I5573" s="43"/>
    </row>
    <row r="5574" spans="1:9" ht="24.95" customHeight="1" thickBot="1">
      <c r="A5574" s="43"/>
      <c r="B5574" s="43"/>
      <c r="C5574" s="43"/>
      <c r="D5574" s="85" t="str">
        <f>IFERROR(VLOOKUP(C5574,التكويد!$A$2:$R$1501,5,0),"")</f>
        <v/>
      </c>
      <c r="F5574" s="90" t="str">
        <f t="shared" si="88"/>
        <v/>
      </c>
      <c r="G5574" s="43"/>
      <c r="H5574" s="43"/>
      <c r="I5574" s="43"/>
    </row>
    <row r="5575" spans="1:9" ht="24.95" customHeight="1" thickBot="1">
      <c r="A5575" s="43"/>
      <c r="B5575" s="43"/>
      <c r="C5575" s="43"/>
      <c r="D5575" s="85" t="str">
        <f>IFERROR(VLOOKUP(C5575,التكويد!$A$2:$R$1501,5,0),"")</f>
        <v/>
      </c>
      <c r="F5575" s="90" t="str">
        <f t="shared" si="88"/>
        <v/>
      </c>
      <c r="G5575" s="43"/>
      <c r="H5575" s="43"/>
      <c r="I5575" s="43"/>
    </row>
    <row r="5576" spans="1:9" ht="24.95" customHeight="1" thickBot="1">
      <c r="A5576" s="43"/>
      <c r="B5576" s="43"/>
      <c r="C5576" s="43"/>
      <c r="D5576" s="85" t="str">
        <f>IFERROR(VLOOKUP(C5576,التكويد!$A$2:$R$1501,5,0),"")</f>
        <v/>
      </c>
      <c r="F5576" s="90" t="str">
        <f t="shared" si="88"/>
        <v/>
      </c>
      <c r="G5576" s="43"/>
      <c r="H5576" s="43"/>
      <c r="I5576" s="43"/>
    </row>
    <row r="5577" spans="1:9" ht="24.95" customHeight="1" thickBot="1">
      <c r="A5577" s="43"/>
      <c r="B5577" s="43"/>
      <c r="C5577" s="43"/>
      <c r="D5577" s="85" t="str">
        <f>IFERROR(VLOOKUP(C5577,التكويد!$A$2:$R$1501,5,0),"")</f>
        <v/>
      </c>
      <c r="F5577" s="90" t="str">
        <f t="shared" si="88"/>
        <v/>
      </c>
      <c r="G5577" s="43"/>
      <c r="H5577" s="43"/>
      <c r="I5577" s="43"/>
    </row>
    <row r="5578" spans="1:9" ht="24.95" customHeight="1" thickBot="1">
      <c r="A5578" s="43"/>
      <c r="B5578" s="43"/>
      <c r="C5578" s="43"/>
      <c r="D5578" s="85" t="str">
        <f>IFERROR(VLOOKUP(C5578,التكويد!$A$2:$R$1501,5,0),"")</f>
        <v/>
      </c>
      <c r="F5578" s="90" t="str">
        <f t="shared" si="88"/>
        <v/>
      </c>
      <c r="G5578" s="43"/>
      <c r="H5578" s="43"/>
      <c r="I5578" s="43"/>
    </row>
    <row r="5579" spans="1:9" ht="24.95" customHeight="1" thickBot="1">
      <c r="A5579" s="43"/>
      <c r="B5579" s="43"/>
      <c r="C5579" s="43"/>
      <c r="D5579" s="85" t="str">
        <f>IFERROR(VLOOKUP(C5579,التكويد!$A$2:$R$1501,5,0),"")</f>
        <v/>
      </c>
      <c r="F5579" s="90" t="str">
        <f t="shared" si="88"/>
        <v/>
      </c>
      <c r="G5579" s="43"/>
      <c r="H5579" s="43"/>
      <c r="I5579" s="43"/>
    </row>
    <row r="5580" spans="1:9" ht="24.95" customHeight="1" thickBot="1">
      <c r="A5580" s="43"/>
      <c r="B5580" s="43"/>
      <c r="C5580" s="43"/>
      <c r="D5580" s="85" t="str">
        <f>IFERROR(VLOOKUP(C5580,التكويد!$A$2:$R$1501,5,0),"")</f>
        <v/>
      </c>
      <c r="F5580" s="90" t="str">
        <f t="shared" si="88"/>
        <v/>
      </c>
      <c r="G5580" s="43"/>
      <c r="H5580" s="43"/>
      <c r="I5580" s="43"/>
    </row>
    <row r="5581" spans="1:9" ht="24.95" customHeight="1" thickBot="1">
      <c r="A5581" s="43"/>
      <c r="B5581" s="43"/>
      <c r="C5581" s="43"/>
      <c r="D5581" s="85" t="str">
        <f>IFERROR(VLOOKUP(C5581,التكويد!$A$2:$R$1501,5,0),"")</f>
        <v/>
      </c>
      <c r="F5581" s="90" t="str">
        <f t="shared" si="88"/>
        <v/>
      </c>
      <c r="G5581" s="43"/>
      <c r="H5581" s="43"/>
      <c r="I5581" s="43"/>
    </row>
    <row r="5582" spans="1:9" ht="24.95" customHeight="1" thickBot="1">
      <c r="A5582" s="43"/>
      <c r="B5582" s="43"/>
      <c r="C5582" s="43"/>
      <c r="D5582" s="85" t="str">
        <f>IFERROR(VLOOKUP(C5582,التكويد!$A$2:$R$1501,5,0),"")</f>
        <v/>
      </c>
      <c r="F5582" s="90" t="str">
        <f t="shared" si="88"/>
        <v/>
      </c>
      <c r="G5582" s="43"/>
      <c r="H5582" s="43"/>
      <c r="I5582" s="43"/>
    </row>
    <row r="5583" spans="1:9" ht="24.95" customHeight="1" thickBot="1">
      <c r="A5583" s="43"/>
      <c r="B5583" s="43"/>
      <c r="C5583" s="43"/>
      <c r="D5583" s="85" t="str">
        <f>IFERROR(VLOOKUP(C5583,التكويد!$A$2:$R$1501,5,0),"")</f>
        <v/>
      </c>
      <c r="F5583" s="90" t="str">
        <f t="shared" si="88"/>
        <v/>
      </c>
      <c r="G5583" s="43"/>
      <c r="H5583" s="43"/>
      <c r="I5583" s="43"/>
    </row>
    <row r="5584" spans="1:9" ht="24.95" customHeight="1" thickBot="1">
      <c r="A5584" s="43"/>
      <c r="B5584" s="43"/>
      <c r="C5584" s="43"/>
      <c r="D5584" s="85" t="str">
        <f>IFERROR(VLOOKUP(C5584,التكويد!$A$2:$R$1501,5,0),"")</f>
        <v/>
      </c>
      <c r="F5584" s="90" t="str">
        <f t="shared" si="88"/>
        <v/>
      </c>
      <c r="G5584" s="43"/>
      <c r="H5584" s="43"/>
      <c r="I5584" s="43"/>
    </row>
    <row r="5585" spans="1:9" ht="24.95" customHeight="1" thickBot="1">
      <c r="A5585" s="43"/>
      <c r="B5585" s="43"/>
      <c r="C5585" s="43"/>
      <c r="D5585" s="85" t="str">
        <f>IFERROR(VLOOKUP(C5585,التكويد!$A$2:$R$1501,5,0),"")</f>
        <v/>
      </c>
      <c r="F5585" s="90" t="str">
        <f t="shared" si="88"/>
        <v/>
      </c>
      <c r="G5585" s="43"/>
      <c r="H5585" s="43"/>
      <c r="I5585" s="43"/>
    </row>
    <row r="5586" spans="1:9" ht="24.95" customHeight="1" thickBot="1">
      <c r="A5586" s="43"/>
      <c r="B5586" s="43"/>
      <c r="C5586" s="43"/>
      <c r="D5586" s="85" t="str">
        <f>IFERROR(VLOOKUP(C5586,التكويد!$A$2:$R$1501,5,0),"")</f>
        <v/>
      </c>
      <c r="F5586" s="90" t="str">
        <f t="shared" si="88"/>
        <v/>
      </c>
      <c r="G5586" s="43"/>
      <c r="H5586" s="43"/>
      <c r="I5586" s="43"/>
    </row>
    <row r="5587" spans="1:9" ht="24.95" customHeight="1" thickBot="1">
      <c r="A5587" s="43"/>
      <c r="B5587" s="43"/>
      <c r="C5587" s="43"/>
      <c r="D5587" s="85" t="str">
        <f>IFERROR(VLOOKUP(C5587,التكويد!$A$2:$R$1501,5,0),"")</f>
        <v/>
      </c>
      <c r="F5587" s="90" t="str">
        <f t="shared" si="88"/>
        <v/>
      </c>
      <c r="G5587" s="43"/>
      <c r="H5587" s="43"/>
      <c r="I5587" s="43"/>
    </row>
    <row r="5588" spans="1:9" ht="24.95" customHeight="1" thickBot="1">
      <c r="A5588" s="43"/>
      <c r="B5588" s="43"/>
      <c r="C5588" s="43"/>
      <c r="D5588" s="85" t="str">
        <f>IFERROR(VLOOKUP(C5588,التكويد!$A$2:$R$1501,5,0),"")</f>
        <v/>
      </c>
      <c r="F5588" s="90" t="str">
        <f t="shared" si="88"/>
        <v/>
      </c>
      <c r="G5588" s="43"/>
      <c r="H5588" s="43"/>
      <c r="I5588" s="43"/>
    </row>
    <row r="5589" spans="1:9" ht="24.95" customHeight="1" thickBot="1">
      <c r="A5589" s="43"/>
      <c r="B5589" s="43"/>
      <c r="C5589" s="43"/>
      <c r="D5589" s="85" t="str">
        <f>IFERROR(VLOOKUP(C5589,التكويد!$A$2:$R$1501,5,0),"")</f>
        <v/>
      </c>
      <c r="F5589" s="90" t="str">
        <f t="shared" si="88"/>
        <v/>
      </c>
      <c r="G5589" s="43"/>
      <c r="H5589" s="43"/>
      <c r="I5589" s="43"/>
    </row>
    <row r="5590" spans="1:9" ht="24.95" customHeight="1" thickBot="1">
      <c r="A5590" s="43"/>
      <c r="B5590" s="43"/>
      <c r="C5590" s="43"/>
      <c r="D5590" s="85" t="str">
        <f>IFERROR(VLOOKUP(C5590,التكويد!$A$2:$R$1501,5,0),"")</f>
        <v/>
      </c>
      <c r="F5590" s="90" t="str">
        <f t="shared" si="88"/>
        <v/>
      </c>
      <c r="G5590" s="43"/>
      <c r="H5590" s="43"/>
      <c r="I5590" s="43"/>
    </row>
    <row r="5591" spans="1:9" ht="24.95" customHeight="1" thickBot="1">
      <c r="A5591" s="43"/>
      <c r="B5591" s="43"/>
      <c r="C5591" s="43"/>
      <c r="D5591" s="85" t="str">
        <f>IFERROR(VLOOKUP(C5591,التكويد!$A$2:$R$1501,5,0),"")</f>
        <v/>
      </c>
      <c r="F5591" s="90" t="str">
        <f t="shared" si="88"/>
        <v/>
      </c>
      <c r="G5591" s="43"/>
      <c r="H5591" s="43"/>
      <c r="I5591" s="43"/>
    </row>
    <row r="5592" spans="1:9" ht="24.95" customHeight="1" thickBot="1">
      <c r="A5592" s="43"/>
      <c r="B5592" s="43"/>
      <c r="C5592" s="43"/>
      <c r="D5592" s="85" t="str">
        <f>IFERROR(VLOOKUP(C5592,التكويد!$A$2:$R$1501,5,0),"")</f>
        <v/>
      </c>
      <c r="F5592" s="90" t="str">
        <f t="shared" si="88"/>
        <v/>
      </c>
      <c r="G5592" s="43"/>
      <c r="H5592" s="43"/>
      <c r="I5592" s="43"/>
    </row>
    <row r="5593" spans="1:9" ht="24.95" customHeight="1" thickBot="1">
      <c r="A5593" s="43"/>
      <c r="B5593" s="43"/>
      <c r="C5593" s="43"/>
      <c r="D5593" s="85" t="str">
        <f>IFERROR(VLOOKUP(C5593,التكويد!$A$2:$R$1501,5,0),"")</f>
        <v/>
      </c>
      <c r="F5593" s="90" t="str">
        <f t="shared" si="88"/>
        <v/>
      </c>
      <c r="G5593" s="43"/>
      <c r="H5593" s="43"/>
      <c r="I5593" s="43"/>
    </row>
    <row r="5594" spans="1:9" ht="24.95" customHeight="1" thickBot="1">
      <c r="A5594" s="43"/>
      <c r="B5594" s="43"/>
      <c r="C5594" s="43"/>
      <c r="D5594" s="85" t="str">
        <f>IFERROR(VLOOKUP(C5594,التكويد!$A$2:$R$1501,5,0),"")</f>
        <v/>
      </c>
      <c r="F5594" s="90" t="str">
        <f t="shared" si="88"/>
        <v/>
      </c>
      <c r="G5594" s="43"/>
      <c r="H5594" s="43"/>
      <c r="I5594" s="43"/>
    </row>
    <row r="5595" spans="1:9" ht="24.95" customHeight="1" thickBot="1">
      <c r="A5595" s="43"/>
      <c r="B5595" s="43"/>
      <c r="C5595" s="43"/>
      <c r="D5595" s="85" t="str">
        <f>IFERROR(VLOOKUP(C5595,التكويد!$A$2:$R$1501,5,0),"")</f>
        <v/>
      </c>
      <c r="F5595" s="90" t="str">
        <f t="shared" si="88"/>
        <v/>
      </c>
      <c r="G5595" s="43"/>
      <c r="H5595" s="43"/>
      <c r="I5595" s="43"/>
    </row>
    <row r="5596" spans="1:9" ht="24.95" customHeight="1" thickBot="1">
      <c r="A5596" s="43"/>
      <c r="B5596" s="43"/>
      <c r="C5596" s="43"/>
      <c r="D5596" s="85" t="str">
        <f>IFERROR(VLOOKUP(C5596,التكويد!$A$2:$R$1501,5,0),"")</f>
        <v/>
      </c>
      <c r="F5596" s="90" t="str">
        <f t="shared" si="88"/>
        <v/>
      </c>
      <c r="G5596" s="43"/>
      <c r="H5596" s="43"/>
      <c r="I5596" s="43"/>
    </row>
    <row r="5597" spans="1:9" ht="24.95" customHeight="1" thickBot="1">
      <c r="A5597" s="43"/>
      <c r="B5597" s="43"/>
      <c r="C5597" s="43"/>
      <c r="D5597" s="85" t="str">
        <f>IFERROR(VLOOKUP(C5597,التكويد!$A$2:$R$1501,5,0),"")</f>
        <v/>
      </c>
      <c r="F5597" s="90" t="str">
        <f t="shared" si="88"/>
        <v/>
      </c>
      <c r="G5597" s="43"/>
      <c r="H5597" s="43"/>
      <c r="I5597" s="43"/>
    </row>
    <row r="5598" spans="1:9" ht="24.95" customHeight="1" thickBot="1">
      <c r="A5598" s="43"/>
      <c r="B5598" s="43"/>
      <c r="C5598" s="43"/>
      <c r="D5598" s="85" t="str">
        <f>IFERROR(VLOOKUP(C5598,التكويد!$A$2:$R$1501,5,0),"")</f>
        <v/>
      </c>
      <c r="F5598" s="90" t="str">
        <f t="shared" si="88"/>
        <v/>
      </c>
      <c r="G5598" s="43"/>
      <c r="H5598" s="43"/>
      <c r="I5598" s="43"/>
    </row>
    <row r="5599" spans="1:9" ht="24.95" customHeight="1" thickBot="1">
      <c r="A5599" s="43"/>
      <c r="B5599" s="43"/>
      <c r="C5599" s="43"/>
      <c r="D5599" s="85" t="str">
        <f>IFERROR(VLOOKUP(C5599,التكويد!$A$2:$R$1501,5,0),"")</f>
        <v/>
      </c>
      <c r="F5599" s="90" t="str">
        <f t="shared" si="88"/>
        <v/>
      </c>
      <c r="G5599" s="43"/>
      <c r="H5599" s="43"/>
      <c r="I5599" s="43"/>
    </row>
    <row r="5600" spans="1:9" ht="24.95" customHeight="1" thickBot="1">
      <c r="A5600" s="43"/>
      <c r="B5600" s="43"/>
      <c r="C5600" s="43"/>
      <c r="D5600" s="85" t="str">
        <f>IFERROR(VLOOKUP(C5600,التكويد!$A$2:$R$1501,5,0),"")</f>
        <v/>
      </c>
      <c r="F5600" s="90" t="str">
        <f t="shared" si="88"/>
        <v/>
      </c>
      <c r="G5600" s="43"/>
      <c r="H5600" s="43"/>
      <c r="I5600" s="43"/>
    </row>
    <row r="5601" spans="1:9" ht="24.95" customHeight="1" thickBot="1">
      <c r="A5601" s="43"/>
      <c r="B5601" s="43"/>
      <c r="C5601" s="43"/>
      <c r="D5601" s="85" t="str">
        <f>IFERROR(VLOOKUP(C5601,التكويد!$A$2:$R$1501,5,0),"")</f>
        <v/>
      </c>
      <c r="F5601" s="90" t="str">
        <f t="shared" si="88"/>
        <v/>
      </c>
      <c r="G5601" s="43"/>
      <c r="H5601" s="43"/>
      <c r="I5601" s="43"/>
    </row>
    <row r="5602" spans="1:9" ht="24.95" customHeight="1" thickBot="1">
      <c r="A5602" s="43"/>
      <c r="B5602" s="43"/>
      <c r="C5602" s="43"/>
      <c r="D5602" s="85" t="str">
        <f>IFERROR(VLOOKUP(C5602,التكويد!$A$2:$R$1501,5,0),"")</f>
        <v/>
      </c>
      <c r="F5602" s="90" t="str">
        <f t="shared" si="88"/>
        <v/>
      </c>
      <c r="G5602" s="43"/>
      <c r="H5602" s="43"/>
      <c r="I5602" s="43"/>
    </row>
    <row r="5603" spans="1:9" ht="24.95" customHeight="1" thickBot="1">
      <c r="A5603" s="43"/>
      <c r="B5603" s="43"/>
      <c r="C5603" s="43"/>
      <c r="D5603" s="85" t="str">
        <f>IFERROR(VLOOKUP(C5603,التكويد!$A$2:$R$1501,5,0),"")</f>
        <v/>
      </c>
      <c r="F5603" s="90" t="str">
        <f t="shared" si="88"/>
        <v/>
      </c>
      <c r="G5603" s="43"/>
      <c r="H5603" s="43"/>
      <c r="I5603" s="43"/>
    </row>
    <row r="5604" spans="1:9" ht="24.95" customHeight="1" thickBot="1">
      <c r="A5604" s="43"/>
      <c r="B5604" s="43"/>
      <c r="C5604" s="43"/>
      <c r="D5604" s="85" t="str">
        <f>IFERROR(VLOOKUP(C5604,التكويد!$A$2:$R$1501,5,0),"")</f>
        <v/>
      </c>
      <c r="F5604" s="90" t="str">
        <f t="shared" si="88"/>
        <v/>
      </c>
      <c r="G5604" s="43"/>
      <c r="H5604" s="43"/>
      <c r="I5604" s="43"/>
    </row>
    <row r="5605" spans="1:9" ht="24.95" customHeight="1" thickBot="1">
      <c r="A5605" s="43"/>
      <c r="B5605" s="43"/>
      <c r="C5605" s="43"/>
      <c r="D5605" s="85" t="str">
        <f>IFERROR(VLOOKUP(C5605,التكويد!$A$2:$R$1501,5,0),"")</f>
        <v/>
      </c>
      <c r="F5605" s="90" t="str">
        <f t="shared" si="88"/>
        <v/>
      </c>
      <c r="G5605" s="43"/>
      <c r="H5605" s="43"/>
      <c r="I5605" s="43"/>
    </row>
    <row r="5606" spans="1:9" ht="24.95" customHeight="1" thickBot="1">
      <c r="A5606" s="43"/>
      <c r="B5606" s="43"/>
      <c r="C5606" s="43"/>
      <c r="D5606" s="85" t="str">
        <f>IFERROR(VLOOKUP(C5606,التكويد!$A$2:$R$1501,5,0),"")</f>
        <v/>
      </c>
      <c r="F5606" s="90" t="str">
        <f t="shared" si="88"/>
        <v/>
      </c>
      <c r="G5606" s="43"/>
      <c r="H5606" s="43"/>
      <c r="I5606" s="43"/>
    </row>
    <row r="5607" spans="1:9" ht="24.95" customHeight="1" thickBot="1">
      <c r="A5607" s="43"/>
      <c r="B5607" s="43"/>
      <c r="C5607" s="43"/>
      <c r="D5607" s="85" t="str">
        <f>IFERROR(VLOOKUP(C5607,التكويد!$A$2:$R$1501,5,0),"")</f>
        <v/>
      </c>
      <c r="F5607" s="90" t="str">
        <f t="shared" si="88"/>
        <v/>
      </c>
      <c r="G5607" s="43"/>
      <c r="H5607" s="43"/>
      <c r="I5607" s="43"/>
    </row>
    <row r="5608" spans="1:9" ht="24.95" customHeight="1" thickBot="1">
      <c r="A5608" s="43"/>
      <c r="B5608" s="43"/>
      <c r="C5608" s="43"/>
      <c r="D5608" s="85" t="str">
        <f>IFERROR(VLOOKUP(C5608,التكويد!$A$2:$R$1501,5,0),"")</f>
        <v/>
      </c>
      <c r="F5608" s="90" t="str">
        <f t="shared" si="88"/>
        <v/>
      </c>
      <c r="G5608" s="43"/>
      <c r="H5608" s="43"/>
      <c r="I5608" s="43"/>
    </row>
    <row r="5609" spans="1:9" ht="24.95" customHeight="1" thickBot="1">
      <c r="A5609" s="43"/>
      <c r="B5609" s="43"/>
      <c r="C5609" s="43"/>
      <c r="D5609" s="85" t="str">
        <f>IFERROR(VLOOKUP(C5609,التكويد!$A$2:$R$1501,5,0),"")</f>
        <v/>
      </c>
      <c r="F5609" s="90" t="str">
        <f t="shared" si="88"/>
        <v/>
      </c>
      <c r="G5609" s="43"/>
      <c r="H5609" s="43"/>
      <c r="I5609" s="43"/>
    </row>
    <row r="5610" spans="1:9" ht="24.95" customHeight="1" thickBot="1">
      <c r="A5610" s="43"/>
      <c r="B5610" s="43"/>
      <c r="C5610" s="43"/>
      <c r="D5610" s="85" t="str">
        <f>IFERROR(VLOOKUP(C5610,التكويد!$A$2:$R$1501,5,0),"")</f>
        <v/>
      </c>
      <c r="F5610" s="90" t="str">
        <f t="shared" si="88"/>
        <v/>
      </c>
      <c r="G5610" s="43"/>
      <c r="H5610" s="43"/>
      <c r="I5610" s="43"/>
    </row>
    <row r="5611" spans="1:9" ht="24.95" customHeight="1" thickBot="1">
      <c r="A5611" s="43"/>
      <c r="B5611" s="43"/>
      <c r="C5611" s="43"/>
      <c r="D5611" s="85" t="str">
        <f>IFERROR(VLOOKUP(C5611,التكويد!$A$2:$R$1501,5,0),"")</f>
        <v/>
      </c>
      <c r="F5611" s="90" t="str">
        <f t="shared" si="88"/>
        <v/>
      </c>
      <c r="G5611" s="43"/>
      <c r="H5611" s="43"/>
      <c r="I5611" s="43"/>
    </row>
    <row r="5612" spans="1:9" ht="24.95" customHeight="1" thickBot="1">
      <c r="A5612" s="43"/>
      <c r="B5612" s="43"/>
      <c r="C5612" s="43"/>
      <c r="D5612" s="85" t="str">
        <f>IFERROR(VLOOKUP(C5612,التكويد!$A$2:$R$1501,5,0),"")</f>
        <v/>
      </c>
      <c r="F5612" s="90" t="str">
        <f t="shared" si="88"/>
        <v/>
      </c>
      <c r="G5612" s="43"/>
      <c r="H5612" s="43"/>
      <c r="I5612" s="43"/>
    </row>
    <row r="5613" spans="1:9" ht="24.95" customHeight="1" thickBot="1">
      <c r="A5613" s="43"/>
      <c r="B5613" s="43"/>
      <c r="C5613" s="43"/>
      <c r="D5613" s="85" t="str">
        <f>IFERROR(VLOOKUP(C5613,التكويد!$A$2:$R$1501,5,0),"")</f>
        <v/>
      </c>
      <c r="F5613" s="90" t="str">
        <f t="shared" si="88"/>
        <v/>
      </c>
      <c r="G5613" s="43"/>
      <c r="H5613" s="43"/>
      <c r="I5613" s="43"/>
    </row>
    <row r="5614" spans="1:9" ht="24.95" customHeight="1" thickBot="1">
      <c r="A5614" s="43"/>
      <c r="B5614" s="43"/>
      <c r="C5614" s="43"/>
      <c r="D5614" s="85" t="str">
        <f>IFERROR(VLOOKUP(C5614,التكويد!$A$2:$R$1501,5,0),"")</f>
        <v/>
      </c>
      <c r="F5614" s="90" t="str">
        <f t="shared" si="88"/>
        <v/>
      </c>
      <c r="G5614" s="43"/>
      <c r="H5614" s="43"/>
      <c r="I5614" s="43"/>
    </row>
    <row r="5615" spans="1:9" ht="24.95" customHeight="1" thickBot="1">
      <c r="A5615" s="43"/>
      <c r="B5615" s="43"/>
      <c r="C5615" s="43"/>
      <c r="D5615" s="85" t="str">
        <f>IFERROR(VLOOKUP(C5615,التكويد!$A$2:$R$1501,5,0),"")</f>
        <v/>
      </c>
      <c r="F5615" s="90" t="str">
        <f t="shared" si="88"/>
        <v/>
      </c>
      <c r="G5615" s="43"/>
      <c r="H5615" s="43"/>
      <c r="I5615" s="43"/>
    </row>
    <row r="5616" spans="1:9" ht="24.95" customHeight="1" thickBot="1">
      <c r="A5616" s="43"/>
      <c r="B5616" s="43"/>
      <c r="C5616" s="43"/>
      <c r="D5616" s="85" t="str">
        <f>IFERROR(VLOOKUP(C5616,التكويد!$A$2:$R$1501,5,0),"")</f>
        <v/>
      </c>
      <c r="F5616" s="90" t="str">
        <f t="shared" si="88"/>
        <v/>
      </c>
      <c r="G5616" s="43"/>
      <c r="H5616" s="43"/>
      <c r="I5616" s="43"/>
    </row>
    <row r="5617" spans="1:9" ht="24.95" customHeight="1" thickBot="1">
      <c r="A5617" s="43"/>
      <c r="B5617" s="43"/>
      <c r="C5617" s="43"/>
      <c r="D5617" s="85" t="str">
        <f>IFERROR(VLOOKUP(C5617,التكويد!$A$2:$R$1501,5,0),"")</f>
        <v/>
      </c>
      <c r="F5617" s="90" t="str">
        <f t="shared" si="88"/>
        <v/>
      </c>
      <c r="G5617" s="43"/>
      <c r="H5617" s="43"/>
      <c r="I5617" s="43"/>
    </row>
    <row r="5618" spans="1:9" ht="24.95" customHeight="1" thickBot="1">
      <c r="A5618" s="43"/>
      <c r="B5618" s="43"/>
      <c r="C5618" s="43"/>
      <c r="D5618" s="85" t="str">
        <f>IFERROR(VLOOKUP(C5618,التكويد!$A$2:$R$1501,5,0),"")</f>
        <v/>
      </c>
      <c r="F5618" s="90" t="str">
        <f t="shared" si="88"/>
        <v/>
      </c>
      <c r="G5618" s="43"/>
      <c r="H5618" s="43"/>
      <c r="I5618" s="43"/>
    </row>
    <row r="5619" spans="1:9" ht="24.95" customHeight="1" thickBot="1">
      <c r="A5619" s="43"/>
      <c r="B5619" s="43"/>
      <c r="C5619" s="43"/>
      <c r="D5619" s="85" t="str">
        <f>IFERROR(VLOOKUP(C5619,التكويد!$A$2:$R$1501,5,0),"")</f>
        <v/>
      </c>
      <c r="F5619" s="90" t="str">
        <f t="shared" si="88"/>
        <v/>
      </c>
      <c r="G5619" s="43"/>
      <c r="H5619" s="43"/>
      <c r="I5619" s="43"/>
    </row>
    <row r="5620" spans="1:9" ht="24.95" customHeight="1" thickBot="1">
      <c r="A5620" s="43"/>
      <c r="B5620" s="43"/>
      <c r="C5620" s="43"/>
      <c r="D5620" s="85" t="str">
        <f>IFERROR(VLOOKUP(C5620,التكويد!$A$2:$R$1501,5,0),"")</f>
        <v/>
      </c>
      <c r="F5620" s="90" t="str">
        <f t="shared" si="88"/>
        <v/>
      </c>
      <c r="G5620" s="43"/>
      <c r="H5620" s="43"/>
      <c r="I5620" s="43"/>
    </row>
    <row r="5621" spans="1:9" ht="24.95" customHeight="1" thickBot="1">
      <c r="A5621" s="43"/>
      <c r="B5621" s="43"/>
      <c r="C5621" s="43"/>
      <c r="D5621" s="85" t="str">
        <f>IFERROR(VLOOKUP(C5621,التكويد!$A$2:$R$1501,5,0),"")</f>
        <v/>
      </c>
      <c r="F5621" s="90" t="str">
        <f t="shared" si="88"/>
        <v/>
      </c>
      <c r="G5621" s="43"/>
      <c r="H5621" s="43"/>
      <c r="I5621" s="43"/>
    </row>
    <row r="5622" spans="1:9" ht="24.95" customHeight="1" thickBot="1">
      <c r="A5622" s="43"/>
      <c r="B5622" s="43"/>
      <c r="C5622" s="43"/>
      <c r="D5622" s="85" t="str">
        <f>IFERROR(VLOOKUP(C5622,التكويد!$A$2:$R$1501,5,0),"")</f>
        <v/>
      </c>
      <c r="F5622" s="90" t="str">
        <f t="shared" si="88"/>
        <v/>
      </c>
      <c r="G5622" s="43"/>
      <c r="H5622" s="43"/>
      <c r="I5622" s="43"/>
    </row>
    <row r="5623" spans="1:9" ht="24.95" customHeight="1" thickBot="1">
      <c r="A5623" s="43"/>
      <c r="B5623" s="43"/>
      <c r="C5623" s="43"/>
      <c r="D5623" s="85" t="str">
        <f>IFERROR(VLOOKUP(C5623,التكويد!$A$2:$R$1501,5,0),"")</f>
        <v/>
      </c>
      <c r="F5623" s="90" t="str">
        <f t="shared" si="88"/>
        <v/>
      </c>
      <c r="G5623" s="43"/>
      <c r="H5623" s="43"/>
      <c r="I5623" s="43"/>
    </row>
    <row r="5624" spans="1:9" ht="24.95" customHeight="1" thickBot="1">
      <c r="A5624" s="43"/>
      <c r="B5624" s="43"/>
      <c r="C5624" s="43"/>
      <c r="D5624" s="85" t="str">
        <f>IFERROR(VLOOKUP(C5624,التكويد!$A$2:$R$1501,5,0),"")</f>
        <v/>
      </c>
      <c r="F5624" s="90" t="str">
        <f t="shared" si="88"/>
        <v/>
      </c>
      <c r="G5624" s="43"/>
      <c r="H5624" s="43"/>
      <c r="I5624" s="43"/>
    </row>
    <row r="5625" spans="1:9" ht="24.95" customHeight="1" thickBot="1">
      <c r="A5625" s="43"/>
      <c r="B5625" s="43"/>
      <c r="C5625" s="43"/>
      <c r="D5625" s="85" t="str">
        <f>IFERROR(VLOOKUP(C5625,التكويد!$A$2:$R$1501,5,0),"")</f>
        <v/>
      </c>
      <c r="F5625" s="90" t="str">
        <f t="shared" si="88"/>
        <v/>
      </c>
      <c r="G5625" s="43"/>
      <c r="H5625" s="43"/>
      <c r="I5625" s="43"/>
    </row>
    <row r="5626" spans="1:9" ht="24.95" customHeight="1" thickBot="1">
      <c r="A5626" s="43"/>
      <c r="B5626" s="43"/>
      <c r="C5626" s="43"/>
      <c r="D5626" s="85" t="str">
        <f>IFERROR(VLOOKUP(C5626,التكويد!$A$2:$R$1501,5,0),"")</f>
        <v/>
      </c>
      <c r="F5626" s="90" t="str">
        <f t="shared" si="88"/>
        <v/>
      </c>
      <c r="G5626" s="43"/>
      <c r="H5626" s="43"/>
      <c r="I5626" s="43"/>
    </row>
    <row r="5627" spans="1:9" ht="24.95" customHeight="1" thickBot="1">
      <c r="A5627" s="43"/>
      <c r="B5627" s="43"/>
      <c r="C5627" s="43"/>
      <c r="D5627" s="85" t="str">
        <f>IFERROR(VLOOKUP(C5627,التكويد!$A$2:$R$1501,5,0),"")</f>
        <v/>
      </c>
      <c r="F5627" s="90" t="str">
        <f t="shared" si="88"/>
        <v/>
      </c>
      <c r="G5627" s="43"/>
      <c r="H5627" s="43"/>
      <c r="I5627" s="43"/>
    </row>
    <row r="5628" spans="1:9" ht="24.95" customHeight="1" thickBot="1">
      <c r="A5628" s="43"/>
      <c r="B5628" s="43"/>
      <c r="C5628" s="43"/>
      <c r="D5628" s="85" t="str">
        <f>IFERROR(VLOOKUP(C5628,التكويد!$A$2:$R$1501,5,0),"")</f>
        <v/>
      </c>
      <c r="F5628" s="90" t="str">
        <f t="shared" si="88"/>
        <v/>
      </c>
      <c r="G5628" s="43"/>
      <c r="H5628" s="43"/>
      <c r="I5628" s="43"/>
    </row>
    <row r="5629" spans="1:9" ht="24.95" customHeight="1" thickBot="1">
      <c r="A5629" s="43"/>
      <c r="B5629" s="43"/>
      <c r="C5629" s="43"/>
      <c r="D5629" s="85" t="str">
        <f>IFERROR(VLOOKUP(C5629,التكويد!$A$2:$R$1501,5,0),"")</f>
        <v/>
      </c>
      <c r="F5629" s="90" t="str">
        <f t="shared" si="88"/>
        <v/>
      </c>
      <c r="G5629" s="43"/>
      <c r="H5629" s="43"/>
      <c r="I5629" s="43"/>
    </row>
    <row r="5630" spans="1:9" ht="24.95" customHeight="1" thickBot="1">
      <c r="A5630" s="43"/>
      <c r="B5630" s="43"/>
      <c r="C5630" s="43"/>
      <c r="D5630" s="85" t="str">
        <f>IFERROR(VLOOKUP(C5630,التكويد!$A$2:$R$1501,5,0),"")</f>
        <v/>
      </c>
      <c r="F5630" s="90" t="str">
        <f t="shared" ref="F5630:F5693" si="89">IFERROR(SUM(E5630/G5630),"")</f>
        <v/>
      </c>
      <c r="G5630" s="43"/>
      <c r="H5630" s="43"/>
      <c r="I5630" s="43"/>
    </row>
    <row r="5631" spans="1:9" ht="24.95" customHeight="1" thickBot="1">
      <c r="A5631" s="43"/>
      <c r="B5631" s="43"/>
      <c r="C5631" s="43"/>
      <c r="D5631" s="85" t="str">
        <f>IFERROR(VLOOKUP(C5631,التكويد!$A$2:$R$1501,5,0),"")</f>
        <v/>
      </c>
      <c r="F5631" s="90" t="str">
        <f t="shared" si="89"/>
        <v/>
      </c>
      <c r="G5631" s="43"/>
      <c r="H5631" s="43"/>
      <c r="I5631" s="43"/>
    </row>
    <row r="5632" spans="1:9" ht="24.95" customHeight="1" thickBot="1">
      <c r="A5632" s="43"/>
      <c r="B5632" s="43"/>
      <c r="C5632" s="43"/>
      <c r="D5632" s="85" t="str">
        <f>IFERROR(VLOOKUP(C5632,التكويد!$A$2:$R$1501,5,0),"")</f>
        <v/>
      </c>
      <c r="F5632" s="90" t="str">
        <f t="shared" si="89"/>
        <v/>
      </c>
      <c r="G5632" s="43"/>
      <c r="H5632" s="43"/>
      <c r="I5632" s="43"/>
    </row>
    <row r="5633" spans="1:9" ht="24.95" customHeight="1" thickBot="1">
      <c r="A5633" s="43"/>
      <c r="B5633" s="43"/>
      <c r="C5633" s="43"/>
      <c r="D5633" s="85" t="str">
        <f>IFERROR(VLOOKUP(C5633,التكويد!$A$2:$R$1501,5,0),"")</f>
        <v/>
      </c>
      <c r="F5633" s="90" t="str">
        <f t="shared" si="89"/>
        <v/>
      </c>
      <c r="G5633" s="43"/>
      <c r="H5633" s="43"/>
      <c r="I5633" s="43"/>
    </row>
    <row r="5634" spans="1:9" ht="24.95" customHeight="1" thickBot="1">
      <c r="A5634" s="43"/>
      <c r="B5634" s="43"/>
      <c r="C5634" s="43"/>
      <c r="D5634" s="85" t="str">
        <f>IFERROR(VLOOKUP(C5634,التكويد!$A$2:$R$1501,5,0),"")</f>
        <v/>
      </c>
      <c r="F5634" s="90" t="str">
        <f t="shared" si="89"/>
        <v/>
      </c>
      <c r="G5634" s="43"/>
      <c r="H5634" s="43"/>
      <c r="I5634" s="43"/>
    </row>
    <row r="5635" spans="1:9" ht="24.95" customHeight="1" thickBot="1">
      <c r="A5635" s="43"/>
      <c r="B5635" s="43"/>
      <c r="C5635" s="43"/>
      <c r="D5635" s="85" t="str">
        <f>IFERROR(VLOOKUP(C5635,التكويد!$A$2:$R$1501,5,0),"")</f>
        <v/>
      </c>
      <c r="F5635" s="90" t="str">
        <f t="shared" si="89"/>
        <v/>
      </c>
      <c r="G5635" s="43"/>
      <c r="H5635" s="43"/>
      <c r="I5635" s="43"/>
    </row>
    <row r="5636" spans="1:9" ht="24.95" customHeight="1" thickBot="1">
      <c r="A5636" s="43"/>
      <c r="B5636" s="43"/>
      <c r="C5636" s="43"/>
      <c r="D5636" s="85" t="str">
        <f>IFERROR(VLOOKUP(C5636,التكويد!$A$2:$R$1501,5,0),"")</f>
        <v/>
      </c>
      <c r="F5636" s="90" t="str">
        <f t="shared" si="89"/>
        <v/>
      </c>
      <c r="G5636" s="43"/>
      <c r="H5636" s="43"/>
      <c r="I5636" s="43"/>
    </row>
    <row r="5637" spans="1:9" ht="24.95" customHeight="1" thickBot="1">
      <c r="A5637" s="43"/>
      <c r="B5637" s="43"/>
      <c r="C5637" s="43"/>
      <c r="D5637" s="85" t="str">
        <f>IFERROR(VLOOKUP(C5637,التكويد!$A$2:$R$1501,5,0),"")</f>
        <v/>
      </c>
      <c r="F5637" s="90" t="str">
        <f t="shared" si="89"/>
        <v/>
      </c>
      <c r="G5637" s="43"/>
      <c r="H5637" s="43"/>
      <c r="I5637" s="43"/>
    </row>
    <row r="5638" spans="1:9" ht="24.95" customHeight="1" thickBot="1">
      <c r="A5638" s="43"/>
      <c r="B5638" s="43"/>
      <c r="C5638" s="43"/>
      <c r="D5638" s="85" t="str">
        <f>IFERROR(VLOOKUP(C5638,التكويد!$A$2:$R$1501,5,0),"")</f>
        <v/>
      </c>
      <c r="F5638" s="90" t="str">
        <f t="shared" si="89"/>
        <v/>
      </c>
      <c r="G5638" s="43"/>
      <c r="H5638" s="43"/>
      <c r="I5638" s="43"/>
    </row>
    <row r="5639" spans="1:9" ht="24.95" customHeight="1" thickBot="1">
      <c r="A5639" s="43"/>
      <c r="B5639" s="43"/>
      <c r="C5639" s="43"/>
      <c r="D5639" s="85" t="str">
        <f>IFERROR(VLOOKUP(C5639,التكويد!$A$2:$R$1501,5,0),"")</f>
        <v/>
      </c>
      <c r="F5639" s="90" t="str">
        <f t="shared" si="89"/>
        <v/>
      </c>
      <c r="G5639" s="43"/>
      <c r="H5639" s="43"/>
      <c r="I5639" s="43"/>
    </row>
    <row r="5640" spans="1:9" ht="24.95" customHeight="1" thickBot="1">
      <c r="A5640" s="43"/>
      <c r="B5640" s="43"/>
      <c r="C5640" s="43"/>
      <c r="D5640" s="85" t="str">
        <f>IFERROR(VLOOKUP(C5640,التكويد!$A$2:$R$1501,5,0),"")</f>
        <v/>
      </c>
      <c r="F5640" s="90" t="str">
        <f t="shared" si="89"/>
        <v/>
      </c>
      <c r="G5640" s="43"/>
      <c r="H5640" s="43"/>
      <c r="I5640" s="43"/>
    </row>
    <row r="5641" spans="1:9" ht="24.95" customHeight="1" thickBot="1">
      <c r="A5641" s="43"/>
      <c r="B5641" s="43"/>
      <c r="C5641" s="43"/>
      <c r="D5641" s="85" t="str">
        <f>IFERROR(VLOOKUP(C5641,التكويد!$A$2:$R$1501,5,0),"")</f>
        <v/>
      </c>
      <c r="F5641" s="90" t="str">
        <f t="shared" si="89"/>
        <v/>
      </c>
      <c r="G5641" s="43"/>
      <c r="H5641" s="43"/>
      <c r="I5641" s="43"/>
    </row>
    <row r="5642" spans="1:9" ht="24.95" customHeight="1" thickBot="1">
      <c r="A5642" s="43"/>
      <c r="B5642" s="43"/>
      <c r="C5642" s="43"/>
      <c r="D5642" s="85" t="str">
        <f>IFERROR(VLOOKUP(C5642,التكويد!$A$2:$R$1501,5,0),"")</f>
        <v/>
      </c>
      <c r="F5642" s="90" t="str">
        <f t="shared" si="89"/>
        <v/>
      </c>
      <c r="G5642" s="43"/>
      <c r="H5642" s="43"/>
      <c r="I5642" s="43"/>
    </row>
    <row r="5643" spans="1:9" ht="24.95" customHeight="1" thickBot="1">
      <c r="A5643" s="43"/>
      <c r="B5643" s="43"/>
      <c r="C5643" s="43"/>
      <c r="D5643" s="85" t="str">
        <f>IFERROR(VLOOKUP(C5643,التكويد!$A$2:$R$1501,5,0),"")</f>
        <v/>
      </c>
      <c r="F5643" s="90" t="str">
        <f t="shared" si="89"/>
        <v/>
      </c>
      <c r="G5643" s="43"/>
      <c r="H5643" s="43"/>
      <c r="I5643" s="43"/>
    </row>
    <row r="5644" spans="1:9" ht="24.95" customHeight="1" thickBot="1">
      <c r="A5644" s="43"/>
      <c r="B5644" s="43"/>
      <c r="C5644" s="43"/>
      <c r="D5644" s="85" t="str">
        <f>IFERROR(VLOOKUP(C5644,التكويد!$A$2:$R$1501,5,0),"")</f>
        <v/>
      </c>
      <c r="F5644" s="90" t="str">
        <f t="shared" si="89"/>
        <v/>
      </c>
      <c r="G5644" s="43"/>
      <c r="H5644" s="43"/>
      <c r="I5644" s="43"/>
    </row>
    <row r="5645" spans="1:9" ht="24.95" customHeight="1" thickBot="1">
      <c r="A5645" s="43"/>
      <c r="B5645" s="43"/>
      <c r="C5645" s="43"/>
      <c r="D5645" s="85" t="str">
        <f>IFERROR(VLOOKUP(C5645,التكويد!$A$2:$R$1501,5,0),"")</f>
        <v/>
      </c>
      <c r="F5645" s="90" t="str">
        <f t="shared" si="89"/>
        <v/>
      </c>
      <c r="G5645" s="43"/>
      <c r="H5645" s="43"/>
      <c r="I5645" s="43"/>
    </row>
    <row r="5646" spans="1:9" ht="24.95" customHeight="1" thickBot="1">
      <c r="A5646" s="43"/>
      <c r="B5646" s="43"/>
      <c r="C5646" s="43"/>
      <c r="D5646" s="85" t="str">
        <f>IFERROR(VLOOKUP(C5646,التكويد!$A$2:$R$1501,5,0),"")</f>
        <v/>
      </c>
      <c r="F5646" s="90" t="str">
        <f t="shared" si="89"/>
        <v/>
      </c>
      <c r="G5646" s="43"/>
      <c r="H5646" s="43"/>
      <c r="I5646" s="43"/>
    </row>
    <row r="5647" spans="1:9" ht="24.95" customHeight="1" thickBot="1">
      <c r="A5647" s="43"/>
      <c r="B5647" s="43"/>
      <c r="C5647" s="43"/>
      <c r="D5647" s="85" t="str">
        <f>IFERROR(VLOOKUP(C5647,التكويد!$A$2:$R$1501,5,0),"")</f>
        <v/>
      </c>
      <c r="F5647" s="90" t="str">
        <f t="shared" si="89"/>
        <v/>
      </c>
      <c r="G5647" s="43"/>
      <c r="H5647" s="43"/>
      <c r="I5647" s="43"/>
    </row>
    <row r="5648" spans="1:9" ht="24.95" customHeight="1" thickBot="1">
      <c r="A5648" s="43"/>
      <c r="B5648" s="43"/>
      <c r="C5648" s="43"/>
      <c r="D5648" s="85" t="str">
        <f>IFERROR(VLOOKUP(C5648,التكويد!$A$2:$R$1501,5,0),"")</f>
        <v/>
      </c>
      <c r="F5648" s="90" t="str">
        <f t="shared" si="89"/>
        <v/>
      </c>
      <c r="G5648" s="43"/>
      <c r="H5648" s="43"/>
      <c r="I5648" s="43"/>
    </row>
    <row r="5649" spans="1:9" ht="24.95" customHeight="1" thickBot="1">
      <c r="A5649" s="43"/>
      <c r="B5649" s="43"/>
      <c r="C5649" s="43"/>
      <c r="D5649" s="85" t="str">
        <f>IFERROR(VLOOKUP(C5649,التكويد!$A$2:$R$1501,5,0),"")</f>
        <v/>
      </c>
      <c r="F5649" s="90" t="str">
        <f t="shared" si="89"/>
        <v/>
      </c>
      <c r="G5649" s="43"/>
      <c r="H5649" s="43"/>
      <c r="I5649" s="43"/>
    </row>
    <row r="5650" spans="1:9" ht="24.95" customHeight="1" thickBot="1">
      <c r="A5650" s="43"/>
      <c r="B5650" s="43"/>
      <c r="C5650" s="43"/>
      <c r="D5650" s="85" t="str">
        <f>IFERROR(VLOOKUP(C5650,التكويد!$A$2:$R$1501,5,0),"")</f>
        <v/>
      </c>
      <c r="F5650" s="90" t="str">
        <f t="shared" si="89"/>
        <v/>
      </c>
      <c r="G5650" s="43"/>
      <c r="H5650" s="43"/>
      <c r="I5650" s="43"/>
    </row>
    <row r="5651" spans="1:9" ht="24.95" customHeight="1" thickBot="1">
      <c r="A5651" s="43"/>
      <c r="B5651" s="43"/>
      <c r="C5651" s="43"/>
      <c r="D5651" s="85" t="str">
        <f>IFERROR(VLOOKUP(C5651,التكويد!$A$2:$R$1501,5,0),"")</f>
        <v/>
      </c>
      <c r="F5651" s="90" t="str">
        <f t="shared" si="89"/>
        <v/>
      </c>
      <c r="G5651" s="43"/>
      <c r="H5651" s="43"/>
      <c r="I5651" s="43"/>
    </row>
    <row r="5652" spans="1:9" ht="24.95" customHeight="1" thickBot="1">
      <c r="A5652" s="43"/>
      <c r="B5652" s="43"/>
      <c r="C5652" s="43"/>
      <c r="D5652" s="85" t="str">
        <f>IFERROR(VLOOKUP(C5652,التكويد!$A$2:$R$1501,5,0),"")</f>
        <v/>
      </c>
      <c r="F5652" s="90" t="str">
        <f t="shared" si="89"/>
        <v/>
      </c>
      <c r="G5652" s="43"/>
      <c r="H5652" s="43"/>
      <c r="I5652" s="43"/>
    </row>
    <row r="5653" spans="1:9" ht="24.95" customHeight="1" thickBot="1">
      <c r="A5653" s="43"/>
      <c r="B5653" s="43"/>
      <c r="C5653" s="43"/>
      <c r="D5653" s="85" t="str">
        <f>IFERROR(VLOOKUP(C5653,التكويد!$A$2:$R$1501,5,0),"")</f>
        <v/>
      </c>
      <c r="F5653" s="90" t="str">
        <f t="shared" si="89"/>
        <v/>
      </c>
      <c r="G5653" s="43"/>
      <c r="H5653" s="43"/>
      <c r="I5653" s="43"/>
    </row>
    <row r="5654" spans="1:9" ht="24.95" customHeight="1" thickBot="1">
      <c r="A5654" s="43"/>
      <c r="B5654" s="43"/>
      <c r="C5654" s="43"/>
      <c r="D5654" s="85" t="str">
        <f>IFERROR(VLOOKUP(C5654,التكويد!$A$2:$R$1501,5,0),"")</f>
        <v/>
      </c>
      <c r="F5654" s="90" t="str">
        <f t="shared" si="89"/>
        <v/>
      </c>
      <c r="G5654" s="43"/>
      <c r="H5654" s="43"/>
      <c r="I5654" s="43"/>
    </row>
    <row r="5655" spans="1:9" ht="24.95" customHeight="1" thickBot="1">
      <c r="A5655" s="43"/>
      <c r="B5655" s="43"/>
      <c r="C5655" s="43"/>
      <c r="D5655" s="85" t="str">
        <f>IFERROR(VLOOKUP(C5655,التكويد!$A$2:$R$1501,5,0),"")</f>
        <v/>
      </c>
      <c r="F5655" s="90" t="str">
        <f t="shared" si="89"/>
        <v/>
      </c>
      <c r="G5655" s="43"/>
      <c r="H5655" s="43"/>
      <c r="I5655" s="43"/>
    </row>
    <row r="5656" spans="1:9" ht="24.95" customHeight="1" thickBot="1">
      <c r="A5656" s="43"/>
      <c r="B5656" s="43"/>
      <c r="C5656" s="43"/>
      <c r="D5656" s="85" t="str">
        <f>IFERROR(VLOOKUP(C5656,التكويد!$A$2:$R$1501,5,0),"")</f>
        <v/>
      </c>
      <c r="F5656" s="90" t="str">
        <f t="shared" si="89"/>
        <v/>
      </c>
      <c r="G5656" s="43"/>
      <c r="H5656" s="43"/>
      <c r="I5656" s="43"/>
    </row>
    <row r="5657" spans="1:9" ht="24.95" customHeight="1" thickBot="1">
      <c r="A5657" s="43"/>
      <c r="B5657" s="43"/>
      <c r="C5657" s="43"/>
      <c r="D5657" s="85" t="str">
        <f>IFERROR(VLOOKUP(C5657,التكويد!$A$2:$R$1501,5,0),"")</f>
        <v/>
      </c>
      <c r="F5657" s="90" t="str">
        <f t="shared" si="89"/>
        <v/>
      </c>
      <c r="G5657" s="43"/>
      <c r="H5657" s="43"/>
      <c r="I5657" s="43"/>
    </row>
    <row r="5658" spans="1:9" ht="24.95" customHeight="1" thickBot="1">
      <c r="A5658" s="43"/>
      <c r="B5658" s="43"/>
      <c r="C5658" s="43"/>
      <c r="D5658" s="85" t="str">
        <f>IFERROR(VLOOKUP(C5658,التكويد!$A$2:$R$1501,5,0),"")</f>
        <v/>
      </c>
      <c r="F5658" s="90" t="str">
        <f t="shared" si="89"/>
        <v/>
      </c>
      <c r="G5658" s="43"/>
      <c r="H5658" s="43"/>
      <c r="I5658" s="43"/>
    </row>
    <row r="5659" spans="1:9" ht="24.95" customHeight="1" thickBot="1">
      <c r="A5659" s="43"/>
      <c r="B5659" s="43"/>
      <c r="C5659" s="43"/>
      <c r="D5659" s="85" t="str">
        <f>IFERROR(VLOOKUP(C5659,التكويد!$A$2:$R$1501,5,0),"")</f>
        <v/>
      </c>
      <c r="F5659" s="90" t="str">
        <f t="shared" si="89"/>
        <v/>
      </c>
      <c r="G5659" s="43"/>
      <c r="H5659" s="43"/>
      <c r="I5659" s="43"/>
    </row>
    <row r="5660" spans="1:9" ht="24.95" customHeight="1" thickBot="1">
      <c r="A5660" s="43"/>
      <c r="B5660" s="43"/>
      <c r="C5660" s="43"/>
      <c r="D5660" s="85" t="str">
        <f>IFERROR(VLOOKUP(C5660,التكويد!$A$2:$R$1501,5,0),"")</f>
        <v/>
      </c>
      <c r="F5660" s="90" t="str">
        <f t="shared" si="89"/>
        <v/>
      </c>
      <c r="G5660" s="43"/>
      <c r="H5660" s="43"/>
      <c r="I5660" s="43"/>
    </row>
    <row r="5661" spans="1:9" ht="24.95" customHeight="1" thickBot="1">
      <c r="A5661" s="43"/>
      <c r="B5661" s="43"/>
      <c r="C5661" s="43"/>
      <c r="D5661" s="85" t="str">
        <f>IFERROR(VLOOKUP(C5661,التكويد!$A$2:$R$1501,5,0),"")</f>
        <v/>
      </c>
      <c r="F5661" s="90" t="str">
        <f t="shared" si="89"/>
        <v/>
      </c>
      <c r="G5661" s="43"/>
      <c r="H5661" s="43"/>
      <c r="I5661" s="43"/>
    </row>
    <row r="5662" spans="1:9" ht="24.95" customHeight="1" thickBot="1">
      <c r="A5662" s="43"/>
      <c r="B5662" s="43"/>
      <c r="C5662" s="43"/>
      <c r="D5662" s="85" t="str">
        <f>IFERROR(VLOOKUP(C5662,التكويد!$A$2:$R$1501,5,0),"")</f>
        <v/>
      </c>
      <c r="F5662" s="90" t="str">
        <f t="shared" si="89"/>
        <v/>
      </c>
      <c r="G5662" s="43"/>
      <c r="H5662" s="43"/>
      <c r="I5662" s="43"/>
    </row>
    <row r="5663" spans="1:9" ht="24.95" customHeight="1" thickBot="1">
      <c r="A5663" s="43"/>
      <c r="B5663" s="43"/>
      <c r="C5663" s="43"/>
      <c r="D5663" s="85" t="str">
        <f>IFERROR(VLOOKUP(C5663,التكويد!$A$2:$R$1501,5,0),"")</f>
        <v/>
      </c>
      <c r="F5663" s="90" t="str">
        <f t="shared" si="89"/>
        <v/>
      </c>
      <c r="G5663" s="43"/>
      <c r="H5663" s="43"/>
      <c r="I5663" s="43"/>
    </row>
    <row r="5664" spans="1:9" ht="24.95" customHeight="1" thickBot="1">
      <c r="A5664" s="43"/>
      <c r="B5664" s="43"/>
      <c r="C5664" s="43"/>
      <c r="D5664" s="85" t="str">
        <f>IFERROR(VLOOKUP(C5664,التكويد!$A$2:$R$1501,5,0),"")</f>
        <v/>
      </c>
      <c r="F5664" s="90" t="str">
        <f t="shared" si="89"/>
        <v/>
      </c>
      <c r="G5664" s="43"/>
      <c r="H5664" s="43"/>
      <c r="I5664" s="43"/>
    </row>
    <row r="5665" spans="1:9" ht="24.95" customHeight="1" thickBot="1">
      <c r="A5665" s="43"/>
      <c r="B5665" s="43"/>
      <c r="C5665" s="43"/>
      <c r="D5665" s="85" t="str">
        <f>IFERROR(VLOOKUP(C5665,التكويد!$A$2:$R$1501,5,0),"")</f>
        <v/>
      </c>
      <c r="F5665" s="90" t="str">
        <f t="shared" si="89"/>
        <v/>
      </c>
      <c r="G5665" s="43"/>
      <c r="H5665" s="43"/>
      <c r="I5665" s="43"/>
    </row>
    <row r="5666" spans="1:9" ht="24.95" customHeight="1" thickBot="1">
      <c r="A5666" s="43"/>
      <c r="B5666" s="43"/>
      <c r="C5666" s="43"/>
      <c r="D5666" s="85" t="str">
        <f>IFERROR(VLOOKUP(C5666,التكويد!$A$2:$R$1501,5,0),"")</f>
        <v/>
      </c>
      <c r="F5666" s="90" t="str">
        <f t="shared" si="89"/>
        <v/>
      </c>
      <c r="G5666" s="43"/>
      <c r="H5666" s="43"/>
      <c r="I5666" s="43"/>
    </row>
    <row r="5667" spans="1:9" ht="24.95" customHeight="1" thickBot="1">
      <c r="A5667" s="43"/>
      <c r="B5667" s="43"/>
      <c r="C5667" s="43"/>
      <c r="D5667" s="85" t="str">
        <f>IFERROR(VLOOKUP(C5667,التكويد!$A$2:$R$1501,5,0),"")</f>
        <v/>
      </c>
      <c r="F5667" s="90" t="str">
        <f t="shared" si="89"/>
        <v/>
      </c>
      <c r="G5667" s="43"/>
      <c r="H5667" s="43"/>
      <c r="I5667" s="43"/>
    </row>
    <row r="5668" spans="1:9" ht="24.95" customHeight="1" thickBot="1">
      <c r="A5668" s="43"/>
      <c r="B5668" s="43"/>
      <c r="C5668" s="43"/>
      <c r="D5668" s="85" t="str">
        <f>IFERROR(VLOOKUP(C5668,التكويد!$A$2:$R$1501,5,0),"")</f>
        <v/>
      </c>
      <c r="F5668" s="90" t="str">
        <f t="shared" si="89"/>
        <v/>
      </c>
      <c r="G5668" s="43"/>
      <c r="H5668" s="43"/>
      <c r="I5668" s="43"/>
    </row>
    <row r="5669" spans="1:9" ht="24.95" customHeight="1" thickBot="1">
      <c r="A5669" s="43"/>
      <c r="B5669" s="43"/>
      <c r="C5669" s="43"/>
      <c r="D5669" s="85" t="str">
        <f>IFERROR(VLOOKUP(C5669,التكويد!$A$2:$R$1501,5,0),"")</f>
        <v/>
      </c>
      <c r="F5669" s="90" t="str">
        <f t="shared" si="89"/>
        <v/>
      </c>
      <c r="G5669" s="43"/>
      <c r="H5669" s="43"/>
      <c r="I5669" s="43"/>
    </row>
    <row r="5670" spans="1:9" ht="24.95" customHeight="1" thickBot="1">
      <c r="A5670" s="43"/>
      <c r="B5670" s="43"/>
      <c r="C5670" s="43"/>
      <c r="D5670" s="85" t="str">
        <f>IFERROR(VLOOKUP(C5670,التكويد!$A$2:$R$1501,5,0),"")</f>
        <v/>
      </c>
      <c r="F5670" s="90" t="str">
        <f t="shared" si="89"/>
        <v/>
      </c>
      <c r="G5670" s="43"/>
      <c r="H5670" s="43"/>
      <c r="I5670" s="43"/>
    </row>
    <row r="5671" spans="1:9" ht="24.95" customHeight="1" thickBot="1">
      <c r="A5671" s="43"/>
      <c r="B5671" s="43"/>
      <c r="C5671" s="43"/>
      <c r="D5671" s="85" t="str">
        <f>IFERROR(VLOOKUP(C5671,التكويد!$A$2:$R$1501,5,0),"")</f>
        <v/>
      </c>
      <c r="F5671" s="90" t="str">
        <f t="shared" si="89"/>
        <v/>
      </c>
      <c r="G5671" s="43"/>
      <c r="H5671" s="43"/>
      <c r="I5671" s="43"/>
    </row>
    <row r="5672" spans="1:9" ht="24.95" customHeight="1" thickBot="1">
      <c r="A5672" s="43"/>
      <c r="B5672" s="43"/>
      <c r="C5672" s="43"/>
      <c r="D5672" s="85" t="str">
        <f>IFERROR(VLOOKUP(C5672,التكويد!$A$2:$R$1501,5,0),"")</f>
        <v/>
      </c>
      <c r="F5672" s="90" t="str">
        <f t="shared" si="89"/>
        <v/>
      </c>
      <c r="G5672" s="43"/>
      <c r="H5672" s="43"/>
      <c r="I5672" s="43"/>
    </row>
    <row r="5673" spans="1:9" ht="24.95" customHeight="1" thickBot="1">
      <c r="A5673" s="43"/>
      <c r="B5673" s="43"/>
      <c r="C5673" s="43"/>
      <c r="D5673" s="85" t="str">
        <f>IFERROR(VLOOKUP(C5673,التكويد!$A$2:$R$1501,5,0),"")</f>
        <v/>
      </c>
      <c r="F5673" s="90" t="str">
        <f t="shared" si="89"/>
        <v/>
      </c>
      <c r="G5673" s="43"/>
      <c r="H5673" s="43"/>
      <c r="I5673" s="43"/>
    </row>
    <row r="5674" spans="1:9" ht="24.95" customHeight="1" thickBot="1">
      <c r="A5674" s="43"/>
      <c r="B5674" s="43"/>
      <c r="C5674" s="43"/>
      <c r="D5674" s="85" t="str">
        <f>IFERROR(VLOOKUP(C5674,التكويد!$A$2:$R$1501,5,0),"")</f>
        <v/>
      </c>
      <c r="F5674" s="90" t="str">
        <f t="shared" si="89"/>
        <v/>
      </c>
      <c r="G5674" s="43"/>
      <c r="H5674" s="43"/>
      <c r="I5674" s="43"/>
    </row>
    <row r="5675" spans="1:9" ht="24.95" customHeight="1" thickBot="1">
      <c r="A5675" s="43"/>
      <c r="B5675" s="43"/>
      <c r="C5675" s="43"/>
      <c r="D5675" s="85" t="str">
        <f>IFERROR(VLOOKUP(C5675,التكويد!$A$2:$R$1501,5,0),"")</f>
        <v/>
      </c>
      <c r="F5675" s="90" t="str">
        <f t="shared" si="89"/>
        <v/>
      </c>
      <c r="G5675" s="43"/>
      <c r="H5675" s="43"/>
      <c r="I5675" s="43"/>
    </row>
    <row r="5676" spans="1:9" ht="24.95" customHeight="1" thickBot="1">
      <c r="A5676" s="43"/>
      <c r="B5676" s="43"/>
      <c r="C5676" s="43"/>
      <c r="D5676" s="85" t="str">
        <f>IFERROR(VLOOKUP(C5676,التكويد!$A$2:$R$1501,5,0),"")</f>
        <v/>
      </c>
      <c r="F5676" s="90" t="str">
        <f t="shared" si="89"/>
        <v/>
      </c>
      <c r="G5676" s="43"/>
      <c r="H5676" s="43"/>
      <c r="I5676" s="43"/>
    </row>
    <row r="5677" spans="1:9" ht="24.95" customHeight="1" thickBot="1">
      <c r="A5677" s="43"/>
      <c r="B5677" s="43"/>
      <c r="C5677" s="43"/>
      <c r="D5677" s="85" t="str">
        <f>IFERROR(VLOOKUP(C5677,التكويد!$A$2:$R$1501,5,0),"")</f>
        <v/>
      </c>
      <c r="F5677" s="90" t="str">
        <f t="shared" si="89"/>
        <v/>
      </c>
      <c r="G5677" s="43"/>
      <c r="H5677" s="43"/>
      <c r="I5677" s="43"/>
    </row>
    <row r="5678" spans="1:9" ht="24.95" customHeight="1" thickBot="1">
      <c r="A5678" s="43"/>
      <c r="B5678" s="43"/>
      <c r="C5678" s="43"/>
      <c r="D5678" s="85" t="str">
        <f>IFERROR(VLOOKUP(C5678,التكويد!$A$2:$R$1501,5,0),"")</f>
        <v/>
      </c>
      <c r="F5678" s="90" t="str">
        <f t="shared" si="89"/>
        <v/>
      </c>
      <c r="G5678" s="43"/>
      <c r="H5678" s="43"/>
      <c r="I5678" s="43"/>
    </row>
    <row r="5679" spans="1:9" ht="24.95" customHeight="1" thickBot="1">
      <c r="A5679" s="43"/>
      <c r="B5679" s="43"/>
      <c r="C5679" s="43"/>
      <c r="D5679" s="85" t="str">
        <f>IFERROR(VLOOKUP(C5679,التكويد!$A$2:$R$1501,5,0),"")</f>
        <v/>
      </c>
      <c r="F5679" s="90" t="str">
        <f t="shared" si="89"/>
        <v/>
      </c>
      <c r="G5679" s="43"/>
      <c r="H5679" s="43"/>
      <c r="I5679" s="43"/>
    </row>
    <row r="5680" spans="1:9" ht="24.95" customHeight="1" thickBot="1">
      <c r="A5680" s="43"/>
      <c r="B5680" s="43"/>
      <c r="C5680" s="43"/>
      <c r="D5680" s="85" t="str">
        <f>IFERROR(VLOOKUP(C5680,التكويد!$A$2:$R$1501,5,0),"")</f>
        <v/>
      </c>
      <c r="F5680" s="90" t="str">
        <f t="shared" si="89"/>
        <v/>
      </c>
      <c r="G5680" s="43"/>
      <c r="H5680" s="43"/>
      <c r="I5680" s="43"/>
    </row>
    <row r="5681" spans="1:9" ht="24.95" customHeight="1" thickBot="1">
      <c r="A5681" s="43"/>
      <c r="B5681" s="43"/>
      <c r="C5681" s="43"/>
      <c r="D5681" s="85" t="str">
        <f>IFERROR(VLOOKUP(C5681,التكويد!$A$2:$R$1501,5,0),"")</f>
        <v/>
      </c>
      <c r="F5681" s="90" t="str">
        <f t="shared" si="89"/>
        <v/>
      </c>
      <c r="G5681" s="43"/>
      <c r="H5681" s="43"/>
      <c r="I5681" s="43"/>
    </row>
    <row r="5682" spans="1:9" ht="24.95" customHeight="1" thickBot="1">
      <c r="A5682" s="43"/>
      <c r="B5682" s="43"/>
      <c r="C5682" s="43"/>
      <c r="D5682" s="85" t="str">
        <f>IFERROR(VLOOKUP(C5682,التكويد!$A$2:$R$1501,5,0),"")</f>
        <v/>
      </c>
      <c r="F5682" s="90" t="str">
        <f t="shared" si="89"/>
        <v/>
      </c>
      <c r="G5682" s="43"/>
      <c r="H5682" s="43"/>
      <c r="I5682" s="43"/>
    </row>
    <row r="5683" spans="1:9" ht="24.95" customHeight="1" thickBot="1">
      <c r="A5683" s="43"/>
      <c r="B5683" s="43"/>
      <c r="C5683" s="43"/>
      <c r="D5683" s="85" t="str">
        <f>IFERROR(VLOOKUP(C5683,التكويد!$A$2:$R$1501,5,0),"")</f>
        <v/>
      </c>
      <c r="F5683" s="90" t="str">
        <f t="shared" si="89"/>
        <v/>
      </c>
      <c r="G5683" s="43"/>
      <c r="H5683" s="43"/>
      <c r="I5683" s="43"/>
    </row>
    <row r="5684" spans="1:9" ht="24.95" customHeight="1" thickBot="1">
      <c r="A5684" s="43"/>
      <c r="B5684" s="43"/>
      <c r="C5684" s="43"/>
      <c r="D5684" s="85" t="str">
        <f>IFERROR(VLOOKUP(C5684,التكويد!$A$2:$R$1501,5,0),"")</f>
        <v/>
      </c>
      <c r="F5684" s="90" t="str">
        <f t="shared" si="89"/>
        <v/>
      </c>
      <c r="G5684" s="43"/>
      <c r="H5684" s="43"/>
      <c r="I5684" s="43"/>
    </row>
    <row r="5685" spans="1:9" ht="24.95" customHeight="1" thickBot="1">
      <c r="A5685" s="43"/>
      <c r="B5685" s="43"/>
      <c r="C5685" s="43"/>
      <c r="D5685" s="85" t="str">
        <f>IFERROR(VLOOKUP(C5685,التكويد!$A$2:$R$1501,5,0),"")</f>
        <v/>
      </c>
      <c r="F5685" s="90" t="str">
        <f t="shared" si="89"/>
        <v/>
      </c>
      <c r="G5685" s="43"/>
      <c r="H5685" s="43"/>
      <c r="I5685" s="43"/>
    </row>
    <row r="5686" spans="1:9" ht="24.95" customHeight="1" thickBot="1">
      <c r="A5686" s="43"/>
      <c r="B5686" s="43"/>
      <c r="C5686" s="43"/>
      <c r="D5686" s="85" t="str">
        <f>IFERROR(VLOOKUP(C5686,التكويد!$A$2:$R$1501,5,0),"")</f>
        <v/>
      </c>
      <c r="F5686" s="90" t="str">
        <f t="shared" si="89"/>
        <v/>
      </c>
      <c r="G5686" s="43"/>
      <c r="H5686" s="43"/>
      <c r="I5686" s="43"/>
    </row>
    <row r="5687" spans="1:9" ht="24.95" customHeight="1" thickBot="1">
      <c r="A5687" s="43"/>
      <c r="B5687" s="43"/>
      <c r="C5687" s="43"/>
      <c r="D5687" s="85" t="str">
        <f>IFERROR(VLOOKUP(C5687,التكويد!$A$2:$R$1501,5,0),"")</f>
        <v/>
      </c>
      <c r="F5687" s="90" t="str">
        <f t="shared" si="89"/>
        <v/>
      </c>
      <c r="G5687" s="43"/>
      <c r="H5687" s="43"/>
      <c r="I5687" s="43"/>
    </row>
    <row r="5688" spans="1:9" ht="24.95" customHeight="1" thickBot="1">
      <c r="A5688" s="43"/>
      <c r="B5688" s="43"/>
      <c r="C5688" s="43"/>
      <c r="D5688" s="85" t="str">
        <f>IFERROR(VLOOKUP(C5688,التكويد!$A$2:$R$1501,5,0),"")</f>
        <v/>
      </c>
      <c r="F5688" s="90" t="str">
        <f t="shared" si="89"/>
        <v/>
      </c>
      <c r="G5688" s="43"/>
      <c r="H5688" s="43"/>
      <c r="I5688" s="43"/>
    </row>
    <row r="5689" spans="1:9" ht="24.95" customHeight="1" thickBot="1">
      <c r="A5689" s="43"/>
      <c r="B5689" s="43"/>
      <c r="C5689" s="43"/>
      <c r="D5689" s="85" t="str">
        <f>IFERROR(VLOOKUP(C5689,التكويد!$A$2:$R$1501,5,0),"")</f>
        <v/>
      </c>
      <c r="F5689" s="90" t="str">
        <f t="shared" si="89"/>
        <v/>
      </c>
      <c r="G5689" s="43"/>
      <c r="H5689" s="43"/>
      <c r="I5689" s="43"/>
    </row>
    <row r="5690" spans="1:9" ht="24.95" customHeight="1" thickBot="1">
      <c r="A5690" s="43"/>
      <c r="B5690" s="43"/>
      <c r="C5690" s="43"/>
      <c r="D5690" s="85" t="str">
        <f>IFERROR(VLOOKUP(C5690,التكويد!$A$2:$R$1501,5,0),"")</f>
        <v/>
      </c>
      <c r="F5690" s="90" t="str">
        <f t="shared" si="89"/>
        <v/>
      </c>
      <c r="G5690" s="43"/>
      <c r="H5690" s="43"/>
      <c r="I5690" s="43"/>
    </row>
    <row r="5691" spans="1:9" ht="24.95" customHeight="1" thickBot="1">
      <c r="A5691" s="43"/>
      <c r="B5691" s="43"/>
      <c r="C5691" s="43"/>
      <c r="D5691" s="85" t="str">
        <f>IFERROR(VLOOKUP(C5691,التكويد!$A$2:$R$1501,5,0),"")</f>
        <v/>
      </c>
      <c r="F5691" s="90" t="str">
        <f t="shared" si="89"/>
        <v/>
      </c>
      <c r="G5691" s="43"/>
      <c r="H5691" s="43"/>
      <c r="I5691" s="43"/>
    </row>
    <row r="5692" spans="1:9" ht="24.95" customHeight="1" thickBot="1">
      <c r="A5692" s="43"/>
      <c r="B5692" s="43"/>
      <c r="C5692" s="43"/>
      <c r="D5692" s="85" t="str">
        <f>IFERROR(VLOOKUP(C5692,التكويد!$A$2:$R$1501,5,0),"")</f>
        <v/>
      </c>
      <c r="F5692" s="90" t="str">
        <f t="shared" si="89"/>
        <v/>
      </c>
      <c r="G5692" s="43"/>
      <c r="H5692" s="43"/>
      <c r="I5692" s="43"/>
    </row>
    <row r="5693" spans="1:9" ht="24.95" customHeight="1" thickBot="1">
      <c r="A5693" s="43"/>
      <c r="B5693" s="43"/>
      <c r="C5693" s="43"/>
      <c r="D5693" s="85" t="str">
        <f>IFERROR(VLOOKUP(C5693,التكويد!$A$2:$R$1501,5,0),"")</f>
        <v/>
      </c>
      <c r="F5693" s="90" t="str">
        <f t="shared" si="89"/>
        <v/>
      </c>
      <c r="G5693" s="43"/>
      <c r="H5693" s="43"/>
      <c r="I5693" s="43"/>
    </row>
    <row r="5694" spans="1:9" ht="24.95" customHeight="1" thickBot="1">
      <c r="A5694" s="43"/>
      <c r="B5694" s="43"/>
      <c r="C5694" s="43"/>
      <c r="D5694" s="85" t="str">
        <f>IFERROR(VLOOKUP(C5694,التكويد!$A$2:$R$1501,5,0),"")</f>
        <v/>
      </c>
      <c r="F5694" s="90" t="str">
        <f t="shared" ref="F5694:F5757" si="90">IFERROR(SUM(E5694/G5694),"")</f>
        <v/>
      </c>
      <c r="G5694" s="43"/>
      <c r="H5694" s="43"/>
      <c r="I5694" s="43"/>
    </row>
    <row r="5695" spans="1:9" ht="24.95" customHeight="1" thickBot="1">
      <c r="A5695" s="43"/>
      <c r="B5695" s="43"/>
      <c r="C5695" s="43"/>
      <c r="D5695" s="85" t="str">
        <f>IFERROR(VLOOKUP(C5695,التكويد!$A$2:$R$1501,5,0),"")</f>
        <v/>
      </c>
      <c r="F5695" s="90" t="str">
        <f t="shared" si="90"/>
        <v/>
      </c>
      <c r="G5695" s="43"/>
      <c r="H5695" s="43"/>
      <c r="I5695" s="43"/>
    </row>
    <row r="5696" spans="1:9" ht="24.95" customHeight="1" thickBot="1">
      <c r="A5696" s="43"/>
      <c r="B5696" s="43"/>
      <c r="C5696" s="43"/>
      <c r="D5696" s="85" t="str">
        <f>IFERROR(VLOOKUP(C5696,التكويد!$A$2:$R$1501,5,0),"")</f>
        <v/>
      </c>
      <c r="F5696" s="90" t="str">
        <f t="shared" si="90"/>
        <v/>
      </c>
      <c r="G5696" s="43"/>
      <c r="H5696" s="43"/>
      <c r="I5696" s="43"/>
    </row>
    <row r="5697" spans="1:9" ht="24.95" customHeight="1" thickBot="1">
      <c r="A5697" s="43"/>
      <c r="B5697" s="43"/>
      <c r="C5697" s="43"/>
      <c r="D5697" s="85" t="str">
        <f>IFERROR(VLOOKUP(C5697,التكويد!$A$2:$R$1501,5,0),"")</f>
        <v/>
      </c>
      <c r="F5697" s="90" t="str">
        <f t="shared" si="90"/>
        <v/>
      </c>
      <c r="G5697" s="43"/>
      <c r="H5697" s="43"/>
      <c r="I5697" s="43"/>
    </row>
    <row r="5698" spans="1:9" ht="24.95" customHeight="1" thickBot="1">
      <c r="A5698" s="43"/>
      <c r="B5698" s="43"/>
      <c r="C5698" s="43"/>
      <c r="D5698" s="85" t="str">
        <f>IFERROR(VLOOKUP(C5698,التكويد!$A$2:$R$1501,5,0),"")</f>
        <v/>
      </c>
      <c r="F5698" s="90" t="str">
        <f t="shared" si="90"/>
        <v/>
      </c>
      <c r="G5698" s="43"/>
      <c r="H5698" s="43"/>
      <c r="I5698" s="43"/>
    </row>
    <row r="5699" spans="1:9" ht="24.95" customHeight="1" thickBot="1">
      <c r="A5699" s="43"/>
      <c r="B5699" s="43"/>
      <c r="C5699" s="43"/>
      <c r="D5699" s="85" t="str">
        <f>IFERROR(VLOOKUP(C5699,التكويد!$A$2:$R$1501,5,0),"")</f>
        <v/>
      </c>
      <c r="F5699" s="90" t="str">
        <f t="shared" si="90"/>
        <v/>
      </c>
      <c r="G5699" s="43"/>
      <c r="H5699" s="43"/>
      <c r="I5699" s="43"/>
    </row>
    <row r="5700" spans="1:9" ht="24.95" customHeight="1" thickBot="1">
      <c r="A5700" s="43"/>
      <c r="B5700" s="43"/>
      <c r="C5700" s="43"/>
      <c r="D5700" s="85" t="str">
        <f>IFERROR(VLOOKUP(C5700,التكويد!$A$2:$R$1501,5,0),"")</f>
        <v/>
      </c>
      <c r="F5700" s="90" t="str">
        <f t="shared" si="90"/>
        <v/>
      </c>
      <c r="G5700" s="43"/>
      <c r="H5700" s="43"/>
      <c r="I5700" s="43"/>
    </row>
    <row r="5701" spans="1:9" ht="24.95" customHeight="1" thickBot="1">
      <c r="A5701" s="43"/>
      <c r="B5701" s="43"/>
      <c r="C5701" s="43"/>
      <c r="D5701" s="85" t="str">
        <f>IFERROR(VLOOKUP(C5701,التكويد!$A$2:$R$1501,5,0),"")</f>
        <v/>
      </c>
      <c r="F5701" s="90" t="str">
        <f t="shared" si="90"/>
        <v/>
      </c>
      <c r="G5701" s="43"/>
      <c r="H5701" s="43"/>
      <c r="I5701" s="43"/>
    </row>
    <row r="5702" spans="1:9" ht="24.95" customHeight="1" thickBot="1">
      <c r="A5702" s="43"/>
      <c r="B5702" s="43"/>
      <c r="C5702" s="43"/>
      <c r="D5702" s="85" t="str">
        <f>IFERROR(VLOOKUP(C5702,التكويد!$A$2:$R$1501,5,0),"")</f>
        <v/>
      </c>
      <c r="F5702" s="90" t="str">
        <f t="shared" si="90"/>
        <v/>
      </c>
      <c r="G5702" s="43"/>
      <c r="H5702" s="43"/>
      <c r="I5702" s="43"/>
    </row>
    <row r="5703" spans="1:9" ht="24.95" customHeight="1" thickBot="1">
      <c r="A5703" s="43"/>
      <c r="B5703" s="43"/>
      <c r="C5703" s="43"/>
      <c r="D5703" s="85" t="str">
        <f>IFERROR(VLOOKUP(C5703,التكويد!$A$2:$R$1501,5,0),"")</f>
        <v/>
      </c>
      <c r="F5703" s="90" t="str">
        <f t="shared" si="90"/>
        <v/>
      </c>
      <c r="G5703" s="43"/>
      <c r="H5703" s="43"/>
      <c r="I5703" s="43"/>
    </row>
    <row r="5704" spans="1:9" ht="24.95" customHeight="1" thickBot="1">
      <c r="A5704" s="43"/>
      <c r="B5704" s="43"/>
      <c r="C5704" s="43"/>
      <c r="D5704" s="85" t="str">
        <f>IFERROR(VLOOKUP(C5704,التكويد!$A$2:$R$1501,5,0),"")</f>
        <v/>
      </c>
      <c r="F5704" s="90" t="str">
        <f t="shared" si="90"/>
        <v/>
      </c>
      <c r="G5704" s="43"/>
      <c r="H5704" s="43"/>
      <c r="I5704" s="43"/>
    </row>
    <row r="5705" spans="1:9" ht="24.95" customHeight="1" thickBot="1">
      <c r="A5705" s="43"/>
      <c r="B5705" s="43"/>
      <c r="C5705" s="43"/>
      <c r="D5705" s="85" t="str">
        <f>IFERROR(VLOOKUP(C5705,التكويد!$A$2:$R$1501,5,0),"")</f>
        <v/>
      </c>
      <c r="F5705" s="90" t="str">
        <f t="shared" si="90"/>
        <v/>
      </c>
      <c r="G5705" s="43"/>
      <c r="H5705" s="43"/>
      <c r="I5705" s="43"/>
    </row>
    <row r="5706" spans="1:9" ht="24.95" customHeight="1" thickBot="1">
      <c r="A5706" s="43"/>
      <c r="B5706" s="43"/>
      <c r="C5706" s="43"/>
      <c r="D5706" s="85" t="str">
        <f>IFERROR(VLOOKUP(C5706,التكويد!$A$2:$R$1501,5,0),"")</f>
        <v/>
      </c>
      <c r="F5706" s="90" t="str">
        <f t="shared" si="90"/>
        <v/>
      </c>
      <c r="G5706" s="43"/>
      <c r="H5706" s="43"/>
      <c r="I5706" s="43"/>
    </row>
    <row r="5707" spans="1:9" ht="24.95" customHeight="1" thickBot="1">
      <c r="A5707" s="43"/>
      <c r="B5707" s="43"/>
      <c r="C5707" s="43"/>
      <c r="D5707" s="85" t="str">
        <f>IFERROR(VLOOKUP(C5707,التكويد!$A$2:$R$1501,5,0),"")</f>
        <v/>
      </c>
      <c r="F5707" s="90" t="str">
        <f t="shared" si="90"/>
        <v/>
      </c>
      <c r="G5707" s="43"/>
      <c r="H5707" s="43"/>
      <c r="I5707" s="43"/>
    </row>
    <row r="5708" spans="1:9" ht="24.95" customHeight="1" thickBot="1">
      <c r="A5708" s="43"/>
      <c r="B5708" s="43"/>
      <c r="C5708" s="43"/>
      <c r="D5708" s="85" t="str">
        <f>IFERROR(VLOOKUP(C5708,التكويد!$A$2:$R$1501,5,0),"")</f>
        <v/>
      </c>
      <c r="F5708" s="90" t="str">
        <f t="shared" si="90"/>
        <v/>
      </c>
      <c r="G5708" s="43"/>
      <c r="H5708" s="43"/>
      <c r="I5708" s="43"/>
    </row>
    <row r="5709" spans="1:9" ht="24.95" customHeight="1" thickBot="1">
      <c r="A5709" s="43"/>
      <c r="B5709" s="43"/>
      <c r="C5709" s="43"/>
      <c r="D5709" s="85" t="str">
        <f>IFERROR(VLOOKUP(C5709,التكويد!$A$2:$R$1501,5,0),"")</f>
        <v/>
      </c>
      <c r="F5709" s="90" t="str">
        <f t="shared" si="90"/>
        <v/>
      </c>
      <c r="G5709" s="43"/>
      <c r="H5709" s="43"/>
      <c r="I5709" s="43"/>
    </row>
    <row r="5710" spans="1:9" ht="24.95" customHeight="1" thickBot="1">
      <c r="A5710" s="43"/>
      <c r="B5710" s="43"/>
      <c r="C5710" s="43"/>
      <c r="D5710" s="85" t="str">
        <f>IFERROR(VLOOKUP(C5710,التكويد!$A$2:$R$1501,5,0),"")</f>
        <v/>
      </c>
      <c r="F5710" s="90" t="str">
        <f t="shared" si="90"/>
        <v/>
      </c>
      <c r="G5710" s="43"/>
      <c r="H5710" s="43"/>
      <c r="I5710" s="43"/>
    </row>
    <row r="5711" spans="1:9" ht="24.95" customHeight="1" thickBot="1">
      <c r="A5711" s="43"/>
      <c r="B5711" s="43"/>
      <c r="C5711" s="43"/>
      <c r="D5711" s="85" t="str">
        <f>IFERROR(VLOOKUP(C5711,التكويد!$A$2:$R$1501,5,0),"")</f>
        <v/>
      </c>
      <c r="F5711" s="90" t="str">
        <f t="shared" si="90"/>
        <v/>
      </c>
      <c r="G5711" s="43"/>
      <c r="H5711" s="43"/>
      <c r="I5711" s="43"/>
    </row>
    <row r="5712" spans="1:9" ht="24.95" customHeight="1" thickBot="1">
      <c r="A5712" s="43"/>
      <c r="B5712" s="43"/>
      <c r="C5712" s="43"/>
      <c r="D5712" s="85" t="str">
        <f>IFERROR(VLOOKUP(C5712,التكويد!$A$2:$R$1501,5,0),"")</f>
        <v/>
      </c>
      <c r="F5712" s="90" t="str">
        <f t="shared" si="90"/>
        <v/>
      </c>
      <c r="G5712" s="43"/>
      <c r="H5712" s="43"/>
      <c r="I5712" s="43"/>
    </row>
    <row r="5713" spans="1:9" ht="24.95" customHeight="1" thickBot="1">
      <c r="A5713" s="43"/>
      <c r="B5713" s="43"/>
      <c r="C5713" s="43"/>
      <c r="D5713" s="85" t="str">
        <f>IFERROR(VLOOKUP(C5713,التكويد!$A$2:$R$1501,5,0),"")</f>
        <v/>
      </c>
      <c r="F5713" s="90" t="str">
        <f t="shared" si="90"/>
        <v/>
      </c>
      <c r="G5713" s="43"/>
      <c r="H5713" s="43"/>
      <c r="I5713" s="43"/>
    </row>
    <row r="5714" spans="1:9" ht="24.95" customHeight="1" thickBot="1">
      <c r="A5714" s="43"/>
      <c r="B5714" s="43"/>
      <c r="C5714" s="43"/>
      <c r="D5714" s="85" t="str">
        <f>IFERROR(VLOOKUP(C5714,التكويد!$A$2:$R$1501,5,0),"")</f>
        <v/>
      </c>
      <c r="F5714" s="90" t="str">
        <f t="shared" si="90"/>
        <v/>
      </c>
      <c r="G5714" s="43"/>
      <c r="H5714" s="43"/>
      <c r="I5714" s="43"/>
    </row>
    <row r="5715" spans="1:9" ht="24.95" customHeight="1" thickBot="1">
      <c r="A5715" s="43"/>
      <c r="B5715" s="43"/>
      <c r="C5715" s="43"/>
      <c r="D5715" s="85" t="str">
        <f>IFERROR(VLOOKUP(C5715,التكويد!$A$2:$R$1501,5,0),"")</f>
        <v/>
      </c>
      <c r="F5715" s="90" t="str">
        <f t="shared" si="90"/>
        <v/>
      </c>
      <c r="G5715" s="43"/>
      <c r="H5715" s="43"/>
      <c r="I5715" s="43"/>
    </row>
    <row r="5716" spans="1:9" ht="24.95" customHeight="1" thickBot="1">
      <c r="A5716" s="43"/>
      <c r="B5716" s="43"/>
      <c r="C5716" s="43"/>
      <c r="D5716" s="85" t="str">
        <f>IFERROR(VLOOKUP(C5716,التكويد!$A$2:$R$1501,5,0),"")</f>
        <v/>
      </c>
      <c r="F5716" s="90" t="str">
        <f t="shared" si="90"/>
        <v/>
      </c>
      <c r="G5716" s="43"/>
      <c r="H5716" s="43"/>
      <c r="I5716" s="43"/>
    </row>
    <row r="5717" spans="1:9" ht="24.95" customHeight="1" thickBot="1">
      <c r="A5717" s="43"/>
      <c r="B5717" s="43"/>
      <c r="C5717" s="43"/>
      <c r="D5717" s="85" t="str">
        <f>IFERROR(VLOOKUP(C5717,التكويد!$A$2:$R$1501,5,0),"")</f>
        <v/>
      </c>
      <c r="F5717" s="90" t="str">
        <f t="shared" si="90"/>
        <v/>
      </c>
      <c r="G5717" s="43"/>
      <c r="H5717" s="43"/>
      <c r="I5717" s="43"/>
    </row>
    <row r="5718" spans="1:9" ht="24.95" customHeight="1" thickBot="1">
      <c r="A5718" s="43"/>
      <c r="B5718" s="43"/>
      <c r="C5718" s="43"/>
      <c r="D5718" s="85" t="str">
        <f>IFERROR(VLOOKUP(C5718,التكويد!$A$2:$R$1501,5,0),"")</f>
        <v/>
      </c>
      <c r="F5718" s="90" t="str">
        <f t="shared" si="90"/>
        <v/>
      </c>
      <c r="G5718" s="43"/>
      <c r="H5718" s="43"/>
      <c r="I5718" s="43"/>
    </row>
    <row r="5719" spans="1:9" ht="24.95" customHeight="1" thickBot="1">
      <c r="A5719" s="43"/>
      <c r="B5719" s="43"/>
      <c r="C5719" s="43"/>
      <c r="D5719" s="85" t="str">
        <f>IFERROR(VLOOKUP(C5719,التكويد!$A$2:$R$1501,5,0),"")</f>
        <v/>
      </c>
      <c r="F5719" s="90" t="str">
        <f t="shared" si="90"/>
        <v/>
      </c>
      <c r="G5719" s="43"/>
      <c r="H5719" s="43"/>
      <c r="I5719" s="43"/>
    </row>
    <row r="5720" spans="1:9" ht="24.95" customHeight="1" thickBot="1">
      <c r="A5720" s="43"/>
      <c r="B5720" s="43"/>
      <c r="C5720" s="43"/>
      <c r="D5720" s="85" t="str">
        <f>IFERROR(VLOOKUP(C5720,التكويد!$A$2:$R$1501,5,0),"")</f>
        <v/>
      </c>
      <c r="F5720" s="90" t="str">
        <f t="shared" si="90"/>
        <v/>
      </c>
      <c r="G5720" s="43"/>
      <c r="H5720" s="43"/>
      <c r="I5720" s="43"/>
    </row>
    <row r="5721" spans="1:9" ht="24.95" customHeight="1" thickBot="1">
      <c r="A5721" s="43"/>
      <c r="B5721" s="43"/>
      <c r="C5721" s="43"/>
      <c r="D5721" s="85" t="str">
        <f>IFERROR(VLOOKUP(C5721,التكويد!$A$2:$R$1501,5,0),"")</f>
        <v/>
      </c>
      <c r="F5721" s="90" t="str">
        <f t="shared" si="90"/>
        <v/>
      </c>
      <c r="G5721" s="43"/>
      <c r="H5721" s="43"/>
      <c r="I5721" s="43"/>
    </row>
    <row r="5722" spans="1:9" ht="24.95" customHeight="1" thickBot="1">
      <c r="A5722" s="43"/>
      <c r="B5722" s="43"/>
      <c r="C5722" s="43"/>
      <c r="D5722" s="85" t="str">
        <f>IFERROR(VLOOKUP(C5722,التكويد!$A$2:$R$1501,5,0),"")</f>
        <v/>
      </c>
      <c r="F5722" s="90" t="str">
        <f t="shared" si="90"/>
        <v/>
      </c>
      <c r="G5722" s="43"/>
      <c r="H5722" s="43"/>
      <c r="I5722" s="43"/>
    </row>
    <row r="5723" spans="1:9" ht="24.95" customHeight="1" thickBot="1">
      <c r="A5723" s="43"/>
      <c r="B5723" s="43"/>
      <c r="C5723" s="43"/>
      <c r="D5723" s="85" t="str">
        <f>IFERROR(VLOOKUP(C5723,التكويد!$A$2:$R$1501,5,0),"")</f>
        <v/>
      </c>
      <c r="F5723" s="90" t="str">
        <f t="shared" si="90"/>
        <v/>
      </c>
      <c r="G5723" s="43"/>
      <c r="H5723" s="43"/>
      <c r="I5723" s="43"/>
    </row>
    <row r="5724" spans="1:9" ht="24.95" customHeight="1" thickBot="1">
      <c r="A5724" s="43"/>
      <c r="B5724" s="43"/>
      <c r="C5724" s="43"/>
      <c r="D5724" s="85" t="str">
        <f>IFERROR(VLOOKUP(C5724,التكويد!$A$2:$R$1501,5,0),"")</f>
        <v/>
      </c>
      <c r="F5724" s="90" t="str">
        <f t="shared" si="90"/>
        <v/>
      </c>
      <c r="G5724" s="43"/>
      <c r="H5724" s="43"/>
      <c r="I5724" s="43"/>
    </row>
    <row r="5725" spans="1:9" ht="24.95" customHeight="1" thickBot="1">
      <c r="A5725" s="43"/>
      <c r="B5725" s="43"/>
      <c r="C5725" s="43"/>
      <c r="D5725" s="85" t="str">
        <f>IFERROR(VLOOKUP(C5725,التكويد!$A$2:$R$1501,5,0),"")</f>
        <v/>
      </c>
      <c r="F5725" s="90" t="str">
        <f t="shared" si="90"/>
        <v/>
      </c>
      <c r="G5725" s="43"/>
      <c r="H5725" s="43"/>
      <c r="I5725" s="43"/>
    </row>
    <row r="5726" spans="1:9" ht="24.95" customHeight="1" thickBot="1">
      <c r="A5726" s="43"/>
      <c r="B5726" s="43"/>
      <c r="C5726" s="43"/>
      <c r="D5726" s="85" t="str">
        <f>IFERROR(VLOOKUP(C5726,التكويد!$A$2:$R$1501,5,0),"")</f>
        <v/>
      </c>
      <c r="F5726" s="90" t="str">
        <f t="shared" si="90"/>
        <v/>
      </c>
      <c r="G5726" s="43"/>
      <c r="H5726" s="43"/>
      <c r="I5726" s="43"/>
    </row>
    <row r="5727" spans="1:9" ht="24.95" customHeight="1" thickBot="1">
      <c r="A5727" s="43"/>
      <c r="B5727" s="43"/>
      <c r="C5727" s="43"/>
      <c r="D5727" s="85" t="str">
        <f>IFERROR(VLOOKUP(C5727,التكويد!$A$2:$R$1501,5,0),"")</f>
        <v/>
      </c>
      <c r="F5727" s="90" t="str">
        <f t="shared" si="90"/>
        <v/>
      </c>
      <c r="G5727" s="43"/>
      <c r="H5727" s="43"/>
      <c r="I5727" s="43"/>
    </row>
    <row r="5728" spans="1:9" ht="24.95" customHeight="1" thickBot="1">
      <c r="A5728" s="43"/>
      <c r="B5728" s="43"/>
      <c r="C5728" s="43"/>
      <c r="D5728" s="85" t="str">
        <f>IFERROR(VLOOKUP(C5728,التكويد!$A$2:$R$1501,5,0),"")</f>
        <v/>
      </c>
      <c r="F5728" s="90" t="str">
        <f t="shared" si="90"/>
        <v/>
      </c>
      <c r="G5728" s="43"/>
      <c r="H5728" s="43"/>
      <c r="I5728" s="43"/>
    </row>
    <row r="5729" spans="1:9" ht="24.95" customHeight="1" thickBot="1">
      <c r="A5729" s="43"/>
      <c r="B5729" s="43"/>
      <c r="C5729" s="43"/>
      <c r="D5729" s="85" t="str">
        <f>IFERROR(VLOOKUP(C5729,التكويد!$A$2:$R$1501,5,0),"")</f>
        <v/>
      </c>
      <c r="F5729" s="90" t="str">
        <f t="shared" si="90"/>
        <v/>
      </c>
      <c r="G5729" s="43"/>
      <c r="H5729" s="43"/>
      <c r="I5729" s="43"/>
    </row>
    <row r="5730" spans="1:9" ht="24.95" customHeight="1" thickBot="1">
      <c r="A5730" s="43"/>
      <c r="B5730" s="43"/>
      <c r="C5730" s="43"/>
      <c r="D5730" s="85" t="str">
        <f>IFERROR(VLOOKUP(C5730,التكويد!$A$2:$R$1501,5,0),"")</f>
        <v/>
      </c>
      <c r="F5730" s="90" t="str">
        <f t="shared" si="90"/>
        <v/>
      </c>
      <c r="G5730" s="43"/>
      <c r="H5730" s="43"/>
      <c r="I5730" s="43"/>
    </row>
    <row r="5731" spans="1:9" ht="24.95" customHeight="1" thickBot="1">
      <c r="A5731" s="43"/>
      <c r="B5731" s="43"/>
      <c r="C5731" s="43"/>
      <c r="D5731" s="85" t="str">
        <f>IFERROR(VLOOKUP(C5731,التكويد!$A$2:$R$1501,5,0),"")</f>
        <v/>
      </c>
      <c r="F5731" s="90" t="str">
        <f t="shared" si="90"/>
        <v/>
      </c>
      <c r="G5731" s="43"/>
      <c r="H5731" s="43"/>
      <c r="I5731" s="43"/>
    </row>
    <row r="5732" spans="1:9" ht="24.95" customHeight="1" thickBot="1">
      <c r="A5732" s="43"/>
      <c r="B5732" s="43"/>
      <c r="C5732" s="43"/>
      <c r="D5732" s="85" t="str">
        <f>IFERROR(VLOOKUP(C5732,التكويد!$A$2:$R$1501,5,0),"")</f>
        <v/>
      </c>
      <c r="F5732" s="90" t="str">
        <f t="shared" si="90"/>
        <v/>
      </c>
      <c r="G5732" s="43"/>
      <c r="H5732" s="43"/>
      <c r="I5732" s="43"/>
    </row>
    <row r="5733" spans="1:9" ht="24.95" customHeight="1" thickBot="1">
      <c r="A5733" s="43"/>
      <c r="B5733" s="43"/>
      <c r="C5733" s="43"/>
      <c r="D5733" s="85" t="str">
        <f>IFERROR(VLOOKUP(C5733,التكويد!$A$2:$R$1501,5,0),"")</f>
        <v/>
      </c>
      <c r="F5733" s="90" t="str">
        <f t="shared" si="90"/>
        <v/>
      </c>
      <c r="G5733" s="43"/>
      <c r="H5733" s="43"/>
      <c r="I5733" s="43"/>
    </row>
    <row r="5734" spans="1:9" ht="24.95" customHeight="1" thickBot="1">
      <c r="A5734" s="43"/>
      <c r="B5734" s="43"/>
      <c r="C5734" s="43"/>
      <c r="D5734" s="85" t="str">
        <f>IFERROR(VLOOKUP(C5734,التكويد!$A$2:$R$1501,5,0),"")</f>
        <v/>
      </c>
      <c r="F5734" s="90" t="str">
        <f t="shared" si="90"/>
        <v/>
      </c>
      <c r="G5734" s="43"/>
      <c r="H5734" s="43"/>
      <c r="I5734" s="43"/>
    </row>
    <row r="5735" spans="1:9" ht="24.95" customHeight="1" thickBot="1">
      <c r="A5735" s="43"/>
      <c r="B5735" s="43"/>
      <c r="C5735" s="43"/>
      <c r="D5735" s="85" t="str">
        <f>IFERROR(VLOOKUP(C5735,التكويد!$A$2:$R$1501,5,0),"")</f>
        <v/>
      </c>
      <c r="F5735" s="90" t="str">
        <f t="shared" si="90"/>
        <v/>
      </c>
      <c r="G5735" s="43"/>
      <c r="H5735" s="43"/>
      <c r="I5735" s="43"/>
    </row>
    <row r="5736" spans="1:9" ht="24.95" customHeight="1" thickBot="1">
      <c r="A5736" s="43"/>
      <c r="B5736" s="43"/>
      <c r="C5736" s="43"/>
      <c r="D5736" s="85" t="str">
        <f>IFERROR(VLOOKUP(C5736,التكويد!$A$2:$R$1501,5,0),"")</f>
        <v/>
      </c>
      <c r="F5736" s="90" t="str">
        <f t="shared" si="90"/>
        <v/>
      </c>
      <c r="G5736" s="43"/>
      <c r="H5736" s="43"/>
      <c r="I5736" s="43"/>
    </row>
    <row r="5737" spans="1:9" ht="24.95" customHeight="1" thickBot="1">
      <c r="A5737" s="43"/>
      <c r="B5737" s="43"/>
      <c r="C5737" s="43"/>
      <c r="D5737" s="85" t="str">
        <f>IFERROR(VLOOKUP(C5737,التكويد!$A$2:$R$1501,5,0),"")</f>
        <v/>
      </c>
      <c r="F5737" s="90" t="str">
        <f t="shared" si="90"/>
        <v/>
      </c>
      <c r="G5737" s="43"/>
      <c r="H5737" s="43"/>
      <c r="I5737" s="43"/>
    </row>
    <row r="5738" spans="1:9" ht="24.95" customHeight="1" thickBot="1">
      <c r="A5738" s="43"/>
      <c r="B5738" s="43"/>
      <c r="C5738" s="43"/>
      <c r="D5738" s="85" t="str">
        <f>IFERROR(VLOOKUP(C5738,التكويد!$A$2:$R$1501,5,0),"")</f>
        <v/>
      </c>
      <c r="F5738" s="90" t="str">
        <f t="shared" si="90"/>
        <v/>
      </c>
      <c r="G5738" s="43"/>
      <c r="H5738" s="43"/>
      <c r="I5738" s="43"/>
    </row>
    <row r="5739" spans="1:9" ht="24.95" customHeight="1" thickBot="1">
      <c r="A5739" s="43"/>
      <c r="B5739" s="43"/>
      <c r="C5739" s="43"/>
      <c r="D5739" s="85" t="str">
        <f>IFERROR(VLOOKUP(C5739,التكويد!$A$2:$R$1501,5,0),"")</f>
        <v/>
      </c>
      <c r="F5739" s="90" t="str">
        <f t="shared" si="90"/>
        <v/>
      </c>
      <c r="G5739" s="43"/>
      <c r="H5739" s="43"/>
      <c r="I5739" s="43"/>
    </row>
    <row r="5740" spans="1:9" ht="24.95" customHeight="1" thickBot="1">
      <c r="A5740" s="43"/>
      <c r="B5740" s="43"/>
      <c r="C5740" s="43"/>
      <c r="D5740" s="85" t="str">
        <f>IFERROR(VLOOKUP(C5740,التكويد!$A$2:$R$1501,5,0),"")</f>
        <v/>
      </c>
      <c r="F5740" s="90" t="str">
        <f t="shared" si="90"/>
        <v/>
      </c>
      <c r="G5740" s="43"/>
      <c r="H5740" s="43"/>
      <c r="I5740" s="43"/>
    </row>
    <row r="5741" spans="1:9" ht="24.95" customHeight="1" thickBot="1">
      <c r="A5741" s="43"/>
      <c r="B5741" s="43"/>
      <c r="C5741" s="43"/>
      <c r="D5741" s="85" t="str">
        <f>IFERROR(VLOOKUP(C5741,التكويد!$A$2:$R$1501,5,0),"")</f>
        <v/>
      </c>
      <c r="F5741" s="90" t="str">
        <f t="shared" si="90"/>
        <v/>
      </c>
      <c r="G5741" s="43"/>
      <c r="H5741" s="43"/>
      <c r="I5741" s="43"/>
    </row>
    <row r="5742" spans="1:9" ht="24.95" customHeight="1" thickBot="1">
      <c r="A5742" s="43"/>
      <c r="B5742" s="43"/>
      <c r="C5742" s="43"/>
      <c r="D5742" s="85" t="str">
        <f>IFERROR(VLOOKUP(C5742,التكويد!$A$2:$R$1501,5,0),"")</f>
        <v/>
      </c>
      <c r="F5742" s="90" t="str">
        <f t="shared" si="90"/>
        <v/>
      </c>
      <c r="G5742" s="43"/>
      <c r="H5742" s="43"/>
      <c r="I5742" s="43"/>
    </row>
    <row r="5743" spans="1:9" ht="24.95" customHeight="1" thickBot="1">
      <c r="A5743" s="43"/>
      <c r="B5743" s="43"/>
      <c r="C5743" s="43"/>
      <c r="D5743" s="85" t="str">
        <f>IFERROR(VLOOKUP(C5743,التكويد!$A$2:$R$1501,5,0),"")</f>
        <v/>
      </c>
      <c r="F5743" s="90" t="str">
        <f t="shared" si="90"/>
        <v/>
      </c>
      <c r="G5743" s="43"/>
      <c r="H5743" s="43"/>
      <c r="I5743" s="43"/>
    </row>
    <row r="5744" spans="1:9" ht="24.95" customHeight="1" thickBot="1">
      <c r="A5744" s="43"/>
      <c r="B5744" s="43"/>
      <c r="C5744" s="43"/>
      <c r="D5744" s="85" t="str">
        <f>IFERROR(VLOOKUP(C5744,التكويد!$A$2:$R$1501,5,0),"")</f>
        <v/>
      </c>
      <c r="F5744" s="90" t="str">
        <f t="shared" si="90"/>
        <v/>
      </c>
      <c r="G5744" s="43"/>
      <c r="H5744" s="43"/>
      <c r="I5744" s="43"/>
    </row>
    <row r="5745" spans="1:9" ht="24.95" customHeight="1" thickBot="1">
      <c r="A5745" s="43"/>
      <c r="B5745" s="43"/>
      <c r="C5745" s="43"/>
      <c r="D5745" s="85" t="str">
        <f>IFERROR(VLOOKUP(C5745,التكويد!$A$2:$R$1501,5,0),"")</f>
        <v/>
      </c>
      <c r="F5745" s="90" t="str">
        <f t="shared" si="90"/>
        <v/>
      </c>
      <c r="G5745" s="43"/>
      <c r="H5745" s="43"/>
      <c r="I5745" s="43"/>
    </row>
    <row r="5746" spans="1:9" ht="24.95" customHeight="1" thickBot="1">
      <c r="A5746" s="43"/>
      <c r="B5746" s="43"/>
      <c r="C5746" s="43"/>
      <c r="D5746" s="85" t="str">
        <f>IFERROR(VLOOKUP(C5746,التكويد!$A$2:$R$1501,5,0),"")</f>
        <v/>
      </c>
      <c r="F5746" s="90" t="str">
        <f t="shared" si="90"/>
        <v/>
      </c>
      <c r="G5746" s="43"/>
      <c r="H5746" s="43"/>
      <c r="I5746" s="43"/>
    </row>
    <row r="5747" spans="1:9" ht="24.95" customHeight="1" thickBot="1">
      <c r="A5747" s="43"/>
      <c r="B5747" s="43"/>
      <c r="C5747" s="43"/>
      <c r="D5747" s="85" t="str">
        <f>IFERROR(VLOOKUP(C5747,التكويد!$A$2:$R$1501,5,0),"")</f>
        <v/>
      </c>
      <c r="F5747" s="90" t="str">
        <f t="shared" si="90"/>
        <v/>
      </c>
      <c r="G5747" s="43"/>
      <c r="H5747" s="43"/>
      <c r="I5747" s="43"/>
    </row>
    <row r="5748" spans="1:9" ht="24.95" customHeight="1" thickBot="1">
      <c r="A5748" s="43"/>
      <c r="B5748" s="43"/>
      <c r="C5748" s="43"/>
      <c r="D5748" s="85" t="str">
        <f>IFERROR(VLOOKUP(C5748,التكويد!$A$2:$R$1501,5,0),"")</f>
        <v/>
      </c>
      <c r="F5748" s="90" t="str">
        <f t="shared" si="90"/>
        <v/>
      </c>
      <c r="G5748" s="43"/>
      <c r="H5748" s="43"/>
      <c r="I5748" s="43"/>
    </row>
    <row r="5749" spans="1:9" ht="24.95" customHeight="1" thickBot="1">
      <c r="A5749" s="43"/>
      <c r="B5749" s="43"/>
      <c r="C5749" s="43"/>
      <c r="D5749" s="85" t="str">
        <f>IFERROR(VLOOKUP(C5749,التكويد!$A$2:$R$1501,5,0),"")</f>
        <v/>
      </c>
      <c r="F5749" s="90" t="str">
        <f t="shared" si="90"/>
        <v/>
      </c>
      <c r="G5749" s="43"/>
      <c r="H5749" s="43"/>
      <c r="I5749" s="43"/>
    </row>
    <row r="5750" spans="1:9" ht="24.95" customHeight="1" thickBot="1">
      <c r="A5750" s="43"/>
      <c r="B5750" s="43"/>
      <c r="C5750" s="43"/>
      <c r="D5750" s="85" t="str">
        <f>IFERROR(VLOOKUP(C5750,التكويد!$A$2:$R$1501,5,0),"")</f>
        <v/>
      </c>
      <c r="F5750" s="90" t="str">
        <f t="shared" si="90"/>
        <v/>
      </c>
      <c r="G5750" s="43"/>
      <c r="H5750" s="43"/>
      <c r="I5750" s="43"/>
    </row>
    <row r="5751" spans="1:9" ht="24.95" customHeight="1" thickBot="1">
      <c r="A5751" s="43"/>
      <c r="B5751" s="43"/>
      <c r="C5751" s="43"/>
      <c r="D5751" s="85" t="str">
        <f>IFERROR(VLOOKUP(C5751,التكويد!$A$2:$R$1501,5,0),"")</f>
        <v/>
      </c>
      <c r="F5751" s="90" t="str">
        <f t="shared" si="90"/>
        <v/>
      </c>
      <c r="G5751" s="43"/>
      <c r="H5751" s="43"/>
      <c r="I5751" s="43"/>
    </row>
    <row r="5752" spans="1:9" ht="24.95" customHeight="1" thickBot="1">
      <c r="A5752" s="43"/>
      <c r="B5752" s="43"/>
      <c r="C5752" s="43"/>
      <c r="D5752" s="85" t="str">
        <f>IFERROR(VLOOKUP(C5752,التكويد!$A$2:$R$1501,5,0),"")</f>
        <v/>
      </c>
      <c r="F5752" s="90" t="str">
        <f t="shared" si="90"/>
        <v/>
      </c>
      <c r="G5752" s="43"/>
      <c r="H5752" s="43"/>
      <c r="I5752" s="43"/>
    </row>
    <row r="5753" spans="1:9" ht="24.95" customHeight="1" thickBot="1">
      <c r="A5753" s="43"/>
      <c r="B5753" s="43"/>
      <c r="C5753" s="43"/>
      <c r="D5753" s="85" t="str">
        <f>IFERROR(VLOOKUP(C5753,التكويد!$A$2:$R$1501,5,0),"")</f>
        <v/>
      </c>
      <c r="F5753" s="90" t="str">
        <f t="shared" si="90"/>
        <v/>
      </c>
      <c r="G5753" s="43"/>
      <c r="H5753" s="43"/>
      <c r="I5753" s="43"/>
    </row>
    <row r="5754" spans="1:9" ht="24.95" customHeight="1" thickBot="1">
      <c r="A5754" s="43"/>
      <c r="B5754" s="43"/>
      <c r="C5754" s="43"/>
      <c r="D5754" s="85" t="str">
        <f>IFERROR(VLOOKUP(C5754,التكويد!$A$2:$R$1501,5,0),"")</f>
        <v/>
      </c>
      <c r="F5754" s="90" t="str">
        <f t="shared" si="90"/>
        <v/>
      </c>
      <c r="G5754" s="43"/>
      <c r="H5754" s="43"/>
      <c r="I5754" s="43"/>
    </row>
    <row r="5755" spans="1:9" ht="24.95" customHeight="1" thickBot="1">
      <c r="A5755" s="43"/>
      <c r="B5755" s="43"/>
      <c r="C5755" s="43"/>
      <c r="D5755" s="85" t="str">
        <f>IFERROR(VLOOKUP(C5755,التكويد!$A$2:$R$1501,5,0),"")</f>
        <v/>
      </c>
      <c r="F5755" s="90" t="str">
        <f t="shared" si="90"/>
        <v/>
      </c>
      <c r="G5755" s="43"/>
      <c r="H5755" s="43"/>
      <c r="I5755" s="43"/>
    </row>
    <row r="5756" spans="1:9" ht="24.95" customHeight="1" thickBot="1">
      <c r="A5756" s="43"/>
      <c r="B5756" s="43"/>
      <c r="C5756" s="43"/>
      <c r="D5756" s="85" t="str">
        <f>IFERROR(VLOOKUP(C5756,التكويد!$A$2:$R$1501,5,0),"")</f>
        <v/>
      </c>
      <c r="F5756" s="90" t="str">
        <f t="shared" si="90"/>
        <v/>
      </c>
      <c r="G5756" s="43"/>
      <c r="H5756" s="43"/>
      <c r="I5756" s="43"/>
    </row>
    <row r="5757" spans="1:9" ht="24.95" customHeight="1" thickBot="1">
      <c r="A5757" s="43"/>
      <c r="B5757" s="43"/>
      <c r="C5757" s="43"/>
      <c r="D5757" s="85" t="str">
        <f>IFERROR(VLOOKUP(C5757,التكويد!$A$2:$R$1501,5,0),"")</f>
        <v/>
      </c>
      <c r="F5757" s="90" t="str">
        <f t="shared" si="90"/>
        <v/>
      </c>
      <c r="G5757" s="43"/>
      <c r="H5757" s="43"/>
      <c r="I5757" s="43"/>
    </row>
    <row r="5758" spans="1:9" ht="24.95" customHeight="1" thickBot="1">
      <c r="A5758" s="43"/>
      <c r="B5758" s="43"/>
      <c r="C5758" s="43"/>
      <c r="D5758" s="85" t="str">
        <f>IFERROR(VLOOKUP(C5758,التكويد!$A$2:$R$1501,5,0),"")</f>
        <v/>
      </c>
      <c r="F5758" s="90" t="str">
        <f t="shared" ref="F5758:F5821" si="91">IFERROR(SUM(E5758/G5758),"")</f>
        <v/>
      </c>
      <c r="G5758" s="43"/>
      <c r="H5758" s="43"/>
      <c r="I5758" s="43"/>
    </row>
    <row r="5759" spans="1:9" ht="24.95" customHeight="1" thickBot="1">
      <c r="A5759" s="43"/>
      <c r="B5759" s="43"/>
      <c r="C5759" s="43"/>
      <c r="D5759" s="85" t="str">
        <f>IFERROR(VLOOKUP(C5759,التكويد!$A$2:$R$1501,5,0),"")</f>
        <v/>
      </c>
      <c r="F5759" s="90" t="str">
        <f t="shared" si="91"/>
        <v/>
      </c>
      <c r="G5759" s="43"/>
      <c r="H5759" s="43"/>
      <c r="I5759" s="43"/>
    </row>
    <row r="5760" spans="1:9" ht="24.95" customHeight="1" thickBot="1">
      <c r="A5760" s="43"/>
      <c r="B5760" s="43"/>
      <c r="C5760" s="43"/>
      <c r="D5760" s="85" t="str">
        <f>IFERROR(VLOOKUP(C5760,التكويد!$A$2:$R$1501,5,0),"")</f>
        <v/>
      </c>
      <c r="F5760" s="90" t="str">
        <f t="shared" si="91"/>
        <v/>
      </c>
      <c r="G5760" s="43"/>
      <c r="H5760" s="43"/>
      <c r="I5760" s="43"/>
    </row>
    <row r="5761" spans="1:9" ht="24.95" customHeight="1" thickBot="1">
      <c r="A5761" s="43"/>
      <c r="B5761" s="43"/>
      <c r="C5761" s="43"/>
      <c r="D5761" s="85" t="str">
        <f>IFERROR(VLOOKUP(C5761,التكويد!$A$2:$R$1501,5,0),"")</f>
        <v/>
      </c>
      <c r="F5761" s="90" t="str">
        <f t="shared" si="91"/>
        <v/>
      </c>
      <c r="G5761" s="43"/>
      <c r="H5761" s="43"/>
      <c r="I5761" s="43"/>
    </row>
    <row r="5762" spans="1:9" ht="24.95" customHeight="1" thickBot="1">
      <c r="A5762" s="43"/>
      <c r="B5762" s="43"/>
      <c r="C5762" s="43"/>
      <c r="D5762" s="85" t="str">
        <f>IFERROR(VLOOKUP(C5762,التكويد!$A$2:$R$1501,5,0),"")</f>
        <v/>
      </c>
      <c r="F5762" s="90" t="str">
        <f t="shared" si="91"/>
        <v/>
      </c>
      <c r="G5762" s="43"/>
      <c r="H5762" s="43"/>
      <c r="I5762" s="43"/>
    </row>
    <row r="5763" spans="1:9" ht="24.95" customHeight="1" thickBot="1">
      <c r="A5763" s="43"/>
      <c r="B5763" s="43"/>
      <c r="C5763" s="43"/>
      <c r="D5763" s="85" t="str">
        <f>IFERROR(VLOOKUP(C5763,التكويد!$A$2:$R$1501,5,0),"")</f>
        <v/>
      </c>
      <c r="F5763" s="90" t="str">
        <f t="shared" si="91"/>
        <v/>
      </c>
      <c r="G5763" s="43"/>
      <c r="H5763" s="43"/>
      <c r="I5763" s="43"/>
    </row>
    <row r="5764" spans="1:9" ht="24.95" customHeight="1" thickBot="1">
      <c r="A5764" s="43"/>
      <c r="B5764" s="43"/>
      <c r="C5764" s="43"/>
      <c r="D5764" s="85" t="str">
        <f>IFERROR(VLOOKUP(C5764,التكويد!$A$2:$R$1501,5,0),"")</f>
        <v/>
      </c>
      <c r="F5764" s="90" t="str">
        <f t="shared" si="91"/>
        <v/>
      </c>
      <c r="G5764" s="43"/>
      <c r="H5764" s="43"/>
      <c r="I5764" s="43"/>
    </row>
    <row r="5765" spans="1:9" ht="24.95" customHeight="1" thickBot="1">
      <c r="A5765" s="43"/>
      <c r="B5765" s="43"/>
      <c r="C5765" s="43"/>
      <c r="D5765" s="85" t="str">
        <f>IFERROR(VLOOKUP(C5765,التكويد!$A$2:$R$1501,5,0),"")</f>
        <v/>
      </c>
      <c r="F5765" s="90" t="str">
        <f t="shared" si="91"/>
        <v/>
      </c>
      <c r="G5765" s="43"/>
      <c r="H5765" s="43"/>
      <c r="I5765" s="43"/>
    </row>
    <row r="5766" spans="1:9" ht="24.95" customHeight="1" thickBot="1">
      <c r="A5766" s="43"/>
      <c r="B5766" s="43"/>
      <c r="C5766" s="43"/>
      <c r="D5766" s="85" t="str">
        <f>IFERROR(VLOOKUP(C5766,التكويد!$A$2:$R$1501,5,0),"")</f>
        <v/>
      </c>
      <c r="F5766" s="90" t="str">
        <f t="shared" si="91"/>
        <v/>
      </c>
      <c r="G5766" s="43"/>
      <c r="H5766" s="43"/>
      <c r="I5766" s="43"/>
    </row>
    <row r="5767" spans="1:9" ht="24.95" customHeight="1" thickBot="1">
      <c r="A5767" s="43"/>
      <c r="B5767" s="43"/>
      <c r="C5767" s="43"/>
      <c r="D5767" s="85" t="str">
        <f>IFERROR(VLOOKUP(C5767,التكويد!$A$2:$R$1501,5,0),"")</f>
        <v/>
      </c>
      <c r="F5767" s="90" t="str">
        <f t="shared" si="91"/>
        <v/>
      </c>
      <c r="G5767" s="43"/>
      <c r="H5767" s="43"/>
      <c r="I5767" s="43"/>
    </row>
    <row r="5768" spans="1:9" ht="24.95" customHeight="1" thickBot="1">
      <c r="A5768" s="43"/>
      <c r="B5768" s="43"/>
      <c r="C5768" s="43"/>
      <c r="D5768" s="85" t="str">
        <f>IFERROR(VLOOKUP(C5768,التكويد!$A$2:$R$1501,5,0),"")</f>
        <v/>
      </c>
      <c r="F5768" s="90" t="str">
        <f t="shared" si="91"/>
        <v/>
      </c>
      <c r="G5768" s="43"/>
      <c r="H5768" s="43"/>
      <c r="I5768" s="43"/>
    </row>
    <row r="5769" spans="1:9" ht="24.95" customHeight="1" thickBot="1">
      <c r="A5769" s="43"/>
      <c r="B5769" s="43"/>
      <c r="C5769" s="43"/>
      <c r="D5769" s="85" t="str">
        <f>IFERROR(VLOOKUP(C5769,التكويد!$A$2:$R$1501,5,0),"")</f>
        <v/>
      </c>
      <c r="F5769" s="90" t="str">
        <f t="shared" si="91"/>
        <v/>
      </c>
      <c r="G5769" s="43"/>
      <c r="H5769" s="43"/>
      <c r="I5769" s="43"/>
    </row>
    <row r="5770" spans="1:9" ht="24.95" customHeight="1" thickBot="1">
      <c r="A5770" s="43"/>
      <c r="B5770" s="43"/>
      <c r="C5770" s="43"/>
      <c r="D5770" s="85" t="str">
        <f>IFERROR(VLOOKUP(C5770,التكويد!$A$2:$R$1501,5,0),"")</f>
        <v/>
      </c>
      <c r="F5770" s="90" t="str">
        <f t="shared" si="91"/>
        <v/>
      </c>
      <c r="G5770" s="43"/>
      <c r="H5770" s="43"/>
      <c r="I5770" s="43"/>
    </row>
    <row r="5771" spans="1:9" ht="24.95" customHeight="1" thickBot="1">
      <c r="A5771" s="43"/>
      <c r="B5771" s="43"/>
      <c r="C5771" s="43"/>
      <c r="D5771" s="85" t="str">
        <f>IFERROR(VLOOKUP(C5771,التكويد!$A$2:$R$1501,5,0),"")</f>
        <v/>
      </c>
      <c r="F5771" s="90" t="str">
        <f t="shared" si="91"/>
        <v/>
      </c>
      <c r="G5771" s="43"/>
      <c r="H5771" s="43"/>
      <c r="I5771" s="43"/>
    </row>
    <row r="5772" spans="1:9" ht="24.95" customHeight="1" thickBot="1">
      <c r="A5772" s="43"/>
      <c r="B5772" s="43"/>
      <c r="C5772" s="43"/>
      <c r="D5772" s="85" t="str">
        <f>IFERROR(VLOOKUP(C5772,التكويد!$A$2:$R$1501,5,0),"")</f>
        <v/>
      </c>
      <c r="F5772" s="90" t="str">
        <f t="shared" si="91"/>
        <v/>
      </c>
      <c r="G5772" s="43"/>
      <c r="H5772" s="43"/>
      <c r="I5772" s="43"/>
    </row>
    <row r="5773" spans="1:9" ht="24.95" customHeight="1" thickBot="1">
      <c r="A5773" s="43"/>
      <c r="B5773" s="43"/>
      <c r="C5773" s="43"/>
      <c r="D5773" s="85" t="str">
        <f>IFERROR(VLOOKUP(C5773,التكويد!$A$2:$R$1501,5,0),"")</f>
        <v/>
      </c>
      <c r="F5773" s="90" t="str">
        <f t="shared" si="91"/>
        <v/>
      </c>
      <c r="G5773" s="43"/>
      <c r="H5773" s="43"/>
      <c r="I5773" s="43"/>
    </row>
    <row r="5774" spans="1:9" ht="24.95" customHeight="1" thickBot="1">
      <c r="A5774" s="43"/>
      <c r="B5774" s="43"/>
      <c r="C5774" s="43"/>
      <c r="D5774" s="85" t="str">
        <f>IFERROR(VLOOKUP(C5774,التكويد!$A$2:$R$1501,5,0),"")</f>
        <v/>
      </c>
      <c r="F5774" s="90" t="str">
        <f t="shared" si="91"/>
        <v/>
      </c>
      <c r="G5774" s="43"/>
      <c r="H5774" s="43"/>
      <c r="I5774" s="43"/>
    </row>
    <row r="5775" spans="1:9" ht="24.95" customHeight="1" thickBot="1">
      <c r="A5775" s="43"/>
      <c r="B5775" s="43"/>
      <c r="C5775" s="43"/>
      <c r="D5775" s="85" t="str">
        <f>IFERROR(VLOOKUP(C5775,التكويد!$A$2:$R$1501,5,0),"")</f>
        <v/>
      </c>
      <c r="F5775" s="90" t="str">
        <f t="shared" si="91"/>
        <v/>
      </c>
      <c r="G5775" s="43"/>
      <c r="H5775" s="43"/>
      <c r="I5775" s="43"/>
    </row>
    <row r="5776" spans="1:9" ht="24.95" customHeight="1" thickBot="1">
      <c r="A5776" s="43"/>
      <c r="B5776" s="43"/>
      <c r="C5776" s="43"/>
      <c r="D5776" s="85" t="str">
        <f>IFERROR(VLOOKUP(C5776,التكويد!$A$2:$R$1501,5,0),"")</f>
        <v/>
      </c>
      <c r="F5776" s="90" t="str">
        <f t="shared" si="91"/>
        <v/>
      </c>
      <c r="G5776" s="43"/>
      <c r="H5776" s="43"/>
      <c r="I5776" s="43"/>
    </row>
    <row r="5777" spans="1:9" ht="24.95" customHeight="1" thickBot="1">
      <c r="A5777" s="43"/>
      <c r="B5777" s="43"/>
      <c r="C5777" s="43"/>
      <c r="D5777" s="85" t="str">
        <f>IFERROR(VLOOKUP(C5777,التكويد!$A$2:$R$1501,5,0),"")</f>
        <v/>
      </c>
      <c r="F5777" s="90" t="str">
        <f t="shared" si="91"/>
        <v/>
      </c>
      <c r="G5777" s="43"/>
      <c r="H5777" s="43"/>
      <c r="I5777" s="43"/>
    </row>
    <row r="5778" spans="1:9" ht="24.95" customHeight="1" thickBot="1">
      <c r="A5778" s="43"/>
      <c r="B5778" s="43"/>
      <c r="C5778" s="43"/>
      <c r="D5778" s="85" t="str">
        <f>IFERROR(VLOOKUP(C5778,التكويد!$A$2:$R$1501,5,0),"")</f>
        <v/>
      </c>
      <c r="F5778" s="90" t="str">
        <f t="shared" si="91"/>
        <v/>
      </c>
      <c r="G5778" s="43"/>
      <c r="H5778" s="43"/>
      <c r="I5778" s="43"/>
    </row>
    <row r="5779" spans="1:9" ht="24.95" customHeight="1" thickBot="1">
      <c r="A5779" s="43"/>
      <c r="B5779" s="43"/>
      <c r="C5779" s="43"/>
      <c r="D5779" s="85" t="str">
        <f>IFERROR(VLOOKUP(C5779,التكويد!$A$2:$R$1501,5,0),"")</f>
        <v/>
      </c>
      <c r="F5779" s="90" t="str">
        <f t="shared" si="91"/>
        <v/>
      </c>
      <c r="G5779" s="43"/>
      <c r="H5779" s="43"/>
      <c r="I5779" s="43"/>
    </row>
    <row r="5780" spans="1:9" ht="24.95" customHeight="1" thickBot="1">
      <c r="A5780" s="43"/>
      <c r="B5780" s="43"/>
      <c r="C5780" s="43"/>
      <c r="D5780" s="85" t="str">
        <f>IFERROR(VLOOKUP(C5780,التكويد!$A$2:$R$1501,5,0),"")</f>
        <v/>
      </c>
      <c r="F5780" s="90" t="str">
        <f t="shared" si="91"/>
        <v/>
      </c>
      <c r="G5780" s="43"/>
      <c r="H5780" s="43"/>
      <c r="I5780" s="43"/>
    </row>
    <row r="5781" spans="1:9" ht="24.95" customHeight="1" thickBot="1">
      <c r="A5781" s="43"/>
      <c r="B5781" s="43"/>
      <c r="C5781" s="43"/>
      <c r="D5781" s="85" t="str">
        <f>IFERROR(VLOOKUP(C5781,التكويد!$A$2:$R$1501,5,0),"")</f>
        <v/>
      </c>
      <c r="F5781" s="90" t="str">
        <f t="shared" si="91"/>
        <v/>
      </c>
      <c r="G5781" s="43"/>
      <c r="H5781" s="43"/>
      <c r="I5781" s="43"/>
    </row>
    <row r="5782" spans="1:9" ht="24.95" customHeight="1" thickBot="1">
      <c r="A5782" s="43"/>
      <c r="B5782" s="43"/>
      <c r="C5782" s="43"/>
      <c r="D5782" s="85" t="str">
        <f>IFERROR(VLOOKUP(C5782,التكويد!$A$2:$R$1501,5,0),"")</f>
        <v/>
      </c>
      <c r="F5782" s="90" t="str">
        <f t="shared" si="91"/>
        <v/>
      </c>
      <c r="G5782" s="43"/>
      <c r="H5782" s="43"/>
      <c r="I5782" s="43"/>
    </row>
    <row r="5783" spans="1:9" ht="24.95" customHeight="1" thickBot="1">
      <c r="A5783" s="43"/>
      <c r="B5783" s="43"/>
      <c r="C5783" s="43"/>
      <c r="D5783" s="85" t="str">
        <f>IFERROR(VLOOKUP(C5783,التكويد!$A$2:$R$1501,5,0),"")</f>
        <v/>
      </c>
      <c r="F5783" s="90" t="str">
        <f t="shared" si="91"/>
        <v/>
      </c>
      <c r="G5783" s="43"/>
      <c r="H5783" s="43"/>
      <c r="I5783" s="43"/>
    </row>
    <row r="5784" spans="1:9" ht="24.95" customHeight="1" thickBot="1">
      <c r="A5784" s="43"/>
      <c r="B5784" s="43"/>
      <c r="C5784" s="43"/>
      <c r="D5784" s="85" t="str">
        <f>IFERROR(VLOOKUP(C5784,التكويد!$A$2:$R$1501,5,0),"")</f>
        <v/>
      </c>
      <c r="F5784" s="90" t="str">
        <f t="shared" si="91"/>
        <v/>
      </c>
      <c r="G5784" s="43"/>
      <c r="H5784" s="43"/>
      <c r="I5784" s="43"/>
    </row>
    <row r="5785" spans="1:9" ht="24.95" customHeight="1" thickBot="1">
      <c r="A5785" s="43"/>
      <c r="B5785" s="43"/>
      <c r="C5785" s="43"/>
      <c r="D5785" s="85" t="str">
        <f>IFERROR(VLOOKUP(C5785,التكويد!$A$2:$R$1501,5,0),"")</f>
        <v/>
      </c>
      <c r="F5785" s="90" t="str">
        <f t="shared" si="91"/>
        <v/>
      </c>
      <c r="G5785" s="43"/>
      <c r="H5785" s="43"/>
      <c r="I5785" s="43"/>
    </row>
    <row r="5786" spans="1:9" ht="24.95" customHeight="1" thickBot="1">
      <c r="A5786" s="43"/>
      <c r="B5786" s="43"/>
      <c r="C5786" s="43"/>
      <c r="D5786" s="85" t="str">
        <f>IFERROR(VLOOKUP(C5786,التكويد!$A$2:$R$1501,5,0),"")</f>
        <v/>
      </c>
      <c r="F5786" s="90" t="str">
        <f t="shared" si="91"/>
        <v/>
      </c>
      <c r="G5786" s="43"/>
      <c r="H5786" s="43"/>
      <c r="I5786" s="43"/>
    </row>
    <row r="5787" spans="1:9" ht="24.95" customHeight="1" thickBot="1">
      <c r="A5787" s="43"/>
      <c r="B5787" s="43"/>
      <c r="C5787" s="43"/>
      <c r="D5787" s="85" t="str">
        <f>IFERROR(VLOOKUP(C5787,التكويد!$A$2:$R$1501,5,0),"")</f>
        <v/>
      </c>
      <c r="F5787" s="90" t="str">
        <f t="shared" si="91"/>
        <v/>
      </c>
      <c r="G5787" s="43"/>
      <c r="H5787" s="43"/>
      <c r="I5787" s="43"/>
    </row>
    <row r="5788" spans="1:9" ht="24.95" customHeight="1" thickBot="1">
      <c r="A5788" s="43"/>
      <c r="B5788" s="43"/>
      <c r="C5788" s="43"/>
      <c r="D5788" s="85" t="str">
        <f>IFERROR(VLOOKUP(C5788,التكويد!$A$2:$R$1501,5,0),"")</f>
        <v/>
      </c>
      <c r="F5788" s="90" t="str">
        <f t="shared" si="91"/>
        <v/>
      </c>
      <c r="G5788" s="43"/>
      <c r="H5788" s="43"/>
      <c r="I5788" s="43"/>
    </row>
    <row r="5789" spans="1:9" ht="24.95" customHeight="1" thickBot="1">
      <c r="A5789" s="43"/>
      <c r="B5789" s="43"/>
      <c r="C5789" s="43"/>
      <c r="D5789" s="85" t="str">
        <f>IFERROR(VLOOKUP(C5789,التكويد!$A$2:$R$1501,5,0),"")</f>
        <v/>
      </c>
      <c r="F5789" s="90" t="str">
        <f t="shared" si="91"/>
        <v/>
      </c>
      <c r="G5789" s="43"/>
      <c r="H5789" s="43"/>
      <c r="I5789" s="43"/>
    </row>
    <row r="5790" spans="1:9" ht="24.95" customHeight="1" thickBot="1">
      <c r="A5790" s="43"/>
      <c r="B5790" s="43"/>
      <c r="C5790" s="43"/>
      <c r="D5790" s="85" t="str">
        <f>IFERROR(VLOOKUP(C5790,التكويد!$A$2:$R$1501,5,0),"")</f>
        <v/>
      </c>
      <c r="F5790" s="90" t="str">
        <f t="shared" si="91"/>
        <v/>
      </c>
      <c r="G5790" s="43"/>
      <c r="H5790" s="43"/>
      <c r="I5790" s="43"/>
    </row>
    <row r="5791" spans="1:9" ht="24.95" customHeight="1" thickBot="1">
      <c r="A5791" s="43"/>
      <c r="B5791" s="43"/>
      <c r="C5791" s="43"/>
      <c r="D5791" s="85" t="str">
        <f>IFERROR(VLOOKUP(C5791,التكويد!$A$2:$R$1501,5,0),"")</f>
        <v/>
      </c>
      <c r="F5791" s="90" t="str">
        <f t="shared" si="91"/>
        <v/>
      </c>
      <c r="G5791" s="43"/>
      <c r="H5791" s="43"/>
      <c r="I5791" s="43"/>
    </row>
    <row r="5792" spans="1:9" ht="24.95" customHeight="1" thickBot="1">
      <c r="A5792" s="43"/>
      <c r="B5792" s="43"/>
      <c r="C5792" s="43"/>
      <c r="D5792" s="85" t="str">
        <f>IFERROR(VLOOKUP(C5792,التكويد!$A$2:$R$1501,5,0),"")</f>
        <v/>
      </c>
      <c r="F5792" s="90" t="str">
        <f t="shared" si="91"/>
        <v/>
      </c>
      <c r="G5792" s="43"/>
      <c r="H5792" s="43"/>
      <c r="I5792" s="43"/>
    </row>
    <row r="5793" spans="1:9" ht="24.95" customHeight="1" thickBot="1">
      <c r="A5793" s="43"/>
      <c r="B5793" s="43"/>
      <c r="C5793" s="43"/>
      <c r="D5793" s="85" t="str">
        <f>IFERROR(VLOOKUP(C5793,التكويد!$A$2:$R$1501,5,0),"")</f>
        <v/>
      </c>
      <c r="F5793" s="90" t="str">
        <f t="shared" si="91"/>
        <v/>
      </c>
      <c r="G5793" s="43"/>
      <c r="H5793" s="43"/>
      <c r="I5793" s="43"/>
    </row>
    <row r="5794" spans="1:9" ht="24.95" customHeight="1" thickBot="1">
      <c r="A5794" s="43"/>
      <c r="B5794" s="43"/>
      <c r="C5794" s="43"/>
      <c r="D5794" s="85" t="str">
        <f>IFERROR(VLOOKUP(C5794,التكويد!$A$2:$R$1501,5,0),"")</f>
        <v/>
      </c>
      <c r="F5794" s="90" t="str">
        <f t="shared" si="91"/>
        <v/>
      </c>
      <c r="G5794" s="43"/>
      <c r="H5794" s="43"/>
      <c r="I5794" s="43"/>
    </row>
    <row r="5795" spans="1:9" ht="24.95" customHeight="1" thickBot="1">
      <c r="A5795" s="43"/>
      <c r="B5795" s="43"/>
      <c r="C5795" s="43"/>
      <c r="D5795" s="85" t="str">
        <f>IFERROR(VLOOKUP(C5795,التكويد!$A$2:$R$1501,5,0),"")</f>
        <v/>
      </c>
      <c r="F5795" s="90" t="str">
        <f t="shared" si="91"/>
        <v/>
      </c>
      <c r="G5795" s="43"/>
      <c r="H5795" s="43"/>
      <c r="I5795" s="43"/>
    </row>
    <row r="5796" spans="1:9" ht="24.95" customHeight="1" thickBot="1">
      <c r="A5796" s="43"/>
      <c r="B5796" s="43"/>
      <c r="C5796" s="43"/>
      <c r="D5796" s="85" t="str">
        <f>IFERROR(VLOOKUP(C5796,التكويد!$A$2:$R$1501,5,0),"")</f>
        <v/>
      </c>
      <c r="F5796" s="90" t="str">
        <f t="shared" si="91"/>
        <v/>
      </c>
      <c r="G5796" s="43"/>
      <c r="H5796" s="43"/>
      <c r="I5796" s="43"/>
    </row>
    <row r="5797" spans="1:9" ht="24.95" customHeight="1" thickBot="1">
      <c r="A5797" s="43"/>
      <c r="B5797" s="43"/>
      <c r="C5797" s="43"/>
      <c r="D5797" s="85" t="str">
        <f>IFERROR(VLOOKUP(C5797,التكويد!$A$2:$R$1501,5,0),"")</f>
        <v/>
      </c>
      <c r="F5797" s="90" t="str">
        <f t="shared" si="91"/>
        <v/>
      </c>
      <c r="G5797" s="43"/>
      <c r="H5797" s="43"/>
      <c r="I5797" s="43"/>
    </row>
    <row r="5798" spans="1:9" ht="24.95" customHeight="1" thickBot="1">
      <c r="A5798" s="43"/>
      <c r="B5798" s="43"/>
      <c r="C5798" s="43"/>
      <c r="D5798" s="85" t="str">
        <f>IFERROR(VLOOKUP(C5798,التكويد!$A$2:$R$1501,5,0),"")</f>
        <v/>
      </c>
      <c r="F5798" s="90" t="str">
        <f t="shared" si="91"/>
        <v/>
      </c>
      <c r="G5798" s="43"/>
      <c r="H5798" s="43"/>
      <c r="I5798" s="43"/>
    </row>
    <row r="5799" spans="1:9" ht="24.95" customHeight="1" thickBot="1">
      <c r="A5799" s="43"/>
      <c r="B5799" s="43"/>
      <c r="C5799" s="43"/>
      <c r="D5799" s="85" t="str">
        <f>IFERROR(VLOOKUP(C5799,التكويد!$A$2:$R$1501,5,0),"")</f>
        <v/>
      </c>
      <c r="F5799" s="90" t="str">
        <f t="shared" si="91"/>
        <v/>
      </c>
      <c r="G5799" s="43"/>
      <c r="H5799" s="43"/>
      <c r="I5799" s="43"/>
    </row>
    <row r="5800" spans="1:9" ht="24.95" customHeight="1" thickBot="1">
      <c r="A5800" s="43"/>
      <c r="B5800" s="43"/>
      <c r="C5800" s="43"/>
      <c r="D5800" s="85" t="str">
        <f>IFERROR(VLOOKUP(C5800,التكويد!$A$2:$R$1501,5,0),"")</f>
        <v/>
      </c>
      <c r="F5800" s="90" t="str">
        <f t="shared" si="91"/>
        <v/>
      </c>
      <c r="G5800" s="43"/>
      <c r="H5800" s="43"/>
      <c r="I5800" s="43"/>
    </row>
    <row r="5801" spans="1:9" ht="24.95" customHeight="1" thickBot="1">
      <c r="A5801" s="43"/>
      <c r="B5801" s="43"/>
      <c r="C5801" s="43"/>
      <c r="D5801" s="85" t="str">
        <f>IFERROR(VLOOKUP(C5801,التكويد!$A$2:$R$1501,5,0),"")</f>
        <v/>
      </c>
      <c r="F5801" s="90" t="str">
        <f t="shared" si="91"/>
        <v/>
      </c>
      <c r="G5801" s="43"/>
      <c r="H5801" s="43"/>
      <c r="I5801" s="43"/>
    </row>
    <row r="5802" spans="1:9" ht="24.95" customHeight="1" thickBot="1">
      <c r="A5802" s="43"/>
      <c r="B5802" s="43"/>
      <c r="C5802" s="43"/>
      <c r="D5802" s="85" t="str">
        <f>IFERROR(VLOOKUP(C5802,التكويد!$A$2:$R$1501,5,0),"")</f>
        <v/>
      </c>
      <c r="F5802" s="90" t="str">
        <f t="shared" si="91"/>
        <v/>
      </c>
      <c r="G5802" s="43"/>
      <c r="H5802" s="43"/>
      <c r="I5802" s="43"/>
    </row>
    <row r="5803" spans="1:9" ht="24.95" customHeight="1" thickBot="1">
      <c r="A5803" s="43"/>
      <c r="B5803" s="43"/>
      <c r="C5803" s="43"/>
      <c r="D5803" s="85" t="str">
        <f>IFERROR(VLOOKUP(C5803,التكويد!$A$2:$R$1501,5,0),"")</f>
        <v/>
      </c>
      <c r="F5803" s="90" t="str">
        <f t="shared" si="91"/>
        <v/>
      </c>
      <c r="G5803" s="43"/>
      <c r="H5803" s="43"/>
      <c r="I5803" s="43"/>
    </row>
    <row r="5804" spans="1:9" ht="24.95" customHeight="1" thickBot="1">
      <c r="A5804" s="43"/>
      <c r="B5804" s="43"/>
      <c r="C5804" s="43"/>
      <c r="D5804" s="85" t="str">
        <f>IFERROR(VLOOKUP(C5804,التكويد!$A$2:$R$1501,5,0),"")</f>
        <v/>
      </c>
      <c r="F5804" s="90" t="str">
        <f t="shared" si="91"/>
        <v/>
      </c>
      <c r="G5804" s="43"/>
      <c r="H5804" s="43"/>
      <c r="I5804" s="43"/>
    </row>
    <row r="5805" spans="1:9" ht="24.95" customHeight="1" thickBot="1">
      <c r="A5805" s="43"/>
      <c r="B5805" s="43"/>
      <c r="C5805" s="43"/>
      <c r="D5805" s="85" t="str">
        <f>IFERROR(VLOOKUP(C5805,التكويد!$A$2:$R$1501,5,0),"")</f>
        <v/>
      </c>
      <c r="F5805" s="90" t="str">
        <f t="shared" si="91"/>
        <v/>
      </c>
      <c r="G5805" s="43"/>
      <c r="H5805" s="43"/>
      <c r="I5805" s="43"/>
    </row>
    <row r="5806" spans="1:9" ht="24.95" customHeight="1" thickBot="1">
      <c r="A5806" s="43"/>
      <c r="B5806" s="43"/>
      <c r="C5806" s="43"/>
      <c r="D5806" s="85" t="str">
        <f>IFERROR(VLOOKUP(C5806,التكويد!$A$2:$R$1501,5,0),"")</f>
        <v/>
      </c>
      <c r="F5806" s="90" t="str">
        <f t="shared" si="91"/>
        <v/>
      </c>
      <c r="G5806" s="43"/>
      <c r="H5806" s="43"/>
      <c r="I5806" s="43"/>
    </row>
    <row r="5807" spans="1:9" ht="24.95" customHeight="1" thickBot="1">
      <c r="A5807" s="43"/>
      <c r="B5807" s="43"/>
      <c r="C5807" s="43"/>
      <c r="D5807" s="85" t="str">
        <f>IFERROR(VLOOKUP(C5807,التكويد!$A$2:$R$1501,5,0),"")</f>
        <v/>
      </c>
      <c r="F5807" s="90" t="str">
        <f t="shared" si="91"/>
        <v/>
      </c>
      <c r="G5807" s="43"/>
      <c r="H5807" s="43"/>
      <c r="I5807" s="43"/>
    </row>
    <row r="5808" spans="1:9" ht="24.95" customHeight="1" thickBot="1">
      <c r="A5808" s="43"/>
      <c r="B5808" s="43"/>
      <c r="C5808" s="43"/>
      <c r="D5808" s="85" t="str">
        <f>IFERROR(VLOOKUP(C5808,التكويد!$A$2:$R$1501,5,0),"")</f>
        <v/>
      </c>
      <c r="F5808" s="90" t="str">
        <f t="shared" si="91"/>
        <v/>
      </c>
      <c r="G5808" s="43"/>
      <c r="H5808" s="43"/>
      <c r="I5808" s="43"/>
    </row>
    <row r="5809" spans="1:9" ht="24.95" customHeight="1" thickBot="1">
      <c r="A5809" s="43"/>
      <c r="B5809" s="43"/>
      <c r="C5809" s="43"/>
      <c r="D5809" s="85" t="str">
        <f>IFERROR(VLOOKUP(C5809,التكويد!$A$2:$R$1501,5,0),"")</f>
        <v/>
      </c>
      <c r="F5809" s="90" t="str">
        <f t="shared" si="91"/>
        <v/>
      </c>
      <c r="G5809" s="43"/>
      <c r="H5809" s="43"/>
      <c r="I5809" s="43"/>
    </row>
    <row r="5810" spans="1:9" ht="24.95" customHeight="1" thickBot="1">
      <c r="A5810" s="43"/>
      <c r="B5810" s="43"/>
      <c r="C5810" s="43"/>
      <c r="D5810" s="85" t="str">
        <f>IFERROR(VLOOKUP(C5810,التكويد!$A$2:$R$1501,5,0),"")</f>
        <v/>
      </c>
      <c r="F5810" s="90" t="str">
        <f t="shared" si="91"/>
        <v/>
      </c>
      <c r="G5810" s="43"/>
      <c r="H5810" s="43"/>
      <c r="I5810" s="43"/>
    </row>
    <row r="5811" spans="1:9" ht="24.95" customHeight="1" thickBot="1">
      <c r="A5811" s="43"/>
      <c r="B5811" s="43"/>
      <c r="C5811" s="43"/>
      <c r="D5811" s="85" t="str">
        <f>IFERROR(VLOOKUP(C5811,التكويد!$A$2:$R$1501,5,0),"")</f>
        <v/>
      </c>
      <c r="F5811" s="90" t="str">
        <f t="shared" si="91"/>
        <v/>
      </c>
      <c r="G5811" s="43"/>
      <c r="H5811" s="43"/>
      <c r="I5811" s="43"/>
    </row>
    <row r="5812" spans="1:9" ht="24.95" customHeight="1" thickBot="1">
      <c r="A5812" s="43"/>
      <c r="B5812" s="43"/>
      <c r="C5812" s="43"/>
      <c r="D5812" s="85" t="str">
        <f>IFERROR(VLOOKUP(C5812,التكويد!$A$2:$R$1501,5,0),"")</f>
        <v/>
      </c>
      <c r="F5812" s="90" t="str">
        <f t="shared" si="91"/>
        <v/>
      </c>
      <c r="G5812" s="43"/>
      <c r="H5812" s="43"/>
      <c r="I5812" s="43"/>
    </row>
    <row r="5813" spans="1:9" ht="24.95" customHeight="1" thickBot="1">
      <c r="A5813" s="43"/>
      <c r="B5813" s="43"/>
      <c r="C5813" s="43"/>
      <c r="D5813" s="85" t="str">
        <f>IFERROR(VLOOKUP(C5813,التكويد!$A$2:$R$1501,5,0),"")</f>
        <v/>
      </c>
      <c r="F5813" s="90" t="str">
        <f t="shared" si="91"/>
        <v/>
      </c>
      <c r="G5813" s="43"/>
      <c r="H5813" s="43"/>
      <c r="I5813" s="43"/>
    </row>
    <row r="5814" spans="1:9" ht="24.95" customHeight="1" thickBot="1">
      <c r="A5814" s="43"/>
      <c r="B5814" s="43"/>
      <c r="C5814" s="43"/>
      <c r="D5814" s="85" t="str">
        <f>IFERROR(VLOOKUP(C5814,التكويد!$A$2:$R$1501,5,0),"")</f>
        <v/>
      </c>
      <c r="F5814" s="90" t="str">
        <f t="shared" si="91"/>
        <v/>
      </c>
      <c r="G5814" s="43"/>
      <c r="H5814" s="43"/>
      <c r="I5814" s="43"/>
    </row>
    <row r="5815" spans="1:9" ht="24.95" customHeight="1" thickBot="1">
      <c r="A5815" s="43"/>
      <c r="B5815" s="43"/>
      <c r="C5815" s="43"/>
      <c r="D5815" s="85" t="str">
        <f>IFERROR(VLOOKUP(C5815,التكويد!$A$2:$R$1501,5,0),"")</f>
        <v/>
      </c>
      <c r="F5815" s="90" t="str">
        <f t="shared" si="91"/>
        <v/>
      </c>
      <c r="G5815" s="43"/>
      <c r="H5815" s="43"/>
      <c r="I5815" s="43"/>
    </row>
    <row r="5816" spans="1:9" ht="24.95" customHeight="1" thickBot="1">
      <c r="A5816" s="43"/>
      <c r="B5816" s="43"/>
      <c r="C5816" s="43"/>
      <c r="D5816" s="85" t="str">
        <f>IFERROR(VLOOKUP(C5816,التكويد!$A$2:$R$1501,5,0),"")</f>
        <v/>
      </c>
      <c r="F5816" s="90" t="str">
        <f t="shared" si="91"/>
        <v/>
      </c>
      <c r="G5816" s="43"/>
      <c r="H5816" s="43"/>
      <c r="I5816" s="43"/>
    </row>
    <row r="5817" spans="1:9" ht="24.95" customHeight="1" thickBot="1">
      <c r="A5817" s="43"/>
      <c r="B5817" s="43"/>
      <c r="C5817" s="43"/>
      <c r="D5817" s="85" t="str">
        <f>IFERROR(VLOOKUP(C5817,التكويد!$A$2:$R$1501,5,0),"")</f>
        <v/>
      </c>
      <c r="F5817" s="90" t="str">
        <f t="shared" si="91"/>
        <v/>
      </c>
      <c r="G5817" s="43"/>
      <c r="H5817" s="43"/>
      <c r="I5817" s="43"/>
    </row>
    <row r="5818" spans="1:9" ht="24.95" customHeight="1" thickBot="1">
      <c r="A5818" s="43"/>
      <c r="B5818" s="43"/>
      <c r="C5818" s="43"/>
      <c r="D5818" s="85" t="str">
        <f>IFERROR(VLOOKUP(C5818,التكويد!$A$2:$R$1501,5,0),"")</f>
        <v/>
      </c>
      <c r="F5818" s="90" t="str">
        <f t="shared" si="91"/>
        <v/>
      </c>
      <c r="G5818" s="43"/>
      <c r="H5818" s="43"/>
      <c r="I5818" s="43"/>
    </row>
    <row r="5819" spans="1:9" ht="24.95" customHeight="1" thickBot="1">
      <c r="A5819" s="43"/>
      <c r="B5819" s="43"/>
      <c r="C5819" s="43"/>
      <c r="D5819" s="85" t="str">
        <f>IFERROR(VLOOKUP(C5819,التكويد!$A$2:$R$1501,5,0),"")</f>
        <v/>
      </c>
      <c r="F5819" s="90" t="str">
        <f t="shared" si="91"/>
        <v/>
      </c>
      <c r="G5819" s="43"/>
      <c r="H5819" s="43"/>
      <c r="I5819" s="43"/>
    </row>
    <row r="5820" spans="1:9" ht="24.95" customHeight="1" thickBot="1">
      <c r="A5820" s="43"/>
      <c r="B5820" s="43"/>
      <c r="C5820" s="43"/>
      <c r="D5820" s="85" t="str">
        <f>IFERROR(VLOOKUP(C5820,التكويد!$A$2:$R$1501,5,0),"")</f>
        <v/>
      </c>
      <c r="F5820" s="90" t="str">
        <f t="shared" si="91"/>
        <v/>
      </c>
      <c r="G5820" s="43"/>
      <c r="H5820" s="43"/>
      <c r="I5820" s="43"/>
    </row>
    <row r="5821" spans="1:9" ht="24.95" customHeight="1" thickBot="1">
      <c r="A5821" s="43"/>
      <c r="B5821" s="43"/>
      <c r="C5821" s="43"/>
      <c r="D5821" s="85" t="str">
        <f>IFERROR(VLOOKUP(C5821,التكويد!$A$2:$R$1501,5,0),"")</f>
        <v/>
      </c>
      <c r="F5821" s="90" t="str">
        <f t="shared" si="91"/>
        <v/>
      </c>
      <c r="G5821" s="43"/>
      <c r="H5821" s="43"/>
      <c r="I5821" s="43"/>
    </row>
    <row r="5822" spans="1:9" ht="24.95" customHeight="1" thickBot="1">
      <c r="A5822" s="43"/>
      <c r="B5822" s="43"/>
      <c r="C5822" s="43"/>
      <c r="D5822" s="85" t="str">
        <f>IFERROR(VLOOKUP(C5822,التكويد!$A$2:$R$1501,5,0),"")</f>
        <v/>
      </c>
      <c r="F5822" s="90" t="str">
        <f t="shared" ref="F5822:F5885" si="92">IFERROR(SUM(E5822/G5822),"")</f>
        <v/>
      </c>
      <c r="G5822" s="43"/>
      <c r="H5822" s="43"/>
      <c r="I5822" s="43"/>
    </row>
    <row r="5823" spans="1:9" ht="24.95" customHeight="1" thickBot="1">
      <c r="A5823" s="43"/>
      <c r="B5823" s="43"/>
      <c r="C5823" s="43"/>
      <c r="D5823" s="85" t="str">
        <f>IFERROR(VLOOKUP(C5823,التكويد!$A$2:$R$1501,5,0),"")</f>
        <v/>
      </c>
      <c r="F5823" s="90" t="str">
        <f t="shared" si="92"/>
        <v/>
      </c>
      <c r="G5823" s="43"/>
      <c r="H5823" s="43"/>
      <c r="I5823" s="43"/>
    </row>
    <row r="5824" spans="1:9" ht="24.95" customHeight="1" thickBot="1">
      <c r="A5824" s="43"/>
      <c r="B5824" s="43"/>
      <c r="C5824" s="43"/>
      <c r="D5824" s="85" t="str">
        <f>IFERROR(VLOOKUP(C5824,التكويد!$A$2:$R$1501,5,0),"")</f>
        <v/>
      </c>
      <c r="F5824" s="90" t="str">
        <f t="shared" si="92"/>
        <v/>
      </c>
      <c r="G5824" s="43"/>
      <c r="H5824" s="43"/>
      <c r="I5824" s="43"/>
    </row>
    <row r="5825" spans="1:9" ht="24.95" customHeight="1" thickBot="1">
      <c r="A5825" s="43"/>
      <c r="B5825" s="43"/>
      <c r="C5825" s="43"/>
      <c r="D5825" s="85" t="str">
        <f>IFERROR(VLOOKUP(C5825,التكويد!$A$2:$R$1501,5,0),"")</f>
        <v/>
      </c>
      <c r="F5825" s="90" t="str">
        <f t="shared" si="92"/>
        <v/>
      </c>
      <c r="G5825" s="43"/>
      <c r="H5825" s="43"/>
      <c r="I5825" s="43"/>
    </row>
    <row r="5826" spans="1:9" ht="24.95" customHeight="1" thickBot="1">
      <c r="A5826" s="43"/>
      <c r="B5826" s="43"/>
      <c r="C5826" s="43"/>
      <c r="D5826" s="85" t="str">
        <f>IFERROR(VLOOKUP(C5826,التكويد!$A$2:$R$1501,5,0),"")</f>
        <v/>
      </c>
      <c r="F5826" s="90" t="str">
        <f t="shared" si="92"/>
        <v/>
      </c>
      <c r="G5826" s="43"/>
      <c r="H5826" s="43"/>
      <c r="I5826" s="43"/>
    </row>
    <row r="5827" spans="1:9" ht="24.95" customHeight="1" thickBot="1">
      <c r="A5827" s="43"/>
      <c r="B5827" s="43"/>
      <c r="C5827" s="43"/>
      <c r="D5827" s="85" t="str">
        <f>IFERROR(VLOOKUP(C5827,التكويد!$A$2:$R$1501,5,0),"")</f>
        <v/>
      </c>
      <c r="F5827" s="90" t="str">
        <f t="shared" si="92"/>
        <v/>
      </c>
      <c r="G5827" s="43"/>
      <c r="H5827" s="43"/>
      <c r="I5827" s="43"/>
    </row>
    <row r="5828" spans="1:9" ht="24.95" customHeight="1" thickBot="1">
      <c r="A5828" s="43"/>
      <c r="B5828" s="43"/>
      <c r="C5828" s="43"/>
      <c r="D5828" s="85" t="str">
        <f>IFERROR(VLOOKUP(C5828,التكويد!$A$2:$R$1501,5,0),"")</f>
        <v/>
      </c>
      <c r="F5828" s="90" t="str">
        <f t="shared" si="92"/>
        <v/>
      </c>
      <c r="G5828" s="43"/>
      <c r="H5828" s="43"/>
      <c r="I5828" s="43"/>
    </row>
    <row r="5829" spans="1:9" ht="24.95" customHeight="1" thickBot="1">
      <c r="A5829" s="43"/>
      <c r="B5829" s="43"/>
      <c r="C5829" s="43"/>
      <c r="D5829" s="85" t="str">
        <f>IFERROR(VLOOKUP(C5829,التكويد!$A$2:$R$1501,5,0),"")</f>
        <v/>
      </c>
      <c r="F5829" s="90" t="str">
        <f t="shared" si="92"/>
        <v/>
      </c>
      <c r="G5829" s="43"/>
      <c r="H5829" s="43"/>
      <c r="I5829" s="43"/>
    </row>
    <row r="5830" spans="1:9" ht="24.95" customHeight="1" thickBot="1">
      <c r="A5830" s="43"/>
      <c r="B5830" s="43"/>
      <c r="C5830" s="43"/>
      <c r="D5830" s="85" t="str">
        <f>IFERROR(VLOOKUP(C5830,التكويد!$A$2:$R$1501,5,0),"")</f>
        <v/>
      </c>
      <c r="F5830" s="90" t="str">
        <f t="shared" si="92"/>
        <v/>
      </c>
      <c r="G5830" s="43"/>
      <c r="H5830" s="43"/>
      <c r="I5830" s="43"/>
    </row>
    <row r="5831" spans="1:9" ht="24.95" customHeight="1" thickBot="1">
      <c r="A5831" s="43"/>
      <c r="B5831" s="43"/>
      <c r="C5831" s="43"/>
      <c r="D5831" s="85" t="str">
        <f>IFERROR(VLOOKUP(C5831,التكويد!$A$2:$R$1501,5,0),"")</f>
        <v/>
      </c>
      <c r="F5831" s="90" t="str">
        <f t="shared" si="92"/>
        <v/>
      </c>
      <c r="G5831" s="43"/>
      <c r="H5831" s="43"/>
      <c r="I5831" s="43"/>
    </row>
    <row r="5832" spans="1:9" ht="24.95" customHeight="1" thickBot="1">
      <c r="A5832" s="43"/>
      <c r="B5832" s="43"/>
      <c r="C5832" s="43"/>
      <c r="D5832" s="85" t="str">
        <f>IFERROR(VLOOKUP(C5832,التكويد!$A$2:$R$1501,5,0),"")</f>
        <v/>
      </c>
      <c r="F5832" s="90" t="str">
        <f t="shared" si="92"/>
        <v/>
      </c>
      <c r="G5832" s="43"/>
      <c r="H5832" s="43"/>
      <c r="I5832" s="43"/>
    </row>
    <row r="5833" spans="1:9" ht="24.95" customHeight="1" thickBot="1">
      <c r="A5833" s="43"/>
      <c r="B5833" s="43"/>
      <c r="C5833" s="43"/>
      <c r="D5833" s="85" t="str">
        <f>IFERROR(VLOOKUP(C5833,التكويد!$A$2:$R$1501,5,0),"")</f>
        <v/>
      </c>
      <c r="F5833" s="90" t="str">
        <f t="shared" si="92"/>
        <v/>
      </c>
      <c r="G5833" s="43"/>
      <c r="H5833" s="43"/>
      <c r="I5833" s="43"/>
    </row>
    <row r="5834" spans="1:9" ht="24.95" customHeight="1" thickBot="1">
      <c r="A5834" s="43"/>
      <c r="B5834" s="43"/>
      <c r="C5834" s="43"/>
      <c r="D5834" s="85" t="str">
        <f>IFERROR(VLOOKUP(C5834,التكويد!$A$2:$R$1501,5,0),"")</f>
        <v/>
      </c>
      <c r="F5834" s="90" t="str">
        <f t="shared" si="92"/>
        <v/>
      </c>
      <c r="G5834" s="43"/>
      <c r="H5834" s="43"/>
      <c r="I5834" s="43"/>
    </row>
    <row r="5835" spans="1:9" ht="24.95" customHeight="1" thickBot="1">
      <c r="A5835" s="43"/>
      <c r="B5835" s="43"/>
      <c r="C5835" s="43"/>
      <c r="D5835" s="85" t="str">
        <f>IFERROR(VLOOKUP(C5835,التكويد!$A$2:$R$1501,5,0),"")</f>
        <v/>
      </c>
      <c r="F5835" s="90" t="str">
        <f t="shared" si="92"/>
        <v/>
      </c>
      <c r="G5835" s="43"/>
      <c r="H5835" s="43"/>
      <c r="I5835" s="43"/>
    </row>
    <row r="5836" spans="1:9" ht="24.95" customHeight="1" thickBot="1">
      <c r="A5836" s="43"/>
      <c r="B5836" s="43"/>
      <c r="C5836" s="43"/>
      <c r="D5836" s="85" t="str">
        <f>IFERROR(VLOOKUP(C5836,التكويد!$A$2:$R$1501,5,0),"")</f>
        <v/>
      </c>
      <c r="F5836" s="90" t="str">
        <f t="shared" si="92"/>
        <v/>
      </c>
      <c r="G5836" s="43"/>
      <c r="H5836" s="43"/>
      <c r="I5836" s="43"/>
    </row>
    <row r="5837" spans="1:9" ht="24.95" customHeight="1" thickBot="1">
      <c r="A5837" s="43"/>
      <c r="B5837" s="43"/>
      <c r="C5837" s="43"/>
      <c r="D5837" s="85" t="str">
        <f>IFERROR(VLOOKUP(C5837,التكويد!$A$2:$R$1501,5,0),"")</f>
        <v/>
      </c>
      <c r="F5837" s="90" t="str">
        <f t="shared" si="92"/>
        <v/>
      </c>
      <c r="G5837" s="43"/>
      <c r="H5837" s="43"/>
      <c r="I5837" s="43"/>
    </row>
    <row r="5838" spans="1:9" ht="24.95" customHeight="1" thickBot="1">
      <c r="A5838" s="43"/>
      <c r="B5838" s="43"/>
      <c r="C5838" s="43"/>
      <c r="D5838" s="85" t="str">
        <f>IFERROR(VLOOKUP(C5838,التكويد!$A$2:$R$1501,5,0),"")</f>
        <v/>
      </c>
      <c r="F5838" s="90" t="str">
        <f t="shared" si="92"/>
        <v/>
      </c>
      <c r="G5838" s="43"/>
      <c r="H5838" s="43"/>
      <c r="I5838" s="43"/>
    </row>
    <row r="5839" spans="1:9" ht="24.95" customHeight="1" thickBot="1">
      <c r="A5839" s="43"/>
      <c r="B5839" s="43"/>
      <c r="C5839" s="43"/>
      <c r="D5839" s="85" t="str">
        <f>IFERROR(VLOOKUP(C5839,التكويد!$A$2:$R$1501,5,0),"")</f>
        <v/>
      </c>
      <c r="F5839" s="90" t="str">
        <f t="shared" si="92"/>
        <v/>
      </c>
      <c r="G5839" s="43"/>
      <c r="H5839" s="43"/>
      <c r="I5839" s="43"/>
    </row>
    <row r="5840" spans="1:9" ht="24.95" customHeight="1" thickBot="1">
      <c r="A5840" s="43"/>
      <c r="B5840" s="43"/>
      <c r="C5840" s="43"/>
      <c r="D5840" s="85" t="str">
        <f>IFERROR(VLOOKUP(C5840,التكويد!$A$2:$R$1501,5,0),"")</f>
        <v/>
      </c>
      <c r="F5840" s="90" t="str">
        <f t="shared" si="92"/>
        <v/>
      </c>
      <c r="G5840" s="43"/>
      <c r="H5840" s="43"/>
      <c r="I5840" s="43"/>
    </row>
    <row r="5841" spans="1:9" ht="24.95" customHeight="1" thickBot="1">
      <c r="A5841" s="43"/>
      <c r="B5841" s="43"/>
      <c r="C5841" s="43"/>
      <c r="D5841" s="85" t="str">
        <f>IFERROR(VLOOKUP(C5841,التكويد!$A$2:$R$1501,5,0),"")</f>
        <v/>
      </c>
      <c r="F5841" s="90" t="str">
        <f t="shared" si="92"/>
        <v/>
      </c>
      <c r="G5841" s="43"/>
      <c r="H5841" s="43"/>
      <c r="I5841" s="43"/>
    </row>
    <row r="5842" spans="1:9" ht="24.95" customHeight="1" thickBot="1">
      <c r="A5842" s="43"/>
      <c r="B5842" s="43"/>
      <c r="C5842" s="43"/>
      <c r="D5842" s="85" t="str">
        <f>IFERROR(VLOOKUP(C5842,التكويد!$A$2:$R$1501,5,0),"")</f>
        <v/>
      </c>
      <c r="F5842" s="90" t="str">
        <f t="shared" si="92"/>
        <v/>
      </c>
      <c r="G5842" s="43"/>
      <c r="H5842" s="43"/>
      <c r="I5842" s="43"/>
    </row>
    <row r="5843" spans="1:9" ht="24.95" customHeight="1" thickBot="1">
      <c r="A5843" s="43"/>
      <c r="B5843" s="43"/>
      <c r="C5843" s="43"/>
      <c r="D5843" s="85" t="str">
        <f>IFERROR(VLOOKUP(C5843,التكويد!$A$2:$R$1501,5,0),"")</f>
        <v/>
      </c>
      <c r="F5843" s="90" t="str">
        <f t="shared" si="92"/>
        <v/>
      </c>
      <c r="G5843" s="43"/>
      <c r="H5843" s="43"/>
      <c r="I5843" s="43"/>
    </row>
    <row r="5844" spans="1:9" ht="24.95" customHeight="1" thickBot="1">
      <c r="A5844" s="43"/>
      <c r="B5844" s="43"/>
      <c r="C5844" s="43"/>
      <c r="D5844" s="85" t="str">
        <f>IFERROR(VLOOKUP(C5844,التكويد!$A$2:$R$1501,5,0),"")</f>
        <v/>
      </c>
      <c r="F5844" s="90" t="str">
        <f t="shared" si="92"/>
        <v/>
      </c>
      <c r="G5844" s="43"/>
      <c r="H5844" s="43"/>
      <c r="I5844" s="43"/>
    </row>
    <row r="5845" spans="1:9" ht="24.95" customHeight="1" thickBot="1">
      <c r="A5845" s="43"/>
      <c r="B5845" s="43"/>
      <c r="C5845" s="43"/>
      <c r="D5845" s="85" t="str">
        <f>IFERROR(VLOOKUP(C5845,التكويد!$A$2:$R$1501,5,0),"")</f>
        <v/>
      </c>
      <c r="F5845" s="90" t="str">
        <f t="shared" si="92"/>
        <v/>
      </c>
      <c r="G5845" s="43"/>
      <c r="H5845" s="43"/>
      <c r="I5845" s="43"/>
    </row>
    <row r="5846" spans="1:9" ht="24.95" customHeight="1" thickBot="1">
      <c r="A5846" s="43"/>
      <c r="B5846" s="43"/>
      <c r="C5846" s="43"/>
      <c r="D5846" s="85" t="str">
        <f>IFERROR(VLOOKUP(C5846,التكويد!$A$2:$R$1501,5,0),"")</f>
        <v/>
      </c>
      <c r="F5846" s="90" t="str">
        <f t="shared" si="92"/>
        <v/>
      </c>
      <c r="G5846" s="43"/>
      <c r="H5846" s="43"/>
      <c r="I5846" s="43"/>
    </row>
    <row r="5847" spans="1:9" ht="24.95" customHeight="1" thickBot="1">
      <c r="A5847" s="43"/>
      <c r="B5847" s="43"/>
      <c r="C5847" s="43"/>
      <c r="D5847" s="85" t="str">
        <f>IFERROR(VLOOKUP(C5847,التكويد!$A$2:$R$1501,5,0),"")</f>
        <v/>
      </c>
      <c r="F5847" s="90" t="str">
        <f t="shared" si="92"/>
        <v/>
      </c>
      <c r="G5847" s="43"/>
      <c r="H5847" s="43"/>
      <c r="I5847" s="43"/>
    </row>
    <row r="5848" spans="1:9" ht="24.95" customHeight="1" thickBot="1">
      <c r="A5848" s="43"/>
      <c r="B5848" s="43"/>
      <c r="C5848" s="43"/>
      <c r="D5848" s="85" t="str">
        <f>IFERROR(VLOOKUP(C5848,التكويد!$A$2:$R$1501,5,0),"")</f>
        <v/>
      </c>
      <c r="F5848" s="90" t="str">
        <f t="shared" si="92"/>
        <v/>
      </c>
      <c r="G5848" s="43"/>
      <c r="H5848" s="43"/>
      <c r="I5848" s="43"/>
    </row>
    <row r="5849" spans="1:9" ht="24.95" customHeight="1" thickBot="1">
      <c r="A5849" s="43"/>
      <c r="B5849" s="43"/>
      <c r="C5849" s="43"/>
      <c r="D5849" s="85" t="str">
        <f>IFERROR(VLOOKUP(C5849,التكويد!$A$2:$R$1501,5,0),"")</f>
        <v/>
      </c>
      <c r="F5849" s="90" t="str">
        <f t="shared" si="92"/>
        <v/>
      </c>
      <c r="G5849" s="43"/>
      <c r="H5849" s="43"/>
      <c r="I5849" s="43"/>
    </row>
    <row r="5850" spans="1:9" ht="24.95" customHeight="1" thickBot="1">
      <c r="A5850" s="43"/>
      <c r="B5850" s="43"/>
      <c r="C5850" s="43"/>
      <c r="D5850" s="85" t="str">
        <f>IFERROR(VLOOKUP(C5850,التكويد!$A$2:$R$1501,5,0),"")</f>
        <v/>
      </c>
      <c r="F5850" s="90" t="str">
        <f t="shared" si="92"/>
        <v/>
      </c>
      <c r="G5850" s="43"/>
      <c r="H5850" s="43"/>
      <c r="I5850" s="43"/>
    </row>
    <row r="5851" spans="1:9" ht="24.95" customHeight="1" thickBot="1">
      <c r="A5851" s="43"/>
      <c r="B5851" s="43"/>
      <c r="C5851" s="43"/>
      <c r="D5851" s="85" t="str">
        <f>IFERROR(VLOOKUP(C5851,التكويد!$A$2:$R$1501,5,0),"")</f>
        <v/>
      </c>
      <c r="F5851" s="90" t="str">
        <f t="shared" si="92"/>
        <v/>
      </c>
      <c r="G5851" s="43"/>
      <c r="H5851" s="43"/>
      <c r="I5851" s="43"/>
    </row>
    <row r="5852" spans="1:9" ht="24.95" customHeight="1" thickBot="1">
      <c r="A5852" s="43"/>
      <c r="B5852" s="43"/>
      <c r="C5852" s="43"/>
      <c r="D5852" s="85" t="str">
        <f>IFERROR(VLOOKUP(C5852,التكويد!$A$2:$R$1501,5,0),"")</f>
        <v/>
      </c>
      <c r="F5852" s="90" t="str">
        <f t="shared" si="92"/>
        <v/>
      </c>
      <c r="G5852" s="43"/>
      <c r="H5852" s="43"/>
      <c r="I5852" s="43"/>
    </row>
    <row r="5853" spans="1:9" ht="24.95" customHeight="1" thickBot="1">
      <c r="A5853" s="43"/>
      <c r="B5853" s="43"/>
      <c r="C5853" s="43"/>
      <c r="D5853" s="85" t="str">
        <f>IFERROR(VLOOKUP(C5853,التكويد!$A$2:$R$1501,5,0),"")</f>
        <v/>
      </c>
      <c r="F5853" s="90" t="str">
        <f t="shared" si="92"/>
        <v/>
      </c>
      <c r="G5853" s="43"/>
      <c r="H5853" s="43"/>
      <c r="I5853" s="43"/>
    </row>
    <row r="5854" spans="1:9" ht="24.95" customHeight="1" thickBot="1">
      <c r="A5854" s="43"/>
      <c r="B5854" s="43"/>
      <c r="C5854" s="43"/>
      <c r="D5854" s="85" t="str">
        <f>IFERROR(VLOOKUP(C5854,التكويد!$A$2:$R$1501,5,0),"")</f>
        <v/>
      </c>
      <c r="F5854" s="90" t="str">
        <f t="shared" si="92"/>
        <v/>
      </c>
      <c r="G5854" s="43"/>
      <c r="H5854" s="43"/>
      <c r="I5854" s="43"/>
    </row>
    <row r="5855" spans="1:9" ht="24.95" customHeight="1" thickBot="1">
      <c r="A5855" s="43"/>
      <c r="B5855" s="43"/>
      <c r="C5855" s="43"/>
      <c r="D5855" s="85" t="str">
        <f>IFERROR(VLOOKUP(C5855,التكويد!$A$2:$R$1501,5,0),"")</f>
        <v/>
      </c>
      <c r="F5855" s="90" t="str">
        <f t="shared" si="92"/>
        <v/>
      </c>
      <c r="G5855" s="43"/>
      <c r="H5855" s="43"/>
      <c r="I5855" s="43"/>
    </row>
    <row r="5856" spans="1:9" ht="24.95" customHeight="1" thickBot="1">
      <c r="A5856" s="43"/>
      <c r="B5856" s="43"/>
      <c r="C5856" s="43"/>
      <c r="D5856" s="85" t="str">
        <f>IFERROR(VLOOKUP(C5856,التكويد!$A$2:$R$1501,5,0),"")</f>
        <v/>
      </c>
      <c r="F5856" s="90" t="str">
        <f t="shared" si="92"/>
        <v/>
      </c>
      <c r="G5856" s="43"/>
      <c r="H5856" s="43"/>
      <c r="I5856" s="43"/>
    </row>
    <row r="5857" spans="1:9" ht="24.95" customHeight="1" thickBot="1">
      <c r="A5857" s="43"/>
      <c r="B5857" s="43"/>
      <c r="C5857" s="43"/>
      <c r="D5857" s="85" t="str">
        <f>IFERROR(VLOOKUP(C5857,التكويد!$A$2:$R$1501,5,0),"")</f>
        <v/>
      </c>
      <c r="F5857" s="90" t="str">
        <f t="shared" si="92"/>
        <v/>
      </c>
      <c r="G5857" s="43"/>
      <c r="H5857" s="43"/>
      <c r="I5857" s="43"/>
    </row>
    <row r="5858" spans="1:9" ht="24.95" customHeight="1" thickBot="1">
      <c r="A5858" s="43"/>
      <c r="B5858" s="43"/>
      <c r="C5858" s="43"/>
      <c r="D5858" s="85" t="str">
        <f>IFERROR(VLOOKUP(C5858,التكويد!$A$2:$R$1501,5,0),"")</f>
        <v/>
      </c>
      <c r="F5858" s="90" t="str">
        <f t="shared" si="92"/>
        <v/>
      </c>
      <c r="G5858" s="43"/>
      <c r="H5858" s="43"/>
      <c r="I5858" s="43"/>
    </row>
    <row r="5859" spans="1:9" ht="24.95" customHeight="1" thickBot="1">
      <c r="A5859" s="43"/>
      <c r="B5859" s="43"/>
      <c r="C5859" s="43"/>
      <c r="D5859" s="85" t="str">
        <f>IFERROR(VLOOKUP(C5859,التكويد!$A$2:$R$1501,5,0),"")</f>
        <v/>
      </c>
      <c r="F5859" s="90" t="str">
        <f t="shared" si="92"/>
        <v/>
      </c>
      <c r="G5859" s="43"/>
      <c r="H5859" s="43"/>
      <c r="I5859" s="43"/>
    </row>
    <row r="5860" spans="1:9" ht="24.95" customHeight="1" thickBot="1">
      <c r="A5860" s="43"/>
      <c r="B5860" s="43"/>
      <c r="C5860" s="43"/>
      <c r="D5860" s="85" t="str">
        <f>IFERROR(VLOOKUP(C5860,التكويد!$A$2:$R$1501,5,0),"")</f>
        <v/>
      </c>
      <c r="F5860" s="90" t="str">
        <f t="shared" si="92"/>
        <v/>
      </c>
      <c r="G5860" s="43"/>
      <c r="H5860" s="43"/>
      <c r="I5860" s="43"/>
    </row>
    <row r="5861" spans="1:9" ht="24.95" customHeight="1" thickBot="1">
      <c r="A5861" s="43"/>
      <c r="B5861" s="43"/>
      <c r="C5861" s="43"/>
      <c r="D5861" s="85" t="str">
        <f>IFERROR(VLOOKUP(C5861,التكويد!$A$2:$R$1501,5,0),"")</f>
        <v/>
      </c>
      <c r="F5861" s="90" t="str">
        <f t="shared" si="92"/>
        <v/>
      </c>
      <c r="G5861" s="43"/>
      <c r="H5861" s="43"/>
      <c r="I5861" s="43"/>
    </row>
    <row r="5862" spans="1:9" ht="24.95" customHeight="1" thickBot="1">
      <c r="A5862" s="43"/>
      <c r="B5862" s="43"/>
      <c r="C5862" s="43"/>
      <c r="D5862" s="85" t="str">
        <f>IFERROR(VLOOKUP(C5862,التكويد!$A$2:$R$1501,5,0),"")</f>
        <v/>
      </c>
      <c r="F5862" s="90" t="str">
        <f t="shared" si="92"/>
        <v/>
      </c>
      <c r="G5862" s="43"/>
      <c r="H5862" s="43"/>
      <c r="I5862" s="43"/>
    </row>
    <row r="5863" spans="1:9" ht="24.95" customHeight="1" thickBot="1">
      <c r="A5863" s="43"/>
      <c r="B5863" s="43"/>
      <c r="C5863" s="43"/>
      <c r="D5863" s="85" t="str">
        <f>IFERROR(VLOOKUP(C5863,التكويد!$A$2:$R$1501,5,0),"")</f>
        <v/>
      </c>
      <c r="F5863" s="90" t="str">
        <f t="shared" si="92"/>
        <v/>
      </c>
      <c r="G5863" s="43"/>
      <c r="H5863" s="43"/>
      <c r="I5863" s="43"/>
    </row>
    <row r="5864" spans="1:9" ht="24.95" customHeight="1" thickBot="1">
      <c r="A5864" s="43"/>
      <c r="B5864" s="43"/>
      <c r="C5864" s="43"/>
      <c r="D5864" s="85" t="str">
        <f>IFERROR(VLOOKUP(C5864,التكويد!$A$2:$R$1501,5,0),"")</f>
        <v/>
      </c>
      <c r="F5864" s="90" t="str">
        <f t="shared" si="92"/>
        <v/>
      </c>
      <c r="G5864" s="43"/>
      <c r="H5864" s="43"/>
      <c r="I5864" s="43"/>
    </row>
    <row r="5865" spans="1:9" ht="24.95" customHeight="1" thickBot="1">
      <c r="A5865" s="43"/>
      <c r="B5865" s="43"/>
      <c r="C5865" s="43"/>
      <c r="D5865" s="85" t="str">
        <f>IFERROR(VLOOKUP(C5865,التكويد!$A$2:$R$1501,5,0),"")</f>
        <v/>
      </c>
      <c r="F5865" s="90" t="str">
        <f t="shared" si="92"/>
        <v/>
      </c>
      <c r="G5865" s="43"/>
      <c r="H5865" s="43"/>
      <c r="I5865" s="43"/>
    </row>
    <row r="5866" spans="1:9" ht="24.95" customHeight="1" thickBot="1">
      <c r="A5866" s="43"/>
      <c r="B5866" s="43"/>
      <c r="C5866" s="43"/>
      <c r="D5866" s="85" t="str">
        <f>IFERROR(VLOOKUP(C5866,التكويد!$A$2:$R$1501,5,0),"")</f>
        <v/>
      </c>
      <c r="F5866" s="90" t="str">
        <f t="shared" si="92"/>
        <v/>
      </c>
      <c r="G5866" s="43"/>
      <c r="H5866" s="43"/>
      <c r="I5866" s="43"/>
    </row>
    <row r="5867" spans="1:9" ht="24.95" customHeight="1" thickBot="1">
      <c r="A5867" s="43"/>
      <c r="B5867" s="43"/>
      <c r="C5867" s="43"/>
      <c r="D5867" s="85" t="str">
        <f>IFERROR(VLOOKUP(C5867,التكويد!$A$2:$R$1501,5,0),"")</f>
        <v/>
      </c>
      <c r="F5867" s="90" t="str">
        <f t="shared" si="92"/>
        <v/>
      </c>
      <c r="G5867" s="43"/>
      <c r="H5867" s="43"/>
      <c r="I5867" s="43"/>
    </row>
    <row r="5868" spans="1:9" ht="24.95" customHeight="1" thickBot="1">
      <c r="A5868" s="43"/>
      <c r="B5868" s="43"/>
      <c r="C5868" s="43"/>
      <c r="D5868" s="85" t="str">
        <f>IFERROR(VLOOKUP(C5868,التكويد!$A$2:$R$1501,5,0),"")</f>
        <v/>
      </c>
      <c r="F5868" s="90" t="str">
        <f t="shared" si="92"/>
        <v/>
      </c>
      <c r="G5868" s="43"/>
      <c r="H5868" s="43"/>
      <c r="I5868" s="43"/>
    </row>
    <row r="5869" spans="1:9" ht="24.95" customHeight="1" thickBot="1">
      <c r="A5869" s="43"/>
      <c r="B5869" s="43"/>
      <c r="C5869" s="43"/>
      <c r="D5869" s="85" t="str">
        <f>IFERROR(VLOOKUP(C5869,التكويد!$A$2:$R$1501,5,0),"")</f>
        <v/>
      </c>
      <c r="F5869" s="90" t="str">
        <f t="shared" si="92"/>
        <v/>
      </c>
      <c r="G5869" s="43"/>
      <c r="H5869" s="43"/>
      <c r="I5869" s="43"/>
    </row>
    <row r="5870" spans="1:9" ht="24.95" customHeight="1" thickBot="1">
      <c r="A5870" s="43"/>
      <c r="B5870" s="43"/>
      <c r="C5870" s="43"/>
      <c r="D5870" s="85" t="str">
        <f>IFERROR(VLOOKUP(C5870,التكويد!$A$2:$R$1501,5,0),"")</f>
        <v/>
      </c>
      <c r="F5870" s="90" t="str">
        <f t="shared" si="92"/>
        <v/>
      </c>
      <c r="G5870" s="43"/>
      <c r="H5870" s="43"/>
      <c r="I5870" s="43"/>
    </row>
    <row r="5871" spans="1:9" ht="24.95" customHeight="1" thickBot="1">
      <c r="A5871" s="43"/>
      <c r="B5871" s="43"/>
      <c r="C5871" s="43"/>
      <c r="D5871" s="85" t="str">
        <f>IFERROR(VLOOKUP(C5871,التكويد!$A$2:$R$1501,5,0),"")</f>
        <v/>
      </c>
      <c r="F5871" s="90" t="str">
        <f t="shared" si="92"/>
        <v/>
      </c>
      <c r="G5871" s="43"/>
      <c r="H5871" s="43"/>
      <c r="I5871" s="43"/>
    </row>
    <row r="5872" spans="1:9" ht="24.95" customHeight="1" thickBot="1">
      <c r="A5872" s="43"/>
      <c r="B5872" s="43"/>
      <c r="C5872" s="43"/>
      <c r="D5872" s="85" t="str">
        <f>IFERROR(VLOOKUP(C5872,التكويد!$A$2:$R$1501,5,0),"")</f>
        <v/>
      </c>
      <c r="F5872" s="90" t="str">
        <f t="shared" si="92"/>
        <v/>
      </c>
      <c r="G5872" s="43"/>
      <c r="H5872" s="43"/>
      <c r="I5872" s="43"/>
    </row>
    <row r="5873" spans="1:9" ht="24.95" customHeight="1" thickBot="1">
      <c r="A5873" s="43"/>
      <c r="B5873" s="43"/>
      <c r="C5873" s="43"/>
      <c r="D5873" s="85" t="str">
        <f>IFERROR(VLOOKUP(C5873,التكويد!$A$2:$R$1501,5,0),"")</f>
        <v/>
      </c>
      <c r="F5873" s="90" t="str">
        <f t="shared" si="92"/>
        <v/>
      </c>
      <c r="G5873" s="43"/>
      <c r="H5873" s="43"/>
      <c r="I5873" s="43"/>
    </row>
    <row r="5874" spans="1:9" ht="24.95" customHeight="1" thickBot="1">
      <c r="A5874" s="43"/>
      <c r="B5874" s="43"/>
      <c r="C5874" s="43"/>
      <c r="D5874" s="85" t="str">
        <f>IFERROR(VLOOKUP(C5874,التكويد!$A$2:$R$1501,5,0),"")</f>
        <v/>
      </c>
      <c r="F5874" s="90" t="str">
        <f t="shared" si="92"/>
        <v/>
      </c>
      <c r="G5874" s="43"/>
      <c r="H5874" s="43"/>
      <c r="I5874" s="43"/>
    </row>
    <row r="5875" spans="1:9" ht="24.95" customHeight="1" thickBot="1">
      <c r="A5875" s="43"/>
      <c r="B5875" s="43"/>
      <c r="C5875" s="43"/>
      <c r="D5875" s="85" t="str">
        <f>IFERROR(VLOOKUP(C5875,التكويد!$A$2:$R$1501,5,0),"")</f>
        <v/>
      </c>
      <c r="F5875" s="90" t="str">
        <f t="shared" si="92"/>
        <v/>
      </c>
      <c r="G5875" s="43"/>
      <c r="H5875" s="43"/>
      <c r="I5875" s="43"/>
    </row>
    <row r="5876" spans="1:9" ht="24.95" customHeight="1" thickBot="1">
      <c r="A5876" s="43"/>
      <c r="B5876" s="43"/>
      <c r="C5876" s="43"/>
      <c r="D5876" s="85" t="str">
        <f>IFERROR(VLOOKUP(C5876,التكويد!$A$2:$R$1501,5,0),"")</f>
        <v/>
      </c>
      <c r="F5876" s="90" t="str">
        <f t="shared" si="92"/>
        <v/>
      </c>
      <c r="G5876" s="43"/>
      <c r="H5876" s="43"/>
      <c r="I5876" s="43"/>
    </row>
    <row r="5877" spans="1:9" ht="24.95" customHeight="1" thickBot="1">
      <c r="A5877" s="43"/>
      <c r="B5877" s="43"/>
      <c r="C5877" s="43"/>
      <c r="D5877" s="85" t="str">
        <f>IFERROR(VLOOKUP(C5877,التكويد!$A$2:$R$1501,5,0),"")</f>
        <v/>
      </c>
      <c r="F5877" s="90" t="str">
        <f t="shared" si="92"/>
        <v/>
      </c>
      <c r="G5877" s="43"/>
      <c r="H5877" s="43"/>
      <c r="I5877" s="43"/>
    </row>
    <row r="5878" spans="1:9" ht="24.95" customHeight="1" thickBot="1">
      <c r="A5878" s="43"/>
      <c r="B5878" s="43"/>
      <c r="C5878" s="43"/>
      <c r="D5878" s="85" t="str">
        <f>IFERROR(VLOOKUP(C5878,التكويد!$A$2:$R$1501,5,0),"")</f>
        <v/>
      </c>
      <c r="F5878" s="90" t="str">
        <f t="shared" si="92"/>
        <v/>
      </c>
      <c r="G5878" s="43"/>
      <c r="H5878" s="43"/>
      <c r="I5878" s="43"/>
    </row>
    <row r="5879" spans="1:9" ht="24.95" customHeight="1" thickBot="1">
      <c r="A5879" s="43"/>
      <c r="B5879" s="43"/>
      <c r="C5879" s="43"/>
      <c r="D5879" s="85" t="str">
        <f>IFERROR(VLOOKUP(C5879,التكويد!$A$2:$R$1501,5,0),"")</f>
        <v/>
      </c>
      <c r="F5879" s="90" t="str">
        <f t="shared" si="92"/>
        <v/>
      </c>
      <c r="G5879" s="43"/>
      <c r="H5879" s="43"/>
      <c r="I5879" s="43"/>
    </row>
    <row r="5880" spans="1:9" ht="24.95" customHeight="1" thickBot="1">
      <c r="A5880" s="43"/>
      <c r="B5880" s="43"/>
      <c r="C5880" s="43"/>
      <c r="D5880" s="85" t="str">
        <f>IFERROR(VLOOKUP(C5880,التكويد!$A$2:$R$1501,5,0),"")</f>
        <v/>
      </c>
      <c r="F5880" s="90" t="str">
        <f t="shared" si="92"/>
        <v/>
      </c>
      <c r="G5880" s="43"/>
      <c r="H5880" s="43"/>
      <c r="I5880" s="43"/>
    </row>
    <row r="5881" spans="1:9" ht="24.95" customHeight="1" thickBot="1">
      <c r="A5881" s="43"/>
      <c r="B5881" s="43"/>
      <c r="C5881" s="43"/>
      <c r="D5881" s="85" t="str">
        <f>IFERROR(VLOOKUP(C5881,التكويد!$A$2:$R$1501,5,0),"")</f>
        <v/>
      </c>
      <c r="F5881" s="90" t="str">
        <f t="shared" si="92"/>
        <v/>
      </c>
      <c r="G5881" s="43"/>
      <c r="H5881" s="43"/>
      <c r="I5881" s="43"/>
    </row>
    <row r="5882" spans="1:9" ht="24.95" customHeight="1" thickBot="1">
      <c r="A5882" s="43"/>
      <c r="B5882" s="43"/>
      <c r="C5882" s="43"/>
      <c r="D5882" s="85" t="str">
        <f>IFERROR(VLOOKUP(C5882,التكويد!$A$2:$R$1501,5,0),"")</f>
        <v/>
      </c>
      <c r="F5882" s="90" t="str">
        <f t="shared" si="92"/>
        <v/>
      </c>
      <c r="G5882" s="43"/>
      <c r="H5882" s="43"/>
      <c r="I5882" s="43"/>
    </row>
    <row r="5883" spans="1:9" ht="24.95" customHeight="1" thickBot="1">
      <c r="A5883" s="43"/>
      <c r="B5883" s="43"/>
      <c r="C5883" s="43"/>
      <c r="D5883" s="85" t="str">
        <f>IFERROR(VLOOKUP(C5883,التكويد!$A$2:$R$1501,5,0),"")</f>
        <v/>
      </c>
      <c r="F5883" s="90" t="str">
        <f t="shared" si="92"/>
        <v/>
      </c>
      <c r="G5883" s="43"/>
      <c r="H5883" s="43"/>
      <c r="I5883" s="43"/>
    </row>
    <row r="5884" spans="1:9" ht="24.95" customHeight="1" thickBot="1">
      <c r="A5884" s="43"/>
      <c r="B5884" s="43"/>
      <c r="C5884" s="43"/>
      <c r="D5884" s="85" t="str">
        <f>IFERROR(VLOOKUP(C5884,التكويد!$A$2:$R$1501,5,0),"")</f>
        <v/>
      </c>
      <c r="F5884" s="90" t="str">
        <f t="shared" si="92"/>
        <v/>
      </c>
      <c r="G5884" s="43"/>
      <c r="H5884" s="43"/>
      <c r="I5884" s="43"/>
    </row>
    <row r="5885" spans="1:9" ht="24.95" customHeight="1" thickBot="1">
      <c r="A5885" s="43"/>
      <c r="B5885" s="43"/>
      <c r="C5885" s="43"/>
      <c r="D5885" s="85" t="str">
        <f>IFERROR(VLOOKUP(C5885,التكويد!$A$2:$R$1501,5,0),"")</f>
        <v/>
      </c>
      <c r="F5885" s="90" t="str">
        <f t="shared" si="92"/>
        <v/>
      </c>
      <c r="G5885" s="43"/>
      <c r="H5885" s="43"/>
      <c r="I5885" s="43"/>
    </row>
    <row r="5886" spans="1:9" ht="24.95" customHeight="1" thickBot="1">
      <c r="A5886" s="43"/>
      <c r="B5886" s="43"/>
      <c r="C5886" s="43"/>
      <c r="D5886" s="85" t="str">
        <f>IFERROR(VLOOKUP(C5886,التكويد!$A$2:$R$1501,5,0),"")</f>
        <v/>
      </c>
      <c r="F5886" s="90" t="str">
        <f t="shared" ref="F5886:F5949" si="93">IFERROR(SUM(E5886/G5886),"")</f>
        <v/>
      </c>
      <c r="G5886" s="43"/>
      <c r="H5886" s="43"/>
      <c r="I5886" s="43"/>
    </row>
    <row r="5887" spans="1:9" ht="24.95" customHeight="1" thickBot="1">
      <c r="A5887" s="43"/>
      <c r="B5887" s="43"/>
      <c r="C5887" s="43"/>
      <c r="D5887" s="85" t="str">
        <f>IFERROR(VLOOKUP(C5887,التكويد!$A$2:$R$1501,5,0),"")</f>
        <v/>
      </c>
      <c r="F5887" s="90" t="str">
        <f t="shared" si="93"/>
        <v/>
      </c>
      <c r="G5887" s="43"/>
      <c r="H5887" s="43"/>
      <c r="I5887" s="43"/>
    </row>
    <row r="5888" spans="1:9" ht="24.95" customHeight="1" thickBot="1">
      <c r="A5888" s="43"/>
      <c r="B5888" s="43"/>
      <c r="C5888" s="43"/>
      <c r="D5888" s="85" t="str">
        <f>IFERROR(VLOOKUP(C5888,التكويد!$A$2:$R$1501,5,0),"")</f>
        <v/>
      </c>
      <c r="F5888" s="90" t="str">
        <f t="shared" si="93"/>
        <v/>
      </c>
      <c r="G5888" s="43"/>
      <c r="H5888" s="43"/>
      <c r="I5888" s="43"/>
    </row>
    <row r="5889" spans="1:9" ht="24.95" customHeight="1" thickBot="1">
      <c r="A5889" s="43"/>
      <c r="B5889" s="43"/>
      <c r="C5889" s="43"/>
      <c r="D5889" s="85" t="str">
        <f>IFERROR(VLOOKUP(C5889,التكويد!$A$2:$R$1501,5,0),"")</f>
        <v/>
      </c>
      <c r="F5889" s="90" t="str">
        <f t="shared" si="93"/>
        <v/>
      </c>
      <c r="G5889" s="43"/>
      <c r="H5889" s="43"/>
      <c r="I5889" s="43"/>
    </row>
    <row r="5890" spans="1:9" ht="24.95" customHeight="1" thickBot="1">
      <c r="A5890" s="43"/>
      <c r="B5890" s="43"/>
      <c r="C5890" s="43"/>
      <c r="D5890" s="85" t="str">
        <f>IFERROR(VLOOKUP(C5890,التكويد!$A$2:$R$1501,5,0),"")</f>
        <v/>
      </c>
      <c r="F5890" s="90" t="str">
        <f t="shared" si="93"/>
        <v/>
      </c>
      <c r="G5890" s="43"/>
      <c r="H5890" s="43"/>
      <c r="I5890" s="43"/>
    </row>
    <row r="5891" spans="1:9" ht="24.95" customHeight="1" thickBot="1">
      <c r="A5891" s="43"/>
      <c r="B5891" s="43"/>
      <c r="C5891" s="43"/>
      <c r="D5891" s="85" t="str">
        <f>IFERROR(VLOOKUP(C5891,التكويد!$A$2:$R$1501,5,0),"")</f>
        <v/>
      </c>
      <c r="F5891" s="90" t="str">
        <f t="shared" si="93"/>
        <v/>
      </c>
      <c r="G5891" s="43"/>
      <c r="H5891" s="43"/>
      <c r="I5891" s="43"/>
    </row>
    <row r="5892" spans="1:9" ht="24.95" customHeight="1" thickBot="1">
      <c r="A5892" s="43"/>
      <c r="B5892" s="43"/>
      <c r="C5892" s="43"/>
      <c r="D5892" s="85" t="str">
        <f>IFERROR(VLOOKUP(C5892,التكويد!$A$2:$R$1501,5,0),"")</f>
        <v/>
      </c>
      <c r="F5892" s="90" t="str">
        <f t="shared" si="93"/>
        <v/>
      </c>
      <c r="G5892" s="43"/>
      <c r="H5892" s="43"/>
      <c r="I5892" s="43"/>
    </row>
    <row r="5893" spans="1:9" ht="24.95" customHeight="1" thickBot="1">
      <c r="A5893" s="43"/>
      <c r="B5893" s="43"/>
      <c r="C5893" s="43"/>
      <c r="D5893" s="85" t="str">
        <f>IFERROR(VLOOKUP(C5893,التكويد!$A$2:$R$1501,5,0),"")</f>
        <v/>
      </c>
      <c r="F5893" s="90" t="str">
        <f t="shared" si="93"/>
        <v/>
      </c>
      <c r="G5893" s="43"/>
      <c r="H5893" s="43"/>
      <c r="I5893" s="43"/>
    </row>
    <row r="5894" spans="1:9" ht="24.95" customHeight="1" thickBot="1">
      <c r="A5894" s="43"/>
      <c r="B5894" s="43"/>
      <c r="C5894" s="43"/>
      <c r="D5894" s="85" t="str">
        <f>IFERROR(VLOOKUP(C5894,التكويد!$A$2:$R$1501,5,0),"")</f>
        <v/>
      </c>
      <c r="F5894" s="90" t="str">
        <f t="shared" si="93"/>
        <v/>
      </c>
      <c r="G5894" s="43"/>
      <c r="H5894" s="43"/>
      <c r="I5894" s="43"/>
    </row>
    <row r="5895" spans="1:9" ht="24.95" customHeight="1" thickBot="1">
      <c r="A5895" s="43"/>
      <c r="B5895" s="43"/>
      <c r="C5895" s="43"/>
      <c r="D5895" s="85" t="str">
        <f>IFERROR(VLOOKUP(C5895,التكويد!$A$2:$R$1501,5,0),"")</f>
        <v/>
      </c>
      <c r="F5895" s="90" t="str">
        <f t="shared" si="93"/>
        <v/>
      </c>
      <c r="G5895" s="43"/>
      <c r="H5895" s="43"/>
      <c r="I5895" s="43"/>
    </row>
    <row r="5896" spans="1:9" ht="24.95" customHeight="1" thickBot="1">
      <c r="A5896" s="43"/>
      <c r="B5896" s="43"/>
      <c r="C5896" s="43"/>
      <c r="D5896" s="85" t="str">
        <f>IFERROR(VLOOKUP(C5896,التكويد!$A$2:$R$1501,5,0),"")</f>
        <v/>
      </c>
      <c r="F5896" s="90" t="str">
        <f t="shared" si="93"/>
        <v/>
      </c>
      <c r="G5896" s="43"/>
      <c r="H5896" s="43"/>
      <c r="I5896" s="43"/>
    </row>
    <row r="5897" spans="1:9" ht="24.95" customHeight="1" thickBot="1">
      <c r="A5897" s="43"/>
      <c r="B5897" s="43"/>
      <c r="C5897" s="43"/>
      <c r="D5897" s="85" t="str">
        <f>IFERROR(VLOOKUP(C5897,التكويد!$A$2:$R$1501,5,0),"")</f>
        <v/>
      </c>
      <c r="F5897" s="90" t="str">
        <f t="shared" si="93"/>
        <v/>
      </c>
      <c r="G5897" s="43"/>
      <c r="H5897" s="43"/>
      <c r="I5897" s="43"/>
    </row>
    <row r="5898" spans="1:9" ht="24.95" customHeight="1" thickBot="1">
      <c r="A5898" s="43"/>
      <c r="B5898" s="43"/>
      <c r="C5898" s="43"/>
      <c r="D5898" s="85" t="str">
        <f>IFERROR(VLOOKUP(C5898,التكويد!$A$2:$R$1501,5,0),"")</f>
        <v/>
      </c>
      <c r="F5898" s="90" t="str">
        <f t="shared" si="93"/>
        <v/>
      </c>
      <c r="G5898" s="43"/>
      <c r="H5898" s="43"/>
      <c r="I5898" s="43"/>
    </row>
    <row r="5899" spans="1:9" ht="24.95" customHeight="1" thickBot="1">
      <c r="A5899" s="43"/>
      <c r="B5899" s="43"/>
      <c r="C5899" s="43"/>
      <c r="D5899" s="85" t="str">
        <f>IFERROR(VLOOKUP(C5899,التكويد!$A$2:$R$1501,5,0),"")</f>
        <v/>
      </c>
      <c r="F5899" s="90" t="str">
        <f t="shared" si="93"/>
        <v/>
      </c>
      <c r="G5899" s="43"/>
      <c r="H5899" s="43"/>
      <c r="I5899" s="43"/>
    </row>
    <row r="5900" spans="1:9" ht="24.95" customHeight="1" thickBot="1">
      <c r="A5900" s="43"/>
      <c r="B5900" s="43"/>
      <c r="C5900" s="43"/>
      <c r="D5900" s="85" t="str">
        <f>IFERROR(VLOOKUP(C5900,التكويد!$A$2:$R$1501,5,0),"")</f>
        <v/>
      </c>
      <c r="F5900" s="90" t="str">
        <f t="shared" si="93"/>
        <v/>
      </c>
      <c r="G5900" s="43"/>
      <c r="H5900" s="43"/>
      <c r="I5900" s="43"/>
    </row>
    <row r="5901" spans="1:9" ht="24.95" customHeight="1" thickBot="1">
      <c r="A5901" s="43"/>
      <c r="B5901" s="43"/>
      <c r="C5901" s="43"/>
      <c r="D5901" s="85" t="str">
        <f>IFERROR(VLOOKUP(C5901,التكويد!$A$2:$R$1501,5,0),"")</f>
        <v/>
      </c>
      <c r="F5901" s="90" t="str">
        <f t="shared" si="93"/>
        <v/>
      </c>
      <c r="G5901" s="43"/>
      <c r="H5901" s="43"/>
      <c r="I5901" s="43"/>
    </row>
    <row r="5902" spans="1:9" ht="24.95" customHeight="1" thickBot="1">
      <c r="A5902" s="43"/>
      <c r="B5902" s="43"/>
      <c r="C5902" s="43"/>
      <c r="D5902" s="85" t="str">
        <f>IFERROR(VLOOKUP(C5902,التكويد!$A$2:$R$1501,5,0),"")</f>
        <v/>
      </c>
      <c r="F5902" s="90" t="str">
        <f t="shared" si="93"/>
        <v/>
      </c>
      <c r="G5902" s="43"/>
      <c r="H5902" s="43"/>
      <c r="I5902" s="43"/>
    </row>
    <row r="5903" spans="1:9" ht="24.95" customHeight="1" thickBot="1">
      <c r="A5903" s="43"/>
      <c r="B5903" s="43"/>
      <c r="C5903" s="43"/>
      <c r="D5903" s="85" t="str">
        <f>IFERROR(VLOOKUP(C5903,التكويد!$A$2:$R$1501,5,0),"")</f>
        <v/>
      </c>
      <c r="F5903" s="90" t="str">
        <f t="shared" si="93"/>
        <v/>
      </c>
      <c r="G5903" s="43"/>
      <c r="H5903" s="43"/>
      <c r="I5903" s="43"/>
    </row>
    <row r="5904" spans="1:9" ht="24.95" customHeight="1" thickBot="1">
      <c r="A5904" s="43"/>
      <c r="B5904" s="43"/>
      <c r="C5904" s="43"/>
      <c r="D5904" s="85" t="str">
        <f>IFERROR(VLOOKUP(C5904,التكويد!$A$2:$R$1501,5,0),"")</f>
        <v/>
      </c>
      <c r="F5904" s="90" t="str">
        <f t="shared" si="93"/>
        <v/>
      </c>
      <c r="G5904" s="43"/>
      <c r="H5904" s="43"/>
      <c r="I5904" s="43"/>
    </row>
    <row r="5905" spans="1:9" ht="24.95" customHeight="1" thickBot="1">
      <c r="A5905" s="43"/>
      <c r="B5905" s="43"/>
      <c r="C5905" s="43"/>
      <c r="D5905" s="85" t="str">
        <f>IFERROR(VLOOKUP(C5905,التكويد!$A$2:$R$1501,5,0),"")</f>
        <v/>
      </c>
      <c r="F5905" s="90" t="str">
        <f t="shared" si="93"/>
        <v/>
      </c>
      <c r="G5905" s="43"/>
      <c r="H5905" s="43"/>
      <c r="I5905" s="43"/>
    </row>
    <row r="5906" spans="1:9" ht="24.95" customHeight="1" thickBot="1">
      <c r="A5906" s="43"/>
      <c r="B5906" s="43"/>
      <c r="C5906" s="43"/>
      <c r="D5906" s="85" t="str">
        <f>IFERROR(VLOOKUP(C5906,التكويد!$A$2:$R$1501,5,0),"")</f>
        <v/>
      </c>
      <c r="F5906" s="90" t="str">
        <f t="shared" si="93"/>
        <v/>
      </c>
      <c r="G5906" s="43"/>
      <c r="H5906" s="43"/>
      <c r="I5906" s="43"/>
    </row>
    <row r="5907" spans="1:9" ht="24.95" customHeight="1" thickBot="1">
      <c r="A5907" s="43"/>
      <c r="B5907" s="43"/>
      <c r="C5907" s="43"/>
      <c r="D5907" s="85" t="str">
        <f>IFERROR(VLOOKUP(C5907,التكويد!$A$2:$R$1501,5,0),"")</f>
        <v/>
      </c>
      <c r="F5907" s="90" t="str">
        <f t="shared" si="93"/>
        <v/>
      </c>
      <c r="G5907" s="43"/>
      <c r="H5907" s="43"/>
      <c r="I5907" s="43"/>
    </row>
    <row r="5908" spans="1:9" ht="24.95" customHeight="1" thickBot="1">
      <c r="A5908" s="43"/>
      <c r="B5908" s="43"/>
      <c r="C5908" s="43"/>
      <c r="D5908" s="85" t="str">
        <f>IFERROR(VLOOKUP(C5908,التكويد!$A$2:$R$1501,5,0),"")</f>
        <v/>
      </c>
      <c r="F5908" s="90" t="str">
        <f t="shared" si="93"/>
        <v/>
      </c>
      <c r="G5908" s="43"/>
      <c r="H5908" s="43"/>
      <c r="I5908" s="43"/>
    </row>
    <row r="5909" spans="1:9" ht="24.95" customHeight="1" thickBot="1">
      <c r="A5909" s="43"/>
      <c r="B5909" s="43"/>
      <c r="C5909" s="43"/>
      <c r="D5909" s="85" t="str">
        <f>IFERROR(VLOOKUP(C5909,التكويد!$A$2:$R$1501,5,0),"")</f>
        <v/>
      </c>
      <c r="F5909" s="90" t="str">
        <f t="shared" si="93"/>
        <v/>
      </c>
      <c r="G5909" s="43"/>
      <c r="H5909" s="43"/>
      <c r="I5909" s="43"/>
    </row>
    <row r="5910" spans="1:9" ht="24.95" customHeight="1" thickBot="1">
      <c r="A5910" s="43"/>
      <c r="B5910" s="43"/>
      <c r="C5910" s="43"/>
      <c r="D5910" s="85" t="str">
        <f>IFERROR(VLOOKUP(C5910,التكويد!$A$2:$R$1501,5,0),"")</f>
        <v/>
      </c>
      <c r="F5910" s="90" t="str">
        <f t="shared" si="93"/>
        <v/>
      </c>
      <c r="G5910" s="43"/>
      <c r="H5910" s="43"/>
      <c r="I5910" s="43"/>
    </row>
    <row r="5911" spans="1:9" ht="24.95" customHeight="1" thickBot="1">
      <c r="A5911" s="43"/>
      <c r="B5911" s="43"/>
      <c r="C5911" s="43"/>
      <c r="D5911" s="85" t="str">
        <f>IFERROR(VLOOKUP(C5911,التكويد!$A$2:$R$1501,5,0),"")</f>
        <v/>
      </c>
      <c r="F5911" s="90" t="str">
        <f t="shared" si="93"/>
        <v/>
      </c>
      <c r="G5911" s="43"/>
      <c r="H5911" s="43"/>
      <c r="I5911" s="43"/>
    </row>
    <row r="5912" spans="1:9" ht="24.95" customHeight="1" thickBot="1">
      <c r="A5912" s="43"/>
      <c r="B5912" s="43"/>
      <c r="C5912" s="43"/>
      <c r="D5912" s="85" t="str">
        <f>IFERROR(VLOOKUP(C5912,التكويد!$A$2:$R$1501,5,0),"")</f>
        <v/>
      </c>
      <c r="F5912" s="90" t="str">
        <f t="shared" si="93"/>
        <v/>
      </c>
      <c r="G5912" s="43"/>
      <c r="H5912" s="43"/>
      <c r="I5912" s="43"/>
    </row>
    <row r="5913" spans="1:9" ht="24.95" customHeight="1" thickBot="1">
      <c r="A5913" s="43"/>
      <c r="B5913" s="43"/>
      <c r="C5913" s="43"/>
      <c r="D5913" s="85" t="str">
        <f>IFERROR(VLOOKUP(C5913,التكويد!$A$2:$R$1501,5,0),"")</f>
        <v/>
      </c>
      <c r="F5913" s="90" t="str">
        <f t="shared" si="93"/>
        <v/>
      </c>
      <c r="G5913" s="43"/>
      <c r="H5913" s="43"/>
      <c r="I5913" s="43"/>
    </row>
    <row r="5914" spans="1:9" ht="24.95" customHeight="1" thickBot="1">
      <c r="A5914" s="43"/>
      <c r="B5914" s="43"/>
      <c r="C5914" s="43"/>
      <c r="D5914" s="85" t="str">
        <f>IFERROR(VLOOKUP(C5914,التكويد!$A$2:$R$1501,5,0),"")</f>
        <v/>
      </c>
      <c r="F5914" s="90" t="str">
        <f t="shared" si="93"/>
        <v/>
      </c>
      <c r="G5914" s="43"/>
      <c r="H5914" s="43"/>
      <c r="I5914" s="43"/>
    </row>
    <row r="5915" spans="1:9" ht="24.95" customHeight="1" thickBot="1">
      <c r="A5915" s="43"/>
      <c r="B5915" s="43"/>
      <c r="C5915" s="43"/>
      <c r="D5915" s="85" t="str">
        <f>IFERROR(VLOOKUP(C5915,التكويد!$A$2:$R$1501,5,0),"")</f>
        <v/>
      </c>
      <c r="F5915" s="90" t="str">
        <f t="shared" si="93"/>
        <v/>
      </c>
      <c r="G5915" s="43"/>
      <c r="H5915" s="43"/>
      <c r="I5915" s="43"/>
    </row>
    <row r="5916" spans="1:9" ht="24.95" customHeight="1" thickBot="1">
      <c r="A5916" s="43"/>
      <c r="B5916" s="43"/>
      <c r="C5916" s="43"/>
      <c r="D5916" s="85" t="str">
        <f>IFERROR(VLOOKUP(C5916,التكويد!$A$2:$R$1501,5,0),"")</f>
        <v/>
      </c>
      <c r="F5916" s="90" t="str">
        <f t="shared" si="93"/>
        <v/>
      </c>
      <c r="G5916" s="43"/>
      <c r="H5916" s="43"/>
      <c r="I5916" s="43"/>
    </row>
    <row r="5917" spans="1:9" ht="24.95" customHeight="1" thickBot="1">
      <c r="A5917" s="43"/>
      <c r="B5917" s="43"/>
      <c r="C5917" s="43"/>
      <c r="D5917" s="85" t="str">
        <f>IFERROR(VLOOKUP(C5917,التكويد!$A$2:$R$1501,5,0),"")</f>
        <v/>
      </c>
      <c r="F5917" s="90" t="str">
        <f t="shared" si="93"/>
        <v/>
      </c>
      <c r="G5917" s="43"/>
      <c r="H5917" s="43"/>
      <c r="I5917" s="43"/>
    </row>
    <row r="5918" spans="1:9" ht="24.95" customHeight="1" thickBot="1">
      <c r="A5918" s="43"/>
      <c r="B5918" s="43"/>
      <c r="C5918" s="43"/>
      <c r="D5918" s="85" t="str">
        <f>IFERROR(VLOOKUP(C5918,التكويد!$A$2:$R$1501,5,0),"")</f>
        <v/>
      </c>
      <c r="F5918" s="90" t="str">
        <f t="shared" si="93"/>
        <v/>
      </c>
      <c r="G5918" s="43"/>
      <c r="H5918" s="43"/>
      <c r="I5918" s="43"/>
    </row>
    <row r="5919" spans="1:9" ht="24.95" customHeight="1" thickBot="1">
      <c r="A5919" s="43"/>
      <c r="B5919" s="43"/>
      <c r="C5919" s="43"/>
      <c r="D5919" s="85" t="str">
        <f>IFERROR(VLOOKUP(C5919,التكويد!$A$2:$R$1501,5,0),"")</f>
        <v/>
      </c>
      <c r="F5919" s="90" t="str">
        <f t="shared" si="93"/>
        <v/>
      </c>
      <c r="G5919" s="43"/>
      <c r="H5919" s="43"/>
      <c r="I5919" s="43"/>
    </row>
    <row r="5920" spans="1:9" ht="24.95" customHeight="1" thickBot="1">
      <c r="A5920" s="43"/>
      <c r="B5920" s="43"/>
      <c r="C5920" s="43"/>
      <c r="D5920" s="85" t="str">
        <f>IFERROR(VLOOKUP(C5920,التكويد!$A$2:$R$1501,5,0),"")</f>
        <v/>
      </c>
      <c r="F5920" s="90" t="str">
        <f t="shared" si="93"/>
        <v/>
      </c>
      <c r="G5920" s="43"/>
      <c r="H5920" s="43"/>
      <c r="I5920" s="43"/>
    </row>
    <row r="5921" spans="1:9" ht="24.95" customHeight="1" thickBot="1">
      <c r="A5921" s="43"/>
      <c r="B5921" s="43"/>
      <c r="C5921" s="43"/>
      <c r="D5921" s="85" t="str">
        <f>IFERROR(VLOOKUP(C5921,التكويد!$A$2:$R$1501,5,0),"")</f>
        <v/>
      </c>
      <c r="F5921" s="90" t="str">
        <f t="shared" si="93"/>
        <v/>
      </c>
      <c r="G5921" s="43"/>
      <c r="H5921" s="43"/>
      <c r="I5921" s="43"/>
    </row>
    <row r="5922" spans="1:9" ht="24.95" customHeight="1" thickBot="1">
      <c r="A5922" s="43"/>
      <c r="B5922" s="43"/>
      <c r="C5922" s="43"/>
      <c r="D5922" s="85" t="str">
        <f>IFERROR(VLOOKUP(C5922,التكويد!$A$2:$R$1501,5,0),"")</f>
        <v/>
      </c>
      <c r="F5922" s="90" t="str">
        <f t="shared" si="93"/>
        <v/>
      </c>
      <c r="G5922" s="43"/>
      <c r="H5922" s="43"/>
      <c r="I5922" s="43"/>
    </row>
    <row r="5923" spans="1:9" ht="24.95" customHeight="1" thickBot="1">
      <c r="A5923" s="43"/>
      <c r="B5923" s="43"/>
      <c r="C5923" s="43"/>
      <c r="D5923" s="85" t="str">
        <f>IFERROR(VLOOKUP(C5923,التكويد!$A$2:$R$1501,5,0),"")</f>
        <v/>
      </c>
      <c r="F5923" s="90" t="str">
        <f t="shared" si="93"/>
        <v/>
      </c>
      <c r="G5923" s="43"/>
      <c r="H5923" s="43"/>
      <c r="I5923" s="43"/>
    </row>
    <row r="5924" spans="1:9" ht="24.95" customHeight="1" thickBot="1">
      <c r="A5924" s="43"/>
      <c r="B5924" s="43"/>
      <c r="C5924" s="43"/>
      <c r="D5924" s="85" t="str">
        <f>IFERROR(VLOOKUP(C5924,التكويد!$A$2:$R$1501,5,0),"")</f>
        <v/>
      </c>
      <c r="F5924" s="90" t="str">
        <f t="shared" si="93"/>
        <v/>
      </c>
      <c r="G5924" s="43"/>
      <c r="H5924" s="43"/>
      <c r="I5924" s="43"/>
    </row>
    <row r="5925" spans="1:9" ht="24.95" customHeight="1" thickBot="1">
      <c r="A5925" s="43"/>
      <c r="B5925" s="43"/>
      <c r="C5925" s="43"/>
      <c r="D5925" s="85" t="str">
        <f>IFERROR(VLOOKUP(C5925,التكويد!$A$2:$R$1501,5,0),"")</f>
        <v/>
      </c>
      <c r="F5925" s="90" t="str">
        <f t="shared" si="93"/>
        <v/>
      </c>
      <c r="G5925" s="43"/>
      <c r="H5925" s="43"/>
      <c r="I5925" s="43"/>
    </row>
    <row r="5926" spans="1:9" ht="24.95" customHeight="1" thickBot="1">
      <c r="A5926" s="43"/>
      <c r="B5926" s="43"/>
      <c r="C5926" s="43"/>
      <c r="D5926" s="85" t="str">
        <f>IFERROR(VLOOKUP(C5926,التكويد!$A$2:$R$1501,5,0),"")</f>
        <v/>
      </c>
      <c r="F5926" s="90" t="str">
        <f t="shared" si="93"/>
        <v/>
      </c>
      <c r="G5926" s="43"/>
      <c r="H5926" s="43"/>
      <c r="I5926" s="43"/>
    </row>
    <row r="5927" spans="1:9" ht="24.95" customHeight="1" thickBot="1">
      <c r="A5927" s="43"/>
      <c r="B5927" s="43"/>
      <c r="C5927" s="43"/>
      <c r="D5927" s="85" t="str">
        <f>IFERROR(VLOOKUP(C5927,التكويد!$A$2:$R$1501,5,0),"")</f>
        <v/>
      </c>
      <c r="F5927" s="90" t="str">
        <f t="shared" si="93"/>
        <v/>
      </c>
      <c r="G5927" s="43"/>
      <c r="H5927" s="43"/>
      <c r="I5927" s="43"/>
    </row>
    <row r="5928" spans="1:9" ht="24.95" customHeight="1" thickBot="1">
      <c r="A5928" s="43"/>
      <c r="B5928" s="43"/>
      <c r="C5928" s="43"/>
      <c r="D5928" s="85" t="str">
        <f>IFERROR(VLOOKUP(C5928,التكويد!$A$2:$R$1501,5,0),"")</f>
        <v/>
      </c>
      <c r="F5928" s="90" t="str">
        <f t="shared" si="93"/>
        <v/>
      </c>
      <c r="G5928" s="43"/>
      <c r="H5928" s="43"/>
      <c r="I5928" s="43"/>
    </row>
    <row r="5929" spans="1:9" ht="24.95" customHeight="1" thickBot="1">
      <c r="A5929" s="43"/>
      <c r="B5929" s="43"/>
      <c r="C5929" s="43"/>
      <c r="D5929" s="85" t="str">
        <f>IFERROR(VLOOKUP(C5929,التكويد!$A$2:$R$1501,5,0),"")</f>
        <v/>
      </c>
      <c r="F5929" s="90" t="str">
        <f t="shared" si="93"/>
        <v/>
      </c>
      <c r="G5929" s="43"/>
      <c r="H5929" s="43"/>
      <c r="I5929" s="43"/>
    </row>
    <row r="5930" spans="1:9" ht="24.95" customHeight="1" thickBot="1">
      <c r="A5930" s="43"/>
      <c r="B5930" s="43"/>
      <c r="C5930" s="43"/>
      <c r="D5930" s="85" t="str">
        <f>IFERROR(VLOOKUP(C5930,التكويد!$A$2:$R$1501,5,0),"")</f>
        <v/>
      </c>
      <c r="F5930" s="90" t="str">
        <f t="shared" si="93"/>
        <v/>
      </c>
      <c r="G5930" s="43"/>
      <c r="H5930" s="43"/>
      <c r="I5930" s="43"/>
    </row>
    <row r="5931" spans="1:9" ht="24.95" customHeight="1" thickBot="1">
      <c r="A5931" s="43"/>
      <c r="B5931" s="43"/>
      <c r="C5931" s="43"/>
      <c r="D5931" s="85" t="str">
        <f>IFERROR(VLOOKUP(C5931,التكويد!$A$2:$R$1501,5,0),"")</f>
        <v/>
      </c>
      <c r="F5931" s="90" t="str">
        <f t="shared" si="93"/>
        <v/>
      </c>
      <c r="G5931" s="43"/>
      <c r="H5931" s="43"/>
      <c r="I5931" s="43"/>
    </row>
    <row r="5932" spans="1:9" ht="24.95" customHeight="1" thickBot="1">
      <c r="A5932" s="43"/>
      <c r="B5932" s="43"/>
      <c r="C5932" s="43"/>
      <c r="D5932" s="85" t="str">
        <f>IFERROR(VLOOKUP(C5932,التكويد!$A$2:$R$1501,5,0),"")</f>
        <v/>
      </c>
      <c r="F5932" s="90" t="str">
        <f t="shared" si="93"/>
        <v/>
      </c>
      <c r="G5932" s="43"/>
      <c r="H5932" s="43"/>
      <c r="I5932" s="43"/>
    </row>
    <row r="5933" spans="1:9" ht="24.95" customHeight="1" thickBot="1">
      <c r="A5933" s="43"/>
      <c r="B5933" s="43"/>
      <c r="C5933" s="43"/>
      <c r="D5933" s="85" t="str">
        <f>IFERROR(VLOOKUP(C5933,التكويد!$A$2:$R$1501,5,0),"")</f>
        <v/>
      </c>
      <c r="F5933" s="90" t="str">
        <f t="shared" si="93"/>
        <v/>
      </c>
      <c r="G5933" s="43"/>
      <c r="H5933" s="43"/>
      <c r="I5933" s="43"/>
    </row>
    <row r="5934" spans="1:9" ht="24.95" customHeight="1" thickBot="1">
      <c r="A5934" s="43"/>
      <c r="B5934" s="43"/>
      <c r="C5934" s="43"/>
      <c r="D5934" s="85" t="str">
        <f>IFERROR(VLOOKUP(C5934,التكويد!$A$2:$R$1501,5,0),"")</f>
        <v/>
      </c>
      <c r="F5934" s="90" t="str">
        <f t="shared" si="93"/>
        <v/>
      </c>
      <c r="G5934" s="43"/>
      <c r="H5934" s="43"/>
      <c r="I5934" s="43"/>
    </row>
    <row r="5935" spans="1:9" ht="24.95" customHeight="1" thickBot="1">
      <c r="A5935" s="43"/>
      <c r="B5935" s="43"/>
      <c r="C5935" s="43"/>
      <c r="D5935" s="85" t="str">
        <f>IFERROR(VLOOKUP(C5935,التكويد!$A$2:$R$1501,5,0),"")</f>
        <v/>
      </c>
      <c r="F5935" s="90" t="str">
        <f t="shared" si="93"/>
        <v/>
      </c>
      <c r="G5935" s="43"/>
      <c r="H5935" s="43"/>
      <c r="I5935" s="43"/>
    </row>
    <row r="5936" spans="1:9" ht="24.95" customHeight="1" thickBot="1">
      <c r="A5936" s="43"/>
      <c r="B5936" s="43"/>
      <c r="C5936" s="43"/>
      <c r="D5936" s="85" t="str">
        <f>IFERROR(VLOOKUP(C5936,التكويد!$A$2:$R$1501,5,0),"")</f>
        <v/>
      </c>
      <c r="F5936" s="90" t="str">
        <f t="shared" si="93"/>
        <v/>
      </c>
      <c r="G5936" s="43"/>
      <c r="H5936" s="43"/>
      <c r="I5936" s="43"/>
    </row>
    <row r="5937" spans="1:9" ht="24.95" customHeight="1" thickBot="1">
      <c r="A5937" s="43"/>
      <c r="B5937" s="43"/>
      <c r="C5937" s="43"/>
      <c r="D5937" s="85" t="str">
        <f>IFERROR(VLOOKUP(C5937,التكويد!$A$2:$R$1501,5,0),"")</f>
        <v/>
      </c>
      <c r="F5937" s="90" t="str">
        <f t="shared" si="93"/>
        <v/>
      </c>
      <c r="G5937" s="43"/>
      <c r="H5937" s="43"/>
      <c r="I5937" s="43"/>
    </row>
    <row r="5938" spans="1:9" ht="24.95" customHeight="1" thickBot="1">
      <c r="A5938" s="43"/>
      <c r="B5938" s="43"/>
      <c r="C5938" s="43"/>
      <c r="D5938" s="85" t="str">
        <f>IFERROR(VLOOKUP(C5938,التكويد!$A$2:$R$1501,5,0),"")</f>
        <v/>
      </c>
      <c r="F5938" s="90" t="str">
        <f t="shared" si="93"/>
        <v/>
      </c>
      <c r="G5938" s="43"/>
      <c r="H5938" s="43"/>
      <c r="I5938" s="43"/>
    </row>
    <row r="5939" spans="1:9" ht="24.95" customHeight="1" thickBot="1">
      <c r="A5939" s="43"/>
      <c r="B5939" s="43"/>
      <c r="C5939" s="43"/>
      <c r="D5939" s="85" t="str">
        <f>IFERROR(VLOOKUP(C5939,التكويد!$A$2:$R$1501,5,0),"")</f>
        <v/>
      </c>
      <c r="F5939" s="90" t="str">
        <f t="shared" si="93"/>
        <v/>
      </c>
      <c r="G5939" s="43"/>
      <c r="H5939" s="43"/>
      <c r="I5939" s="43"/>
    </row>
    <row r="5940" spans="1:9" ht="24.95" customHeight="1" thickBot="1">
      <c r="A5940" s="43"/>
      <c r="B5940" s="43"/>
      <c r="C5940" s="43"/>
      <c r="D5940" s="85" t="str">
        <f>IFERROR(VLOOKUP(C5940,التكويد!$A$2:$R$1501,5,0),"")</f>
        <v/>
      </c>
      <c r="F5940" s="90" t="str">
        <f t="shared" si="93"/>
        <v/>
      </c>
      <c r="G5940" s="43"/>
      <c r="H5940" s="43"/>
      <c r="I5940" s="43"/>
    </row>
    <row r="5941" spans="1:9" ht="24.95" customHeight="1" thickBot="1">
      <c r="A5941" s="43"/>
      <c r="B5941" s="43"/>
      <c r="C5941" s="43"/>
      <c r="D5941" s="85" t="str">
        <f>IFERROR(VLOOKUP(C5941,التكويد!$A$2:$R$1501,5,0),"")</f>
        <v/>
      </c>
      <c r="F5941" s="90" t="str">
        <f t="shared" si="93"/>
        <v/>
      </c>
      <c r="G5941" s="43"/>
      <c r="H5941" s="43"/>
      <c r="I5941" s="43"/>
    </row>
    <row r="5942" spans="1:9" ht="24.95" customHeight="1" thickBot="1">
      <c r="A5942" s="43"/>
      <c r="B5942" s="43"/>
      <c r="C5942" s="43"/>
      <c r="D5942" s="85" t="str">
        <f>IFERROR(VLOOKUP(C5942,التكويد!$A$2:$R$1501,5,0),"")</f>
        <v/>
      </c>
      <c r="F5942" s="90" t="str">
        <f t="shared" si="93"/>
        <v/>
      </c>
      <c r="G5942" s="43"/>
      <c r="H5942" s="43"/>
      <c r="I5942" s="43"/>
    </row>
    <row r="5943" spans="1:9" ht="24.95" customHeight="1" thickBot="1">
      <c r="A5943" s="43"/>
      <c r="B5943" s="43"/>
      <c r="C5943" s="43"/>
      <c r="D5943" s="85" t="str">
        <f>IFERROR(VLOOKUP(C5943,التكويد!$A$2:$R$1501,5,0),"")</f>
        <v/>
      </c>
      <c r="F5943" s="90" t="str">
        <f t="shared" si="93"/>
        <v/>
      </c>
      <c r="G5943" s="43"/>
      <c r="H5943" s="43"/>
      <c r="I5943" s="43"/>
    </row>
    <row r="5944" spans="1:9" ht="24.95" customHeight="1" thickBot="1">
      <c r="A5944" s="43"/>
      <c r="B5944" s="43"/>
      <c r="C5944" s="43"/>
      <c r="D5944" s="85" t="str">
        <f>IFERROR(VLOOKUP(C5944,التكويد!$A$2:$R$1501,5,0),"")</f>
        <v/>
      </c>
      <c r="F5944" s="90" t="str">
        <f t="shared" si="93"/>
        <v/>
      </c>
      <c r="G5944" s="43"/>
      <c r="H5944" s="43"/>
      <c r="I5944" s="43"/>
    </row>
    <row r="5945" spans="1:9" ht="24.95" customHeight="1" thickBot="1">
      <c r="A5945" s="43"/>
      <c r="B5945" s="43"/>
      <c r="C5945" s="43"/>
      <c r="D5945" s="85" t="str">
        <f>IFERROR(VLOOKUP(C5945,التكويد!$A$2:$R$1501,5,0),"")</f>
        <v/>
      </c>
      <c r="F5945" s="90" t="str">
        <f t="shared" si="93"/>
        <v/>
      </c>
      <c r="G5945" s="43"/>
      <c r="H5945" s="43"/>
      <c r="I5945" s="43"/>
    </row>
    <row r="5946" spans="1:9" ht="24.95" customHeight="1" thickBot="1">
      <c r="A5946" s="43"/>
      <c r="B5946" s="43"/>
      <c r="C5946" s="43"/>
      <c r="D5946" s="85" t="str">
        <f>IFERROR(VLOOKUP(C5946,التكويد!$A$2:$R$1501,5,0),"")</f>
        <v/>
      </c>
      <c r="F5946" s="90" t="str">
        <f t="shared" si="93"/>
        <v/>
      </c>
      <c r="G5946" s="43"/>
      <c r="H5946" s="43"/>
      <c r="I5946" s="43"/>
    </row>
    <row r="5947" spans="1:9" ht="24.95" customHeight="1" thickBot="1">
      <c r="A5947" s="43"/>
      <c r="B5947" s="43"/>
      <c r="C5947" s="43"/>
      <c r="D5947" s="85" t="str">
        <f>IFERROR(VLOOKUP(C5947,التكويد!$A$2:$R$1501,5,0),"")</f>
        <v/>
      </c>
      <c r="F5947" s="90" t="str">
        <f t="shared" si="93"/>
        <v/>
      </c>
      <c r="G5947" s="43"/>
      <c r="H5947" s="43"/>
      <c r="I5947" s="43"/>
    </row>
    <row r="5948" spans="1:9" ht="24.95" customHeight="1" thickBot="1">
      <c r="A5948" s="43"/>
      <c r="B5948" s="43"/>
      <c r="C5948" s="43"/>
      <c r="D5948" s="85" t="str">
        <f>IFERROR(VLOOKUP(C5948,التكويد!$A$2:$R$1501,5,0),"")</f>
        <v/>
      </c>
      <c r="F5948" s="90" t="str">
        <f t="shared" si="93"/>
        <v/>
      </c>
      <c r="G5948" s="43"/>
      <c r="H5948" s="43"/>
      <c r="I5948" s="43"/>
    </row>
    <row r="5949" spans="1:9" ht="24.95" customHeight="1" thickBot="1">
      <c r="A5949" s="43"/>
      <c r="B5949" s="43"/>
      <c r="C5949" s="43"/>
      <c r="D5949" s="85" t="str">
        <f>IFERROR(VLOOKUP(C5949,التكويد!$A$2:$R$1501,5,0),"")</f>
        <v/>
      </c>
      <c r="F5949" s="90" t="str">
        <f t="shared" si="93"/>
        <v/>
      </c>
      <c r="G5949" s="43"/>
      <c r="H5949" s="43"/>
      <c r="I5949" s="43"/>
    </row>
    <row r="5950" spans="1:9" ht="24.95" customHeight="1" thickBot="1">
      <c r="A5950" s="43"/>
      <c r="B5950" s="43"/>
      <c r="C5950" s="43"/>
      <c r="D5950" s="85" t="str">
        <f>IFERROR(VLOOKUP(C5950,التكويد!$A$2:$R$1501,5,0),"")</f>
        <v/>
      </c>
      <c r="F5950" s="90" t="str">
        <f t="shared" ref="F5950:F6000" si="94">IFERROR(SUM(E5950/G5950),"")</f>
        <v/>
      </c>
      <c r="G5950" s="43"/>
      <c r="H5950" s="43"/>
      <c r="I5950" s="43"/>
    </row>
    <row r="5951" spans="1:9" ht="24.95" customHeight="1" thickBot="1">
      <c r="A5951" s="43"/>
      <c r="B5951" s="43"/>
      <c r="C5951" s="43"/>
      <c r="D5951" s="85" t="str">
        <f>IFERROR(VLOOKUP(C5951,التكويد!$A$2:$R$1501,5,0),"")</f>
        <v/>
      </c>
      <c r="F5951" s="90" t="str">
        <f t="shared" si="94"/>
        <v/>
      </c>
      <c r="G5951" s="43"/>
      <c r="H5951" s="43"/>
      <c r="I5951" s="43"/>
    </row>
    <row r="5952" spans="1:9" ht="24.95" customHeight="1" thickBot="1">
      <c r="A5952" s="43"/>
      <c r="B5952" s="43"/>
      <c r="C5952" s="43"/>
      <c r="D5952" s="85" t="str">
        <f>IFERROR(VLOOKUP(C5952,التكويد!$A$2:$R$1501,5,0),"")</f>
        <v/>
      </c>
      <c r="F5952" s="90" t="str">
        <f t="shared" si="94"/>
        <v/>
      </c>
      <c r="G5952" s="43"/>
      <c r="H5952" s="43"/>
      <c r="I5952" s="43"/>
    </row>
    <row r="5953" spans="1:9" ht="24.95" customHeight="1" thickBot="1">
      <c r="A5953" s="43"/>
      <c r="B5953" s="43"/>
      <c r="C5953" s="43"/>
      <c r="D5953" s="85" t="str">
        <f>IFERROR(VLOOKUP(C5953,التكويد!$A$2:$R$1501,5,0),"")</f>
        <v/>
      </c>
      <c r="F5953" s="90" t="str">
        <f t="shared" si="94"/>
        <v/>
      </c>
      <c r="G5953" s="43"/>
      <c r="H5953" s="43"/>
      <c r="I5953" s="43"/>
    </row>
    <row r="5954" spans="1:9" ht="24.95" customHeight="1" thickBot="1">
      <c r="A5954" s="43"/>
      <c r="B5954" s="43"/>
      <c r="C5954" s="43"/>
      <c r="D5954" s="85" t="str">
        <f>IFERROR(VLOOKUP(C5954,التكويد!$A$2:$R$1501,5,0),"")</f>
        <v/>
      </c>
      <c r="F5954" s="90" t="str">
        <f t="shared" si="94"/>
        <v/>
      </c>
      <c r="G5954" s="43"/>
      <c r="H5954" s="43"/>
      <c r="I5954" s="43"/>
    </row>
    <row r="5955" spans="1:9" ht="24.95" customHeight="1" thickBot="1">
      <c r="A5955" s="43"/>
      <c r="B5955" s="43"/>
      <c r="C5955" s="43"/>
      <c r="D5955" s="85" t="str">
        <f>IFERROR(VLOOKUP(C5955,التكويد!$A$2:$R$1501,5,0),"")</f>
        <v/>
      </c>
      <c r="F5955" s="90" t="str">
        <f t="shared" si="94"/>
        <v/>
      </c>
      <c r="G5955" s="43"/>
      <c r="H5955" s="43"/>
      <c r="I5955" s="43"/>
    </row>
    <row r="5956" spans="1:9" ht="24.95" customHeight="1" thickBot="1">
      <c r="A5956" s="43"/>
      <c r="B5956" s="43"/>
      <c r="C5956" s="43"/>
      <c r="D5956" s="85" t="str">
        <f>IFERROR(VLOOKUP(C5956,التكويد!$A$2:$R$1501,5,0),"")</f>
        <v/>
      </c>
      <c r="F5956" s="90" t="str">
        <f t="shared" si="94"/>
        <v/>
      </c>
      <c r="G5956" s="43"/>
      <c r="H5956" s="43"/>
      <c r="I5956" s="43"/>
    </row>
    <row r="5957" spans="1:9" ht="24.95" customHeight="1" thickBot="1">
      <c r="A5957" s="43"/>
      <c r="B5957" s="43"/>
      <c r="C5957" s="43"/>
      <c r="D5957" s="85" t="str">
        <f>IFERROR(VLOOKUP(C5957,التكويد!$A$2:$R$1501,5,0),"")</f>
        <v/>
      </c>
      <c r="F5957" s="90" t="str">
        <f t="shared" si="94"/>
        <v/>
      </c>
      <c r="G5957" s="43"/>
      <c r="H5957" s="43"/>
      <c r="I5957" s="43"/>
    </row>
    <row r="5958" spans="1:9" ht="24.95" customHeight="1" thickBot="1">
      <c r="A5958" s="43"/>
      <c r="B5958" s="43"/>
      <c r="C5958" s="43"/>
      <c r="D5958" s="85" t="str">
        <f>IFERROR(VLOOKUP(C5958,التكويد!$A$2:$R$1501,5,0),"")</f>
        <v/>
      </c>
      <c r="F5958" s="90" t="str">
        <f t="shared" si="94"/>
        <v/>
      </c>
      <c r="G5958" s="43"/>
      <c r="H5958" s="43"/>
      <c r="I5958" s="43"/>
    </row>
    <row r="5959" spans="1:9" ht="24.95" customHeight="1" thickBot="1">
      <c r="A5959" s="43"/>
      <c r="B5959" s="43"/>
      <c r="C5959" s="43"/>
      <c r="D5959" s="85" t="str">
        <f>IFERROR(VLOOKUP(C5959,التكويد!$A$2:$R$1501,5,0),"")</f>
        <v/>
      </c>
      <c r="F5959" s="90" t="str">
        <f t="shared" si="94"/>
        <v/>
      </c>
      <c r="G5959" s="43"/>
      <c r="H5959" s="43"/>
      <c r="I5959" s="43"/>
    </row>
    <row r="5960" spans="1:9" ht="24.95" customHeight="1" thickBot="1">
      <c r="A5960" s="43"/>
      <c r="B5960" s="43"/>
      <c r="C5960" s="43"/>
      <c r="D5960" s="85" t="str">
        <f>IFERROR(VLOOKUP(C5960,التكويد!$A$2:$R$1501,5,0),"")</f>
        <v/>
      </c>
      <c r="F5960" s="90" t="str">
        <f t="shared" si="94"/>
        <v/>
      </c>
      <c r="G5960" s="43"/>
      <c r="H5960" s="43"/>
      <c r="I5960" s="43"/>
    </row>
    <row r="5961" spans="1:9" ht="24.95" customHeight="1" thickBot="1">
      <c r="A5961" s="43"/>
      <c r="B5961" s="43"/>
      <c r="C5961" s="43"/>
      <c r="D5961" s="85" t="str">
        <f>IFERROR(VLOOKUP(C5961,التكويد!$A$2:$R$1501,5,0),"")</f>
        <v/>
      </c>
      <c r="F5961" s="90" t="str">
        <f t="shared" si="94"/>
        <v/>
      </c>
      <c r="G5961" s="43"/>
      <c r="H5961" s="43"/>
      <c r="I5961" s="43"/>
    </row>
    <row r="5962" spans="1:9" ht="24.95" customHeight="1" thickBot="1">
      <c r="A5962" s="43"/>
      <c r="B5962" s="43"/>
      <c r="C5962" s="43"/>
      <c r="D5962" s="85" t="str">
        <f>IFERROR(VLOOKUP(C5962,التكويد!$A$2:$R$1501,5,0),"")</f>
        <v/>
      </c>
      <c r="F5962" s="90" t="str">
        <f t="shared" si="94"/>
        <v/>
      </c>
      <c r="G5962" s="43"/>
      <c r="H5962" s="43"/>
      <c r="I5962" s="43"/>
    </row>
    <row r="5963" spans="1:9" ht="24.95" customHeight="1" thickBot="1">
      <c r="A5963" s="43"/>
      <c r="B5963" s="43"/>
      <c r="C5963" s="43"/>
      <c r="D5963" s="85" t="str">
        <f>IFERROR(VLOOKUP(C5963,التكويد!$A$2:$R$1501,5,0),"")</f>
        <v/>
      </c>
      <c r="F5963" s="90" t="str">
        <f t="shared" si="94"/>
        <v/>
      </c>
      <c r="G5963" s="43"/>
      <c r="H5963" s="43"/>
      <c r="I5963" s="43"/>
    </row>
    <row r="5964" spans="1:9" ht="24.95" customHeight="1" thickBot="1">
      <c r="A5964" s="43"/>
      <c r="B5964" s="43"/>
      <c r="C5964" s="43"/>
      <c r="D5964" s="85" t="str">
        <f>IFERROR(VLOOKUP(C5964,التكويد!$A$2:$R$1501,5,0),"")</f>
        <v/>
      </c>
      <c r="F5964" s="90" t="str">
        <f t="shared" si="94"/>
        <v/>
      </c>
      <c r="G5964" s="43"/>
      <c r="H5964" s="43"/>
      <c r="I5964" s="43"/>
    </row>
    <row r="5965" spans="1:9" ht="24.95" customHeight="1" thickBot="1">
      <c r="A5965" s="43"/>
      <c r="B5965" s="43"/>
      <c r="C5965" s="43"/>
      <c r="D5965" s="85" t="str">
        <f>IFERROR(VLOOKUP(C5965,التكويد!$A$2:$R$1501,5,0),"")</f>
        <v/>
      </c>
      <c r="F5965" s="90" t="str">
        <f t="shared" si="94"/>
        <v/>
      </c>
      <c r="G5965" s="43"/>
      <c r="H5965" s="43"/>
      <c r="I5965" s="43"/>
    </row>
    <row r="5966" spans="1:9" ht="24.95" customHeight="1" thickBot="1">
      <c r="A5966" s="43"/>
      <c r="B5966" s="43"/>
      <c r="C5966" s="43"/>
      <c r="D5966" s="85" t="str">
        <f>IFERROR(VLOOKUP(C5966,التكويد!$A$2:$R$1501,5,0),"")</f>
        <v/>
      </c>
      <c r="F5966" s="90" t="str">
        <f t="shared" si="94"/>
        <v/>
      </c>
      <c r="G5966" s="43"/>
      <c r="H5966" s="43"/>
      <c r="I5966" s="43"/>
    </row>
    <row r="5967" spans="1:9" ht="24.95" customHeight="1" thickBot="1">
      <c r="A5967" s="43"/>
      <c r="B5967" s="43"/>
      <c r="C5967" s="43"/>
      <c r="D5967" s="85" t="str">
        <f>IFERROR(VLOOKUP(C5967,التكويد!$A$2:$R$1501,5,0),"")</f>
        <v/>
      </c>
      <c r="F5967" s="90" t="str">
        <f t="shared" si="94"/>
        <v/>
      </c>
      <c r="G5967" s="43"/>
      <c r="H5967" s="43"/>
      <c r="I5967" s="43"/>
    </row>
    <row r="5968" spans="1:9" ht="24.95" customHeight="1" thickBot="1">
      <c r="A5968" s="43"/>
      <c r="B5968" s="43"/>
      <c r="C5968" s="43"/>
      <c r="D5968" s="85" t="str">
        <f>IFERROR(VLOOKUP(C5968,التكويد!$A$2:$R$1501,5,0),"")</f>
        <v/>
      </c>
      <c r="F5968" s="90" t="str">
        <f t="shared" si="94"/>
        <v/>
      </c>
      <c r="G5968" s="43"/>
      <c r="H5968" s="43"/>
      <c r="I5968" s="43"/>
    </row>
    <row r="5969" spans="1:9" ht="24.95" customHeight="1" thickBot="1">
      <c r="A5969" s="43"/>
      <c r="B5969" s="43"/>
      <c r="C5969" s="43"/>
      <c r="D5969" s="85" t="str">
        <f>IFERROR(VLOOKUP(C5969,التكويد!$A$2:$R$1501,5,0),"")</f>
        <v/>
      </c>
      <c r="F5969" s="90" t="str">
        <f t="shared" si="94"/>
        <v/>
      </c>
      <c r="G5969" s="43"/>
      <c r="H5969" s="43"/>
      <c r="I5969" s="43"/>
    </row>
    <row r="5970" spans="1:9" ht="24.95" customHeight="1" thickBot="1">
      <c r="A5970" s="43"/>
      <c r="B5970" s="43"/>
      <c r="C5970" s="43"/>
      <c r="D5970" s="85" t="str">
        <f>IFERROR(VLOOKUP(C5970,التكويد!$A$2:$R$1501,5,0),"")</f>
        <v/>
      </c>
      <c r="F5970" s="90" t="str">
        <f t="shared" si="94"/>
        <v/>
      </c>
      <c r="G5970" s="43"/>
      <c r="H5970" s="43"/>
      <c r="I5970" s="43"/>
    </row>
    <row r="5971" spans="1:9" ht="24.95" customHeight="1" thickBot="1">
      <c r="A5971" s="43"/>
      <c r="B5971" s="43"/>
      <c r="C5971" s="43"/>
      <c r="D5971" s="85" t="str">
        <f>IFERROR(VLOOKUP(C5971,التكويد!$A$2:$R$1501,5,0),"")</f>
        <v/>
      </c>
      <c r="F5971" s="90" t="str">
        <f t="shared" si="94"/>
        <v/>
      </c>
      <c r="G5971" s="43"/>
      <c r="H5971" s="43"/>
      <c r="I5971" s="43"/>
    </row>
    <row r="5972" spans="1:9" ht="24.95" customHeight="1" thickBot="1">
      <c r="A5972" s="43"/>
      <c r="B5972" s="43"/>
      <c r="C5972" s="43"/>
      <c r="D5972" s="85" t="str">
        <f>IFERROR(VLOOKUP(C5972,التكويد!$A$2:$R$1501,5,0),"")</f>
        <v/>
      </c>
      <c r="F5972" s="90" t="str">
        <f t="shared" si="94"/>
        <v/>
      </c>
      <c r="G5972" s="43"/>
      <c r="H5972" s="43"/>
      <c r="I5972" s="43"/>
    </row>
    <row r="5973" spans="1:9" ht="24.95" customHeight="1" thickBot="1">
      <c r="A5973" s="43"/>
      <c r="B5973" s="43"/>
      <c r="C5973" s="43"/>
      <c r="D5973" s="85" t="str">
        <f>IFERROR(VLOOKUP(C5973,التكويد!$A$2:$R$1501,5,0),"")</f>
        <v/>
      </c>
      <c r="F5973" s="90" t="str">
        <f t="shared" si="94"/>
        <v/>
      </c>
      <c r="G5973" s="43"/>
      <c r="H5973" s="43"/>
      <c r="I5973" s="43"/>
    </row>
    <row r="5974" spans="1:9" ht="24.95" customHeight="1" thickBot="1">
      <c r="A5974" s="43"/>
      <c r="B5974" s="43"/>
      <c r="C5974" s="43"/>
      <c r="D5974" s="85" t="str">
        <f>IFERROR(VLOOKUP(C5974,التكويد!$A$2:$R$1501,5,0),"")</f>
        <v/>
      </c>
      <c r="F5974" s="90" t="str">
        <f t="shared" si="94"/>
        <v/>
      </c>
      <c r="G5974" s="43"/>
      <c r="H5974" s="43"/>
      <c r="I5974" s="43"/>
    </row>
    <row r="5975" spans="1:9" ht="24.95" customHeight="1" thickBot="1">
      <c r="A5975" s="43"/>
      <c r="B5975" s="43"/>
      <c r="C5975" s="43"/>
      <c r="D5975" s="85" t="str">
        <f>IFERROR(VLOOKUP(C5975,التكويد!$A$2:$R$1501,5,0),"")</f>
        <v/>
      </c>
      <c r="F5975" s="90" t="str">
        <f t="shared" si="94"/>
        <v/>
      </c>
      <c r="G5975" s="43"/>
      <c r="H5975" s="43"/>
      <c r="I5975" s="43"/>
    </row>
    <row r="5976" spans="1:9" ht="24.95" customHeight="1" thickBot="1">
      <c r="A5976" s="43"/>
      <c r="B5976" s="43"/>
      <c r="C5976" s="43"/>
      <c r="D5976" s="85" t="str">
        <f>IFERROR(VLOOKUP(C5976,التكويد!$A$2:$R$1501,5,0),"")</f>
        <v/>
      </c>
      <c r="F5976" s="90" t="str">
        <f t="shared" si="94"/>
        <v/>
      </c>
      <c r="G5976" s="43"/>
      <c r="H5976" s="43"/>
      <c r="I5976" s="43"/>
    </row>
    <row r="5977" spans="1:9" ht="24.95" customHeight="1" thickBot="1">
      <c r="A5977" s="43"/>
      <c r="B5977" s="43"/>
      <c r="C5977" s="43"/>
      <c r="D5977" s="85" t="str">
        <f>IFERROR(VLOOKUP(C5977,التكويد!$A$2:$R$1501,5,0),"")</f>
        <v/>
      </c>
      <c r="F5977" s="90" t="str">
        <f t="shared" si="94"/>
        <v/>
      </c>
      <c r="G5977" s="43"/>
      <c r="H5977" s="43"/>
      <c r="I5977" s="43"/>
    </row>
    <row r="5978" spans="1:9" ht="24.95" customHeight="1" thickBot="1">
      <c r="A5978" s="43"/>
      <c r="B5978" s="43"/>
      <c r="C5978" s="43"/>
      <c r="D5978" s="85" t="str">
        <f>IFERROR(VLOOKUP(C5978,التكويد!$A$2:$R$1501,5,0),"")</f>
        <v/>
      </c>
      <c r="F5978" s="90" t="str">
        <f t="shared" si="94"/>
        <v/>
      </c>
      <c r="G5978" s="43"/>
      <c r="H5978" s="43"/>
      <c r="I5978" s="43"/>
    </row>
    <row r="5979" spans="1:9" ht="24.95" customHeight="1" thickBot="1">
      <c r="A5979" s="43"/>
      <c r="B5979" s="43"/>
      <c r="C5979" s="43"/>
      <c r="D5979" s="85" t="str">
        <f>IFERROR(VLOOKUP(C5979,التكويد!$A$2:$R$1501,5,0),"")</f>
        <v/>
      </c>
      <c r="F5979" s="90" t="str">
        <f t="shared" si="94"/>
        <v/>
      </c>
      <c r="G5979" s="43"/>
      <c r="H5979" s="43"/>
      <c r="I5979" s="43"/>
    </row>
    <row r="5980" spans="1:9" ht="24.95" customHeight="1" thickBot="1">
      <c r="A5980" s="43"/>
      <c r="B5980" s="43"/>
      <c r="C5980" s="43"/>
      <c r="D5980" s="85" t="str">
        <f>IFERROR(VLOOKUP(C5980,التكويد!$A$2:$R$1501,5,0),"")</f>
        <v/>
      </c>
      <c r="F5980" s="90" t="str">
        <f t="shared" si="94"/>
        <v/>
      </c>
      <c r="G5980" s="43"/>
      <c r="H5980" s="43"/>
      <c r="I5980" s="43"/>
    </row>
    <row r="5981" spans="1:9" ht="24.95" customHeight="1" thickBot="1">
      <c r="A5981" s="43"/>
      <c r="B5981" s="43"/>
      <c r="C5981" s="43"/>
      <c r="D5981" s="85" t="str">
        <f>IFERROR(VLOOKUP(C5981,التكويد!$A$2:$R$1501,5,0),"")</f>
        <v/>
      </c>
      <c r="F5981" s="90" t="str">
        <f t="shared" si="94"/>
        <v/>
      </c>
      <c r="G5981" s="43"/>
      <c r="H5981" s="43"/>
      <c r="I5981" s="43"/>
    </row>
    <row r="5982" spans="1:9" ht="24.95" customHeight="1" thickBot="1">
      <c r="A5982" s="43"/>
      <c r="B5982" s="43"/>
      <c r="C5982" s="43"/>
      <c r="D5982" s="85" t="str">
        <f>IFERROR(VLOOKUP(C5982,التكويد!$A$2:$R$1501,5,0),"")</f>
        <v/>
      </c>
      <c r="F5982" s="90" t="str">
        <f t="shared" si="94"/>
        <v/>
      </c>
      <c r="G5982" s="43"/>
      <c r="H5982" s="43"/>
      <c r="I5982" s="43"/>
    </row>
    <row r="5983" spans="1:9" ht="24.95" customHeight="1" thickBot="1">
      <c r="A5983" s="43"/>
      <c r="B5983" s="43"/>
      <c r="C5983" s="43"/>
      <c r="D5983" s="85" t="str">
        <f>IFERROR(VLOOKUP(C5983,التكويد!$A$2:$R$1501,5,0),"")</f>
        <v/>
      </c>
      <c r="F5983" s="90" t="str">
        <f t="shared" si="94"/>
        <v/>
      </c>
      <c r="G5983" s="43"/>
      <c r="H5983" s="43"/>
      <c r="I5983" s="43"/>
    </row>
    <row r="5984" spans="1:9" ht="24.95" customHeight="1" thickBot="1">
      <c r="A5984" s="43"/>
      <c r="B5984" s="43"/>
      <c r="C5984" s="43"/>
      <c r="D5984" s="85" t="str">
        <f>IFERROR(VLOOKUP(C5984,التكويد!$A$2:$R$1501,5,0),"")</f>
        <v/>
      </c>
      <c r="F5984" s="90" t="str">
        <f t="shared" si="94"/>
        <v/>
      </c>
      <c r="G5984" s="43"/>
      <c r="H5984" s="43"/>
      <c r="I5984" s="43"/>
    </row>
    <row r="5985" spans="1:9" ht="24.95" customHeight="1" thickBot="1">
      <c r="A5985" s="43"/>
      <c r="B5985" s="43"/>
      <c r="C5985" s="43"/>
      <c r="D5985" s="85" t="str">
        <f>IFERROR(VLOOKUP(C5985,التكويد!$A$2:$R$1501,5,0),"")</f>
        <v/>
      </c>
      <c r="F5985" s="90" t="str">
        <f t="shared" si="94"/>
        <v/>
      </c>
      <c r="G5985" s="43"/>
      <c r="H5985" s="43"/>
      <c r="I5985" s="43"/>
    </row>
    <row r="5986" spans="1:9" ht="24.95" customHeight="1" thickBot="1">
      <c r="A5986" s="43"/>
      <c r="B5986" s="43"/>
      <c r="C5986" s="43"/>
      <c r="D5986" s="85" t="str">
        <f>IFERROR(VLOOKUP(C5986,التكويد!$A$2:$R$1501,5,0),"")</f>
        <v/>
      </c>
      <c r="F5986" s="90" t="str">
        <f t="shared" si="94"/>
        <v/>
      </c>
      <c r="G5986" s="43"/>
      <c r="H5986" s="43"/>
      <c r="I5986" s="43"/>
    </row>
    <row r="5987" spans="1:9" ht="24.95" customHeight="1" thickBot="1">
      <c r="A5987" s="43"/>
      <c r="B5987" s="43"/>
      <c r="C5987" s="43"/>
      <c r="D5987" s="85" t="str">
        <f>IFERROR(VLOOKUP(C5987,التكويد!$A$2:$R$1501,5,0),"")</f>
        <v/>
      </c>
      <c r="F5987" s="90" t="str">
        <f t="shared" si="94"/>
        <v/>
      </c>
      <c r="G5987" s="43"/>
      <c r="H5987" s="43"/>
      <c r="I5987" s="43"/>
    </row>
    <row r="5988" spans="1:9" ht="24.95" customHeight="1" thickBot="1">
      <c r="A5988" s="43"/>
      <c r="B5988" s="43"/>
      <c r="C5988" s="43"/>
      <c r="D5988" s="85" t="str">
        <f>IFERROR(VLOOKUP(C5988,التكويد!$A$2:$R$1501,5,0),"")</f>
        <v/>
      </c>
      <c r="F5988" s="90" t="str">
        <f t="shared" si="94"/>
        <v/>
      </c>
      <c r="G5988" s="43"/>
      <c r="H5988" s="43"/>
      <c r="I5988" s="43"/>
    </row>
    <row r="5989" spans="1:9" ht="24.95" customHeight="1" thickBot="1">
      <c r="A5989" s="43"/>
      <c r="B5989" s="43"/>
      <c r="C5989" s="43"/>
      <c r="D5989" s="85" t="str">
        <f>IFERROR(VLOOKUP(C5989,التكويد!$A$2:$R$1501,5,0),"")</f>
        <v/>
      </c>
      <c r="F5989" s="90" t="str">
        <f t="shared" si="94"/>
        <v/>
      </c>
      <c r="G5989" s="43"/>
      <c r="H5989" s="43"/>
      <c r="I5989" s="43"/>
    </row>
    <row r="5990" spans="1:9" ht="24.95" customHeight="1" thickBot="1">
      <c r="A5990" s="43"/>
      <c r="B5990" s="43"/>
      <c r="C5990" s="43"/>
      <c r="D5990" s="85" t="str">
        <f>IFERROR(VLOOKUP(C5990,التكويد!$A$2:$R$1501,5,0),"")</f>
        <v/>
      </c>
      <c r="F5990" s="90" t="str">
        <f t="shared" si="94"/>
        <v/>
      </c>
      <c r="G5990" s="43"/>
      <c r="H5990" s="43"/>
      <c r="I5990" s="43"/>
    </row>
    <row r="5991" spans="1:9" ht="24.95" customHeight="1" thickBot="1">
      <c r="A5991" s="43"/>
      <c r="B5991" s="43"/>
      <c r="C5991" s="43"/>
      <c r="D5991" s="85" t="str">
        <f>IFERROR(VLOOKUP(C5991,التكويد!$A$2:$R$1501,5,0),"")</f>
        <v/>
      </c>
      <c r="F5991" s="90" t="str">
        <f t="shared" si="94"/>
        <v/>
      </c>
      <c r="G5991" s="43"/>
      <c r="H5991" s="43"/>
      <c r="I5991" s="43"/>
    </row>
    <row r="5992" spans="1:9" ht="24.95" customHeight="1" thickBot="1">
      <c r="A5992" s="43"/>
      <c r="B5992" s="43"/>
      <c r="C5992" s="43"/>
      <c r="D5992" s="85" t="str">
        <f>IFERROR(VLOOKUP(C5992,التكويد!$A$2:$R$1501,5,0),"")</f>
        <v/>
      </c>
      <c r="F5992" s="90" t="str">
        <f t="shared" si="94"/>
        <v/>
      </c>
      <c r="G5992" s="43"/>
      <c r="H5992" s="43"/>
      <c r="I5992" s="43"/>
    </row>
    <row r="5993" spans="1:9" ht="24.95" customHeight="1" thickBot="1">
      <c r="A5993" s="43"/>
      <c r="B5993" s="43"/>
      <c r="C5993" s="43"/>
      <c r="D5993" s="85" t="str">
        <f>IFERROR(VLOOKUP(C5993,التكويد!$A$2:$R$1501,5,0),"")</f>
        <v/>
      </c>
      <c r="F5993" s="90" t="str">
        <f t="shared" si="94"/>
        <v/>
      </c>
      <c r="G5993" s="43"/>
      <c r="H5993" s="43"/>
      <c r="I5993" s="43"/>
    </row>
    <row r="5994" spans="1:9" ht="24.95" customHeight="1" thickBot="1">
      <c r="A5994" s="43"/>
      <c r="B5994" s="43"/>
      <c r="C5994" s="43"/>
      <c r="D5994" s="85" t="str">
        <f>IFERROR(VLOOKUP(C5994,التكويد!$A$2:$R$1501,5,0),"")</f>
        <v/>
      </c>
      <c r="F5994" s="90" t="str">
        <f t="shared" si="94"/>
        <v/>
      </c>
      <c r="G5994" s="43"/>
      <c r="H5994" s="43"/>
      <c r="I5994" s="43"/>
    </row>
    <row r="5995" spans="1:9" ht="24.95" customHeight="1" thickBot="1">
      <c r="A5995" s="43"/>
      <c r="B5995" s="43"/>
      <c r="C5995" s="43"/>
      <c r="D5995" s="85" t="str">
        <f>IFERROR(VLOOKUP(C5995,التكويد!$A$2:$R$1501,5,0),"")</f>
        <v/>
      </c>
      <c r="F5995" s="90" t="str">
        <f t="shared" si="94"/>
        <v/>
      </c>
      <c r="G5995" s="43"/>
      <c r="H5995" s="43"/>
      <c r="I5995" s="43"/>
    </row>
    <row r="5996" spans="1:9" ht="24.95" customHeight="1" thickBot="1">
      <c r="A5996" s="43"/>
      <c r="B5996" s="43"/>
      <c r="C5996" s="43"/>
      <c r="D5996" s="85" t="str">
        <f>IFERROR(VLOOKUP(C5996,التكويد!$A$2:$R$1501,5,0),"")</f>
        <v/>
      </c>
      <c r="F5996" s="90" t="str">
        <f t="shared" si="94"/>
        <v/>
      </c>
      <c r="G5996" s="43"/>
      <c r="H5996" s="43"/>
      <c r="I5996" s="43"/>
    </row>
    <row r="5997" spans="1:9" ht="24.95" customHeight="1" thickBot="1">
      <c r="A5997" s="43"/>
      <c r="B5997" s="43"/>
      <c r="C5997" s="43"/>
      <c r="D5997" s="85" t="str">
        <f>IFERROR(VLOOKUP(C5997,التكويد!$A$2:$R$1501,5,0),"")</f>
        <v/>
      </c>
      <c r="F5997" s="90" t="str">
        <f t="shared" si="94"/>
        <v/>
      </c>
      <c r="G5997" s="43"/>
      <c r="H5997" s="43"/>
      <c r="I5997" s="43"/>
    </row>
    <row r="5998" spans="1:9" ht="24.95" customHeight="1" thickBot="1">
      <c r="A5998" s="43"/>
      <c r="B5998" s="43"/>
      <c r="C5998" s="43"/>
      <c r="D5998" s="85" t="str">
        <f>IFERROR(VLOOKUP(C5998,التكويد!$A$2:$R$1501,5,0),"")</f>
        <v/>
      </c>
      <c r="F5998" s="90" t="str">
        <f t="shared" si="94"/>
        <v/>
      </c>
      <c r="G5998" s="43"/>
      <c r="H5998" s="43"/>
      <c r="I5998" s="43"/>
    </row>
    <row r="5999" spans="1:9" ht="24.95" customHeight="1" thickBot="1">
      <c r="A5999" s="43"/>
      <c r="B5999" s="43"/>
      <c r="C5999" s="43"/>
      <c r="D5999" s="85" t="str">
        <f>IFERROR(VLOOKUP(C5999,التكويد!$A$2:$R$1501,5,0),"")</f>
        <v/>
      </c>
      <c r="F5999" s="90" t="str">
        <f t="shared" si="94"/>
        <v/>
      </c>
      <c r="G5999" s="43"/>
      <c r="H5999" s="43"/>
      <c r="I5999" s="43"/>
    </row>
    <row r="6000" spans="1:9" ht="24.95" customHeight="1" thickBot="1">
      <c r="A6000" s="49"/>
      <c r="B6000" s="49"/>
      <c r="C6000" s="49"/>
      <c r="D6000" s="97" t="str">
        <f>IFERROR(VLOOKUP(C6000,التكويد!$A$2:$R$1501,5,0),"")</f>
        <v/>
      </c>
      <c r="F6000" s="91" t="str">
        <f t="shared" si="94"/>
        <v/>
      </c>
      <c r="G6000" s="49"/>
      <c r="H6000" s="49"/>
      <c r="I6000" s="49"/>
    </row>
    <row r="6001" spans="1:9" ht="24.95" customHeight="1" thickBot="1">
      <c r="A6001" s="43"/>
      <c r="B6001" s="43"/>
      <c r="C6001" s="43"/>
      <c r="D6001" s="97" t="str">
        <f>IFERROR(VLOOKUP(C6001,التكويد!$A$2:$R$1501,5,0),"")</f>
        <v/>
      </c>
      <c r="F6001" s="96" t="str">
        <f t="shared" ref="F6001:F6064" si="95">IFERROR(SUM(E6001/G6001),"")</f>
        <v/>
      </c>
      <c r="G6001" s="47"/>
      <c r="H6001" s="47"/>
      <c r="I6001" s="47"/>
    </row>
    <row r="6002" spans="1:9" ht="24.95" customHeight="1" thickBot="1">
      <c r="A6002" s="43"/>
      <c r="B6002" s="43"/>
      <c r="C6002" s="43"/>
      <c r="D6002" s="97" t="str">
        <f>IFERROR(VLOOKUP(C6002,التكويد!$A$2:$R$1501,5,0),"")</f>
        <v/>
      </c>
      <c r="F6002" s="98" t="str">
        <f t="shared" si="95"/>
        <v/>
      </c>
      <c r="G6002" s="41"/>
      <c r="H6002" s="41"/>
      <c r="I6002" s="41"/>
    </row>
    <row r="6003" spans="1:9" ht="24.95" customHeight="1" thickBot="1">
      <c r="A6003" s="43"/>
      <c r="B6003" s="43"/>
      <c r="C6003" s="43"/>
      <c r="D6003" s="97" t="str">
        <f>IFERROR(VLOOKUP(C6003,التكويد!$A$2:$R$1501,5,0),"")</f>
        <v/>
      </c>
      <c r="F6003" s="98" t="str">
        <f t="shared" si="95"/>
        <v/>
      </c>
      <c r="G6003" s="43"/>
      <c r="H6003" s="43"/>
      <c r="I6003" s="43"/>
    </row>
    <row r="6004" spans="1:9" ht="24.95" customHeight="1" thickBot="1">
      <c r="A6004" s="43"/>
      <c r="B6004" s="43"/>
      <c r="C6004" s="43"/>
      <c r="D6004" s="97" t="str">
        <f>IFERROR(VLOOKUP(C6004,التكويد!$A$2:$R$1501,5,0),"")</f>
        <v/>
      </c>
      <c r="F6004" s="98" t="str">
        <f t="shared" si="95"/>
        <v/>
      </c>
      <c r="G6004" s="43"/>
      <c r="H6004" s="43"/>
      <c r="I6004" s="43"/>
    </row>
    <row r="6005" spans="1:9" ht="24.95" customHeight="1" thickBot="1">
      <c r="A6005" s="43"/>
      <c r="B6005" s="43"/>
      <c r="C6005" s="43"/>
      <c r="D6005" s="97" t="str">
        <f>IFERROR(VLOOKUP(C6005,التكويد!$A$2:$R$1501,5,0),"")</f>
        <v/>
      </c>
      <c r="F6005" s="98" t="str">
        <f t="shared" si="95"/>
        <v/>
      </c>
      <c r="G6005" s="43"/>
      <c r="H6005" s="43"/>
      <c r="I6005" s="43"/>
    </row>
    <row r="6006" spans="1:9" ht="24.95" customHeight="1" thickBot="1">
      <c r="A6006" s="43"/>
      <c r="B6006" s="43"/>
      <c r="C6006" s="43"/>
      <c r="D6006" s="97" t="str">
        <f>IFERROR(VLOOKUP(C6006,التكويد!$A$2:$R$1501,5,0),"")</f>
        <v/>
      </c>
      <c r="F6006" s="98" t="str">
        <f t="shared" si="95"/>
        <v/>
      </c>
      <c r="G6006" s="43"/>
      <c r="H6006" s="43"/>
      <c r="I6006" s="43"/>
    </row>
    <row r="6007" spans="1:9" ht="24.95" customHeight="1" thickBot="1">
      <c r="A6007" s="43"/>
      <c r="B6007" s="43"/>
      <c r="C6007" s="43"/>
      <c r="D6007" s="97" t="str">
        <f>IFERROR(VLOOKUP(C6007,التكويد!$A$2:$R$1501,5,0),"")</f>
        <v/>
      </c>
      <c r="F6007" s="98" t="str">
        <f t="shared" si="95"/>
        <v/>
      </c>
      <c r="G6007" s="43"/>
      <c r="H6007" s="43"/>
      <c r="I6007" s="43"/>
    </row>
    <row r="6008" spans="1:9" ht="24.95" customHeight="1" thickBot="1">
      <c r="A6008" s="43"/>
      <c r="B6008" s="43"/>
      <c r="C6008" s="43"/>
      <c r="D6008" s="97" t="str">
        <f>IFERROR(VLOOKUP(C6008,التكويد!$A$2:$R$1501,5,0),"")</f>
        <v/>
      </c>
      <c r="F6008" s="98" t="str">
        <f t="shared" si="95"/>
        <v/>
      </c>
      <c r="G6008" s="43"/>
      <c r="H6008" s="43"/>
      <c r="I6008" s="43"/>
    </row>
    <row r="6009" spans="1:9" ht="24.95" customHeight="1" thickBot="1">
      <c r="A6009" s="43"/>
      <c r="B6009" s="43"/>
      <c r="C6009" s="43"/>
      <c r="D6009" s="97" t="str">
        <f>IFERROR(VLOOKUP(C6009,التكويد!$A$2:$R$1501,5,0),"")</f>
        <v/>
      </c>
      <c r="F6009" s="98" t="str">
        <f t="shared" si="95"/>
        <v/>
      </c>
      <c r="G6009" s="43"/>
      <c r="H6009" s="43"/>
      <c r="I6009" s="43"/>
    </row>
    <row r="6010" spans="1:9" ht="24.95" customHeight="1" thickBot="1">
      <c r="A6010" s="43"/>
      <c r="B6010" s="43"/>
      <c r="C6010" s="43"/>
      <c r="D6010" s="97" t="str">
        <f>IFERROR(VLOOKUP(C6010,التكويد!$A$2:$R$1501,5,0),"")</f>
        <v/>
      </c>
      <c r="F6010" s="98" t="str">
        <f t="shared" si="95"/>
        <v/>
      </c>
      <c r="G6010" s="43"/>
      <c r="H6010" s="43"/>
      <c r="I6010" s="43"/>
    </row>
    <row r="6011" spans="1:9" ht="24.95" customHeight="1" thickBot="1">
      <c r="A6011" s="43"/>
      <c r="B6011" s="43"/>
      <c r="C6011" s="43"/>
      <c r="D6011" s="97" t="str">
        <f>IFERROR(VLOOKUP(C6011,التكويد!$A$2:$R$1501,5,0),"")</f>
        <v/>
      </c>
      <c r="F6011" s="98" t="str">
        <f t="shared" si="95"/>
        <v/>
      </c>
      <c r="G6011" s="43"/>
      <c r="H6011" s="43"/>
      <c r="I6011" s="43"/>
    </row>
    <row r="6012" spans="1:9" ht="24.95" customHeight="1" thickBot="1">
      <c r="A6012" s="43"/>
      <c r="B6012" s="43"/>
      <c r="C6012" s="43"/>
      <c r="D6012" s="97" t="str">
        <f>IFERROR(VLOOKUP(C6012,التكويد!$A$2:$R$1501,5,0),"")</f>
        <v/>
      </c>
      <c r="F6012" s="98" t="str">
        <f t="shared" si="95"/>
        <v/>
      </c>
      <c r="G6012" s="43"/>
      <c r="H6012" s="43"/>
      <c r="I6012" s="43"/>
    </row>
    <row r="6013" spans="1:9" ht="24.95" customHeight="1" thickBot="1">
      <c r="A6013" s="43"/>
      <c r="B6013" s="43"/>
      <c r="C6013" s="43"/>
      <c r="D6013" s="97" t="str">
        <f>IFERROR(VLOOKUP(C6013,التكويد!$A$2:$R$1501,5,0),"")</f>
        <v/>
      </c>
      <c r="F6013" s="98" t="str">
        <f t="shared" si="95"/>
        <v/>
      </c>
      <c r="G6013" s="43"/>
      <c r="H6013" s="43"/>
      <c r="I6013" s="43"/>
    </row>
    <row r="6014" spans="1:9" ht="24.95" customHeight="1" thickBot="1">
      <c r="A6014" s="43"/>
      <c r="B6014" s="43"/>
      <c r="C6014" s="43"/>
      <c r="D6014" s="97" t="str">
        <f>IFERROR(VLOOKUP(C6014,التكويد!$A$2:$R$1501,5,0),"")</f>
        <v/>
      </c>
      <c r="F6014" s="98" t="str">
        <f t="shared" si="95"/>
        <v/>
      </c>
      <c r="G6014" s="43"/>
      <c r="H6014" s="43"/>
      <c r="I6014" s="43"/>
    </row>
    <row r="6015" spans="1:9" ht="24.95" customHeight="1" thickBot="1">
      <c r="A6015" s="43"/>
      <c r="B6015" s="43"/>
      <c r="C6015" s="43"/>
      <c r="D6015" s="97" t="str">
        <f>IFERROR(VLOOKUP(C6015,التكويد!$A$2:$R$1501,5,0),"")</f>
        <v/>
      </c>
      <c r="F6015" s="98" t="str">
        <f t="shared" si="95"/>
        <v/>
      </c>
      <c r="G6015" s="43"/>
      <c r="H6015" s="43"/>
      <c r="I6015" s="43"/>
    </row>
    <row r="6016" spans="1:9" ht="24.95" customHeight="1" thickBot="1">
      <c r="A6016" s="43"/>
      <c r="B6016" s="43"/>
      <c r="C6016" s="43"/>
      <c r="D6016" s="97" t="str">
        <f>IFERROR(VLOOKUP(C6016,التكويد!$A$2:$R$1501,5,0),"")</f>
        <v/>
      </c>
      <c r="F6016" s="98" t="str">
        <f t="shared" si="95"/>
        <v/>
      </c>
      <c r="G6016" s="43"/>
      <c r="H6016" s="43"/>
      <c r="I6016" s="43"/>
    </row>
    <row r="6017" spans="1:9" ht="24.95" customHeight="1" thickBot="1">
      <c r="A6017" s="43"/>
      <c r="B6017" s="43"/>
      <c r="C6017" s="43"/>
      <c r="D6017" s="97" t="str">
        <f>IFERROR(VLOOKUP(C6017,التكويد!$A$2:$R$1501,5,0),"")</f>
        <v/>
      </c>
      <c r="F6017" s="98" t="str">
        <f t="shared" si="95"/>
        <v/>
      </c>
      <c r="G6017" s="43"/>
      <c r="H6017" s="43"/>
      <c r="I6017" s="43"/>
    </row>
    <row r="6018" spans="1:9" ht="24.95" customHeight="1" thickBot="1">
      <c r="A6018" s="43"/>
      <c r="B6018" s="43"/>
      <c r="C6018" s="43"/>
      <c r="D6018" s="97" t="str">
        <f>IFERROR(VLOOKUP(C6018,التكويد!$A$2:$R$1501,5,0),"")</f>
        <v/>
      </c>
      <c r="F6018" s="98" t="str">
        <f t="shared" si="95"/>
        <v/>
      </c>
      <c r="G6018" s="43"/>
      <c r="H6018" s="43"/>
      <c r="I6018" s="43"/>
    </row>
    <row r="6019" spans="1:9" ht="24.95" customHeight="1" thickBot="1">
      <c r="A6019" s="43"/>
      <c r="B6019" s="43"/>
      <c r="C6019" s="43"/>
      <c r="D6019" s="97" t="str">
        <f>IFERROR(VLOOKUP(C6019,التكويد!$A$2:$R$1501,5,0),"")</f>
        <v/>
      </c>
      <c r="F6019" s="98" t="str">
        <f t="shared" si="95"/>
        <v/>
      </c>
      <c r="G6019" s="43"/>
      <c r="H6019" s="43"/>
      <c r="I6019" s="43"/>
    </row>
    <row r="6020" spans="1:9" ht="24.95" customHeight="1" thickBot="1">
      <c r="A6020" s="43"/>
      <c r="B6020" s="43"/>
      <c r="C6020" s="43"/>
      <c r="D6020" s="97" t="str">
        <f>IFERROR(VLOOKUP(C6020,التكويد!$A$2:$R$1501,5,0),"")</f>
        <v/>
      </c>
      <c r="F6020" s="98" t="str">
        <f t="shared" si="95"/>
        <v/>
      </c>
      <c r="G6020" s="43"/>
      <c r="H6020" s="43"/>
      <c r="I6020" s="43"/>
    </row>
    <row r="6021" spans="1:9" ht="24.95" customHeight="1" thickBot="1">
      <c r="A6021" s="43"/>
      <c r="B6021" s="43"/>
      <c r="C6021" s="43"/>
      <c r="D6021" s="97" t="str">
        <f>IFERROR(VLOOKUP(C6021,التكويد!$A$2:$R$1501,5,0),"")</f>
        <v/>
      </c>
      <c r="F6021" s="98" t="str">
        <f t="shared" si="95"/>
        <v/>
      </c>
      <c r="G6021" s="43"/>
      <c r="H6021" s="43"/>
      <c r="I6021" s="43"/>
    </row>
    <row r="6022" spans="1:9" ht="24.95" customHeight="1" thickBot="1">
      <c r="A6022" s="43"/>
      <c r="B6022" s="43"/>
      <c r="C6022" s="43"/>
      <c r="D6022" s="97" t="str">
        <f>IFERROR(VLOOKUP(C6022,التكويد!$A$2:$R$1501,5,0),"")</f>
        <v/>
      </c>
      <c r="F6022" s="98" t="str">
        <f t="shared" si="95"/>
        <v/>
      </c>
      <c r="G6022" s="43"/>
      <c r="H6022" s="43"/>
      <c r="I6022" s="43"/>
    </row>
    <row r="6023" spans="1:9" ht="24.95" customHeight="1" thickBot="1">
      <c r="A6023" s="43"/>
      <c r="B6023" s="43"/>
      <c r="C6023" s="43"/>
      <c r="D6023" s="97" t="str">
        <f>IFERROR(VLOOKUP(C6023,التكويد!$A$2:$R$1501,5,0),"")</f>
        <v/>
      </c>
      <c r="F6023" s="98" t="str">
        <f t="shared" si="95"/>
        <v/>
      </c>
      <c r="G6023" s="43"/>
      <c r="H6023" s="43"/>
      <c r="I6023" s="43"/>
    </row>
    <row r="6024" spans="1:9" ht="24.95" customHeight="1" thickBot="1">
      <c r="A6024" s="43"/>
      <c r="B6024" s="43"/>
      <c r="C6024" s="43"/>
      <c r="D6024" s="97" t="str">
        <f>IFERROR(VLOOKUP(C6024,التكويد!$A$2:$R$1501,5,0),"")</f>
        <v/>
      </c>
      <c r="F6024" s="98" t="str">
        <f t="shared" si="95"/>
        <v/>
      </c>
      <c r="G6024" s="43"/>
      <c r="H6024" s="43"/>
      <c r="I6024" s="43"/>
    </row>
    <row r="6025" spans="1:9" ht="24.95" customHeight="1" thickBot="1">
      <c r="A6025" s="43"/>
      <c r="B6025" s="43"/>
      <c r="C6025" s="43"/>
      <c r="D6025" s="97" t="str">
        <f>IFERROR(VLOOKUP(C6025,التكويد!$A$2:$R$1501,5,0),"")</f>
        <v/>
      </c>
      <c r="F6025" s="98" t="str">
        <f t="shared" si="95"/>
        <v/>
      </c>
      <c r="G6025" s="43"/>
      <c r="H6025" s="43"/>
      <c r="I6025" s="43"/>
    </row>
    <row r="6026" spans="1:9" ht="24.95" customHeight="1" thickBot="1">
      <c r="A6026" s="43"/>
      <c r="B6026" s="43"/>
      <c r="C6026" s="43"/>
      <c r="D6026" s="97" t="str">
        <f>IFERROR(VLOOKUP(C6026,التكويد!$A$2:$R$1501,5,0),"")</f>
        <v/>
      </c>
      <c r="F6026" s="98" t="str">
        <f t="shared" si="95"/>
        <v/>
      </c>
      <c r="G6026" s="43"/>
      <c r="H6026" s="43"/>
      <c r="I6026" s="43"/>
    </row>
    <row r="6027" spans="1:9" ht="24.95" customHeight="1" thickBot="1">
      <c r="A6027" s="43"/>
      <c r="B6027" s="43"/>
      <c r="C6027" s="43"/>
      <c r="D6027" s="97" t="str">
        <f>IFERROR(VLOOKUP(C6027,التكويد!$A$2:$R$1501,5,0),"")</f>
        <v/>
      </c>
      <c r="F6027" s="98" t="str">
        <f t="shared" si="95"/>
        <v/>
      </c>
      <c r="G6027" s="43"/>
      <c r="H6027" s="43"/>
      <c r="I6027" s="43"/>
    </row>
    <row r="6028" spans="1:9" ht="24.95" customHeight="1" thickBot="1">
      <c r="A6028" s="43"/>
      <c r="B6028" s="43"/>
      <c r="C6028" s="43"/>
      <c r="D6028" s="97" t="str">
        <f>IFERROR(VLOOKUP(C6028,التكويد!$A$2:$R$1501,5,0),"")</f>
        <v/>
      </c>
      <c r="F6028" s="98" t="str">
        <f t="shared" si="95"/>
        <v/>
      </c>
      <c r="G6028" s="43"/>
      <c r="H6028" s="43"/>
      <c r="I6028" s="43"/>
    </row>
    <row r="6029" spans="1:9" ht="24.95" customHeight="1" thickBot="1">
      <c r="A6029" s="43"/>
      <c r="B6029" s="43"/>
      <c r="C6029" s="43"/>
      <c r="D6029" s="97" t="str">
        <f>IFERROR(VLOOKUP(C6029,التكويد!$A$2:$R$1501,5,0),"")</f>
        <v/>
      </c>
      <c r="F6029" s="98" t="str">
        <f t="shared" si="95"/>
        <v/>
      </c>
      <c r="G6029" s="43"/>
      <c r="H6029" s="43"/>
      <c r="I6029" s="43"/>
    </row>
    <row r="6030" spans="1:9" ht="24.95" customHeight="1" thickBot="1">
      <c r="A6030" s="43"/>
      <c r="B6030" s="43"/>
      <c r="C6030" s="43"/>
      <c r="D6030" s="97" t="str">
        <f>IFERROR(VLOOKUP(C6030,التكويد!$A$2:$R$1501,5,0),"")</f>
        <v/>
      </c>
      <c r="F6030" s="98" t="str">
        <f t="shared" si="95"/>
        <v/>
      </c>
      <c r="G6030" s="43"/>
      <c r="H6030" s="43"/>
      <c r="I6030" s="43"/>
    </row>
    <row r="6031" spans="1:9" ht="24.95" customHeight="1" thickBot="1">
      <c r="A6031" s="43"/>
      <c r="B6031" s="43"/>
      <c r="C6031" s="43"/>
      <c r="D6031" s="97" t="str">
        <f>IFERROR(VLOOKUP(C6031,التكويد!$A$2:$R$1501,5,0),"")</f>
        <v/>
      </c>
      <c r="F6031" s="98" t="str">
        <f t="shared" si="95"/>
        <v/>
      </c>
      <c r="G6031" s="43"/>
      <c r="H6031" s="43"/>
      <c r="I6031" s="43"/>
    </row>
    <row r="6032" spans="1:9" ht="24.95" customHeight="1" thickBot="1">
      <c r="A6032" s="43"/>
      <c r="B6032" s="43"/>
      <c r="C6032" s="43"/>
      <c r="D6032" s="97" t="str">
        <f>IFERROR(VLOOKUP(C6032,التكويد!$A$2:$R$1501,5,0),"")</f>
        <v/>
      </c>
      <c r="F6032" s="98" t="str">
        <f t="shared" si="95"/>
        <v/>
      </c>
      <c r="G6032" s="43"/>
      <c r="H6032" s="43"/>
      <c r="I6032" s="43"/>
    </row>
    <row r="6033" spans="1:9" ht="24.95" customHeight="1" thickBot="1">
      <c r="A6033" s="43"/>
      <c r="B6033" s="43"/>
      <c r="C6033" s="43"/>
      <c r="D6033" s="97" t="str">
        <f>IFERROR(VLOOKUP(C6033,التكويد!$A$2:$R$1501,5,0),"")</f>
        <v/>
      </c>
      <c r="F6033" s="98" t="str">
        <f t="shared" si="95"/>
        <v/>
      </c>
      <c r="G6033" s="43"/>
      <c r="H6033" s="43"/>
      <c r="I6033" s="43"/>
    </row>
    <row r="6034" spans="1:9" ht="24.95" customHeight="1" thickBot="1">
      <c r="A6034" s="43"/>
      <c r="B6034" s="43"/>
      <c r="C6034" s="43"/>
      <c r="D6034" s="97" t="str">
        <f>IFERROR(VLOOKUP(C6034,التكويد!$A$2:$R$1501,5,0),"")</f>
        <v/>
      </c>
      <c r="F6034" s="98" t="str">
        <f t="shared" si="95"/>
        <v/>
      </c>
      <c r="G6034" s="43"/>
      <c r="H6034" s="43"/>
      <c r="I6034" s="43"/>
    </row>
    <row r="6035" spans="1:9" ht="24.95" customHeight="1" thickBot="1">
      <c r="A6035" s="43"/>
      <c r="B6035" s="43"/>
      <c r="C6035" s="43"/>
      <c r="D6035" s="97" t="str">
        <f>IFERROR(VLOOKUP(C6035,التكويد!$A$2:$R$1501,5,0),"")</f>
        <v/>
      </c>
      <c r="F6035" s="98" t="str">
        <f t="shared" si="95"/>
        <v/>
      </c>
      <c r="G6035" s="43"/>
      <c r="H6035" s="43"/>
      <c r="I6035" s="43"/>
    </row>
    <row r="6036" spans="1:9" ht="24.95" customHeight="1" thickBot="1">
      <c r="A6036" s="43"/>
      <c r="B6036" s="43"/>
      <c r="C6036" s="43"/>
      <c r="D6036" s="97" t="str">
        <f>IFERROR(VLOOKUP(C6036,التكويد!$A$2:$R$1501,5,0),"")</f>
        <v/>
      </c>
      <c r="F6036" s="98" t="str">
        <f t="shared" si="95"/>
        <v/>
      </c>
      <c r="G6036" s="43"/>
      <c r="H6036" s="43"/>
      <c r="I6036" s="43"/>
    </row>
    <row r="6037" spans="1:9" ht="24.95" customHeight="1" thickBot="1">
      <c r="A6037" s="43"/>
      <c r="B6037" s="43"/>
      <c r="C6037" s="43"/>
      <c r="D6037" s="97" t="str">
        <f>IFERROR(VLOOKUP(C6037,التكويد!$A$2:$R$1501,5,0),"")</f>
        <v/>
      </c>
      <c r="F6037" s="98" t="str">
        <f t="shared" si="95"/>
        <v/>
      </c>
      <c r="G6037" s="43"/>
      <c r="H6037" s="43"/>
      <c r="I6037" s="43"/>
    </row>
    <row r="6038" spans="1:9" ht="24.95" customHeight="1" thickBot="1">
      <c r="A6038" s="43"/>
      <c r="B6038" s="43"/>
      <c r="C6038" s="43"/>
      <c r="D6038" s="97" t="str">
        <f>IFERROR(VLOOKUP(C6038,التكويد!$A$2:$R$1501,5,0),"")</f>
        <v/>
      </c>
      <c r="F6038" s="98" t="str">
        <f t="shared" si="95"/>
        <v/>
      </c>
      <c r="G6038" s="43"/>
      <c r="H6038" s="43"/>
      <c r="I6038" s="43"/>
    </row>
    <row r="6039" spans="1:9" ht="24.95" customHeight="1" thickBot="1">
      <c r="A6039" s="43"/>
      <c r="B6039" s="43"/>
      <c r="C6039" s="43"/>
      <c r="D6039" s="97" t="str">
        <f>IFERROR(VLOOKUP(C6039,التكويد!$A$2:$R$1501,5,0),"")</f>
        <v/>
      </c>
      <c r="F6039" s="98" t="str">
        <f t="shared" si="95"/>
        <v/>
      </c>
      <c r="G6039" s="43"/>
      <c r="H6039" s="43"/>
      <c r="I6039" s="43"/>
    </row>
    <row r="6040" spans="1:9" ht="24.95" customHeight="1" thickBot="1">
      <c r="A6040" s="43"/>
      <c r="B6040" s="43"/>
      <c r="C6040" s="43"/>
      <c r="D6040" s="97" t="str">
        <f>IFERROR(VLOOKUP(C6040,التكويد!$A$2:$R$1501,5,0),"")</f>
        <v/>
      </c>
      <c r="F6040" s="98" t="str">
        <f t="shared" si="95"/>
        <v/>
      </c>
      <c r="G6040" s="43"/>
      <c r="H6040" s="43"/>
      <c r="I6040" s="43"/>
    </row>
    <row r="6041" spans="1:9" ht="24.95" customHeight="1" thickBot="1">
      <c r="A6041" s="43"/>
      <c r="B6041" s="43"/>
      <c r="C6041" s="43"/>
      <c r="D6041" s="97" t="str">
        <f>IFERROR(VLOOKUP(C6041,التكويد!$A$2:$R$1501,5,0),"")</f>
        <v/>
      </c>
      <c r="F6041" s="98" t="str">
        <f t="shared" si="95"/>
        <v/>
      </c>
      <c r="G6041" s="43"/>
      <c r="H6041" s="43"/>
      <c r="I6041" s="43"/>
    </row>
    <row r="6042" spans="1:9" ht="24.95" customHeight="1" thickBot="1">
      <c r="A6042" s="43"/>
      <c r="B6042" s="43"/>
      <c r="C6042" s="43"/>
      <c r="D6042" s="97" t="str">
        <f>IFERROR(VLOOKUP(C6042,التكويد!$A$2:$R$1501,5,0),"")</f>
        <v/>
      </c>
      <c r="F6042" s="98" t="str">
        <f t="shared" si="95"/>
        <v/>
      </c>
      <c r="G6042" s="43"/>
      <c r="H6042" s="43"/>
      <c r="I6042" s="43"/>
    </row>
    <row r="6043" spans="1:9" ht="24.95" customHeight="1" thickBot="1">
      <c r="A6043" s="43"/>
      <c r="B6043" s="43"/>
      <c r="C6043" s="43"/>
      <c r="D6043" s="97" t="str">
        <f>IFERROR(VLOOKUP(C6043,التكويد!$A$2:$R$1501,5,0),"")</f>
        <v/>
      </c>
      <c r="F6043" s="98" t="str">
        <f t="shared" si="95"/>
        <v/>
      </c>
      <c r="G6043" s="43"/>
      <c r="H6043" s="43"/>
      <c r="I6043" s="43"/>
    </row>
    <row r="6044" spans="1:9" ht="24.95" customHeight="1" thickBot="1">
      <c r="A6044" s="43"/>
      <c r="B6044" s="43"/>
      <c r="C6044" s="43"/>
      <c r="D6044" s="97" t="str">
        <f>IFERROR(VLOOKUP(C6044,التكويد!$A$2:$R$1501,5,0),"")</f>
        <v/>
      </c>
      <c r="F6044" s="98" t="str">
        <f t="shared" si="95"/>
        <v/>
      </c>
      <c r="G6044" s="43"/>
      <c r="H6044" s="43"/>
      <c r="I6044" s="43"/>
    </row>
    <row r="6045" spans="1:9" ht="24.95" customHeight="1" thickBot="1">
      <c r="A6045" s="43"/>
      <c r="B6045" s="43"/>
      <c r="C6045" s="43"/>
      <c r="D6045" s="97" t="str">
        <f>IFERROR(VLOOKUP(C6045,التكويد!$A$2:$R$1501,5,0),"")</f>
        <v/>
      </c>
      <c r="F6045" s="98" t="str">
        <f t="shared" si="95"/>
        <v/>
      </c>
      <c r="G6045" s="43"/>
      <c r="H6045" s="43"/>
      <c r="I6045" s="43"/>
    </row>
    <row r="6046" spans="1:9" ht="24.95" customHeight="1" thickBot="1">
      <c r="A6046" s="43"/>
      <c r="B6046" s="43"/>
      <c r="C6046" s="43"/>
      <c r="D6046" s="97" t="str">
        <f>IFERROR(VLOOKUP(C6046,التكويد!$A$2:$R$1501,5,0),"")</f>
        <v/>
      </c>
      <c r="F6046" s="98" t="str">
        <f t="shared" si="95"/>
        <v/>
      </c>
      <c r="G6046" s="43"/>
      <c r="H6046" s="43"/>
      <c r="I6046" s="43"/>
    </row>
    <row r="6047" spans="1:9" ht="24.95" customHeight="1" thickBot="1">
      <c r="A6047" s="43"/>
      <c r="B6047" s="43"/>
      <c r="C6047" s="43"/>
      <c r="D6047" s="97" t="str">
        <f>IFERROR(VLOOKUP(C6047,التكويد!$A$2:$R$1501,5,0),"")</f>
        <v/>
      </c>
      <c r="F6047" s="98" t="str">
        <f t="shared" si="95"/>
        <v/>
      </c>
      <c r="G6047" s="43"/>
      <c r="H6047" s="43"/>
      <c r="I6047" s="43"/>
    </row>
    <row r="6048" spans="1:9" ht="24.95" customHeight="1" thickBot="1">
      <c r="A6048" s="43"/>
      <c r="B6048" s="43"/>
      <c r="C6048" s="43"/>
      <c r="D6048" s="97" t="str">
        <f>IFERROR(VLOOKUP(C6048,التكويد!$A$2:$R$1501,5,0),"")</f>
        <v/>
      </c>
      <c r="F6048" s="98" t="str">
        <f t="shared" si="95"/>
        <v/>
      </c>
      <c r="G6048" s="43"/>
      <c r="H6048" s="43"/>
      <c r="I6048" s="43"/>
    </row>
    <row r="6049" spans="1:9" ht="24.95" customHeight="1" thickBot="1">
      <c r="A6049" s="43"/>
      <c r="B6049" s="43"/>
      <c r="C6049" s="43"/>
      <c r="D6049" s="97" t="str">
        <f>IFERROR(VLOOKUP(C6049,التكويد!$A$2:$R$1501,5,0),"")</f>
        <v/>
      </c>
      <c r="F6049" s="98" t="str">
        <f t="shared" si="95"/>
        <v/>
      </c>
      <c r="G6049" s="43"/>
      <c r="H6049" s="43"/>
      <c r="I6049" s="43"/>
    </row>
    <row r="6050" spans="1:9" ht="24.95" customHeight="1" thickBot="1">
      <c r="A6050" s="43"/>
      <c r="B6050" s="43"/>
      <c r="C6050" s="43"/>
      <c r="D6050" s="97" t="str">
        <f>IFERROR(VLOOKUP(C6050,التكويد!$A$2:$R$1501,5,0),"")</f>
        <v/>
      </c>
      <c r="F6050" s="98" t="str">
        <f t="shared" si="95"/>
        <v/>
      </c>
      <c r="G6050" s="43"/>
      <c r="H6050" s="43"/>
      <c r="I6050" s="43"/>
    </row>
    <row r="6051" spans="1:9" ht="24.95" customHeight="1" thickBot="1">
      <c r="A6051" s="43"/>
      <c r="B6051" s="43"/>
      <c r="C6051" s="43"/>
      <c r="D6051" s="97" t="str">
        <f>IFERROR(VLOOKUP(C6051,التكويد!$A$2:$R$1501,5,0),"")</f>
        <v/>
      </c>
      <c r="F6051" s="98" t="str">
        <f t="shared" si="95"/>
        <v/>
      </c>
      <c r="G6051" s="43"/>
      <c r="H6051" s="43"/>
      <c r="I6051" s="43"/>
    </row>
    <row r="6052" spans="1:9" ht="24.95" customHeight="1" thickBot="1">
      <c r="A6052" s="43"/>
      <c r="B6052" s="43"/>
      <c r="C6052" s="43"/>
      <c r="D6052" s="97" t="str">
        <f>IFERROR(VLOOKUP(C6052,التكويد!$A$2:$R$1501,5,0),"")</f>
        <v/>
      </c>
      <c r="F6052" s="98" t="str">
        <f t="shared" si="95"/>
        <v/>
      </c>
      <c r="G6052" s="43"/>
      <c r="H6052" s="43"/>
      <c r="I6052" s="43"/>
    </row>
    <row r="6053" spans="1:9" ht="24.95" customHeight="1" thickBot="1">
      <c r="A6053" s="43"/>
      <c r="B6053" s="43"/>
      <c r="C6053" s="43"/>
      <c r="D6053" s="97" t="str">
        <f>IFERROR(VLOOKUP(C6053,التكويد!$A$2:$R$1501,5,0),"")</f>
        <v/>
      </c>
      <c r="F6053" s="98" t="str">
        <f t="shared" si="95"/>
        <v/>
      </c>
      <c r="G6053" s="43"/>
      <c r="H6053" s="43"/>
      <c r="I6053" s="43"/>
    </row>
    <row r="6054" spans="1:9" ht="24.95" customHeight="1" thickBot="1">
      <c r="A6054" s="43"/>
      <c r="B6054" s="43"/>
      <c r="C6054" s="43"/>
      <c r="D6054" s="97" t="str">
        <f>IFERROR(VLOOKUP(C6054,التكويد!$A$2:$R$1501,5,0),"")</f>
        <v/>
      </c>
      <c r="F6054" s="98" t="str">
        <f t="shared" si="95"/>
        <v/>
      </c>
      <c r="G6054" s="43"/>
      <c r="H6054" s="43"/>
      <c r="I6054" s="43"/>
    </row>
    <row r="6055" spans="1:9" ht="24.95" customHeight="1" thickBot="1">
      <c r="A6055" s="43"/>
      <c r="B6055" s="43"/>
      <c r="C6055" s="43"/>
      <c r="D6055" s="97" t="str">
        <f>IFERROR(VLOOKUP(C6055,التكويد!$A$2:$R$1501,5,0),"")</f>
        <v/>
      </c>
      <c r="F6055" s="98" t="str">
        <f t="shared" si="95"/>
        <v/>
      </c>
      <c r="G6055" s="43"/>
      <c r="H6055" s="43"/>
      <c r="I6055" s="43"/>
    </row>
    <row r="6056" spans="1:9" ht="24.95" customHeight="1" thickBot="1">
      <c r="A6056" s="43"/>
      <c r="B6056" s="43"/>
      <c r="C6056" s="43"/>
      <c r="D6056" s="97" t="str">
        <f>IFERROR(VLOOKUP(C6056,التكويد!$A$2:$R$1501,5,0),"")</f>
        <v/>
      </c>
      <c r="F6056" s="98" t="str">
        <f t="shared" si="95"/>
        <v/>
      </c>
      <c r="G6056" s="43"/>
      <c r="H6056" s="43"/>
      <c r="I6056" s="43"/>
    </row>
    <row r="6057" spans="1:9" ht="24.95" customHeight="1" thickBot="1">
      <c r="A6057" s="43"/>
      <c r="B6057" s="43"/>
      <c r="C6057" s="43"/>
      <c r="D6057" s="97" t="str">
        <f>IFERROR(VLOOKUP(C6057,التكويد!$A$2:$R$1501,5,0),"")</f>
        <v/>
      </c>
      <c r="F6057" s="98" t="str">
        <f t="shared" si="95"/>
        <v/>
      </c>
      <c r="G6057" s="43"/>
      <c r="H6057" s="43"/>
      <c r="I6057" s="43"/>
    </row>
    <row r="6058" spans="1:9" ht="24.95" customHeight="1" thickBot="1">
      <c r="A6058" s="43"/>
      <c r="B6058" s="43"/>
      <c r="C6058" s="43"/>
      <c r="D6058" s="97" t="str">
        <f>IFERROR(VLOOKUP(C6058,التكويد!$A$2:$R$1501,5,0),"")</f>
        <v/>
      </c>
      <c r="F6058" s="98" t="str">
        <f t="shared" si="95"/>
        <v/>
      </c>
      <c r="G6058" s="43"/>
      <c r="H6058" s="43"/>
      <c r="I6058" s="43"/>
    </row>
    <row r="6059" spans="1:9" ht="24.95" customHeight="1" thickBot="1">
      <c r="A6059" s="43"/>
      <c r="B6059" s="43"/>
      <c r="C6059" s="43"/>
      <c r="D6059" s="97" t="str">
        <f>IFERROR(VLOOKUP(C6059,التكويد!$A$2:$R$1501,5,0),"")</f>
        <v/>
      </c>
      <c r="F6059" s="98" t="str">
        <f t="shared" si="95"/>
        <v/>
      </c>
      <c r="G6059" s="43"/>
      <c r="H6059" s="43"/>
      <c r="I6059" s="43"/>
    </row>
    <row r="6060" spans="1:9" ht="24.95" customHeight="1" thickBot="1">
      <c r="A6060" s="43"/>
      <c r="B6060" s="43"/>
      <c r="C6060" s="43"/>
      <c r="D6060" s="97" t="str">
        <f>IFERROR(VLOOKUP(C6060,التكويد!$A$2:$R$1501,5,0),"")</f>
        <v/>
      </c>
      <c r="F6060" s="98" t="str">
        <f t="shared" si="95"/>
        <v/>
      </c>
      <c r="G6060" s="43"/>
      <c r="H6060" s="43"/>
      <c r="I6060" s="43"/>
    </row>
    <row r="6061" spans="1:9" ht="24.95" customHeight="1" thickBot="1">
      <c r="A6061" s="43"/>
      <c r="B6061" s="43"/>
      <c r="C6061" s="43"/>
      <c r="D6061" s="97" t="str">
        <f>IFERROR(VLOOKUP(C6061,التكويد!$A$2:$R$1501,5,0),"")</f>
        <v/>
      </c>
      <c r="F6061" s="98" t="str">
        <f t="shared" si="95"/>
        <v/>
      </c>
      <c r="G6061" s="43"/>
      <c r="H6061" s="43"/>
      <c r="I6061" s="43"/>
    </row>
    <row r="6062" spans="1:9" ht="24.95" customHeight="1" thickBot="1">
      <c r="A6062" s="43"/>
      <c r="B6062" s="43"/>
      <c r="C6062" s="43"/>
      <c r="D6062" s="97" t="str">
        <f>IFERROR(VLOOKUP(C6062,التكويد!$A$2:$R$1501,5,0),"")</f>
        <v/>
      </c>
      <c r="F6062" s="98" t="str">
        <f t="shared" si="95"/>
        <v/>
      </c>
      <c r="G6062" s="43"/>
      <c r="H6062" s="43"/>
      <c r="I6062" s="43"/>
    </row>
    <row r="6063" spans="1:9" ht="24.95" customHeight="1" thickBot="1">
      <c r="A6063" s="43"/>
      <c r="B6063" s="43"/>
      <c r="C6063" s="43"/>
      <c r="D6063" s="97" t="str">
        <f>IFERROR(VLOOKUP(C6063,التكويد!$A$2:$R$1501,5,0),"")</f>
        <v/>
      </c>
      <c r="F6063" s="98" t="str">
        <f t="shared" si="95"/>
        <v/>
      </c>
      <c r="G6063" s="43"/>
      <c r="H6063" s="43"/>
      <c r="I6063" s="43"/>
    </row>
    <row r="6064" spans="1:9" ht="24.95" customHeight="1" thickBot="1">
      <c r="A6064" s="43"/>
      <c r="B6064" s="43"/>
      <c r="C6064" s="43"/>
      <c r="D6064" s="97" t="str">
        <f>IFERROR(VLOOKUP(C6064,التكويد!$A$2:$R$1501,5,0),"")</f>
        <v/>
      </c>
      <c r="F6064" s="98" t="str">
        <f t="shared" si="95"/>
        <v/>
      </c>
      <c r="G6064" s="43"/>
      <c r="H6064" s="43"/>
      <c r="I6064" s="43"/>
    </row>
    <row r="6065" spans="1:9" ht="24.95" customHeight="1" thickBot="1">
      <c r="A6065" s="43"/>
      <c r="B6065" s="43"/>
      <c r="C6065" s="43"/>
      <c r="D6065" s="97" t="str">
        <f>IFERROR(VLOOKUP(C6065,التكويد!$A$2:$R$1501,5,0),"")</f>
        <v/>
      </c>
      <c r="F6065" s="98" t="str">
        <f t="shared" ref="F6065:F6128" si="96">IFERROR(SUM(E6065/G6065),"")</f>
        <v/>
      </c>
      <c r="G6065" s="43"/>
      <c r="H6065" s="43"/>
      <c r="I6065" s="43"/>
    </row>
    <row r="6066" spans="1:9" ht="24.95" customHeight="1" thickBot="1">
      <c r="A6066" s="43"/>
      <c r="B6066" s="43"/>
      <c r="C6066" s="43"/>
      <c r="D6066" s="97" t="str">
        <f>IFERROR(VLOOKUP(C6066,التكويد!$A$2:$R$1501,5,0),"")</f>
        <v/>
      </c>
      <c r="F6066" s="98" t="str">
        <f t="shared" si="96"/>
        <v/>
      </c>
      <c r="G6066" s="43"/>
      <c r="H6066" s="43"/>
      <c r="I6066" s="43"/>
    </row>
    <row r="6067" spans="1:9" ht="24.95" customHeight="1" thickBot="1">
      <c r="A6067" s="43"/>
      <c r="B6067" s="43"/>
      <c r="C6067" s="43"/>
      <c r="D6067" s="97" t="str">
        <f>IFERROR(VLOOKUP(C6067,التكويد!$A$2:$R$1501,5,0),"")</f>
        <v/>
      </c>
      <c r="F6067" s="98" t="str">
        <f t="shared" si="96"/>
        <v/>
      </c>
      <c r="G6067" s="43"/>
      <c r="H6067" s="43"/>
      <c r="I6067" s="43"/>
    </row>
    <row r="6068" spans="1:9" ht="24.95" customHeight="1" thickBot="1">
      <c r="A6068" s="43"/>
      <c r="B6068" s="43"/>
      <c r="C6068" s="43"/>
      <c r="D6068" s="97" t="str">
        <f>IFERROR(VLOOKUP(C6068,التكويد!$A$2:$R$1501,5,0),"")</f>
        <v/>
      </c>
      <c r="F6068" s="98" t="str">
        <f t="shared" si="96"/>
        <v/>
      </c>
      <c r="G6068" s="43"/>
      <c r="H6068" s="43"/>
      <c r="I6068" s="43"/>
    </row>
    <row r="6069" spans="1:9" ht="24.95" customHeight="1" thickBot="1">
      <c r="A6069" s="43"/>
      <c r="B6069" s="43"/>
      <c r="C6069" s="43"/>
      <c r="D6069" s="97" t="str">
        <f>IFERROR(VLOOKUP(C6069,التكويد!$A$2:$R$1501,5,0),"")</f>
        <v/>
      </c>
      <c r="F6069" s="98" t="str">
        <f t="shared" si="96"/>
        <v/>
      </c>
      <c r="G6069" s="43"/>
      <c r="H6069" s="43"/>
      <c r="I6069" s="43"/>
    </row>
    <row r="6070" spans="1:9" ht="24.95" customHeight="1" thickBot="1">
      <c r="A6070" s="43"/>
      <c r="B6070" s="43"/>
      <c r="C6070" s="43"/>
      <c r="D6070" s="97" t="str">
        <f>IFERROR(VLOOKUP(C6070,التكويد!$A$2:$R$1501,5,0),"")</f>
        <v/>
      </c>
      <c r="F6070" s="98" t="str">
        <f t="shared" si="96"/>
        <v/>
      </c>
      <c r="G6070" s="43"/>
      <c r="H6070" s="43"/>
      <c r="I6070" s="43"/>
    </row>
    <row r="6071" spans="1:9" ht="24.95" customHeight="1" thickBot="1">
      <c r="A6071" s="43"/>
      <c r="B6071" s="43"/>
      <c r="C6071" s="43"/>
      <c r="D6071" s="97" t="str">
        <f>IFERROR(VLOOKUP(C6071,التكويد!$A$2:$R$1501,5,0),"")</f>
        <v/>
      </c>
      <c r="F6071" s="98" t="str">
        <f t="shared" si="96"/>
        <v/>
      </c>
      <c r="G6071" s="43"/>
      <c r="H6071" s="43"/>
      <c r="I6071" s="43"/>
    </row>
    <row r="6072" spans="1:9" ht="24.95" customHeight="1" thickBot="1">
      <c r="A6072" s="43"/>
      <c r="B6072" s="43"/>
      <c r="C6072" s="43"/>
      <c r="D6072" s="97" t="str">
        <f>IFERROR(VLOOKUP(C6072,التكويد!$A$2:$R$1501,5,0),"")</f>
        <v/>
      </c>
      <c r="F6072" s="98" t="str">
        <f t="shared" si="96"/>
        <v/>
      </c>
      <c r="G6072" s="43"/>
      <c r="H6072" s="43"/>
      <c r="I6072" s="43"/>
    </row>
    <row r="6073" spans="1:9" ht="24.95" customHeight="1" thickBot="1">
      <c r="A6073" s="43"/>
      <c r="B6073" s="43"/>
      <c r="C6073" s="43"/>
      <c r="D6073" s="97" t="str">
        <f>IFERROR(VLOOKUP(C6073,التكويد!$A$2:$R$1501,5,0),"")</f>
        <v/>
      </c>
      <c r="F6073" s="98" t="str">
        <f t="shared" si="96"/>
        <v/>
      </c>
      <c r="G6073" s="43"/>
      <c r="H6073" s="43"/>
      <c r="I6073" s="43"/>
    </row>
    <row r="6074" spans="1:9" ht="24.95" customHeight="1" thickBot="1">
      <c r="A6074" s="43"/>
      <c r="B6074" s="43"/>
      <c r="C6074" s="43"/>
      <c r="D6074" s="97" t="str">
        <f>IFERROR(VLOOKUP(C6074,التكويد!$A$2:$R$1501,5,0),"")</f>
        <v/>
      </c>
      <c r="F6074" s="98" t="str">
        <f t="shared" si="96"/>
        <v/>
      </c>
      <c r="G6074" s="43"/>
      <c r="H6074" s="43"/>
      <c r="I6074" s="43"/>
    </row>
    <row r="6075" spans="1:9" ht="24.95" customHeight="1" thickBot="1">
      <c r="A6075" s="43"/>
      <c r="B6075" s="43"/>
      <c r="C6075" s="43"/>
      <c r="D6075" s="97" t="str">
        <f>IFERROR(VLOOKUP(C6075,التكويد!$A$2:$R$1501,5,0),"")</f>
        <v/>
      </c>
      <c r="F6075" s="98" t="str">
        <f t="shared" si="96"/>
        <v/>
      </c>
      <c r="G6075" s="43"/>
      <c r="H6075" s="43"/>
      <c r="I6075" s="43"/>
    </row>
    <row r="6076" spans="1:9" ht="24.95" customHeight="1" thickBot="1">
      <c r="A6076" s="43"/>
      <c r="B6076" s="43"/>
      <c r="C6076" s="43"/>
      <c r="D6076" s="97" t="str">
        <f>IFERROR(VLOOKUP(C6076,التكويد!$A$2:$R$1501,5,0),"")</f>
        <v/>
      </c>
      <c r="F6076" s="98" t="str">
        <f t="shared" si="96"/>
        <v/>
      </c>
      <c r="G6076" s="43"/>
      <c r="H6076" s="43"/>
      <c r="I6076" s="43"/>
    </row>
    <row r="6077" spans="1:9" ht="24.95" customHeight="1" thickBot="1">
      <c r="A6077" s="43"/>
      <c r="B6077" s="43"/>
      <c r="C6077" s="43"/>
      <c r="D6077" s="97" t="str">
        <f>IFERROR(VLOOKUP(C6077,التكويد!$A$2:$R$1501,5,0),"")</f>
        <v/>
      </c>
      <c r="F6077" s="98" t="str">
        <f t="shared" si="96"/>
        <v/>
      </c>
      <c r="G6077" s="43"/>
      <c r="H6077" s="43"/>
      <c r="I6077" s="43"/>
    </row>
    <row r="6078" spans="1:9" ht="24.95" customHeight="1" thickBot="1">
      <c r="A6078" s="43"/>
      <c r="B6078" s="43"/>
      <c r="C6078" s="43"/>
      <c r="D6078" s="97" t="str">
        <f>IFERROR(VLOOKUP(C6078,التكويد!$A$2:$R$1501,5,0),"")</f>
        <v/>
      </c>
      <c r="F6078" s="98" t="str">
        <f t="shared" si="96"/>
        <v/>
      </c>
      <c r="G6078" s="43"/>
      <c r="H6078" s="43"/>
      <c r="I6078" s="43"/>
    </row>
    <row r="6079" spans="1:9" ht="24.95" customHeight="1" thickBot="1">
      <c r="A6079" s="43"/>
      <c r="B6079" s="43"/>
      <c r="C6079" s="43"/>
      <c r="D6079" s="97" t="str">
        <f>IFERROR(VLOOKUP(C6079,التكويد!$A$2:$R$1501,5,0),"")</f>
        <v/>
      </c>
      <c r="F6079" s="98" t="str">
        <f t="shared" si="96"/>
        <v/>
      </c>
      <c r="G6079" s="43"/>
      <c r="H6079" s="43"/>
      <c r="I6079" s="43"/>
    </row>
    <row r="6080" spans="1:9" ht="24.95" customHeight="1" thickBot="1">
      <c r="A6080" s="43"/>
      <c r="B6080" s="43"/>
      <c r="C6080" s="43"/>
      <c r="D6080" s="97" t="str">
        <f>IFERROR(VLOOKUP(C6080,التكويد!$A$2:$R$1501,5,0),"")</f>
        <v/>
      </c>
      <c r="F6080" s="98" t="str">
        <f t="shared" si="96"/>
        <v/>
      </c>
      <c r="G6080" s="43"/>
      <c r="H6080" s="43"/>
      <c r="I6080" s="43"/>
    </row>
    <row r="6081" spans="1:9" ht="24.95" customHeight="1" thickBot="1">
      <c r="A6081" s="43"/>
      <c r="B6081" s="43"/>
      <c r="C6081" s="43"/>
      <c r="D6081" s="97" t="str">
        <f>IFERROR(VLOOKUP(C6081,التكويد!$A$2:$R$1501,5,0),"")</f>
        <v/>
      </c>
      <c r="F6081" s="98" t="str">
        <f t="shared" si="96"/>
        <v/>
      </c>
      <c r="G6081" s="43"/>
      <c r="H6081" s="43"/>
      <c r="I6081" s="43"/>
    </row>
    <row r="6082" spans="1:9" ht="24.95" customHeight="1" thickBot="1">
      <c r="A6082" s="43"/>
      <c r="B6082" s="43"/>
      <c r="C6082" s="43"/>
      <c r="D6082" s="97" t="str">
        <f>IFERROR(VLOOKUP(C6082,التكويد!$A$2:$R$1501,5,0),"")</f>
        <v/>
      </c>
      <c r="F6082" s="98" t="str">
        <f t="shared" si="96"/>
        <v/>
      </c>
      <c r="G6082" s="43"/>
      <c r="H6082" s="43"/>
      <c r="I6082" s="43"/>
    </row>
    <row r="6083" spans="1:9" ht="24.95" customHeight="1" thickBot="1">
      <c r="A6083" s="43"/>
      <c r="B6083" s="43"/>
      <c r="C6083" s="43"/>
      <c r="D6083" s="97" t="str">
        <f>IFERROR(VLOOKUP(C6083,التكويد!$A$2:$R$1501,5,0),"")</f>
        <v/>
      </c>
      <c r="F6083" s="98" t="str">
        <f t="shared" si="96"/>
        <v/>
      </c>
      <c r="G6083" s="43"/>
      <c r="H6083" s="43"/>
      <c r="I6083" s="43"/>
    </row>
    <row r="6084" spans="1:9" ht="24.95" customHeight="1" thickBot="1">
      <c r="A6084" s="43"/>
      <c r="B6084" s="43"/>
      <c r="C6084" s="43"/>
      <c r="D6084" s="97" t="str">
        <f>IFERROR(VLOOKUP(C6084,التكويد!$A$2:$R$1501,5,0),"")</f>
        <v/>
      </c>
      <c r="F6084" s="98" t="str">
        <f t="shared" si="96"/>
        <v/>
      </c>
      <c r="G6084" s="43"/>
      <c r="H6084" s="43"/>
      <c r="I6084" s="43"/>
    </row>
    <row r="6085" spans="1:9" ht="24.95" customHeight="1" thickBot="1">
      <c r="A6085" s="43"/>
      <c r="B6085" s="43"/>
      <c r="C6085" s="43"/>
      <c r="D6085" s="97" t="str">
        <f>IFERROR(VLOOKUP(C6085,التكويد!$A$2:$R$1501,5,0),"")</f>
        <v/>
      </c>
      <c r="F6085" s="98" t="str">
        <f t="shared" si="96"/>
        <v/>
      </c>
      <c r="G6085" s="43"/>
      <c r="H6085" s="43"/>
      <c r="I6085" s="43"/>
    </row>
    <row r="6086" spans="1:9" ht="24.95" customHeight="1" thickBot="1">
      <c r="A6086" s="43"/>
      <c r="B6086" s="43"/>
      <c r="C6086" s="43"/>
      <c r="D6086" s="97" t="str">
        <f>IFERROR(VLOOKUP(C6086,التكويد!$A$2:$R$1501,5,0),"")</f>
        <v/>
      </c>
      <c r="F6086" s="98" t="str">
        <f t="shared" si="96"/>
        <v/>
      </c>
      <c r="G6086" s="43"/>
      <c r="H6086" s="43"/>
      <c r="I6086" s="43"/>
    </row>
    <row r="6087" spans="1:9" ht="24.95" customHeight="1" thickBot="1">
      <c r="A6087" s="43"/>
      <c r="B6087" s="43"/>
      <c r="C6087" s="43"/>
      <c r="D6087" s="97" t="str">
        <f>IFERROR(VLOOKUP(C6087,التكويد!$A$2:$R$1501,5,0),"")</f>
        <v/>
      </c>
      <c r="F6087" s="98" t="str">
        <f t="shared" si="96"/>
        <v/>
      </c>
      <c r="G6087" s="43"/>
      <c r="H6087" s="43"/>
      <c r="I6087" s="43"/>
    </row>
    <row r="6088" spans="1:9" ht="24.95" customHeight="1" thickBot="1">
      <c r="A6088" s="43"/>
      <c r="B6088" s="43"/>
      <c r="C6088" s="43"/>
      <c r="D6088" s="97" t="str">
        <f>IFERROR(VLOOKUP(C6088,التكويد!$A$2:$R$1501,5,0),"")</f>
        <v/>
      </c>
      <c r="F6088" s="98" t="str">
        <f t="shared" si="96"/>
        <v/>
      </c>
      <c r="G6088" s="43"/>
      <c r="H6088" s="43"/>
      <c r="I6088" s="43"/>
    </row>
    <row r="6089" spans="1:9" ht="24.95" customHeight="1" thickBot="1">
      <c r="A6089" s="43"/>
      <c r="B6089" s="43"/>
      <c r="C6089" s="43"/>
      <c r="D6089" s="97" t="str">
        <f>IFERROR(VLOOKUP(C6089,التكويد!$A$2:$R$1501,5,0),"")</f>
        <v/>
      </c>
      <c r="F6089" s="98" t="str">
        <f t="shared" si="96"/>
        <v/>
      </c>
      <c r="G6089" s="43"/>
      <c r="H6089" s="43"/>
      <c r="I6089" s="43"/>
    </row>
    <row r="6090" spans="1:9" ht="24.95" customHeight="1" thickBot="1">
      <c r="A6090" s="43"/>
      <c r="B6090" s="43"/>
      <c r="C6090" s="43"/>
      <c r="D6090" s="97" t="str">
        <f>IFERROR(VLOOKUP(C6090,التكويد!$A$2:$R$1501,5,0),"")</f>
        <v/>
      </c>
      <c r="F6090" s="98" t="str">
        <f t="shared" si="96"/>
        <v/>
      </c>
      <c r="G6090" s="43"/>
      <c r="H6090" s="43"/>
      <c r="I6090" s="43"/>
    </row>
    <row r="6091" spans="1:9" ht="24.95" customHeight="1" thickBot="1">
      <c r="A6091" s="43"/>
      <c r="B6091" s="43"/>
      <c r="C6091" s="43"/>
      <c r="D6091" s="97" t="str">
        <f>IFERROR(VLOOKUP(C6091,التكويد!$A$2:$R$1501,5,0),"")</f>
        <v/>
      </c>
      <c r="F6091" s="98" t="str">
        <f t="shared" si="96"/>
        <v/>
      </c>
      <c r="G6091" s="43"/>
      <c r="H6091" s="43"/>
      <c r="I6091" s="43"/>
    </row>
    <row r="6092" spans="1:9" ht="24.95" customHeight="1" thickBot="1">
      <c r="A6092" s="43"/>
      <c r="B6092" s="43"/>
      <c r="C6092" s="43"/>
      <c r="D6092" s="97" t="str">
        <f>IFERROR(VLOOKUP(C6092,التكويد!$A$2:$R$1501,5,0),"")</f>
        <v/>
      </c>
      <c r="F6092" s="98" t="str">
        <f t="shared" si="96"/>
        <v/>
      </c>
      <c r="G6092" s="43"/>
      <c r="H6092" s="43"/>
      <c r="I6092" s="43"/>
    </row>
    <row r="6093" spans="1:9" ht="24.95" customHeight="1" thickBot="1">
      <c r="A6093" s="43"/>
      <c r="B6093" s="43"/>
      <c r="C6093" s="43"/>
      <c r="D6093" s="97" t="str">
        <f>IFERROR(VLOOKUP(C6093,التكويد!$A$2:$R$1501,5,0),"")</f>
        <v/>
      </c>
      <c r="F6093" s="98" t="str">
        <f t="shared" si="96"/>
        <v/>
      </c>
      <c r="G6093" s="43"/>
      <c r="H6093" s="43"/>
      <c r="I6093" s="43"/>
    </row>
    <row r="6094" spans="1:9" ht="24.95" customHeight="1" thickBot="1">
      <c r="A6094" s="43"/>
      <c r="B6094" s="43"/>
      <c r="C6094" s="43"/>
      <c r="D6094" s="97" t="str">
        <f>IFERROR(VLOOKUP(C6094,التكويد!$A$2:$R$1501,5,0),"")</f>
        <v/>
      </c>
      <c r="F6094" s="98" t="str">
        <f t="shared" si="96"/>
        <v/>
      </c>
      <c r="G6094" s="43"/>
      <c r="H6094" s="43"/>
      <c r="I6094" s="43"/>
    </row>
    <row r="6095" spans="1:9" ht="24.95" customHeight="1" thickBot="1">
      <c r="A6095" s="43"/>
      <c r="B6095" s="43"/>
      <c r="C6095" s="43"/>
      <c r="D6095" s="97" t="str">
        <f>IFERROR(VLOOKUP(C6095,التكويد!$A$2:$R$1501,5,0),"")</f>
        <v/>
      </c>
      <c r="F6095" s="98" t="str">
        <f t="shared" si="96"/>
        <v/>
      </c>
      <c r="G6095" s="43"/>
      <c r="H6095" s="43"/>
      <c r="I6095" s="43"/>
    </row>
    <row r="6096" spans="1:9" ht="24.95" customHeight="1" thickBot="1">
      <c r="A6096" s="43"/>
      <c r="B6096" s="43"/>
      <c r="C6096" s="43"/>
      <c r="D6096" s="97" t="str">
        <f>IFERROR(VLOOKUP(C6096,التكويد!$A$2:$R$1501,5,0),"")</f>
        <v/>
      </c>
      <c r="F6096" s="98" t="str">
        <f t="shared" si="96"/>
        <v/>
      </c>
      <c r="G6096" s="43"/>
      <c r="H6096" s="43"/>
      <c r="I6096" s="43"/>
    </row>
    <row r="6097" spans="1:9" ht="24.95" customHeight="1" thickBot="1">
      <c r="A6097" s="43"/>
      <c r="B6097" s="43"/>
      <c r="C6097" s="43"/>
      <c r="D6097" s="97" t="str">
        <f>IFERROR(VLOOKUP(C6097,التكويد!$A$2:$R$1501,5,0),"")</f>
        <v/>
      </c>
      <c r="F6097" s="98" t="str">
        <f t="shared" si="96"/>
        <v/>
      </c>
      <c r="G6097" s="43"/>
      <c r="H6097" s="43"/>
      <c r="I6097" s="43"/>
    </row>
    <row r="6098" spans="1:9" ht="24.95" customHeight="1" thickBot="1">
      <c r="A6098" s="43"/>
      <c r="B6098" s="43"/>
      <c r="C6098" s="43"/>
      <c r="D6098" s="97" t="str">
        <f>IFERROR(VLOOKUP(C6098,التكويد!$A$2:$R$1501,5,0),"")</f>
        <v/>
      </c>
      <c r="F6098" s="98" t="str">
        <f t="shared" si="96"/>
        <v/>
      </c>
      <c r="G6098" s="43"/>
      <c r="H6098" s="43"/>
      <c r="I6098" s="43"/>
    </row>
    <row r="6099" spans="1:9" ht="24.95" customHeight="1" thickBot="1">
      <c r="A6099" s="43"/>
      <c r="B6099" s="43"/>
      <c r="C6099" s="43"/>
      <c r="D6099" s="97" t="str">
        <f>IFERROR(VLOOKUP(C6099,التكويد!$A$2:$R$1501,5,0),"")</f>
        <v/>
      </c>
      <c r="F6099" s="98" t="str">
        <f t="shared" si="96"/>
        <v/>
      </c>
      <c r="G6099" s="43"/>
      <c r="H6099" s="43"/>
      <c r="I6099" s="43"/>
    </row>
    <row r="6100" spans="1:9" ht="24.95" customHeight="1" thickBot="1">
      <c r="A6100" s="43"/>
      <c r="B6100" s="43"/>
      <c r="C6100" s="43"/>
      <c r="D6100" s="97" t="str">
        <f>IFERROR(VLOOKUP(C6100,التكويد!$A$2:$R$1501,5,0),"")</f>
        <v/>
      </c>
      <c r="F6100" s="98" t="str">
        <f t="shared" si="96"/>
        <v/>
      </c>
      <c r="G6100" s="43"/>
      <c r="H6100" s="43"/>
      <c r="I6100" s="43"/>
    </row>
    <row r="6101" spans="1:9" ht="24.95" customHeight="1" thickBot="1">
      <c r="A6101" s="43"/>
      <c r="B6101" s="43"/>
      <c r="C6101" s="43"/>
      <c r="D6101" s="97" t="str">
        <f>IFERROR(VLOOKUP(C6101,التكويد!$A$2:$R$1501,5,0),"")</f>
        <v/>
      </c>
      <c r="F6101" s="98" t="str">
        <f t="shared" si="96"/>
        <v/>
      </c>
      <c r="G6101" s="43"/>
      <c r="H6101" s="43"/>
      <c r="I6101" s="43"/>
    </row>
    <row r="6102" spans="1:9" ht="24.95" customHeight="1" thickBot="1">
      <c r="A6102" s="43"/>
      <c r="B6102" s="43"/>
      <c r="C6102" s="43"/>
      <c r="D6102" s="97" t="str">
        <f>IFERROR(VLOOKUP(C6102,التكويد!$A$2:$R$1501,5,0),"")</f>
        <v/>
      </c>
      <c r="F6102" s="98" t="str">
        <f t="shared" si="96"/>
        <v/>
      </c>
      <c r="G6102" s="43"/>
      <c r="H6102" s="43"/>
      <c r="I6102" s="43"/>
    </row>
    <row r="6103" spans="1:9" ht="24.95" customHeight="1" thickBot="1">
      <c r="A6103" s="43"/>
      <c r="B6103" s="43"/>
      <c r="C6103" s="43"/>
      <c r="D6103" s="97" t="str">
        <f>IFERROR(VLOOKUP(C6103,التكويد!$A$2:$R$1501,5,0),"")</f>
        <v/>
      </c>
      <c r="F6103" s="98" t="str">
        <f t="shared" si="96"/>
        <v/>
      </c>
      <c r="G6103" s="43"/>
      <c r="H6103" s="43"/>
      <c r="I6103" s="43"/>
    </row>
    <row r="6104" spans="1:9" ht="24.95" customHeight="1" thickBot="1">
      <c r="A6104" s="43"/>
      <c r="B6104" s="43"/>
      <c r="C6104" s="43"/>
      <c r="D6104" s="97" t="str">
        <f>IFERROR(VLOOKUP(C6104,التكويد!$A$2:$R$1501,5,0),"")</f>
        <v/>
      </c>
      <c r="F6104" s="98" t="str">
        <f t="shared" si="96"/>
        <v/>
      </c>
      <c r="G6104" s="43"/>
      <c r="H6104" s="43"/>
      <c r="I6104" s="43"/>
    </row>
    <row r="6105" spans="1:9" ht="24.95" customHeight="1" thickBot="1">
      <c r="A6105" s="43"/>
      <c r="B6105" s="43"/>
      <c r="C6105" s="43"/>
      <c r="D6105" s="97" t="str">
        <f>IFERROR(VLOOKUP(C6105,التكويد!$A$2:$R$1501,5,0),"")</f>
        <v/>
      </c>
      <c r="F6105" s="98" t="str">
        <f t="shared" si="96"/>
        <v/>
      </c>
      <c r="G6105" s="43"/>
      <c r="H6105" s="43"/>
      <c r="I6105" s="43"/>
    </row>
    <row r="6106" spans="1:9" ht="24.95" customHeight="1" thickBot="1">
      <c r="A6106" s="43"/>
      <c r="B6106" s="43"/>
      <c r="C6106" s="43"/>
      <c r="D6106" s="97" t="str">
        <f>IFERROR(VLOOKUP(C6106,التكويد!$A$2:$R$1501,5,0),"")</f>
        <v/>
      </c>
      <c r="F6106" s="98" t="str">
        <f t="shared" si="96"/>
        <v/>
      </c>
      <c r="G6106" s="43"/>
      <c r="H6106" s="43"/>
      <c r="I6106" s="43"/>
    </row>
    <row r="6107" spans="1:9" ht="24.95" customHeight="1" thickBot="1">
      <c r="A6107" s="43"/>
      <c r="B6107" s="43"/>
      <c r="C6107" s="43"/>
      <c r="D6107" s="97" t="str">
        <f>IFERROR(VLOOKUP(C6107,التكويد!$A$2:$R$1501,5,0),"")</f>
        <v/>
      </c>
      <c r="F6107" s="98" t="str">
        <f t="shared" si="96"/>
        <v/>
      </c>
      <c r="G6107" s="43"/>
      <c r="H6107" s="43"/>
      <c r="I6107" s="43"/>
    </row>
    <row r="6108" spans="1:9" ht="24.95" customHeight="1" thickBot="1">
      <c r="A6108" s="43"/>
      <c r="B6108" s="43"/>
      <c r="C6108" s="43"/>
      <c r="D6108" s="97" t="str">
        <f>IFERROR(VLOOKUP(C6108,التكويد!$A$2:$R$1501,5,0),"")</f>
        <v/>
      </c>
      <c r="F6108" s="98" t="str">
        <f t="shared" si="96"/>
        <v/>
      </c>
      <c r="G6108" s="43"/>
      <c r="H6108" s="43"/>
      <c r="I6108" s="43"/>
    </row>
    <row r="6109" spans="1:9" ht="24.95" customHeight="1" thickBot="1">
      <c r="A6109" s="43"/>
      <c r="B6109" s="43"/>
      <c r="C6109" s="43"/>
      <c r="D6109" s="97" t="str">
        <f>IFERROR(VLOOKUP(C6109,التكويد!$A$2:$R$1501,5,0),"")</f>
        <v/>
      </c>
      <c r="F6109" s="98" t="str">
        <f t="shared" si="96"/>
        <v/>
      </c>
      <c r="G6109" s="43"/>
      <c r="H6109" s="43"/>
      <c r="I6109" s="43"/>
    </row>
    <row r="6110" spans="1:9" ht="24.95" customHeight="1" thickBot="1">
      <c r="A6110" s="43"/>
      <c r="B6110" s="43"/>
      <c r="C6110" s="43"/>
      <c r="D6110" s="97" t="str">
        <f>IFERROR(VLOOKUP(C6110,التكويد!$A$2:$R$1501,5,0),"")</f>
        <v/>
      </c>
      <c r="F6110" s="98" t="str">
        <f t="shared" si="96"/>
        <v/>
      </c>
      <c r="G6110" s="43"/>
      <c r="H6110" s="43"/>
      <c r="I6110" s="43"/>
    </row>
    <row r="6111" spans="1:9" ht="24.95" customHeight="1" thickBot="1">
      <c r="A6111" s="43"/>
      <c r="B6111" s="43"/>
      <c r="C6111" s="43"/>
      <c r="D6111" s="97" t="str">
        <f>IFERROR(VLOOKUP(C6111,التكويد!$A$2:$R$1501,5,0),"")</f>
        <v/>
      </c>
      <c r="F6111" s="98" t="str">
        <f t="shared" si="96"/>
        <v/>
      </c>
      <c r="G6111" s="43"/>
      <c r="H6111" s="43"/>
      <c r="I6111" s="43"/>
    </row>
    <row r="6112" spans="1:9" ht="24.95" customHeight="1" thickBot="1">
      <c r="A6112" s="43"/>
      <c r="B6112" s="43"/>
      <c r="C6112" s="43"/>
      <c r="D6112" s="97" t="str">
        <f>IFERROR(VLOOKUP(C6112,التكويد!$A$2:$R$1501,5,0),"")</f>
        <v/>
      </c>
      <c r="F6112" s="98" t="str">
        <f t="shared" si="96"/>
        <v/>
      </c>
      <c r="G6112" s="43"/>
      <c r="H6112" s="43"/>
      <c r="I6112" s="43"/>
    </row>
    <row r="6113" spans="1:9" ht="24.95" customHeight="1" thickBot="1">
      <c r="A6113" s="43"/>
      <c r="B6113" s="43"/>
      <c r="C6113" s="43"/>
      <c r="D6113" s="97" t="str">
        <f>IFERROR(VLOOKUP(C6113,التكويد!$A$2:$R$1501,5,0),"")</f>
        <v/>
      </c>
      <c r="F6113" s="98" t="str">
        <f t="shared" si="96"/>
        <v/>
      </c>
      <c r="G6113" s="43"/>
      <c r="H6113" s="43"/>
      <c r="I6113" s="43"/>
    </row>
    <row r="6114" spans="1:9" ht="24.95" customHeight="1" thickBot="1">
      <c r="A6114" s="43"/>
      <c r="B6114" s="43"/>
      <c r="C6114" s="43"/>
      <c r="D6114" s="97" t="str">
        <f>IFERROR(VLOOKUP(C6114,التكويد!$A$2:$R$1501,5,0),"")</f>
        <v/>
      </c>
      <c r="F6114" s="98" t="str">
        <f t="shared" si="96"/>
        <v/>
      </c>
      <c r="G6114" s="43"/>
      <c r="H6114" s="43"/>
      <c r="I6114" s="43"/>
    </row>
    <row r="6115" spans="1:9" ht="24.95" customHeight="1" thickBot="1">
      <c r="A6115" s="43"/>
      <c r="B6115" s="43"/>
      <c r="C6115" s="43"/>
      <c r="D6115" s="97" t="str">
        <f>IFERROR(VLOOKUP(C6115,التكويد!$A$2:$R$1501,5,0),"")</f>
        <v/>
      </c>
      <c r="F6115" s="98" t="str">
        <f t="shared" si="96"/>
        <v/>
      </c>
      <c r="G6115" s="43"/>
      <c r="H6115" s="43"/>
      <c r="I6115" s="43"/>
    </row>
    <row r="6116" spans="1:9" ht="24.95" customHeight="1" thickBot="1">
      <c r="A6116" s="43"/>
      <c r="B6116" s="43"/>
      <c r="C6116" s="43"/>
      <c r="D6116" s="97" t="str">
        <f>IFERROR(VLOOKUP(C6116,التكويد!$A$2:$R$1501,5,0),"")</f>
        <v/>
      </c>
      <c r="F6116" s="98" t="str">
        <f t="shared" si="96"/>
        <v/>
      </c>
      <c r="G6116" s="43"/>
      <c r="H6116" s="43"/>
      <c r="I6116" s="43"/>
    </row>
    <row r="6117" spans="1:9" ht="24.95" customHeight="1" thickBot="1">
      <c r="A6117" s="43"/>
      <c r="B6117" s="43"/>
      <c r="C6117" s="43"/>
      <c r="D6117" s="97" t="str">
        <f>IFERROR(VLOOKUP(C6117,التكويد!$A$2:$R$1501,5,0),"")</f>
        <v/>
      </c>
      <c r="F6117" s="98" t="str">
        <f t="shared" si="96"/>
        <v/>
      </c>
      <c r="G6117" s="43"/>
      <c r="H6117" s="43"/>
      <c r="I6117" s="43"/>
    </row>
    <row r="6118" spans="1:9" ht="24.95" customHeight="1" thickBot="1">
      <c r="A6118" s="43"/>
      <c r="B6118" s="43"/>
      <c r="C6118" s="43"/>
      <c r="D6118" s="97" t="str">
        <f>IFERROR(VLOOKUP(C6118,التكويد!$A$2:$R$1501,5,0),"")</f>
        <v/>
      </c>
      <c r="F6118" s="98" t="str">
        <f t="shared" si="96"/>
        <v/>
      </c>
      <c r="G6118" s="43"/>
      <c r="H6118" s="43"/>
      <c r="I6118" s="43"/>
    </row>
    <row r="6119" spans="1:9" ht="24.95" customHeight="1" thickBot="1">
      <c r="A6119" s="43"/>
      <c r="B6119" s="43"/>
      <c r="C6119" s="43"/>
      <c r="D6119" s="97" t="str">
        <f>IFERROR(VLOOKUP(C6119,التكويد!$A$2:$R$1501,5,0),"")</f>
        <v/>
      </c>
      <c r="F6119" s="98" t="str">
        <f t="shared" si="96"/>
        <v/>
      </c>
      <c r="G6119" s="43"/>
      <c r="H6119" s="43"/>
      <c r="I6119" s="43"/>
    </row>
    <row r="6120" spans="1:9" ht="24.95" customHeight="1" thickBot="1">
      <c r="A6120" s="43"/>
      <c r="B6120" s="43"/>
      <c r="C6120" s="43"/>
      <c r="D6120" s="97" t="str">
        <f>IFERROR(VLOOKUP(C6120,التكويد!$A$2:$R$1501,5,0),"")</f>
        <v/>
      </c>
      <c r="F6120" s="98" t="str">
        <f t="shared" si="96"/>
        <v/>
      </c>
      <c r="G6120" s="43"/>
      <c r="H6120" s="43"/>
      <c r="I6120" s="43"/>
    </row>
    <row r="6121" spans="1:9" ht="24.95" customHeight="1" thickBot="1">
      <c r="A6121" s="43"/>
      <c r="B6121" s="43"/>
      <c r="C6121" s="43"/>
      <c r="D6121" s="97" t="str">
        <f>IFERROR(VLOOKUP(C6121,التكويد!$A$2:$R$1501,5,0),"")</f>
        <v/>
      </c>
      <c r="F6121" s="98" t="str">
        <f t="shared" si="96"/>
        <v/>
      </c>
      <c r="G6121" s="43"/>
      <c r="H6121" s="43"/>
      <c r="I6121" s="43"/>
    </row>
    <row r="6122" spans="1:9" ht="24.95" customHeight="1" thickBot="1">
      <c r="A6122" s="43"/>
      <c r="B6122" s="43"/>
      <c r="C6122" s="43"/>
      <c r="D6122" s="97" t="str">
        <f>IFERROR(VLOOKUP(C6122,التكويد!$A$2:$R$1501,5,0),"")</f>
        <v/>
      </c>
      <c r="F6122" s="98" t="str">
        <f t="shared" si="96"/>
        <v/>
      </c>
      <c r="G6122" s="43"/>
      <c r="H6122" s="43"/>
      <c r="I6122" s="43"/>
    </row>
    <row r="6123" spans="1:9" ht="24.95" customHeight="1" thickBot="1">
      <c r="A6123" s="43"/>
      <c r="B6123" s="43"/>
      <c r="C6123" s="43"/>
      <c r="D6123" s="97" t="str">
        <f>IFERROR(VLOOKUP(C6123,التكويد!$A$2:$R$1501,5,0),"")</f>
        <v/>
      </c>
      <c r="F6123" s="98" t="str">
        <f t="shared" si="96"/>
        <v/>
      </c>
      <c r="G6123" s="43"/>
      <c r="H6123" s="43"/>
      <c r="I6123" s="43"/>
    </row>
    <row r="6124" spans="1:9" ht="24.95" customHeight="1" thickBot="1">
      <c r="A6124" s="43"/>
      <c r="B6124" s="43"/>
      <c r="C6124" s="43"/>
      <c r="D6124" s="97" t="str">
        <f>IFERROR(VLOOKUP(C6124,التكويد!$A$2:$R$1501,5,0),"")</f>
        <v/>
      </c>
      <c r="F6124" s="98" t="str">
        <f t="shared" si="96"/>
        <v/>
      </c>
      <c r="G6124" s="43"/>
      <c r="H6124" s="43"/>
      <c r="I6124" s="43"/>
    </row>
    <row r="6125" spans="1:9" ht="24.95" customHeight="1" thickBot="1">
      <c r="A6125" s="43"/>
      <c r="B6125" s="43"/>
      <c r="C6125" s="43"/>
      <c r="D6125" s="97" t="str">
        <f>IFERROR(VLOOKUP(C6125,التكويد!$A$2:$R$1501,5,0),"")</f>
        <v/>
      </c>
      <c r="F6125" s="98" t="str">
        <f t="shared" si="96"/>
        <v/>
      </c>
      <c r="G6125" s="43"/>
      <c r="H6125" s="43"/>
      <c r="I6125" s="43"/>
    </row>
    <row r="6126" spans="1:9" ht="24.95" customHeight="1" thickBot="1">
      <c r="A6126" s="43"/>
      <c r="B6126" s="43"/>
      <c r="C6126" s="43"/>
      <c r="D6126" s="97" t="str">
        <f>IFERROR(VLOOKUP(C6126,التكويد!$A$2:$R$1501,5,0),"")</f>
        <v/>
      </c>
      <c r="F6126" s="98" t="str">
        <f t="shared" si="96"/>
        <v/>
      </c>
      <c r="G6126" s="43"/>
      <c r="H6126" s="43"/>
      <c r="I6126" s="43"/>
    </row>
    <row r="6127" spans="1:9" ht="24.95" customHeight="1" thickBot="1">
      <c r="A6127" s="43"/>
      <c r="B6127" s="43"/>
      <c r="C6127" s="43"/>
      <c r="D6127" s="97" t="str">
        <f>IFERROR(VLOOKUP(C6127,التكويد!$A$2:$R$1501,5,0),"")</f>
        <v/>
      </c>
      <c r="F6127" s="98" t="str">
        <f t="shared" si="96"/>
        <v/>
      </c>
      <c r="G6127" s="43"/>
      <c r="H6127" s="43"/>
      <c r="I6127" s="43"/>
    </row>
    <row r="6128" spans="1:9" ht="24.95" customHeight="1" thickBot="1">
      <c r="A6128" s="43"/>
      <c r="B6128" s="43"/>
      <c r="C6128" s="43"/>
      <c r="D6128" s="97" t="str">
        <f>IFERROR(VLOOKUP(C6128,التكويد!$A$2:$R$1501,5,0),"")</f>
        <v/>
      </c>
      <c r="F6128" s="98" t="str">
        <f t="shared" si="96"/>
        <v/>
      </c>
      <c r="G6128" s="43"/>
      <c r="H6128" s="43"/>
      <c r="I6128" s="43"/>
    </row>
    <row r="6129" spans="1:9" ht="24.95" customHeight="1" thickBot="1">
      <c r="A6129" s="43"/>
      <c r="B6129" s="43"/>
      <c r="C6129" s="43"/>
      <c r="D6129" s="97" t="str">
        <f>IFERROR(VLOOKUP(C6129,التكويد!$A$2:$R$1501,5,0),"")</f>
        <v/>
      </c>
      <c r="F6129" s="98" t="str">
        <f t="shared" ref="F6129:F6192" si="97">IFERROR(SUM(E6129/G6129),"")</f>
        <v/>
      </c>
      <c r="G6129" s="43"/>
      <c r="H6129" s="43"/>
      <c r="I6129" s="43"/>
    </row>
    <row r="6130" spans="1:9" ht="24.95" customHeight="1" thickBot="1">
      <c r="A6130" s="43"/>
      <c r="B6130" s="43"/>
      <c r="C6130" s="43"/>
      <c r="D6130" s="97" t="str">
        <f>IFERROR(VLOOKUP(C6130,التكويد!$A$2:$R$1501,5,0),"")</f>
        <v/>
      </c>
      <c r="F6130" s="98" t="str">
        <f t="shared" si="97"/>
        <v/>
      </c>
      <c r="G6130" s="43"/>
      <c r="H6130" s="43"/>
      <c r="I6130" s="43"/>
    </row>
    <row r="6131" spans="1:9" ht="24.95" customHeight="1" thickBot="1">
      <c r="A6131" s="43"/>
      <c r="B6131" s="43"/>
      <c r="C6131" s="43"/>
      <c r="D6131" s="97" t="str">
        <f>IFERROR(VLOOKUP(C6131,التكويد!$A$2:$R$1501,5,0),"")</f>
        <v/>
      </c>
      <c r="F6131" s="98" t="str">
        <f t="shared" si="97"/>
        <v/>
      </c>
      <c r="G6131" s="43"/>
      <c r="H6131" s="43"/>
      <c r="I6131" s="43"/>
    </row>
    <row r="6132" spans="1:9" ht="24.95" customHeight="1" thickBot="1">
      <c r="A6132" s="43"/>
      <c r="B6132" s="43"/>
      <c r="C6132" s="43"/>
      <c r="D6132" s="97" t="str">
        <f>IFERROR(VLOOKUP(C6132,التكويد!$A$2:$R$1501,5,0),"")</f>
        <v/>
      </c>
      <c r="F6132" s="98" t="str">
        <f t="shared" si="97"/>
        <v/>
      </c>
      <c r="G6132" s="43"/>
      <c r="H6132" s="43"/>
      <c r="I6132" s="43"/>
    </row>
    <row r="6133" spans="1:9" ht="24.95" customHeight="1" thickBot="1">
      <c r="A6133" s="43"/>
      <c r="B6133" s="43"/>
      <c r="C6133" s="43"/>
      <c r="D6133" s="97" t="str">
        <f>IFERROR(VLOOKUP(C6133,التكويد!$A$2:$R$1501,5,0),"")</f>
        <v/>
      </c>
      <c r="F6133" s="98" t="str">
        <f t="shared" si="97"/>
        <v/>
      </c>
      <c r="G6133" s="43"/>
      <c r="H6133" s="43"/>
      <c r="I6133" s="43"/>
    </row>
    <row r="6134" spans="1:9" ht="24.95" customHeight="1" thickBot="1">
      <c r="A6134" s="43"/>
      <c r="B6134" s="43"/>
      <c r="C6134" s="43"/>
      <c r="D6134" s="97" t="str">
        <f>IFERROR(VLOOKUP(C6134,التكويد!$A$2:$R$1501,5,0),"")</f>
        <v/>
      </c>
      <c r="F6134" s="98" t="str">
        <f t="shared" si="97"/>
        <v/>
      </c>
      <c r="G6134" s="43"/>
      <c r="H6134" s="43"/>
      <c r="I6134" s="43"/>
    </row>
    <row r="6135" spans="1:9" ht="24.95" customHeight="1" thickBot="1">
      <c r="A6135" s="43"/>
      <c r="B6135" s="43"/>
      <c r="C6135" s="43"/>
      <c r="D6135" s="97" t="str">
        <f>IFERROR(VLOOKUP(C6135,التكويد!$A$2:$R$1501,5,0),"")</f>
        <v/>
      </c>
      <c r="F6135" s="98" t="str">
        <f t="shared" si="97"/>
        <v/>
      </c>
      <c r="G6135" s="43"/>
      <c r="H6135" s="43"/>
      <c r="I6135" s="43"/>
    </row>
    <row r="6136" spans="1:9" ht="24.95" customHeight="1" thickBot="1">
      <c r="A6136" s="43"/>
      <c r="B6136" s="43"/>
      <c r="C6136" s="43"/>
      <c r="D6136" s="97" t="str">
        <f>IFERROR(VLOOKUP(C6136,التكويد!$A$2:$R$1501,5,0),"")</f>
        <v/>
      </c>
      <c r="F6136" s="98" t="str">
        <f t="shared" si="97"/>
        <v/>
      </c>
      <c r="G6136" s="43"/>
      <c r="H6136" s="43"/>
      <c r="I6136" s="43"/>
    </row>
    <row r="6137" spans="1:9" ht="24.95" customHeight="1" thickBot="1">
      <c r="A6137" s="43"/>
      <c r="B6137" s="43"/>
      <c r="C6137" s="43"/>
      <c r="D6137" s="97" t="str">
        <f>IFERROR(VLOOKUP(C6137,التكويد!$A$2:$R$1501,5,0),"")</f>
        <v/>
      </c>
      <c r="F6137" s="98" t="str">
        <f t="shared" si="97"/>
        <v/>
      </c>
      <c r="G6137" s="43"/>
      <c r="H6137" s="43"/>
      <c r="I6137" s="43"/>
    </row>
    <row r="6138" spans="1:9" ht="24.95" customHeight="1" thickBot="1">
      <c r="A6138" s="43"/>
      <c r="B6138" s="43"/>
      <c r="C6138" s="43"/>
      <c r="D6138" s="97" t="str">
        <f>IFERROR(VLOOKUP(C6138,التكويد!$A$2:$R$1501,5,0),"")</f>
        <v/>
      </c>
      <c r="F6138" s="98" t="str">
        <f t="shared" si="97"/>
        <v/>
      </c>
      <c r="G6138" s="43"/>
      <c r="H6138" s="43"/>
      <c r="I6138" s="43"/>
    </row>
    <row r="6139" spans="1:9" ht="24.95" customHeight="1" thickBot="1">
      <c r="A6139" s="43"/>
      <c r="B6139" s="43"/>
      <c r="C6139" s="43"/>
      <c r="D6139" s="97" t="str">
        <f>IFERROR(VLOOKUP(C6139,التكويد!$A$2:$R$1501,5,0),"")</f>
        <v/>
      </c>
      <c r="F6139" s="98" t="str">
        <f t="shared" si="97"/>
        <v/>
      </c>
      <c r="G6139" s="43"/>
      <c r="H6139" s="43"/>
      <c r="I6139" s="43"/>
    </row>
    <row r="6140" spans="1:9" ht="24.95" customHeight="1" thickBot="1">
      <c r="A6140" s="43"/>
      <c r="B6140" s="43"/>
      <c r="C6140" s="43"/>
      <c r="D6140" s="97" t="str">
        <f>IFERROR(VLOOKUP(C6140,التكويد!$A$2:$R$1501,5,0),"")</f>
        <v/>
      </c>
      <c r="F6140" s="98" t="str">
        <f t="shared" si="97"/>
        <v/>
      </c>
      <c r="G6140" s="43"/>
      <c r="H6140" s="43"/>
      <c r="I6140" s="43"/>
    </row>
    <row r="6141" spans="1:9" ht="24.95" customHeight="1" thickBot="1">
      <c r="A6141" s="43"/>
      <c r="B6141" s="43"/>
      <c r="C6141" s="43"/>
      <c r="D6141" s="97" t="str">
        <f>IFERROR(VLOOKUP(C6141,التكويد!$A$2:$R$1501,5,0),"")</f>
        <v/>
      </c>
      <c r="F6141" s="98" t="str">
        <f t="shared" si="97"/>
        <v/>
      </c>
      <c r="G6141" s="43"/>
      <c r="H6141" s="43"/>
      <c r="I6141" s="43"/>
    </row>
    <row r="6142" spans="1:9" ht="24.95" customHeight="1" thickBot="1">
      <c r="A6142" s="43"/>
      <c r="B6142" s="43"/>
      <c r="C6142" s="43"/>
      <c r="D6142" s="97" t="str">
        <f>IFERROR(VLOOKUP(C6142,التكويد!$A$2:$R$1501,5,0),"")</f>
        <v/>
      </c>
      <c r="F6142" s="98" t="str">
        <f t="shared" si="97"/>
        <v/>
      </c>
      <c r="G6142" s="43"/>
      <c r="H6142" s="43"/>
      <c r="I6142" s="43"/>
    </row>
    <row r="6143" spans="1:9" ht="24.95" customHeight="1" thickBot="1">
      <c r="A6143" s="43"/>
      <c r="B6143" s="43"/>
      <c r="C6143" s="43"/>
      <c r="D6143" s="97" t="str">
        <f>IFERROR(VLOOKUP(C6143,التكويد!$A$2:$R$1501,5,0),"")</f>
        <v/>
      </c>
      <c r="F6143" s="98" t="str">
        <f t="shared" si="97"/>
        <v/>
      </c>
      <c r="G6143" s="43"/>
      <c r="H6143" s="43"/>
      <c r="I6143" s="43"/>
    </row>
    <row r="6144" spans="1:9" ht="24.95" customHeight="1" thickBot="1">
      <c r="A6144" s="43"/>
      <c r="B6144" s="43"/>
      <c r="C6144" s="43"/>
      <c r="D6144" s="97" t="str">
        <f>IFERROR(VLOOKUP(C6144,التكويد!$A$2:$R$1501,5,0),"")</f>
        <v/>
      </c>
      <c r="F6144" s="98" t="str">
        <f t="shared" si="97"/>
        <v/>
      </c>
      <c r="G6144" s="43"/>
      <c r="H6144" s="43"/>
      <c r="I6144" s="43"/>
    </row>
    <row r="6145" spans="1:9" ht="24.95" customHeight="1" thickBot="1">
      <c r="A6145" s="43"/>
      <c r="B6145" s="43"/>
      <c r="C6145" s="43"/>
      <c r="D6145" s="97" t="str">
        <f>IFERROR(VLOOKUP(C6145,التكويد!$A$2:$R$1501,5,0),"")</f>
        <v/>
      </c>
      <c r="F6145" s="98" t="str">
        <f t="shared" si="97"/>
        <v/>
      </c>
      <c r="G6145" s="43"/>
      <c r="H6145" s="43"/>
      <c r="I6145" s="43"/>
    </row>
    <row r="6146" spans="1:9" ht="24.95" customHeight="1" thickBot="1">
      <c r="A6146" s="43"/>
      <c r="B6146" s="43"/>
      <c r="C6146" s="43"/>
      <c r="D6146" s="97" t="str">
        <f>IFERROR(VLOOKUP(C6146,التكويد!$A$2:$R$1501,5,0),"")</f>
        <v/>
      </c>
      <c r="F6146" s="98" t="str">
        <f t="shared" si="97"/>
        <v/>
      </c>
      <c r="G6146" s="43"/>
      <c r="H6146" s="43"/>
      <c r="I6146" s="43"/>
    </row>
    <row r="6147" spans="1:9" ht="24.95" customHeight="1" thickBot="1">
      <c r="A6147" s="43"/>
      <c r="B6147" s="43"/>
      <c r="C6147" s="43"/>
      <c r="D6147" s="97" t="str">
        <f>IFERROR(VLOOKUP(C6147,التكويد!$A$2:$R$1501,5,0),"")</f>
        <v/>
      </c>
      <c r="F6147" s="98" t="str">
        <f t="shared" si="97"/>
        <v/>
      </c>
      <c r="G6147" s="43"/>
      <c r="H6147" s="43"/>
      <c r="I6147" s="43"/>
    </row>
    <row r="6148" spans="1:9" ht="24.95" customHeight="1" thickBot="1">
      <c r="A6148" s="43"/>
      <c r="B6148" s="43"/>
      <c r="C6148" s="43"/>
      <c r="D6148" s="97" t="str">
        <f>IFERROR(VLOOKUP(C6148,التكويد!$A$2:$R$1501,5,0),"")</f>
        <v/>
      </c>
      <c r="F6148" s="98" t="str">
        <f t="shared" si="97"/>
        <v/>
      </c>
      <c r="G6148" s="43"/>
      <c r="H6148" s="43"/>
      <c r="I6148" s="43"/>
    </row>
    <row r="6149" spans="1:9" ht="24.95" customHeight="1" thickBot="1">
      <c r="A6149" s="43"/>
      <c r="B6149" s="43"/>
      <c r="C6149" s="43"/>
      <c r="D6149" s="97" t="str">
        <f>IFERROR(VLOOKUP(C6149,التكويد!$A$2:$R$1501,5,0),"")</f>
        <v/>
      </c>
      <c r="F6149" s="98" t="str">
        <f t="shared" si="97"/>
        <v/>
      </c>
      <c r="G6149" s="43"/>
      <c r="H6149" s="43"/>
      <c r="I6149" s="43"/>
    </row>
    <row r="6150" spans="1:9" ht="24.95" customHeight="1" thickBot="1">
      <c r="A6150" s="43"/>
      <c r="B6150" s="43"/>
      <c r="C6150" s="43"/>
      <c r="D6150" s="97" t="str">
        <f>IFERROR(VLOOKUP(C6150,التكويد!$A$2:$R$1501,5,0),"")</f>
        <v/>
      </c>
      <c r="F6150" s="98" t="str">
        <f t="shared" si="97"/>
        <v/>
      </c>
      <c r="G6150" s="43"/>
      <c r="H6150" s="43"/>
      <c r="I6150" s="43"/>
    </row>
    <row r="6151" spans="1:9" ht="24.95" customHeight="1" thickBot="1">
      <c r="A6151" s="43"/>
      <c r="B6151" s="43"/>
      <c r="C6151" s="43"/>
      <c r="D6151" s="97" t="str">
        <f>IFERROR(VLOOKUP(C6151,التكويد!$A$2:$R$1501,5,0),"")</f>
        <v/>
      </c>
      <c r="F6151" s="98" t="str">
        <f t="shared" si="97"/>
        <v/>
      </c>
      <c r="G6151" s="43"/>
      <c r="H6151" s="43"/>
      <c r="I6151" s="43"/>
    </row>
    <row r="6152" spans="1:9" ht="24.95" customHeight="1" thickBot="1">
      <c r="A6152" s="43"/>
      <c r="B6152" s="43"/>
      <c r="C6152" s="43"/>
      <c r="D6152" s="97" t="str">
        <f>IFERROR(VLOOKUP(C6152,التكويد!$A$2:$R$1501,5,0),"")</f>
        <v/>
      </c>
      <c r="F6152" s="98" t="str">
        <f t="shared" si="97"/>
        <v/>
      </c>
      <c r="G6152" s="43"/>
      <c r="H6152" s="43"/>
      <c r="I6152" s="43"/>
    </row>
    <row r="6153" spans="1:9" ht="24.95" customHeight="1" thickBot="1">
      <c r="A6153" s="43"/>
      <c r="B6153" s="43"/>
      <c r="C6153" s="43"/>
      <c r="D6153" s="97" t="str">
        <f>IFERROR(VLOOKUP(C6153,التكويد!$A$2:$R$1501,5,0),"")</f>
        <v/>
      </c>
      <c r="F6153" s="98" t="str">
        <f t="shared" si="97"/>
        <v/>
      </c>
      <c r="G6153" s="43"/>
      <c r="H6153" s="43"/>
      <c r="I6153" s="43"/>
    </row>
    <row r="6154" spans="1:9" ht="24.95" customHeight="1" thickBot="1">
      <c r="A6154" s="43"/>
      <c r="B6154" s="43"/>
      <c r="C6154" s="43"/>
      <c r="D6154" s="97" t="str">
        <f>IFERROR(VLOOKUP(C6154,التكويد!$A$2:$R$1501,5,0),"")</f>
        <v/>
      </c>
      <c r="F6154" s="98" t="str">
        <f t="shared" si="97"/>
        <v/>
      </c>
      <c r="G6154" s="43"/>
      <c r="H6154" s="43"/>
      <c r="I6154" s="43"/>
    </row>
    <row r="6155" spans="1:9" ht="24.95" customHeight="1" thickBot="1">
      <c r="A6155" s="43"/>
      <c r="B6155" s="43"/>
      <c r="C6155" s="43"/>
      <c r="D6155" s="97" t="str">
        <f>IFERROR(VLOOKUP(C6155,التكويد!$A$2:$R$1501,5,0),"")</f>
        <v/>
      </c>
      <c r="F6155" s="98" t="str">
        <f t="shared" si="97"/>
        <v/>
      </c>
      <c r="G6155" s="43"/>
      <c r="H6155" s="43"/>
      <c r="I6155" s="43"/>
    </row>
    <row r="6156" spans="1:9" ht="24.95" customHeight="1" thickBot="1">
      <c r="A6156" s="43"/>
      <c r="B6156" s="43"/>
      <c r="C6156" s="43"/>
      <c r="D6156" s="97" t="str">
        <f>IFERROR(VLOOKUP(C6156,التكويد!$A$2:$R$1501,5,0),"")</f>
        <v/>
      </c>
      <c r="F6156" s="98" t="str">
        <f t="shared" si="97"/>
        <v/>
      </c>
      <c r="G6156" s="43"/>
      <c r="H6156" s="43"/>
      <c r="I6156" s="43"/>
    </row>
    <row r="6157" spans="1:9" ht="24.95" customHeight="1" thickBot="1">
      <c r="A6157" s="43"/>
      <c r="B6157" s="43"/>
      <c r="C6157" s="43"/>
      <c r="D6157" s="97" t="str">
        <f>IFERROR(VLOOKUP(C6157,التكويد!$A$2:$R$1501,5,0),"")</f>
        <v/>
      </c>
      <c r="F6157" s="98" t="str">
        <f t="shared" si="97"/>
        <v/>
      </c>
      <c r="G6157" s="43"/>
      <c r="H6157" s="43"/>
      <c r="I6157" s="43"/>
    </row>
    <row r="6158" spans="1:9" ht="24.95" customHeight="1" thickBot="1">
      <c r="A6158" s="43"/>
      <c r="B6158" s="43"/>
      <c r="C6158" s="43"/>
      <c r="D6158" s="97" t="str">
        <f>IFERROR(VLOOKUP(C6158,التكويد!$A$2:$R$1501,5,0),"")</f>
        <v/>
      </c>
      <c r="F6158" s="98" t="str">
        <f t="shared" si="97"/>
        <v/>
      </c>
      <c r="G6158" s="43"/>
      <c r="H6158" s="43"/>
      <c r="I6158" s="43"/>
    </row>
    <row r="6159" spans="1:9" ht="24.95" customHeight="1" thickBot="1">
      <c r="A6159" s="43"/>
      <c r="B6159" s="43"/>
      <c r="C6159" s="43"/>
      <c r="D6159" s="97" t="str">
        <f>IFERROR(VLOOKUP(C6159,التكويد!$A$2:$R$1501,5,0),"")</f>
        <v/>
      </c>
      <c r="F6159" s="98" t="str">
        <f t="shared" si="97"/>
        <v/>
      </c>
      <c r="G6159" s="43"/>
      <c r="H6159" s="43"/>
      <c r="I6159" s="43"/>
    </row>
    <row r="6160" spans="1:9" ht="24.95" customHeight="1" thickBot="1">
      <c r="A6160" s="43"/>
      <c r="B6160" s="43"/>
      <c r="C6160" s="43"/>
      <c r="D6160" s="97" t="str">
        <f>IFERROR(VLOOKUP(C6160,التكويد!$A$2:$R$1501,5,0),"")</f>
        <v/>
      </c>
      <c r="F6160" s="98" t="str">
        <f t="shared" si="97"/>
        <v/>
      </c>
      <c r="G6160" s="43"/>
      <c r="H6160" s="43"/>
      <c r="I6160" s="43"/>
    </row>
    <row r="6161" spans="1:9" ht="24.95" customHeight="1" thickBot="1">
      <c r="A6161" s="43"/>
      <c r="B6161" s="43"/>
      <c r="C6161" s="43"/>
      <c r="D6161" s="97" t="str">
        <f>IFERROR(VLOOKUP(C6161,التكويد!$A$2:$R$1501,5,0),"")</f>
        <v/>
      </c>
      <c r="F6161" s="98" t="str">
        <f t="shared" si="97"/>
        <v/>
      </c>
      <c r="G6161" s="43"/>
      <c r="H6161" s="43"/>
      <c r="I6161" s="43"/>
    </row>
    <row r="6162" spans="1:9" ht="24.95" customHeight="1" thickBot="1">
      <c r="A6162" s="43"/>
      <c r="B6162" s="43"/>
      <c r="C6162" s="43"/>
      <c r="D6162" s="97" t="str">
        <f>IFERROR(VLOOKUP(C6162,التكويد!$A$2:$R$1501,5,0),"")</f>
        <v/>
      </c>
      <c r="F6162" s="98" t="str">
        <f t="shared" si="97"/>
        <v/>
      </c>
      <c r="G6162" s="43"/>
      <c r="H6162" s="43"/>
      <c r="I6162" s="43"/>
    </row>
    <row r="6163" spans="1:9" ht="24.95" customHeight="1" thickBot="1">
      <c r="A6163" s="43"/>
      <c r="B6163" s="43"/>
      <c r="C6163" s="43"/>
      <c r="D6163" s="97" t="str">
        <f>IFERROR(VLOOKUP(C6163,التكويد!$A$2:$R$1501,5,0),"")</f>
        <v/>
      </c>
      <c r="F6163" s="98" t="str">
        <f t="shared" si="97"/>
        <v/>
      </c>
      <c r="G6163" s="43"/>
      <c r="H6163" s="43"/>
      <c r="I6163" s="43"/>
    </row>
    <row r="6164" spans="1:9" ht="24.95" customHeight="1" thickBot="1">
      <c r="A6164" s="43"/>
      <c r="B6164" s="43"/>
      <c r="C6164" s="43"/>
      <c r="D6164" s="97" t="str">
        <f>IFERROR(VLOOKUP(C6164,التكويد!$A$2:$R$1501,5,0),"")</f>
        <v/>
      </c>
      <c r="F6164" s="98" t="str">
        <f t="shared" si="97"/>
        <v/>
      </c>
      <c r="G6164" s="43"/>
      <c r="H6164" s="43"/>
      <c r="I6164" s="43"/>
    </row>
    <row r="6165" spans="1:9" ht="24.95" customHeight="1" thickBot="1">
      <c r="A6165" s="43"/>
      <c r="B6165" s="43"/>
      <c r="C6165" s="43"/>
      <c r="D6165" s="97" t="str">
        <f>IFERROR(VLOOKUP(C6165,التكويد!$A$2:$R$1501,5,0),"")</f>
        <v/>
      </c>
      <c r="F6165" s="98" t="str">
        <f t="shared" si="97"/>
        <v/>
      </c>
      <c r="G6165" s="43"/>
      <c r="H6165" s="43"/>
      <c r="I6165" s="43"/>
    </row>
    <row r="6166" spans="1:9" ht="24.95" customHeight="1" thickBot="1">
      <c r="A6166" s="43"/>
      <c r="B6166" s="43"/>
      <c r="C6166" s="43"/>
      <c r="D6166" s="97" t="str">
        <f>IFERROR(VLOOKUP(C6166,التكويد!$A$2:$R$1501,5,0),"")</f>
        <v/>
      </c>
      <c r="F6166" s="98" t="str">
        <f t="shared" si="97"/>
        <v/>
      </c>
      <c r="G6166" s="43"/>
      <c r="H6166" s="43"/>
      <c r="I6166" s="43"/>
    </row>
    <row r="6167" spans="1:9" ht="24.95" customHeight="1" thickBot="1">
      <c r="A6167" s="43"/>
      <c r="B6167" s="43"/>
      <c r="C6167" s="43"/>
      <c r="D6167" s="97" t="str">
        <f>IFERROR(VLOOKUP(C6167,التكويد!$A$2:$R$1501,5,0),"")</f>
        <v/>
      </c>
      <c r="F6167" s="98" t="str">
        <f t="shared" si="97"/>
        <v/>
      </c>
      <c r="G6167" s="43"/>
      <c r="H6167" s="43"/>
      <c r="I6167" s="43"/>
    </row>
    <row r="6168" spans="1:9" ht="24.95" customHeight="1" thickBot="1">
      <c r="A6168" s="43"/>
      <c r="B6168" s="43"/>
      <c r="C6168" s="43"/>
      <c r="D6168" s="97" t="str">
        <f>IFERROR(VLOOKUP(C6168,التكويد!$A$2:$R$1501,5,0),"")</f>
        <v/>
      </c>
      <c r="F6168" s="98" t="str">
        <f t="shared" si="97"/>
        <v/>
      </c>
      <c r="G6168" s="43"/>
      <c r="H6168" s="43"/>
      <c r="I6168" s="43"/>
    </row>
    <row r="6169" spans="1:9" ht="24.95" customHeight="1" thickBot="1">
      <c r="A6169" s="43"/>
      <c r="B6169" s="43"/>
      <c r="C6169" s="43"/>
      <c r="D6169" s="97" t="str">
        <f>IFERROR(VLOOKUP(C6169,التكويد!$A$2:$R$1501,5,0),"")</f>
        <v/>
      </c>
      <c r="F6169" s="98" t="str">
        <f t="shared" si="97"/>
        <v/>
      </c>
      <c r="G6169" s="43"/>
      <c r="H6169" s="43"/>
      <c r="I6169" s="43"/>
    </row>
    <row r="6170" spans="1:9" ht="24.95" customHeight="1" thickBot="1">
      <c r="A6170" s="43"/>
      <c r="B6170" s="43"/>
      <c r="C6170" s="43"/>
      <c r="D6170" s="97" t="str">
        <f>IFERROR(VLOOKUP(C6170,التكويد!$A$2:$R$1501,5,0),"")</f>
        <v/>
      </c>
      <c r="F6170" s="98" t="str">
        <f t="shared" si="97"/>
        <v/>
      </c>
      <c r="G6170" s="43"/>
      <c r="H6170" s="43"/>
      <c r="I6170" s="43"/>
    </row>
    <row r="6171" spans="1:9" ht="24.95" customHeight="1" thickBot="1">
      <c r="A6171" s="43"/>
      <c r="B6171" s="43"/>
      <c r="C6171" s="43"/>
      <c r="D6171" s="97" t="str">
        <f>IFERROR(VLOOKUP(C6171,التكويد!$A$2:$R$1501,5,0),"")</f>
        <v/>
      </c>
      <c r="F6171" s="98" t="str">
        <f t="shared" si="97"/>
        <v/>
      </c>
      <c r="G6171" s="43"/>
      <c r="H6171" s="43"/>
      <c r="I6171" s="43"/>
    </row>
    <row r="6172" spans="1:9" ht="24.95" customHeight="1" thickBot="1">
      <c r="A6172" s="43"/>
      <c r="B6172" s="43"/>
      <c r="C6172" s="43"/>
      <c r="D6172" s="97" t="str">
        <f>IFERROR(VLOOKUP(C6172,التكويد!$A$2:$R$1501,5,0),"")</f>
        <v/>
      </c>
      <c r="F6172" s="98" t="str">
        <f t="shared" si="97"/>
        <v/>
      </c>
      <c r="G6172" s="43"/>
      <c r="H6172" s="43"/>
      <c r="I6172" s="43"/>
    </row>
    <row r="6173" spans="1:9" ht="24.95" customHeight="1" thickBot="1">
      <c r="A6173" s="43"/>
      <c r="B6173" s="43"/>
      <c r="C6173" s="43"/>
      <c r="D6173" s="97" t="str">
        <f>IFERROR(VLOOKUP(C6173,التكويد!$A$2:$R$1501,5,0),"")</f>
        <v/>
      </c>
      <c r="F6173" s="98" t="str">
        <f t="shared" si="97"/>
        <v/>
      </c>
      <c r="G6173" s="43"/>
      <c r="H6173" s="43"/>
      <c r="I6173" s="43"/>
    </row>
    <row r="6174" spans="1:9" ht="24.95" customHeight="1" thickBot="1">
      <c r="A6174" s="43"/>
      <c r="B6174" s="43"/>
      <c r="C6174" s="43"/>
      <c r="D6174" s="97" t="str">
        <f>IFERROR(VLOOKUP(C6174,التكويد!$A$2:$R$1501,5,0),"")</f>
        <v/>
      </c>
      <c r="F6174" s="98" t="str">
        <f t="shared" si="97"/>
        <v/>
      </c>
      <c r="G6174" s="43"/>
      <c r="H6174" s="43"/>
      <c r="I6174" s="43"/>
    </row>
    <row r="6175" spans="1:9" ht="24.95" customHeight="1" thickBot="1">
      <c r="A6175" s="43"/>
      <c r="B6175" s="43"/>
      <c r="C6175" s="43"/>
      <c r="D6175" s="97" t="str">
        <f>IFERROR(VLOOKUP(C6175,التكويد!$A$2:$R$1501,5,0),"")</f>
        <v/>
      </c>
      <c r="F6175" s="98" t="str">
        <f t="shared" si="97"/>
        <v/>
      </c>
      <c r="G6175" s="43"/>
      <c r="H6175" s="43"/>
      <c r="I6175" s="43"/>
    </row>
    <row r="6176" spans="1:9" ht="24.95" customHeight="1" thickBot="1">
      <c r="A6176" s="43"/>
      <c r="B6176" s="43"/>
      <c r="C6176" s="43"/>
      <c r="D6176" s="97" t="str">
        <f>IFERROR(VLOOKUP(C6176,التكويد!$A$2:$R$1501,5,0),"")</f>
        <v/>
      </c>
      <c r="F6176" s="98" t="str">
        <f t="shared" si="97"/>
        <v/>
      </c>
      <c r="G6176" s="43"/>
      <c r="H6176" s="43"/>
      <c r="I6176" s="43"/>
    </row>
    <row r="6177" spans="1:9" ht="24.95" customHeight="1" thickBot="1">
      <c r="A6177" s="43"/>
      <c r="B6177" s="43"/>
      <c r="C6177" s="43"/>
      <c r="D6177" s="97" t="str">
        <f>IFERROR(VLOOKUP(C6177,التكويد!$A$2:$R$1501,5,0),"")</f>
        <v/>
      </c>
      <c r="F6177" s="98" t="str">
        <f t="shared" si="97"/>
        <v/>
      </c>
      <c r="G6177" s="43"/>
      <c r="H6177" s="43"/>
      <c r="I6177" s="43"/>
    </row>
    <row r="6178" spans="1:9" ht="24.95" customHeight="1" thickBot="1">
      <c r="A6178" s="43"/>
      <c r="B6178" s="43"/>
      <c r="C6178" s="43"/>
      <c r="D6178" s="97" t="str">
        <f>IFERROR(VLOOKUP(C6178,التكويد!$A$2:$R$1501,5,0),"")</f>
        <v/>
      </c>
      <c r="F6178" s="98" t="str">
        <f t="shared" si="97"/>
        <v/>
      </c>
      <c r="G6178" s="43"/>
      <c r="H6178" s="43"/>
      <c r="I6178" s="43"/>
    </row>
    <row r="6179" spans="1:9" ht="24.95" customHeight="1" thickBot="1">
      <c r="A6179" s="43"/>
      <c r="B6179" s="43"/>
      <c r="C6179" s="43"/>
      <c r="D6179" s="97" t="str">
        <f>IFERROR(VLOOKUP(C6179,التكويد!$A$2:$R$1501,5,0),"")</f>
        <v/>
      </c>
      <c r="F6179" s="98" t="str">
        <f t="shared" si="97"/>
        <v/>
      </c>
      <c r="G6179" s="43"/>
      <c r="H6179" s="43"/>
      <c r="I6179" s="43"/>
    </row>
    <row r="6180" spans="1:9" ht="24.95" customHeight="1" thickBot="1">
      <c r="A6180" s="43"/>
      <c r="B6180" s="43"/>
      <c r="C6180" s="43"/>
      <c r="D6180" s="97" t="str">
        <f>IFERROR(VLOOKUP(C6180,التكويد!$A$2:$R$1501,5,0),"")</f>
        <v/>
      </c>
      <c r="F6180" s="98" t="str">
        <f t="shared" si="97"/>
        <v/>
      </c>
      <c r="G6180" s="43"/>
      <c r="H6180" s="43"/>
      <c r="I6180" s="43"/>
    </row>
    <row r="6181" spans="1:9" ht="24.95" customHeight="1" thickBot="1">
      <c r="A6181" s="43"/>
      <c r="B6181" s="43"/>
      <c r="C6181" s="43"/>
      <c r="D6181" s="97" t="str">
        <f>IFERROR(VLOOKUP(C6181,التكويد!$A$2:$R$1501,5,0),"")</f>
        <v/>
      </c>
      <c r="F6181" s="98" t="str">
        <f t="shared" si="97"/>
        <v/>
      </c>
      <c r="G6181" s="43"/>
      <c r="H6181" s="43"/>
      <c r="I6181" s="43"/>
    </row>
    <row r="6182" spans="1:9" ht="24.95" customHeight="1" thickBot="1">
      <c r="A6182" s="43"/>
      <c r="B6182" s="43"/>
      <c r="C6182" s="43"/>
      <c r="D6182" s="97" t="str">
        <f>IFERROR(VLOOKUP(C6182,التكويد!$A$2:$R$1501,5,0),"")</f>
        <v/>
      </c>
      <c r="F6182" s="98" t="str">
        <f t="shared" si="97"/>
        <v/>
      </c>
      <c r="G6182" s="43"/>
      <c r="H6182" s="43"/>
      <c r="I6182" s="43"/>
    </row>
    <row r="6183" spans="1:9" ht="24.95" customHeight="1" thickBot="1">
      <c r="A6183" s="43"/>
      <c r="B6183" s="43"/>
      <c r="C6183" s="43"/>
      <c r="D6183" s="97" t="str">
        <f>IFERROR(VLOOKUP(C6183,التكويد!$A$2:$R$1501,5,0),"")</f>
        <v/>
      </c>
      <c r="F6183" s="98" t="str">
        <f t="shared" si="97"/>
        <v/>
      </c>
      <c r="G6183" s="43"/>
      <c r="H6183" s="43"/>
      <c r="I6183" s="43"/>
    </row>
    <row r="6184" spans="1:9" ht="24.95" customHeight="1" thickBot="1">
      <c r="A6184" s="43"/>
      <c r="B6184" s="43"/>
      <c r="C6184" s="43"/>
      <c r="D6184" s="97" t="str">
        <f>IFERROR(VLOOKUP(C6184,التكويد!$A$2:$R$1501,5,0),"")</f>
        <v/>
      </c>
      <c r="F6184" s="98" t="str">
        <f t="shared" si="97"/>
        <v/>
      </c>
      <c r="G6184" s="43"/>
      <c r="H6184" s="43"/>
      <c r="I6184" s="43"/>
    </row>
    <row r="6185" spans="1:9" ht="24.95" customHeight="1" thickBot="1">
      <c r="A6185" s="43"/>
      <c r="B6185" s="43"/>
      <c r="C6185" s="43"/>
      <c r="D6185" s="97" t="str">
        <f>IFERROR(VLOOKUP(C6185,التكويد!$A$2:$R$1501,5,0),"")</f>
        <v/>
      </c>
      <c r="F6185" s="98" t="str">
        <f t="shared" si="97"/>
        <v/>
      </c>
      <c r="G6185" s="43"/>
      <c r="H6185" s="43"/>
      <c r="I6185" s="43"/>
    </row>
    <row r="6186" spans="1:9" ht="24.95" customHeight="1" thickBot="1">
      <c r="A6186" s="43"/>
      <c r="B6186" s="43"/>
      <c r="C6186" s="43"/>
      <c r="D6186" s="97" t="str">
        <f>IFERROR(VLOOKUP(C6186,التكويد!$A$2:$R$1501,5,0),"")</f>
        <v/>
      </c>
      <c r="F6186" s="98" t="str">
        <f t="shared" si="97"/>
        <v/>
      </c>
      <c r="G6186" s="43"/>
      <c r="H6186" s="43"/>
      <c r="I6186" s="43"/>
    </row>
    <row r="6187" spans="1:9" ht="24.95" customHeight="1" thickBot="1">
      <c r="A6187" s="43"/>
      <c r="B6187" s="43"/>
      <c r="C6187" s="43"/>
      <c r="D6187" s="97" t="str">
        <f>IFERROR(VLOOKUP(C6187,التكويد!$A$2:$R$1501,5,0),"")</f>
        <v/>
      </c>
      <c r="F6187" s="98" t="str">
        <f t="shared" si="97"/>
        <v/>
      </c>
      <c r="G6187" s="43"/>
      <c r="H6187" s="43"/>
      <c r="I6187" s="43"/>
    </row>
    <row r="6188" spans="1:9" ht="24.95" customHeight="1" thickBot="1">
      <c r="A6188" s="43"/>
      <c r="B6188" s="43"/>
      <c r="C6188" s="43"/>
      <c r="D6188" s="97" t="str">
        <f>IFERROR(VLOOKUP(C6188,التكويد!$A$2:$R$1501,5,0),"")</f>
        <v/>
      </c>
      <c r="F6188" s="98" t="str">
        <f t="shared" si="97"/>
        <v/>
      </c>
      <c r="G6188" s="43"/>
      <c r="H6188" s="43"/>
      <c r="I6188" s="43"/>
    </row>
    <row r="6189" spans="1:9" ht="24.95" customHeight="1" thickBot="1">
      <c r="A6189" s="43"/>
      <c r="B6189" s="43"/>
      <c r="C6189" s="43"/>
      <c r="D6189" s="97" t="str">
        <f>IFERROR(VLOOKUP(C6189,التكويد!$A$2:$R$1501,5,0),"")</f>
        <v/>
      </c>
      <c r="F6189" s="98" t="str">
        <f t="shared" si="97"/>
        <v/>
      </c>
      <c r="G6189" s="43"/>
      <c r="H6189" s="43"/>
      <c r="I6189" s="43"/>
    </row>
    <row r="6190" spans="1:9" ht="24.95" customHeight="1" thickBot="1">
      <c r="A6190" s="43"/>
      <c r="B6190" s="43"/>
      <c r="C6190" s="43"/>
      <c r="D6190" s="97" t="str">
        <f>IFERROR(VLOOKUP(C6190,التكويد!$A$2:$R$1501,5,0),"")</f>
        <v/>
      </c>
      <c r="F6190" s="98" t="str">
        <f t="shared" si="97"/>
        <v/>
      </c>
      <c r="G6190" s="43"/>
      <c r="H6190" s="43"/>
      <c r="I6190" s="43"/>
    </row>
    <row r="6191" spans="1:9" ht="24.95" customHeight="1" thickBot="1">
      <c r="A6191" s="43"/>
      <c r="B6191" s="43"/>
      <c r="C6191" s="43"/>
      <c r="D6191" s="97" t="str">
        <f>IFERROR(VLOOKUP(C6191,التكويد!$A$2:$R$1501,5,0),"")</f>
        <v/>
      </c>
      <c r="F6191" s="98" t="str">
        <f t="shared" si="97"/>
        <v/>
      </c>
      <c r="G6191" s="43"/>
      <c r="H6191" s="43"/>
      <c r="I6191" s="43"/>
    </row>
    <row r="6192" spans="1:9" ht="24.95" customHeight="1" thickBot="1">
      <c r="A6192" s="43"/>
      <c r="B6192" s="43"/>
      <c r="C6192" s="43"/>
      <c r="D6192" s="97" t="str">
        <f>IFERROR(VLOOKUP(C6192,التكويد!$A$2:$R$1501,5,0),"")</f>
        <v/>
      </c>
      <c r="F6192" s="98" t="str">
        <f t="shared" si="97"/>
        <v/>
      </c>
      <c r="G6192" s="43"/>
      <c r="H6192" s="43"/>
      <c r="I6192" s="43"/>
    </row>
    <row r="6193" spans="1:9" ht="24.95" customHeight="1" thickBot="1">
      <c r="A6193" s="43"/>
      <c r="B6193" s="43"/>
      <c r="C6193" s="43"/>
      <c r="D6193" s="97" t="str">
        <f>IFERROR(VLOOKUP(C6193,التكويد!$A$2:$R$1501,5,0),"")</f>
        <v/>
      </c>
      <c r="F6193" s="98" t="str">
        <f t="shared" ref="F6193:F6256" si="98">IFERROR(SUM(E6193/G6193),"")</f>
        <v/>
      </c>
      <c r="G6193" s="43"/>
      <c r="H6193" s="43"/>
      <c r="I6193" s="43"/>
    </row>
    <row r="6194" spans="1:9" ht="24.95" customHeight="1" thickBot="1">
      <c r="A6194" s="43"/>
      <c r="B6194" s="43"/>
      <c r="C6194" s="43"/>
      <c r="D6194" s="97" t="str">
        <f>IFERROR(VLOOKUP(C6194,التكويد!$A$2:$R$1501,5,0),"")</f>
        <v/>
      </c>
      <c r="F6194" s="98" t="str">
        <f t="shared" si="98"/>
        <v/>
      </c>
      <c r="G6194" s="43"/>
      <c r="H6194" s="43"/>
      <c r="I6194" s="43"/>
    </row>
    <row r="6195" spans="1:9" ht="24.95" customHeight="1" thickBot="1">
      <c r="A6195" s="43"/>
      <c r="B6195" s="43"/>
      <c r="C6195" s="43"/>
      <c r="D6195" s="97" t="str">
        <f>IFERROR(VLOOKUP(C6195,التكويد!$A$2:$R$1501,5,0),"")</f>
        <v/>
      </c>
      <c r="F6195" s="98" t="str">
        <f t="shared" si="98"/>
        <v/>
      </c>
      <c r="G6195" s="43"/>
      <c r="H6195" s="43"/>
      <c r="I6195" s="43"/>
    </row>
    <row r="6196" spans="1:9" ht="24.95" customHeight="1" thickBot="1">
      <c r="A6196" s="43"/>
      <c r="B6196" s="43"/>
      <c r="C6196" s="43"/>
      <c r="D6196" s="97" t="str">
        <f>IFERROR(VLOOKUP(C6196,التكويد!$A$2:$R$1501,5,0),"")</f>
        <v/>
      </c>
      <c r="F6196" s="98" t="str">
        <f t="shared" si="98"/>
        <v/>
      </c>
      <c r="G6196" s="43"/>
      <c r="H6196" s="43"/>
      <c r="I6196" s="43"/>
    </row>
    <row r="6197" spans="1:9" ht="24.95" customHeight="1" thickBot="1">
      <c r="A6197" s="43"/>
      <c r="B6197" s="43"/>
      <c r="C6197" s="43"/>
      <c r="D6197" s="97" t="str">
        <f>IFERROR(VLOOKUP(C6197,التكويد!$A$2:$R$1501,5,0),"")</f>
        <v/>
      </c>
      <c r="F6197" s="98" t="str">
        <f t="shared" si="98"/>
        <v/>
      </c>
      <c r="G6197" s="43"/>
      <c r="H6197" s="43"/>
      <c r="I6197" s="43"/>
    </row>
    <row r="6198" spans="1:9" ht="24.95" customHeight="1" thickBot="1">
      <c r="A6198" s="43"/>
      <c r="B6198" s="43"/>
      <c r="C6198" s="43"/>
      <c r="D6198" s="97" t="str">
        <f>IFERROR(VLOOKUP(C6198,التكويد!$A$2:$R$1501,5,0),"")</f>
        <v/>
      </c>
      <c r="F6198" s="98" t="str">
        <f t="shared" si="98"/>
        <v/>
      </c>
      <c r="G6198" s="43"/>
      <c r="H6198" s="43"/>
      <c r="I6198" s="43"/>
    </row>
    <row r="6199" spans="1:9" ht="24.95" customHeight="1" thickBot="1">
      <c r="A6199" s="43"/>
      <c r="B6199" s="43"/>
      <c r="C6199" s="43"/>
      <c r="D6199" s="97" t="str">
        <f>IFERROR(VLOOKUP(C6199,التكويد!$A$2:$R$1501,5,0),"")</f>
        <v/>
      </c>
      <c r="F6199" s="98" t="str">
        <f t="shared" si="98"/>
        <v/>
      </c>
      <c r="G6199" s="43"/>
      <c r="H6199" s="43"/>
      <c r="I6199" s="43"/>
    </row>
    <row r="6200" spans="1:9" ht="24.95" customHeight="1" thickBot="1">
      <c r="A6200" s="43"/>
      <c r="B6200" s="43"/>
      <c r="C6200" s="43"/>
      <c r="D6200" s="97" t="str">
        <f>IFERROR(VLOOKUP(C6200,التكويد!$A$2:$R$1501,5,0),"")</f>
        <v/>
      </c>
      <c r="F6200" s="98" t="str">
        <f t="shared" si="98"/>
        <v/>
      </c>
      <c r="G6200" s="43"/>
      <c r="H6200" s="43"/>
      <c r="I6200" s="43"/>
    </row>
    <row r="6201" spans="1:9" ht="24.95" customHeight="1" thickBot="1">
      <c r="A6201" s="43"/>
      <c r="B6201" s="43"/>
      <c r="C6201" s="43"/>
      <c r="D6201" s="97" t="str">
        <f>IFERROR(VLOOKUP(C6201,التكويد!$A$2:$R$1501,5,0),"")</f>
        <v/>
      </c>
      <c r="F6201" s="98" t="str">
        <f t="shared" si="98"/>
        <v/>
      </c>
      <c r="G6201" s="43"/>
      <c r="H6201" s="43"/>
      <c r="I6201" s="43"/>
    </row>
    <row r="6202" spans="1:9" ht="24.95" customHeight="1" thickBot="1">
      <c r="A6202" s="43"/>
      <c r="B6202" s="43"/>
      <c r="C6202" s="43"/>
      <c r="D6202" s="97" t="str">
        <f>IFERROR(VLOOKUP(C6202,التكويد!$A$2:$R$1501,5,0),"")</f>
        <v/>
      </c>
      <c r="F6202" s="98" t="str">
        <f t="shared" si="98"/>
        <v/>
      </c>
      <c r="G6202" s="43"/>
      <c r="H6202" s="43"/>
      <c r="I6202" s="43"/>
    </row>
    <row r="6203" spans="1:9" ht="24.95" customHeight="1" thickBot="1">
      <c r="A6203" s="43"/>
      <c r="B6203" s="43"/>
      <c r="C6203" s="43"/>
      <c r="D6203" s="97" t="str">
        <f>IFERROR(VLOOKUP(C6203,التكويد!$A$2:$R$1501,5,0),"")</f>
        <v/>
      </c>
      <c r="F6203" s="98" t="str">
        <f t="shared" si="98"/>
        <v/>
      </c>
      <c r="G6203" s="43"/>
      <c r="H6203" s="43"/>
      <c r="I6203" s="43"/>
    </row>
    <row r="6204" spans="1:9" ht="24.95" customHeight="1" thickBot="1">
      <c r="A6204" s="43"/>
      <c r="B6204" s="43"/>
      <c r="C6204" s="43"/>
      <c r="D6204" s="97" t="str">
        <f>IFERROR(VLOOKUP(C6204,التكويد!$A$2:$R$1501,5,0),"")</f>
        <v/>
      </c>
      <c r="F6204" s="98" t="str">
        <f t="shared" si="98"/>
        <v/>
      </c>
      <c r="G6204" s="43"/>
      <c r="H6204" s="43"/>
      <c r="I6204" s="43"/>
    </row>
    <row r="6205" spans="1:9" ht="24.95" customHeight="1" thickBot="1">
      <c r="A6205" s="43"/>
      <c r="B6205" s="43"/>
      <c r="C6205" s="43"/>
      <c r="D6205" s="97" t="str">
        <f>IFERROR(VLOOKUP(C6205,التكويد!$A$2:$R$1501,5,0),"")</f>
        <v/>
      </c>
      <c r="F6205" s="98" t="str">
        <f t="shared" si="98"/>
        <v/>
      </c>
      <c r="G6205" s="43"/>
      <c r="H6205" s="43"/>
      <c r="I6205" s="43"/>
    </row>
    <row r="6206" spans="1:9" ht="24.95" customHeight="1" thickBot="1">
      <c r="A6206" s="43"/>
      <c r="B6206" s="43"/>
      <c r="C6206" s="43"/>
      <c r="D6206" s="97" t="str">
        <f>IFERROR(VLOOKUP(C6206,التكويد!$A$2:$R$1501,5,0),"")</f>
        <v/>
      </c>
      <c r="F6206" s="98" t="str">
        <f t="shared" si="98"/>
        <v/>
      </c>
      <c r="G6206" s="43"/>
      <c r="H6206" s="43"/>
      <c r="I6206" s="43"/>
    </row>
    <row r="6207" spans="1:9" ht="24.95" customHeight="1" thickBot="1">
      <c r="A6207" s="43"/>
      <c r="B6207" s="43"/>
      <c r="C6207" s="43"/>
      <c r="D6207" s="97" t="str">
        <f>IFERROR(VLOOKUP(C6207,التكويد!$A$2:$R$1501,5,0),"")</f>
        <v/>
      </c>
      <c r="F6207" s="98" t="str">
        <f t="shared" si="98"/>
        <v/>
      </c>
      <c r="G6207" s="43"/>
      <c r="H6207" s="43"/>
      <c r="I6207" s="43"/>
    </row>
    <row r="6208" spans="1:9" ht="24.95" customHeight="1" thickBot="1">
      <c r="A6208" s="43"/>
      <c r="B6208" s="43"/>
      <c r="C6208" s="43"/>
      <c r="D6208" s="97" t="str">
        <f>IFERROR(VLOOKUP(C6208,التكويد!$A$2:$R$1501,5,0),"")</f>
        <v/>
      </c>
      <c r="F6208" s="98" t="str">
        <f t="shared" si="98"/>
        <v/>
      </c>
      <c r="G6208" s="43"/>
      <c r="H6208" s="43"/>
      <c r="I6208" s="43"/>
    </row>
    <row r="6209" spans="1:9" ht="24.95" customHeight="1" thickBot="1">
      <c r="A6209" s="43"/>
      <c r="B6209" s="43"/>
      <c r="C6209" s="43"/>
      <c r="D6209" s="97" t="str">
        <f>IFERROR(VLOOKUP(C6209,التكويد!$A$2:$R$1501,5,0),"")</f>
        <v/>
      </c>
      <c r="F6209" s="98" t="str">
        <f t="shared" si="98"/>
        <v/>
      </c>
      <c r="G6209" s="43"/>
      <c r="H6209" s="43"/>
      <c r="I6209" s="43"/>
    </row>
    <row r="6210" spans="1:9" ht="24.95" customHeight="1" thickBot="1">
      <c r="A6210" s="43"/>
      <c r="B6210" s="43"/>
      <c r="C6210" s="43"/>
      <c r="D6210" s="97" t="str">
        <f>IFERROR(VLOOKUP(C6210,التكويد!$A$2:$R$1501,5,0),"")</f>
        <v/>
      </c>
      <c r="F6210" s="98" t="str">
        <f t="shared" si="98"/>
        <v/>
      </c>
      <c r="G6210" s="43"/>
      <c r="H6210" s="43"/>
      <c r="I6210" s="43"/>
    </row>
    <row r="6211" spans="1:9" ht="24.95" customHeight="1" thickBot="1">
      <c r="A6211" s="43"/>
      <c r="B6211" s="43"/>
      <c r="C6211" s="43"/>
      <c r="D6211" s="97" t="str">
        <f>IFERROR(VLOOKUP(C6211,التكويد!$A$2:$R$1501,5,0),"")</f>
        <v/>
      </c>
      <c r="F6211" s="98" t="str">
        <f t="shared" si="98"/>
        <v/>
      </c>
      <c r="G6211" s="43"/>
      <c r="H6211" s="43"/>
      <c r="I6211" s="43"/>
    </row>
    <row r="6212" spans="1:9" ht="24.95" customHeight="1" thickBot="1">
      <c r="A6212" s="43"/>
      <c r="B6212" s="43"/>
      <c r="C6212" s="43"/>
      <c r="D6212" s="97" t="str">
        <f>IFERROR(VLOOKUP(C6212,التكويد!$A$2:$R$1501,5,0),"")</f>
        <v/>
      </c>
      <c r="F6212" s="98" t="str">
        <f t="shared" si="98"/>
        <v/>
      </c>
      <c r="G6212" s="43"/>
      <c r="H6212" s="43"/>
      <c r="I6212" s="43"/>
    </row>
    <row r="6213" spans="1:9" ht="24.95" customHeight="1" thickBot="1">
      <c r="A6213" s="43"/>
      <c r="B6213" s="43"/>
      <c r="C6213" s="43"/>
      <c r="D6213" s="97" t="str">
        <f>IFERROR(VLOOKUP(C6213,التكويد!$A$2:$R$1501,5,0),"")</f>
        <v/>
      </c>
      <c r="F6213" s="98" t="str">
        <f t="shared" si="98"/>
        <v/>
      </c>
      <c r="G6213" s="43"/>
      <c r="H6213" s="43"/>
      <c r="I6213" s="43"/>
    </row>
    <row r="6214" spans="1:9" ht="24.95" customHeight="1" thickBot="1">
      <c r="A6214" s="43"/>
      <c r="B6214" s="43"/>
      <c r="C6214" s="43"/>
      <c r="D6214" s="97" t="str">
        <f>IFERROR(VLOOKUP(C6214,التكويد!$A$2:$R$1501,5,0),"")</f>
        <v/>
      </c>
      <c r="F6214" s="98" t="str">
        <f t="shared" si="98"/>
        <v/>
      </c>
      <c r="G6214" s="43"/>
      <c r="H6214" s="43"/>
      <c r="I6214" s="43"/>
    </row>
    <row r="6215" spans="1:9" ht="24.95" customHeight="1" thickBot="1">
      <c r="A6215" s="43"/>
      <c r="B6215" s="43"/>
      <c r="C6215" s="43"/>
      <c r="D6215" s="97" t="str">
        <f>IFERROR(VLOOKUP(C6215,التكويد!$A$2:$R$1501,5,0),"")</f>
        <v/>
      </c>
      <c r="F6215" s="98" t="str">
        <f t="shared" si="98"/>
        <v/>
      </c>
      <c r="G6215" s="43"/>
      <c r="H6215" s="43"/>
      <c r="I6215" s="43"/>
    </row>
    <row r="6216" spans="1:9" ht="24.95" customHeight="1" thickBot="1">
      <c r="A6216" s="43"/>
      <c r="B6216" s="43"/>
      <c r="C6216" s="43"/>
      <c r="D6216" s="97" t="str">
        <f>IFERROR(VLOOKUP(C6216,التكويد!$A$2:$R$1501,5,0),"")</f>
        <v/>
      </c>
      <c r="F6216" s="98" t="str">
        <f t="shared" si="98"/>
        <v/>
      </c>
      <c r="G6216" s="43"/>
      <c r="H6216" s="43"/>
      <c r="I6216" s="43"/>
    </row>
    <row r="6217" spans="1:9" ht="24.95" customHeight="1" thickBot="1">
      <c r="A6217" s="43"/>
      <c r="B6217" s="43"/>
      <c r="C6217" s="43"/>
      <c r="D6217" s="97" t="str">
        <f>IFERROR(VLOOKUP(C6217,التكويد!$A$2:$R$1501,5,0),"")</f>
        <v/>
      </c>
      <c r="F6217" s="98" t="str">
        <f t="shared" si="98"/>
        <v/>
      </c>
      <c r="G6217" s="43"/>
      <c r="H6217" s="43"/>
      <c r="I6217" s="43"/>
    </row>
    <row r="6218" spans="1:9" ht="24.95" customHeight="1" thickBot="1">
      <c r="A6218" s="43"/>
      <c r="B6218" s="43"/>
      <c r="C6218" s="43"/>
      <c r="D6218" s="97" t="str">
        <f>IFERROR(VLOOKUP(C6218,التكويد!$A$2:$R$1501,5,0),"")</f>
        <v/>
      </c>
      <c r="F6218" s="98" t="str">
        <f t="shared" si="98"/>
        <v/>
      </c>
      <c r="G6218" s="43"/>
      <c r="H6218" s="43"/>
      <c r="I6218" s="43"/>
    </row>
    <row r="6219" spans="1:9" ht="24.95" customHeight="1" thickBot="1">
      <c r="A6219" s="43"/>
      <c r="B6219" s="43"/>
      <c r="C6219" s="43"/>
      <c r="D6219" s="97" t="str">
        <f>IFERROR(VLOOKUP(C6219,التكويد!$A$2:$R$1501,5,0),"")</f>
        <v/>
      </c>
      <c r="F6219" s="98" t="str">
        <f t="shared" si="98"/>
        <v/>
      </c>
      <c r="G6219" s="43"/>
      <c r="H6219" s="43"/>
      <c r="I6219" s="43"/>
    </row>
    <row r="6220" spans="1:9" ht="24.95" customHeight="1" thickBot="1">
      <c r="A6220" s="43"/>
      <c r="B6220" s="43"/>
      <c r="C6220" s="43"/>
      <c r="D6220" s="97" t="str">
        <f>IFERROR(VLOOKUP(C6220,التكويد!$A$2:$R$1501,5,0),"")</f>
        <v/>
      </c>
      <c r="F6220" s="98" t="str">
        <f t="shared" si="98"/>
        <v/>
      </c>
      <c r="G6220" s="43"/>
      <c r="H6220" s="43"/>
      <c r="I6220" s="43"/>
    </row>
    <row r="6221" spans="1:9" ht="24.95" customHeight="1" thickBot="1">
      <c r="A6221" s="43"/>
      <c r="B6221" s="43"/>
      <c r="C6221" s="43"/>
      <c r="D6221" s="97" t="str">
        <f>IFERROR(VLOOKUP(C6221,التكويد!$A$2:$R$1501,5,0),"")</f>
        <v/>
      </c>
      <c r="F6221" s="98" t="str">
        <f t="shared" si="98"/>
        <v/>
      </c>
      <c r="G6221" s="43"/>
      <c r="H6221" s="43"/>
      <c r="I6221" s="43"/>
    </row>
    <row r="6222" spans="1:9" ht="24.95" customHeight="1" thickBot="1">
      <c r="A6222" s="43"/>
      <c r="B6222" s="43"/>
      <c r="C6222" s="43"/>
      <c r="D6222" s="97" t="str">
        <f>IFERROR(VLOOKUP(C6222,التكويد!$A$2:$R$1501,5,0),"")</f>
        <v/>
      </c>
      <c r="F6222" s="98" t="str">
        <f t="shared" si="98"/>
        <v/>
      </c>
      <c r="G6222" s="43"/>
      <c r="H6222" s="43"/>
      <c r="I6222" s="43"/>
    </row>
    <row r="6223" spans="1:9" ht="24.95" customHeight="1" thickBot="1">
      <c r="A6223" s="43"/>
      <c r="B6223" s="43"/>
      <c r="C6223" s="43"/>
      <c r="D6223" s="97" t="str">
        <f>IFERROR(VLOOKUP(C6223,التكويد!$A$2:$R$1501,5,0),"")</f>
        <v/>
      </c>
      <c r="F6223" s="98" t="str">
        <f t="shared" si="98"/>
        <v/>
      </c>
      <c r="G6223" s="43"/>
      <c r="H6223" s="43"/>
      <c r="I6223" s="43"/>
    </row>
    <row r="6224" spans="1:9" ht="24.95" customHeight="1" thickBot="1">
      <c r="A6224" s="43"/>
      <c r="B6224" s="43"/>
      <c r="C6224" s="43"/>
      <c r="D6224" s="97" t="str">
        <f>IFERROR(VLOOKUP(C6224,التكويد!$A$2:$R$1501,5,0),"")</f>
        <v/>
      </c>
      <c r="F6224" s="98" t="str">
        <f t="shared" si="98"/>
        <v/>
      </c>
      <c r="G6224" s="43"/>
      <c r="H6224" s="43"/>
      <c r="I6224" s="43"/>
    </row>
    <row r="6225" spans="1:9" ht="24.95" customHeight="1" thickBot="1">
      <c r="A6225" s="43"/>
      <c r="B6225" s="43"/>
      <c r="C6225" s="43"/>
      <c r="D6225" s="97" t="str">
        <f>IFERROR(VLOOKUP(C6225,التكويد!$A$2:$R$1501,5,0),"")</f>
        <v/>
      </c>
      <c r="F6225" s="98" t="str">
        <f t="shared" si="98"/>
        <v/>
      </c>
      <c r="G6225" s="43"/>
      <c r="H6225" s="43"/>
      <c r="I6225" s="43"/>
    </row>
    <row r="6226" spans="1:9" ht="24.95" customHeight="1" thickBot="1">
      <c r="A6226" s="43"/>
      <c r="B6226" s="43"/>
      <c r="C6226" s="43"/>
      <c r="D6226" s="97" t="str">
        <f>IFERROR(VLOOKUP(C6226,التكويد!$A$2:$R$1501,5,0),"")</f>
        <v/>
      </c>
      <c r="F6226" s="98" t="str">
        <f t="shared" si="98"/>
        <v/>
      </c>
      <c r="G6226" s="43"/>
      <c r="H6226" s="43"/>
      <c r="I6226" s="43"/>
    </row>
    <row r="6227" spans="1:9" ht="24.95" customHeight="1" thickBot="1">
      <c r="A6227" s="43"/>
      <c r="B6227" s="43"/>
      <c r="C6227" s="43"/>
      <c r="D6227" s="97" t="str">
        <f>IFERROR(VLOOKUP(C6227,التكويد!$A$2:$R$1501,5,0),"")</f>
        <v/>
      </c>
      <c r="F6227" s="98" t="str">
        <f t="shared" si="98"/>
        <v/>
      </c>
      <c r="G6227" s="43"/>
      <c r="H6227" s="43"/>
      <c r="I6227" s="43"/>
    </row>
    <row r="6228" spans="1:9" ht="24.95" customHeight="1" thickBot="1">
      <c r="A6228" s="43"/>
      <c r="B6228" s="43"/>
      <c r="C6228" s="43"/>
      <c r="D6228" s="97" t="str">
        <f>IFERROR(VLOOKUP(C6228,التكويد!$A$2:$R$1501,5,0),"")</f>
        <v/>
      </c>
      <c r="F6228" s="98" t="str">
        <f t="shared" si="98"/>
        <v/>
      </c>
      <c r="G6228" s="43"/>
      <c r="H6228" s="43"/>
      <c r="I6228" s="43"/>
    </row>
    <row r="6229" spans="1:9" ht="24.95" customHeight="1" thickBot="1">
      <c r="A6229" s="43"/>
      <c r="B6229" s="43"/>
      <c r="C6229" s="43"/>
      <c r="D6229" s="97" t="str">
        <f>IFERROR(VLOOKUP(C6229,التكويد!$A$2:$R$1501,5,0),"")</f>
        <v/>
      </c>
      <c r="F6229" s="98" t="str">
        <f t="shared" si="98"/>
        <v/>
      </c>
      <c r="G6229" s="43"/>
      <c r="H6229" s="43"/>
      <c r="I6229" s="43"/>
    </row>
    <row r="6230" spans="1:9" ht="24.95" customHeight="1" thickBot="1">
      <c r="A6230" s="43"/>
      <c r="B6230" s="43"/>
      <c r="C6230" s="43"/>
      <c r="D6230" s="97" t="str">
        <f>IFERROR(VLOOKUP(C6230,التكويد!$A$2:$R$1501,5,0),"")</f>
        <v/>
      </c>
      <c r="F6230" s="98" t="str">
        <f t="shared" si="98"/>
        <v/>
      </c>
      <c r="G6230" s="43"/>
      <c r="H6230" s="43"/>
      <c r="I6230" s="43"/>
    </row>
    <row r="6231" spans="1:9" ht="24.95" customHeight="1" thickBot="1">
      <c r="A6231" s="43"/>
      <c r="B6231" s="43"/>
      <c r="C6231" s="43"/>
      <c r="D6231" s="97" t="str">
        <f>IFERROR(VLOOKUP(C6231,التكويد!$A$2:$R$1501,5,0),"")</f>
        <v/>
      </c>
      <c r="F6231" s="98" t="str">
        <f t="shared" si="98"/>
        <v/>
      </c>
      <c r="G6231" s="43"/>
      <c r="H6231" s="43"/>
      <c r="I6231" s="43"/>
    </row>
    <row r="6232" spans="1:9" ht="24.95" customHeight="1" thickBot="1">
      <c r="A6232" s="43"/>
      <c r="B6232" s="43"/>
      <c r="C6232" s="43"/>
      <c r="D6232" s="97" t="str">
        <f>IFERROR(VLOOKUP(C6232,التكويد!$A$2:$R$1501,5,0),"")</f>
        <v/>
      </c>
      <c r="F6232" s="98" t="str">
        <f t="shared" si="98"/>
        <v/>
      </c>
      <c r="G6232" s="43"/>
      <c r="H6232" s="43"/>
      <c r="I6232" s="43"/>
    </row>
    <row r="6233" spans="1:9" ht="24.95" customHeight="1" thickBot="1">
      <c r="A6233" s="43"/>
      <c r="B6233" s="43"/>
      <c r="C6233" s="43"/>
      <c r="D6233" s="97" t="str">
        <f>IFERROR(VLOOKUP(C6233,التكويد!$A$2:$R$1501,5,0),"")</f>
        <v/>
      </c>
      <c r="F6233" s="98" t="str">
        <f t="shared" si="98"/>
        <v/>
      </c>
      <c r="G6233" s="43"/>
      <c r="H6233" s="43"/>
      <c r="I6233" s="43"/>
    </row>
    <row r="6234" spans="1:9" ht="24.95" customHeight="1" thickBot="1">
      <c r="A6234" s="43"/>
      <c r="B6234" s="43"/>
      <c r="C6234" s="43"/>
      <c r="D6234" s="97" t="str">
        <f>IFERROR(VLOOKUP(C6234,التكويد!$A$2:$R$1501,5,0),"")</f>
        <v/>
      </c>
      <c r="F6234" s="98" t="str">
        <f t="shared" si="98"/>
        <v/>
      </c>
      <c r="G6234" s="43"/>
      <c r="H6234" s="43"/>
      <c r="I6234" s="43"/>
    </row>
    <row r="6235" spans="1:9" ht="24.95" customHeight="1" thickBot="1">
      <c r="A6235" s="43"/>
      <c r="B6235" s="43"/>
      <c r="C6235" s="43"/>
      <c r="D6235" s="97" t="str">
        <f>IFERROR(VLOOKUP(C6235,التكويد!$A$2:$R$1501,5,0),"")</f>
        <v/>
      </c>
      <c r="F6235" s="98" t="str">
        <f t="shared" si="98"/>
        <v/>
      </c>
      <c r="G6235" s="43"/>
      <c r="H6235" s="43"/>
      <c r="I6235" s="43"/>
    </row>
    <row r="6236" spans="1:9" ht="24.95" customHeight="1" thickBot="1">
      <c r="A6236" s="43"/>
      <c r="B6236" s="43"/>
      <c r="C6236" s="43"/>
      <c r="D6236" s="97" t="str">
        <f>IFERROR(VLOOKUP(C6236,التكويد!$A$2:$R$1501,5,0),"")</f>
        <v/>
      </c>
      <c r="F6236" s="98" t="str">
        <f t="shared" si="98"/>
        <v/>
      </c>
      <c r="G6236" s="43"/>
      <c r="H6236" s="43"/>
      <c r="I6236" s="43"/>
    </row>
    <row r="6237" spans="1:9" ht="24.95" customHeight="1" thickBot="1">
      <c r="A6237" s="43"/>
      <c r="B6237" s="43"/>
      <c r="C6237" s="43"/>
      <c r="D6237" s="97" t="str">
        <f>IFERROR(VLOOKUP(C6237,التكويد!$A$2:$R$1501,5,0),"")</f>
        <v/>
      </c>
      <c r="F6237" s="98" t="str">
        <f t="shared" si="98"/>
        <v/>
      </c>
      <c r="G6237" s="43"/>
      <c r="H6237" s="43"/>
      <c r="I6237" s="43"/>
    </row>
    <row r="6238" spans="1:9" ht="24.95" customHeight="1" thickBot="1">
      <c r="A6238" s="43"/>
      <c r="B6238" s="43"/>
      <c r="C6238" s="43"/>
      <c r="D6238" s="97" t="str">
        <f>IFERROR(VLOOKUP(C6238,التكويد!$A$2:$R$1501,5,0),"")</f>
        <v/>
      </c>
      <c r="F6238" s="98" t="str">
        <f t="shared" si="98"/>
        <v/>
      </c>
      <c r="G6238" s="43"/>
      <c r="H6238" s="43"/>
      <c r="I6238" s="43"/>
    </row>
    <row r="6239" spans="1:9" ht="24.95" customHeight="1" thickBot="1">
      <c r="A6239" s="43"/>
      <c r="B6239" s="43"/>
      <c r="C6239" s="43"/>
      <c r="D6239" s="97" t="str">
        <f>IFERROR(VLOOKUP(C6239,التكويد!$A$2:$R$1501,5,0),"")</f>
        <v/>
      </c>
      <c r="F6239" s="98" t="str">
        <f t="shared" si="98"/>
        <v/>
      </c>
      <c r="G6239" s="43"/>
      <c r="H6239" s="43"/>
      <c r="I6239" s="43"/>
    </row>
    <row r="6240" spans="1:9" ht="24.95" customHeight="1" thickBot="1">
      <c r="A6240" s="43"/>
      <c r="B6240" s="43"/>
      <c r="C6240" s="43"/>
      <c r="D6240" s="97" t="str">
        <f>IFERROR(VLOOKUP(C6240,التكويد!$A$2:$R$1501,5,0),"")</f>
        <v/>
      </c>
      <c r="F6240" s="98" t="str">
        <f t="shared" si="98"/>
        <v/>
      </c>
      <c r="G6240" s="43"/>
      <c r="H6240" s="43"/>
      <c r="I6240" s="43"/>
    </row>
    <row r="6241" spans="1:9" ht="24.95" customHeight="1" thickBot="1">
      <c r="A6241" s="43"/>
      <c r="B6241" s="43"/>
      <c r="C6241" s="43"/>
      <c r="D6241" s="97" t="str">
        <f>IFERROR(VLOOKUP(C6241,التكويد!$A$2:$R$1501,5,0),"")</f>
        <v/>
      </c>
      <c r="F6241" s="98" t="str">
        <f t="shared" si="98"/>
        <v/>
      </c>
      <c r="G6241" s="43"/>
      <c r="H6241" s="43"/>
      <c r="I6241" s="43"/>
    </row>
    <row r="6242" spans="1:9" ht="24.95" customHeight="1" thickBot="1">
      <c r="A6242" s="43"/>
      <c r="B6242" s="43"/>
      <c r="C6242" s="43"/>
      <c r="D6242" s="97" t="str">
        <f>IFERROR(VLOOKUP(C6242,التكويد!$A$2:$R$1501,5,0),"")</f>
        <v/>
      </c>
      <c r="F6242" s="98" t="str">
        <f t="shared" si="98"/>
        <v/>
      </c>
      <c r="G6242" s="43"/>
      <c r="H6242" s="43"/>
      <c r="I6242" s="43"/>
    </row>
    <row r="6243" spans="1:9" ht="24.95" customHeight="1" thickBot="1">
      <c r="A6243" s="43"/>
      <c r="B6243" s="43"/>
      <c r="C6243" s="43"/>
      <c r="D6243" s="97" t="str">
        <f>IFERROR(VLOOKUP(C6243,التكويد!$A$2:$R$1501,5,0),"")</f>
        <v/>
      </c>
      <c r="F6243" s="98" t="str">
        <f t="shared" si="98"/>
        <v/>
      </c>
      <c r="G6243" s="43"/>
      <c r="H6243" s="43"/>
      <c r="I6243" s="43"/>
    </row>
    <row r="6244" spans="1:9" ht="24.95" customHeight="1" thickBot="1">
      <c r="A6244" s="43"/>
      <c r="B6244" s="43"/>
      <c r="C6244" s="43"/>
      <c r="D6244" s="97" t="str">
        <f>IFERROR(VLOOKUP(C6244,التكويد!$A$2:$R$1501,5,0),"")</f>
        <v/>
      </c>
      <c r="F6244" s="98" t="str">
        <f t="shared" si="98"/>
        <v/>
      </c>
      <c r="G6244" s="43"/>
      <c r="H6244" s="43"/>
      <c r="I6244" s="43"/>
    </row>
    <row r="6245" spans="1:9" ht="24.95" customHeight="1" thickBot="1">
      <c r="A6245" s="43"/>
      <c r="B6245" s="43"/>
      <c r="C6245" s="43"/>
      <c r="D6245" s="97" t="str">
        <f>IFERROR(VLOOKUP(C6245,التكويد!$A$2:$R$1501,5,0),"")</f>
        <v/>
      </c>
      <c r="F6245" s="98" t="str">
        <f t="shared" si="98"/>
        <v/>
      </c>
      <c r="G6245" s="43"/>
      <c r="H6245" s="43"/>
      <c r="I6245" s="43"/>
    </row>
    <row r="6246" spans="1:9" ht="24.95" customHeight="1" thickBot="1">
      <c r="A6246" s="43"/>
      <c r="B6246" s="43"/>
      <c r="C6246" s="43"/>
      <c r="D6246" s="97" t="str">
        <f>IFERROR(VLOOKUP(C6246,التكويد!$A$2:$R$1501,5,0),"")</f>
        <v/>
      </c>
      <c r="F6246" s="98" t="str">
        <f t="shared" si="98"/>
        <v/>
      </c>
      <c r="G6246" s="43"/>
      <c r="H6246" s="43"/>
      <c r="I6246" s="43"/>
    </row>
    <row r="6247" spans="1:9" ht="24.95" customHeight="1" thickBot="1">
      <c r="A6247" s="43"/>
      <c r="B6247" s="43"/>
      <c r="C6247" s="43"/>
      <c r="D6247" s="97" t="str">
        <f>IFERROR(VLOOKUP(C6247,التكويد!$A$2:$R$1501,5,0),"")</f>
        <v/>
      </c>
      <c r="F6247" s="98" t="str">
        <f t="shared" si="98"/>
        <v/>
      </c>
      <c r="G6247" s="43"/>
      <c r="H6247" s="43"/>
      <c r="I6247" s="43"/>
    </row>
    <row r="6248" spans="1:9" ht="24.95" customHeight="1" thickBot="1">
      <c r="A6248" s="43"/>
      <c r="B6248" s="43"/>
      <c r="C6248" s="43"/>
      <c r="D6248" s="97" t="str">
        <f>IFERROR(VLOOKUP(C6248,التكويد!$A$2:$R$1501,5,0),"")</f>
        <v/>
      </c>
      <c r="F6248" s="98" t="str">
        <f t="shared" si="98"/>
        <v/>
      </c>
      <c r="G6248" s="43"/>
      <c r="H6248" s="43"/>
      <c r="I6248" s="43"/>
    </row>
    <row r="6249" spans="1:9" ht="24.95" customHeight="1" thickBot="1">
      <c r="A6249" s="43"/>
      <c r="B6249" s="43"/>
      <c r="C6249" s="43"/>
      <c r="D6249" s="97" t="str">
        <f>IFERROR(VLOOKUP(C6249,التكويد!$A$2:$R$1501,5,0),"")</f>
        <v/>
      </c>
      <c r="F6249" s="98" t="str">
        <f t="shared" si="98"/>
        <v/>
      </c>
      <c r="G6249" s="43"/>
      <c r="H6249" s="43"/>
      <c r="I6249" s="43"/>
    </row>
    <row r="6250" spans="1:9" ht="24.95" customHeight="1" thickBot="1">
      <c r="A6250" s="43"/>
      <c r="B6250" s="43"/>
      <c r="C6250" s="43"/>
      <c r="D6250" s="97" t="str">
        <f>IFERROR(VLOOKUP(C6250,التكويد!$A$2:$R$1501,5,0),"")</f>
        <v/>
      </c>
      <c r="F6250" s="98" t="str">
        <f t="shared" si="98"/>
        <v/>
      </c>
      <c r="G6250" s="43"/>
      <c r="H6250" s="43"/>
      <c r="I6250" s="43"/>
    </row>
    <row r="6251" spans="1:9" ht="24.95" customHeight="1" thickBot="1">
      <c r="A6251" s="43"/>
      <c r="B6251" s="43"/>
      <c r="C6251" s="43"/>
      <c r="D6251" s="97" t="str">
        <f>IFERROR(VLOOKUP(C6251,التكويد!$A$2:$R$1501,5,0),"")</f>
        <v/>
      </c>
      <c r="F6251" s="98" t="str">
        <f t="shared" si="98"/>
        <v/>
      </c>
      <c r="G6251" s="43"/>
      <c r="H6251" s="43"/>
      <c r="I6251" s="43"/>
    </row>
    <row r="6252" spans="1:9" ht="24.95" customHeight="1" thickBot="1">
      <c r="A6252" s="43"/>
      <c r="B6252" s="43"/>
      <c r="C6252" s="43"/>
      <c r="D6252" s="97" t="str">
        <f>IFERROR(VLOOKUP(C6252,التكويد!$A$2:$R$1501,5,0),"")</f>
        <v/>
      </c>
      <c r="F6252" s="98" t="str">
        <f t="shared" si="98"/>
        <v/>
      </c>
      <c r="G6252" s="43"/>
      <c r="H6252" s="43"/>
      <c r="I6252" s="43"/>
    </row>
    <row r="6253" spans="1:9" ht="24.95" customHeight="1" thickBot="1">
      <c r="A6253" s="43"/>
      <c r="B6253" s="43"/>
      <c r="C6253" s="43"/>
      <c r="D6253" s="97" t="str">
        <f>IFERROR(VLOOKUP(C6253,التكويد!$A$2:$R$1501,5,0),"")</f>
        <v/>
      </c>
      <c r="F6253" s="98" t="str">
        <f t="shared" si="98"/>
        <v/>
      </c>
      <c r="G6253" s="43"/>
      <c r="H6253" s="43"/>
      <c r="I6253" s="43"/>
    </row>
    <row r="6254" spans="1:9" ht="24.95" customHeight="1" thickBot="1">
      <c r="A6254" s="43"/>
      <c r="B6254" s="43"/>
      <c r="C6254" s="43"/>
      <c r="D6254" s="97" t="str">
        <f>IFERROR(VLOOKUP(C6254,التكويد!$A$2:$R$1501,5,0),"")</f>
        <v/>
      </c>
      <c r="F6254" s="98" t="str">
        <f t="shared" si="98"/>
        <v/>
      </c>
      <c r="G6254" s="43"/>
      <c r="H6254" s="43"/>
      <c r="I6254" s="43"/>
    </row>
    <row r="6255" spans="1:9" ht="24.95" customHeight="1" thickBot="1">
      <c r="A6255" s="43"/>
      <c r="B6255" s="43"/>
      <c r="C6255" s="43"/>
      <c r="D6255" s="97" t="str">
        <f>IFERROR(VLOOKUP(C6255,التكويد!$A$2:$R$1501,5,0),"")</f>
        <v/>
      </c>
      <c r="F6255" s="98" t="str">
        <f t="shared" si="98"/>
        <v/>
      </c>
      <c r="G6255" s="43"/>
      <c r="H6255" s="43"/>
      <c r="I6255" s="43"/>
    </row>
    <row r="6256" spans="1:9" ht="24.95" customHeight="1" thickBot="1">
      <c r="A6256" s="43"/>
      <c r="B6256" s="43"/>
      <c r="C6256" s="43"/>
      <c r="D6256" s="97" t="str">
        <f>IFERROR(VLOOKUP(C6256,التكويد!$A$2:$R$1501,5,0),"")</f>
        <v/>
      </c>
      <c r="F6256" s="98" t="str">
        <f t="shared" si="98"/>
        <v/>
      </c>
      <c r="G6256" s="43"/>
      <c r="H6256" s="43"/>
      <c r="I6256" s="43"/>
    </row>
    <row r="6257" spans="1:9" ht="24.95" customHeight="1" thickBot="1">
      <c r="A6257" s="43"/>
      <c r="B6257" s="43"/>
      <c r="C6257" s="43"/>
      <c r="D6257" s="97" t="str">
        <f>IFERROR(VLOOKUP(C6257,التكويد!$A$2:$R$1501,5,0),"")</f>
        <v/>
      </c>
      <c r="F6257" s="98" t="str">
        <f t="shared" ref="F6257:F6320" si="99">IFERROR(SUM(E6257/G6257),"")</f>
        <v/>
      </c>
      <c r="G6257" s="43"/>
      <c r="H6257" s="43"/>
      <c r="I6257" s="43"/>
    </row>
    <row r="6258" spans="1:9" ht="24.95" customHeight="1" thickBot="1">
      <c r="A6258" s="43"/>
      <c r="B6258" s="43"/>
      <c r="C6258" s="43"/>
      <c r="D6258" s="97" t="str">
        <f>IFERROR(VLOOKUP(C6258,التكويد!$A$2:$R$1501,5,0),"")</f>
        <v/>
      </c>
      <c r="F6258" s="98" t="str">
        <f t="shared" si="99"/>
        <v/>
      </c>
      <c r="G6258" s="43"/>
      <c r="H6258" s="43"/>
      <c r="I6258" s="43"/>
    </row>
    <row r="6259" spans="1:9" ht="24.95" customHeight="1" thickBot="1">
      <c r="A6259" s="43"/>
      <c r="B6259" s="43"/>
      <c r="C6259" s="43"/>
      <c r="D6259" s="97" t="str">
        <f>IFERROR(VLOOKUP(C6259,التكويد!$A$2:$R$1501,5,0),"")</f>
        <v/>
      </c>
      <c r="F6259" s="98" t="str">
        <f t="shared" si="99"/>
        <v/>
      </c>
      <c r="G6259" s="43"/>
      <c r="H6259" s="43"/>
      <c r="I6259" s="43"/>
    </row>
    <row r="6260" spans="1:9" ht="24.95" customHeight="1" thickBot="1">
      <c r="A6260" s="43"/>
      <c r="B6260" s="43"/>
      <c r="C6260" s="43"/>
      <c r="D6260" s="97" t="str">
        <f>IFERROR(VLOOKUP(C6260,التكويد!$A$2:$R$1501,5,0),"")</f>
        <v/>
      </c>
      <c r="F6260" s="98" t="str">
        <f t="shared" si="99"/>
        <v/>
      </c>
      <c r="G6260" s="43"/>
      <c r="H6260" s="43"/>
      <c r="I6260" s="43"/>
    </row>
    <row r="6261" spans="1:9" ht="24.95" customHeight="1" thickBot="1">
      <c r="A6261" s="43"/>
      <c r="B6261" s="43"/>
      <c r="C6261" s="43"/>
      <c r="D6261" s="97" t="str">
        <f>IFERROR(VLOOKUP(C6261,التكويد!$A$2:$R$1501,5,0),"")</f>
        <v/>
      </c>
      <c r="F6261" s="98" t="str">
        <f t="shared" si="99"/>
        <v/>
      </c>
      <c r="G6261" s="43"/>
      <c r="H6261" s="43"/>
      <c r="I6261" s="43"/>
    </row>
    <row r="6262" spans="1:9" ht="24.95" customHeight="1" thickBot="1">
      <c r="A6262" s="43"/>
      <c r="B6262" s="43"/>
      <c r="C6262" s="43"/>
      <c r="D6262" s="97" t="str">
        <f>IFERROR(VLOOKUP(C6262,التكويد!$A$2:$R$1501,5,0),"")</f>
        <v/>
      </c>
      <c r="F6262" s="98" t="str">
        <f t="shared" si="99"/>
        <v/>
      </c>
      <c r="G6262" s="43"/>
      <c r="H6262" s="43"/>
      <c r="I6262" s="43"/>
    </row>
    <row r="6263" spans="1:9" ht="24.95" customHeight="1" thickBot="1">
      <c r="A6263" s="43"/>
      <c r="B6263" s="43"/>
      <c r="C6263" s="43"/>
      <c r="D6263" s="97" t="str">
        <f>IFERROR(VLOOKUP(C6263,التكويد!$A$2:$R$1501,5,0),"")</f>
        <v/>
      </c>
      <c r="F6263" s="98" t="str">
        <f t="shared" si="99"/>
        <v/>
      </c>
      <c r="G6263" s="43"/>
      <c r="H6263" s="43"/>
      <c r="I6263" s="43"/>
    </row>
    <row r="6264" spans="1:9" ht="24.95" customHeight="1" thickBot="1">
      <c r="A6264" s="43"/>
      <c r="B6264" s="43"/>
      <c r="C6264" s="43"/>
      <c r="D6264" s="97" t="str">
        <f>IFERROR(VLOOKUP(C6264,التكويد!$A$2:$R$1501,5,0),"")</f>
        <v/>
      </c>
      <c r="F6264" s="98" t="str">
        <f t="shared" si="99"/>
        <v/>
      </c>
      <c r="G6264" s="43"/>
      <c r="H6264" s="43"/>
      <c r="I6264" s="43"/>
    </row>
    <row r="6265" spans="1:9" ht="24.95" customHeight="1" thickBot="1">
      <c r="A6265" s="43"/>
      <c r="B6265" s="43"/>
      <c r="C6265" s="43"/>
      <c r="D6265" s="97" t="str">
        <f>IFERROR(VLOOKUP(C6265,التكويد!$A$2:$R$1501,5,0),"")</f>
        <v/>
      </c>
      <c r="F6265" s="98" t="str">
        <f t="shared" si="99"/>
        <v/>
      </c>
      <c r="G6265" s="43"/>
      <c r="H6265" s="43"/>
      <c r="I6265" s="43"/>
    </row>
    <row r="6266" spans="1:9" ht="24.95" customHeight="1" thickBot="1">
      <c r="A6266" s="43"/>
      <c r="B6266" s="43"/>
      <c r="C6266" s="43"/>
      <c r="D6266" s="97" t="str">
        <f>IFERROR(VLOOKUP(C6266,التكويد!$A$2:$R$1501,5,0),"")</f>
        <v/>
      </c>
      <c r="F6266" s="98" t="str">
        <f t="shared" si="99"/>
        <v/>
      </c>
      <c r="G6266" s="43"/>
      <c r="H6266" s="43"/>
      <c r="I6266" s="43"/>
    </row>
    <row r="6267" spans="1:9" ht="24.95" customHeight="1" thickBot="1">
      <c r="A6267" s="43"/>
      <c r="B6267" s="43"/>
      <c r="C6267" s="43"/>
      <c r="D6267" s="97" t="str">
        <f>IFERROR(VLOOKUP(C6267,التكويد!$A$2:$R$1501,5,0),"")</f>
        <v/>
      </c>
      <c r="F6267" s="98" t="str">
        <f t="shared" si="99"/>
        <v/>
      </c>
      <c r="G6267" s="43"/>
      <c r="H6267" s="43"/>
      <c r="I6267" s="43"/>
    </row>
    <row r="6268" spans="1:9" ht="24.95" customHeight="1" thickBot="1">
      <c r="A6268" s="43"/>
      <c r="B6268" s="43"/>
      <c r="C6268" s="43"/>
      <c r="D6268" s="97" t="str">
        <f>IFERROR(VLOOKUP(C6268,التكويد!$A$2:$R$1501,5,0),"")</f>
        <v/>
      </c>
      <c r="F6268" s="98" t="str">
        <f t="shared" si="99"/>
        <v/>
      </c>
      <c r="G6268" s="43"/>
      <c r="H6268" s="43"/>
      <c r="I6268" s="43"/>
    </row>
    <row r="6269" spans="1:9" ht="24.95" customHeight="1" thickBot="1">
      <c r="A6269" s="43"/>
      <c r="B6269" s="43"/>
      <c r="C6269" s="43"/>
      <c r="D6269" s="97" t="str">
        <f>IFERROR(VLOOKUP(C6269,التكويد!$A$2:$R$1501,5,0),"")</f>
        <v/>
      </c>
      <c r="F6269" s="98" t="str">
        <f t="shared" si="99"/>
        <v/>
      </c>
      <c r="G6269" s="43"/>
      <c r="H6269" s="43"/>
      <c r="I6269" s="43"/>
    </row>
    <row r="6270" spans="1:9" ht="24.95" customHeight="1" thickBot="1">
      <c r="A6270" s="43"/>
      <c r="B6270" s="43"/>
      <c r="C6270" s="43"/>
      <c r="D6270" s="97" t="str">
        <f>IFERROR(VLOOKUP(C6270,التكويد!$A$2:$R$1501,5,0),"")</f>
        <v/>
      </c>
      <c r="F6270" s="98" t="str">
        <f t="shared" si="99"/>
        <v/>
      </c>
      <c r="G6270" s="43"/>
      <c r="H6270" s="43"/>
      <c r="I6270" s="43"/>
    </row>
    <row r="6271" spans="1:9" ht="24.95" customHeight="1" thickBot="1">
      <c r="A6271" s="43"/>
      <c r="B6271" s="43"/>
      <c r="C6271" s="43"/>
      <c r="D6271" s="97" t="str">
        <f>IFERROR(VLOOKUP(C6271,التكويد!$A$2:$R$1501,5,0),"")</f>
        <v/>
      </c>
      <c r="F6271" s="98" t="str">
        <f t="shared" si="99"/>
        <v/>
      </c>
      <c r="G6271" s="43"/>
      <c r="H6271" s="43"/>
      <c r="I6271" s="43"/>
    </row>
    <row r="6272" spans="1:9" ht="24.95" customHeight="1" thickBot="1">
      <c r="A6272" s="43"/>
      <c r="B6272" s="43"/>
      <c r="C6272" s="43"/>
      <c r="D6272" s="97" t="str">
        <f>IFERROR(VLOOKUP(C6272,التكويد!$A$2:$R$1501,5,0),"")</f>
        <v/>
      </c>
      <c r="F6272" s="98" t="str">
        <f t="shared" si="99"/>
        <v/>
      </c>
      <c r="G6272" s="43"/>
      <c r="H6272" s="43"/>
      <c r="I6272" s="43"/>
    </row>
    <row r="6273" spans="1:9" ht="24.95" customHeight="1" thickBot="1">
      <c r="A6273" s="43"/>
      <c r="B6273" s="43"/>
      <c r="C6273" s="43"/>
      <c r="D6273" s="97" t="str">
        <f>IFERROR(VLOOKUP(C6273,التكويد!$A$2:$R$1501,5,0),"")</f>
        <v/>
      </c>
      <c r="F6273" s="98" t="str">
        <f t="shared" si="99"/>
        <v/>
      </c>
      <c r="G6273" s="43"/>
      <c r="H6273" s="43"/>
      <c r="I6273" s="43"/>
    </row>
    <row r="6274" spans="1:9" ht="24.95" customHeight="1" thickBot="1">
      <c r="A6274" s="43"/>
      <c r="B6274" s="43"/>
      <c r="C6274" s="43"/>
      <c r="D6274" s="97" t="str">
        <f>IFERROR(VLOOKUP(C6274,التكويد!$A$2:$R$1501,5,0),"")</f>
        <v/>
      </c>
      <c r="F6274" s="98" t="str">
        <f t="shared" si="99"/>
        <v/>
      </c>
      <c r="G6274" s="43"/>
      <c r="H6274" s="43"/>
      <c r="I6274" s="43"/>
    </row>
    <row r="6275" spans="1:9" ht="24.95" customHeight="1" thickBot="1">
      <c r="A6275" s="43"/>
      <c r="B6275" s="43"/>
      <c r="C6275" s="43"/>
      <c r="D6275" s="97" t="str">
        <f>IFERROR(VLOOKUP(C6275,التكويد!$A$2:$R$1501,5,0),"")</f>
        <v/>
      </c>
      <c r="F6275" s="98" t="str">
        <f t="shared" si="99"/>
        <v/>
      </c>
      <c r="G6275" s="43"/>
      <c r="H6275" s="43"/>
      <c r="I6275" s="43"/>
    </row>
    <row r="6276" spans="1:9" ht="24.95" customHeight="1" thickBot="1">
      <c r="A6276" s="43"/>
      <c r="B6276" s="43"/>
      <c r="C6276" s="43"/>
      <c r="D6276" s="97" t="str">
        <f>IFERROR(VLOOKUP(C6276,التكويد!$A$2:$R$1501,5,0),"")</f>
        <v/>
      </c>
      <c r="F6276" s="98" t="str">
        <f t="shared" si="99"/>
        <v/>
      </c>
      <c r="G6276" s="43"/>
      <c r="H6276" s="43"/>
      <c r="I6276" s="43"/>
    </row>
    <row r="6277" spans="1:9" ht="24.95" customHeight="1" thickBot="1">
      <c r="A6277" s="43"/>
      <c r="B6277" s="43"/>
      <c r="C6277" s="43"/>
      <c r="D6277" s="97" t="str">
        <f>IFERROR(VLOOKUP(C6277,التكويد!$A$2:$R$1501,5,0),"")</f>
        <v/>
      </c>
      <c r="F6277" s="98" t="str">
        <f t="shared" si="99"/>
        <v/>
      </c>
      <c r="G6277" s="43"/>
      <c r="H6277" s="43"/>
      <c r="I6277" s="43"/>
    </row>
    <row r="6278" spans="1:9" ht="24.95" customHeight="1" thickBot="1">
      <c r="A6278" s="43"/>
      <c r="B6278" s="43"/>
      <c r="C6278" s="43"/>
      <c r="D6278" s="97" t="str">
        <f>IFERROR(VLOOKUP(C6278,التكويد!$A$2:$R$1501,5,0),"")</f>
        <v/>
      </c>
      <c r="F6278" s="98" t="str">
        <f t="shared" si="99"/>
        <v/>
      </c>
      <c r="G6278" s="43"/>
      <c r="H6278" s="43"/>
      <c r="I6278" s="43"/>
    </row>
    <row r="6279" spans="1:9" ht="24.95" customHeight="1" thickBot="1">
      <c r="A6279" s="43"/>
      <c r="B6279" s="43"/>
      <c r="C6279" s="43"/>
      <c r="D6279" s="97" t="str">
        <f>IFERROR(VLOOKUP(C6279,التكويد!$A$2:$R$1501,5,0),"")</f>
        <v/>
      </c>
      <c r="F6279" s="98" t="str">
        <f t="shared" si="99"/>
        <v/>
      </c>
      <c r="G6279" s="43"/>
      <c r="H6279" s="43"/>
      <c r="I6279" s="43"/>
    </row>
    <row r="6280" spans="1:9" ht="24.95" customHeight="1" thickBot="1">
      <c r="A6280" s="43"/>
      <c r="B6280" s="43"/>
      <c r="C6280" s="43"/>
      <c r="D6280" s="97" t="str">
        <f>IFERROR(VLOOKUP(C6280,التكويد!$A$2:$R$1501,5,0),"")</f>
        <v/>
      </c>
      <c r="F6280" s="98" t="str">
        <f t="shared" si="99"/>
        <v/>
      </c>
      <c r="G6280" s="43"/>
      <c r="H6280" s="43"/>
      <c r="I6280" s="43"/>
    </row>
    <row r="6281" spans="1:9" ht="24.95" customHeight="1" thickBot="1">
      <c r="A6281" s="43"/>
      <c r="B6281" s="43"/>
      <c r="C6281" s="43"/>
      <c r="D6281" s="97" t="str">
        <f>IFERROR(VLOOKUP(C6281,التكويد!$A$2:$R$1501,5,0),"")</f>
        <v/>
      </c>
      <c r="F6281" s="98" t="str">
        <f t="shared" si="99"/>
        <v/>
      </c>
      <c r="G6281" s="43"/>
      <c r="H6281" s="43"/>
      <c r="I6281" s="43"/>
    </row>
    <row r="6282" spans="1:9" ht="24.95" customHeight="1" thickBot="1">
      <c r="A6282" s="43"/>
      <c r="B6282" s="43"/>
      <c r="C6282" s="43"/>
      <c r="D6282" s="97" t="str">
        <f>IFERROR(VLOOKUP(C6282,التكويد!$A$2:$R$1501,5,0),"")</f>
        <v/>
      </c>
      <c r="F6282" s="98" t="str">
        <f t="shared" si="99"/>
        <v/>
      </c>
      <c r="G6282" s="43"/>
      <c r="H6282" s="43"/>
      <c r="I6282" s="43"/>
    </row>
    <row r="6283" spans="1:9" ht="24.95" customHeight="1" thickBot="1">
      <c r="A6283" s="43"/>
      <c r="B6283" s="43"/>
      <c r="C6283" s="43"/>
      <c r="D6283" s="97" t="str">
        <f>IFERROR(VLOOKUP(C6283,التكويد!$A$2:$R$1501,5,0),"")</f>
        <v/>
      </c>
      <c r="F6283" s="98" t="str">
        <f t="shared" si="99"/>
        <v/>
      </c>
      <c r="G6283" s="43"/>
      <c r="H6283" s="43"/>
      <c r="I6283" s="43"/>
    </row>
    <row r="6284" spans="1:9" ht="24.95" customHeight="1" thickBot="1">
      <c r="A6284" s="43"/>
      <c r="B6284" s="43"/>
      <c r="C6284" s="43"/>
      <c r="D6284" s="97" t="str">
        <f>IFERROR(VLOOKUP(C6284,التكويد!$A$2:$R$1501,5,0),"")</f>
        <v/>
      </c>
      <c r="F6284" s="98" t="str">
        <f t="shared" si="99"/>
        <v/>
      </c>
      <c r="G6284" s="43"/>
      <c r="H6284" s="43"/>
      <c r="I6284" s="43"/>
    </row>
    <row r="6285" spans="1:9" ht="24.95" customHeight="1" thickBot="1">
      <c r="A6285" s="43"/>
      <c r="B6285" s="43"/>
      <c r="C6285" s="43"/>
      <c r="D6285" s="97" t="str">
        <f>IFERROR(VLOOKUP(C6285,التكويد!$A$2:$R$1501,5,0),"")</f>
        <v/>
      </c>
      <c r="F6285" s="98" t="str">
        <f t="shared" si="99"/>
        <v/>
      </c>
      <c r="G6285" s="43"/>
      <c r="H6285" s="43"/>
      <c r="I6285" s="43"/>
    </row>
    <row r="6286" spans="1:9" ht="24.95" customHeight="1" thickBot="1">
      <c r="A6286" s="43"/>
      <c r="B6286" s="43"/>
      <c r="C6286" s="43"/>
      <c r="D6286" s="97" t="str">
        <f>IFERROR(VLOOKUP(C6286,التكويد!$A$2:$R$1501,5,0),"")</f>
        <v/>
      </c>
      <c r="F6286" s="98" t="str">
        <f t="shared" si="99"/>
        <v/>
      </c>
      <c r="G6286" s="43"/>
      <c r="H6286" s="43"/>
      <c r="I6286" s="43"/>
    </row>
    <row r="6287" spans="1:9" ht="24.95" customHeight="1" thickBot="1">
      <c r="A6287" s="43"/>
      <c r="B6287" s="43"/>
      <c r="C6287" s="43"/>
      <c r="D6287" s="97" t="str">
        <f>IFERROR(VLOOKUP(C6287,التكويد!$A$2:$R$1501,5,0),"")</f>
        <v/>
      </c>
      <c r="F6287" s="98" t="str">
        <f t="shared" si="99"/>
        <v/>
      </c>
      <c r="G6287" s="43"/>
      <c r="H6287" s="43"/>
      <c r="I6287" s="43"/>
    </row>
    <row r="6288" spans="1:9" ht="24.95" customHeight="1" thickBot="1">
      <c r="A6288" s="43"/>
      <c r="B6288" s="43"/>
      <c r="C6288" s="43"/>
      <c r="D6288" s="97" t="str">
        <f>IFERROR(VLOOKUP(C6288,التكويد!$A$2:$R$1501,5,0),"")</f>
        <v/>
      </c>
      <c r="F6288" s="98" t="str">
        <f t="shared" si="99"/>
        <v/>
      </c>
      <c r="G6288" s="43"/>
      <c r="H6288" s="43"/>
      <c r="I6288" s="43"/>
    </row>
    <row r="6289" spans="1:9" ht="24.95" customHeight="1" thickBot="1">
      <c r="A6289" s="43"/>
      <c r="B6289" s="43"/>
      <c r="C6289" s="43"/>
      <c r="D6289" s="97" t="str">
        <f>IFERROR(VLOOKUP(C6289,التكويد!$A$2:$R$1501,5,0),"")</f>
        <v/>
      </c>
      <c r="F6289" s="98" t="str">
        <f t="shared" si="99"/>
        <v/>
      </c>
      <c r="G6289" s="43"/>
      <c r="H6289" s="43"/>
      <c r="I6289" s="43"/>
    </row>
    <row r="6290" spans="1:9" ht="24.95" customHeight="1" thickBot="1">
      <c r="A6290" s="43"/>
      <c r="B6290" s="43"/>
      <c r="C6290" s="43"/>
      <c r="D6290" s="97" t="str">
        <f>IFERROR(VLOOKUP(C6290,التكويد!$A$2:$R$1501,5,0),"")</f>
        <v/>
      </c>
      <c r="F6290" s="98" t="str">
        <f t="shared" si="99"/>
        <v/>
      </c>
      <c r="G6290" s="43"/>
      <c r="H6290" s="43"/>
      <c r="I6290" s="43"/>
    </row>
    <row r="6291" spans="1:9" ht="24.95" customHeight="1" thickBot="1">
      <c r="A6291" s="43"/>
      <c r="B6291" s="43"/>
      <c r="C6291" s="43"/>
      <c r="D6291" s="97" t="str">
        <f>IFERROR(VLOOKUP(C6291,التكويد!$A$2:$R$1501,5,0),"")</f>
        <v/>
      </c>
      <c r="F6291" s="98" t="str">
        <f t="shared" si="99"/>
        <v/>
      </c>
      <c r="G6291" s="43"/>
      <c r="H6291" s="43"/>
      <c r="I6291" s="43"/>
    </row>
    <row r="6292" spans="1:9" ht="24.95" customHeight="1" thickBot="1">
      <c r="A6292" s="43"/>
      <c r="B6292" s="43"/>
      <c r="C6292" s="43"/>
      <c r="D6292" s="97" t="str">
        <f>IFERROR(VLOOKUP(C6292,التكويد!$A$2:$R$1501,5,0),"")</f>
        <v/>
      </c>
      <c r="F6292" s="98" t="str">
        <f t="shared" si="99"/>
        <v/>
      </c>
      <c r="G6292" s="43"/>
      <c r="H6292" s="43"/>
      <c r="I6292" s="43"/>
    </row>
    <row r="6293" spans="1:9" ht="24.95" customHeight="1" thickBot="1">
      <c r="A6293" s="43"/>
      <c r="B6293" s="43"/>
      <c r="C6293" s="43"/>
      <c r="D6293" s="97" t="str">
        <f>IFERROR(VLOOKUP(C6293,التكويد!$A$2:$R$1501,5,0),"")</f>
        <v/>
      </c>
      <c r="F6293" s="98" t="str">
        <f t="shared" si="99"/>
        <v/>
      </c>
      <c r="G6293" s="43"/>
      <c r="H6293" s="43"/>
      <c r="I6293" s="43"/>
    </row>
    <row r="6294" spans="1:9" ht="24.95" customHeight="1" thickBot="1">
      <c r="A6294" s="43"/>
      <c r="B6294" s="43"/>
      <c r="C6294" s="43"/>
      <c r="D6294" s="97" t="str">
        <f>IFERROR(VLOOKUP(C6294,التكويد!$A$2:$R$1501,5,0),"")</f>
        <v/>
      </c>
      <c r="F6294" s="98" t="str">
        <f t="shared" si="99"/>
        <v/>
      </c>
      <c r="G6294" s="43"/>
      <c r="H6294" s="43"/>
      <c r="I6294" s="43"/>
    </row>
    <row r="6295" spans="1:9" ht="24.95" customHeight="1" thickBot="1">
      <c r="A6295" s="43"/>
      <c r="B6295" s="43"/>
      <c r="C6295" s="43"/>
      <c r="D6295" s="97" t="str">
        <f>IFERROR(VLOOKUP(C6295,التكويد!$A$2:$R$1501,5,0),"")</f>
        <v/>
      </c>
      <c r="F6295" s="98" t="str">
        <f t="shared" si="99"/>
        <v/>
      </c>
      <c r="G6295" s="43"/>
      <c r="H6295" s="43"/>
      <c r="I6295" s="43"/>
    </row>
    <row r="6296" spans="1:9" ht="24.95" customHeight="1" thickBot="1">
      <c r="A6296" s="43"/>
      <c r="B6296" s="43"/>
      <c r="C6296" s="43"/>
      <c r="D6296" s="97" t="str">
        <f>IFERROR(VLOOKUP(C6296,التكويد!$A$2:$R$1501,5,0),"")</f>
        <v/>
      </c>
      <c r="F6296" s="98" t="str">
        <f t="shared" si="99"/>
        <v/>
      </c>
      <c r="G6296" s="43"/>
      <c r="H6296" s="43"/>
      <c r="I6296" s="43"/>
    </row>
    <row r="6297" spans="1:9" ht="24.95" customHeight="1" thickBot="1">
      <c r="A6297" s="43"/>
      <c r="B6297" s="43"/>
      <c r="C6297" s="43"/>
      <c r="D6297" s="97" t="str">
        <f>IFERROR(VLOOKUP(C6297,التكويد!$A$2:$R$1501,5,0),"")</f>
        <v/>
      </c>
      <c r="F6297" s="98" t="str">
        <f t="shared" si="99"/>
        <v/>
      </c>
      <c r="G6297" s="43"/>
      <c r="H6297" s="43"/>
      <c r="I6297" s="43"/>
    </row>
    <row r="6298" spans="1:9" ht="24.95" customHeight="1" thickBot="1">
      <c r="A6298" s="43"/>
      <c r="B6298" s="43"/>
      <c r="C6298" s="43"/>
      <c r="D6298" s="97" t="str">
        <f>IFERROR(VLOOKUP(C6298,التكويد!$A$2:$R$1501,5,0),"")</f>
        <v/>
      </c>
      <c r="F6298" s="98" t="str">
        <f t="shared" si="99"/>
        <v/>
      </c>
      <c r="G6298" s="43"/>
      <c r="H6298" s="43"/>
      <c r="I6298" s="43"/>
    </row>
    <row r="6299" spans="1:9" ht="24.95" customHeight="1" thickBot="1">
      <c r="A6299" s="43"/>
      <c r="B6299" s="43"/>
      <c r="C6299" s="43"/>
      <c r="D6299" s="97" t="str">
        <f>IFERROR(VLOOKUP(C6299,التكويد!$A$2:$R$1501,5,0),"")</f>
        <v/>
      </c>
      <c r="F6299" s="98" t="str">
        <f t="shared" si="99"/>
        <v/>
      </c>
      <c r="G6299" s="43"/>
      <c r="H6299" s="43"/>
      <c r="I6299" s="43"/>
    </row>
    <row r="6300" spans="1:9" ht="24.95" customHeight="1" thickBot="1">
      <c r="A6300" s="43"/>
      <c r="B6300" s="43"/>
      <c r="C6300" s="43"/>
      <c r="D6300" s="97" t="str">
        <f>IFERROR(VLOOKUP(C6300,التكويد!$A$2:$R$1501,5,0),"")</f>
        <v/>
      </c>
      <c r="F6300" s="98" t="str">
        <f t="shared" si="99"/>
        <v/>
      </c>
      <c r="G6300" s="43"/>
      <c r="H6300" s="43"/>
      <c r="I6300" s="43"/>
    </row>
    <row r="6301" spans="1:9" ht="24.95" customHeight="1" thickBot="1">
      <c r="A6301" s="43"/>
      <c r="B6301" s="43"/>
      <c r="C6301" s="43"/>
      <c r="D6301" s="97" t="str">
        <f>IFERROR(VLOOKUP(C6301,التكويد!$A$2:$R$1501,5,0),"")</f>
        <v/>
      </c>
      <c r="F6301" s="98" t="str">
        <f t="shared" si="99"/>
        <v/>
      </c>
      <c r="G6301" s="43"/>
      <c r="H6301" s="43"/>
      <c r="I6301" s="43"/>
    </row>
    <row r="6302" spans="1:9" ht="24.95" customHeight="1" thickBot="1">
      <c r="A6302" s="43"/>
      <c r="B6302" s="43"/>
      <c r="C6302" s="43"/>
      <c r="D6302" s="97" t="str">
        <f>IFERROR(VLOOKUP(C6302,التكويد!$A$2:$R$1501,5,0),"")</f>
        <v/>
      </c>
      <c r="F6302" s="98" t="str">
        <f t="shared" si="99"/>
        <v/>
      </c>
      <c r="G6302" s="43"/>
      <c r="H6302" s="43"/>
      <c r="I6302" s="43"/>
    </row>
    <row r="6303" spans="1:9" ht="24.95" customHeight="1" thickBot="1">
      <c r="A6303" s="43"/>
      <c r="B6303" s="43"/>
      <c r="C6303" s="43"/>
      <c r="D6303" s="97" t="str">
        <f>IFERROR(VLOOKUP(C6303,التكويد!$A$2:$R$1501,5,0),"")</f>
        <v/>
      </c>
      <c r="F6303" s="98" t="str">
        <f t="shared" si="99"/>
        <v/>
      </c>
      <c r="G6303" s="43"/>
      <c r="H6303" s="43"/>
      <c r="I6303" s="43"/>
    </row>
    <row r="6304" spans="1:9" ht="24.95" customHeight="1" thickBot="1">
      <c r="A6304" s="43"/>
      <c r="B6304" s="43"/>
      <c r="C6304" s="43"/>
      <c r="D6304" s="97" t="str">
        <f>IFERROR(VLOOKUP(C6304,التكويد!$A$2:$R$1501,5,0),"")</f>
        <v/>
      </c>
      <c r="F6304" s="98" t="str">
        <f t="shared" si="99"/>
        <v/>
      </c>
      <c r="G6304" s="43"/>
      <c r="H6304" s="43"/>
      <c r="I6304" s="43"/>
    </row>
    <row r="6305" spans="1:9" ht="24.95" customHeight="1" thickBot="1">
      <c r="A6305" s="43"/>
      <c r="B6305" s="43"/>
      <c r="C6305" s="43"/>
      <c r="D6305" s="97" t="str">
        <f>IFERROR(VLOOKUP(C6305,التكويد!$A$2:$R$1501,5,0),"")</f>
        <v/>
      </c>
      <c r="F6305" s="98" t="str">
        <f t="shared" si="99"/>
        <v/>
      </c>
      <c r="G6305" s="43"/>
      <c r="H6305" s="43"/>
      <c r="I6305" s="43"/>
    </row>
    <row r="6306" spans="1:9" ht="24.95" customHeight="1" thickBot="1">
      <c r="A6306" s="43"/>
      <c r="B6306" s="43"/>
      <c r="C6306" s="43"/>
      <c r="D6306" s="97" t="str">
        <f>IFERROR(VLOOKUP(C6306,التكويد!$A$2:$R$1501,5,0),"")</f>
        <v/>
      </c>
      <c r="F6306" s="98" t="str">
        <f t="shared" si="99"/>
        <v/>
      </c>
      <c r="G6306" s="43"/>
      <c r="H6306" s="43"/>
      <c r="I6306" s="43"/>
    </row>
    <row r="6307" spans="1:9" ht="24.95" customHeight="1" thickBot="1">
      <c r="A6307" s="43"/>
      <c r="B6307" s="43"/>
      <c r="C6307" s="43"/>
      <c r="D6307" s="97" t="str">
        <f>IFERROR(VLOOKUP(C6307,التكويد!$A$2:$R$1501,5,0),"")</f>
        <v/>
      </c>
      <c r="F6307" s="98" t="str">
        <f t="shared" si="99"/>
        <v/>
      </c>
      <c r="G6307" s="43"/>
      <c r="H6307" s="43"/>
      <c r="I6307" s="43"/>
    </row>
    <row r="6308" spans="1:9" ht="24.95" customHeight="1" thickBot="1">
      <c r="A6308" s="43"/>
      <c r="B6308" s="43"/>
      <c r="C6308" s="43"/>
      <c r="D6308" s="97" t="str">
        <f>IFERROR(VLOOKUP(C6308,التكويد!$A$2:$R$1501,5,0),"")</f>
        <v/>
      </c>
      <c r="F6308" s="98" t="str">
        <f t="shared" si="99"/>
        <v/>
      </c>
      <c r="G6308" s="43"/>
      <c r="H6308" s="43"/>
      <c r="I6308" s="43"/>
    </row>
    <row r="6309" spans="1:9" ht="24.95" customHeight="1" thickBot="1">
      <c r="A6309" s="43"/>
      <c r="B6309" s="43"/>
      <c r="C6309" s="43"/>
      <c r="D6309" s="97" t="str">
        <f>IFERROR(VLOOKUP(C6309,التكويد!$A$2:$R$1501,5,0),"")</f>
        <v/>
      </c>
      <c r="F6309" s="98" t="str">
        <f t="shared" si="99"/>
        <v/>
      </c>
      <c r="G6309" s="43"/>
      <c r="H6309" s="43"/>
      <c r="I6309" s="43"/>
    </row>
    <row r="6310" spans="1:9" ht="24.95" customHeight="1" thickBot="1">
      <c r="A6310" s="43"/>
      <c r="B6310" s="43"/>
      <c r="C6310" s="43"/>
      <c r="D6310" s="97" t="str">
        <f>IFERROR(VLOOKUP(C6310,التكويد!$A$2:$R$1501,5,0),"")</f>
        <v/>
      </c>
      <c r="F6310" s="98" t="str">
        <f t="shared" si="99"/>
        <v/>
      </c>
      <c r="G6310" s="43"/>
      <c r="H6310" s="43"/>
      <c r="I6310" s="43"/>
    </row>
    <row r="6311" spans="1:9" ht="24.95" customHeight="1" thickBot="1">
      <c r="A6311" s="43"/>
      <c r="B6311" s="43"/>
      <c r="C6311" s="43"/>
      <c r="D6311" s="97" t="str">
        <f>IFERROR(VLOOKUP(C6311,التكويد!$A$2:$R$1501,5,0),"")</f>
        <v/>
      </c>
      <c r="F6311" s="98" t="str">
        <f t="shared" si="99"/>
        <v/>
      </c>
      <c r="G6311" s="43"/>
      <c r="H6311" s="43"/>
      <c r="I6311" s="43"/>
    </row>
    <row r="6312" spans="1:9" ht="24.95" customHeight="1" thickBot="1">
      <c r="A6312" s="43"/>
      <c r="B6312" s="43"/>
      <c r="C6312" s="43"/>
      <c r="D6312" s="97" t="str">
        <f>IFERROR(VLOOKUP(C6312,التكويد!$A$2:$R$1501,5,0),"")</f>
        <v/>
      </c>
      <c r="F6312" s="98" t="str">
        <f t="shared" si="99"/>
        <v/>
      </c>
      <c r="G6312" s="43"/>
      <c r="H6312" s="43"/>
      <c r="I6312" s="43"/>
    </row>
    <row r="6313" spans="1:9" ht="24.95" customHeight="1" thickBot="1">
      <c r="A6313" s="43"/>
      <c r="B6313" s="43"/>
      <c r="C6313" s="43"/>
      <c r="D6313" s="97" t="str">
        <f>IFERROR(VLOOKUP(C6313,التكويد!$A$2:$R$1501,5,0),"")</f>
        <v/>
      </c>
      <c r="F6313" s="98" t="str">
        <f t="shared" si="99"/>
        <v/>
      </c>
      <c r="G6313" s="43"/>
      <c r="H6313" s="43"/>
      <c r="I6313" s="43"/>
    </row>
    <row r="6314" spans="1:9" ht="24.95" customHeight="1" thickBot="1">
      <c r="A6314" s="43"/>
      <c r="B6314" s="43"/>
      <c r="C6314" s="43"/>
      <c r="D6314" s="97" t="str">
        <f>IFERROR(VLOOKUP(C6314,التكويد!$A$2:$R$1501,5,0),"")</f>
        <v/>
      </c>
      <c r="F6314" s="98" t="str">
        <f t="shared" si="99"/>
        <v/>
      </c>
      <c r="G6314" s="43"/>
      <c r="H6314" s="43"/>
      <c r="I6314" s="43"/>
    </row>
    <row r="6315" spans="1:9" ht="24.95" customHeight="1" thickBot="1">
      <c r="A6315" s="43"/>
      <c r="B6315" s="43"/>
      <c r="C6315" s="43"/>
      <c r="D6315" s="97" t="str">
        <f>IFERROR(VLOOKUP(C6315,التكويد!$A$2:$R$1501,5,0),"")</f>
        <v/>
      </c>
      <c r="F6315" s="98" t="str">
        <f t="shared" si="99"/>
        <v/>
      </c>
      <c r="G6315" s="43"/>
      <c r="H6315" s="43"/>
      <c r="I6315" s="43"/>
    </row>
    <row r="6316" spans="1:9" ht="24.95" customHeight="1" thickBot="1">
      <c r="A6316" s="43"/>
      <c r="B6316" s="43"/>
      <c r="C6316" s="43"/>
      <c r="D6316" s="97" t="str">
        <f>IFERROR(VLOOKUP(C6316,التكويد!$A$2:$R$1501,5,0),"")</f>
        <v/>
      </c>
      <c r="F6316" s="98" t="str">
        <f t="shared" si="99"/>
        <v/>
      </c>
      <c r="G6316" s="43"/>
      <c r="H6316" s="43"/>
      <c r="I6316" s="43"/>
    </row>
    <row r="6317" spans="1:9" ht="24.95" customHeight="1" thickBot="1">
      <c r="A6317" s="43"/>
      <c r="B6317" s="43"/>
      <c r="C6317" s="43"/>
      <c r="D6317" s="97" t="str">
        <f>IFERROR(VLOOKUP(C6317,التكويد!$A$2:$R$1501,5,0),"")</f>
        <v/>
      </c>
      <c r="F6317" s="98" t="str">
        <f t="shared" si="99"/>
        <v/>
      </c>
      <c r="G6317" s="43"/>
      <c r="H6317" s="43"/>
      <c r="I6317" s="43"/>
    </row>
    <row r="6318" spans="1:9" ht="24.95" customHeight="1" thickBot="1">
      <c r="A6318" s="43"/>
      <c r="B6318" s="43"/>
      <c r="C6318" s="43"/>
      <c r="D6318" s="97" t="str">
        <f>IFERROR(VLOOKUP(C6318,التكويد!$A$2:$R$1501,5,0),"")</f>
        <v/>
      </c>
      <c r="F6318" s="98" t="str">
        <f t="shared" si="99"/>
        <v/>
      </c>
      <c r="G6318" s="43"/>
      <c r="H6318" s="43"/>
      <c r="I6318" s="43"/>
    </row>
    <row r="6319" spans="1:9" ht="24.95" customHeight="1" thickBot="1">
      <c r="A6319" s="43"/>
      <c r="B6319" s="43"/>
      <c r="C6319" s="43"/>
      <c r="D6319" s="97" t="str">
        <f>IFERROR(VLOOKUP(C6319,التكويد!$A$2:$R$1501,5,0),"")</f>
        <v/>
      </c>
      <c r="F6319" s="98" t="str">
        <f t="shared" si="99"/>
        <v/>
      </c>
      <c r="G6319" s="43"/>
      <c r="H6319" s="43"/>
      <c r="I6319" s="43"/>
    </row>
    <row r="6320" spans="1:9" ht="24.95" customHeight="1" thickBot="1">
      <c r="A6320" s="43"/>
      <c r="B6320" s="43"/>
      <c r="C6320" s="43"/>
      <c r="D6320" s="97" t="str">
        <f>IFERROR(VLOOKUP(C6320,التكويد!$A$2:$R$1501,5,0),"")</f>
        <v/>
      </c>
      <c r="F6320" s="98" t="str">
        <f t="shared" si="99"/>
        <v/>
      </c>
      <c r="G6320" s="43"/>
      <c r="H6320" s="43"/>
      <c r="I6320" s="43"/>
    </row>
    <row r="6321" spans="1:9" ht="24.95" customHeight="1" thickBot="1">
      <c r="A6321" s="43"/>
      <c r="B6321" s="43"/>
      <c r="C6321" s="43"/>
      <c r="D6321" s="97" t="str">
        <f>IFERROR(VLOOKUP(C6321,التكويد!$A$2:$R$1501,5,0),"")</f>
        <v/>
      </c>
      <c r="F6321" s="98" t="str">
        <f t="shared" ref="F6321:F6384" si="100">IFERROR(SUM(E6321/G6321),"")</f>
        <v/>
      </c>
      <c r="G6321" s="43"/>
      <c r="H6321" s="43"/>
      <c r="I6321" s="43"/>
    </row>
    <row r="6322" spans="1:9" ht="24.95" customHeight="1" thickBot="1">
      <c r="A6322" s="43"/>
      <c r="B6322" s="43"/>
      <c r="C6322" s="43"/>
      <c r="D6322" s="97" t="str">
        <f>IFERROR(VLOOKUP(C6322,التكويد!$A$2:$R$1501,5,0),"")</f>
        <v/>
      </c>
      <c r="F6322" s="98" t="str">
        <f t="shared" si="100"/>
        <v/>
      </c>
      <c r="G6322" s="43"/>
      <c r="H6322" s="43"/>
      <c r="I6322" s="43"/>
    </row>
    <row r="6323" spans="1:9" ht="24.95" customHeight="1" thickBot="1">
      <c r="A6323" s="43"/>
      <c r="B6323" s="43"/>
      <c r="C6323" s="43"/>
      <c r="D6323" s="97" t="str">
        <f>IFERROR(VLOOKUP(C6323,التكويد!$A$2:$R$1501,5,0),"")</f>
        <v/>
      </c>
      <c r="F6323" s="98" t="str">
        <f t="shared" si="100"/>
        <v/>
      </c>
      <c r="G6323" s="43"/>
      <c r="H6323" s="43"/>
      <c r="I6323" s="43"/>
    </row>
    <row r="6324" spans="1:9" ht="24.95" customHeight="1" thickBot="1">
      <c r="A6324" s="43"/>
      <c r="B6324" s="43"/>
      <c r="C6324" s="43"/>
      <c r="D6324" s="97" t="str">
        <f>IFERROR(VLOOKUP(C6324,التكويد!$A$2:$R$1501,5,0),"")</f>
        <v/>
      </c>
      <c r="F6324" s="98" t="str">
        <f t="shared" si="100"/>
        <v/>
      </c>
      <c r="G6324" s="43"/>
      <c r="H6324" s="43"/>
      <c r="I6324" s="43"/>
    </row>
    <row r="6325" spans="1:9" ht="24.95" customHeight="1" thickBot="1">
      <c r="A6325" s="43"/>
      <c r="B6325" s="43"/>
      <c r="C6325" s="43"/>
      <c r="D6325" s="97" t="str">
        <f>IFERROR(VLOOKUP(C6325,التكويد!$A$2:$R$1501,5,0),"")</f>
        <v/>
      </c>
      <c r="F6325" s="98" t="str">
        <f t="shared" si="100"/>
        <v/>
      </c>
      <c r="G6325" s="43"/>
      <c r="H6325" s="43"/>
      <c r="I6325" s="43"/>
    </row>
    <row r="6326" spans="1:9" ht="24.95" customHeight="1" thickBot="1">
      <c r="A6326" s="43"/>
      <c r="B6326" s="43"/>
      <c r="C6326" s="43"/>
      <c r="D6326" s="97" t="str">
        <f>IFERROR(VLOOKUP(C6326,التكويد!$A$2:$R$1501,5,0),"")</f>
        <v/>
      </c>
      <c r="F6326" s="98" t="str">
        <f t="shared" si="100"/>
        <v/>
      </c>
      <c r="G6326" s="43"/>
      <c r="H6326" s="43"/>
      <c r="I6326" s="43"/>
    </row>
    <row r="6327" spans="1:9" ht="24.95" customHeight="1" thickBot="1">
      <c r="A6327" s="43"/>
      <c r="B6327" s="43"/>
      <c r="C6327" s="43"/>
      <c r="D6327" s="97" t="str">
        <f>IFERROR(VLOOKUP(C6327,التكويد!$A$2:$R$1501,5,0),"")</f>
        <v/>
      </c>
      <c r="F6327" s="98" t="str">
        <f t="shared" si="100"/>
        <v/>
      </c>
      <c r="G6327" s="43"/>
      <c r="H6327" s="43"/>
      <c r="I6327" s="43"/>
    </row>
    <row r="6328" spans="1:9" ht="24.95" customHeight="1" thickBot="1">
      <c r="A6328" s="43"/>
      <c r="B6328" s="43"/>
      <c r="C6328" s="43"/>
      <c r="D6328" s="97" t="str">
        <f>IFERROR(VLOOKUP(C6328,التكويد!$A$2:$R$1501,5,0),"")</f>
        <v/>
      </c>
      <c r="F6328" s="98" t="str">
        <f t="shared" si="100"/>
        <v/>
      </c>
      <c r="G6328" s="43"/>
      <c r="H6328" s="43"/>
      <c r="I6328" s="43"/>
    </row>
    <row r="6329" spans="1:9" ht="24.95" customHeight="1" thickBot="1">
      <c r="A6329" s="43"/>
      <c r="B6329" s="43"/>
      <c r="C6329" s="43"/>
      <c r="D6329" s="97" t="str">
        <f>IFERROR(VLOOKUP(C6329,التكويد!$A$2:$R$1501,5,0),"")</f>
        <v/>
      </c>
      <c r="F6329" s="98" t="str">
        <f t="shared" si="100"/>
        <v/>
      </c>
      <c r="G6329" s="43"/>
      <c r="H6329" s="43"/>
      <c r="I6329" s="43"/>
    </row>
    <row r="6330" spans="1:9" ht="24.95" customHeight="1" thickBot="1">
      <c r="A6330" s="43"/>
      <c r="B6330" s="43"/>
      <c r="C6330" s="43"/>
      <c r="D6330" s="97" t="str">
        <f>IFERROR(VLOOKUP(C6330,التكويد!$A$2:$R$1501,5,0),"")</f>
        <v/>
      </c>
      <c r="F6330" s="98" t="str">
        <f t="shared" si="100"/>
        <v/>
      </c>
      <c r="G6330" s="43"/>
      <c r="H6330" s="43"/>
      <c r="I6330" s="43"/>
    </row>
    <row r="6331" spans="1:9" ht="24.95" customHeight="1" thickBot="1">
      <c r="A6331" s="43"/>
      <c r="B6331" s="43"/>
      <c r="C6331" s="43"/>
      <c r="D6331" s="97" t="str">
        <f>IFERROR(VLOOKUP(C6331,التكويد!$A$2:$R$1501,5,0),"")</f>
        <v/>
      </c>
      <c r="F6331" s="98" t="str">
        <f t="shared" si="100"/>
        <v/>
      </c>
      <c r="G6331" s="43"/>
      <c r="H6331" s="43"/>
      <c r="I6331" s="43"/>
    </row>
    <row r="6332" spans="1:9" ht="24.95" customHeight="1" thickBot="1">
      <c r="A6332" s="43"/>
      <c r="B6332" s="43"/>
      <c r="C6332" s="43"/>
      <c r="D6332" s="97" t="str">
        <f>IFERROR(VLOOKUP(C6332,التكويد!$A$2:$R$1501,5,0),"")</f>
        <v/>
      </c>
      <c r="F6332" s="98" t="str">
        <f t="shared" si="100"/>
        <v/>
      </c>
      <c r="G6332" s="43"/>
      <c r="H6332" s="43"/>
      <c r="I6332" s="43"/>
    </row>
    <row r="6333" spans="1:9" ht="24.95" customHeight="1" thickBot="1">
      <c r="A6333" s="43"/>
      <c r="B6333" s="43"/>
      <c r="C6333" s="43"/>
      <c r="D6333" s="97" t="str">
        <f>IFERROR(VLOOKUP(C6333,التكويد!$A$2:$R$1501,5,0),"")</f>
        <v/>
      </c>
      <c r="F6333" s="98" t="str">
        <f t="shared" si="100"/>
        <v/>
      </c>
      <c r="G6333" s="43"/>
      <c r="H6333" s="43"/>
      <c r="I6333" s="43"/>
    </row>
    <row r="6334" spans="1:9" ht="24.95" customHeight="1" thickBot="1">
      <c r="A6334" s="43"/>
      <c r="B6334" s="43"/>
      <c r="C6334" s="43"/>
      <c r="D6334" s="97" t="str">
        <f>IFERROR(VLOOKUP(C6334,التكويد!$A$2:$R$1501,5,0),"")</f>
        <v/>
      </c>
      <c r="F6334" s="98" t="str">
        <f t="shared" si="100"/>
        <v/>
      </c>
      <c r="G6334" s="43"/>
      <c r="H6334" s="43"/>
      <c r="I6334" s="43"/>
    </row>
    <row r="6335" spans="1:9" ht="24.95" customHeight="1" thickBot="1">
      <c r="A6335" s="43"/>
      <c r="B6335" s="43"/>
      <c r="C6335" s="43"/>
      <c r="D6335" s="97" t="str">
        <f>IFERROR(VLOOKUP(C6335,التكويد!$A$2:$R$1501,5,0),"")</f>
        <v/>
      </c>
      <c r="F6335" s="98" t="str">
        <f t="shared" si="100"/>
        <v/>
      </c>
      <c r="G6335" s="43"/>
      <c r="H6335" s="43"/>
      <c r="I6335" s="43"/>
    </row>
    <row r="6336" spans="1:9" ht="24.95" customHeight="1" thickBot="1">
      <c r="A6336" s="43"/>
      <c r="B6336" s="43"/>
      <c r="C6336" s="43"/>
      <c r="D6336" s="97" t="str">
        <f>IFERROR(VLOOKUP(C6336,التكويد!$A$2:$R$1501,5,0),"")</f>
        <v/>
      </c>
      <c r="F6336" s="98" t="str">
        <f t="shared" si="100"/>
        <v/>
      </c>
      <c r="G6336" s="43"/>
      <c r="H6336" s="43"/>
      <c r="I6336" s="43"/>
    </row>
    <row r="6337" spans="1:9" ht="24.95" customHeight="1" thickBot="1">
      <c r="A6337" s="43"/>
      <c r="B6337" s="43"/>
      <c r="C6337" s="43"/>
      <c r="D6337" s="97" t="str">
        <f>IFERROR(VLOOKUP(C6337,التكويد!$A$2:$R$1501,5,0),"")</f>
        <v/>
      </c>
      <c r="F6337" s="98" t="str">
        <f t="shared" si="100"/>
        <v/>
      </c>
      <c r="G6337" s="43"/>
      <c r="H6337" s="43"/>
      <c r="I6337" s="43"/>
    </row>
    <row r="6338" spans="1:9" ht="24.95" customHeight="1" thickBot="1">
      <c r="A6338" s="43"/>
      <c r="B6338" s="43"/>
      <c r="C6338" s="43"/>
      <c r="D6338" s="97" t="str">
        <f>IFERROR(VLOOKUP(C6338,التكويد!$A$2:$R$1501,5,0),"")</f>
        <v/>
      </c>
      <c r="F6338" s="98" t="str">
        <f t="shared" si="100"/>
        <v/>
      </c>
      <c r="G6338" s="43"/>
      <c r="H6338" s="43"/>
      <c r="I6338" s="43"/>
    </row>
    <row r="6339" spans="1:9" ht="24.95" customHeight="1" thickBot="1">
      <c r="A6339" s="43"/>
      <c r="B6339" s="43"/>
      <c r="C6339" s="43"/>
      <c r="D6339" s="97" t="str">
        <f>IFERROR(VLOOKUP(C6339,التكويد!$A$2:$R$1501,5,0),"")</f>
        <v/>
      </c>
      <c r="F6339" s="98" t="str">
        <f t="shared" si="100"/>
        <v/>
      </c>
      <c r="G6339" s="43"/>
      <c r="H6339" s="43"/>
      <c r="I6339" s="43"/>
    </row>
    <row r="6340" spans="1:9" ht="24.95" customHeight="1" thickBot="1">
      <c r="A6340" s="43"/>
      <c r="B6340" s="43"/>
      <c r="C6340" s="43"/>
      <c r="D6340" s="97" t="str">
        <f>IFERROR(VLOOKUP(C6340,التكويد!$A$2:$R$1501,5,0),"")</f>
        <v/>
      </c>
      <c r="F6340" s="98" t="str">
        <f t="shared" si="100"/>
        <v/>
      </c>
      <c r="G6340" s="43"/>
      <c r="H6340" s="43"/>
      <c r="I6340" s="43"/>
    </row>
    <row r="6341" spans="1:9" ht="24.95" customHeight="1" thickBot="1">
      <c r="A6341" s="43"/>
      <c r="B6341" s="43"/>
      <c r="C6341" s="43"/>
      <c r="D6341" s="97" t="str">
        <f>IFERROR(VLOOKUP(C6341,التكويد!$A$2:$R$1501,5,0),"")</f>
        <v/>
      </c>
      <c r="F6341" s="98" t="str">
        <f t="shared" si="100"/>
        <v/>
      </c>
      <c r="G6341" s="43"/>
      <c r="H6341" s="43"/>
      <c r="I6341" s="43"/>
    </row>
    <row r="6342" spans="1:9" ht="24.95" customHeight="1" thickBot="1">
      <c r="A6342" s="43"/>
      <c r="B6342" s="43"/>
      <c r="C6342" s="43"/>
      <c r="D6342" s="97" t="str">
        <f>IFERROR(VLOOKUP(C6342,التكويد!$A$2:$R$1501,5,0),"")</f>
        <v/>
      </c>
      <c r="F6342" s="98" t="str">
        <f t="shared" si="100"/>
        <v/>
      </c>
      <c r="G6342" s="43"/>
      <c r="H6342" s="43"/>
      <c r="I6342" s="43"/>
    </row>
    <row r="6343" spans="1:9" ht="24.95" customHeight="1" thickBot="1">
      <c r="A6343" s="43"/>
      <c r="B6343" s="43"/>
      <c r="C6343" s="43"/>
      <c r="D6343" s="97" t="str">
        <f>IFERROR(VLOOKUP(C6343,التكويد!$A$2:$R$1501,5,0),"")</f>
        <v/>
      </c>
      <c r="F6343" s="98" t="str">
        <f t="shared" si="100"/>
        <v/>
      </c>
      <c r="G6343" s="43"/>
      <c r="H6343" s="43"/>
      <c r="I6343" s="43"/>
    </row>
    <row r="6344" spans="1:9" ht="24.95" customHeight="1" thickBot="1">
      <c r="A6344" s="43"/>
      <c r="B6344" s="43"/>
      <c r="C6344" s="43"/>
      <c r="D6344" s="97" t="str">
        <f>IFERROR(VLOOKUP(C6344,التكويد!$A$2:$R$1501,5,0),"")</f>
        <v/>
      </c>
      <c r="F6344" s="98" t="str">
        <f t="shared" si="100"/>
        <v/>
      </c>
      <c r="G6344" s="43"/>
      <c r="H6344" s="43"/>
      <c r="I6344" s="43"/>
    </row>
    <row r="6345" spans="1:9" ht="24.95" customHeight="1" thickBot="1">
      <c r="A6345" s="43"/>
      <c r="B6345" s="43"/>
      <c r="C6345" s="43"/>
      <c r="D6345" s="97" t="str">
        <f>IFERROR(VLOOKUP(C6345,التكويد!$A$2:$R$1501,5,0),"")</f>
        <v/>
      </c>
      <c r="F6345" s="98" t="str">
        <f t="shared" si="100"/>
        <v/>
      </c>
      <c r="G6345" s="43"/>
      <c r="H6345" s="43"/>
      <c r="I6345" s="43"/>
    </row>
    <row r="6346" spans="1:9" ht="24.95" customHeight="1" thickBot="1">
      <c r="A6346" s="43"/>
      <c r="B6346" s="43"/>
      <c r="C6346" s="43"/>
      <c r="D6346" s="97" t="str">
        <f>IFERROR(VLOOKUP(C6346,التكويد!$A$2:$R$1501,5,0),"")</f>
        <v/>
      </c>
      <c r="F6346" s="98" t="str">
        <f t="shared" si="100"/>
        <v/>
      </c>
      <c r="G6346" s="43"/>
      <c r="H6346" s="43"/>
      <c r="I6346" s="43"/>
    </row>
    <row r="6347" spans="1:9" ht="24.95" customHeight="1" thickBot="1">
      <c r="A6347" s="43"/>
      <c r="B6347" s="43"/>
      <c r="C6347" s="43"/>
      <c r="D6347" s="97" t="str">
        <f>IFERROR(VLOOKUP(C6347,التكويد!$A$2:$R$1501,5,0),"")</f>
        <v/>
      </c>
      <c r="F6347" s="98" t="str">
        <f t="shared" si="100"/>
        <v/>
      </c>
      <c r="G6347" s="43"/>
      <c r="H6347" s="43"/>
      <c r="I6347" s="43"/>
    </row>
    <row r="6348" spans="1:9" ht="24.95" customHeight="1" thickBot="1">
      <c r="A6348" s="43"/>
      <c r="B6348" s="43"/>
      <c r="C6348" s="43"/>
      <c r="D6348" s="97" t="str">
        <f>IFERROR(VLOOKUP(C6348,التكويد!$A$2:$R$1501,5,0),"")</f>
        <v/>
      </c>
      <c r="F6348" s="98" t="str">
        <f t="shared" si="100"/>
        <v/>
      </c>
      <c r="G6348" s="43"/>
      <c r="H6348" s="43"/>
      <c r="I6348" s="43"/>
    </row>
    <row r="6349" spans="1:9" ht="24.95" customHeight="1" thickBot="1">
      <c r="A6349" s="43"/>
      <c r="B6349" s="43"/>
      <c r="C6349" s="43"/>
      <c r="D6349" s="97" t="str">
        <f>IFERROR(VLOOKUP(C6349,التكويد!$A$2:$R$1501,5,0),"")</f>
        <v/>
      </c>
      <c r="F6349" s="98" t="str">
        <f t="shared" si="100"/>
        <v/>
      </c>
      <c r="G6349" s="43"/>
      <c r="H6349" s="43"/>
      <c r="I6349" s="43"/>
    </row>
    <row r="6350" spans="1:9" ht="24.95" customHeight="1" thickBot="1">
      <c r="A6350" s="43"/>
      <c r="B6350" s="43"/>
      <c r="C6350" s="43"/>
      <c r="D6350" s="97" t="str">
        <f>IFERROR(VLOOKUP(C6350,التكويد!$A$2:$R$1501,5,0),"")</f>
        <v/>
      </c>
      <c r="F6350" s="98" t="str">
        <f t="shared" si="100"/>
        <v/>
      </c>
      <c r="G6350" s="43"/>
      <c r="H6350" s="43"/>
      <c r="I6350" s="43"/>
    </row>
    <row r="6351" spans="1:9" ht="24.95" customHeight="1" thickBot="1">
      <c r="A6351" s="43"/>
      <c r="B6351" s="43"/>
      <c r="C6351" s="43"/>
      <c r="D6351" s="97" t="str">
        <f>IFERROR(VLOOKUP(C6351,التكويد!$A$2:$R$1501,5,0),"")</f>
        <v/>
      </c>
      <c r="F6351" s="98" t="str">
        <f t="shared" si="100"/>
        <v/>
      </c>
      <c r="G6351" s="43"/>
      <c r="H6351" s="43"/>
      <c r="I6351" s="43"/>
    </row>
    <row r="6352" spans="1:9" ht="24.95" customHeight="1" thickBot="1">
      <c r="A6352" s="43"/>
      <c r="B6352" s="43"/>
      <c r="C6352" s="43"/>
      <c r="D6352" s="97" t="str">
        <f>IFERROR(VLOOKUP(C6352,التكويد!$A$2:$R$1501,5,0),"")</f>
        <v/>
      </c>
      <c r="F6352" s="98" t="str">
        <f t="shared" si="100"/>
        <v/>
      </c>
      <c r="G6352" s="43"/>
      <c r="H6352" s="43"/>
      <c r="I6352" s="43"/>
    </row>
    <row r="6353" spans="1:9" ht="24.95" customHeight="1" thickBot="1">
      <c r="A6353" s="43"/>
      <c r="B6353" s="43"/>
      <c r="C6353" s="43"/>
      <c r="D6353" s="97" t="str">
        <f>IFERROR(VLOOKUP(C6353,التكويد!$A$2:$R$1501,5,0),"")</f>
        <v/>
      </c>
      <c r="F6353" s="98" t="str">
        <f t="shared" si="100"/>
        <v/>
      </c>
      <c r="G6353" s="43"/>
      <c r="H6353" s="43"/>
      <c r="I6353" s="43"/>
    </row>
    <row r="6354" spans="1:9" ht="24.95" customHeight="1" thickBot="1">
      <c r="A6354" s="43"/>
      <c r="B6354" s="43"/>
      <c r="C6354" s="43"/>
      <c r="D6354" s="97" t="str">
        <f>IFERROR(VLOOKUP(C6354,التكويد!$A$2:$R$1501,5,0),"")</f>
        <v/>
      </c>
      <c r="F6354" s="98" t="str">
        <f t="shared" si="100"/>
        <v/>
      </c>
      <c r="G6354" s="43"/>
      <c r="H6354" s="43"/>
      <c r="I6354" s="43"/>
    </row>
    <row r="6355" spans="1:9" ht="24.95" customHeight="1" thickBot="1">
      <c r="A6355" s="43"/>
      <c r="B6355" s="43"/>
      <c r="C6355" s="43"/>
      <c r="D6355" s="97" t="str">
        <f>IFERROR(VLOOKUP(C6355,التكويد!$A$2:$R$1501,5,0),"")</f>
        <v/>
      </c>
      <c r="F6355" s="98" t="str">
        <f t="shared" si="100"/>
        <v/>
      </c>
      <c r="G6355" s="43"/>
      <c r="H6355" s="43"/>
      <c r="I6355" s="43"/>
    </row>
    <row r="6356" spans="1:9" ht="24.95" customHeight="1" thickBot="1">
      <c r="A6356" s="43"/>
      <c r="B6356" s="43"/>
      <c r="C6356" s="43"/>
      <c r="D6356" s="97" t="str">
        <f>IFERROR(VLOOKUP(C6356,التكويد!$A$2:$R$1501,5,0),"")</f>
        <v/>
      </c>
      <c r="F6356" s="98" t="str">
        <f t="shared" si="100"/>
        <v/>
      </c>
      <c r="G6356" s="43"/>
      <c r="H6356" s="43"/>
      <c r="I6356" s="43"/>
    </row>
    <row r="6357" spans="1:9" ht="24.95" customHeight="1" thickBot="1">
      <c r="A6357" s="43"/>
      <c r="B6357" s="43"/>
      <c r="C6357" s="43"/>
      <c r="D6357" s="97" t="str">
        <f>IFERROR(VLOOKUP(C6357,التكويد!$A$2:$R$1501,5,0),"")</f>
        <v/>
      </c>
      <c r="F6357" s="98" t="str">
        <f t="shared" si="100"/>
        <v/>
      </c>
      <c r="G6357" s="43"/>
      <c r="H6357" s="43"/>
      <c r="I6357" s="43"/>
    </row>
    <row r="6358" spans="1:9" ht="24.95" customHeight="1" thickBot="1">
      <c r="A6358" s="43"/>
      <c r="B6358" s="43"/>
      <c r="C6358" s="43"/>
      <c r="D6358" s="97" t="str">
        <f>IFERROR(VLOOKUP(C6358,التكويد!$A$2:$R$1501,5,0),"")</f>
        <v/>
      </c>
      <c r="F6358" s="98" t="str">
        <f t="shared" si="100"/>
        <v/>
      </c>
      <c r="G6358" s="43"/>
      <c r="H6358" s="43"/>
      <c r="I6358" s="43"/>
    </row>
    <row r="6359" spans="1:9" ht="24.95" customHeight="1" thickBot="1">
      <c r="A6359" s="43"/>
      <c r="B6359" s="43"/>
      <c r="C6359" s="43"/>
      <c r="D6359" s="97" t="str">
        <f>IFERROR(VLOOKUP(C6359,التكويد!$A$2:$R$1501,5,0),"")</f>
        <v/>
      </c>
      <c r="F6359" s="98" t="str">
        <f t="shared" si="100"/>
        <v/>
      </c>
      <c r="G6359" s="43"/>
      <c r="H6359" s="43"/>
      <c r="I6359" s="43"/>
    </row>
    <row r="6360" spans="1:9" ht="24.95" customHeight="1" thickBot="1">
      <c r="A6360" s="43"/>
      <c r="B6360" s="43"/>
      <c r="C6360" s="43"/>
      <c r="D6360" s="97" t="str">
        <f>IFERROR(VLOOKUP(C6360,التكويد!$A$2:$R$1501,5,0),"")</f>
        <v/>
      </c>
      <c r="F6360" s="98" t="str">
        <f t="shared" si="100"/>
        <v/>
      </c>
      <c r="G6360" s="43"/>
      <c r="H6360" s="43"/>
      <c r="I6360" s="43"/>
    </row>
    <row r="6361" spans="1:9" ht="24.95" customHeight="1" thickBot="1">
      <c r="A6361" s="43"/>
      <c r="B6361" s="43"/>
      <c r="C6361" s="43"/>
      <c r="D6361" s="97" t="str">
        <f>IFERROR(VLOOKUP(C6361,التكويد!$A$2:$R$1501,5,0),"")</f>
        <v/>
      </c>
      <c r="F6361" s="98" t="str">
        <f t="shared" si="100"/>
        <v/>
      </c>
      <c r="G6361" s="43"/>
      <c r="H6361" s="43"/>
      <c r="I6361" s="43"/>
    </row>
    <row r="6362" spans="1:9" ht="24.95" customHeight="1" thickBot="1">
      <c r="A6362" s="43"/>
      <c r="B6362" s="43"/>
      <c r="C6362" s="43"/>
      <c r="D6362" s="97" t="str">
        <f>IFERROR(VLOOKUP(C6362,التكويد!$A$2:$R$1501,5,0),"")</f>
        <v/>
      </c>
      <c r="F6362" s="98" t="str">
        <f t="shared" si="100"/>
        <v/>
      </c>
      <c r="G6362" s="43"/>
      <c r="H6362" s="43"/>
      <c r="I6362" s="43"/>
    </row>
    <row r="6363" spans="1:9" ht="24.95" customHeight="1" thickBot="1">
      <c r="A6363" s="43"/>
      <c r="B6363" s="43"/>
      <c r="C6363" s="43"/>
      <c r="D6363" s="97" t="str">
        <f>IFERROR(VLOOKUP(C6363,التكويد!$A$2:$R$1501,5,0),"")</f>
        <v/>
      </c>
      <c r="F6363" s="98" t="str">
        <f t="shared" si="100"/>
        <v/>
      </c>
      <c r="G6363" s="43"/>
      <c r="H6363" s="43"/>
      <c r="I6363" s="43"/>
    </row>
    <row r="6364" spans="1:9" ht="24.95" customHeight="1" thickBot="1">
      <c r="A6364" s="43"/>
      <c r="B6364" s="43"/>
      <c r="C6364" s="43"/>
      <c r="D6364" s="97" t="str">
        <f>IFERROR(VLOOKUP(C6364,التكويد!$A$2:$R$1501,5,0),"")</f>
        <v/>
      </c>
      <c r="F6364" s="98" t="str">
        <f t="shared" si="100"/>
        <v/>
      </c>
      <c r="G6364" s="43"/>
      <c r="H6364" s="43"/>
      <c r="I6364" s="43"/>
    </row>
    <row r="6365" spans="1:9" ht="24.95" customHeight="1" thickBot="1">
      <c r="A6365" s="43"/>
      <c r="B6365" s="43"/>
      <c r="C6365" s="43"/>
      <c r="D6365" s="97" t="str">
        <f>IFERROR(VLOOKUP(C6365,التكويد!$A$2:$R$1501,5,0),"")</f>
        <v/>
      </c>
      <c r="F6365" s="98" t="str">
        <f t="shared" si="100"/>
        <v/>
      </c>
      <c r="G6365" s="43"/>
      <c r="H6365" s="43"/>
      <c r="I6365" s="43"/>
    </row>
    <row r="6366" spans="1:9" ht="24.95" customHeight="1" thickBot="1">
      <c r="A6366" s="43"/>
      <c r="B6366" s="43"/>
      <c r="C6366" s="43"/>
      <c r="D6366" s="97" t="str">
        <f>IFERROR(VLOOKUP(C6366,التكويد!$A$2:$R$1501,5,0),"")</f>
        <v/>
      </c>
      <c r="F6366" s="98" t="str">
        <f t="shared" si="100"/>
        <v/>
      </c>
      <c r="G6366" s="43"/>
      <c r="H6366" s="43"/>
      <c r="I6366" s="43"/>
    </row>
    <row r="6367" spans="1:9" ht="24.95" customHeight="1" thickBot="1">
      <c r="A6367" s="43"/>
      <c r="B6367" s="43"/>
      <c r="C6367" s="43"/>
      <c r="D6367" s="97" t="str">
        <f>IFERROR(VLOOKUP(C6367,التكويد!$A$2:$R$1501,5,0),"")</f>
        <v/>
      </c>
      <c r="F6367" s="98" t="str">
        <f t="shared" si="100"/>
        <v/>
      </c>
      <c r="G6367" s="43"/>
      <c r="H6367" s="43"/>
      <c r="I6367" s="43"/>
    </row>
    <row r="6368" spans="1:9" ht="24.95" customHeight="1" thickBot="1">
      <c r="A6368" s="43"/>
      <c r="B6368" s="43"/>
      <c r="C6368" s="43"/>
      <c r="D6368" s="97" t="str">
        <f>IFERROR(VLOOKUP(C6368,التكويد!$A$2:$R$1501,5,0),"")</f>
        <v/>
      </c>
      <c r="F6368" s="98" t="str">
        <f t="shared" si="100"/>
        <v/>
      </c>
      <c r="G6368" s="43"/>
      <c r="H6368" s="43"/>
      <c r="I6368" s="43"/>
    </row>
    <row r="6369" spans="1:9" ht="24.95" customHeight="1" thickBot="1">
      <c r="A6369" s="43"/>
      <c r="B6369" s="43"/>
      <c r="C6369" s="43"/>
      <c r="D6369" s="97" t="str">
        <f>IFERROR(VLOOKUP(C6369,التكويد!$A$2:$R$1501,5,0),"")</f>
        <v/>
      </c>
      <c r="F6369" s="98" t="str">
        <f t="shared" si="100"/>
        <v/>
      </c>
      <c r="G6369" s="43"/>
      <c r="H6369" s="43"/>
      <c r="I6369" s="43"/>
    </row>
    <row r="6370" spans="1:9" ht="24.95" customHeight="1" thickBot="1">
      <c r="A6370" s="43"/>
      <c r="B6370" s="43"/>
      <c r="C6370" s="43"/>
      <c r="D6370" s="97" t="str">
        <f>IFERROR(VLOOKUP(C6370,التكويد!$A$2:$R$1501,5,0),"")</f>
        <v/>
      </c>
      <c r="F6370" s="98" t="str">
        <f t="shared" si="100"/>
        <v/>
      </c>
      <c r="G6370" s="43"/>
      <c r="H6370" s="43"/>
      <c r="I6370" s="43"/>
    </row>
    <row r="6371" spans="1:9" ht="24.95" customHeight="1" thickBot="1">
      <c r="A6371" s="43"/>
      <c r="B6371" s="43"/>
      <c r="C6371" s="43"/>
      <c r="D6371" s="97" t="str">
        <f>IFERROR(VLOOKUP(C6371,التكويد!$A$2:$R$1501,5,0),"")</f>
        <v/>
      </c>
      <c r="F6371" s="98" t="str">
        <f t="shared" si="100"/>
        <v/>
      </c>
      <c r="G6371" s="43"/>
      <c r="H6371" s="43"/>
      <c r="I6371" s="43"/>
    </row>
    <row r="6372" spans="1:9" ht="24.95" customHeight="1" thickBot="1">
      <c r="A6372" s="43"/>
      <c r="B6372" s="43"/>
      <c r="C6372" s="43"/>
      <c r="D6372" s="97" t="str">
        <f>IFERROR(VLOOKUP(C6372,التكويد!$A$2:$R$1501,5,0),"")</f>
        <v/>
      </c>
      <c r="F6372" s="98" t="str">
        <f t="shared" si="100"/>
        <v/>
      </c>
      <c r="G6372" s="43"/>
      <c r="H6372" s="43"/>
      <c r="I6372" s="43"/>
    </row>
    <row r="6373" spans="1:9" ht="24.95" customHeight="1" thickBot="1">
      <c r="A6373" s="43"/>
      <c r="B6373" s="43"/>
      <c r="C6373" s="43"/>
      <c r="D6373" s="97" t="str">
        <f>IFERROR(VLOOKUP(C6373,التكويد!$A$2:$R$1501,5,0),"")</f>
        <v/>
      </c>
      <c r="F6373" s="98" t="str">
        <f t="shared" si="100"/>
        <v/>
      </c>
      <c r="G6373" s="43"/>
      <c r="H6373" s="43"/>
      <c r="I6373" s="43"/>
    </row>
    <row r="6374" spans="1:9" ht="24.95" customHeight="1" thickBot="1">
      <c r="A6374" s="43"/>
      <c r="B6374" s="43"/>
      <c r="C6374" s="43"/>
      <c r="D6374" s="97" t="str">
        <f>IFERROR(VLOOKUP(C6374,التكويد!$A$2:$R$1501,5,0),"")</f>
        <v/>
      </c>
      <c r="F6374" s="98" t="str">
        <f t="shared" si="100"/>
        <v/>
      </c>
      <c r="G6374" s="43"/>
      <c r="H6374" s="43"/>
      <c r="I6374" s="43"/>
    </row>
    <row r="6375" spans="1:9" ht="24.95" customHeight="1" thickBot="1">
      <c r="A6375" s="43"/>
      <c r="B6375" s="43"/>
      <c r="C6375" s="43"/>
      <c r="D6375" s="97" t="str">
        <f>IFERROR(VLOOKUP(C6375,التكويد!$A$2:$R$1501,5,0),"")</f>
        <v/>
      </c>
      <c r="F6375" s="98" t="str">
        <f t="shared" si="100"/>
        <v/>
      </c>
      <c r="G6375" s="43"/>
      <c r="H6375" s="43"/>
      <c r="I6375" s="43"/>
    </row>
    <row r="6376" spans="1:9" ht="24.95" customHeight="1" thickBot="1">
      <c r="A6376" s="43"/>
      <c r="B6376" s="43"/>
      <c r="C6376" s="43"/>
      <c r="D6376" s="97" t="str">
        <f>IFERROR(VLOOKUP(C6376,التكويد!$A$2:$R$1501,5,0),"")</f>
        <v/>
      </c>
      <c r="F6376" s="98" t="str">
        <f t="shared" si="100"/>
        <v/>
      </c>
      <c r="G6376" s="43"/>
      <c r="H6376" s="43"/>
      <c r="I6376" s="43"/>
    </row>
    <row r="6377" spans="1:9" ht="24.95" customHeight="1" thickBot="1">
      <c r="A6377" s="43"/>
      <c r="B6377" s="43"/>
      <c r="C6377" s="43"/>
      <c r="D6377" s="97" t="str">
        <f>IFERROR(VLOOKUP(C6377,التكويد!$A$2:$R$1501,5,0),"")</f>
        <v/>
      </c>
      <c r="F6377" s="98" t="str">
        <f t="shared" si="100"/>
        <v/>
      </c>
      <c r="G6377" s="43"/>
      <c r="H6377" s="43"/>
      <c r="I6377" s="43"/>
    </row>
    <row r="6378" spans="1:9" ht="24.95" customHeight="1" thickBot="1">
      <c r="A6378" s="43"/>
      <c r="B6378" s="43"/>
      <c r="C6378" s="43"/>
      <c r="D6378" s="97" t="str">
        <f>IFERROR(VLOOKUP(C6378,التكويد!$A$2:$R$1501,5,0),"")</f>
        <v/>
      </c>
      <c r="F6378" s="98" t="str">
        <f t="shared" si="100"/>
        <v/>
      </c>
      <c r="G6378" s="43"/>
      <c r="H6378" s="43"/>
      <c r="I6378" s="43"/>
    </row>
    <row r="6379" spans="1:9" ht="24.95" customHeight="1" thickBot="1">
      <c r="A6379" s="43"/>
      <c r="B6379" s="43"/>
      <c r="C6379" s="43"/>
      <c r="D6379" s="97" t="str">
        <f>IFERROR(VLOOKUP(C6379,التكويد!$A$2:$R$1501,5,0),"")</f>
        <v/>
      </c>
      <c r="F6379" s="98" t="str">
        <f t="shared" si="100"/>
        <v/>
      </c>
      <c r="G6379" s="43"/>
      <c r="H6379" s="43"/>
      <c r="I6379" s="43"/>
    </row>
    <row r="6380" spans="1:9" ht="24.95" customHeight="1" thickBot="1">
      <c r="A6380" s="43"/>
      <c r="B6380" s="43"/>
      <c r="C6380" s="43"/>
      <c r="D6380" s="97" t="str">
        <f>IFERROR(VLOOKUP(C6380,التكويد!$A$2:$R$1501,5,0),"")</f>
        <v/>
      </c>
      <c r="F6380" s="98" t="str">
        <f t="shared" si="100"/>
        <v/>
      </c>
      <c r="G6380" s="43"/>
      <c r="H6380" s="43"/>
      <c r="I6380" s="43"/>
    </row>
    <row r="6381" spans="1:9" ht="24.95" customHeight="1" thickBot="1">
      <c r="A6381" s="43"/>
      <c r="B6381" s="43"/>
      <c r="C6381" s="43"/>
      <c r="D6381" s="97" t="str">
        <f>IFERROR(VLOOKUP(C6381,التكويد!$A$2:$R$1501,5,0),"")</f>
        <v/>
      </c>
      <c r="F6381" s="98" t="str">
        <f t="shared" si="100"/>
        <v/>
      </c>
      <c r="G6381" s="43"/>
      <c r="H6381" s="43"/>
      <c r="I6381" s="43"/>
    </row>
    <row r="6382" spans="1:9" ht="24.95" customHeight="1" thickBot="1">
      <c r="A6382" s="43"/>
      <c r="B6382" s="43"/>
      <c r="C6382" s="43"/>
      <c r="D6382" s="97" t="str">
        <f>IFERROR(VLOOKUP(C6382,التكويد!$A$2:$R$1501,5,0),"")</f>
        <v/>
      </c>
      <c r="F6382" s="98" t="str">
        <f t="shared" si="100"/>
        <v/>
      </c>
      <c r="G6382" s="43"/>
      <c r="H6382" s="43"/>
      <c r="I6382" s="43"/>
    </row>
    <row r="6383" spans="1:9" ht="24.95" customHeight="1" thickBot="1">
      <c r="A6383" s="43"/>
      <c r="B6383" s="43"/>
      <c r="C6383" s="43"/>
      <c r="D6383" s="97" t="str">
        <f>IFERROR(VLOOKUP(C6383,التكويد!$A$2:$R$1501,5,0),"")</f>
        <v/>
      </c>
      <c r="F6383" s="98" t="str">
        <f t="shared" si="100"/>
        <v/>
      </c>
      <c r="G6383" s="43"/>
      <c r="H6383" s="43"/>
      <c r="I6383" s="43"/>
    </row>
    <row r="6384" spans="1:9" ht="24.95" customHeight="1" thickBot="1">
      <c r="A6384" s="43"/>
      <c r="B6384" s="43"/>
      <c r="C6384" s="43"/>
      <c r="D6384" s="97" t="str">
        <f>IFERROR(VLOOKUP(C6384,التكويد!$A$2:$R$1501,5,0),"")</f>
        <v/>
      </c>
      <c r="F6384" s="98" t="str">
        <f t="shared" si="100"/>
        <v/>
      </c>
      <c r="G6384" s="43"/>
      <c r="H6384" s="43"/>
      <c r="I6384" s="43"/>
    </row>
    <row r="6385" spans="1:9" ht="24.95" customHeight="1" thickBot="1">
      <c r="A6385" s="43"/>
      <c r="B6385" s="43"/>
      <c r="C6385" s="43"/>
      <c r="D6385" s="97" t="str">
        <f>IFERROR(VLOOKUP(C6385,التكويد!$A$2:$R$1501,5,0),"")</f>
        <v/>
      </c>
      <c r="F6385" s="98" t="str">
        <f t="shared" ref="F6385:F6448" si="101">IFERROR(SUM(E6385/G6385),"")</f>
        <v/>
      </c>
      <c r="G6385" s="43"/>
      <c r="H6385" s="43"/>
      <c r="I6385" s="43"/>
    </row>
    <row r="6386" spans="1:9" ht="24.95" customHeight="1" thickBot="1">
      <c r="A6386" s="43"/>
      <c r="B6386" s="43"/>
      <c r="C6386" s="43"/>
      <c r="D6386" s="97" t="str">
        <f>IFERROR(VLOOKUP(C6386,التكويد!$A$2:$R$1501,5,0),"")</f>
        <v/>
      </c>
      <c r="F6386" s="98" t="str">
        <f t="shared" si="101"/>
        <v/>
      </c>
      <c r="G6386" s="43"/>
      <c r="H6386" s="43"/>
      <c r="I6386" s="43"/>
    </row>
    <row r="6387" spans="1:9" ht="24.95" customHeight="1" thickBot="1">
      <c r="A6387" s="43"/>
      <c r="B6387" s="43"/>
      <c r="C6387" s="43"/>
      <c r="D6387" s="97" t="str">
        <f>IFERROR(VLOOKUP(C6387,التكويد!$A$2:$R$1501,5,0),"")</f>
        <v/>
      </c>
      <c r="F6387" s="98" t="str">
        <f t="shared" si="101"/>
        <v/>
      </c>
      <c r="G6387" s="43"/>
      <c r="H6387" s="43"/>
      <c r="I6387" s="43"/>
    </row>
    <row r="6388" spans="1:9" ht="24.95" customHeight="1" thickBot="1">
      <c r="A6388" s="43"/>
      <c r="B6388" s="43"/>
      <c r="C6388" s="43"/>
      <c r="D6388" s="97" t="str">
        <f>IFERROR(VLOOKUP(C6388,التكويد!$A$2:$R$1501,5,0),"")</f>
        <v/>
      </c>
      <c r="F6388" s="98" t="str">
        <f t="shared" si="101"/>
        <v/>
      </c>
      <c r="G6388" s="43"/>
      <c r="H6388" s="43"/>
      <c r="I6388" s="43"/>
    </row>
    <row r="6389" spans="1:9" ht="24.95" customHeight="1" thickBot="1">
      <c r="A6389" s="43"/>
      <c r="B6389" s="43"/>
      <c r="C6389" s="43"/>
      <c r="D6389" s="97" t="str">
        <f>IFERROR(VLOOKUP(C6389,التكويد!$A$2:$R$1501,5,0),"")</f>
        <v/>
      </c>
      <c r="F6389" s="98" t="str">
        <f t="shared" si="101"/>
        <v/>
      </c>
      <c r="G6389" s="43"/>
      <c r="H6389" s="43"/>
      <c r="I6389" s="43"/>
    </row>
    <row r="6390" spans="1:9" ht="24.95" customHeight="1" thickBot="1">
      <c r="A6390" s="43"/>
      <c r="B6390" s="43"/>
      <c r="C6390" s="43"/>
      <c r="D6390" s="97" t="str">
        <f>IFERROR(VLOOKUP(C6390,التكويد!$A$2:$R$1501,5,0),"")</f>
        <v/>
      </c>
      <c r="F6390" s="98" t="str">
        <f t="shared" si="101"/>
        <v/>
      </c>
      <c r="G6390" s="43"/>
      <c r="H6390" s="43"/>
      <c r="I6390" s="43"/>
    </row>
    <row r="6391" spans="1:9" ht="24.95" customHeight="1" thickBot="1">
      <c r="A6391" s="43"/>
      <c r="B6391" s="43"/>
      <c r="C6391" s="43"/>
      <c r="D6391" s="97" t="str">
        <f>IFERROR(VLOOKUP(C6391,التكويد!$A$2:$R$1501,5,0),"")</f>
        <v/>
      </c>
      <c r="F6391" s="98" t="str">
        <f t="shared" si="101"/>
        <v/>
      </c>
      <c r="G6391" s="43"/>
      <c r="H6391" s="43"/>
      <c r="I6391" s="43"/>
    </row>
    <row r="6392" spans="1:9" ht="24.95" customHeight="1" thickBot="1">
      <c r="A6392" s="43"/>
      <c r="B6392" s="43"/>
      <c r="C6392" s="43"/>
      <c r="D6392" s="97" t="str">
        <f>IFERROR(VLOOKUP(C6392,التكويد!$A$2:$R$1501,5,0),"")</f>
        <v/>
      </c>
      <c r="F6392" s="98" t="str">
        <f t="shared" si="101"/>
        <v/>
      </c>
      <c r="G6392" s="43"/>
      <c r="H6392" s="43"/>
      <c r="I6392" s="43"/>
    </row>
    <row r="6393" spans="1:9" ht="24.95" customHeight="1" thickBot="1">
      <c r="A6393" s="43"/>
      <c r="B6393" s="43"/>
      <c r="C6393" s="43"/>
      <c r="D6393" s="97" t="str">
        <f>IFERROR(VLOOKUP(C6393,التكويد!$A$2:$R$1501,5,0),"")</f>
        <v/>
      </c>
      <c r="F6393" s="98" t="str">
        <f t="shared" si="101"/>
        <v/>
      </c>
      <c r="G6393" s="43"/>
      <c r="H6393" s="43"/>
      <c r="I6393" s="43"/>
    </row>
    <row r="6394" spans="1:9" ht="24.95" customHeight="1" thickBot="1">
      <c r="A6394" s="43"/>
      <c r="B6394" s="43"/>
      <c r="C6394" s="43"/>
      <c r="D6394" s="97" t="str">
        <f>IFERROR(VLOOKUP(C6394,التكويد!$A$2:$R$1501,5,0),"")</f>
        <v/>
      </c>
      <c r="F6394" s="98" t="str">
        <f t="shared" si="101"/>
        <v/>
      </c>
      <c r="G6394" s="43"/>
      <c r="H6394" s="43"/>
      <c r="I6394" s="43"/>
    </row>
    <row r="6395" spans="1:9" ht="24.95" customHeight="1" thickBot="1">
      <c r="A6395" s="43"/>
      <c r="B6395" s="43"/>
      <c r="C6395" s="43"/>
      <c r="D6395" s="97" t="str">
        <f>IFERROR(VLOOKUP(C6395,التكويد!$A$2:$R$1501,5,0),"")</f>
        <v/>
      </c>
      <c r="F6395" s="98" t="str">
        <f t="shared" si="101"/>
        <v/>
      </c>
      <c r="G6395" s="43"/>
      <c r="H6395" s="43"/>
      <c r="I6395" s="43"/>
    </row>
    <row r="6396" spans="1:9" ht="24.95" customHeight="1" thickBot="1">
      <c r="A6396" s="43"/>
      <c r="B6396" s="43"/>
      <c r="C6396" s="43"/>
      <c r="D6396" s="97" t="str">
        <f>IFERROR(VLOOKUP(C6396,التكويد!$A$2:$R$1501,5,0),"")</f>
        <v/>
      </c>
      <c r="F6396" s="98" t="str">
        <f t="shared" si="101"/>
        <v/>
      </c>
      <c r="G6396" s="43"/>
      <c r="H6396" s="43"/>
      <c r="I6396" s="43"/>
    </row>
    <row r="6397" spans="1:9" ht="24.95" customHeight="1" thickBot="1">
      <c r="A6397" s="43"/>
      <c r="B6397" s="43"/>
      <c r="C6397" s="43"/>
      <c r="D6397" s="97" t="str">
        <f>IFERROR(VLOOKUP(C6397,التكويد!$A$2:$R$1501,5,0),"")</f>
        <v/>
      </c>
      <c r="F6397" s="98" t="str">
        <f t="shared" si="101"/>
        <v/>
      </c>
      <c r="G6397" s="43"/>
      <c r="H6397" s="43"/>
      <c r="I6397" s="43"/>
    </row>
    <row r="6398" spans="1:9" ht="24.95" customHeight="1" thickBot="1">
      <c r="A6398" s="43"/>
      <c r="B6398" s="43"/>
      <c r="C6398" s="43"/>
      <c r="D6398" s="97" t="str">
        <f>IFERROR(VLOOKUP(C6398,التكويد!$A$2:$R$1501,5,0),"")</f>
        <v/>
      </c>
      <c r="F6398" s="98" t="str">
        <f t="shared" si="101"/>
        <v/>
      </c>
      <c r="G6398" s="43"/>
      <c r="H6398" s="43"/>
      <c r="I6398" s="43"/>
    </row>
    <row r="6399" spans="1:9" ht="24.95" customHeight="1" thickBot="1">
      <c r="A6399" s="43"/>
      <c r="B6399" s="43"/>
      <c r="C6399" s="43"/>
      <c r="D6399" s="97" t="str">
        <f>IFERROR(VLOOKUP(C6399,التكويد!$A$2:$R$1501,5,0),"")</f>
        <v/>
      </c>
      <c r="F6399" s="98" t="str">
        <f t="shared" si="101"/>
        <v/>
      </c>
      <c r="G6399" s="43"/>
      <c r="H6399" s="43"/>
      <c r="I6399" s="43"/>
    </row>
    <row r="6400" spans="1:9" ht="24.95" customHeight="1" thickBot="1">
      <c r="A6400" s="43"/>
      <c r="B6400" s="43"/>
      <c r="C6400" s="43"/>
      <c r="D6400" s="97" t="str">
        <f>IFERROR(VLOOKUP(C6400,التكويد!$A$2:$R$1501,5,0),"")</f>
        <v/>
      </c>
      <c r="F6400" s="98" t="str">
        <f t="shared" si="101"/>
        <v/>
      </c>
      <c r="G6400" s="43"/>
      <c r="H6400" s="43"/>
      <c r="I6400" s="43"/>
    </row>
    <row r="6401" spans="1:9" ht="24.95" customHeight="1" thickBot="1">
      <c r="A6401" s="43"/>
      <c r="B6401" s="43"/>
      <c r="C6401" s="43"/>
      <c r="D6401" s="97" t="str">
        <f>IFERROR(VLOOKUP(C6401,التكويد!$A$2:$R$1501,5,0),"")</f>
        <v/>
      </c>
      <c r="F6401" s="98" t="str">
        <f t="shared" si="101"/>
        <v/>
      </c>
      <c r="G6401" s="43"/>
      <c r="H6401" s="43"/>
      <c r="I6401" s="43"/>
    </row>
    <row r="6402" spans="1:9" ht="24.95" customHeight="1" thickBot="1">
      <c r="A6402" s="43"/>
      <c r="B6402" s="43"/>
      <c r="C6402" s="43"/>
      <c r="D6402" s="97" t="str">
        <f>IFERROR(VLOOKUP(C6402,التكويد!$A$2:$R$1501,5,0),"")</f>
        <v/>
      </c>
      <c r="F6402" s="98" t="str">
        <f t="shared" si="101"/>
        <v/>
      </c>
      <c r="G6402" s="43"/>
      <c r="H6402" s="43"/>
      <c r="I6402" s="43"/>
    </row>
    <row r="6403" spans="1:9" ht="24.95" customHeight="1" thickBot="1">
      <c r="A6403" s="43"/>
      <c r="B6403" s="43"/>
      <c r="C6403" s="43"/>
      <c r="D6403" s="97" t="str">
        <f>IFERROR(VLOOKUP(C6403,التكويد!$A$2:$R$1501,5,0),"")</f>
        <v/>
      </c>
      <c r="F6403" s="98" t="str">
        <f t="shared" si="101"/>
        <v/>
      </c>
      <c r="G6403" s="43"/>
      <c r="H6403" s="43"/>
      <c r="I6403" s="43"/>
    </row>
    <row r="6404" spans="1:9" ht="24.95" customHeight="1" thickBot="1">
      <c r="A6404" s="43"/>
      <c r="B6404" s="43"/>
      <c r="C6404" s="43"/>
      <c r="D6404" s="97" t="str">
        <f>IFERROR(VLOOKUP(C6404,التكويد!$A$2:$R$1501,5,0),"")</f>
        <v/>
      </c>
      <c r="F6404" s="98" t="str">
        <f t="shared" si="101"/>
        <v/>
      </c>
      <c r="G6404" s="43"/>
      <c r="H6404" s="43"/>
      <c r="I6404" s="43"/>
    </row>
    <row r="6405" spans="1:9" ht="24.95" customHeight="1" thickBot="1">
      <c r="A6405" s="43"/>
      <c r="B6405" s="43"/>
      <c r="C6405" s="43"/>
      <c r="D6405" s="97" t="str">
        <f>IFERROR(VLOOKUP(C6405,التكويد!$A$2:$R$1501,5,0),"")</f>
        <v/>
      </c>
      <c r="F6405" s="98" t="str">
        <f t="shared" si="101"/>
        <v/>
      </c>
      <c r="G6405" s="43"/>
      <c r="H6405" s="43"/>
      <c r="I6405" s="43"/>
    </row>
    <row r="6406" spans="1:9" ht="24.95" customHeight="1" thickBot="1">
      <c r="A6406" s="43"/>
      <c r="B6406" s="43"/>
      <c r="C6406" s="43"/>
      <c r="D6406" s="97" t="str">
        <f>IFERROR(VLOOKUP(C6406,التكويد!$A$2:$R$1501,5,0),"")</f>
        <v/>
      </c>
      <c r="F6406" s="98" t="str">
        <f t="shared" si="101"/>
        <v/>
      </c>
      <c r="G6406" s="43"/>
      <c r="H6406" s="43"/>
      <c r="I6406" s="43"/>
    </row>
    <row r="6407" spans="1:9" ht="24.95" customHeight="1" thickBot="1">
      <c r="A6407" s="43"/>
      <c r="B6407" s="43"/>
      <c r="C6407" s="43"/>
      <c r="D6407" s="97" t="str">
        <f>IFERROR(VLOOKUP(C6407,التكويد!$A$2:$R$1501,5,0),"")</f>
        <v/>
      </c>
      <c r="F6407" s="98" t="str">
        <f t="shared" si="101"/>
        <v/>
      </c>
      <c r="G6407" s="43"/>
      <c r="H6407" s="43"/>
      <c r="I6407" s="43"/>
    </row>
    <row r="6408" spans="1:9" ht="24.95" customHeight="1" thickBot="1">
      <c r="A6408" s="43"/>
      <c r="B6408" s="43"/>
      <c r="C6408" s="43"/>
      <c r="D6408" s="97" t="str">
        <f>IFERROR(VLOOKUP(C6408,التكويد!$A$2:$R$1501,5,0),"")</f>
        <v/>
      </c>
      <c r="F6408" s="98" t="str">
        <f t="shared" si="101"/>
        <v/>
      </c>
      <c r="G6408" s="43"/>
      <c r="H6408" s="43"/>
      <c r="I6408" s="43"/>
    </row>
    <row r="6409" spans="1:9" ht="24.95" customHeight="1" thickBot="1">
      <c r="A6409" s="43"/>
      <c r="B6409" s="43"/>
      <c r="C6409" s="43"/>
      <c r="D6409" s="97" t="str">
        <f>IFERROR(VLOOKUP(C6409,التكويد!$A$2:$R$1501,5,0),"")</f>
        <v/>
      </c>
      <c r="F6409" s="98" t="str">
        <f t="shared" si="101"/>
        <v/>
      </c>
      <c r="G6409" s="43"/>
      <c r="H6409" s="43"/>
      <c r="I6409" s="43"/>
    </row>
    <row r="6410" spans="1:9" ht="24.95" customHeight="1" thickBot="1">
      <c r="A6410" s="43"/>
      <c r="B6410" s="43"/>
      <c r="C6410" s="43"/>
      <c r="D6410" s="97" t="str">
        <f>IFERROR(VLOOKUP(C6410,التكويد!$A$2:$R$1501,5,0),"")</f>
        <v/>
      </c>
      <c r="F6410" s="98" t="str">
        <f t="shared" si="101"/>
        <v/>
      </c>
      <c r="G6410" s="43"/>
      <c r="H6410" s="43"/>
      <c r="I6410" s="43"/>
    </row>
    <row r="6411" spans="1:9" ht="24.95" customHeight="1" thickBot="1">
      <c r="A6411" s="43"/>
      <c r="B6411" s="43"/>
      <c r="C6411" s="43"/>
      <c r="D6411" s="97" t="str">
        <f>IFERROR(VLOOKUP(C6411,التكويد!$A$2:$R$1501,5,0),"")</f>
        <v/>
      </c>
      <c r="F6411" s="98" t="str">
        <f t="shared" si="101"/>
        <v/>
      </c>
      <c r="G6411" s="43"/>
      <c r="H6411" s="43"/>
      <c r="I6411" s="43"/>
    </row>
    <row r="6412" spans="1:9" ht="24.95" customHeight="1" thickBot="1">
      <c r="A6412" s="43"/>
      <c r="B6412" s="43"/>
      <c r="C6412" s="43"/>
      <c r="D6412" s="97" t="str">
        <f>IFERROR(VLOOKUP(C6412,التكويد!$A$2:$R$1501,5,0),"")</f>
        <v/>
      </c>
      <c r="F6412" s="98" t="str">
        <f t="shared" si="101"/>
        <v/>
      </c>
      <c r="G6412" s="43"/>
      <c r="H6412" s="43"/>
      <c r="I6412" s="43"/>
    </row>
    <row r="6413" spans="1:9" ht="24.95" customHeight="1" thickBot="1">
      <c r="A6413" s="43"/>
      <c r="B6413" s="43"/>
      <c r="C6413" s="43"/>
      <c r="D6413" s="97" t="str">
        <f>IFERROR(VLOOKUP(C6413,التكويد!$A$2:$R$1501,5,0),"")</f>
        <v/>
      </c>
      <c r="F6413" s="98" t="str">
        <f t="shared" si="101"/>
        <v/>
      </c>
      <c r="G6413" s="43"/>
      <c r="H6413" s="43"/>
      <c r="I6413" s="43"/>
    </row>
    <row r="6414" spans="1:9" ht="24.95" customHeight="1" thickBot="1">
      <c r="A6414" s="43"/>
      <c r="B6414" s="43"/>
      <c r="C6414" s="43"/>
      <c r="D6414" s="97" t="str">
        <f>IFERROR(VLOOKUP(C6414,التكويد!$A$2:$R$1501,5,0),"")</f>
        <v/>
      </c>
      <c r="F6414" s="98" t="str">
        <f t="shared" si="101"/>
        <v/>
      </c>
      <c r="G6414" s="43"/>
      <c r="H6414" s="43"/>
      <c r="I6414" s="43"/>
    </row>
    <row r="6415" spans="1:9" ht="24.95" customHeight="1" thickBot="1">
      <c r="A6415" s="43"/>
      <c r="B6415" s="43"/>
      <c r="C6415" s="43"/>
      <c r="D6415" s="97" t="str">
        <f>IFERROR(VLOOKUP(C6415,التكويد!$A$2:$R$1501,5,0),"")</f>
        <v/>
      </c>
      <c r="F6415" s="98" t="str">
        <f t="shared" si="101"/>
        <v/>
      </c>
      <c r="G6415" s="43"/>
      <c r="H6415" s="43"/>
      <c r="I6415" s="43"/>
    </row>
    <row r="6416" spans="1:9" ht="24.95" customHeight="1" thickBot="1">
      <c r="A6416" s="43"/>
      <c r="B6416" s="43"/>
      <c r="C6416" s="43"/>
      <c r="D6416" s="97" t="str">
        <f>IFERROR(VLOOKUP(C6416,التكويد!$A$2:$R$1501,5,0),"")</f>
        <v/>
      </c>
      <c r="F6416" s="98" t="str">
        <f t="shared" si="101"/>
        <v/>
      </c>
      <c r="G6416" s="43"/>
      <c r="H6416" s="43"/>
      <c r="I6416" s="43"/>
    </row>
    <row r="6417" spans="1:9" ht="24.95" customHeight="1" thickBot="1">
      <c r="A6417" s="43"/>
      <c r="B6417" s="43"/>
      <c r="C6417" s="43"/>
      <c r="D6417" s="97" t="str">
        <f>IFERROR(VLOOKUP(C6417,التكويد!$A$2:$R$1501,5,0),"")</f>
        <v/>
      </c>
      <c r="F6417" s="98" t="str">
        <f t="shared" si="101"/>
        <v/>
      </c>
      <c r="G6417" s="43"/>
      <c r="H6417" s="43"/>
      <c r="I6417" s="43"/>
    </row>
    <row r="6418" spans="1:9" ht="24.95" customHeight="1" thickBot="1">
      <c r="A6418" s="43"/>
      <c r="B6418" s="43"/>
      <c r="C6418" s="43"/>
      <c r="D6418" s="97" t="str">
        <f>IFERROR(VLOOKUP(C6418,التكويد!$A$2:$R$1501,5,0),"")</f>
        <v/>
      </c>
      <c r="F6418" s="98" t="str">
        <f t="shared" si="101"/>
        <v/>
      </c>
      <c r="G6418" s="43"/>
      <c r="H6418" s="43"/>
      <c r="I6418" s="43"/>
    </row>
    <row r="6419" spans="1:9" ht="24.95" customHeight="1" thickBot="1">
      <c r="A6419" s="43"/>
      <c r="B6419" s="43"/>
      <c r="C6419" s="43"/>
      <c r="D6419" s="97" t="str">
        <f>IFERROR(VLOOKUP(C6419,التكويد!$A$2:$R$1501,5,0),"")</f>
        <v/>
      </c>
      <c r="F6419" s="98" t="str">
        <f t="shared" si="101"/>
        <v/>
      </c>
      <c r="G6419" s="43"/>
      <c r="H6419" s="43"/>
      <c r="I6419" s="43"/>
    </row>
    <row r="6420" spans="1:9" ht="24.95" customHeight="1" thickBot="1">
      <c r="A6420" s="43"/>
      <c r="B6420" s="43"/>
      <c r="C6420" s="43"/>
      <c r="D6420" s="97" t="str">
        <f>IFERROR(VLOOKUP(C6420,التكويد!$A$2:$R$1501,5,0),"")</f>
        <v/>
      </c>
      <c r="F6420" s="98" t="str">
        <f t="shared" si="101"/>
        <v/>
      </c>
      <c r="G6420" s="43"/>
      <c r="H6420" s="43"/>
      <c r="I6420" s="43"/>
    </row>
    <row r="6421" spans="1:9" ht="24.95" customHeight="1" thickBot="1">
      <c r="A6421" s="43"/>
      <c r="B6421" s="43"/>
      <c r="C6421" s="43"/>
      <c r="D6421" s="97" t="str">
        <f>IFERROR(VLOOKUP(C6421,التكويد!$A$2:$R$1501,5,0),"")</f>
        <v/>
      </c>
      <c r="F6421" s="98" t="str">
        <f t="shared" si="101"/>
        <v/>
      </c>
      <c r="G6421" s="43"/>
      <c r="H6421" s="43"/>
      <c r="I6421" s="43"/>
    </row>
    <row r="6422" spans="1:9" ht="24.95" customHeight="1" thickBot="1">
      <c r="A6422" s="43"/>
      <c r="B6422" s="43"/>
      <c r="C6422" s="43"/>
      <c r="D6422" s="97" t="str">
        <f>IFERROR(VLOOKUP(C6422,التكويد!$A$2:$R$1501,5,0),"")</f>
        <v/>
      </c>
      <c r="F6422" s="98" t="str">
        <f t="shared" si="101"/>
        <v/>
      </c>
      <c r="G6422" s="43"/>
      <c r="H6422" s="43"/>
      <c r="I6422" s="43"/>
    </row>
    <row r="6423" spans="1:9" ht="24.95" customHeight="1" thickBot="1">
      <c r="A6423" s="43"/>
      <c r="B6423" s="43"/>
      <c r="C6423" s="43"/>
      <c r="D6423" s="97" t="str">
        <f>IFERROR(VLOOKUP(C6423,التكويد!$A$2:$R$1501,5,0),"")</f>
        <v/>
      </c>
      <c r="F6423" s="98" t="str">
        <f t="shared" si="101"/>
        <v/>
      </c>
      <c r="G6423" s="43"/>
      <c r="H6423" s="43"/>
      <c r="I6423" s="43"/>
    </row>
    <row r="6424" spans="1:9" ht="24.95" customHeight="1" thickBot="1">
      <c r="A6424" s="43"/>
      <c r="B6424" s="43"/>
      <c r="C6424" s="43"/>
      <c r="D6424" s="97" t="str">
        <f>IFERROR(VLOOKUP(C6424,التكويد!$A$2:$R$1501,5,0),"")</f>
        <v/>
      </c>
      <c r="F6424" s="98" t="str">
        <f t="shared" si="101"/>
        <v/>
      </c>
      <c r="G6424" s="43"/>
      <c r="H6424" s="43"/>
      <c r="I6424" s="43"/>
    </row>
    <row r="6425" spans="1:9" ht="24.95" customHeight="1" thickBot="1">
      <c r="A6425" s="43"/>
      <c r="B6425" s="43"/>
      <c r="C6425" s="43"/>
      <c r="D6425" s="97" t="str">
        <f>IFERROR(VLOOKUP(C6425,التكويد!$A$2:$R$1501,5,0),"")</f>
        <v/>
      </c>
      <c r="F6425" s="98" t="str">
        <f t="shared" si="101"/>
        <v/>
      </c>
      <c r="G6425" s="43"/>
      <c r="H6425" s="43"/>
      <c r="I6425" s="43"/>
    </row>
    <row r="6426" spans="1:9" ht="24.95" customHeight="1" thickBot="1">
      <c r="A6426" s="43"/>
      <c r="B6426" s="43"/>
      <c r="C6426" s="43"/>
      <c r="D6426" s="97" t="str">
        <f>IFERROR(VLOOKUP(C6426,التكويد!$A$2:$R$1501,5,0),"")</f>
        <v/>
      </c>
      <c r="F6426" s="98" t="str">
        <f t="shared" si="101"/>
        <v/>
      </c>
      <c r="G6426" s="43"/>
      <c r="H6426" s="43"/>
      <c r="I6426" s="43"/>
    </row>
    <row r="6427" spans="1:9" ht="24.95" customHeight="1" thickBot="1">
      <c r="A6427" s="43"/>
      <c r="B6427" s="43"/>
      <c r="C6427" s="43"/>
      <c r="D6427" s="97" t="str">
        <f>IFERROR(VLOOKUP(C6427,التكويد!$A$2:$R$1501,5,0),"")</f>
        <v/>
      </c>
      <c r="F6427" s="98" t="str">
        <f t="shared" si="101"/>
        <v/>
      </c>
      <c r="G6427" s="43"/>
      <c r="H6427" s="43"/>
      <c r="I6427" s="43"/>
    </row>
    <row r="6428" spans="1:9" ht="24.95" customHeight="1" thickBot="1">
      <c r="A6428" s="43"/>
      <c r="B6428" s="43"/>
      <c r="C6428" s="43"/>
      <c r="D6428" s="97" t="str">
        <f>IFERROR(VLOOKUP(C6428,التكويد!$A$2:$R$1501,5,0),"")</f>
        <v/>
      </c>
      <c r="F6428" s="98" t="str">
        <f t="shared" si="101"/>
        <v/>
      </c>
      <c r="G6428" s="43"/>
      <c r="H6428" s="43"/>
      <c r="I6428" s="43"/>
    </row>
    <row r="6429" spans="1:9" ht="24.95" customHeight="1" thickBot="1">
      <c r="A6429" s="43"/>
      <c r="B6429" s="43"/>
      <c r="C6429" s="43"/>
      <c r="D6429" s="97" t="str">
        <f>IFERROR(VLOOKUP(C6429,التكويد!$A$2:$R$1501,5,0),"")</f>
        <v/>
      </c>
      <c r="F6429" s="98" t="str">
        <f t="shared" si="101"/>
        <v/>
      </c>
      <c r="G6429" s="43"/>
      <c r="H6429" s="43"/>
      <c r="I6429" s="43"/>
    </row>
    <row r="6430" spans="1:9" ht="24.95" customHeight="1" thickBot="1">
      <c r="A6430" s="43"/>
      <c r="B6430" s="43"/>
      <c r="C6430" s="43"/>
      <c r="D6430" s="97" t="str">
        <f>IFERROR(VLOOKUP(C6430,التكويد!$A$2:$R$1501,5,0),"")</f>
        <v/>
      </c>
      <c r="F6430" s="98" t="str">
        <f t="shared" si="101"/>
        <v/>
      </c>
      <c r="G6430" s="43"/>
      <c r="H6430" s="43"/>
      <c r="I6430" s="43"/>
    </row>
    <row r="6431" spans="1:9" ht="24.95" customHeight="1" thickBot="1">
      <c r="A6431" s="43"/>
      <c r="B6431" s="43"/>
      <c r="C6431" s="43"/>
      <c r="D6431" s="97" t="str">
        <f>IFERROR(VLOOKUP(C6431,التكويد!$A$2:$R$1501,5,0),"")</f>
        <v/>
      </c>
      <c r="F6431" s="98" t="str">
        <f t="shared" si="101"/>
        <v/>
      </c>
      <c r="G6431" s="43"/>
      <c r="H6431" s="43"/>
      <c r="I6431" s="43"/>
    </row>
    <row r="6432" spans="1:9" ht="24.95" customHeight="1" thickBot="1">
      <c r="A6432" s="43"/>
      <c r="B6432" s="43"/>
      <c r="C6432" s="43"/>
      <c r="D6432" s="97" t="str">
        <f>IFERROR(VLOOKUP(C6432,التكويد!$A$2:$R$1501,5,0),"")</f>
        <v/>
      </c>
      <c r="F6432" s="98" t="str">
        <f t="shared" si="101"/>
        <v/>
      </c>
      <c r="G6432" s="43"/>
      <c r="H6432" s="43"/>
      <c r="I6432" s="43"/>
    </row>
    <row r="6433" spans="1:9" ht="24.95" customHeight="1" thickBot="1">
      <c r="A6433" s="43"/>
      <c r="B6433" s="43"/>
      <c r="C6433" s="43"/>
      <c r="D6433" s="97" t="str">
        <f>IFERROR(VLOOKUP(C6433,التكويد!$A$2:$R$1501,5,0),"")</f>
        <v/>
      </c>
      <c r="F6433" s="98" t="str">
        <f t="shared" si="101"/>
        <v/>
      </c>
      <c r="G6433" s="43"/>
      <c r="H6433" s="43"/>
      <c r="I6433" s="43"/>
    </row>
    <row r="6434" spans="1:9" ht="24.95" customHeight="1" thickBot="1">
      <c r="A6434" s="43"/>
      <c r="B6434" s="43"/>
      <c r="C6434" s="43"/>
      <c r="D6434" s="97" t="str">
        <f>IFERROR(VLOOKUP(C6434,التكويد!$A$2:$R$1501,5,0),"")</f>
        <v/>
      </c>
      <c r="F6434" s="98" t="str">
        <f t="shared" si="101"/>
        <v/>
      </c>
      <c r="G6434" s="43"/>
      <c r="H6434" s="43"/>
      <c r="I6434" s="43"/>
    </row>
    <row r="6435" spans="1:9" ht="24.95" customHeight="1" thickBot="1">
      <c r="A6435" s="43"/>
      <c r="B6435" s="43"/>
      <c r="C6435" s="43"/>
      <c r="D6435" s="97" t="str">
        <f>IFERROR(VLOOKUP(C6435,التكويد!$A$2:$R$1501,5,0),"")</f>
        <v/>
      </c>
      <c r="F6435" s="98" t="str">
        <f t="shared" si="101"/>
        <v/>
      </c>
      <c r="G6435" s="43"/>
      <c r="H6435" s="43"/>
      <c r="I6435" s="43"/>
    </row>
    <row r="6436" spans="1:9" ht="24.95" customHeight="1" thickBot="1">
      <c r="A6436" s="43"/>
      <c r="B6436" s="43"/>
      <c r="C6436" s="43"/>
      <c r="D6436" s="97" t="str">
        <f>IFERROR(VLOOKUP(C6436,التكويد!$A$2:$R$1501,5,0),"")</f>
        <v/>
      </c>
      <c r="F6436" s="98" t="str">
        <f t="shared" si="101"/>
        <v/>
      </c>
      <c r="G6436" s="43"/>
      <c r="H6436" s="43"/>
      <c r="I6436" s="43"/>
    </row>
    <row r="6437" spans="1:9" ht="24.95" customHeight="1" thickBot="1">
      <c r="A6437" s="43"/>
      <c r="B6437" s="43"/>
      <c r="C6437" s="43"/>
      <c r="D6437" s="97" t="str">
        <f>IFERROR(VLOOKUP(C6437,التكويد!$A$2:$R$1501,5,0),"")</f>
        <v/>
      </c>
      <c r="F6437" s="98" t="str">
        <f t="shared" si="101"/>
        <v/>
      </c>
      <c r="G6437" s="43"/>
      <c r="H6437" s="43"/>
      <c r="I6437" s="43"/>
    </row>
    <row r="6438" spans="1:9" ht="24.95" customHeight="1" thickBot="1">
      <c r="A6438" s="43"/>
      <c r="B6438" s="43"/>
      <c r="C6438" s="43"/>
      <c r="D6438" s="97" t="str">
        <f>IFERROR(VLOOKUP(C6438,التكويد!$A$2:$R$1501,5,0),"")</f>
        <v/>
      </c>
      <c r="F6438" s="98" t="str">
        <f t="shared" si="101"/>
        <v/>
      </c>
      <c r="G6438" s="43"/>
      <c r="H6438" s="43"/>
      <c r="I6438" s="43"/>
    </row>
    <row r="6439" spans="1:9" ht="24.95" customHeight="1" thickBot="1">
      <c r="A6439" s="43"/>
      <c r="B6439" s="43"/>
      <c r="C6439" s="43"/>
      <c r="D6439" s="97" t="str">
        <f>IFERROR(VLOOKUP(C6439,التكويد!$A$2:$R$1501,5,0),"")</f>
        <v/>
      </c>
      <c r="F6439" s="98" t="str">
        <f t="shared" si="101"/>
        <v/>
      </c>
      <c r="G6439" s="43"/>
      <c r="H6439" s="43"/>
      <c r="I6439" s="43"/>
    </row>
    <row r="6440" spans="1:9" ht="24.95" customHeight="1" thickBot="1">
      <c r="A6440" s="43"/>
      <c r="B6440" s="43"/>
      <c r="C6440" s="43"/>
      <c r="D6440" s="97" t="str">
        <f>IFERROR(VLOOKUP(C6440,التكويد!$A$2:$R$1501,5,0),"")</f>
        <v/>
      </c>
      <c r="F6440" s="98" t="str">
        <f t="shared" si="101"/>
        <v/>
      </c>
      <c r="G6440" s="43"/>
      <c r="H6440" s="43"/>
      <c r="I6440" s="43"/>
    </row>
    <row r="6441" spans="1:9" ht="24.95" customHeight="1" thickBot="1">
      <c r="A6441" s="43"/>
      <c r="B6441" s="43"/>
      <c r="C6441" s="43"/>
      <c r="D6441" s="97" t="str">
        <f>IFERROR(VLOOKUP(C6441,التكويد!$A$2:$R$1501,5,0),"")</f>
        <v/>
      </c>
      <c r="F6441" s="98" t="str">
        <f t="shared" si="101"/>
        <v/>
      </c>
      <c r="G6441" s="43"/>
      <c r="H6441" s="43"/>
      <c r="I6441" s="43"/>
    </row>
    <row r="6442" spans="1:9" ht="24.95" customHeight="1" thickBot="1">
      <c r="A6442" s="43"/>
      <c r="B6442" s="43"/>
      <c r="C6442" s="43"/>
      <c r="D6442" s="97" t="str">
        <f>IFERROR(VLOOKUP(C6442,التكويد!$A$2:$R$1501,5,0),"")</f>
        <v/>
      </c>
      <c r="F6442" s="98" t="str">
        <f t="shared" si="101"/>
        <v/>
      </c>
      <c r="G6442" s="43"/>
      <c r="H6442" s="43"/>
      <c r="I6442" s="43"/>
    </row>
    <row r="6443" spans="1:9" ht="24.95" customHeight="1" thickBot="1">
      <c r="A6443" s="43"/>
      <c r="B6443" s="43"/>
      <c r="C6443" s="43"/>
      <c r="D6443" s="97" t="str">
        <f>IFERROR(VLOOKUP(C6443,التكويد!$A$2:$R$1501,5,0),"")</f>
        <v/>
      </c>
      <c r="F6443" s="98" t="str">
        <f t="shared" si="101"/>
        <v/>
      </c>
      <c r="G6443" s="43"/>
      <c r="H6443" s="43"/>
      <c r="I6443" s="43"/>
    </row>
    <row r="6444" spans="1:9" ht="24.95" customHeight="1" thickBot="1">
      <c r="A6444" s="43"/>
      <c r="B6444" s="43"/>
      <c r="C6444" s="43"/>
      <c r="D6444" s="97" t="str">
        <f>IFERROR(VLOOKUP(C6444,التكويد!$A$2:$R$1501,5,0),"")</f>
        <v/>
      </c>
      <c r="F6444" s="98" t="str">
        <f t="shared" si="101"/>
        <v/>
      </c>
      <c r="G6444" s="43"/>
      <c r="H6444" s="43"/>
      <c r="I6444" s="43"/>
    </row>
    <row r="6445" spans="1:9" ht="24.95" customHeight="1" thickBot="1">
      <c r="A6445" s="43"/>
      <c r="B6445" s="43"/>
      <c r="C6445" s="43"/>
      <c r="D6445" s="97" t="str">
        <f>IFERROR(VLOOKUP(C6445,التكويد!$A$2:$R$1501,5,0),"")</f>
        <v/>
      </c>
      <c r="F6445" s="98" t="str">
        <f t="shared" si="101"/>
        <v/>
      </c>
      <c r="G6445" s="43"/>
      <c r="H6445" s="43"/>
      <c r="I6445" s="43"/>
    </row>
    <row r="6446" spans="1:9" ht="24.95" customHeight="1" thickBot="1">
      <c r="A6446" s="43"/>
      <c r="B6446" s="43"/>
      <c r="C6446" s="43"/>
      <c r="D6446" s="97" t="str">
        <f>IFERROR(VLOOKUP(C6446,التكويد!$A$2:$R$1501,5,0),"")</f>
        <v/>
      </c>
      <c r="F6446" s="98" t="str">
        <f t="shared" si="101"/>
        <v/>
      </c>
      <c r="G6446" s="43"/>
      <c r="H6446" s="43"/>
      <c r="I6446" s="43"/>
    </row>
    <row r="6447" spans="1:9" ht="24.95" customHeight="1" thickBot="1">
      <c r="A6447" s="43"/>
      <c r="B6447" s="43"/>
      <c r="C6447" s="43"/>
      <c r="D6447" s="97" t="str">
        <f>IFERROR(VLOOKUP(C6447,التكويد!$A$2:$R$1501,5,0),"")</f>
        <v/>
      </c>
      <c r="F6447" s="98" t="str">
        <f t="shared" si="101"/>
        <v/>
      </c>
      <c r="G6447" s="43"/>
      <c r="H6447" s="43"/>
      <c r="I6447" s="43"/>
    </row>
    <row r="6448" spans="1:9" ht="24.95" customHeight="1" thickBot="1">
      <c r="A6448" s="43"/>
      <c r="B6448" s="43"/>
      <c r="C6448" s="43"/>
      <c r="D6448" s="97" t="str">
        <f>IFERROR(VLOOKUP(C6448,التكويد!$A$2:$R$1501,5,0),"")</f>
        <v/>
      </c>
      <c r="F6448" s="98" t="str">
        <f t="shared" si="101"/>
        <v/>
      </c>
      <c r="G6448" s="43"/>
      <c r="H6448" s="43"/>
      <c r="I6448" s="43"/>
    </row>
    <row r="6449" spans="1:9" ht="24.95" customHeight="1" thickBot="1">
      <c r="A6449" s="43"/>
      <c r="B6449" s="43"/>
      <c r="C6449" s="43"/>
      <c r="D6449" s="97" t="str">
        <f>IFERROR(VLOOKUP(C6449,التكويد!$A$2:$R$1501,5,0),"")</f>
        <v/>
      </c>
      <c r="F6449" s="98" t="str">
        <f t="shared" ref="F6449:F6512" si="102">IFERROR(SUM(E6449/G6449),"")</f>
        <v/>
      </c>
      <c r="G6449" s="43"/>
      <c r="H6449" s="43"/>
      <c r="I6449" s="43"/>
    </row>
    <row r="6450" spans="1:9" ht="24.95" customHeight="1" thickBot="1">
      <c r="A6450" s="43"/>
      <c r="B6450" s="43"/>
      <c r="C6450" s="43"/>
      <c r="D6450" s="97" t="str">
        <f>IFERROR(VLOOKUP(C6450,التكويد!$A$2:$R$1501,5,0),"")</f>
        <v/>
      </c>
      <c r="F6450" s="98" t="str">
        <f t="shared" si="102"/>
        <v/>
      </c>
      <c r="G6450" s="43"/>
      <c r="H6450" s="43"/>
      <c r="I6450" s="43"/>
    </row>
    <row r="6451" spans="1:9" ht="24.95" customHeight="1" thickBot="1">
      <c r="A6451" s="43"/>
      <c r="B6451" s="43"/>
      <c r="C6451" s="43"/>
      <c r="D6451" s="97" t="str">
        <f>IFERROR(VLOOKUP(C6451,التكويد!$A$2:$R$1501,5,0),"")</f>
        <v/>
      </c>
      <c r="F6451" s="98" t="str">
        <f t="shared" si="102"/>
        <v/>
      </c>
      <c r="G6451" s="43"/>
      <c r="H6451" s="43"/>
      <c r="I6451" s="43"/>
    </row>
    <row r="6452" spans="1:9" ht="24.95" customHeight="1" thickBot="1">
      <c r="A6452" s="43"/>
      <c r="B6452" s="43"/>
      <c r="C6452" s="43"/>
      <c r="D6452" s="97" t="str">
        <f>IFERROR(VLOOKUP(C6452,التكويد!$A$2:$R$1501,5,0),"")</f>
        <v/>
      </c>
      <c r="F6452" s="98" t="str">
        <f t="shared" si="102"/>
        <v/>
      </c>
      <c r="G6452" s="43"/>
      <c r="H6452" s="43"/>
      <c r="I6452" s="43"/>
    </row>
    <row r="6453" spans="1:9" ht="24.95" customHeight="1" thickBot="1">
      <c r="A6453" s="43"/>
      <c r="B6453" s="43"/>
      <c r="C6453" s="43"/>
      <c r="D6453" s="97" t="str">
        <f>IFERROR(VLOOKUP(C6453,التكويد!$A$2:$R$1501,5,0),"")</f>
        <v/>
      </c>
      <c r="F6453" s="98" t="str">
        <f t="shared" si="102"/>
        <v/>
      </c>
      <c r="G6453" s="43"/>
      <c r="H6453" s="43"/>
      <c r="I6453" s="43"/>
    </row>
    <row r="6454" spans="1:9" ht="24.95" customHeight="1" thickBot="1">
      <c r="A6454" s="43"/>
      <c r="B6454" s="43"/>
      <c r="C6454" s="43"/>
      <c r="D6454" s="97" t="str">
        <f>IFERROR(VLOOKUP(C6454,التكويد!$A$2:$R$1501,5,0),"")</f>
        <v/>
      </c>
      <c r="F6454" s="98" t="str">
        <f t="shared" si="102"/>
        <v/>
      </c>
      <c r="G6454" s="43"/>
      <c r="H6454" s="43"/>
      <c r="I6454" s="43"/>
    </row>
    <row r="6455" spans="1:9" ht="24.95" customHeight="1" thickBot="1">
      <c r="A6455" s="43"/>
      <c r="B6455" s="43"/>
      <c r="C6455" s="43"/>
      <c r="D6455" s="97" t="str">
        <f>IFERROR(VLOOKUP(C6455,التكويد!$A$2:$R$1501,5,0),"")</f>
        <v/>
      </c>
      <c r="F6455" s="98" t="str">
        <f t="shared" si="102"/>
        <v/>
      </c>
      <c r="G6455" s="43"/>
      <c r="H6455" s="43"/>
      <c r="I6455" s="43"/>
    </row>
    <row r="6456" spans="1:9" ht="24.95" customHeight="1" thickBot="1">
      <c r="A6456" s="43"/>
      <c r="B6456" s="43"/>
      <c r="C6456" s="43"/>
      <c r="D6456" s="97" t="str">
        <f>IFERROR(VLOOKUP(C6456,التكويد!$A$2:$R$1501,5,0),"")</f>
        <v/>
      </c>
      <c r="F6456" s="98" t="str">
        <f t="shared" si="102"/>
        <v/>
      </c>
      <c r="G6456" s="43"/>
      <c r="H6456" s="43"/>
      <c r="I6456" s="43"/>
    </row>
    <row r="6457" spans="1:9" ht="24.95" customHeight="1" thickBot="1">
      <c r="A6457" s="43"/>
      <c r="B6457" s="43"/>
      <c r="C6457" s="43"/>
      <c r="D6457" s="97" t="str">
        <f>IFERROR(VLOOKUP(C6457,التكويد!$A$2:$R$1501,5,0),"")</f>
        <v/>
      </c>
      <c r="F6457" s="98" t="str">
        <f t="shared" si="102"/>
        <v/>
      </c>
      <c r="G6457" s="43"/>
      <c r="H6457" s="43"/>
      <c r="I6457" s="43"/>
    </row>
    <row r="6458" spans="1:9" ht="24.95" customHeight="1" thickBot="1">
      <c r="A6458" s="43"/>
      <c r="B6458" s="43"/>
      <c r="C6458" s="43"/>
      <c r="D6458" s="97" t="str">
        <f>IFERROR(VLOOKUP(C6458,التكويد!$A$2:$R$1501,5,0),"")</f>
        <v/>
      </c>
      <c r="F6458" s="98" t="str">
        <f t="shared" si="102"/>
        <v/>
      </c>
      <c r="G6458" s="43"/>
      <c r="H6458" s="43"/>
      <c r="I6458" s="43"/>
    </row>
    <row r="6459" spans="1:9" ht="24.95" customHeight="1" thickBot="1">
      <c r="A6459" s="43"/>
      <c r="B6459" s="43"/>
      <c r="C6459" s="43"/>
      <c r="D6459" s="97" t="str">
        <f>IFERROR(VLOOKUP(C6459,التكويد!$A$2:$R$1501,5,0),"")</f>
        <v/>
      </c>
      <c r="F6459" s="98" t="str">
        <f t="shared" si="102"/>
        <v/>
      </c>
      <c r="G6459" s="43"/>
      <c r="H6459" s="43"/>
      <c r="I6459" s="43"/>
    </row>
    <row r="6460" spans="1:9" ht="24.95" customHeight="1" thickBot="1">
      <c r="A6460" s="43"/>
      <c r="B6460" s="43"/>
      <c r="C6460" s="43"/>
      <c r="D6460" s="97" t="str">
        <f>IFERROR(VLOOKUP(C6460,التكويد!$A$2:$R$1501,5,0),"")</f>
        <v/>
      </c>
      <c r="F6460" s="98" t="str">
        <f t="shared" si="102"/>
        <v/>
      </c>
      <c r="G6460" s="43"/>
      <c r="H6460" s="43"/>
      <c r="I6460" s="43"/>
    </row>
    <row r="6461" spans="1:9" ht="24.95" customHeight="1" thickBot="1">
      <c r="A6461" s="43"/>
      <c r="B6461" s="43"/>
      <c r="C6461" s="43"/>
      <c r="D6461" s="97" t="str">
        <f>IFERROR(VLOOKUP(C6461,التكويد!$A$2:$R$1501,5,0),"")</f>
        <v/>
      </c>
      <c r="F6461" s="98" t="str">
        <f t="shared" si="102"/>
        <v/>
      </c>
      <c r="G6461" s="43"/>
      <c r="H6461" s="43"/>
      <c r="I6461" s="43"/>
    </row>
    <row r="6462" spans="1:9" ht="24.95" customHeight="1" thickBot="1">
      <c r="A6462" s="43"/>
      <c r="B6462" s="43"/>
      <c r="C6462" s="43"/>
      <c r="D6462" s="97" t="str">
        <f>IFERROR(VLOOKUP(C6462,التكويد!$A$2:$R$1501,5,0),"")</f>
        <v/>
      </c>
      <c r="F6462" s="98" t="str">
        <f t="shared" si="102"/>
        <v/>
      </c>
      <c r="G6462" s="43"/>
      <c r="H6462" s="43"/>
      <c r="I6462" s="43"/>
    </row>
    <row r="6463" spans="1:9" ht="24.95" customHeight="1" thickBot="1">
      <c r="A6463" s="43"/>
      <c r="B6463" s="43"/>
      <c r="C6463" s="43"/>
      <c r="D6463" s="97" t="str">
        <f>IFERROR(VLOOKUP(C6463,التكويد!$A$2:$R$1501,5,0),"")</f>
        <v/>
      </c>
      <c r="F6463" s="98" t="str">
        <f t="shared" si="102"/>
        <v/>
      </c>
      <c r="G6463" s="43"/>
      <c r="H6463" s="43"/>
      <c r="I6463" s="43"/>
    </row>
    <row r="6464" spans="1:9" ht="24.95" customHeight="1" thickBot="1">
      <c r="A6464" s="43"/>
      <c r="B6464" s="43"/>
      <c r="C6464" s="43"/>
      <c r="D6464" s="97" t="str">
        <f>IFERROR(VLOOKUP(C6464,التكويد!$A$2:$R$1501,5,0),"")</f>
        <v/>
      </c>
      <c r="F6464" s="98" t="str">
        <f t="shared" si="102"/>
        <v/>
      </c>
      <c r="G6464" s="43"/>
      <c r="H6464" s="43"/>
      <c r="I6464" s="43"/>
    </row>
    <row r="6465" spans="1:9" ht="24.95" customHeight="1" thickBot="1">
      <c r="A6465" s="43"/>
      <c r="B6465" s="43"/>
      <c r="C6465" s="43"/>
      <c r="D6465" s="97" t="str">
        <f>IFERROR(VLOOKUP(C6465,التكويد!$A$2:$R$1501,5,0),"")</f>
        <v/>
      </c>
      <c r="F6465" s="98" t="str">
        <f t="shared" si="102"/>
        <v/>
      </c>
      <c r="G6465" s="43"/>
      <c r="H6465" s="43"/>
      <c r="I6465" s="43"/>
    </row>
    <row r="6466" spans="1:9" ht="24.95" customHeight="1" thickBot="1">
      <c r="A6466" s="43"/>
      <c r="B6466" s="43"/>
      <c r="C6466" s="43"/>
      <c r="D6466" s="97" t="str">
        <f>IFERROR(VLOOKUP(C6466,التكويد!$A$2:$R$1501,5,0),"")</f>
        <v/>
      </c>
      <c r="F6466" s="98" t="str">
        <f t="shared" si="102"/>
        <v/>
      </c>
      <c r="G6466" s="43"/>
      <c r="H6466" s="43"/>
      <c r="I6466" s="43"/>
    </row>
    <row r="6467" spans="1:9" ht="24.95" customHeight="1" thickBot="1">
      <c r="A6467" s="43"/>
      <c r="B6467" s="43"/>
      <c r="C6467" s="43"/>
      <c r="D6467" s="97" t="str">
        <f>IFERROR(VLOOKUP(C6467,التكويد!$A$2:$R$1501,5,0),"")</f>
        <v/>
      </c>
      <c r="F6467" s="98" t="str">
        <f t="shared" si="102"/>
        <v/>
      </c>
      <c r="G6467" s="43"/>
      <c r="H6467" s="43"/>
      <c r="I6467" s="43"/>
    </row>
    <row r="6468" spans="1:9" ht="24.95" customHeight="1" thickBot="1">
      <c r="A6468" s="43"/>
      <c r="B6468" s="43"/>
      <c r="C6468" s="43"/>
      <c r="D6468" s="97" t="str">
        <f>IFERROR(VLOOKUP(C6468,التكويد!$A$2:$R$1501,5,0),"")</f>
        <v/>
      </c>
      <c r="F6468" s="98" t="str">
        <f t="shared" si="102"/>
        <v/>
      </c>
      <c r="G6468" s="43"/>
      <c r="H6468" s="43"/>
      <c r="I6468" s="43"/>
    </row>
    <row r="6469" spans="1:9" ht="24.95" customHeight="1" thickBot="1">
      <c r="A6469" s="43"/>
      <c r="B6469" s="43"/>
      <c r="C6469" s="43"/>
      <c r="D6469" s="97" t="str">
        <f>IFERROR(VLOOKUP(C6469,التكويد!$A$2:$R$1501,5,0),"")</f>
        <v/>
      </c>
      <c r="F6469" s="98" t="str">
        <f t="shared" si="102"/>
        <v/>
      </c>
      <c r="G6469" s="43"/>
      <c r="H6469" s="43"/>
      <c r="I6469" s="43"/>
    </row>
    <row r="6470" spans="1:9" ht="24.95" customHeight="1" thickBot="1">
      <c r="A6470" s="43"/>
      <c r="B6470" s="43"/>
      <c r="C6470" s="43"/>
      <c r="D6470" s="97" t="str">
        <f>IFERROR(VLOOKUP(C6470,التكويد!$A$2:$R$1501,5,0),"")</f>
        <v/>
      </c>
      <c r="F6470" s="98" t="str">
        <f t="shared" si="102"/>
        <v/>
      </c>
      <c r="G6470" s="43"/>
      <c r="H6470" s="43"/>
      <c r="I6470" s="43"/>
    </row>
    <row r="6471" spans="1:9" ht="24.95" customHeight="1" thickBot="1">
      <c r="A6471" s="43"/>
      <c r="B6471" s="43"/>
      <c r="C6471" s="43"/>
      <c r="D6471" s="97" t="str">
        <f>IFERROR(VLOOKUP(C6471,التكويد!$A$2:$R$1501,5,0),"")</f>
        <v/>
      </c>
      <c r="F6471" s="98" t="str">
        <f t="shared" si="102"/>
        <v/>
      </c>
      <c r="G6471" s="43"/>
      <c r="H6471" s="43"/>
      <c r="I6471" s="43"/>
    </row>
    <row r="6472" spans="1:9" ht="24.95" customHeight="1" thickBot="1">
      <c r="A6472" s="43"/>
      <c r="B6472" s="43"/>
      <c r="C6472" s="43"/>
      <c r="D6472" s="97" t="str">
        <f>IFERROR(VLOOKUP(C6472,التكويد!$A$2:$R$1501,5,0),"")</f>
        <v/>
      </c>
      <c r="F6472" s="98" t="str">
        <f t="shared" si="102"/>
        <v/>
      </c>
      <c r="G6472" s="43"/>
      <c r="H6472" s="43"/>
      <c r="I6472" s="43"/>
    </row>
    <row r="6473" spans="1:9" ht="24.95" customHeight="1" thickBot="1">
      <c r="A6473" s="43"/>
      <c r="B6473" s="43"/>
      <c r="C6473" s="43"/>
      <c r="D6473" s="97" t="str">
        <f>IFERROR(VLOOKUP(C6473,التكويد!$A$2:$R$1501,5,0),"")</f>
        <v/>
      </c>
      <c r="F6473" s="98" t="str">
        <f t="shared" si="102"/>
        <v/>
      </c>
      <c r="G6473" s="43"/>
      <c r="H6473" s="43"/>
      <c r="I6473" s="43"/>
    </row>
    <row r="6474" spans="1:9" ht="24.95" customHeight="1" thickBot="1">
      <c r="A6474" s="43"/>
      <c r="B6474" s="43"/>
      <c r="C6474" s="43"/>
      <c r="D6474" s="97" t="str">
        <f>IFERROR(VLOOKUP(C6474,التكويد!$A$2:$R$1501,5,0),"")</f>
        <v/>
      </c>
      <c r="F6474" s="98" t="str">
        <f t="shared" si="102"/>
        <v/>
      </c>
      <c r="G6474" s="43"/>
      <c r="H6474" s="43"/>
      <c r="I6474" s="43"/>
    </row>
    <row r="6475" spans="1:9" ht="24.95" customHeight="1" thickBot="1">
      <c r="A6475" s="43"/>
      <c r="B6475" s="43"/>
      <c r="C6475" s="43"/>
      <c r="D6475" s="97" t="str">
        <f>IFERROR(VLOOKUP(C6475,التكويد!$A$2:$R$1501,5,0),"")</f>
        <v/>
      </c>
      <c r="F6475" s="98" t="str">
        <f t="shared" si="102"/>
        <v/>
      </c>
      <c r="G6475" s="43"/>
      <c r="H6475" s="43"/>
      <c r="I6475" s="43"/>
    </row>
    <row r="6476" spans="1:9" ht="24.95" customHeight="1" thickBot="1">
      <c r="A6476" s="43"/>
      <c r="B6476" s="43"/>
      <c r="C6476" s="43"/>
      <c r="D6476" s="97" t="str">
        <f>IFERROR(VLOOKUP(C6476,التكويد!$A$2:$R$1501,5,0),"")</f>
        <v/>
      </c>
      <c r="F6476" s="98" t="str">
        <f t="shared" si="102"/>
        <v/>
      </c>
      <c r="G6476" s="43"/>
      <c r="H6476" s="43"/>
      <c r="I6476" s="43"/>
    </row>
    <row r="6477" spans="1:9" ht="24.95" customHeight="1" thickBot="1">
      <c r="A6477" s="43"/>
      <c r="B6477" s="43"/>
      <c r="C6477" s="43"/>
      <c r="D6477" s="97" t="str">
        <f>IFERROR(VLOOKUP(C6477,التكويد!$A$2:$R$1501,5,0),"")</f>
        <v/>
      </c>
      <c r="F6477" s="98" t="str">
        <f t="shared" si="102"/>
        <v/>
      </c>
      <c r="G6477" s="43"/>
      <c r="H6477" s="43"/>
      <c r="I6477" s="43"/>
    </row>
    <row r="6478" spans="1:9" ht="24.95" customHeight="1" thickBot="1">
      <c r="A6478" s="43"/>
      <c r="B6478" s="43"/>
      <c r="C6478" s="43"/>
      <c r="D6478" s="97" t="str">
        <f>IFERROR(VLOOKUP(C6478,التكويد!$A$2:$R$1501,5,0),"")</f>
        <v/>
      </c>
      <c r="F6478" s="98" t="str">
        <f t="shared" si="102"/>
        <v/>
      </c>
      <c r="G6478" s="43"/>
      <c r="H6478" s="43"/>
      <c r="I6478" s="43"/>
    </row>
    <row r="6479" spans="1:9" ht="24.95" customHeight="1" thickBot="1">
      <c r="A6479" s="43"/>
      <c r="B6479" s="43"/>
      <c r="C6479" s="43"/>
      <c r="D6479" s="97" t="str">
        <f>IFERROR(VLOOKUP(C6479,التكويد!$A$2:$R$1501,5,0),"")</f>
        <v/>
      </c>
      <c r="F6479" s="98" t="str">
        <f t="shared" si="102"/>
        <v/>
      </c>
      <c r="G6479" s="43"/>
      <c r="H6479" s="43"/>
      <c r="I6479" s="43"/>
    </row>
    <row r="6480" spans="1:9" ht="24.95" customHeight="1" thickBot="1">
      <c r="A6480" s="43"/>
      <c r="B6480" s="43"/>
      <c r="C6480" s="43"/>
      <c r="D6480" s="97" t="str">
        <f>IFERROR(VLOOKUP(C6480,التكويد!$A$2:$R$1501,5,0),"")</f>
        <v/>
      </c>
      <c r="F6480" s="98" t="str">
        <f t="shared" si="102"/>
        <v/>
      </c>
      <c r="G6480" s="43"/>
      <c r="H6480" s="43"/>
      <c r="I6480" s="43"/>
    </row>
    <row r="6481" spans="1:9" ht="24.95" customHeight="1" thickBot="1">
      <c r="A6481" s="43"/>
      <c r="B6481" s="43"/>
      <c r="C6481" s="43"/>
      <c r="D6481" s="97" t="str">
        <f>IFERROR(VLOOKUP(C6481,التكويد!$A$2:$R$1501,5,0),"")</f>
        <v/>
      </c>
      <c r="F6481" s="98" t="str">
        <f t="shared" si="102"/>
        <v/>
      </c>
      <c r="G6481" s="43"/>
      <c r="H6481" s="43"/>
      <c r="I6481" s="43"/>
    </row>
    <row r="6482" spans="1:9" ht="24.95" customHeight="1" thickBot="1">
      <c r="A6482" s="43"/>
      <c r="B6482" s="43"/>
      <c r="C6482" s="43"/>
      <c r="D6482" s="97" t="str">
        <f>IFERROR(VLOOKUP(C6482,التكويد!$A$2:$R$1501,5,0),"")</f>
        <v/>
      </c>
      <c r="F6482" s="98" t="str">
        <f t="shared" si="102"/>
        <v/>
      </c>
      <c r="G6482" s="43"/>
      <c r="H6482" s="43"/>
      <c r="I6482" s="43"/>
    </row>
    <row r="6483" spans="1:9" ht="24.95" customHeight="1" thickBot="1">
      <c r="A6483" s="43"/>
      <c r="B6483" s="43"/>
      <c r="C6483" s="43"/>
      <c r="D6483" s="97" t="str">
        <f>IFERROR(VLOOKUP(C6483,التكويد!$A$2:$R$1501,5,0),"")</f>
        <v/>
      </c>
      <c r="F6483" s="98" t="str">
        <f t="shared" si="102"/>
        <v/>
      </c>
      <c r="G6483" s="43"/>
      <c r="H6483" s="43"/>
      <c r="I6483" s="43"/>
    </row>
    <row r="6484" spans="1:9" ht="24.95" customHeight="1" thickBot="1">
      <c r="A6484" s="43"/>
      <c r="B6484" s="43"/>
      <c r="C6484" s="43"/>
      <c r="D6484" s="97" t="str">
        <f>IFERROR(VLOOKUP(C6484,التكويد!$A$2:$R$1501,5,0),"")</f>
        <v/>
      </c>
      <c r="F6484" s="98" t="str">
        <f t="shared" si="102"/>
        <v/>
      </c>
      <c r="G6484" s="43"/>
      <c r="H6484" s="43"/>
      <c r="I6484" s="43"/>
    </row>
    <row r="6485" spans="1:9" ht="24.95" customHeight="1" thickBot="1">
      <c r="A6485" s="43"/>
      <c r="B6485" s="43"/>
      <c r="C6485" s="43"/>
      <c r="D6485" s="97" t="str">
        <f>IFERROR(VLOOKUP(C6485,التكويد!$A$2:$R$1501,5,0),"")</f>
        <v/>
      </c>
      <c r="F6485" s="98" t="str">
        <f t="shared" si="102"/>
        <v/>
      </c>
      <c r="G6485" s="43"/>
      <c r="H6485" s="43"/>
      <c r="I6485" s="43"/>
    </row>
    <row r="6486" spans="1:9" ht="24.95" customHeight="1" thickBot="1">
      <c r="A6486" s="43"/>
      <c r="B6486" s="43"/>
      <c r="C6486" s="43"/>
      <c r="D6486" s="97" t="str">
        <f>IFERROR(VLOOKUP(C6486,التكويد!$A$2:$R$1501,5,0),"")</f>
        <v/>
      </c>
      <c r="F6486" s="98" t="str">
        <f t="shared" si="102"/>
        <v/>
      </c>
      <c r="G6486" s="43"/>
      <c r="H6486" s="43"/>
      <c r="I6486" s="43"/>
    </row>
    <row r="6487" spans="1:9" ht="24.95" customHeight="1" thickBot="1">
      <c r="A6487" s="43"/>
      <c r="B6487" s="43"/>
      <c r="C6487" s="43"/>
      <c r="D6487" s="97" t="str">
        <f>IFERROR(VLOOKUP(C6487,التكويد!$A$2:$R$1501,5,0),"")</f>
        <v/>
      </c>
      <c r="F6487" s="98" t="str">
        <f t="shared" si="102"/>
        <v/>
      </c>
      <c r="G6487" s="43"/>
      <c r="H6487" s="43"/>
      <c r="I6487" s="43"/>
    </row>
    <row r="6488" spans="1:9" ht="24.95" customHeight="1" thickBot="1">
      <c r="A6488" s="43"/>
      <c r="B6488" s="43"/>
      <c r="C6488" s="43"/>
      <c r="D6488" s="97" t="str">
        <f>IFERROR(VLOOKUP(C6488,التكويد!$A$2:$R$1501,5,0),"")</f>
        <v/>
      </c>
      <c r="F6488" s="98" t="str">
        <f t="shared" si="102"/>
        <v/>
      </c>
      <c r="G6488" s="43"/>
      <c r="H6488" s="43"/>
      <c r="I6488" s="43"/>
    </row>
    <row r="6489" spans="1:9" ht="24.95" customHeight="1" thickBot="1">
      <c r="A6489" s="43"/>
      <c r="B6489" s="43"/>
      <c r="C6489" s="43"/>
      <c r="D6489" s="97" t="str">
        <f>IFERROR(VLOOKUP(C6489,التكويد!$A$2:$R$1501,5,0),"")</f>
        <v/>
      </c>
      <c r="F6489" s="98" t="str">
        <f t="shared" si="102"/>
        <v/>
      </c>
      <c r="G6489" s="43"/>
      <c r="H6489" s="43"/>
      <c r="I6489" s="43"/>
    </row>
    <row r="6490" spans="1:9" ht="24.95" customHeight="1" thickBot="1">
      <c r="A6490" s="43"/>
      <c r="B6490" s="43"/>
      <c r="C6490" s="43"/>
      <c r="D6490" s="97" t="str">
        <f>IFERROR(VLOOKUP(C6490,التكويد!$A$2:$R$1501,5,0),"")</f>
        <v/>
      </c>
      <c r="F6490" s="98" t="str">
        <f t="shared" si="102"/>
        <v/>
      </c>
      <c r="G6490" s="43"/>
      <c r="H6490" s="43"/>
      <c r="I6490" s="43"/>
    </row>
    <row r="6491" spans="1:9" ht="24.95" customHeight="1" thickBot="1">
      <c r="A6491" s="43"/>
      <c r="B6491" s="43"/>
      <c r="C6491" s="43"/>
      <c r="D6491" s="97" t="str">
        <f>IFERROR(VLOOKUP(C6491,التكويد!$A$2:$R$1501,5,0),"")</f>
        <v/>
      </c>
      <c r="F6491" s="98" t="str">
        <f t="shared" si="102"/>
        <v/>
      </c>
      <c r="G6491" s="43"/>
      <c r="H6491" s="43"/>
      <c r="I6491" s="43"/>
    </row>
    <row r="6492" spans="1:9" ht="24.95" customHeight="1" thickBot="1">
      <c r="A6492" s="43"/>
      <c r="B6492" s="43"/>
      <c r="C6492" s="43"/>
      <c r="D6492" s="97" t="str">
        <f>IFERROR(VLOOKUP(C6492,التكويد!$A$2:$R$1501,5,0),"")</f>
        <v/>
      </c>
      <c r="F6492" s="98" t="str">
        <f t="shared" si="102"/>
        <v/>
      </c>
      <c r="G6492" s="43"/>
      <c r="H6492" s="43"/>
      <c r="I6492" s="43"/>
    </row>
    <row r="6493" spans="1:9" ht="24.95" customHeight="1" thickBot="1">
      <c r="A6493" s="43"/>
      <c r="B6493" s="43"/>
      <c r="C6493" s="43"/>
      <c r="D6493" s="97" t="str">
        <f>IFERROR(VLOOKUP(C6493,التكويد!$A$2:$R$1501,5,0),"")</f>
        <v/>
      </c>
      <c r="F6493" s="98" t="str">
        <f t="shared" si="102"/>
        <v/>
      </c>
      <c r="G6493" s="43"/>
      <c r="H6493" s="43"/>
      <c r="I6493" s="43"/>
    </row>
    <row r="6494" spans="1:9" ht="24.95" customHeight="1" thickBot="1">
      <c r="A6494" s="43"/>
      <c r="B6494" s="43"/>
      <c r="C6494" s="43"/>
      <c r="D6494" s="97" t="str">
        <f>IFERROR(VLOOKUP(C6494,التكويد!$A$2:$R$1501,5,0),"")</f>
        <v/>
      </c>
      <c r="F6494" s="98" t="str">
        <f t="shared" si="102"/>
        <v/>
      </c>
      <c r="G6494" s="43"/>
      <c r="H6494" s="43"/>
      <c r="I6494" s="43"/>
    </row>
    <row r="6495" spans="1:9" ht="24.95" customHeight="1" thickBot="1">
      <c r="A6495" s="43"/>
      <c r="B6495" s="43"/>
      <c r="C6495" s="43"/>
      <c r="D6495" s="97" t="str">
        <f>IFERROR(VLOOKUP(C6495,التكويد!$A$2:$R$1501,5,0),"")</f>
        <v/>
      </c>
      <c r="F6495" s="98" t="str">
        <f t="shared" si="102"/>
        <v/>
      </c>
      <c r="G6495" s="43"/>
      <c r="H6495" s="43"/>
      <c r="I6495" s="43"/>
    </row>
    <row r="6496" spans="1:9" ht="24.95" customHeight="1" thickBot="1">
      <c r="A6496" s="43"/>
      <c r="B6496" s="43"/>
      <c r="C6496" s="43"/>
      <c r="D6496" s="97" t="str">
        <f>IFERROR(VLOOKUP(C6496,التكويد!$A$2:$R$1501,5,0),"")</f>
        <v/>
      </c>
      <c r="F6496" s="98" t="str">
        <f t="shared" si="102"/>
        <v/>
      </c>
      <c r="G6496" s="43"/>
      <c r="H6496" s="43"/>
      <c r="I6496" s="43"/>
    </row>
    <row r="6497" spans="1:9" ht="24.95" customHeight="1" thickBot="1">
      <c r="A6497" s="43"/>
      <c r="B6497" s="43"/>
      <c r="C6497" s="43"/>
      <c r="D6497" s="97" t="str">
        <f>IFERROR(VLOOKUP(C6497,التكويد!$A$2:$R$1501,5,0),"")</f>
        <v/>
      </c>
      <c r="F6497" s="98" t="str">
        <f t="shared" si="102"/>
        <v/>
      </c>
      <c r="G6497" s="43"/>
      <c r="H6497" s="43"/>
      <c r="I6497" s="43"/>
    </row>
    <row r="6498" spans="1:9" ht="24.95" customHeight="1" thickBot="1">
      <c r="A6498" s="43"/>
      <c r="B6498" s="43"/>
      <c r="C6498" s="43"/>
      <c r="D6498" s="97" t="str">
        <f>IFERROR(VLOOKUP(C6498,التكويد!$A$2:$R$1501,5,0),"")</f>
        <v/>
      </c>
      <c r="F6498" s="98" t="str">
        <f t="shared" si="102"/>
        <v/>
      </c>
      <c r="G6498" s="43"/>
      <c r="H6498" s="43"/>
      <c r="I6498" s="43"/>
    </row>
    <row r="6499" spans="1:9" ht="24.95" customHeight="1" thickBot="1">
      <c r="A6499" s="43"/>
      <c r="B6499" s="43"/>
      <c r="C6499" s="43"/>
      <c r="D6499" s="97" t="str">
        <f>IFERROR(VLOOKUP(C6499,التكويد!$A$2:$R$1501,5,0),"")</f>
        <v/>
      </c>
      <c r="F6499" s="98" t="str">
        <f t="shared" si="102"/>
        <v/>
      </c>
      <c r="G6499" s="43"/>
      <c r="H6499" s="43"/>
      <c r="I6499" s="43"/>
    </row>
    <row r="6500" spans="1:9" ht="24.95" customHeight="1" thickBot="1">
      <c r="A6500" s="43"/>
      <c r="B6500" s="43"/>
      <c r="C6500" s="43"/>
      <c r="D6500" s="97" t="str">
        <f>IFERROR(VLOOKUP(C6500,التكويد!$A$2:$R$1501,5,0),"")</f>
        <v/>
      </c>
      <c r="F6500" s="98" t="str">
        <f t="shared" si="102"/>
        <v/>
      </c>
      <c r="G6500" s="43"/>
      <c r="H6500" s="43"/>
      <c r="I6500" s="43"/>
    </row>
    <row r="6501" spans="1:9" ht="24.95" customHeight="1" thickBot="1">
      <c r="A6501" s="43"/>
      <c r="B6501" s="43"/>
      <c r="C6501" s="43"/>
      <c r="D6501" s="97" t="str">
        <f>IFERROR(VLOOKUP(C6501,التكويد!$A$2:$R$1501,5,0),"")</f>
        <v/>
      </c>
      <c r="F6501" s="98" t="str">
        <f t="shared" si="102"/>
        <v/>
      </c>
      <c r="G6501" s="43"/>
      <c r="H6501" s="43"/>
      <c r="I6501" s="43"/>
    </row>
    <row r="6502" spans="1:9" ht="24.95" customHeight="1" thickBot="1">
      <c r="A6502" s="43"/>
      <c r="B6502" s="43"/>
      <c r="C6502" s="43"/>
      <c r="D6502" s="97" t="str">
        <f>IFERROR(VLOOKUP(C6502,التكويد!$A$2:$R$1501,5,0),"")</f>
        <v/>
      </c>
      <c r="F6502" s="98" t="str">
        <f t="shared" si="102"/>
        <v/>
      </c>
      <c r="G6502" s="43"/>
      <c r="H6502" s="43"/>
      <c r="I6502" s="43"/>
    </row>
    <row r="6503" spans="1:9" ht="24.95" customHeight="1" thickBot="1">
      <c r="A6503" s="43"/>
      <c r="B6503" s="43"/>
      <c r="C6503" s="43"/>
      <c r="D6503" s="97" t="str">
        <f>IFERROR(VLOOKUP(C6503,التكويد!$A$2:$R$1501,5,0),"")</f>
        <v/>
      </c>
      <c r="F6503" s="98" t="str">
        <f t="shared" si="102"/>
        <v/>
      </c>
      <c r="G6503" s="43"/>
      <c r="H6503" s="43"/>
      <c r="I6503" s="43"/>
    </row>
    <row r="6504" spans="1:9" ht="24.95" customHeight="1" thickBot="1">
      <c r="A6504" s="43"/>
      <c r="B6504" s="43"/>
      <c r="C6504" s="43"/>
      <c r="D6504" s="97" t="str">
        <f>IFERROR(VLOOKUP(C6504,التكويد!$A$2:$R$1501,5,0),"")</f>
        <v/>
      </c>
      <c r="F6504" s="98" t="str">
        <f t="shared" si="102"/>
        <v/>
      </c>
      <c r="G6504" s="43"/>
      <c r="H6504" s="43"/>
      <c r="I6504" s="43"/>
    </row>
    <row r="6505" spans="1:9" ht="24.95" customHeight="1" thickBot="1">
      <c r="A6505" s="43"/>
      <c r="B6505" s="43"/>
      <c r="C6505" s="43"/>
      <c r="D6505" s="97" t="str">
        <f>IFERROR(VLOOKUP(C6505,التكويد!$A$2:$R$1501,5,0),"")</f>
        <v/>
      </c>
      <c r="F6505" s="98" t="str">
        <f t="shared" si="102"/>
        <v/>
      </c>
      <c r="G6505" s="43"/>
      <c r="H6505" s="43"/>
      <c r="I6505" s="43"/>
    </row>
    <row r="6506" spans="1:9" ht="24.95" customHeight="1" thickBot="1">
      <c r="A6506" s="43"/>
      <c r="B6506" s="43"/>
      <c r="C6506" s="43"/>
      <c r="D6506" s="97" t="str">
        <f>IFERROR(VLOOKUP(C6506,التكويد!$A$2:$R$1501,5,0),"")</f>
        <v/>
      </c>
      <c r="F6506" s="98" t="str">
        <f t="shared" si="102"/>
        <v/>
      </c>
      <c r="G6506" s="43"/>
      <c r="H6506" s="43"/>
      <c r="I6506" s="43"/>
    </row>
    <row r="6507" spans="1:9" ht="24.95" customHeight="1" thickBot="1">
      <c r="A6507" s="43"/>
      <c r="B6507" s="43"/>
      <c r="C6507" s="43"/>
      <c r="D6507" s="97" t="str">
        <f>IFERROR(VLOOKUP(C6507,التكويد!$A$2:$R$1501,5,0),"")</f>
        <v/>
      </c>
      <c r="F6507" s="98" t="str">
        <f t="shared" si="102"/>
        <v/>
      </c>
      <c r="G6507" s="43"/>
      <c r="H6507" s="43"/>
      <c r="I6507" s="43"/>
    </row>
    <row r="6508" spans="1:9" ht="24.95" customHeight="1" thickBot="1">
      <c r="A6508" s="43"/>
      <c r="B6508" s="43"/>
      <c r="C6508" s="43"/>
      <c r="D6508" s="97" t="str">
        <f>IFERROR(VLOOKUP(C6508,التكويد!$A$2:$R$1501,5,0),"")</f>
        <v/>
      </c>
      <c r="F6508" s="98" t="str">
        <f t="shared" si="102"/>
        <v/>
      </c>
      <c r="G6508" s="43"/>
      <c r="H6508" s="43"/>
      <c r="I6508" s="43"/>
    </row>
    <row r="6509" spans="1:9" ht="24.95" customHeight="1" thickBot="1">
      <c r="A6509" s="43"/>
      <c r="B6509" s="43"/>
      <c r="C6509" s="43"/>
      <c r="D6509" s="97" t="str">
        <f>IFERROR(VLOOKUP(C6509,التكويد!$A$2:$R$1501,5,0),"")</f>
        <v/>
      </c>
      <c r="F6509" s="98" t="str">
        <f t="shared" si="102"/>
        <v/>
      </c>
      <c r="G6509" s="43"/>
      <c r="H6509" s="43"/>
      <c r="I6509" s="43"/>
    </row>
    <row r="6510" spans="1:9" ht="24.95" customHeight="1" thickBot="1">
      <c r="A6510" s="43"/>
      <c r="B6510" s="43"/>
      <c r="C6510" s="43"/>
      <c r="D6510" s="97" t="str">
        <f>IFERROR(VLOOKUP(C6510,التكويد!$A$2:$R$1501,5,0),"")</f>
        <v/>
      </c>
      <c r="F6510" s="98" t="str">
        <f t="shared" si="102"/>
        <v/>
      </c>
      <c r="G6510" s="43"/>
      <c r="H6510" s="43"/>
      <c r="I6510" s="43"/>
    </row>
    <row r="6511" spans="1:9" ht="24.95" customHeight="1" thickBot="1">
      <c r="A6511" s="43"/>
      <c r="B6511" s="43"/>
      <c r="C6511" s="43"/>
      <c r="D6511" s="97" t="str">
        <f>IFERROR(VLOOKUP(C6511,التكويد!$A$2:$R$1501,5,0),"")</f>
        <v/>
      </c>
      <c r="F6511" s="98" t="str">
        <f t="shared" si="102"/>
        <v/>
      </c>
      <c r="G6511" s="43"/>
      <c r="H6511" s="43"/>
      <c r="I6511" s="43"/>
    </row>
    <row r="6512" spans="1:9" ht="24.95" customHeight="1" thickBot="1">
      <c r="A6512" s="43"/>
      <c r="B6512" s="43"/>
      <c r="C6512" s="43"/>
      <c r="D6512" s="97" t="str">
        <f>IFERROR(VLOOKUP(C6512,التكويد!$A$2:$R$1501,5,0),"")</f>
        <v/>
      </c>
      <c r="F6512" s="98" t="str">
        <f t="shared" si="102"/>
        <v/>
      </c>
      <c r="G6512" s="43"/>
      <c r="H6512" s="43"/>
      <c r="I6512" s="43"/>
    </row>
    <row r="6513" spans="1:9" ht="24.95" customHeight="1" thickBot="1">
      <c r="A6513" s="43"/>
      <c r="B6513" s="43"/>
      <c r="C6513" s="43"/>
      <c r="D6513" s="97" t="str">
        <f>IFERROR(VLOOKUP(C6513,التكويد!$A$2:$R$1501,5,0),"")</f>
        <v/>
      </c>
      <c r="F6513" s="98" t="str">
        <f t="shared" ref="F6513:F6576" si="103">IFERROR(SUM(E6513/G6513),"")</f>
        <v/>
      </c>
      <c r="G6513" s="43"/>
      <c r="H6513" s="43"/>
      <c r="I6513" s="43"/>
    </row>
    <row r="6514" spans="1:9" ht="24.95" customHeight="1" thickBot="1">
      <c r="A6514" s="43"/>
      <c r="B6514" s="43"/>
      <c r="C6514" s="43"/>
      <c r="D6514" s="97" t="str">
        <f>IFERROR(VLOOKUP(C6514,التكويد!$A$2:$R$1501,5,0),"")</f>
        <v/>
      </c>
      <c r="F6514" s="98" t="str">
        <f t="shared" si="103"/>
        <v/>
      </c>
      <c r="G6514" s="43"/>
      <c r="H6514" s="43"/>
      <c r="I6514" s="43"/>
    </row>
    <row r="6515" spans="1:9" ht="24.95" customHeight="1" thickBot="1">
      <c r="A6515" s="43"/>
      <c r="B6515" s="43"/>
      <c r="C6515" s="43"/>
      <c r="D6515" s="97" t="str">
        <f>IFERROR(VLOOKUP(C6515,التكويد!$A$2:$R$1501,5,0),"")</f>
        <v/>
      </c>
      <c r="F6515" s="98" t="str">
        <f t="shared" si="103"/>
        <v/>
      </c>
      <c r="G6515" s="43"/>
      <c r="H6515" s="43"/>
      <c r="I6515" s="43"/>
    </row>
    <row r="6516" spans="1:9" ht="24.95" customHeight="1" thickBot="1">
      <c r="A6516" s="43"/>
      <c r="B6516" s="43"/>
      <c r="C6516" s="43"/>
      <c r="D6516" s="97" t="str">
        <f>IFERROR(VLOOKUP(C6516,التكويد!$A$2:$R$1501,5,0),"")</f>
        <v/>
      </c>
      <c r="F6516" s="98" t="str">
        <f t="shared" si="103"/>
        <v/>
      </c>
      <c r="G6516" s="43"/>
      <c r="H6516" s="43"/>
      <c r="I6516" s="43"/>
    </row>
    <row r="6517" spans="1:9" ht="24.95" customHeight="1" thickBot="1">
      <c r="A6517" s="43"/>
      <c r="B6517" s="43"/>
      <c r="C6517" s="43"/>
      <c r="D6517" s="97" t="str">
        <f>IFERROR(VLOOKUP(C6517,التكويد!$A$2:$R$1501,5,0),"")</f>
        <v/>
      </c>
      <c r="F6517" s="98" t="str">
        <f t="shared" si="103"/>
        <v/>
      </c>
      <c r="G6517" s="43"/>
      <c r="H6517" s="43"/>
      <c r="I6517" s="43"/>
    </row>
    <row r="6518" spans="1:9" ht="24.95" customHeight="1" thickBot="1">
      <c r="A6518" s="43"/>
      <c r="B6518" s="43"/>
      <c r="C6518" s="43"/>
      <c r="D6518" s="97" t="str">
        <f>IFERROR(VLOOKUP(C6518,التكويد!$A$2:$R$1501,5,0),"")</f>
        <v/>
      </c>
      <c r="F6518" s="98" t="str">
        <f t="shared" si="103"/>
        <v/>
      </c>
      <c r="G6518" s="43"/>
      <c r="H6518" s="43"/>
      <c r="I6518" s="43"/>
    </row>
    <row r="6519" spans="1:9" ht="24.95" customHeight="1" thickBot="1">
      <c r="A6519" s="43"/>
      <c r="B6519" s="43"/>
      <c r="C6519" s="43"/>
      <c r="D6519" s="97" t="str">
        <f>IFERROR(VLOOKUP(C6519,التكويد!$A$2:$R$1501,5,0),"")</f>
        <v/>
      </c>
      <c r="F6519" s="98" t="str">
        <f t="shared" si="103"/>
        <v/>
      </c>
      <c r="G6519" s="43"/>
      <c r="H6519" s="43"/>
      <c r="I6519" s="43"/>
    </row>
    <row r="6520" spans="1:9" ht="24.95" customHeight="1" thickBot="1">
      <c r="A6520" s="43"/>
      <c r="B6520" s="43"/>
      <c r="C6520" s="43"/>
      <c r="D6520" s="97" t="str">
        <f>IFERROR(VLOOKUP(C6520,التكويد!$A$2:$R$1501,5,0),"")</f>
        <v/>
      </c>
      <c r="F6520" s="98" t="str">
        <f t="shared" si="103"/>
        <v/>
      </c>
      <c r="G6520" s="43"/>
      <c r="H6520" s="43"/>
      <c r="I6520" s="43"/>
    </row>
    <row r="6521" spans="1:9" ht="24.95" customHeight="1" thickBot="1">
      <c r="A6521" s="43"/>
      <c r="B6521" s="43"/>
      <c r="C6521" s="43"/>
      <c r="D6521" s="97" t="str">
        <f>IFERROR(VLOOKUP(C6521,التكويد!$A$2:$R$1501,5,0),"")</f>
        <v/>
      </c>
      <c r="F6521" s="98" t="str">
        <f t="shared" si="103"/>
        <v/>
      </c>
      <c r="G6521" s="43"/>
      <c r="H6521" s="43"/>
      <c r="I6521" s="43"/>
    </row>
    <row r="6522" spans="1:9" ht="24.95" customHeight="1" thickBot="1">
      <c r="A6522" s="43"/>
      <c r="B6522" s="43"/>
      <c r="C6522" s="43"/>
      <c r="D6522" s="97" t="str">
        <f>IFERROR(VLOOKUP(C6522,التكويد!$A$2:$R$1501,5,0),"")</f>
        <v/>
      </c>
      <c r="F6522" s="98" t="str">
        <f t="shared" si="103"/>
        <v/>
      </c>
      <c r="G6522" s="43"/>
      <c r="H6522" s="43"/>
      <c r="I6522" s="43"/>
    </row>
    <row r="6523" spans="1:9" ht="24.95" customHeight="1" thickBot="1">
      <c r="A6523" s="43"/>
      <c r="B6523" s="43"/>
      <c r="C6523" s="43"/>
      <c r="D6523" s="97" t="str">
        <f>IFERROR(VLOOKUP(C6523,التكويد!$A$2:$R$1501,5,0),"")</f>
        <v/>
      </c>
      <c r="F6523" s="98" t="str">
        <f t="shared" si="103"/>
        <v/>
      </c>
      <c r="G6523" s="43"/>
      <c r="H6523" s="43"/>
      <c r="I6523" s="43"/>
    </row>
    <row r="6524" spans="1:9" ht="24.95" customHeight="1" thickBot="1">
      <c r="A6524" s="43"/>
      <c r="B6524" s="43"/>
      <c r="C6524" s="43"/>
      <c r="D6524" s="97" t="str">
        <f>IFERROR(VLOOKUP(C6524,التكويد!$A$2:$R$1501,5,0),"")</f>
        <v/>
      </c>
      <c r="F6524" s="98" t="str">
        <f t="shared" si="103"/>
        <v/>
      </c>
      <c r="G6524" s="43"/>
      <c r="H6524" s="43"/>
      <c r="I6524" s="43"/>
    </row>
    <row r="6525" spans="1:9" ht="24.95" customHeight="1" thickBot="1">
      <c r="A6525" s="43"/>
      <c r="B6525" s="43"/>
      <c r="C6525" s="43"/>
      <c r="D6525" s="97" t="str">
        <f>IFERROR(VLOOKUP(C6525,التكويد!$A$2:$R$1501,5,0),"")</f>
        <v/>
      </c>
      <c r="F6525" s="98" t="str">
        <f t="shared" si="103"/>
        <v/>
      </c>
      <c r="G6525" s="43"/>
      <c r="H6525" s="43"/>
      <c r="I6525" s="43"/>
    </row>
    <row r="6526" spans="1:9" ht="24.95" customHeight="1" thickBot="1">
      <c r="A6526" s="43"/>
      <c r="B6526" s="43"/>
      <c r="C6526" s="43"/>
      <c r="D6526" s="97" t="str">
        <f>IFERROR(VLOOKUP(C6526,التكويد!$A$2:$R$1501,5,0),"")</f>
        <v/>
      </c>
      <c r="F6526" s="98" t="str">
        <f t="shared" si="103"/>
        <v/>
      </c>
      <c r="G6526" s="43"/>
      <c r="H6526" s="43"/>
      <c r="I6526" s="43"/>
    </row>
    <row r="6527" spans="1:9" ht="24.95" customHeight="1" thickBot="1">
      <c r="A6527" s="43"/>
      <c r="B6527" s="43"/>
      <c r="C6527" s="43"/>
      <c r="D6527" s="97" t="str">
        <f>IFERROR(VLOOKUP(C6527,التكويد!$A$2:$R$1501,5,0),"")</f>
        <v/>
      </c>
      <c r="F6527" s="98" t="str">
        <f t="shared" si="103"/>
        <v/>
      </c>
      <c r="G6527" s="43"/>
      <c r="H6527" s="43"/>
      <c r="I6527" s="43"/>
    </row>
    <row r="6528" spans="1:9" ht="24.95" customHeight="1" thickBot="1">
      <c r="A6528" s="43"/>
      <c r="B6528" s="43"/>
      <c r="C6528" s="43"/>
      <c r="D6528" s="97" t="str">
        <f>IFERROR(VLOOKUP(C6528,التكويد!$A$2:$R$1501,5,0),"")</f>
        <v/>
      </c>
      <c r="F6528" s="98" t="str">
        <f t="shared" si="103"/>
        <v/>
      </c>
      <c r="G6528" s="43"/>
      <c r="H6528" s="43"/>
      <c r="I6528" s="43"/>
    </row>
    <row r="6529" spans="1:9" ht="24.95" customHeight="1" thickBot="1">
      <c r="A6529" s="43"/>
      <c r="B6529" s="43"/>
      <c r="C6529" s="43"/>
      <c r="D6529" s="97" t="str">
        <f>IFERROR(VLOOKUP(C6529,التكويد!$A$2:$R$1501,5,0),"")</f>
        <v/>
      </c>
      <c r="F6529" s="98" t="str">
        <f t="shared" si="103"/>
        <v/>
      </c>
      <c r="G6529" s="43"/>
      <c r="H6529" s="43"/>
      <c r="I6529" s="43"/>
    </row>
    <row r="6530" spans="1:9" ht="24.95" customHeight="1" thickBot="1">
      <c r="A6530" s="43"/>
      <c r="B6530" s="43"/>
      <c r="C6530" s="43"/>
      <c r="D6530" s="97" t="str">
        <f>IFERROR(VLOOKUP(C6530,التكويد!$A$2:$R$1501,5,0),"")</f>
        <v/>
      </c>
      <c r="F6530" s="98" t="str">
        <f t="shared" si="103"/>
        <v/>
      </c>
      <c r="G6530" s="43"/>
      <c r="H6530" s="43"/>
      <c r="I6530" s="43"/>
    </row>
    <row r="6531" spans="1:9" ht="24.95" customHeight="1" thickBot="1">
      <c r="A6531" s="43"/>
      <c r="B6531" s="43"/>
      <c r="C6531" s="43"/>
      <c r="D6531" s="97" t="str">
        <f>IFERROR(VLOOKUP(C6531,التكويد!$A$2:$R$1501,5,0),"")</f>
        <v/>
      </c>
      <c r="F6531" s="98" t="str">
        <f t="shared" si="103"/>
        <v/>
      </c>
      <c r="G6531" s="43"/>
      <c r="H6531" s="43"/>
      <c r="I6531" s="43"/>
    </row>
    <row r="6532" spans="1:9" ht="24.95" customHeight="1" thickBot="1">
      <c r="A6532" s="43"/>
      <c r="B6532" s="43"/>
      <c r="C6532" s="43"/>
      <c r="D6532" s="97" t="str">
        <f>IFERROR(VLOOKUP(C6532,التكويد!$A$2:$R$1501,5,0),"")</f>
        <v/>
      </c>
      <c r="F6532" s="98" t="str">
        <f t="shared" si="103"/>
        <v/>
      </c>
      <c r="G6532" s="43"/>
      <c r="H6532" s="43"/>
      <c r="I6532" s="43"/>
    </row>
    <row r="6533" spans="1:9" ht="24.95" customHeight="1" thickBot="1">
      <c r="A6533" s="43"/>
      <c r="B6533" s="43"/>
      <c r="C6533" s="43"/>
      <c r="D6533" s="97" t="str">
        <f>IFERROR(VLOOKUP(C6533,التكويد!$A$2:$R$1501,5,0),"")</f>
        <v/>
      </c>
      <c r="F6533" s="98" t="str">
        <f t="shared" si="103"/>
        <v/>
      </c>
      <c r="G6533" s="43"/>
      <c r="H6533" s="43"/>
      <c r="I6533" s="43"/>
    </row>
    <row r="6534" spans="1:9" ht="24.95" customHeight="1" thickBot="1">
      <c r="A6534" s="43"/>
      <c r="B6534" s="43"/>
      <c r="C6534" s="43"/>
      <c r="D6534" s="97" t="str">
        <f>IFERROR(VLOOKUP(C6534,التكويد!$A$2:$R$1501,5,0),"")</f>
        <v/>
      </c>
      <c r="F6534" s="98" t="str">
        <f t="shared" si="103"/>
        <v/>
      </c>
      <c r="G6534" s="43"/>
      <c r="H6534" s="43"/>
      <c r="I6534" s="43"/>
    </row>
    <row r="6535" spans="1:9" ht="24.95" customHeight="1" thickBot="1">
      <c r="A6535" s="43"/>
      <c r="B6535" s="43"/>
      <c r="C6535" s="43"/>
      <c r="D6535" s="97" t="str">
        <f>IFERROR(VLOOKUP(C6535,التكويد!$A$2:$R$1501,5,0),"")</f>
        <v/>
      </c>
      <c r="F6535" s="98" t="str">
        <f t="shared" si="103"/>
        <v/>
      </c>
      <c r="G6535" s="43"/>
      <c r="H6535" s="43"/>
      <c r="I6535" s="43"/>
    </row>
    <row r="6536" spans="1:9" ht="24.95" customHeight="1" thickBot="1">
      <c r="A6536" s="43"/>
      <c r="B6536" s="43"/>
      <c r="C6536" s="43"/>
      <c r="D6536" s="97" t="str">
        <f>IFERROR(VLOOKUP(C6536,التكويد!$A$2:$R$1501,5,0),"")</f>
        <v/>
      </c>
      <c r="F6536" s="98" t="str">
        <f t="shared" si="103"/>
        <v/>
      </c>
      <c r="G6536" s="43"/>
      <c r="H6536" s="43"/>
      <c r="I6536" s="43"/>
    </row>
    <row r="6537" spans="1:9" ht="24.95" customHeight="1" thickBot="1">
      <c r="A6537" s="43"/>
      <c r="B6537" s="43"/>
      <c r="C6537" s="43"/>
      <c r="D6537" s="97" t="str">
        <f>IFERROR(VLOOKUP(C6537,التكويد!$A$2:$R$1501,5,0),"")</f>
        <v/>
      </c>
      <c r="F6537" s="98" t="str">
        <f t="shared" si="103"/>
        <v/>
      </c>
      <c r="G6537" s="43"/>
      <c r="H6537" s="43"/>
      <c r="I6537" s="43"/>
    </row>
    <row r="6538" spans="1:9" ht="24.95" customHeight="1" thickBot="1">
      <c r="A6538" s="43"/>
      <c r="B6538" s="43"/>
      <c r="C6538" s="43"/>
      <c r="D6538" s="97" t="str">
        <f>IFERROR(VLOOKUP(C6538,التكويد!$A$2:$R$1501,5,0),"")</f>
        <v/>
      </c>
      <c r="F6538" s="98" t="str">
        <f t="shared" si="103"/>
        <v/>
      </c>
      <c r="G6538" s="43"/>
      <c r="H6538" s="43"/>
      <c r="I6538" s="43"/>
    </row>
    <row r="6539" spans="1:9" ht="24.95" customHeight="1" thickBot="1">
      <c r="A6539" s="43"/>
      <c r="B6539" s="43"/>
      <c r="C6539" s="43"/>
      <c r="D6539" s="97" t="str">
        <f>IFERROR(VLOOKUP(C6539,التكويد!$A$2:$R$1501,5,0),"")</f>
        <v/>
      </c>
      <c r="F6539" s="98" t="str">
        <f t="shared" si="103"/>
        <v/>
      </c>
      <c r="G6539" s="43"/>
      <c r="H6539" s="43"/>
      <c r="I6539" s="43"/>
    </row>
    <row r="6540" spans="1:9" ht="24.95" customHeight="1" thickBot="1">
      <c r="A6540" s="43"/>
      <c r="B6540" s="43"/>
      <c r="C6540" s="43"/>
      <c r="D6540" s="97" t="str">
        <f>IFERROR(VLOOKUP(C6540,التكويد!$A$2:$R$1501,5,0),"")</f>
        <v/>
      </c>
      <c r="F6540" s="98" t="str">
        <f t="shared" si="103"/>
        <v/>
      </c>
      <c r="G6540" s="43"/>
      <c r="H6540" s="43"/>
      <c r="I6540" s="43"/>
    </row>
    <row r="6541" spans="1:9" ht="24.95" customHeight="1" thickBot="1">
      <c r="A6541" s="43"/>
      <c r="B6541" s="43"/>
      <c r="C6541" s="43"/>
      <c r="D6541" s="97" t="str">
        <f>IFERROR(VLOOKUP(C6541,التكويد!$A$2:$R$1501,5,0),"")</f>
        <v/>
      </c>
      <c r="F6541" s="98" t="str">
        <f t="shared" si="103"/>
        <v/>
      </c>
      <c r="G6541" s="43"/>
      <c r="H6541" s="43"/>
      <c r="I6541" s="43"/>
    </row>
    <row r="6542" spans="1:9" ht="24.95" customHeight="1" thickBot="1">
      <c r="A6542" s="43"/>
      <c r="B6542" s="43"/>
      <c r="C6542" s="43"/>
      <c r="D6542" s="97" t="str">
        <f>IFERROR(VLOOKUP(C6542,التكويد!$A$2:$R$1501,5,0),"")</f>
        <v/>
      </c>
      <c r="F6542" s="98" t="str">
        <f t="shared" si="103"/>
        <v/>
      </c>
      <c r="G6542" s="43"/>
      <c r="H6542" s="43"/>
      <c r="I6542" s="43"/>
    </row>
    <row r="6543" spans="1:9" ht="24.95" customHeight="1" thickBot="1">
      <c r="A6543" s="43"/>
      <c r="B6543" s="43"/>
      <c r="C6543" s="43"/>
      <c r="D6543" s="97" t="str">
        <f>IFERROR(VLOOKUP(C6543,التكويد!$A$2:$R$1501,5,0),"")</f>
        <v/>
      </c>
      <c r="F6543" s="98" t="str">
        <f t="shared" si="103"/>
        <v/>
      </c>
      <c r="G6543" s="43"/>
      <c r="H6543" s="43"/>
      <c r="I6543" s="43"/>
    </row>
    <row r="6544" spans="1:9" ht="24.95" customHeight="1" thickBot="1">
      <c r="A6544" s="43"/>
      <c r="B6544" s="43"/>
      <c r="C6544" s="43"/>
      <c r="D6544" s="97" t="str">
        <f>IFERROR(VLOOKUP(C6544,التكويد!$A$2:$R$1501,5,0),"")</f>
        <v/>
      </c>
      <c r="F6544" s="98" t="str">
        <f t="shared" si="103"/>
        <v/>
      </c>
      <c r="G6544" s="43"/>
      <c r="H6544" s="43"/>
      <c r="I6544" s="43"/>
    </row>
    <row r="6545" spans="1:9" ht="24.95" customHeight="1" thickBot="1">
      <c r="A6545" s="43"/>
      <c r="B6545" s="43"/>
      <c r="C6545" s="43"/>
      <c r="D6545" s="97" t="str">
        <f>IFERROR(VLOOKUP(C6545,التكويد!$A$2:$R$1501,5,0),"")</f>
        <v/>
      </c>
      <c r="F6545" s="98" t="str">
        <f t="shared" si="103"/>
        <v/>
      </c>
      <c r="G6545" s="43"/>
      <c r="H6545" s="43"/>
      <c r="I6545" s="43"/>
    </row>
    <row r="6546" spans="1:9" ht="24.95" customHeight="1" thickBot="1">
      <c r="A6546" s="43"/>
      <c r="B6546" s="43"/>
      <c r="C6546" s="43"/>
      <c r="D6546" s="97" t="str">
        <f>IFERROR(VLOOKUP(C6546,التكويد!$A$2:$R$1501,5,0),"")</f>
        <v/>
      </c>
      <c r="F6546" s="98" t="str">
        <f t="shared" si="103"/>
        <v/>
      </c>
      <c r="G6546" s="43"/>
      <c r="H6546" s="43"/>
      <c r="I6546" s="43"/>
    </row>
    <row r="6547" spans="1:9" ht="24.95" customHeight="1" thickBot="1">
      <c r="A6547" s="43"/>
      <c r="B6547" s="43"/>
      <c r="C6547" s="43"/>
      <c r="D6547" s="97" t="str">
        <f>IFERROR(VLOOKUP(C6547,التكويد!$A$2:$R$1501,5,0),"")</f>
        <v/>
      </c>
      <c r="F6547" s="98" t="str">
        <f t="shared" si="103"/>
        <v/>
      </c>
      <c r="G6547" s="43"/>
      <c r="H6547" s="43"/>
      <c r="I6547" s="43"/>
    </row>
    <row r="6548" spans="1:9" ht="24.95" customHeight="1" thickBot="1">
      <c r="A6548" s="43"/>
      <c r="B6548" s="43"/>
      <c r="C6548" s="43"/>
      <c r="D6548" s="97" t="str">
        <f>IFERROR(VLOOKUP(C6548,التكويد!$A$2:$R$1501,5,0),"")</f>
        <v/>
      </c>
      <c r="F6548" s="98" t="str">
        <f t="shared" si="103"/>
        <v/>
      </c>
      <c r="G6548" s="43"/>
      <c r="H6548" s="43"/>
      <c r="I6548" s="43"/>
    </row>
    <row r="6549" spans="1:9" ht="24.95" customHeight="1" thickBot="1">
      <c r="A6549" s="43"/>
      <c r="B6549" s="43"/>
      <c r="C6549" s="43"/>
      <c r="D6549" s="97" t="str">
        <f>IFERROR(VLOOKUP(C6549,التكويد!$A$2:$R$1501,5,0),"")</f>
        <v/>
      </c>
      <c r="F6549" s="98" t="str">
        <f t="shared" si="103"/>
        <v/>
      </c>
      <c r="G6549" s="43"/>
      <c r="H6549" s="43"/>
      <c r="I6549" s="43"/>
    </row>
    <row r="6550" spans="1:9" ht="24.95" customHeight="1" thickBot="1">
      <c r="A6550" s="43"/>
      <c r="B6550" s="43"/>
      <c r="C6550" s="43"/>
      <c r="D6550" s="97" t="str">
        <f>IFERROR(VLOOKUP(C6550,التكويد!$A$2:$R$1501,5,0),"")</f>
        <v/>
      </c>
      <c r="F6550" s="98" t="str">
        <f t="shared" si="103"/>
        <v/>
      </c>
      <c r="G6550" s="43"/>
      <c r="H6550" s="43"/>
      <c r="I6550" s="43"/>
    </row>
    <row r="6551" spans="1:9" ht="24.95" customHeight="1" thickBot="1">
      <c r="A6551" s="43"/>
      <c r="B6551" s="43"/>
      <c r="C6551" s="43"/>
      <c r="D6551" s="97" t="str">
        <f>IFERROR(VLOOKUP(C6551,التكويد!$A$2:$R$1501,5,0),"")</f>
        <v/>
      </c>
      <c r="F6551" s="98" t="str">
        <f t="shared" si="103"/>
        <v/>
      </c>
      <c r="G6551" s="43"/>
      <c r="H6551" s="43"/>
      <c r="I6551" s="43"/>
    </row>
    <row r="6552" spans="1:9" ht="24.95" customHeight="1" thickBot="1">
      <c r="A6552" s="43"/>
      <c r="B6552" s="43"/>
      <c r="C6552" s="43"/>
      <c r="D6552" s="97" t="str">
        <f>IFERROR(VLOOKUP(C6552,التكويد!$A$2:$R$1501,5,0),"")</f>
        <v/>
      </c>
      <c r="F6552" s="98" t="str">
        <f t="shared" si="103"/>
        <v/>
      </c>
      <c r="G6552" s="43"/>
      <c r="H6552" s="43"/>
      <c r="I6552" s="43"/>
    </row>
    <row r="6553" spans="1:9" ht="24.95" customHeight="1" thickBot="1">
      <c r="A6553" s="43"/>
      <c r="B6553" s="43"/>
      <c r="C6553" s="43"/>
      <c r="D6553" s="97" t="str">
        <f>IFERROR(VLOOKUP(C6553,التكويد!$A$2:$R$1501,5,0),"")</f>
        <v/>
      </c>
      <c r="F6553" s="98" t="str">
        <f t="shared" si="103"/>
        <v/>
      </c>
      <c r="G6553" s="43"/>
      <c r="H6553" s="43"/>
      <c r="I6553" s="43"/>
    </row>
    <row r="6554" spans="1:9" ht="24.95" customHeight="1" thickBot="1">
      <c r="A6554" s="43"/>
      <c r="B6554" s="43"/>
      <c r="C6554" s="43"/>
      <c r="D6554" s="97" t="str">
        <f>IFERROR(VLOOKUP(C6554,التكويد!$A$2:$R$1501,5,0),"")</f>
        <v/>
      </c>
      <c r="F6554" s="98" t="str">
        <f t="shared" si="103"/>
        <v/>
      </c>
      <c r="G6554" s="43"/>
      <c r="H6554" s="43"/>
      <c r="I6554" s="43"/>
    </row>
    <row r="6555" spans="1:9" ht="24.95" customHeight="1" thickBot="1">
      <c r="A6555" s="43"/>
      <c r="B6555" s="43"/>
      <c r="C6555" s="43"/>
      <c r="D6555" s="97" t="str">
        <f>IFERROR(VLOOKUP(C6555,التكويد!$A$2:$R$1501,5,0),"")</f>
        <v/>
      </c>
      <c r="F6555" s="98" t="str">
        <f t="shared" si="103"/>
        <v/>
      </c>
      <c r="G6555" s="43"/>
      <c r="H6555" s="43"/>
      <c r="I6555" s="43"/>
    </row>
    <row r="6556" spans="1:9" ht="24.95" customHeight="1" thickBot="1">
      <c r="A6556" s="43"/>
      <c r="B6556" s="43"/>
      <c r="C6556" s="43"/>
      <c r="D6556" s="97" t="str">
        <f>IFERROR(VLOOKUP(C6556,التكويد!$A$2:$R$1501,5,0),"")</f>
        <v/>
      </c>
      <c r="F6556" s="98" t="str">
        <f t="shared" si="103"/>
        <v/>
      </c>
      <c r="G6556" s="43"/>
      <c r="H6556" s="43"/>
      <c r="I6556" s="43"/>
    </row>
    <row r="6557" spans="1:9" ht="24.95" customHeight="1" thickBot="1">
      <c r="A6557" s="43"/>
      <c r="B6557" s="43"/>
      <c r="C6557" s="43"/>
      <c r="D6557" s="97" t="str">
        <f>IFERROR(VLOOKUP(C6557,التكويد!$A$2:$R$1501,5,0),"")</f>
        <v/>
      </c>
      <c r="F6557" s="98" t="str">
        <f t="shared" si="103"/>
        <v/>
      </c>
      <c r="G6557" s="43"/>
      <c r="H6557" s="43"/>
      <c r="I6557" s="43"/>
    </row>
    <row r="6558" spans="1:9" ht="24.95" customHeight="1" thickBot="1">
      <c r="A6558" s="43"/>
      <c r="B6558" s="43"/>
      <c r="C6558" s="43"/>
      <c r="D6558" s="97" t="str">
        <f>IFERROR(VLOOKUP(C6558,التكويد!$A$2:$R$1501,5,0),"")</f>
        <v/>
      </c>
      <c r="F6558" s="98" t="str">
        <f t="shared" si="103"/>
        <v/>
      </c>
      <c r="G6558" s="43"/>
      <c r="H6558" s="43"/>
      <c r="I6558" s="43"/>
    </row>
    <row r="6559" spans="1:9" ht="24.95" customHeight="1" thickBot="1">
      <c r="A6559" s="43"/>
      <c r="B6559" s="43"/>
      <c r="C6559" s="43"/>
      <c r="D6559" s="97" t="str">
        <f>IFERROR(VLOOKUP(C6559,التكويد!$A$2:$R$1501,5,0),"")</f>
        <v/>
      </c>
      <c r="F6559" s="98" t="str">
        <f t="shared" si="103"/>
        <v/>
      </c>
      <c r="G6559" s="43"/>
      <c r="H6559" s="43"/>
      <c r="I6559" s="43"/>
    </row>
    <row r="6560" spans="1:9" ht="24.95" customHeight="1" thickBot="1">
      <c r="A6560" s="43"/>
      <c r="B6560" s="43"/>
      <c r="C6560" s="43"/>
      <c r="D6560" s="97" t="str">
        <f>IFERROR(VLOOKUP(C6560,التكويد!$A$2:$R$1501,5,0),"")</f>
        <v/>
      </c>
      <c r="F6560" s="98" t="str">
        <f t="shared" si="103"/>
        <v/>
      </c>
      <c r="G6560" s="43"/>
      <c r="H6560" s="43"/>
      <c r="I6560" s="43"/>
    </row>
    <row r="6561" spans="1:9" ht="24.95" customHeight="1" thickBot="1">
      <c r="A6561" s="43"/>
      <c r="B6561" s="43"/>
      <c r="C6561" s="43"/>
      <c r="D6561" s="97" t="str">
        <f>IFERROR(VLOOKUP(C6561,التكويد!$A$2:$R$1501,5,0),"")</f>
        <v/>
      </c>
      <c r="F6561" s="98" t="str">
        <f t="shared" si="103"/>
        <v/>
      </c>
      <c r="G6561" s="43"/>
      <c r="H6561" s="43"/>
      <c r="I6561" s="43"/>
    </row>
    <row r="6562" spans="1:9" ht="24.95" customHeight="1" thickBot="1">
      <c r="A6562" s="43"/>
      <c r="B6562" s="43"/>
      <c r="C6562" s="43"/>
      <c r="D6562" s="97" t="str">
        <f>IFERROR(VLOOKUP(C6562,التكويد!$A$2:$R$1501,5,0),"")</f>
        <v/>
      </c>
      <c r="F6562" s="98" t="str">
        <f t="shared" si="103"/>
        <v/>
      </c>
      <c r="G6562" s="43"/>
      <c r="H6562" s="43"/>
      <c r="I6562" s="43"/>
    </row>
    <row r="6563" spans="1:9" ht="24.95" customHeight="1" thickBot="1">
      <c r="A6563" s="43"/>
      <c r="B6563" s="43"/>
      <c r="C6563" s="43"/>
      <c r="D6563" s="97" t="str">
        <f>IFERROR(VLOOKUP(C6563,التكويد!$A$2:$R$1501,5,0),"")</f>
        <v/>
      </c>
      <c r="F6563" s="98" t="str">
        <f t="shared" si="103"/>
        <v/>
      </c>
      <c r="G6563" s="43"/>
      <c r="H6563" s="43"/>
      <c r="I6563" s="43"/>
    </row>
    <row r="6564" spans="1:9" ht="24.95" customHeight="1" thickBot="1">
      <c r="A6564" s="43"/>
      <c r="B6564" s="43"/>
      <c r="C6564" s="43"/>
      <c r="D6564" s="97" t="str">
        <f>IFERROR(VLOOKUP(C6564,التكويد!$A$2:$R$1501,5,0),"")</f>
        <v/>
      </c>
      <c r="F6564" s="98" t="str">
        <f t="shared" si="103"/>
        <v/>
      </c>
      <c r="G6564" s="43"/>
      <c r="H6564" s="43"/>
      <c r="I6564" s="43"/>
    </row>
    <row r="6565" spans="1:9" ht="24.95" customHeight="1" thickBot="1">
      <c r="A6565" s="43"/>
      <c r="B6565" s="43"/>
      <c r="C6565" s="43"/>
      <c r="D6565" s="97" t="str">
        <f>IFERROR(VLOOKUP(C6565,التكويد!$A$2:$R$1501,5,0),"")</f>
        <v/>
      </c>
      <c r="F6565" s="98" t="str">
        <f t="shared" si="103"/>
        <v/>
      </c>
      <c r="G6565" s="43"/>
      <c r="H6565" s="43"/>
      <c r="I6565" s="43"/>
    </row>
    <row r="6566" spans="1:9" ht="24.95" customHeight="1" thickBot="1">
      <c r="A6566" s="43"/>
      <c r="B6566" s="43"/>
      <c r="C6566" s="43"/>
      <c r="D6566" s="97" t="str">
        <f>IFERROR(VLOOKUP(C6566,التكويد!$A$2:$R$1501,5,0),"")</f>
        <v/>
      </c>
      <c r="F6566" s="98" t="str">
        <f t="shared" si="103"/>
        <v/>
      </c>
      <c r="G6566" s="43"/>
      <c r="H6566" s="43"/>
      <c r="I6566" s="43"/>
    </row>
    <row r="6567" spans="1:9" ht="24.95" customHeight="1" thickBot="1">
      <c r="A6567" s="43"/>
      <c r="B6567" s="43"/>
      <c r="C6567" s="43"/>
      <c r="D6567" s="97" t="str">
        <f>IFERROR(VLOOKUP(C6567,التكويد!$A$2:$R$1501,5,0),"")</f>
        <v/>
      </c>
      <c r="F6567" s="98" t="str">
        <f t="shared" si="103"/>
        <v/>
      </c>
      <c r="G6567" s="43"/>
      <c r="H6567" s="43"/>
      <c r="I6567" s="43"/>
    </row>
    <row r="6568" spans="1:9" ht="24.95" customHeight="1" thickBot="1">
      <c r="A6568" s="43"/>
      <c r="B6568" s="43"/>
      <c r="C6568" s="43"/>
      <c r="D6568" s="97" t="str">
        <f>IFERROR(VLOOKUP(C6568,التكويد!$A$2:$R$1501,5,0),"")</f>
        <v/>
      </c>
      <c r="F6568" s="98" t="str">
        <f t="shared" si="103"/>
        <v/>
      </c>
      <c r="G6568" s="43"/>
      <c r="H6568" s="43"/>
      <c r="I6568" s="43"/>
    </row>
    <row r="6569" spans="1:9" ht="24.95" customHeight="1" thickBot="1">
      <c r="A6569" s="43"/>
      <c r="B6569" s="43"/>
      <c r="C6569" s="43"/>
      <c r="D6569" s="97" t="str">
        <f>IFERROR(VLOOKUP(C6569,التكويد!$A$2:$R$1501,5,0),"")</f>
        <v/>
      </c>
      <c r="F6569" s="98" t="str">
        <f t="shared" si="103"/>
        <v/>
      </c>
      <c r="G6569" s="43"/>
      <c r="H6569" s="43"/>
      <c r="I6569" s="43"/>
    </row>
    <row r="6570" spans="1:9" ht="24.95" customHeight="1" thickBot="1">
      <c r="A6570" s="43"/>
      <c r="B6570" s="43"/>
      <c r="C6570" s="43"/>
      <c r="D6570" s="97" t="str">
        <f>IFERROR(VLOOKUP(C6570,التكويد!$A$2:$R$1501,5,0),"")</f>
        <v/>
      </c>
      <c r="F6570" s="98" t="str">
        <f t="shared" si="103"/>
        <v/>
      </c>
      <c r="G6570" s="43"/>
      <c r="H6570" s="43"/>
      <c r="I6570" s="43"/>
    </row>
    <row r="6571" spans="1:9" ht="24.95" customHeight="1" thickBot="1">
      <c r="A6571" s="43"/>
      <c r="B6571" s="43"/>
      <c r="C6571" s="43"/>
      <c r="D6571" s="97" t="str">
        <f>IFERROR(VLOOKUP(C6571,التكويد!$A$2:$R$1501,5,0),"")</f>
        <v/>
      </c>
      <c r="F6571" s="98" t="str">
        <f t="shared" si="103"/>
        <v/>
      </c>
      <c r="G6571" s="43"/>
      <c r="H6571" s="43"/>
      <c r="I6571" s="43"/>
    </row>
    <row r="6572" spans="1:9" ht="24.95" customHeight="1" thickBot="1">
      <c r="A6572" s="43"/>
      <c r="B6572" s="43"/>
      <c r="C6572" s="43"/>
      <c r="D6572" s="97" t="str">
        <f>IFERROR(VLOOKUP(C6572,التكويد!$A$2:$R$1501,5,0),"")</f>
        <v/>
      </c>
      <c r="F6572" s="98" t="str">
        <f t="shared" si="103"/>
        <v/>
      </c>
      <c r="G6572" s="43"/>
      <c r="H6572" s="43"/>
      <c r="I6572" s="43"/>
    </row>
    <row r="6573" spans="1:9" ht="24.95" customHeight="1" thickBot="1">
      <c r="A6573" s="43"/>
      <c r="B6573" s="43"/>
      <c r="C6573" s="43"/>
      <c r="D6573" s="97" t="str">
        <f>IFERROR(VLOOKUP(C6573,التكويد!$A$2:$R$1501,5,0),"")</f>
        <v/>
      </c>
      <c r="F6573" s="98" t="str">
        <f t="shared" si="103"/>
        <v/>
      </c>
      <c r="G6573" s="43"/>
      <c r="H6573" s="43"/>
      <c r="I6573" s="43"/>
    </row>
    <row r="6574" spans="1:9" ht="24.95" customHeight="1" thickBot="1">
      <c r="A6574" s="43"/>
      <c r="B6574" s="43"/>
      <c r="C6574" s="43"/>
      <c r="D6574" s="97" t="str">
        <f>IFERROR(VLOOKUP(C6574,التكويد!$A$2:$R$1501,5,0),"")</f>
        <v/>
      </c>
      <c r="F6574" s="98" t="str">
        <f t="shared" si="103"/>
        <v/>
      </c>
      <c r="G6574" s="43"/>
      <c r="H6574" s="43"/>
      <c r="I6574" s="43"/>
    </row>
    <row r="6575" spans="1:9" ht="24.95" customHeight="1" thickBot="1">
      <c r="A6575" s="43"/>
      <c r="B6575" s="43"/>
      <c r="C6575" s="43"/>
      <c r="D6575" s="97" t="str">
        <f>IFERROR(VLOOKUP(C6575,التكويد!$A$2:$R$1501,5,0),"")</f>
        <v/>
      </c>
      <c r="F6575" s="98" t="str">
        <f t="shared" si="103"/>
        <v/>
      </c>
      <c r="G6575" s="43"/>
      <c r="H6575" s="43"/>
      <c r="I6575" s="43"/>
    </row>
    <row r="6576" spans="1:9" ht="24.95" customHeight="1" thickBot="1">
      <c r="A6576" s="43"/>
      <c r="B6576" s="43"/>
      <c r="C6576" s="43"/>
      <c r="D6576" s="97" t="str">
        <f>IFERROR(VLOOKUP(C6576,التكويد!$A$2:$R$1501,5,0),"")</f>
        <v/>
      </c>
      <c r="F6576" s="98" t="str">
        <f t="shared" si="103"/>
        <v/>
      </c>
      <c r="G6576" s="43"/>
      <c r="H6576" s="43"/>
      <c r="I6576" s="43"/>
    </row>
    <row r="6577" spans="1:9" ht="24.95" customHeight="1" thickBot="1">
      <c r="A6577" s="43"/>
      <c r="B6577" s="43"/>
      <c r="C6577" s="43"/>
      <c r="D6577" s="97" t="str">
        <f>IFERROR(VLOOKUP(C6577,التكويد!$A$2:$R$1501,5,0),"")</f>
        <v/>
      </c>
      <c r="F6577" s="98" t="str">
        <f t="shared" ref="F6577:F6640" si="104">IFERROR(SUM(E6577/G6577),"")</f>
        <v/>
      </c>
      <c r="G6577" s="43"/>
      <c r="H6577" s="43"/>
      <c r="I6577" s="43"/>
    </row>
    <row r="6578" spans="1:9" ht="24.95" customHeight="1" thickBot="1">
      <c r="A6578" s="43"/>
      <c r="B6578" s="43"/>
      <c r="C6578" s="43"/>
      <c r="D6578" s="97" t="str">
        <f>IFERROR(VLOOKUP(C6578,التكويد!$A$2:$R$1501,5,0),"")</f>
        <v/>
      </c>
      <c r="F6578" s="98" t="str">
        <f t="shared" si="104"/>
        <v/>
      </c>
      <c r="G6578" s="43"/>
      <c r="H6578" s="43"/>
      <c r="I6578" s="43"/>
    </row>
    <row r="6579" spans="1:9" ht="24.95" customHeight="1" thickBot="1">
      <c r="A6579" s="43"/>
      <c r="B6579" s="43"/>
      <c r="C6579" s="43"/>
      <c r="D6579" s="97" t="str">
        <f>IFERROR(VLOOKUP(C6579,التكويد!$A$2:$R$1501,5,0),"")</f>
        <v/>
      </c>
      <c r="F6579" s="98" t="str">
        <f t="shared" si="104"/>
        <v/>
      </c>
      <c r="G6579" s="43"/>
      <c r="H6579" s="43"/>
      <c r="I6579" s="43"/>
    </row>
    <row r="6580" spans="1:9" ht="24.95" customHeight="1" thickBot="1">
      <c r="A6580" s="43"/>
      <c r="B6580" s="43"/>
      <c r="C6580" s="43"/>
      <c r="D6580" s="97" t="str">
        <f>IFERROR(VLOOKUP(C6580,التكويد!$A$2:$R$1501,5,0),"")</f>
        <v/>
      </c>
      <c r="F6580" s="98" t="str">
        <f t="shared" si="104"/>
        <v/>
      </c>
      <c r="G6580" s="43"/>
      <c r="H6580" s="43"/>
      <c r="I6580" s="43"/>
    </row>
    <row r="6581" spans="1:9" ht="24.95" customHeight="1" thickBot="1">
      <c r="A6581" s="43"/>
      <c r="B6581" s="43"/>
      <c r="C6581" s="43"/>
      <c r="D6581" s="97" t="str">
        <f>IFERROR(VLOOKUP(C6581,التكويد!$A$2:$R$1501,5,0),"")</f>
        <v/>
      </c>
      <c r="F6581" s="98" t="str">
        <f t="shared" si="104"/>
        <v/>
      </c>
      <c r="G6581" s="43"/>
      <c r="H6581" s="43"/>
      <c r="I6581" s="43"/>
    </row>
    <row r="6582" spans="1:9" ht="24.95" customHeight="1" thickBot="1">
      <c r="A6582" s="43"/>
      <c r="B6582" s="43"/>
      <c r="C6582" s="43"/>
      <c r="D6582" s="97" t="str">
        <f>IFERROR(VLOOKUP(C6582,التكويد!$A$2:$R$1501,5,0),"")</f>
        <v/>
      </c>
      <c r="F6582" s="98" t="str">
        <f t="shared" si="104"/>
        <v/>
      </c>
      <c r="G6582" s="43"/>
      <c r="H6582" s="43"/>
      <c r="I6582" s="43"/>
    </row>
    <row r="6583" spans="1:9" ht="24.95" customHeight="1" thickBot="1">
      <c r="A6583" s="43"/>
      <c r="B6583" s="43"/>
      <c r="C6583" s="43"/>
      <c r="D6583" s="97" t="str">
        <f>IFERROR(VLOOKUP(C6583,التكويد!$A$2:$R$1501,5,0),"")</f>
        <v/>
      </c>
      <c r="F6583" s="98" t="str">
        <f t="shared" si="104"/>
        <v/>
      </c>
      <c r="G6583" s="43"/>
      <c r="H6583" s="43"/>
      <c r="I6583" s="43"/>
    </row>
    <row r="6584" spans="1:9" ht="24.95" customHeight="1" thickBot="1">
      <c r="A6584" s="43"/>
      <c r="B6584" s="43"/>
      <c r="C6584" s="43"/>
      <c r="D6584" s="97" t="str">
        <f>IFERROR(VLOOKUP(C6584,التكويد!$A$2:$R$1501,5,0),"")</f>
        <v/>
      </c>
      <c r="F6584" s="98" t="str">
        <f t="shared" si="104"/>
        <v/>
      </c>
      <c r="G6584" s="43"/>
      <c r="H6584" s="43"/>
      <c r="I6584" s="43"/>
    </row>
    <row r="6585" spans="1:9" ht="24.95" customHeight="1" thickBot="1">
      <c r="A6585" s="43"/>
      <c r="B6585" s="43"/>
      <c r="C6585" s="43"/>
      <c r="D6585" s="97" t="str">
        <f>IFERROR(VLOOKUP(C6585,التكويد!$A$2:$R$1501,5,0),"")</f>
        <v/>
      </c>
      <c r="F6585" s="98" t="str">
        <f t="shared" si="104"/>
        <v/>
      </c>
      <c r="G6585" s="43"/>
      <c r="H6585" s="43"/>
      <c r="I6585" s="43"/>
    </row>
    <row r="6586" spans="1:9" ht="24.95" customHeight="1" thickBot="1">
      <c r="A6586" s="43"/>
      <c r="B6586" s="43"/>
      <c r="C6586" s="43"/>
      <c r="D6586" s="97" t="str">
        <f>IFERROR(VLOOKUP(C6586,التكويد!$A$2:$R$1501,5,0),"")</f>
        <v/>
      </c>
      <c r="F6586" s="98" t="str">
        <f t="shared" si="104"/>
        <v/>
      </c>
      <c r="G6586" s="43"/>
      <c r="H6586" s="43"/>
      <c r="I6586" s="43"/>
    </row>
    <row r="6587" spans="1:9" ht="24.95" customHeight="1" thickBot="1">
      <c r="A6587" s="43"/>
      <c r="B6587" s="43"/>
      <c r="C6587" s="43"/>
      <c r="D6587" s="97" t="str">
        <f>IFERROR(VLOOKUP(C6587,التكويد!$A$2:$R$1501,5,0),"")</f>
        <v/>
      </c>
      <c r="F6587" s="98" t="str">
        <f t="shared" si="104"/>
        <v/>
      </c>
      <c r="G6587" s="43"/>
      <c r="H6587" s="43"/>
      <c r="I6587" s="43"/>
    </row>
    <row r="6588" spans="1:9" ht="24.95" customHeight="1" thickBot="1">
      <c r="A6588" s="43"/>
      <c r="B6588" s="43"/>
      <c r="C6588" s="43"/>
      <c r="D6588" s="97" t="str">
        <f>IFERROR(VLOOKUP(C6588,التكويد!$A$2:$R$1501,5,0),"")</f>
        <v/>
      </c>
      <c r="F6588" s="98" t="str">
        <f t="shared" si="104"/>
        <v/>
      </c>
      <c r="G6588" s="43"/>
      <c r="H6588" s="43"/>
      <c r="I6588" s="43"/>
    </row>
    <row r="6589" spans="1:9" ht="24.95" customHeight="1" thickBot="1">
      <c r="A6589" s="43"/>
      <c r="B6589" s="43"/>
      <c r="C6589" s="43"/>
      <c r="D6589" s="97" t="str">
        <f>IFERROR(VLOOKUP(C6589,التكويد!$A$2:$R$1501,5,0),"")</f>
        <v/>
      </c>
      <c r="F6589" s="98" t="str">
        <f t="shared" si="104"/>
        <v/>
      </c>
      <c r="G6589" s="43"/>
      <c r="H6589" s="43"/>
      <c r="I6589" s="43"/>
    </row>
    <row r="6590" spans="1:9" ht="24.95" customHeight="1" thickBot="1">
      <c r="A6590" s="43"/>
      <c r="B6590" s="43"/>
      <c r="C6590" s="43"/>
      <c r="D6590" s="97" t="str">
        <f>IFERROR(VLOOKUP(C6590,التكويد!$A$2:$R$1501,5,0),"")</f>
        <v/>
      </c>
      <c r="F6590" s="98" t="str">
        <f t="shared" si="104"/>
        <v/>
      </c>
      <c r="G6590" s="43"/>
      <c r="H6590" s="43"/>
      <c r="I6590" s="43"/>
    </row>
    <row r="6591" spans="1:9" ht="24.95" customHeight="1" thickBot="1">
      <c r="A6591" s="43"/>
      <c r="B6591" s="43"/>
      <c r="C6591" s="43"/>
      <c r="D6591" s="97" t="str">
        <f>IFERROR(VLOOKUP(C6591,التكويد!$A$2:$R$1501,5,0),"")</f>
        <v/>
      </c>
      <c r="F6591" s="98" t="str">
        <f t="shared" si="104"/>
        <v/>
      </c>
      <c r="G6591" s="43"/>
      <c r="H6591" s="43"/>
      <c r="I6591" s="43"/>
    </row>
    <row r="6592" spans="1:9" ht="24.95" customHeight="1" thickBot="1">
      <c r="A6592" s="43"/>
      <c r="B6592" s="43"/>
      <c r="C6592" s="43"/>
      <c r="D6592" s="97" t="str">
        <f>IFERROR(VLOOKUP(C6592,التكويد!$A$2:$R$1501,5,0),"")</f>
        <v/>
      </c>
      <c r="F6592" s="98" t="str">
        <f t="shared" si="104"/>
        <v/>
      </c>
      <c r="G6592" s="43"/>
      <c r="H6592" s="43"/>
      <c r="I6592" s="43"/>
    </row>
    <row r="6593" spans="1:9" ht="24.95" customHeight="1" thickBot="1">
      <c r="A6593" s="43"/>
      <c r="B6593" s="43"/>
      <c r="C6593" s="43"/>
      <c r="D6593" s="97" t="str">
        <f>IFERROR(VLOOKUP(C6593,التكويد!$A$2:$R$1501,5,0),"")</f>
        <v/>
      </c>
      <c r="F6593" s="98" t="str">
        <f t="shared" si="104"/>
        <v/>
      </c>
      <c r="G6593" s="43"/>
      <c r="H6593" s="43"/>
      <c r="I6593" s="43"/>
    </row>
    <row r="6594" spans="1:9" ht="24.95" customHeight="1" thickBot="1">
      <c r="A6594" s="43"/>
      <c r="B6594" s="43"/>
      <c r="C6594" s="43"/>
      <c r="D6594" s="97" t="str">
        <f>IFERROR(VLOOKUP(C6594,التكويد!$A$2:$R$1501,5,0),"")</f>
        <v/>
      </c>
      <c r="F6594" s="98" t="str">
        <f t="shared" si="104"/>
        <v/>
      </c>
      <c r="G6594" s="43"/>
      <c r="H6594" s="43"/>
      <c r="I6594" s="43"/>
    </row>
    <row r="6595" spans="1:9" ht="24.95" customHeight="1" thickBot="1">
      <c r="A6595" s="43"/>
      <c r="B6595" s="43"/>
      <c r="C6595" s="43"/>
      <c r="D6595" s="97" t="str">
        <f>IFERROR(VLOOKUP(C6595,التكويد!$A$2:$R$1501,5,0),"")</f>
        <v/>
      </c>
      <c r="F6595" s="98" t="str">
        <f t="shared" si="104"/>
        <v/>
      </c>
      <c r="G6595" s="43"/>
      <c r="H6595" s="43"/>
      <c r="I6595" s="43"/>
    </row>
    <row r="6596" spans="1:9" ht="24.95" customHeight="1" thickBot="1">
      <c r="A6596" s="43"/>
      <c r="B6596" s="43"/>
      <c r="C6596" s="43"/>
      <c r="D6596" s="97" t="str">
        <f>IFERROR(VLOOKUP(C6596,التكويد!$A$2:$R$1501,5,0),"")</f>
        <v/>
      </c>
      <c r="F6596" s="98" t="str">
        <f t="shared" si="104"/>
        <v/>
      </c>
      <c r="G6596" s="43"/>
      <c r="H6596" s="43"/>
      <c r="I6596" s="43"/>
    </row>
    <row r="6597" spans="1:9" ht="24.95" customHeight="1" thickBot="1">
      <c r="A6597" s="43"/>
      <c r="B6597" s="43"/>
      <c r="C6597" s="43"/>
      <c r="D6597" s="97" t="str">
        <f>IFERROR(VLOOKUP(C6597,التكويد!$A$2:$R$1501,5,0),"")</f>
        <v/>
      </c>
      <c r="F6597" s="98" t="str">
        <f t="shared" si="104"/>
        <v/>
      </c>
      <c r="G6597" s="43"/>
      <c r="H6597" s="43"/>
      <c r="I6597" s="43"/>
    </row>
    <row r="6598" spans="1:9" ht="24.95" customHeight="1" thickBot="1">
      <c r="A6598" s="43"/>
      <c r="B6598" s="43"/>
      <c r="C6598" s="43"/>
      <c r="D6598" s="97" t="str">
        <f>IFERROR(VLOOKUP(C6598,التكويد!$A$2:$R$1501,5,0),"")</f>
        <v/>
      </c>
      <c r="F6598" s="98" t="str">
        <f t="shared" si="104"/>
        <v/>
      </c>
      <c r="G6598" s="43"/>
      <c r="H6598" s="43"/>
      <c r="I6598" s="43"/>
    </row>
    <row r="6599" spans="1:9" ht="24.95" customHeight="1" thickBot="1">
      <c r="A6599" s="43"/>
      <c r="B6599" s="43"/>
      <c r="C6599" s="43"/>
      <c r="D6599" s="97" t="str">
        <f>IFERROR(VLOOKUP(C6599,التكويد!$A$2:$R$1501,5,0),"")</f>
        <v/>
      </c>
      <c r="F6599" s="98" t="str">
        <f t="shared" si="104"/>
        <v/>
      </c>
      <c r="G6599" s="43"/>
      <c r="H6599" s="43"/>
      <c r="I6599" s="43"/>
    </row>
    <row r="6600" spans="1:9" ht="24.95" customHeight="1" thickBot="1">
      <c r="A6600" s="43"/>
      <c r="B6600" s="43"/>
      <c r="C6600" s="43"/>
      <c r="D6600" s="97" t="str">
        <f>IFERROR(VLOOKUP(C6600,التكويد!$A$2:$R$1501,5,0),"")</f>
        <v/>
      </c>
      <c r="F6600" s="98" t="str">
        <f t="shared" si="104"/>
        <v/>
      </c>
      <c r="G6600" s="43"/>
      <c r="H6600" s="43"/>
      <c r="I6600" s="43"/>
    </row>
    <row r="6601" spans="1:9" ht="24.95" customHeight="1" thickBot="1">
      <c r="A6601" s="43"/>
      <c r="B6601" s="43"/>
      <c r="C6601" s="43"/>
      <c r="D6601" s="97" t="str">
        <f>IFERROR(VLOOKUP(C6601,التكويد!$A$2:$R$1501,5,0),"")</f>
        <v/>
      </c>
      <c r="F6601" s="98" t="str">
        <f t="shared" si="104"/>
        <v/>
      </c>
      <c r="G6601" s="43"/>
      <c r="H6601" s="43"/>
      <c r="I6601" s="43"/>
    </row>
    <row r="6602" spans="1:9" ht="24.95" customHeight="1" thickBot="1">
      <c r="A6602" s="43"/>
      <c r="B6602" s="43"/>
      <c r="C6602" s="43"/>
      <c r="D6602" s="97" t="str">
        <f>IFERROR(VLOOKUP(C6602,التكويد!$A$2:$R$1501,5,0),"")</f>
        <v/>
      </c>
      <c r="F6602" s="98" t="str">
        <f t="shared" si="104"/>
        <v/>
      </c>
      <c r="G6602" s="43"/>
      <c r="H6602" s="43"/>
      <c r="I6602" s="43"/>
    </row>
    <row r="6603" spans="1:9" ht="24.95" customHeight="1" thickBot="1">
      <c r="A6603" s="43"/>
      <c r="B6603" s="43"/>
      <c r="C6603" s="43"/>
      <c r="D6603" s="97" t="str">
        <f>IFERROR(VLOOKUP(C6603,التكويد!$A$2:$R$1501,5,0),"")</f>
        <v/>
      </c>
      <c r="F6603" s="98" t="str">
        <f t="shared" si="104"/>
        <v/>
      </c>
      <c r="G6603" s="43"/>
      <c r="H6603" s="43"/>
      <c r="I6603" s="43"/>
    </row>
    <row r="6604" spans="1:9" ht="24.95" customHeight="1" thickBot="1">
      <c r="A6604" s="43"/>
      <c r="B6604" s="43"/>
      <c r="C6604" s="43"/>
      <c r="D6604" s="97" t="str">
        <f>IFERROR(VLOOKUP(C6604,التكويد!$A$2:$R$1501,5,0),"")</f>
        <v/>
      </c>
      <c r="F6604" s="98" t="str">
        <f t="shared" si="104"/>
        <v/>
      </c>
      <c r="G6604" s="43"/>
      <c r="H6604" s="43"/>
      <c r="I6604" s="43"/>
    </row>
    <row r="6605" spans="1:9" ht="24.95" customHeight="1" thickBot="1">
      <c r="A6605" s="43"/>
      <c r="B6605" s="43"/>
      <c r="C6605" s="43"/>
      <c r="D6605" s="97" t="str">
        <f>IFERROR(VLOOKUP(C6605,التكويد!$A$2:$R$1501,5,0),"")</f>
        <v/>
      </c>
      <c r="F6605" s="98" t="str">
        <f t="shared" si="104"/>
        <v/>
      </c>
      <c r="G6605" s="43"/>
      <c r="H6605" s="43"/>
      <c r="I6605" s="43"/>
    </row>
    <row r="6606" spans="1:9" ht="24.95" customHeight="1" thickBot="1">
      <c r="A6606" s="43"/>
      <c r="B6606" s="43"/>
      <c r="C6606" s="43"/>
      <c r="D6606" s="97" t="str">
        <f>IFERROR(VLOOKUP(C6606,التكويد!$A$2:$R$1501,5,0),"")</f>
        <v/>
      </c>
      <c r="F6606" s="98" t="str">
        <f t="shared" si="104"/>
        <v/>
      </c>
      <c r="G6606" s="43"/>
      <c r="H6606" s="43"/>
      <c r="I6606" s="43"/>
    </row>
    <row r="6607" spans="1:9" ht="24.95" customHeight="1" thickBot="1">
      <c r="A6607" s="43"/>
      <c r="B6607" s="43"/>
      <c r="C6607" s="43"/>
      <c r="D6607" s="97" t="str">
        <f>IFERROR(VLOOKUP(C6607,التكويد!$A$2:$R$1501,5,0),"")</f>
        <v/>
      </c>
      <c r="F6607" s="98" t="str">
        <f t="shared" si="104"/>
        <v/>
      </c>
      <c r="G6607" s="43"/>
      <c r="H6607" s="43"/>
      <c r="I6607" s="43"/>
    </row>
    <row r="6608" spans="1:9" ht="24.95" customHeight="1" thickBot="1">
      <c r="A6608" s="43"/>
      <c r="B6608" s="43"/>
      <c r="C6608" s="43"/>
      <c r="D6608" s="97" t="str">
        <f>IFERROR(VLOOKUP(C6608,التكويد!$A$2:$R$1501,5,0),"")</f>
        <v/>
      </c>
      <c r="F6608" s="98" t="str">
        <f t="shared" si="104"/>
        <v/>
      </c>
      <c r="G6608" s="43"/>
      <c r="H6608" s="43"/>
      <c r="I6608" s="43"/>
    </row>
    <row r="6609" spans="1:9" ht="24.95" customHeight="1" thickBot="1">
      <c r="A6609" s="43"/>
      <c r="B6609" s="43"/>
      <c r="C6609" s="43"/>
      <c r="D6609" s="97" t="str">
        <f>IFERROR(VLOOKUP(C6609,التكويد!$A$2:$R$1501,5,0),"")</f>
        <v/>
      </c>
      <c r="F6609" s="98" t="str">
        <f t="shared" si="104"/>
        <v/>
      </c>
      <c r="G6609" s="43"/>
      <c r="H6609" s="43"/>
      <c r="I6609" s="43"/>
    </row>
    <row r="6610" spans="1:9" ht="24.95" customHeight="1" thickBot="1">
      <c r="A6610" s="43"/>
      <c r="B6610" s="43"/>
      <c r="C6610" s="43"/>
      <c r="D6610" s="97" t="str">
        <f>IFERROR(VLOOKUP(C6610,التكويد!$A$2:$R$1501,5,0),"")</f>
        <v/>
      </c>
      <c r="F6610" s="98" t="str">
        <f t="shared" si="104"/>
        <v/>
      </c>
      <c r="G6610" s="43"/>
      <c r="H6610" s="43"/>
      <c r="I6610" s="43"/>
    </row>
    <row r="6611" spans="1:9" ht="24.95" customHeight="1" thickBot="1">
      <c r="A6611" s="43"/>
      <c r="B6611" s="43"/>
      <c r="C6611" s="43"/>
      <c r="D6611" s="97" t="str">
        <f>IFERROR(VLOOKUP(C6611,التكويد!$A$2:$R$1501,5,0),"")</f>
        <v/>
      </c>
      <c r="F6611" s="98" t="str">
        <f t="shared" si="104"/>
        <v/>
      </c>
      <c r="G6611" s="43"/>
      <c r="H6611" s="43"/>
      <c r="I6611" s="43"/>
    </row>
    <row r="6612" spans="1:9" ht="24.95" customHeight="1" thickBot="1">
      <c r="A6612" s="43"/>
      <c r="B6612" s="43"/>
      <c r="C6612" s="43"/>
      <c r="D6612" s="97" t="str">
        <f>IFERROR(VLOOKUP(C6612,التكويد!$A$2:$R$1501,5,0),"")</f>
        <v/>
      </c>
      <c r="F6612" s="98" t="str">
        <f t="shared" si="104"/>
        <v/>
      </c>
      <c r="G6612" s="43"/>
      <c r="H6612" s="43"/>
      <c r="I6612" s="43"/>
    </row>
    <row r="6613" spans="1:9" ht="24.95" customHeight="1" thickBot="1">
      <c r="A6613" s="43"/>
      <c r="B6613" s="43"/>
      <c r="C6613" s="43"/>
      <c r="D6613" s="97" t="str">
        <f>IFERROR(VLOOKUP(C6613,التكويد!$A$2:$R$1501,5,0),"")</f>
        <v/>
      </c>
      <c r="F6613" s="98" t="str">
        <f t="shared" si="104"/>
        <v/>
      </c>
      <c r="G6613" s="43"/>
      <c r="H6613" s="43"/>
      <c r="I6613" s="43"/>
    </row>
    <row r="6614" spans="1:9" ht="24.95" customHeight="1" thickBot="1">
      <c r="A6614" s="43"/>
      <c r="B6614" s="43"/>
      <c r="C6614" s="43"/>
      <c r="D6614" s="97" t="str">
        <f>IFERROR(VLOOKUP(C6614,التكويد!$A$2:$R$1501,5,0),"")</f>
        <v/>
      </c>
      <c r="F6614" s="98" t="str">
        <f t="shared" si="104"/>
        <v/>
      </c>
      <c r="G6614" s="43"/>
      <c r="H6614" s="43"/>
      <c r="I6614" s="43"/>
    </row>
    <row r="6615" spans="1:9" ht="24.95" customHeight="1" thickBot="1">
      <c r="A6615" s="43"/>
      <c r="B6615" s="43"/>
      <c r="C6615" s="43"/>
      <c r="D6615" s="97" t="str">
        <f>IFERROR(VLOOKUP(C6615,التكويد!$A$2:$R$1501,5,0),"")</f>
        <v/>
      </c>
      <c r="F6615" s="98" t="str">
        <f t="shared" si="104"/>
        <v/>
      </c>
      <c r="G6615" s="43"/>
      <c r="H6615" s="43"/>
      <c r="I6615" s="43"/>
    </row>
    <row r="6616" spans="1:9" ht="24.95" customHeight="1" thickBot="1">
      <c r="A6616" s="43"/>
      <c r="B6616" s="43"/>
      <c r="C6616" s="43"/>
      <c r="D6616" s="97" t="str">
        <f>IFERROR(VLOOKUP(C6616,التكويد!$A$2:$R$1501,5,0),"")</f>
        <v/>
      </c>
      <c r="F6616" s="98" t="str">
        <f t="shared" si="104"/>
        <v/>
      </c>
      <c r="G6616" s="43"/>
      <c r="H6616" s="43"/>
      <c r="I6616" s="43"/>
    </row>
    <row r="6617" spans="1:9" ht="24.95" customHeight="1" thickBot="1">
      <c r="A6617" s="43"/>
      <c r="B6617" s="43"/>
      <c r="C6617" s="43"/>
      <c r="D6617" s="97" t="str">
        <f>IFERROR(VLOOKUP(C6617,التكويد!$A$2:$R$1501,5,0),"")</f>
        <v/>
      </c>
      <c r="F6617" s="98" t="str">
        <f t="shared" si="104"/>
        <v/>
      </c>
      <c r="G6617" s="43"/>
      <c r="H6617" s="43"/>
      <c r="I6617" s="43"/>
    </row>
    <row r="6618" spans="1:9" ht="24.95" customHeight="1" thickBot="1">
      <c r="A6618" s="43"/>
      <c r="B6618" s="43"/>
      <c r="C6618" s="43"/>
      <c r="D6618" s="97" t="str">
        <f>IFERROR(VLOOKUP(C6618,التكويد!$A$2:$R$1501,5,0),"")</f>
        <v/>
      </c>
      <c r="F6618" s="98" t="str">
        <f t="shared" si="104"/>
        <v/>
      </c>
      <c r="G6618" s="43"/>
      <c r="H6618" s="43"/>
      <c r="I6618" s="43"/>
    </row>
    <row r="6619" spans="1:9" ht="24.95" customHeight="1" thickBot="1">
      <c r="A6619" s="43"/>
      <c r="B6619" s="43"/>
      <c r="C6619" s="43"/>
      <c r="D6619" s="97" t="str">
        <f>IFERROR(VLOOKUP(C6619,التكويد!$A$2:$R$1501,5,0),"")</f>
        <v/>
      </c>
      <c r="F6619" s="98" t="str">
        <f t="shared" si="104"/>
        <v/>
      </c>
      <c r="G6619" s="43"/>
      <c r="H6619" s="43"/>
      <c r="I6619" s="43"/>
    </row>
    <row r="6620" spans="1:9" ht="24.95" customHeight="1" thickBot="1">
      <c r="A6620" s="43"/>
      <c r="B6620" s="43"/>
      <c r="C6620" s="43"/>
      <c r="D6620" s="97" t="str">
        <f>IFERROR(VLOOKUP(C6620,التكويد!$A$2:$R$1501,5,0),"")</f>
        <v/>
      </c>
      <c r="F6620" s="98" t="str">
        <f t="shared" si="104"/>
        <v/>
      </c>
      <c r="G6620" s="43"/>
      <c r="H6620" s="43"/>
      <c r="I6620" s="43"/>
    </row>
    <row r="6621" spans="1:9" ht="24.95" customHeight="1" thickBot="1">
      <c r="A6621" s="43"/>
      <c r="B6621" s="43"/>
      <c r="C6621" s="43"/>
      <c r="D6621" s="97" t="str">
        <f>IFERROR(VLOOKUP(C6621,التكويد!$A$2:$R$1501,5,0),"")</f>
        <v/>
      </c>
      <c r="F6621" s="98" t="str">
        <f t="shared" si="104"/>
        <v/>
      </c>
      <c r="G6621" s="43"/>
      <c r="H6621" s="43"/>
      <c r="I6621" s="43"/>
    </row>
    <row r="6622" spans="1:9" ht="24.95" customHeight="1" thickBot="1">
      <c r="A6622" s="43"/>
      <c r="B6622" s="43"/>
      <c r="C6622" s="43"/>
      <c r="D6622" s="97" t="str">
        <f>IFERROR(VLOOKUP(C6622,التكويد!$A$2:$R$1501,5,0),"")</f>
        <v/>
      </c>
      <c r="F6622" s="98" t="str">
        <f t="shared" si="104"/>
        <v/>
      </c>
      <c r="G6622" s="43"/>
      <c r="H6622" s="43"/>
      <c r="I6622" s="43"/>
    </row>
    <row r="6623" spans="1:9" ht="24.95" customHeight="1" thickBot="1">
      <c r="A6623" s="43"/>
      <c r="B6623" s="43"/>
      <c r="C6623" s="43"/>
      <c r="D6623" s="97" t="str">
        <f>IFERROR(VLOOKUP(C6623,التكويد!$A$2:$R$1501,5,0),"")</f>
        <v/>
      </c>
      <c r="F6623" s="98" t="str">
        <f t="shared" si="104"/>
        <v/>
      </c>
      <c r="G6623" s="43"/>
      <c r="H6623" s="43"/>
      <c r="I6623" s="43"/>
    </row>
    <row r="6624" spans="1:9" ht="24.95" customHeight="1" thickBot="1">
      <c r="A6624" s="43"/>
      <c r="B6624" s="43"/>
      <c r="C6624" s="43"/>
      <c r="D6624" s="97" t="str">
        <f>IFERROR(VLOOKUP(C6624,التكويد!$A$2:$R$1501,5,0),"")</f>
        <v/>
      </c>
      <c r="F6624" s="98" t="str">
        <f t="shared" si="104"/>
        <v/>
      </c>
      <c r="G6624" s="43"/>
      <c r="H6624" s="43"/>
      <c r="I6624" s="43"/>
    </row>
    <row r="6625" spans="1:9" ht="24.95" customHeight="1" thickBot="1">
      <c r="A6625" s="43"/>
      <c r="B6625" s="43"/>
      <c r="C6625" s="43"/>
      <c r="D6625" s="97" t="str">
        <f>IFERROR(VLOOKUP(C6625,التكويد!$A$2:$R$1501,5,0),"")</f>
        <v/>
      </c>
      <c r="F6625" s="98" t="str">
        <f t="shared" si="104"/>
        <v/>
      </c>
      <c r="G6625" s="43"/>
      <c r="H6625" s="43"/>
      <c r="I6625" s="43"/>
    </row>
    <row r="6626" spans="1:9" ht="24.95" customHeight="1" thickBot="1">
      <c r="A6626" s="43"/>
      <c r="B6626" s="43"/>
      <c r="C6626" s="43"/>
      <c r="D6626" s="97" t="str">
        <f>IFERROR(VLOOKUP(C6626,التكويد!$A$2:$R$1501,5,0),"")</f>
        <v/>
      </c>
      <c r="F6626" s="98" t="str">
        <f t="shared" si="104"/>
        <v/>
      </c>
      <c r="G6626" s="43"/>
      <c r="H6626" s="43"/>
      <c r="I6626" s="43"/>
    </row>
    <row r="6627" spans="1:9" ht="24.95" customHeight="1" thickBot="1">
      <c r="A6627" s="43"/>
      <c r="B6627" s="43"/>
      <c r="C6627" s="43"/>
      <c r="D6627" s="97" t="str">
        <f>IFERROR(VLOOKUP(C6627,التكويد!$A$2:$R$1501,5,0),"")</f>
        <v/>
      </c>
      <c r="F6627" s="98" t="str">
        <f t="shared" si="104"/>
        <v/>
      </c>
      <c r="G6627" s="43"/>
      <c r="H6627" s="43"/>
      <c r="I6627" s="43"/>
    </row>
    <row r="6628" spans="1:9" ht="24.95" customHeight="1" thickBot="1">
      <c r="A6628" s="43"/>
      <c r="B6628" s="43"/>
      <c r="C6628" s="43"/>
      <c r="D6628" s="97" t="str">
        <f>IFERROR(VLOOKUP(C6628,التكويد!$A$2:$R$1501,5,0),"")</f>
        <v/>
      </c>
      <c r="F6628" s="98" t="str">
        <f t="shared" si="104"/>
        <v/>
      </c>
      <c r="G6628" s="43"/>
      <c r="H6628" s="43"/>
      <c r="I6628" s="43"/>
    </row>
    <row r="6629" spans="1:9" ht="24.95" customHeight="1" thickBot="1">
      <c r="A6629" s="43"/>
      <c r="B6629" s="43"/>
      <c r="C6629" s="43"/>
      <c r="D6629" s="97" t="str">
        <f>IFERROR(VLOOKUP(C6629,التكويد!$A$2:$R$1501,5,0),"")</f>
        <v/>
      </c>
      <c r="F6629" s="98" t="str">
        <f t="shared" si="104"/>
        <v/>
      </c>
      <c r="G6629" s="43"/>
      <c r="H6629" s="43"/>
      <c r="I6629" s="43"/>
    </row>
    <row r="6630" spans="1:9" ht="24.95" customHeight="1" thickBot="1">
      <c r="A6630" s="43"/>
      <c r="B6630" s="43"/>
      <c r="C6630" s="43"/>
      <c r="D6630" s="97" t="str">
        <f>IFERROR(VLOOKUP(C6630,التكويد!$A$2:$R$1501,5,0),"")</f>
        <v/>
      </c>
      <c r="F6630" s="98" t="str">
        <f t="shared" si="104"/>
        <v/>
      </c>
      <c r="G6630" s="43"/>
      <c r="H6630" s="43"/>
      <c r="I6630" s="43"/>
    </row>
    <row r="6631" spans="1:9" ht="24.95" customHeight="1" thickBot="1">
      <c r="A6631" s="43"/>
      <c r="B6631" s="43"/>
      <c r="C6631" s="43"/>
      <c r="D6631" s="97" t="str">
        <f>IFERROR(VLOOKUP(C6631,التكويد!$A$2:$R$1501,5,0),"")</f>
        <v/>
      </c>
      <c r="F6631" s="98" t="str">
        <f t="shared" si="104"/>
        <v/>
      </c>
      <c r="G6631" s="43"/>
      <c r="H6631" s="43"/>
      <c r="I6631" s="43"/>
    </row>
    <row r="6632" spans="1:9" ht="24.95" customHeight="1" thickBot="1">
      <c r="A6632" s="43"/>
      <c r="B6632" s="43"/>
      <c r="C6632" s="43"/>
      <c r="D6632" s="97" t="str">
        <f>IFERROR(VLOOKUP(C6632,التكويد!$A$2:$R$1501,5,0),"")</f>
        <v/>
      </c>
      <c r="F6632" s="98" t="str">
        <f t="shared" si="104"/>
        <v/>
      </c>
      <c r="G6632" s="43"/>
      <c r="H6632" s="43"/>
      <c r="I6632" s="43"/>
    </row>
    <row r="6633" spans="1:9" ht="24.95" customHeight="1" thickBot="1">
      <c r="A6633" s="43"/>
      <c r="B6633" s="43"/>
      <c r="C6633" s="43"/>
      <c r="D6633" s="97" t="str">
        <f>IFERROR(VLOOKUP(C6633,التكويد!$A$2:$R$1501,5,0),"")</f>
        <v/>
      </c>
      <c r="F6633" s="98" t="str">
        <f t="shared" si="104"/>
        <v/>
      </c>
      <c r="G6633" s="43"/>
      <c r="H6633" s="43"/>
      <c r="I6633" s="43"/>
    </row>
    <row r="6634" spans="1:9" ht="24.95" customHeight="1" thickBot="1">
      <c r="A6634" s="43"/>
      <c r="B6634" s="43"/>
      <c r="C6634" s="43"/>
      <c r="D6634" s="97" t="str">
        <f>IFERROR(VLOOKUP(C6634,التكويد!$A$2:$R$1501,5,0),"")</f>
        <v/>
      </c>
      <c r="F6634" s="98" t="str">
        <f t="shared" si="104"/>
        <v/>
      </c>
      <c r="G6634" s="43"/>
      <c r="H6634" s="43"/>
      <c r="I6634" s="43"/>
    </row>
    <row r="6635" spans="1:9" ht="24.95" customHeight="1" thickBot="1">
      <c r="A6635" s="43"/>
      <c r="B6635" s="43"/>
      <c r="C6635" s="43"/>
      <c r="D6635" s="97" t="str">
        <f>IFERROR(VLOOKUP(C6635,التكويد!$A$2:$R$1501,5,0),"")</f>
        <v/>
      </c>
      <c r="F6635" s="98" t="str">
        <f t="shared" si="104"/>
        <v/>
      </c>
      <c r="G6635" s="43"/>
      <c r="H6635" s="43"/>
      <c r="I6635" s="43"/>
    </row>
    <row r="6636" spans="1:9" ht="24.95" customHeight="1" thickBot="1">
      <c r="A6636" s="43"/>
      <c r="B6636" s="43"/>
      <c r="C6636" s="43"/>
      <c r="D6636" s="97" t="str">
        <f>IFERROR(VLOOKUP(C6636,التكويد!$A$2:$R$1501,5,0),"")</f>
        <v/>
      </c>
      <c r="F6636" s="98" t="str">
        <f t="shared" si="104"/>
        <v/>
      </c>
      <c r="G6636" s="43"/>
      <c r="H6636" s="43"/>
      <c r="I6636" s="43"/>
    </row>
    <row r="6637" spans="1:9" ht="24.95" customHeight="1" thickBot="1">
      <c r="A6637" s="43"/>
      <c r="B6637" s="43"/>
      <c r="C6637" s="43"/>
      <c r="D6637" s="97" t="str">
        <f>IFERROR(VLOOKUP(C6637,التكويد!$A$2:$R$1501,5,0),"")</f>
        <v/>
      </c>
      <c r="F6637" s="98" t="str">
        <f t="shared" si="104"/>
        <v/>
      </c>
      <c r="G6637" s="43"/>
      <c r="H6637" s="43"/>
      <c r="I6637" s="43"/>
    </row>
    <row r="6638" spans="1:9" ht="24.95" customHeight="1" thickBot="1">
      <c r="A6638" s="43"/>
      <c r="B6638" s="43"/>
      <c r="C6638" s="43"/>
      <c r="D6638" s="97" t="str">
        <f>IFERROR(VLOOKUP(C6638,التكويد!$A$2:$R$1501,5,0),"")</f>
        <v/>
      </c>
      <c r="F6638" s="98" t="str">
        <f t="shared" si="104"/>
        <v/>
      </c>
      <c r="G6638" s="43"/>
      <c r="H6638" s="43"/>
      <c r="I6638" s="43"/>
    </row>
    <row r="6639" spans="1:9" ht="24.95" customHeight="1" thickBot="1">
      <c r="A6639" s="43"/>
      <c r="B6639" s="43"/>
      <c r="C6639" s="43"/>
      <c r="D6639" s="97" t="str">
        <f>IFERROR(VLOOKUP(C6639,التكويد!$A$2:$R$1501,5,0),"")</f>
        <v/>
      </c>
      <c r="F6639" s="98" t="str">
        <f t="shared" si="104"/>
        <v/>
      </c>
      <c r="G6639" s="43"/>
      <c r="H6639" s="43"/>
      <c r="I6639" s="43"/>
    </row>
    <row r="6640" spans="1:9" ht="24.95" customHeight="1" thickBot="1">
      <c r="A6640" s="43"/>
      <c r="B6640" s="43"/>
      <c r="C6640" s="43"/>
      <c r="D6640" s="97" t="str">
        <f>IFERROR(VLOOKUP(C6640,التكويد!$A$2:$R$1501,5,0),"")</f>
        <v/>
      </c>
      <c r="F6640" s="98" t="str">
        <f t="shared" si="104"/>
        <v/>
      </c>
      <c r="G6640" s="43"/>
      <c r="H6640" s="43"/>
      <c r="I6640" s="43"/>
    </row>
    <row r="6641" spans="1:9" ht="24.95" customHeight="1" thickBot="1">
      <c r="A6641" s="43"/>
      <c r="B6641" s="43"/>
      <c r="C6641" s="43"/>
      <c r="D6641" s="97" t="str">
        <f>IFERROR(VLOOKUP(C6641,التكويد!$A$2:$R$1501,5,0),"")</f>
        <v/>
      </c>
      <c r="F6641" s="98" t="str">
        <f t="shared" ref="F6641:F6704" si="105">IFERROR(SUM(E6641/G6641),"")</f>
        <v/>
      </c>
      <c r="G6641" s="43"/>
      <c r="H6641" s="43"/>
      <c r="I6641" s="43"/>
    </row>
    <row r="6642" spans="1:9" ht="24.95" customHeight="1" thickBot="1">
      <c r="A6642" s="43"/>
      <c r="B6642" s="43"/>
      <c r="C6642" s="43"/>
      <c r="D6642" s="97" t="str">
        <f>IFERROR(VLOOKUP(C6642,التكويد!$A$2:$R$1501,5,0),"")</f>
        <v/>
      </c>
      <c r="F6642" s="98" t="str">
        <f t="shared" si="105"/>
        <v/>
      </c>
      <c r="G6642" s="43"/>
      <c r="H6642" s="43"/>
      <c r="I6642" s="43"/>
    </row>
    <row r="6643" spans="1:9" ht="24.95" customHeight="1" thickBot="1">
      <c r="A6643" s="43"/>
      <c r="B6643" s="43"/>
      <c r="C6643" s="43"/>
      <c r="D6643" s="97" t="str">
        <f>IFERROR(VLOOKUP(C6643,التكويد!$A$2:$R$1501,5,0),"")</f>
        <v/>
      </c>
      <c r="F6643" s="98" t="str">
        <f t="shared" si="105"/>
        <v/>
      </c>
      <c r="G6643" s="43"/>
      <c r="H6643" s="43"/>
      <c r="I6643" s="43"/>
    </row>
    <row r="6644" spans="1:9" ht="24.95" customHeight="1" thickBot="1">
      <c r="A6644" s="43"/>
      <c r="B6644" s="43"/>
      <c r="C6644" s="43"/>
      <c r="D6644" s="97" t="str">
        <f>IFERROR(VLOOKUP(C6644,التكويد!$A$2:$R$1501,5,0),"")</f>
        <v/>
      </c>
      <c r="F6644" s="98" t="str">
        <f t="shared" si="105"/>
        <v/>
      </c>
      <c r="G6644" s="43"/>
      <c r="H6644" s="43"/>
      <c r="I6644" s="43"/>
    </row>
    <row r="6645" spans="1:9" ht="24.95" customHeight="1" thickBot="1">
      <c r="A6645" s="43"/>
      <c r="B6645" s="43"/>
      <c r="C6645" s="43"/>
      <c r="D6645" s="97" t="str">
        <f>IFERROR(VLOOKUP(C6645,التكويد!$A$2:$R$1501,5,0),"")</f>
        <v/>
      </c>
      <c r="F6645" s="98" t="str">
        <f t="shared" si="105"/>
        <v/>
      </c>
      <c r="G6645" s="43"/>
      <c r="H6645" s="43"/>
      <c r="I6645" s="43"/>
    </row>
    <row r="6646" spans="1:9" ht="24.95" customHeight="1" thickBot="1">
      <c r="A6646" s="43"/>
      <c r="B6646" s="43"/>
      <c r="C6646" s="43"/>
      <c r="D6646" s="97" t="str">
        <f>IFERROR(VLOOKUP(C6646,التكويد!$A$2:$R$1501,5,0),"")</f>
        <v/>
      </c>
      <c r="F6646" s="98" t="str">
        <f t="shared" si="105"/>
        <v/>
      </c>
      <c r="G6646" s="43"/>
      <c r="H6646" s="43"/>
      <c r="I6646" s="43"/>
    </row>
    <row r="6647" spans="1:9" ht="24.95" customHeight="1" thickBot="1">
      <c r="A6647" s="43"/>
      <c r="B6647" s="43"/>
      <c r="C6647" s="43"/>
      <c r="D6647" s="97" t="str">
        <f>IFERROR(VLOOKUP(C6647,التكويد!$A$2:$R$1501,5,0),"")</f>
        <v/>
      </c>
      <c r="F6647" s="98" t="str">
        <f t="shared" si="105"/>
        <v/>
      </c>
      <c r="G6647" s="43"/>
      <c r="H6647" s="43"/>
      <c r="I6647" s="43"/>
    </row>
    <row r="6648" spans="1:9" ht="24.95" customHeight="1" thickBot="1">
      <c r="A6648" s="43"/>
      <c r="B6648" s="43"/>
      <c r="C6648" s="43"/>
      <c r="D6648" s="97" t="str">
        <f>IFERROR(VLOOKUP(C6648,التكويد!$A$2:$R$1501,5,0),"")</f>
        <v/>
      </c>
      <c r="F6648" s="98" t="str">
        <f t="shared" si="105"/>
        <v/>
      </c>
      <c r="G6648" s="43"/>
      <c r="H6648" s="43"/>
      <c r="I6648" s="43"/>
    </row>
    <row r="6649" spans="1:9" ht="24.95" customHeight="1" thickBot="1">
      <c r="A6649" s="43"/>
      <c r="B6649" s="43"/>
      <c r="C6649" s="43"/>
      <c r="D6649" s="97" t="str">
        <f>IFERROR(VLOOKUP(C6649,التكويد!$A$2:$R$1501,5,0),"")</f>
        <v/>
      </c>
      <c r="F6649" s="98" t="str">
        <f t="shared" si="105"/>
        <v/>
      </c>
      <c r="G6649" s="43"/>
      <c r="H6649" s="43"/>
      <c r="I6649" s="43"/>
    </row>
    <row r="6650" spans="1:9" ht="24.95" customHeight="1" thickBot="1">
      <c r="A6650" s="43"/>
      <c r="B6650" s="43"/>
      <c r="C6650" s="43"/>
      <c r="D6650" s="97" t="str">
        <f>IFERROR(VLOOKUP(C6650,التكويد!$A$2:$R$1501,5,0),"")</f>
        <v/>
      </c>
      <c r="F6650" s="98" t="str">
        <f t="shared" si="105"/>
        <v/>
      </c>
      <c r="G6650" s="43"/>
      <c r="H6650" s="43"/>
      <c r="I6650" s="43"/>
    </row>
    <row r="6651" spans="1:9" ht="24.95" customHeight="1" thickBot="1">
      <c r="A6651" s="43"/>
      <c r="B6651" s="43"/>
      <c r="C6651" s="43"/>
      <c r="D6651" s="97" t="str">
        <f>IFERROR(VLOOKUP(C6651,التكويد!$A$2:$R$1501,5,0),"")</f>
        <v/>
      </c>
      <c r="F6651" s="98" t="str">
        <f t="shared" si="105"/>
        <v/>
      </c>
      <c r="G6651" s="43"/>
      <c r="H6651" s="43"/>
      <c r="I6651" s="43"/>
    </row>
    <row r="6652" spans="1:9" ht="24.95" customHeight="1" thickBot="1">
      <c r="A6652" s="43"/>
      <c r="B6652" s="43"/>
      <c r="C6652" s="43"/>
      <c r="D6652" s="97" t="str">
        <f>IFERROR(VLOOKUP(C6652,التكويد!$A$2:$R$1501,5,0),"")</f>
        <v/>
      </c>
      <c r="F6652" s="98" t="str">
        <f t="shared" si="105"/>
        <v/>
      </c>
      <c r="G6652" s="43"/>
      <c r="H6652" s="43"/>
      <c r="I6652" s="43"/>
    </row>
    <row r="6653" spans="1:9" ht="24.95" customHeight="1" thickBot="1">
      <c r="A6653" s="43"/>
      <c r="B6653" s="43"/>
      <c r="C6653" s="43"/>
      <c r="D6653" s="97" t="str">
        <f>IFERROR(VLOOKUP(C6653,التكويد!$A$2:$R$1501,5,0),"")</f>
        <v/>
      </c>
      <c r="F6653" s="98" t="str">
        <f t="shared" si="105"/>
        <v/>
      </c>
      <c r="G6653" s="43"/>
      <c r="H6653" s="43"/>
      <c r="I6653" s="43"/>
    </row>
    <row r="6654" spans="1:9" ht="24.95" customHeight="1" thickBot="1">
      <c r="A6654" s="43"/>
      <c r="B6654" s="43"/>
      <c r="C6654" s="43"/>
      <c r="D6654" s="97" t="str">
        <f>IFERROR(VLOOKUP(C6654,التكويد!$A$2:$R$1501,5,0),"")</f>
        <v/>
      </c>
      <c r="F6654" s="98" t="str">
        <f t="shared" si="105"/>
        <v/>
      </c>
      <c r="G6654" s="43"/>
      <c r="H6654" s="43"/>
      <c r="I6654" s="43"/>
    </row>
    <row r="6655" spans="1:9" ht="24.95" customHeight="1" thickBot="1">
      <c r="A6655" s="43"/>
      <c r="B6655" s="43"/>
      <c r="C6655" s="43"/>
      <c r="D6655" s="97" t="str">
        <f>IFERROR(VLOOKUP(C6655,التكويد!$A$2:$R$1501,5,0),"")</f>
        <v/>
      </c>
      <c r="F6655" s="98" t="str">
        <f t="shared" si="105"/>
        <v/>
      </c>
      <c r="G6655" s="43"/>
      <c r="H6655" s="43"/>
      <c r="I6655" s="43"/>
    </row>
    <row r="6656" spans="1:9" ht="24.95" customHeight="1" thickBot="1">
      <c r="A6656" s="43"/>
      <c r="B6656" s="43"/>
      <c r="C6656" s="43"/>
      <c r="D6656" s="97" t="str">
        <f>IFERROR(VLOOKUP(C6656,التكويد!$A$2:$R$1501,5,0),"")</f>
        <v/>
      </c>
      <c r="F6656" s="98" t="str">
        <f t="shared" si="105"/>
        <v/>
      </c>
      <c r="G6656" s="43"/>
      <c r="H6656" s="43"/>
      <c r="I6656" s="43"/>
    </row>
    <row r="6657" spans="1:9" ht="24.95" customHeight="1" thickBot="1">
      <c r="A6657" s="43"/>
      <c r="B6657" s="43"/>
      <c r="C6657" s="43"/>
      <c r="D6657" s="97" t="str">
        <f>IFERROR(VLOOKUP(C6657,التكويد!$A$2:$R$1501,5,0),"")</f>
        <v/>
      </c>
      <c r="F6657" s="98" t="str">
        <f t="shared" si="105"/>
        <v/>
      </c>
      <c r="G6657" s="43"/>
      <c r="H6657" s="43"/>
      <c r="I6657" s="43"/>
    </row>
    <row r="6658" spans="1:9" ht="24.95" customHeight="1" thickBot="1">
      <c r="A6658" s="43"/>
      <c r="B6658" s="43"/>
      <c r="C6658" s="43"/>
      <c r="D6658" s="97" t="str">
        <f>IFERROR(VLOOKUP(C6658,التكويد!$A$2:$R$1501,5,0),"")</f>
        <v/>
      </c>
      <c r="F6658" s="98" t="str">
        <f t="shared" si="105"/>
        <v/>
      </c>
      <c r="G6658" s="43"/>
      <c r="H6658" s="43"/>
      <c r="I6658" s="43"/>
    </row>
    <row r="6659" spans="1:9" ht="24.95" customHeight="1" thickBot="1">
      <c r="A6659" s="43"/>
      <c r="B6659" s="43"/>
      <c r="C6659" s="43"/>
      <c r="D6659" s="97" t="str">
        <f>IFERROR(VLOOKUP(C6659,التكويد!$A$2:$R$1501,5,0),"")</f>
        <v/>
      </c>
      <c r="F6659" s="98" t="str">
        <f t="shared" si="105"/>
        <v/>
      </c>
      <c r="G6659" s="43"/>
      <c r="H6659" s="43"/>
      <c r="I6659" s="43"/>
    </row>
    <row r="6660" spans="1:9" ht="24.95" customHeight="1" thickBot="1">
      <c r="A6660" s="43"/>
      <c r="B6660" s="43"/>
      <c r="C6660" s="43"/>
      <c r="D6660" s="97" t="str">
        <f>IFERROR(VLOOKUP(C6660,التكويد!$A$2:$R$1501,5,0),"")</f>
        <v/>
      </c>
      <c r="F6660" s="98" t="str">
        <f t="shared" si="105"/>
        <v/>
      </c>
      <c r="G6660" s="43"/>
      <c r="H6660" s="43"/>
      <c r="I6660" s="43"/>
    </row>
    <row r="6661" spans="1:9" ht="24.95" customHeight="1" thickBot="1">
      <c r="A6661" s="43"/>
      <c r="B6661" s="43"/>
      <c r="C6661" s="43"/>
      <c r="D6661" s="97" t="str">
        <f>IFERROR(VLOOKUP(C6661,التكويد!$A$2:$R$1501,5,0),"")</f>
        <v/>
      </c>
      <c r="F6661" s="98" t="str">
        <f t="shared" si="105"/>
        <v/>
      </c>
      <c r="G6661" s="43"/>
      <c r="H6661" s="43"/>
      <c r="I6661" s="43"/>
    </row>
    <row r="6662" spans="1:9" ht="24.95" customHeight="1" thickBot="1">
      <c r="A6662" s="43"/>
      <c r="B6662" s="43"/>
      <c r="C6662" s="43"/>
      <c r="D6662" s="97" t="str">
        <f>IFERROR(VLOOKUP(C6662,التكويد!$A$2:$R$1501,5,0),"")</f>
        <v/>
      </c>
      <c r="F6662" s="98" t="str">
        <f t="shared" si="105"/>
        <v/>
      </c>
      <c r="G6662" s="43"/>
      <c r="H6662" s="43"/>
      <c r="I6662" s="43"/>
    </row>
    <row r="6663" spans="1:9" ht="24.95" customHeight="1" thickBot="1">
      <c r="A6663" s="43"/>
      <c r="B6663" s="43"/>
      <c r="C6663" s="43"/>
      <c r="D6663" s="97" t="str">
        <f>IFERROR(VLOOKUP(C6663,التكويد!$A$2:$R$1501,5,0),"")</f>
        <v/>
      </c>
      <c r="F6663" s="98" t="str">
        <f t="shared" si="105"/>
        <v/>
      </c>
      <c r="G6663" s="43"/>
      <c r="H6663" s="43"/>
      <c r="I6663" s="43"/>
    </row>
    <row r="6664" spans="1:9" ht="24.95" customHeight="1" thickBot="1">
      <c r="A6664" s="43"/>
      <c r="B6664" s="43"/>
      <c r="C6664" s="43"/>
      <c r="D6664" s="97" t="str">
        <f>IFERROR(VLOOKUP(C6664,التكويد!$A$2:$R$1501,5,0),"")</f>
        <v/>
      </c>
      <c r="F6664" s="98" t="str">
        <f t="shared" si="105"/>
        <v/>
      </c>
      <c r="G6664" s="43"/>
      <c r="H6664" s="43"/>
      <c r="I6664" s="43"/>
    </row>
    <row r="6665" spans="1:9" ht="24.95" customHeight="1" thickBot="1">
      <c r="A6665" s="43"/>
      <c r="B6665" s="43"/>
      <c r="C6665" s="43"/>
      <c r="D6665" s="97" t="str">
        <f>IFERROR(VLOOKUP(C6665,التكويد!$A$2:$R$1501,5,0),"")</f>
        <v/>
      </c>
      <c r="F6665" s="98" t="str">
        <f t="shared" si="105"/>
        <v/>
      </c>
      <c r="G6665" s="43"/>
      <c r="H6665" s="43"/>
      <c r="I6665" s="43"/>
    </row>
    <row r="6666" spans="1:9" ht="24.95" customHeight="1" thickBot="1">
      <c r="A6666" s="43"/>
      <c r="B6666" s="43"/>
      <c r="C6666" s="43"/>
      <c r="D6666" s="97" t="str">
        <f>IFERROR(VLOOKUP(C6666,التكويد!$A$2:$R$1501,5,0),"")</f>
        <v/>
      </c>
      <c r="F6666" s="98" t="str">
        <f t="shared" si="105"/>
        <v/>
      </c>
      <c r="G6666" s="43"/>
      <c r="H6666" s="43"/>
      <c r="I6666" s="43"/>
    </row>
    <row r="6667" spans="1:9" ht="24.95" customHeight="1" thickBot="1">
      <c r="A6667" s="43"/>
      <c r="B6667" s="43"/>
      <c r="C6667" s="43"/>
      <c r="D6667" s="97" t="str">
        <f>IFERROR(VLOOKUP(C6667,التكويد!$A$2:$R$1501,5,0),"")</f>
        <v/>
      </c>
      <c r="F6667" s="98" t="str">
        <f t="shared" si="105"/>
        <v/>
      </c>
      <c r="G6667" s="43"/>
      <c r="H6667" s="43"/>
      <c r="I6667" s="43"/>
    </row>
    <row r="6668" spans="1:9" ht="24.95" customHeight="1" thickBot="1">
      <c r="A6668" s="43"/>
      <c r="B6668" s="43"/>
      <c r="C6668" s="43"/>
      <c r="D6668" s="97" t="str">
        <f>IFERROR(VLOOKUP(C6668,التكويد!$A$2:$R$1501,5,0),"")</f>
        <v/>
      </c>
      <c r="F6668" s="98" t="str">
        <f t="shared" si="105"/>
        <v/>
      </c>
      <c r="G6668" s="43"/>
      <c r="H6668" s="43"/>
      <c r="I6668" s="43"/>
    </row>
    <row r="6669" spans="1:9" ht="24.95" customHeight="1" thickBot="1">
      <c r="A6669" s="43"/>
      <c r="B6669" s="43"/>
      <c r="C6669" s="43"/>
      <c r="D6669" s="97" t="str">
        <f>IFERROR(VLOOKUP(C6669,التكويد!$A$2:$R$1501,5,0),"")</f>
        <v/>
      </c>
      <c r="F6669" s="98" t="str">
        <f t="shared" si="105"/>
        <v/>
      </c>
      <c r="G6669" s="43"/>
      <c r="H6669" s="43"/>
      <c r="I6669" s="43"/>
    </row>
    <row r="6670" spans="1:9" ht="24.95" customHeight="1" thickBot="1">
      <c r="A6670" s="43"/>
      <c r="B6670" s="43"/>
      <c r="C6670" s="43"/>
      <c r="D6670" s="97" t="str">
        <f>IFERROR(VLOOKUP(C6670,التكويد!$A$2:$R$1501,5,0),"")</f>
        <v/>
      </c>
      <c r="F6670" s="98" t="str">
        <f t="shared" si="105"/>
        <v/>
      </c>
      <c r="G6670" s="43"/>
      <c r="H6670" s="43"/>
      <c r="I6670" s="43"/>
    </row>
    <row r="6671" spans="1:9" ht="24.95" customHeight="1" thickBot="1">
      <c r="A6671" s="43"/>
      <c r="B6671" s="43"/>
      <c r="C6671" s="43"/>
      <c r="D6671" s="97" t="str">
        <f>IFERROR(VLOOKUP(C6671,التكويد!$A$2:$R$1501,5,0),"")</f>
        <v/>
      </c>
      <c r="F6671" s="98" t="str">
        <f t="shared" si="105"/>
        <v/>
      </c>
      <c r="G6671" s="43"/>
      <c r="H6671" s="43"/>
      <c r="I6671" s="43"/>
    </row>
    <row r="6672" spans="1:9" ht="24.95" customHeight="1" thickBot="1">
      <c r="A6672" s="43"/>
      <c r="B6672" s="43"/>
      <c r="C6672" s="43"/>
      <c r="D6672" s="97" t="str">
        <f>IFERROR(VLOOKUP(C6672,التكويد!$A$2:$R$1501,5,0),"")</f>
        <v/>
      </c>
      <c r="F6672" s="98" t="str">
        <f t="shared" si="105"/>
        <v/>
      </c>
      <c r="G6672" s="43"/>
      <c r="H6672" s="43"/>
      <c r="I6672" s="43"/>
    </row>
    <row r="6673" spans="1:9" ht="24.95" customHeight="1" thickBot="1">
      <c r="A6673" s="43"/>
      <c r="B6673" s="43"/>
      <c r="C6673" s="43"/>
      <c r="D6673" s="97" t="str">
        <f>IFERROR(VLOOKUP(C6673,التكويد!$A$2:$R$1501,5,0),"")</f>
        <v/>
      </c>
      <c r="F6673" s="98" t="str">
        <f t="shared" si="105"/>
        <v/>
      </c>
      <c r="G6673" s="43"/>
      <c r="H6673" s="43"/>
      <c r="I6673" s="43"/>
    </row>
    <row r="6674" spans="1:9" ht="24.95" customHeight="1" thickBot="1">
      <c r="A6674" s="43"/>
      <c r="B6674" s="43"/>
      <c r="C6674" s="43"/>
      <c r="D6674" s="97" t="str">
        <f>IFERROR(VLOOKUP(C6674,التكويد!$A$2:$R$1501,5,0),"")</f>
        <v/>
      </c>
      <c r="F6674" s="98" t="str">
        <f t="shared" si="105"/>
        <v/>
      </c>
      <c r="G6674" s="43"/>
      <c r="H6674" s="43"/>
      <c r="I6674" s="43"/>
    </row>
    <row r="6675" spans="1:9" ht="24.95" customHeight="1" thickBot="1">
      <c r="A6675" s="43"/>
      <c r="B6675" s="43"/>
      <c r="C6675" s="43"/>
      <c r="D6675" s="97" t="str">
        <f>IFERROR(VLOOKUP(C6675,التكويد!$A$2:$R$1501,5,0),"")</f>
        <v/>
      </c>
      <c r="F6675" s="98" t="str">
        <f t="shared" si="105"/>
        <v/>
      </c>
      <c r="G6675" s="43"/>
      <c r="H6675" s="43"/>
      <c r="I6675" s="43"/>
    </row>
    <row r="6676" spans="1:9" ht="24.95" customHeight="1" thickBot="1">
      <c r="A6676" s="43"/>
      <c r="B6676" s="43"/>
      <c r="C6676" s="43"/>
      <c r="D6676" s="97" t="str">
        <f>IFERROR(VLOOKUP(C6676,التكويد!$A$2:$R$1501,5,0),"")</f>
        <v/>
      </c>
      <c r="F6676" s="98" t="str">
        <f t="shared" si="105"/>
        <v/>
      </c>
      <c r="G6676" s="43"/>
      <c r="H6676" s="43"/>
      <c r="I6676" s="43"/>
    </row>
    <row r="6677" spans="1:9" ht="24.95" customHeight="1" thickBot="1">
      <c r="A6677" s="43"/>
      <c r="B6677" s="43"/>
      <c r="C6677" s="43"/>
      <c r="D6677" s="97" t="str">
        <f>IFERROR(VLOOKUP(C6677,التكويد!$A$2:$R$1501,5,0),"")</f>
        <v/>
      </c>
      <c r="F6677" s="98" t="str">
        <f t="shared" si="105"/>
        <v/>
      </c>
      <c r="G6677" s="43"/>
      <c r="H6677" s="43"/>
      <c r="I6677" s="43"/>
    </row>
    <row r="6678" spans="1:9" ht="24.95" customHeight="1" thickBot="1">
      <c r="A6678" s="43"/>
      <c r="B6678" s="43"/>
      <c r="C6678" s="43"/>
      <c r="D6678" s="97" t="str">
        <f>IFERROR(VLOOKUP(C6678,التكويد!$A$2:$R$1501,5,0),"")</f>
        <v/>
      </c>
      <c r="F6678" s="98" t="str">
        <f t="shared" si="105"/>
        <v/>
      </c>
      <c r="G6678" s="43"/>
      <c r="H6678" s="43"/>
      <c r="I6678" s="43"/>
    </row>
    <row r="6679" spans="1:9" ht="24.95" customHeight="1" thickBot="1">
      <c r="A6679" s="43"/>
      <c r="B6679" s="43"/>
      <c r="C6679" s="43"/>
      <c r="D6679" s="97" t="str">
        <f>IFERROR(VLOOKUP(C6679,التكويد!$A$2:$R$1501,5,0),"")</f>
        <v/>
      </c>
      <c r="F6679" s="98" t="str">
        <f t="shared" si="105"/>
        <v/>
      </c>
      <c r="G6679" s="43"/>
      <c r="H6679" s="43"/>
      <c r="I6679" s="43"/>
    </row>
    <row r="6680" spans="1:9" ht="24.95" customHeight="1" thickBot="1">
      <c r="A6680" s="43"/>
      <c r="B6680" s="43"/>
      <c r="C6680" s="43"/>
      <c r="D6680" s="97" t="str">
        <f>IFERROR(VLOOKUP(C6680,التكويد!$A$2:$R$1501,5,0),"")</f>
        <v/>
      </c>
      <c r="F6680" s="98" t="str">
        <f t="shared" si="105"/>
        <v/>
      </c>
      <c r="G6680" s="43"/>
      <c r="H6680" s="43"/>
      <c r="I6680" s="43"/>
    </row>
    <row r="6681" spans="1:9" ht="24.95" customHeight="1" thickBot="1">
      <c r="A6681" s="43"/>
      <c r="B6681" s="43"/>
      <c r="C6681" s="43"/>
      <c r="D6681" s="97" t="str">
        <f>IFERROR(VLOOKUP(C6681,التكويد!$A$2:$R$1501,5,0),"")</f>
        <v/>
      </c>
      <c r="F6681" s="98" t="str">
        <f t="shared" si="105"/>
        <v/>
      </c>
      <c r="G6681" s="43"/>
      <c r="H6681" s="43"/>
      <c r="I6681" s="43"/>
    </row>
    <row r="6682" spans="1:9" ht="24.95" customHeight="1" thickBot="1">
      <c r="A6682" s="43"/>
      <c r="B6682" s="43"/>
      <c r="C6682" s="43"/>
      <c r="D6682" s="97" t="str">
        <f>IFERROR(VLOOKUP(C6682,التكويد!$A$2:$R$1501,5,0),"")</f>
        <v/>
      </c>
      <c r="F6682" s="98" t="str">
        <f t="shared" si="105"/>
        <v/>
      </c>
      <c r="G6682" s="43"/>
      <c r="H6682" s="43"/>
      <c r="I6682" s="43"/>
    </row>
    <row r="6683" spans="1:9" ht="24.95" customHeight="1" thickBot="1">
      <c r="A6683" s="43"/>
      <c r="B6683" s="43"/>
      <c r="C6683" s="43"/>
      <c r="D6683" s="97" t="str">
        <f>IFERROR(VLOOKUP(C6683,التكويد!$A$2:$R$1501,5,0),"")</f>
        <v/>
      </c>
      <c r="F6683" s="98" t="str">
        <f t="shared" si="105"/>
        <v/>
      </c>
      <c r="G6683" s="43"/>
      <c r="H6683" s="43"/>
      <c r="I6683" s="43"/>
    </row>
    <row r="6684" spans="1:9" ht="24.95" customHeight="1" thickBot="1">
      <c r="A6684" s="43"/>
      <c r="B6684" s="43"/>
      <c r="C6684" s="43"/>
      <c r="D6684" s="97" t="str">
        <f>IFERROR(VLOOKUP(C6684,التكويد!$A$2:$R$1501,5,0),"")</f>
        <v/>
      </c>
      <c r="F6684" s="98" t="str">
        <f t="shared" si="105"/>
        <v/>
      </c>
      <c r="G6684" s="43"/>
      <c r="H6684" s="43"/>
      <c r="I6684" s="43"/>
    </row>
    <row r="6685" spans="1:9" ht="24.95" customHeight="1" thickBot="1">
      <c r="A6685" s="43"/>
      <c r="B6685" s="43"/>
      <c r="C6685" s="43"/>
      <c r="D6685" s="97" t="str">
        <f>IFERROR(VLOOKUP(C6685,التكويد!$A$2:$R$1501,5,0),"")</f>
        <v/>
      </c>
      <c r="F6685" s="98" t="str">
        <f t="shared" si="105"/>
        <v/>
      </c>
      <c r="G6685" s="43"/>
      <c r="H6685" s="43"/>
      <c r="I6685" s="43"/>
    </row>
    <row r="6686" spans="1:9" ht="24.95" customHeight="1" thickBot="1">
      <c r="A6686" s="43"/>
      <c r="B6686" s="43"/>
      <c r="C6686" s="43"/>
      <c r="D6686" s="97" t="str">
        <f>IFERROR(VLOOKUP(C6686,التكويد!$A$2:$R$1501,5,0),"")</f>
        <v/>
      </c>
      <c r="F6686" s="98" t="str">
        <f t="shared" si="105"/>
        <v/>
      </c>
      <c r="G6686" s="43"/>
      <c r="H6686" s="43"/>
      <c r="I6686" s="43"/>
    </row>
    <row r="6687" spans="1:9" ht="24.95" customHeight="1" thickBot="1">
      <c r="A6687" s="43"/>
      <c r="B6687" s="43"/>
      <c r="C6687" s="43"/>
      <c r="D6687" s="97" t="str">
        <f>IFERROR(VLOOKUP(C6687,التكويد!$A$2:$R$1501,5,0),"")</f>
        <v/>
      </c>
      <c r="F6687" s="98" t="str">
        <f t="shared" si="105"/>
        <v/>
      </c>
      <c r="G6687" s="43"/>
      <c r="H6687" s="43"/>
      <c r="I6687" s="43"/>
    </row>
    <row r="6688" spans="1:9" ht="24.95" customHeight="1" thickBot="1">
      <c r="A6688" s="43"/>
      <c r="B6688" s="43"/>
      <c r="C6688" s="43"/>
      <c r="D6688" s="97" t="str">
        <f>IFERROR(VLOOKUP(C6688,التكويد!$A$2:$R$1501,5,0),"")</f>
        <v/>
      </c>
      <c r="F6688" s="98" t="str">
        <f t="shared" si="105"/>
        <v/>
      </c>
      <c r="G6688" s="43"/>
      <c r="H6688" s="43"/>
      <c r="I6688" s="43"/>
    </row>
    <row r="6689" spans="1:9" ht="24.95" customHeight="1" thickBot="1">
      <c r="A6689" s="43"/>
      <c r="B6689" s="43"/>
      <c r="C6689" s="43"/>
      <c r="D6689" s="97" t="str">
        <f>IFERROR(VLOOKUP(C6689,التكويد!$A$2:$R$1501,5,0),"")</f>
        <v/>
      </c>
      <c r="F6689" s="98" t="str">
        <f t="shared" si="105"/>
        <v/>
      </c>
      <c r="G6689" s="43"/>
      <c r="H6689" s="43"/>
      <c r="I6689" s="43"/>
    </row>
    <row r="6690" spans="1:9" ht="24.95" customHeight="1" thickBot="1">
      <c r="A6690" s="43"/>
      <c r="B6690" s="43"/>
      <c r="C6690" s="43"/>
      <c r="D6690" s="97" t="str">
        <f>IFERROR(VLOOKUP(C6690,التكويد!$A$2:$R$1501,5,0),"")</f>
        <v/>
      </c>
      <c r="F6690" s="98" t="str">
        <f t="shared" si="105"/>
        <v/>
      </c>
      <c r="G6690" s="43"/>
      <c r="H6690" s="43"/>
      <c r="I6690" s="43"/>
    </row>
    <row r="6691" spans="1:9" ht="24.95" customHeight="1" thickBot="1">
      <c r="A6691" s="43"/>
      <c r="B6691" s="43"/>
      <c r="C6691" s="43"/>
      <c r="D6691" s="97" t="str">
        <f>IFERROR(VLOOKUP(C6691,التكويد!$A$2:$R$1501,5,0),"")</f>
        <v/>
      </c>
      <c r="F6691" s="98" t="str">
        <f t="shared" si="105"/>
        <v/>
      </c>
      <c r="G6691" s="43"/>
      <c r="H6691" s="43"/>
      <c r="I6691" s="43"/>
    </row>
    <row r="6692" spans="1:9" ht="24.95" customHeight="1" thickBot="1">
      <c r="A6692" s="43"/>
      <c r="B6692" s="43"/>
      <c r="C6692" s="43"/>
      <c r="D6692" s="97" t="str">
        <f>IFERROR(VLOOKUP(C6692,التكويد!$A$2:$R$1501,5,0),"")</f>
        <v/>
      </c>
      <c r="F6692" s="98" t="str">
        <f t="shared" si="105"/>
        <v/>
      </c>
      <c r="G6692" s="43"/>
      <c r="H6692" s="43"/>
      <c r="I6692" s="43"/>
    </row>
    <row r="6693" spans="1:9" ht="24.95" customHeight="1" thickBot="1">
      <c r="A6693" s="43"/>
      <c r="B6693" s="43"/>
      <c r="C6693" s="43"/>
      <c r="D6693" s="97" t="str">
        <f>IFERROR(VLOOKUP(C6693,التكويد!$A$2:$R$1501,5,0),"")</f>
        <v/>
      </c>
      <c r="F6693" s="98" t="str">
        <f t="shared" si="105"/>
        <v/>
      </c>
      <c r="G6693" s="43"/>
      <c r="H6693" s="43"/>
      <c r="I6693" s="43"/>
    </row>
    <row r="6694" spans="1:9" ht="24.95" customHeight="1" thickBot="1">
      <c r="A6694" s="43"/>
      <c r="B6694" s="43"/>
      <c r="C6694" s="43"/>
      <c r="D6694" s="97" t="str">
        <f>IFERROR(VLOOKUP(C6694,التكويد!$A$2:$R$1501,5,0),"")</f>
        <v/>
      </c>
      <c r="F6694" s="98" t="str">
        <f t="shared" si="105"/>
        <v/>
      </c>
      <c r="G6694" s="43"/>
      <c r="H6694" s="43"/>
      <c r="I6694" s="43"/>
    </row>
    <row r="6695" spans="1:9" ht="24.95" customHeight="1" thickBot="1">
      <c r="A6695" s="43"/>
      <c r="B6695" s="43"/>
      <c r="C6695" s="43"/>
      <c r="D6695" s="97" t="str">
        <f>IFERROR(VLOOKUP(C6695,التكويد!$A$2:$R$1501,5,0),"")</f>
        <v/>
      </c>
      <c r="F6695" s="98" t="str">
        <f t="shared" si="105"/>
        <v/>
      </c>
      <c r="G6695" s="43"/>
      <c r="H6695" s="43"/>
      <c r="I6695" s="43"/>
    </row>
    <row r="6696" spans="1:9" ht="24.95" customHeight="1" thickBot="1">
      <c r="A6696" s="43"/>
      <c r="B6696" s="43"/>
      <c r="C6696" s="43"/>
      <c r="D6696" s="97" t="str">
        <f>IFERROR(VLOOKUP(C6696,التكويد!$A$2:$R$1501,5,0),"")</f>
        <v/>
      </c>
      <c r="F6696" s="98" t="str">
        <f t="shared" si="105"/>
        <v/>
      </c>
      <c r="G6696" s="43"/>
      <c r="H6696" s="43"/>
      <c r="I6696" s="43"/>
    </row>
    <row r="6697" spans="1:9" ht="24.95" customHeight="1" thickBot="1">
      <c r="A6697" s="43"/>
      <c r="B6697" s="43"/>
      <c r="C6697" s="43"/>
      <c r="D6697" s="97" t="str">
        <f>IFERROR(VLOOKUP(C6697,التكويد!$A$2:$R$1501,5,0),"")</f>
        <v/>
      </c>
      <c r="F6697" s="98" t="str">
        <f t="shared" si="105"/>
        <v/>
      </c>
      <c r="G6697" s="43"/>
      <c r="H6697" s="43"/>
      <c r="I6697" s="43"/>
    </row>
    <row r="6698" spans="1:9" ht="24.95" customHeight="1" thickBot="1">
      <c r="A6698" s="43"/>
      <c r="B6698" s="43"/>
      <c r="C6698" s="43"/>
      <c r="D6698" s="97" t="str">
        <f>IFERROR(VLOOKUP(C6698,التكويد!$A$2:$R$1501,5,0),"")</f>
        <v/>
      </c>
      <c r="F6698" s="98" t="str">
        <f t="shared" si="105"/>
        <v/>
      </c>
      <c r="G6698" s="43"/>
      <c r="H6698" s="43"/>
      <c r="I6698" s="43"/>
    </row>
    <row r="6699" spans="1:9" ht="24.95" customHeight="1" thickBot="1">
      <c r="A6699" s="43"/>
      <c r="B6699" s="43"/>
      <c r="C6699" s="43"/>
      <c r="D6699" s="97" t="str">
        <f>IFERROR(VLOOKUP(C6699,التكويد!$A$2:$R$1501,5,0),"")</f>
        <v/>
      </c>
      <c r="F6699" s="98" t="str">
        <f t="shared" si="105"/>
        <v/>
      </c>
      <c r="G6699" s="43"/>
      <c r="H6699" s="43"/>
      <c r="I6699" s="43"/>
    </row>
    <row r="6700" spans="1:9" ht="24.95" customHeight="1" thickBot="1">
      <c r="A6700" s="43"/>
      <c r="B6700" s="43"/>
      <c r="C6700" s="43"/>
      <c r="D6700" s="97" t="str">
        <f>IFERROR(VLOOKUP(C6700,التكويد!$A$2:$R$1501,5,0),"")</f>
        <v/>
      </c>
      <c r="F6700" s="98" t="str">
        <f t="shared" si="105"/>
        <v/>
      </c>
      <c r="G6700" s="43"/>
      <c r="H6700" s="43"/>
      <c r="I6700" s="43"/>
    </row>
    <row r="6701" spans="1:9" ht="24.95" customHeight="1" thickBot="1">
      <c r="A6701" s="43"/>
      <c r="B6701" s="43"/>
      <c r="C6701" s="43"/>
      <c r="D6701" s="97" t="str">
        <f>IFERROR(VLOOKUP(C6701,التكويد!$A$2:$R$1501,5,0),"")</f>
        <v/>
      </c>
      <c r="F6701" s="98" t="str">
        <f t="shared" si="105"/>
        <v/>
      </c>
      <c r="G6701" s="43"/>
      <c r="H6701" s="43"/>
      <c r="I6701" s="43"/>
    </row>
    <row r="6702" spans="1:9" ht="24.95" customHeight="1" thickBot="1">
      <c r="A6702" s="43"/>
      <c r="B6702" s="43"/>
      <c r="C6702" s="43"/>
      <c r="D6702" s="97" t="str">
        <f>IFERROR(VLOOKUP(C6702,التكويد!$A$2:$R$1501,5,0),"")</f>
        <v/>
      </c>
      <c r="F6702" s="98" t="str">
        <f t="shared" si="105"/>
        <v/>
      </c>
      <c r="G6702" s="43"/>
      <c r="H6702" s="43"/>
      <c r="I6702" s="43"/>
    </row>
    <row r="6703" spans="1:9" ht="24.95" customHeight="1" thickBot="1">
      <c r="A6703" s="43"/>
      <c r="B6703" s="43"/>
      <c r="C6703" s="43"/>
      <c r="D6703" s="97" t="str">
        <f>IFERROR(VLOOKUP(C6703,التكويد!$A$2:$R$1501,5,0),"")</f>
        <v/>
      </c>
      <c r="F6703" s="98" t="str">
        <f t="shared" si="105"/>
        <v/>
      </c>
      <c r="G6703" s="43"/>
      <c r="H6703" s="43"/>
      <c r="I6703" s="43"/>
    </row>
    <row r="6704" spans="1:9" ht="24.95" customHeight="1" thickBot="1">
      <c r="A6704" s="43"/>
      <c r="B6704" s="43"/>
      <c r="C6704" s="43"/>
      <c r="D6704" s="97" t="str">
        <f>IFERROR(VLOOKUP(C6704,التكويد!$A$2:$R$1501,5,0),"")</f>
        <v/>
      </c>
      <c r="F6704" s="98" t="str">
        <f t="shared" si="105"/>
        <v/>
      </c>
      <c r="G6704" s="43"/>
      <c r="H6704" s="43"/>
      <c r="I6704" s="43"/>
    </row>
    <row r="6705" spans="1:9" ht="24.95" customHeight="1" thickBot="1">
      <c r="A6705" s="43"/>
      <c r="B6705" s="43"/>
      <c r="C6705" s="43"/>
      <c r="D6705" s="97" t="str">
        <f>IFERROR(VLOOKUP(C6705,التكويد!$A$2:$R$1501,5,0),"")</f>
        <v/>
      </c>
      <c r="F6705" s="98" t="str">
        <f t="shared" ref="F6705:F6768" si="106">IFERROR(SUM(E6705/G6705),"")</f>
        <v/>
      </c>
      <c r="G6705" s="43"/>
      <c r="H6705" s="43"/>
      <c r="I6705" s="43"/>
    </row>
    <row r="6706" spans="1:9" ht="24.95" customHeight="1" thickBot="1">
      <c r="A6706" s="43"/>
      <c r="B6706" s="43"/>
      <c r="C6706" s="43"/>
      <c r="D6706" s="97" t="str">
        <f>IFERROR(VLOOKUP(C6706,التكويد!$A$2:$R$1501,5,0),"")</f>
        <v/>
      </c>
      <c r="F6706" s="98" t="str">
        <f t="shared" si="106"/>
        <v/>
      </c>
      <c r="G6706" s="43"/>
      <c r="H6706" s="43"/>
      <c r="I6706" s="43"/>
    </row>
    <row r="6707" spans="1:9" ht="24.95" customHeight="1" thickBot="1">
      <c r="A6707" s="43"/>
      <c r="B6707" s="43"/>
      <c r="C6707" s="43"/>
      <c r="D6707" s="97" t="str">
        <f>IFERROR(VLOOKUP(C6707,التكويد!$A$2:$R$1501,5,0),"")</f>
        <v/>
      </c>
      <c r="F6707" s="98" t="str">
        <f t="shared" si="106"/>
        <v/>
      </c>
      <c r="G6707" s="43"/>
      <c r="H6707" s="43"/>
      <c r="I6707" s="43"/>
    </row>
    <row r="6708" spans="1:9" ht="24.95" customHeight="1" thickBot="1">
      <c r="A6708" s="43"/>
      <c r="B6708" s="43"/>
      <c r="C6708" s="43"/>
      <c r="D6708" s="97" t="str">
        <f>IFERROR(VLOOKUP(C6708,التكويد!$A$2:$R$1501,5,0),"")</f>
        <v/>
      </c>
      <c r="F6708" s="98" t="str">
        <f t="shared" si="106"/>
        <v/>
      </c>
      <c r="G6708" s="43"/>
      <c r="H6708" s="43"/>
      <c r="I6708" s="43"/>
    </row>
    <row r="6709" spans="1:9" ht="24.95" customHeight="1" thickBot="1">
      <c r="A6709" s="43"/>
      <c r="B6709" s="43"/>
      <c r="C6709" s="43"/>
      <c r="D6709" s="97" t="str">
        <f>IFERROR(VLOOKUP(C6709,التكويد!$A$2:$R$1501,5,0),"")</f>
        <v/>
      </c>
      <c r="F6709" s="98" t="str">
        <f t="shared" si="106"/>
        <v/>
      </c>
      <c r="G6709" s="43"/>
      <c r="H6709" s="43"/>
      <c r="I6709" s="43"/>
    </row>
    <row r="6710" spans="1:9" ht="24.95" customHeight="1" thickBot="1">
      <c r="A6710" s="43"/>
      <c r="B6710" s="43"/>
      <c r="C6710" s="43"/>
      <c r="D6710" s="97" t="str">
        <f>IFERROR(VLOOKUP(C6710,التكويد!$A$2:$R$1501,5,0),"")</f>
        <v/>
      </c>
      <c r="F6710" s="98" t="str">
        <f t="shared" si="106"/>
        <v/>
      </c>
      <c r="G6710" s="43"/>
      <c r="H6710" s="43"/>
      <c r="I6710" s="43"/>
    </row>
    <row r="6711" spans="1:9" ht="24.95" customHeight="1" thickBot="1">
      <c r="A6711" s="43"/>
      <c r="B6711" s="43"/>
      <c r="C6711" s="43"/>
      <c r="D6711" s="97" t="str">
        <f>IFERROR(VLOOKUP(C6711,التكويد!$A$2:$R$1501,5,0),"")</f>
        <v/>
      </c>
      <c r="F6711" s="98" t="str">
        <f t="shared" si="106"/>
        <v/>
      </c>
      <c r="G6711" s="43"/>
      <c r="H6711" s="43"/>
      <c r="I6711" s="43"/>
    </row>
    <row r="6712" spans="1:9" ht="24.95" customHeight="1" thickBot="1">
      <c r="A6712" s="43"/>
      <c r="B6712" s="43"/>
      <c r="C6712" s="43"/>
      <c r="D6712" s="97" t="str">
        <f>IFERROR(VLOOKUP(C6712,التكويد!$A$2:$R$1501,5,0),"")</f>
        <v/>
      </c>
      <c r="F6712" s="98" t="str">
        <f t="shared" si="106"/>
        <v/>
      </c>
      <c r="G6712" s="43"/>
      <c r="H6712" s="43"/>
      <c r="I6712" s="43"/>
    </row>
    <row r="6713" spans="1:9" ht="24.95" customHeight="1" thickBot="1">
      <c r="A6713" s="43"/>
      <c r="B6713" s="43"/>
      <c r="C6713" s="43"/>
      <c r="D6713" s="97" t="str">
        <f>IFERROR(VLOOKUP(C6713,التكويد!$A$2:$R$1501,5,0),"")</f>
        <v/>
      </c>
      <c r="F6713" s="98" t="str">
        <f t="shared" si="106"/>
        <v/>
      </c>
      <c r="G6713" s="43"/>
      <c r="H6713" s="43"/>
      <c r="I6713" s="43"/>
    </row>
    <row r="6714" spans="1:9" ht="24.95" customHeight="1" thickBot="1">
      <c r="A6714" s="43"/>
      <c r="B6714" s="43"/>
      <c r="C6714" s="43"/>
      <c r="D6714" s="97" t="str">
        <f>IFERROR(VLOOKUP(C6714,التكويد!$A$2:$R$1501,5,0),"")</f>
        <v/>
      </c>
      <c r="F6714" s="98" t="str">
        <f t="shared" si="106"/>
        <v/>
      </c>
      <c r="G6714" s="43"/>
      <c r="H6714" s="43"/>
      <c r="I6714" s="43"/>
    </row>
    <row r="6715" spans="1:9" ht="24.95" customHeight="1" thickBot="1">
      <c r="A6715" s="43"/>
      <c r="B6715" s="43"/>
      <c r="C6715" s="43"/>
      <c r="D6715" s="97" t="str">
        <f>IFERROR(VLOOKUP(C6715,التكويد!$A$2:$R$1501,5,0),"")</f>
        <v/>
      </c>
      <c r="F6715" s="98" t="str">
        <f t="shared" si="106"/>
        <v/>
      </c>
      <c r="G6715" s="43"/>
      <c r="H6715" s="43"/>
      <c r="I6715" s="43"/>
    </row>
    <row r="6716" spans="1:9" ht="24.95" customHeight="1" thickBot="1">
      <c r="A6716" s="43"/>
      <c r="B6716" s="43"/>
      <c r="C6716" s="43"/>
      <c r="D6716" s="97" t="str">
        <f>IFERROR(VLOOKUP(C6716,التكويد!$A$2:$R$1501,5,0),"")</f>
        <v/>
      </c>
      <c r="F6716" s="98" t="str">
        <f t="shared" si="106"/>
        <v/>
      </c>
      <c r="G6716" s="43"/>
      <c r="H6716" s="43"/>
      <c r="I6716" s="43"/>
    </row>
    <row r="6717" spans="1:9" ht="24.95" customHeight="1" thickBot="1">
      <c r="A6717" s="43"/>
      <c r="B6717" s="43"/>
      <c r="C6717" s="43"/>
      <c r="D6717" s="97" t="str">
        <f>IFERROR(VLOOKUP(C6717,التكويد!$A$2:$R$1501,5,0),"")</f>
        <v/>
      </c>
      <c r="F6717" s="98" t="str">
        <f t="shared" si="106"/>
        <v/>
      </c>
      <c r="G6717" s="43"/>
      <c r="H6717" s="43"/>
      <c r="I6717" s="43"/>
    </row>
    <row r="6718" spans="1:9" ht="24.95" customHeight="1" thickBot="1">
      <c r="A6718" s="43"/>
      <c r="B6718" s="43"/>
      <c r="C6718" s="43"/>
      <c r="D6718" s="97" t="str">
        <f>IFERROR(VLOOKUP(C6718,التكويد!$A$2:$R$1501,5,0),"")</f>
        <v/>
      </c>
      <c r="F6718" s="98" t="str">
        <f t="shared" si="106"/>
        <v/>
      </c>
      <c r="G6718" s="43"/>
      <c r="H6718" s="43"/>
      <c r="I6718" s="43"/>
    </row>
    <row r="6719" spans="1:9" ht="24.95" customHeight="1" thickBot="1">
      <c r="A6719" s="43"/>
      <c r="B6719" s="43"/>
      <c r="C6719" s="43"/>
      <c r="D6719" s="97" t="str">
        <f>IFERROR(VLOOKUP(C6719,التكويد!$A$2:$R$1501,5,0),"")</f>
        <v/>
      </c>
      <c r="F6719" s="98" t="str">
        <f t="shared" si="106"/>
        <v/>
      </c>
      <c r="G6719" s="43"/>
      <c r="H6719" s="43"/>
      <c r="I6719" s="43"/>
    </row>
    <row r="6720" spans="1:9" ht="24.95" customHeight="1" thickBot="1">
      <c r="A6720" s="43"/>
      <c r="B6720" s="43"/>
      <c r="C6720" s="43"/>
      <c r="D6720" s="97" t="str">
        <f>IFERROR(VLOOKUP(C6720,التكويد!$A$2:$R$1501,5,0),"")</f>
        <v/>
      </c>
      <c r="F6720" s="98" t="str">
        <f t="shared" si="106"/>
        <v/>
      </c>
      <c r="G6720" s="43"/>
      <c r="H6720" s="43"/>
      <c r="I6720" s="43"/>
    </row>
    <row r="6721" spans="1:9" ht="24.95" customHeight="1" thickBot="1">
      <c r="A6721" s="43"/>
      <c r="B6721" s="43"/>
      <c r="C6721" s="43"/>
      <c r="D6721" s="97" t="str">
        <f>IFERROR(VLOOKUP(C6721,التكويد!$A$2:$R$1501,5,0),"")</f>
        <v/>
      </c>
      <c r="F6721" s="98" t="str">
        <f t="shared" si="106"/>
        <v/>
      </c>
      <c r="G6721" s="43"/>
      <c r="H6721" s="43"/>
      <c r="I6721" s="43"/>
    </row>
    <row r="6722" spans="1:9" ht="24.95" customHeight="1" thickBot="1">
      <c r="A6722" s="43"/>
      <c r="B6722" s="43"/>
      <c r="C6722" s="43"/>
      <c r="D6722" s="97" t="str">
        <f>IFERROR(VLOOKUP(C6722,التكويد!$A$2:$R$1501,5,0),"")</f>
        <v/>
      </c>
      <c r="F6722" s="98" t="str">
        <f t="shared" si="106"/>
        <v/>
      </c>
      <c r="G6722" s="43"/>
      <c r="H6722" s="43"/>
      <c r="I6722" s="43"/>
    </row>
    <row r="6723" spans="1:9" ht="24.95" customHeight="1" thickBot="1">
      <c r="A6723" s="43"/>
      <c r="B6723" s="43"/>
      <c r="C6723" s="43"/>
      <c r="D6723" s="97" t="str">
        <f>IFERROR(VLOOKUP(C6723,التكويد!$A$2:$R$1501,5,0),"")</f>
        <v/>
      </c>
      <c r="F6723" s="98" t="str">
        <f t="shared" si="106"/>
        <v/>
      </c>
      <c r="G6723" s="43"/>
      <c r="H6723" s="43"/>
      <c r="I6723" s="43"/>
    </row>
    <row r="6724" spans="1:9" ht="24.95" customHeight="1" thickBot="1">
      <c r="A6724" s="43"/>
      <c r="B6724" s="43"/>
      <c r="C6724" s="43"/>
      <c r="D6724" s="97" t="str">
        <f>IFERROR(VLOOKUP(C6724,التكويد!$A$2:$R$1501,5,0),"")</f>
        <v/>
      </c>
      <c r="F6724" s="98" t="str">
        <f t="shared" si="106"/>
        <v/>
      </c>
      <c r="G6724" s="43"/>
      <c r="H6724" s="43"/>
      <c r="I6724" s="43"/>
    </row>
    <row r="6725" spans="1:9" ht="24.95" customHeight="1" thickBot="1">
      <c r="A6725" s="43"/>
      <c r="B6725" s="43"/>
      <c r="C6725" s="43"/>
      <c r="D6725" s="97" t="str">
        <f>IFERROR(VLOOKUP(C6725,التكويد!$A$2:$R$1501,5,0),"")</f>
        <v/>
      </c>
      <c r="F6725" s="98" t="str">
        <f t="shared" si="106"/>
        <v/>
      </c>
      <c r="G6725" s="43"/>
      <c r="H6725" s="43"/>
      <c r="I6725" s="43"/>
    </row>
    <row r="6726" spans="1:9" ht="24.95" customHeight="1" thickBot="1">
      <c r="A6726" s="43"/>
      <c r="B6726" s="43"/>
      <c r="C6726" s="43"/>
      <c r="D6726" s="97" t="str">
        <f>IFERROR(VLOOKUP(C6726,التكويد!$A$2:$R$1501,5,0),"")</f>
        <v/>
      </c>
      <c r="F6726" s="98" t="str">
        <f t="shared" si="106"/>
        <v/>
      </c>
      <c r="G6726" s="43"/>
      <c r="H6726" s="43"/>
      <c r="I6726" s="43"/>
    </row>
    <row r="6727" spans="1:9" ht="24.95" customHeight="1" thickBot="1">
      <c r="A6727" s="43"/>
      <c r="B6727" s="43"/>
      <c r="C6727" s="43"/>
      <c r="D6727" s="97" t="str">
        <f>IFERROR(VLOOKUP(C6727,التكويد!$A$2:$R$1501,5,0),"")</f>
        <v/>
      </c>
      <c r="F6727" s="98" t="str">
        <f t="shared" si="106"/>
        <v/>
      </c>
      <c r="G6727" s="43"/>
      <c r="H6727" s="43"/>
      <c r="I6727" s="43"/>
    </row>
    <row r="6728" spans="1:9" ht="24.95" customHeight="1" thickBot="1">
      <c r="A6728" s="43"/>
      <c r="B6728" s="43"/>
      <c r="C6728" s="43"/>
      <c r="D6728" s="97" t="str">
        <f>IFERROR(VLOOKUP(C6728,التكويد!$A$2:$R$1501,5,0),"")</f>
        <v/>
      </c>
      <c r="F6728" s="98" t="str">
        <f t="shared" si="106"/>
        <v/>
      </c>
      <c r="G6728" s="43"/>
      <c r="H6728" s="43"/>
      <c r="I6728" s="43"/>
    </row>
    <row r="6729" spans="1:9" ht="24.95" customHeight="1" thickBot="1">
      <c r="A6729" s="43"/>
      <c r="B6729" s="43"/>
      <c r="C6729" s="43"/>
      <c r="D6729" s="97" t="str">
        <f>IFERROR(VLOOKUP(C6729,التكويد!$A$2:$R$1501,5,0),"")</f>
        <v/>
      </c>
      <c r="F6729" s="98" t="str">
        <f t="shared" si="106"/>
        <v/>
      </c>
      <c r="G6729" s="43"/>
      <c r="H6729" s="43"/>
      <c r="I6729" s="43"/>
    </row>
    <row r="6730" spans="1:9" ht="24.95" customHeight="1" thickBot="1">
      <c r="A6730" s="43"/>
      <c r="B6730" s="43"/>
      <c r="C6730" s="43"/>
      <c r="D6730" s="97" t="str">
        <f>IFERROR(VLOOKUP(C6730,التكويد!$A$2:$R$1501,5,0),"")</f>
        <v/>
      </c>
      <c r="F6730" s="98" t="str">
        <f t="shared" si="106"/>
        <v/>
      </c>
      <c r="G6730" s="43"/>
      <c r="H6730" s="43"/>
      <c r="I6730" s="43"/>
    </row>
    <row r="6731" spans="1:9" ht="24.95" customHeight="1" thickBot="1">
      <c r="A6731" s="43"/>
      <c r="B6731" s="43"/>
      <c r="C6731" s="43"/>
      <c r="D6731" s="97" t="str">
        <f>IFERROR(VLOOKUP(C6731,التكويد!$A$2:$R$1501,5,0),"")</f>
        <v/>
      </c>
      <c r="F6731" s="98" t="str">
        <f t="shared" si="106"/>
        <v/>
      </c>
      <c r="G6731" s="43"/>
      <c r="H6731" s="43"/>
      <c r="I6731" s="43"/>
    </row>
    <row r="6732" spans="1:9" ht="24.95" customHeight="1" thickBot="1">
      <c r="A6732" s="43"/>
      <c r="B6732" s="43"/>
      <c r="C6732" s="43"/>
      <c r="D6732" s="97" t="str">
        <f>IFERROR(VLOOKUP(C6732,التكويد!$A$2:$R$1501,5,0),"")</f>
        <v/>
      </c>
      <c r="F6732" s="98" t="str">
        <f t="shared" si="106"/>
        <v/>
      </c>
      <c r="G6732" s="43"/>
      <c r="H6732" s="43"/>
      <c r="I6732" s="43"/>
    </row>
    <row r="6733" spans="1:9" ht="24.95" customHeight="1" thickBot="1">
      <c r="A6733" s="43"/>
      <c r="B6733" s="43"/>
      <c r="C6733" s="43"/>
      <c r="D6733" s="97" t="str">
        <f>IFERROR(VLOOKUP(C6733,التكويد!$A$2:$R$1501,5,0),"")</f>
        <v/>
      </c>
      <c r="F6733" s="98" t="str">
        <f t="shared" si="106"/>
        <v/>
      </c>
      <c r="G6733" s="43"/>
      <c r="H6733" s="43"/>
      <c r="I6733" s="43"/>
    </row>
    <row r="6734" spans="1:9" ht="24.95" customHeight="1" thickBot="1">
      <c r="A6734" s="43"/>
      <c r="B6734" s="43"/>
      <c r="C6734" s="43"/>
      <c r="D6734" s="97" t="str">
        <f>IFERROR(VLOOKUP(C6734,التكويد!$A$2:$R$1501,5,0),"")</f>
        <v/>
      </c>
      <c r="F6734" s="98" t="str">
        <f t="shared" si="106"/>
        <v/>
      </c>
      <c r="G6734" s="43"/>
      <c r="H6734" s="43"/>
      <c r="I6734" s="43"/>
    </row>
    <row r="6735" spans="1:9" ht="24.95" customHeight="1" thickBot="1">
      <c r="A6735" s="43"/>
      <c r="B6735" s="43"/>
      <c r="C6735" s="43"/>
      <c r="D6735" s="97" t="str">
        <f>IFERROR(VLOOKUP(C6735,التكويد!$A$2:$R$1501,5,0),"")</f>
        <v/>
      </c>
      <c r="F6735" s="98" t="str">
        <f t="shared" si="106"/>
        <v/>
      </c>
      <c r="G6735" s="43"/>
      <c r="H6735" s="43"/>
      <c r="I6735" s="43"/>
    </row>
    <row r="6736" spans="1:9" ht="24.95" customHeight="1" thickBot="1">
      <c r="A6736" s="43"/>
      <c r="B6736" s="43"/>
      <c r="C6736" s="43"/>
      <c r="D6736" s="97" t="str">
        <f>IFERROR(VLOOKUP(C6736,التكويد!$A$2:$R$1501,5,0),"")</f>
        <v/>
      </c>
      <c r="F6736" s="98" t="str">
        <f t="shared" si="106"/>
        <v/>
      </c>
      <c r="G6736" s="43"/>
      <c r="H6736" s="43"/>
      <c r="I6736" s="43"/>
    </row>
    <row r="6737" spans="1:9" ht="24.95" customHeight="1" thickBot="1">
      <c r="A6737" s="43"/>
      <c r="B6737" s="43"/>
      <c r="C6737" s="43"/>
      <c r="D6737" s="97" t="str">
        <f>IFERROR(VLOOKUP(C6737,التكويد!$A$2:$R$1501,5,0),"")</f>
        <v/>
      </c>
      <c r="F6737" s="98" t="str">
        <f t="shared" si="106"/>
        <v/>
      </c>
      <c r="G6737" s="43"/>
      <c r="H6737" s="43"/>
      <c r="I6737" s="43"/>
    </row>
    <row r="6738" spans="1:9" ht="24.95" customHeight="1" thickBot="1">
      <c r="A6738" s="43"/>
      <c r="B6738" s="43"/>
      <c r="C6738" s="43"/>
      <c r="D6738" s="97" t="str">
        <f>IFERROR(VLOOKUP(C6738,التكويد!$A$2:$R$1501,5,0),"")</f>
        <v/>
      </c>
      <c r="F6738" s="98" t="str">
        <f t="shared" si="106"/>
        <v/>
      </c>
      <c r="G6738" s="43"/>
      <c r="H6738" s="43"/>
      <c r="I6738" s="43"/>
    </row>
    <row r="6739" spans="1:9" ht="24.95" customHeight="1" thickBot="1">
      <c r="A6739" s="43"/>
      <c r="B6739" s="43"/>
      <c r="C6739" s="43"/>
      <c r="D6739" s="97" t="str">
        <f>IFERROR(VLOOKUP(C6739,التكويد!$A$2:$R$1501,5,0),"")</f>
        <v/>
      </c>
      <c r="F6739" s="98" t="str">
        <f t="shared" si="106"/>
        <v/>
      </c>
      <c r="G6739" s="43"/>
      <c r="H6739" s="43"/>
      <c r="I6739" s="43"/>
    </row>
    <row r="6740" spans="1:9" ht="24.95" customHeight="1" thickBot="1">
      <c r="A6740" s="43"/>
      <c r="B6740" s="43"/>
      <c r="C6740" s="43"/>
      <c r="D6740" s="97" t="str">
        <f>IFERROR(VLOOKUP(C6740,التكويد!$A$2:$R$1501,5,0),"")</f>
        <v/>
      </c>
      <c r="F6740" s="98" t="str">
        <f t="shared" si="106"/>
        <v/>
      </c>
      <c r="G6740" s="43"/>
      <c r="H6740" s="43"/>
      <c r="I6740" s="43"/>
    </row>
    <row r="6741" spans="1:9" ht="24.95" customHeight="1" thickBot="1">
      <c r="A6741" s="43"/>
      <c r="B6741" s="43"/>
      <c r="C6741" s="43"/>
      <c r="D6741" s="97" t="str">
        <f>IFERROR(VLOOKUP(C6741,التكويد!$A$2:$R$1501,5,0),"")</f>
        <v/>
      </c>
      <c r="F6741" s="98" t="str">
        <f t="shared" si="106"/>
        <v/>
      </c>
      <c r="G6741" s="43"/>
      <c r="H6741" s="43"/>
      <c r="I6741" s="43"/>
    </row>
    <row r="6742" spans="1:9" ht="24.95" customHeight="1" thickBot="1">
      <c r="A6742" s="43"/>
      <c r="B6742" s="43"/>
      <c r="C6742" s="43"/>
      <c r="D6742" s="97" t="str">
        <f>IFERROR(VLOOKUP(C6742,التكويد!$A$2:$R$1501,5,0),"")</f>
        <v/>
      </c>
      <c r="F6742" s="98" t="str">
        <f t="shared" si="106"/>
        <v/>
      </c>
      <c r="G6742" s="43"/>
      <c r="H6742" s="43"/>
      <c r="I6742" s="43"/>
    </row>
    <row r="6743" spans="1:9" ht="24.95" customHeight="1" thickBot="1">
      <c r="A6743" s="43"/>
      <c r="B6743" s="43"/>
      <c r="C6743" s="43"/>
      <c r="D6743" s="97" t="str">
        <f>IFERROR(VLOOKUP(C6743,التكويد!$A$2:$R$1501,5,0),"")</f>
        <v/>
      </c>
      <c r="F6743" s="98" t="str">
        <f t="shared" si="106"/>
        <v/>
      </c>
      <c r="G6743" s="43"/>
      <c r="H6743" s="43"/>
      <c r="I6743" s="43"/>
    </row>
    <row r="6744" spans="1:9" ht="24.95" customHeight="1" thickBot="1">
      <c r="A6744" s="43"/>
      <c r="B6744" s="43"/>
      <c r="C6744" s="43"/>
      <c r="D6744" s="97" t="str">
        <f>IFERROR(VLOOKUP(C6744,التكويد!$A$2:$R$1501,5,0),"")</f>
        <v/>
      </c>
      <c r="F6744" s="98" t="str">
        <f t="shared" si="106"/>
        <v/>
      </c>
      <c r="G6744" s="43"/>
      <c r="H6744" s="43"/>
      <c r="I6744" s="43"/>
    </row>
    <row r="6745" spans="1:9" ht="24.95" customHeight="1" thickBot="1">
      <c r="A6745" s="43"/>
      <c r="B6745" s="43"/>
      <c r="C6745" s="43"/>
      <c r="D6745" s="97" t="str">
        <f>IFERROR(VLOOKUP(C6745,التكويد!$A$2:$R$1501,5,0),"")</f>
        <v/>
      </c>
      <c r="F6745" s="98" t="str">
        <f t="shared" si="106"/>
        <v/>
      </c>
      <c r="G6745" s="43"/>
      <c r="H6745" s="43"/>
      <c r="I6745" s="43"/>
    </row>
    <row r="6746" spans="1:9" ht="24.95" customHeight="1" thickBot="1">
      <c r="A6746" s="43"/>
      <c r="B6746" s="43"/>
      <c r="C6746" s="43"/>
      <c r="D6746" s="97" t="str">
        <f>IFERROR(VLOOKUP(C6746,التكويد!$A$2:$R$1501,5,0),"")</f>
        <v/>
      </c>
      <c r="F6746" s="98" t="str">
        <f t="shared" si="106"/>
        <v/>
      </c>
      <c r="G6746" s="43"/>
      <c r="H6746" s="43"/>
      <c r="I6746" s="43"/>
    </row>
    <row r="6747" spans="1:9" ht="24.95" customHeight="1" thickBot="1">
      <c r="A6747" s="43"/>
      <c r="B6747" s="43"/>
      <c r="C6747" s="43"/>
      <c r="D6747" s="97" t="str">
        <f>IFERROR(VLOOKUP(C6747,التكويد!$A$2:$R$1501,5,0),"")</f>
        <v/>
      </c>
      <c r="F6747" s="98" t="str">
        <f t="shared" si="106"/>
        <v/>
      </c>
      <c r="G6747" s="43"/>
      <c r="H6747" s="43"/>
      <c r="I6747" s="43"/>
    </row>
    <row r="6748" spans="1:9" ht="24.95" customHeight="1" thickBot="1">
      <c r="A6748" s="43"/>
      <c r="B6748" s="43"/>
      <c r="C6748" s="43"/>
      <c r="D6748" s="97" t="str">
        <f>IFERROR(VLOOKUP(C6748,التكويد!$A$2:$R$1501,5,0),"")</f>
        <v/>
      </c>
      <c r="F6748" s="98" t="str">
        <f t="shared" si="106"/>
        <v/>
      </c>
      <c r="G6748" s="43"/>
      <c r="H6748" s="43"/>
      <c r="I6748" s="43"/>
    </row>
    <row r="6749" spans="1:9" ht="24.95" customHeight="1" thickBot="1">
      <c r="A6749" s="43"/>
      <c r="B6749" s="43"/>
      <c r="C6749" s="43"/>
      <c r="D6749" s="97" t="str">
        <f>IFERROR(VLOOKUP(C6749,التكويد!$A$2:$R$1501,5,0),"")</f>
        <v/>
      </c>
      <c r="F6749" s="98" t="str">
        <f t="shared" si="106"/>
        <v/>
      </c>
      <c r="G6749" s="43"/>
      <c r="H6749" s="43"/>
      <c r="I6749" s="43"/>
    </row>
    <row r="6750" spans="1:9" ht="24.95" customHeight="1" thickBot="1">
      <c r="A6750" s="43"/>
      <c r="B6750" s="43"/>
      <c r="C6750" s="43"/>
      <c r="D6750" s="97" t="str">
        <f>IFERROR(VLOOKUP(C6750,التكويد!$A$2:$R$1501,5,0),"")</f>
        <v/>
      </c>
      <c r="F6750" s="98" t="str">
        <f t="shared" si="106"/>
        <v/>
      </c>
      <c r="G6750" s="43"/>
      <c r="H6750" s="43"/>
      <c r="I6750" s="43"/>
    </row>
    <row r="6751" spans="1:9" ht="24.95" customHeight="1" thickBot="1">
      <c r="A6751" s="43"/>
      <c r="B6751" s="43"/>
      <c r="C6751" s="43"/>
      <c r="D6751" s="97" t="str">
        <f>IFERROR(VLOOKUP(C6751,التكويد!$A$2:$R$1501,5,0),"")</f>
        <v/>
      </c>
      <c r="F6751" s="98" t="str">
        <f t="shared" si="106"/>
        <v/>
      </c>
      <c r="G6751" s="43"/>
      <c r="H6751" s="43"/>
      <c r="I6751" s="43"/>
    </row>
    <row r="6752" spans="1:9" ht="24.95" customHeight="1" thickBot="1">
      <c r="A6752" s="43"/>
      <c r="B6752" s="43"/>
      <c r="C6752" s="43"/>
      <c r="D6752" s="97" t="str">
        <f>IFERROR(VLOOKUP(C6752,التكويد!$A$2:$R$1501,5,0),"")</f>
        <v/>
      </c>
      <c r="F6752" s="98" t="str">
        <f t="shared" si="106"/>
        <v/>
      </c>
      <c r="G6752" s="43"/>
      <c r="H6752" s="43"/>
      <c r="I6752" s="43"/>
    </row>
    <row r="6753" spans="1:9" ht="24.95" customHeight="1" thickBot="1">
      <c r="A6753" s="43"/>
      <c r="B6753" s="43"/>
      <c r="C6753" s="43"/>
      <c r="D6753" s="97" t="str">
        <f>IFERROR(VLOOKUP(C6753,التكويد!$A$2:$R$1501,5,0),"")</f>
        <v/>
      </c>
      <c r="F6753" s="98" t="str">
        <f t="shared" si="106"/>
        <v/>
      </c>
      <c r="G6753" s="43"/>
      <c r="H6753" s="43"/>
      <c r="I6753" s="43"/>
    </row>
    <row r="6754" spans="1:9" ht="24.95" customHeight="1" thickBot="1">
      <c r="A6754" s="43"/>
      <c r="B6754" s="43"/>
      <c r="C6754" s="43"/>
      <c r="D6754" s="97" t="str">
        <f>IFERROR(VLOOKUP(C6754,التكويد!$A$2:$R$1501,5,0),"")</f>
        <v/>
      </c>
      <c r="F6754" s="98" t="str">
        <f t="shared" si="106"/>
        <v/>
      </c>
      <c r="G6754" s="43"/>
      <c r="H6754" s="43"/>
      <c r="I6754" s="43"/>
    </row>
    <row r="6755" spans="1:9" ht="24.95" customHeight="1" thickBot="1">
      <c r="A6755" s="43"/>
      <c r="B6755" s="43"/>
      <c r="C6755" s="43"/>
      <c r="D6755" s="97" t="str">
        <f>IFERROR(VLOOKUP(C6755,التكويد!$A$2:$R$1501,5,0),"")</f>
        <v/>
      </c>
      <c r="F6755" s="98" t="str">
        <f t="shared" si="106"/>
        <v/>
      </c>
      <c r="G6755" s="43"/>
      <c r="H6755" s="43"/>
      <c r="I6755" s="43"/>
    </row>
    <row r="6756" spans="1:9" ht="24.95" customHeight="1" thickBot="1">
      <c r="A6756" s="43"/>
      <c r="B6756" s="43"/>
      <c r="C6756" s="43"/>
      <c r="D6756" s="97" t="str">
        <f>IFERROR(VLOOKUP(C6756,التكويد!$A$2:$R$1501,5,0),"")</f>
        <v/>
      </c>
      <c r="F6756" s="98" t="str">
        <f t="shared" si="106"/>
        <v/>
      </c>
      <c r="G6756" s="43"/>
      <c r="H6756" s="43"/>
      <c r="I6756" s="43"/>
    </row>
    <row r="6757" spans="1:9" ht="24.95" customHeight="1" thickBot="1">
      <c r="A6757" s="43"/>
      <c r="B6757" s="43"/>
      <c r="C6757" s="43"/>
      <c r="D6757" s="97" t="str">
        <f>IFERROR(VLOOKUP(C6757,التكويد!$A$2:$R$1501,5,0),"")</f>
        <v/>
      </c>
      <c r="F6757" s="98" t="str">
        <f t="shared" si="106"/>
        <v/>
      </c>
      <c r="G6757" s="43"/>
      <c r="H6757" s="43"/>
      <c r="I6757" s="43"/>
    </row>
    <row r="6758" spans="1:9" ht="24.95" customHeight="1" thickBot="1">
      <c r="A6758" s="43"/>
      <c r="B6758" s="43"/>
      <c r="C6758" s="43"/>
      <c r="D6758" s="97" t="str">
        <f>IFERROR(VLOOKUP(C6758,التكويد!$A$2:$R$1501,5,0),"")</f>
        <v/>
      </c>
      <c r="F6758" s="98" t="str">
        <f t="shared" si="106"/>
        <v/>
      </c>
      <c r="G6758" s="43"/>
      <c r="H6758" s="43"/>
      <c r="I6758" s="43"/>
    </row>
    <row r="6759" spans="1:9" ht="24.95" customHeight="1" thickBot="1">
      <c r="A6759" s="43"/>
      <c r="B6759" s="43"/>
      <c r="C6759" s="43"/>
      <c r="D6759" s="97" t="str">
        <f>IFERROR(VLOOKUP(C6759,التكويد!$A$2:$R$1501,5,0),"")</f>
        <v/>
      </c>
      <c r="F6759" s="98" t="str">
        <f t="shared" si="106"/>
        <v/>
      </c>
      <c r="G6759" s="43"/>
      <c r="H6759" s="43"/>
      <c r="I6759" s="43"/>
    </row>
    <row r="6760" spans="1:9" ht="24.95" customHeight="1" thickBot="1">
      <c r="A6760" s="43"/>
      <c r="B6760" s="43"/>
      <c r="C6760" s="43"/>
      <c r="D6760" s="97" t="str">
        <f>IFERROR(VLOOKUP(C6760,التكويد!$A$2:$R$1501,5,0),"")</f>
        <v/>
      </c>
      <c r="F6760" s="98" t="str">
        <f t="shared" si="106"/>
        <v/>
      </c>
      <c r="G6760" s="43"/>
      <c r="H6760" s="43"/>
      <c r="I6760" s="43"/>
    </row>
    <row r="6761" spans="1:9" ht="24.95" customHeight="1" thickBot="1">
      <c r="A6761" s="43"/>
      <c r="B6761" s="43"/>
      <c r="C6761" s="43"/>
      <c r="D6761" s="97" t="str">
        <f>IFERROR(VLOOKUP(C6761,التكويد!$A$2:$R$1501,5,0),"")</f>
        <v/>
      </c>
      <c r="F6761" s="98" t="str">
        <f t="shared" si="106"/>
        <v/>
      </c>
      <c r="G6761" s="43"/>
      <c r="H6761" s="43"/>
      <c r="I6761" s="43"/>
    </row>
    <row r="6762" spans="1:9" ht="24.95" customHeight="1" thickBot="1">
      <c r="A6762" s="43"/>
      <c r="B6762" s="43"/>
      <c r="C6762" s="43"/>
      <c r="D6762" s="97" t="str">
        <f>IFERROR(VLOOKUP(C6762,التكويد!$A$2:$R$1501,5,0),"")</f>
        <v/>
      </c>
      <c r="F6762" s="98" t="str">
        <f t="shared" si="106"/>
        <v/>
      </c>
      <c r="G6762" s="43"/>
      <c r="H6762" s="43"/>
      <c r="I6762" s="43"/>
    </row>
    <row r="6763" spans="1:9" ht="24.95" customHeight="1" thickBot="1">
      <c r="A6763" s="43"/>
      <c r="B6763" s="43"/>
      <c r="C6763" s="43"/>
      <c r="D6763" s="97" t="str">
        <f>IFERROR(VLOOKUP(C6763,التكويد!$A$2:$R$1501,5,0),"")</f>
        <v/>
      </c>
      <c r="F6763" s="98" t="str">
        <f t="shared" si="106"/>
        <v/>
      </c>
      <c r="G6763" s="43"/>
      <c r="H6763" s="43"/>
      <c r="I6763" s="43"/>
    </row>
    <row r="6764" spans="1:9" ht="24.95" customHeight="1" thickBot="1">
      <c r="A6764" s="43"/>
      <c r="B6764" s="43"/>
      <c r="C6764" s="43"/>
      <c r="D6764" s="97" t="str">
        <f>IFERROR(VLOOKUP(C6764,التكويد!$A$2:$R$1501,5,0),"")</f>
        <v/>
      </c>
      <c r="F6764" s="98" t="str">
        <f t="shared" si="106"/>
        <v/>
      </c>
      <c r="G6764" s="43"/>
      <c r="H6764" s="43"/>
      <c r="I6764" s="43"/>
    </row>
    <row r="6765" spans="1:9" ht="24.95" customHeight="1" thickBot="1">
      <c r="A6765" s="43"/>
      <c r="B6765" s="43"/>
      <c r="C6765" s="43"/>
      <c r="D6765" s="97" t="str">
        <f>IFERROR(VLOOKUP(C6765,التكويد!$A$2:$R$1501,5,0),"")</f>
        <v/>
      </c>
      <c r="F6765" s="98" t="str">
        <f t="shared" si="106"/>
        <v/>
      </c>
      <c r="G6765" s="43"/>
      <c r="H6765" s="43"/>
      <c r="I6765" s="43"/>
    </row>
    <row r="6766" spans="1:9" ht="24.95" customHeight="1" thickBot="1">
      <c r="A6766" s="43"/>
      <c r="B6766" s="43"/>
      <c r="C6766" s="43"/>
      <c r="D6766" s="97" t="str">
        <f>IFERROR(VLOOKUP(C6766,التكويد!$A$2:$R$1501,5,0),"")</f>
        <v/>
      </c>
      <c r="F6766" s="98" t="str">
        <f t="shared" si="106"/>
        <v/>
      </c>
      <c r="G6766" s="43"/>
      <c r="H6766" s="43"/>
      <c r="I6766" s="43"/>
    </row>
    <row r="6767" spans="1:9" ht="24.95" customHeight="1" thickBot="1">
      <c r="A6767" s="43"/>
      <c r="B6767" s="43"/>
      <c r="C6767" s="43"/>
      <c r="D6767" s="97" t="str">
        <f>IFERROR(VLOOKUP(C6767,التكويد!$A$2:$R$1501,5,0),"")</f>
        <v/>
      </c>
      <c r="F6767" s="98" t="str">
        <f t="shared" si="106"/>
        <v/>
      </c>
      <c r="G6767" s="43"/>
      <c r="H6767" s="43"/>
      <c r="I6767" s="43"/>
    </row>
    <row r="6768" spans="1:9" ht="24.95" customHeight="1" thickBot="1">
      <c r="A6768" s="43"/>
      <c r="B6768" s="43"/>
      <c r="C6768" s="43"/>
      <c r="D6768" s="97" t="str">
        <f>IFERROR(VLOOKUP(C6768,التكويد!$A$2:$R$1501,5,0),"")</f>
        <v/>
      </c>
      <c r="F6768" s="98" t="str">
        <f t="shared" si="106"/>
        <v/>
      </c>
      <c r="G6768" s="43"/>
      <c r="H6768" s="43"/>
      <c r="I6768" s="43"/>
    </row>
    <row r="6769" spans="1:9" ht="24.95" customHeight="1" thickBot="1">
      <c r="A6769" s="43"/>
      <c r="B6769" s="43"/>
      <c r="C6769" s="43"/>
      <c r="D6769" s="97" t="str">
        <f>IFERROR(VLOOKUP(C6769,التكويد!$A$2:$R$1501,5,0),"")</f>
        <v/>
      </c>
      <c r="F6769" s="98" t="str">
        <f t="shared" ref="F6769:F6832" si="107">IFERROR(SUM(E6769/G6769),"")</f>
        <v/>
      </c>
      <c r="G6769" s="43"/>
      <c r="H6769" s="43"/>
      <c r="I6769" s="43"/>
    </row>
    <row r="6770" spans="1:9" ht="24.95" customHeight="1" thickBot="1">
      <c r="A6770" s="43"/>
      <c r="B6770" s="43"/>
      <c r="C6770" s="43"/>
      <c r="D6770" s="97" t="str">
        <f>IFERROR(VLOOKUP(C6770,التكويد!$A$2:$R$1501,5,0),"")</f>
        <v/>
      </c>
      <c r="F6770" s="98" t="str">
        <f t="shared" si="107"/>
        <v/>
      </c>
      <c r="G6770" s="43"/>
      <c r="H6770" s="43"/>
      <c r="I6770" s="43"/>
    </row>
    <row r="6771" spans="1:9" ht="24.95" customHeight="1" thickBot="1">
      <c r="A6771" s="43"/>
      <c r="B6771" s="43"/>
      <c r="C6771" s="43"/>
      <c r="D6771" s="97" t="str">
        <f>IFERROR(VLOOKUP(C6771,التكويد!$A$2:$R$1501,5,0),"")</f>
        <v/>
      </c>
      <c r="F6771" s="98" t="str">
        <f t="shared" si="107"/>
        <v/>
      </c>
      <c r="G6771" s="43"/>
      <c r="H6771" s="43"/>
      <c r="I6771" s="43"/>
    </row>
    <row r="6772" spans="1:9" ht="24.95" customHeight="1" thickBot="1">
      <c r="A6772" s="43"/>
      <c r="B6772" s="43"/>
      <c r="C6772" s="43"/>
      <c r="D6772" s="97" t="str">
        <f>IFERROR(VLOOKUP(C6772,التكويد!$A$2:$R$1501,5,0),"")</f>
        <v/>
      </c>
      <c r="F6772" s="98" t="str">
        <f t="shared" si="107"/>
        <v/>
      </c>
      <c r="G6772" s="43"/>
      <c r="H6772" s="43"/>
      <c r="I6772" s="43"/>
    </row>
    <row r="6773" spans="1:9" ht="24.95" customHeight="1" thickBot="1">
      <c r="A6773" s="43"/>
      <c r="B6773" s="43"/>
      <c r="C6773" s="43"/>
      <c r="D6773" s="97" t="str">
        <f>IFERROR(VLOOKUP(C6773,التكويد!$A$2:$R$1501,5,0),"")</f>
        <v/>
      </c>
      <c r="F6773" s="98" t="str">
        <f t="shared" si="107"/>
        <v/>
      </c>
      <c r="G6773" s="43"/>
      <c r="H6773" s="43"/>
      <c r="I6773" s="43"/>
    </row>
    <row r="6774" spans="1:9" ht="24.95" customHeight="1" thickBot="1">
      <c r="A6774" s="43"/>
      <c r="B6774" s="43"/>
      <c r="C6774" s="43"/>
      <c r="D6774" s="97" t="str">
        <f>IFERROR(VLOOKUP(C6774,التكويد!$A$2:$R$1501,5,0),"")</f>
        <v/>
      </c>
      <c r="F6774" s="98" t="str">
        <f t="shared" si="107"/>
        <v/>
      </c>
      <c r="G6774" s="43"/>
      <c r="H6774" s="43"/>
      <c r="I6774" s="43"/>
    </row>
    <row r="6775" spans="1:9" ht="24.95" customHeight="1" thickBot="1">
      <c r="A6775" s="43"/>
      <c r="B6775" s="43"/>
      <c r="C6775" s="43"/>
      <c r="D6775" s="97" t="str">
        <f>IFERROR(VLOOKUP(C6775,التكويد!$A$2:$R$1501,5,0),"")</f>
        <v/>
      </c>
      <c r="F6775" s="98" t="str">
        <f t="shared" si="107"/>
        <v/>
      </c>
      <c r="G6775" s="43"/>
      <c r="H6775" s="43"/>
      <c r="I6775" s="43"/>
    </row>
    <row r="6776" spans="1:9" ht="24.95" customHeight="1" thickBot="1">
      <c r="A6776" s="43"/>
      <c r="B6776" s="43"/>
      <c r="C6776" s="43"/>
      <c r="D6776" s="97" t="str">
        <f>IFERROR(VLOOKUP(C6776,التكويد!$A$2:$R$1501,5,0),"")</f>
        <v/>
      </c>
      <c r="F6776" s="98" t="str">
        <f t="shared" si="107"/>
        <v/>
      </c>
      <c r="G6776" s="43"/>
      <c r="H6776" s="43"/>
      <c r="I6776" s="43"/>
    </row>
    <row r="6777" spans="1:9" ht="24.95" customHeight="1" thickBot="1">
      <c r="A6777" s="43"/>
      <c r="B6777" s="43"/>
      <c r="C6777" s="43"/>
      <c r="D6777" s="97" t="str">
        <f>IFERROR(VLOOKUP(C6777,التكويد!$A$2:$R$1501,5,0),"")</f>
        <v/>
      </c>
      <c r="F6777" s="98" t="str">
        <f t="shared" si="107"/>
        <v/>
      </c>
      <c r="G6777" s="43"/>
      <c r="H6777" s="43"/>
      <c r="I6777" s="43"/>
    </row>
    <row r="6778" spans="1:9" ht="24.95" customHeight="1" thickBot="1">
      <c r="A6778" s="43"/>
      <c r="B6778" s="43"/>
      <c r="C6778" s="43"/>
      <c r="D6778" s="97" t="str">
        <f>IFERROR(VLOOKUP(C6778,التكويد!$A$2:$R$1501,5,0),"")</f>
        <v/>
      </c>
      <c r="F6778" s="98" t="str">
        <f t="shared" si="107"/>
        <v/>
      </c>
      <c r="G6778" s="43"/>
      <c r="H6778" s="43"/>
      <c r="I6778" s="43"/>
    </row>
    <row r="6779" spans="1:9" ht="24.95" customHeight="1" thickBot="1">
      <c r="A6779" s="43"/>
      <c r="B6779" s="43"/>
      <c r="C6779" s="43"/>
      <c r="D6779" s="97" t="str">
        <f>IFERROR(VLOOKUP(C6779,التكويد!$A$2:$R$1501,5,0),"")</f>
        <v/>
      </c>
      <c r="F6779" s="98" t="str">
        <f t="shared" si="107"/>
        <v/>
      </c>
      <c r="G6779" s="43"/>
      <c r="H6779" s="43"/>
      <c r="I6779" s="43"/>
    </row>
    <row r="6780" spans="1:9" ht="24.95" customHeight="1" thickBot="1">
      <c r="A6780" s="43"/>
      <c r="B6780" s="43"/>
      <c r="C6780" s="43"/>
      <c r="D6780" s="97" t="str">
        <f>IFERROR(VLOOKUP(C6780,التكويد!$A$2:$R$1501,5,0),"")</f>
        <v/>
      </c>
      <c r="F6780" s="98" t="str">
        <f t="shared" si="107"/>
        <v/>
      </c>
      <c r="G6780" s="43"/>
      <c r="H6780" s="43"/>
      <c r="I6780" s="43"/>
    </row>
    <row r="6781" spans="1:9" ht="24.95" customHeight="1" thickBot="1">
      <c r="A6781" s="43"/>
      <c r="B6781" s="43"/>
      <c r="C6781" s="43"/>
      <c r="D6781" s="97" t="str">
        <f>IFERROR(VLOOKUP(C6781,التكويد!$A$2:$R$1501,5,0),"")</f>
        <v/>
      </c>
      <c r="F6781" s="98" t="str">
        <f t="shared" si="107"/>
        <v/>
      </c>
      <c r="G6781" s="43"/>
      <c r="H6781" s="43"/>
      <c r="I6781" s="43"/>
    </row>
    <row r="6782" spans="1:9" ht="24.95" customHeight="1" thickBot="1">
      <c r="A6782" s="43"/>
      <c r="B6782" s="43"/>
      <c r="C6782" s="43"/>
      <c r="D6782" s="97" t="str">
        <f>IFERROR(VLOOKUP(C6782,التكويد!$A$2:$R$1501,5,0),"")</f>
        <v/>
      </c>
      <c r="F6782" s="98" t="str">
        <f t="shared" si="107"/>
        <v/>
      </c>
      <c r="G6782" s="43"/>
      <c r="H6782" s="43"/>
      <c r="I6782" s="43"/>
    </row>
    <row r="6783" spans="1:9" ht="24.95" customHeight="1" thickBot="1">
      <c r="A6783" s="43"/>
      <c r="B6783" s="43"/>
      <c r="C6783" s="43"/>
      <c r="D6783" s="97" t="str">
        <f>IFERROR(VLOOKUP(C6783,التكويد!$A$2:$R$1501,5,0),"")</f>
        <v/>
      </c>
      <c r="F6783" s="98" t="str">
        <f t="shared" si="107"/>
        <v/>
      </c>
      <c r="G6783" s="43"/>
      <c r="H6783" s="43"/>
      <c r="I6783" s="43"/>
    </row>
    <row r="6784" spans="1:9" ht="24.95" customHeight="1" thickBot="1">
      <c r="A6784" s="43"/>
      <c r="B6784" s="43"/>
      <c r="C6784" s="43"/>
      <c r="D6784" s="97" t="str">
        <f>IFERROR(VLOOKUP(C6784,التكويد!$A$2:$R$1501,5,0),"")</f>
        <v/>
      </c>
      <c r="F6784" s="98" t="str">
        <f t="shared" si="107"/>
        <v/>
      </c>
      <c r="G6784" s="43"/>
      <c r="H6784" s="43"/>
      <c r="I6784" s="43"/>
    </row>
    <row r="6785" spans="1:9" ht="24.95" customHeight="1" thickBot="1">
      <c r="A6785" s="43"/>
      <c r="B6785" s="43"/>
      <c r="C6785" s="43"/>
      <c r="D6785" s="97" t="str">
        <f>IFERROR(VLOOKUP(C6785,التكويد!$A$2:$R$1501,5,0),"")</f>
        <v/>
      </c>
      <c r="F6785" s="98" t="str">
        <f t="shared" si="107"/>
        <v/>
      </c>
      <c r="G6785" s="43"/>
      <c r="H6785" s="43"/>
      <c r="I6785" s="43"/>
    </row>
    <row r="6786" spans="1:9" ht="24.95" customHeight="1" thickBot="1">
      <c r="A6786" s="43"/>
      <c r="B6786" s="43"/>
      <c r="C6786" s="43"/>
      <c r="D6786" s="97" t="str">
        <f>IFERROR(VLOOKUP(C6786,التكويد!$A$2:$R$1501,5,0),"")</f>
        <v/>
      </c>
      <c r="F6786" s="98" t="str">
        <f t="shared" si="107"/>
        <v/>
      </c>
      <c r="G6786" s="43"/>
      <c r="H6786" s="43"/>
      <c r="I6786" s="43"/>
    </row>
    <row r="6787" spans="1:9" ht="24.95" customHeight="1" thickBot="1">
      <c r="A6787" s="43"/>
      <c r="B6787" s="43"/>
      <c r="C6787" s="43"/>
      <c r="D6787" s="97" t="str">
        <f>IFERROR(VLOOKUP(C6787,التكويد!$A$2:$R$1501,5,0),"")</f>
        <v/>
      </c>
      <c r="F6787" s="98" t="str">
        <f t="shared" si="107"/>
        <v/>
      </c>
      <c r="G6787" s="43"/>
      <c r="H6787" s="43"/>
      <c r="I6787" s="43"/>
    </row>
    <row r="6788" spans="1:9" ht="24.95" customHeight="1" thickBot="1">
      <c r="A6788" s="43"/>
      <c r="B6788" s="43"/>
      <c r="C6788" s="43"/>
      <c r="D6788" s="97" t="str">
        <f>IFERROR(VLOOKUP(C6788,التكويد!$A$2:$R$1501,5,0),"")</f>
        <v/>
      </c>
      <c r="F6788" s="98" t="str">
        <f t="shared" si="107"/>
        <v/>
      </c>
      <c r="G6788" s="43"/>
      <c r="H6788" s="43"/>
      <c r="I6788" s="43"/>
    </row>
    <row r="6789" spans="1:9" ht="24.95" customHeight="1" thickBot="1">
      <c r="A6789" s="43"/>
      <c r="B6789" s="43"/>
      <c r="C6789" s="43"/>
      <c r="D6789" s="97" t="str">
        <f>IFERROR(VLOOKUP(C6789,التكويد!$A$2:$R$1501,5,0),"")</f>
        <v/>
      </c>
      <c r="F6789" s="98" t="str">
        <f t="shared" si="107"/>
        <v/>
      </c>
      <c r="G6789" s="43"/>
      <c r="H6789" s="43"/>
      <c r="I6789" s="43"/>
    </row>
    <row r="6790" spans="1:9" ht="24.95" customHeight="1" thickBot="1">
      <c r="A6790" s="43"/>
      <c r="B6790" s="43"/>
      <c r="C6790" s="43"/>
      <c r="D6790" s="97" t="str">
        <f>IFERROR(VLOOKUP(C6790,التكويد!$A$2:$R$1501,5,0),"")</f>
        <v/>
      </c>
      <c r="F6790" s="98" t="str">
        <f t="shared" si="107"/>
        <v/>
      </c>
      <c r="G6790" s="43"/>
      <c r="H6790" s="43"/>
      <c r="I6790" s="43"/>
    </row>
    <row r="6791" spans="1:9" ht="24.95" customHeight="1" thickBot="1">
      <c r="A6791" s="43"/>
      <c r="B6791" s="43"/>
      <c r="C6791" s="43"/>
      <c r="D6791" s="97" t="str">
        <f>IFERROR(VLOOKUP(C6791,التكويد!$A$2:$R$1501,5,0),"")</f>
        <v/>
      </c>
      <c r="F6791" s="98" t="str">
        <f t="shared" si="107"/>
        <v/>
      </c>
      <c r="G6791" s="43"/>
      <c r="H6791" s="43"/>
      <c r="I6791" s="43"/>
    </row>
    <row r="6792" spans="1:9" ht="24.95" customHeight="1" thickBot="1">
      <c r="A6792" s="43"/>
      <c r="B6792" s="43"/>
      <c r="C6792" s="43"/>
      <c r="D6792" s="97" t="str">
        <f>IFERROR(VLOOKUP(C6792,التكويد!$A$2:$R$1501,5,0),"")</f>
        <v/>
      </c>
      <c r="F6792" s="98" t="str">
        <f t="shared" si="107"/>
        <v/>
      </c>
      <c r="G6792" s="43"/>
      <c r="H6792" s="43"/>
      <c r="I6792" s="43"/>
    </row>
    <row r="6793" spans="1:9" ht="24.95" customHeight="1" thickBot="1">
      <c r="A6793" s="43"/>
      <c r="B6793" s="43"/>
      <c r="C6793" s="43"/>
      <c r="D6793" s="97" t="str">
        <f>IFERROR(VLOOKUP(C6793,التكويد!$A$2:$R$1501,5,0),"")</f>
        <v/>
      </c>
      <c r="F6793" s="98" t="str">
        <f t="shared" si="107"/>
        <v/>
      </c>
      <c r="G6793" s="43"/>
      <c r="H6793" s="43"/>
      <c r="I6793" s="43"/>
    </row>
    <row r="6794" spans="1:9" ht="24.95" customHeight="1" thickBot="1">
      <c r="A6794" s="43"/>
      <c r="B6794" s="43"/>
      <c r="C6794" s="43"/>
      <c r="D6794" s="97" t="str">
        <f>IFERROR(VLOOKUP(C6794,التكويد!$A$2:$R$1501,5,0),"")</f>
        <v/>
      </c>
      <c r="F6794" s="98" t="str">
        <f t="shared" si="107"/>
        <v/>
      </c>
      <c r="G6794" s="43"/>
      <c r="H6794" s="43"/>
      <c r="I6794" s="43"/>
    </row>
    <row r="6795" spans="1:9" ht="24.95" customHeight="1" thickBot="1">
      <c r="A6795" s="43"/>
      <c r="B6795" s="43"/>
      <c r="C6795" s="43"/>
      <c r="D6795" s="97" t="str">
        <f>IFERROR(VLOOKUP(C6795,التكويد!$A$2:$R$1501,5,0),"")</f>
        <v/>
      </c>
      <c r="F6795" s="98" t="str">
        <f t="shared" si="107"/>
        <v/>
      </c>
      <c r="G6795" s="43"/>
      <c r="H6795" s="43"/>
      <c r="I6795" s="43"/>
    </row>
    <row r="6796" spans="1:9" ht="24.95" customHeight="1" thickBot="1">
      <c r="A6796" s="43"/>
      <c r="B6796" s="43"/>
      <c r="C6796" s="43"/>
      <c r="D6796" s="97" t="str">
        <f>IFERROR(VLOOKUP(C6796,التكويد!$A$2:$R$1501,5,0),"")</f>
        <v/>
      </c>
      <c r="F6796" s="98" t="str">
        <f t="shared" si="107"/>
        <v/>
      </c>
      <c r="G6796" s="43"/>
      <c r="H6796" s="43"/>
      <c r="I6796" s="43"/>
    </row>
    <row r="6797" spans="1:9" ht="24.95" customHeight="1" thickBot="1">
      <c r="A6797" s="43"/>
      <c r="B6797" s="43"/>
      <c r="C6797" s="43"/>
      <c r="D6797" s="97" t="str">
        <f>IFERROR(VLOOKUP(C6797,التكويد!$A$2:$R$1501,5,0),"")</f>
        <v/>
      </c>
      <c r="F6797" s="98" t="str">
        <f t="shared" si="107"/>
        <v/>
      </c>
      <c r="G6797" s="43"/>
      <c r="H6797" s="43"/>
      <c r="I6797" s="43"/>
    </row>
    <row r="6798" spans="1:9" ht="24.95" customHeight="1" thickBot="1">
      <c r="A6798" s="43"/>
      <c r="B6798" s="43"/>
      <c r="C6798" s="43"/>
      <c r="D6798" s="97" t="str">
        <f>IFERROR(VLOOKUP(C6798,التكويد!$A$2:$R$1501,5,0),"")</f>
        <v/>
      </c>
      <c r="F6798" s="98" t="str">
        <f t="shared" si="107"/>
        <v/>
      </c>
      <c r="G6798" s="43"/>
      <c r="H6798" s="43"/>
      <c r="I6798" s="43"/>
    </row>
    <row r="6799" spans="1:9" ht="24.95" customHeight="1" thickBot="1">
      <c r="A6799" s="43"/>
      <c r="B6799" s="43"/>
      <c r="C6799" s="43"/>
      <c r="D6799" s="97" t="str">
        <f>IFERROR(VLOOKUP(C6799,التكويد!$A$2:$R$1501,5,0),"")</f>
        <v/>
      </c>
      <c r="F6799" s="98" t="str">
        <f t="shared" si="107"/>
        <v/>
      </c>
      <c r="G6799" s="43"/>
      <c r="H6799" s="43"/>
      <c r="I6799" s="43"/>
    </row>
    <row r="6800" spans="1:9" ht="24.95" customHeight="1" thickBot="1">
      <c r="A6800" s="43"/>
      <c r="B6800" s="43"/>
      <c r="C6800" s="43"/>
      <c r="D6800" s="97" t="str">
        <f>IFERROR(VLOOKUP(C6800,التكويد!$A$2:$R$1501,5,0),"")</f>
        <v/>
      </c>
      <c r="F6800" s="98" t="str">
        <f t="shared" si="107"/>
        <v/>
      </c>
      <c r="G6800" s="43"/>
      <c r="H6800" s="43"/>
      <c r="I6800" s="43"/>
    </row>
    <row r="6801" spans="1:9" ht="24.95" customHeight="1" thickBot="1">
      <c r="A6801" s="43"/>
      <c r="B6801" s="43"/>
      <c r="C6801" s="43"/>
      <c r="D6801" s="97" t="str">
        <f>IFERROR(VLOOKUP(C6801,التكويد!$A$2:$R$1501,5,0),"")</f>
        <v/>
      </c>
      <c r="F6801" s="98" t="str">
        <f t="shared" si="107"/>
        <v/>
      </c>
      <c r="G6801" s="43"/>
      <c r="H6801" s="43"/>
      <c r="I6801" s="43"/>
    </row>
    <row r="6802" spans="1:9" ht="24.95" customHeight="1" thickBot="1">
      <c r="A6802" s="43"/>
      <c r="B6802" s="43"/>
      <c r="C6802" s="43"/>
      <c r="D6802" s="97" t="str">
        <f>IFERROR(VLOOKUP(C6802,التكويد!$A$2:$R$1501,5,0),"")</f>
        <v/>
      </c>
      <c r="F6802" s="98" t="str">
        <f t="shared" si="107"/>
        <v/>
      </c>
      <c r="G6802" s="43"/>
      <c r="H6802" s="43"/>
      <c r="I6802" s="43"/>
    </row>
    <row r="6803" spans="1:9" ht="24.95" customHeight="1" thickBot="1">
      <c r="A6803" s="43"/>
      <c r="B6803" s="43"/>
      <c r="C6803" s="43"/>
      <c r="D6803" s="97" t="str">
        <f>IFERROR(VLOOKUP(C6803,التكويد!$A$2:$R$1501,5,0),"")</f>
        <v/>
      </c>
      <c r="F6803" s="98" t="str">
        <f t="shared" si="107"/>
        <v/>
      </c>
      <c r="G6803" s="43"/>
      <c r="H6803" s="43"/>
      <c r="I6803" s="43"/>
    </row>
    <row r="6804" spans="1:9" ht="24.95" customHeight="1" thickBot="1">
      <c r="A6804" s="43"/>
      <c r="B6804" s="43"/>
      <c r="C6804" s="43"/>
      <c r="D6804" s="97" t="str">
        <f>IFERROR(VLOOKUP(C6804,التكويد!$A$2:$R$1501,5,0),"")</f>
        <v/>
      </c>
      <c r="F6804" s="98" t="str">
        <f t="shared" si="107"/>
        <v/>
      </c>
      <c r="G6804" s="43"/>
      <c r="H6804" s="43"/>
      <c r="I6804" s="43"/>
    </row>
    <row r="6805" spans="1:9" ht="24.95" customHeight="1" thickBot="1">
      <c r="A6805" s="43"/>
      <c r="B6805" s="43"/>
      <c r="C6805" s="43"/>
      <c r="D6805" s="97" t="str">
        <f>IFERROR(VLOOKUP(C6805,التكويد!$A$2:$R$1501,5,0),"")</f>
        <v/>
      </c>
      <c r="F6805" s="98" t="str">
        <f t="shared" si="107"/>
        <v/>
      </c>
      <c r="G6805" s="43"/>
      <c r="H6805" s="43"/>
      <c r="I6805" s="43"/>
    </row>
    <row r="6806" spans="1:9" ht="24.95" customHeight="1" thickBot="1">
      <c r="A6806" s="43"/>
      <c r="B6806" s="43"/>
      <c r="C6806" s="43"/>
      <c r="D6806" s="97" t="str">
        <f>IFERROR(VLOOKUP(C6806,التكويد!$A$2:$R$1501,5,0),"")</f>
        <v/>
      </c>
      <c r="F6806" s="98" t="str">
        <f t="shared" si="107"/>
        <v/>
      </c>
      <c r="G6806" s="43"/>
      <c r="H6806" s="43"/>
      <c r="I6806" s="43"/>
    </row>
    <row r="6807" spans="1:9" ht="24.95" customHeight="1" thickBot="1">
      <c r="A6807" s="43"/>
      <c r="B6807" s="43"/>
      <c r="C6807" s="43"/>
      <c r="D6807" s="97" t="str">
        <f>IFERROR(VLOOKUP(C6807,التكويد!$A$2:$R$1501,5,0),"")</f>
        <v/>
      </c>
      <c r="F6807" s="98" t="str">
        <f t="shared" si="107"/>
        <v/>
      </c>
      <c r="G6807" s="43"/>
      <c r="H6807" s="43"/>
      <c r="I6807" s="43"/>
    </row>
    <row r="6808" spans="1:9" ht="24.95" customHeight="1" thickBot="1">
      <c r="A6808" s="43"/>
      <c r="B6808" s="43"/>
      <c r="C6808" s="43"/>
      <c r="D6808" s="97" t="str">
        <f>IFERROR(VLOOKUP(C6808,التكويد!$A$2:$R$1501,5,0),"")</f>
        <v/>
      </c>
      <c r="F6808" s="98" t="str">
        <f t="shared" si="107"/>
        <v/>
      </c>
      <c r="G6808" s="43"/>
      <c r="H6808" s="43"/>
      <c r="I6808" s="43"/>
    </row>
    <row r="6809" spans="1:9" ht="24.95" customHeight="1" thickBot="1">
      <c r="A6809" s="43"/>
      <c r="B6809" s="43"/>
      <c r="C6809" s="43"/>
      <c r="D6809" s="97" t="str">
        <f>IFERROR(VLOOKUP(C6809,التكويد!$A$2:$R$1501,5,0),"")</f>
        <v/>
      </c>
      <c r="F6809" s="98" t="str">
        <f t="shared" si="107"/>
        <v/>
      </c>
      <c r="G6809" s="43"/>
      <c r="H6809" s="43"/>
      <c r="I6809" s="43"/>
    </row>
    <row r="6810" spans="1:9" ht="24.95" customHeight="1" thickBot="1">
      <c r="A6810" s="43"/>
      <c r="B6810" s="43"/>
      <c r="C6810" s="43"/>
      <c r="D6810" s="97" t="str">
        <f>IFERROR(VLOOKUP(C6810,التكويد!$A$2:$R$1501,5,0),"")</f>
        <v/>
      </c>
      <c r="F6810" s="98" t="str">
        <f t="shared" si="107"/>
        <v/>
      </c>
      <c r="G6810" s="43"/>
      <c r="H6810" s="43"/>
      <c r="I6810" s="43"/>
    </row>
    <row r="6811" spans="1:9" ht="24.95" customHeight="1" thickBot="1">
      <c r="A6811" s="43"/>
      <c r="B6811" s="43"/>
      <c r="C6811" s="43"/>
      <c r="D6811" s="97" t="str">
        <f>IFERROR(VLOOKUP(C6811,التكويد!$A$2:$R$1501,5,0),"")</f>
        <v/>
      </c>
      <c r="F6811" s="98" t="str">
        <f t="shared" si="107"/>
        <v/>
      </c>
      <c r="G6811" s="43"/>
      <c r="H6811" s="43"/>
      <c r="I6811" s="43"/>
    </row>
    <row r="6812" spans="1:9" ht="24.95" customHeight="1" thickBot="1">
      <c r="A6812" s="43"/>
      <c r="B6812" s="43"/>
      <c r="C6812" s="43"/>
      <c r="D6812" s="97" t="str">
        <f>IFERROR(VLOOKUP(C6812,التكويد!$A$2:$R$1501,5,0),"")</f>
        <v/>
      </c>
      <c r="F6812" s="98" t="str">
        <f t="shared" si="107"/>
        <v/>
      </c>
      <c r="G6812" s="43"/>
      <c r="H6812" s="43"/>
      <c r="I6812" s="43"/>
    </row>
    <row r="6813" spans="1:9" ht="24.95" customHeight="1" thickBot="1">
      <c r="A6813" s="43"/>
      <c r="B6813" s="43"/>
      <c r="C6813" s="43"/>
      <c r="D6813" s="97" t="str">
        <f>IFERROR(VLOOKUP(C6813,التكويد!$A$2:$R$1501,5,0),"")</f>
        <v/>
      </c>
      <c r="F6813" s="98" t="str">
        <f t="shared" si="107"/>
        <v/>
      </c>
      <c r="G6813" s="43"/>
      <c r="H6813" s="43"/>
      <c r="I6813" s="43"/>
    </row>
    <row r="6814" spans="1:9" ht="24.95" customHeight="1" thickBot="1">
      <c r="A6814" s="43"/>
      <c r="B6814" s="43"/>
      <c r="C6814" s="43"/>
      <c r="D6814" s="97" t="str">
        <f>IFERROR(VLOOKUP(C6814,التكويد!$A$2:$R$1501,5,0),"")</f>
        <v/>
      </c>
      <c r="F6814" s="98" t="str">
        <f t="shared" si="107"/>
        <v/>
      </c>
      <c r="G6814" s="43"/>
      <c r="H6814" s="43"/>
      <c r="I6814" s="43"/>
    </row>
    <row r="6815" spans="1:9" ht="24.95" customHeight="1" thickBot="1">
      <c r="A6815" s="43"/>
      <c r="B6815" s="43"/>
      <c r="C6815" s="43"/>
      <c r="D6815" s="97" t="str">
        <f>IFERROR(VLOOKUP(C6815,التكويد!$A$2:$R$1501,5,0),"")</f>
        <v/>
      </c>
      <c r="F6815" s="98" t="str">
        <f t="shared" si="107"/>
        <v/>
      </c>
      <c r="G6815" s="43"/>
      <c r="H6815" s="43"/>
      <c r="I6815" s="43"/>
    </row>
    <row r="6816" spans="1:9" ht="24.95" customHeight="1" thickBot="1">
      <c r="A6816" s="43"/>
      <c r="B6816" s="43"/>
      <c r="C6816" s="43"/>
      <c r="D6816" s="97" t="str">
        <f>IFERROR(VLOOKUP(C6816,التكويد!$A$2:$R$1501,5,0),"")</f>
        <v/>
      </c>
      <c r="F6816" s="98" t="str">
        <f t="shared" si="107"/>
        <v/>
      </c>
      <c r="G6816" s="43"/>
      <c r="H6816" s="43"/>
      <c r="I6816" s="43"/>
    </row>
    <row r="6817" spans="1:9" ht="24.95" customHeight="1" thickBot="1">
      <c r="A6817" s="43"/>
      <c r="B6817" s="43"/>
      <c r="C6817" s="43"/>
      <c r="D6817" s="97" t="str">
        <f>IFERROR(VLOOKUP(C6817,التكويد!$A$2:$R$1501,5,0),"")</f>
        <v/>
      </c>
      <c r="F6817" s="98" t="str">
        <f t="shared" si="107"/>
        <v/>
      </c>
      <c r="G6817" s="43"/>
      <c r="H6817" s="43"/>
      <c r="I6817" s="43"/>
    </row>
    <row r="6818" spans="1:9" ht="24.95" customHeight="1" thickBot="1">
      <c r="A6818" s="43"/>
      <c r="B6818" s="43"/>
      <c r="C6818" s="43"/>
      <c r="D6818" s="97" t="str">
        <f>IFERROR(VLOOKUP(C6818,التكويد!$A$2:$R$1501,5,0),"")</f>
        <v/>
      </c>
      <c r="F6818" s="98" t="str">
        <f t="shared" si="107"/>
        <v/>
      </c>
      <c r="G6818" s="43"/>
      <c r="H6818" s="43"/>
      <c r="I6818" s="43"/>
    </row>
    <row r="6819" spans="1:9" ht="24.95" customHeight="1" thickBot="1">
      <c r="A6819" s="43"/>
      <c r="B6819" s="43"/>
      <c r="C6819" s="43"/>
      <c r="D6819" s="97" t="str">
        <f>IFERROR(VLOOKUP(C6819,التكويد!$A$2:$R$1501,5,0),"")</f>
        <v/>
      </c>
      <c r="F6819" s="98" t="str">
        <f t="shared" si="107"/>
        <v/>
      </c>
      <c r="G6819" s="43"/>
      <c r="H6819" s="43"/>
      <c r="I6819" s="43"/>
    </row>
    <row r="6820" spans="1:9" ht="24.95" customHeight="1" thickBot="1">
      <c r="A6820" s="43"/>
      <c r="B6820" s="43"/>
      <c r="C6820" s="43"/>
      <c r="D6820" s="97" t="str">
        <f>IFERROR(VLOOKUP(C6820,التكويد!$A$2:$R$1501,5,0),"")</f>
        <v/>
      </c>
      <c r="F6820" s="98" t="str">
        <f t="shared" si="107"/>
        <v/>
      </c>
      <c r="G6820" s="43"/>
      <c r="H6820" s="43"/>
      <c r="I6820" s="43"/>
    </row>
    <row r="6821" spans="1:9" ht="24.95" customHeight="1" thickBot="1">
      <c r="A6821" s="43"/>
      <c r="B6821" s="43"/>
      <c r="C6821" s="43"/>
      <c r="D6821" s="97" t="str">
        <f>IFERROR(VLOOKUP(C6821,التكويد!$A$2:$R$1501,5,0),"")</f>
        <v/>
      </c>
      <c r="F6821" s="98" t="str">
        <f t="shared" si="107"/>
        <v/>
      </c>
      <c r="G6821" s="43"/>
      <c r="H6821" s="43"/>
      <c r="I6821" s="43"/>
    </row>
    <row r="6822" spans="1:9" ht="24.95" customHeight="1" thickBot="1">
      <c r="A6822" s="43"/>
      <c r="B6822" s="43"/>
      <c r="C6822" s="43"/>
      <c r="D6822" s="97" t="str">
        <f>IFERROR(VLOOKUP(C6822,التكويد!$A$2:$R$1501,5,0),"")</f>
        <v/>
      </c>
      <c r="F6822" s="98" t="str">
        <f t="shared" si="107"/>
        <v/>
      </c>
      <c r="G6822" s="43"/>
      <c r="H6822" s="43"/>
      <c r="I6822" s="43"/>
    </row>
    <row r="6823" spans="1:9" ht="24.95" customHeight="1" thickBot="1">
      <c r="A6823" s="43"/>
      <c r="B6823" s="43"/>
      <c r="C6823" s="43"/>
      <c r="D6823" s="97" t="str">
        <f>IFERROR(VLOOKUP(C6823,التكويد!$A$2:$R$1501,5,0),"")</f>
        <v/>
      </c>
      <c r="F6823" s="98" t="str">
        <f t="shared" si="107"/>
        <v/>
      </c>
      <c r="G6823" s="43"/>
      <c r="H6823" s="43"/>
      <c r="I6823" s="43"/>
    </row>
    <row r="6824" spans="1:9" ht="24.95" customHeight="1" thickBot="1">
      <c r="A6824" s="43"/>
      <c r="B6824" s="43"/>
      <c r="C6824" s="43"/>
      <c r="D6824" s="97" t="str">
        <f>IFERROR(VLOOKUP(C6824,التكويد!$A$2:$R$1501,5,0),"")</f>
        <v/>
      </c>
      <c r="F6824" s="98" t="str">
        <f t="shared" si="107"/>
        <v/>
      </c>
      <c r="G6824" s="43"/>
      <c r="H6824" s="43"/>
      <c r="I6824" s="43"/>
    </row>
    <row r="6825" spans="1:9" ht="24.95" customHeight="1" thickBot="1">
      <c r="A6825" s="43"/>
      <c r="B6825" s="43"/>
      <c r="C6825" s="43"/>
      <c r="D6825" s="97" t="str">
        <f>IFERROR(VLOOKUP(C6825,التكويد!$A$2:$R$1501,5,0),"")</f>
        <v/>
      </c>
      <c r="F6825" s="98" t="str">
        <f t="shared" si="107"/>
        <v/>
      </c>
      <c r="G6825" s="43"/>
      <c r="H6825" s="43"/>
      <c r="I6825" s="43"/>
    </row>
    <row r="6826" spans="1:9" ht="24.95" customHeight="1" thickBot="1">
      <c r="A6826" s="43"/>
      <c r="B6826" s="43"/>
      <c r="C6826" s="43"/>
      <c r="D6826" s="97" t="str">
        <f>IFERROR(VLOOKUP(C6826,التكويد!$A$2:$R$1501,5,0),"")</f>
        <v/>
      </c>
      <c r="F6826" s="98" t="str">
        <f t="shared" si="107"/>
        <v/>
      </c>
      <c r="G6826" s="43"/>
      <c r="H6826" s="43"/>
      <c r="I6826" s="43"/>
    </row>
    <row r="6827" spans="1:9" ht="24.95" customHeight="1" thickBot="1">
      <c r="A6827" s="43"/>
      <c r="B6827" s="43"/>
      <c r="C6827" s="43"/>
      <c r="D6827" s="97" t="str">
        <f>IFERROR(VLOOKUP(C6827,التكويد!$A$2:$R$1501,5,0),"")</f>
        <v/>
      </c>
      <c r="F6827" s="98" t="str">
        <f t="shared" si="107"/>
        <v/>
      </c>
      <c r="G6827" s="43"/>
      <c r="H6827" s="43"/>
      <c r="I6827" s="43"/>
    </row>
    <row r="6828" spans="1:9" ht="24.95" customHeight="1" thickBot="1">
      <c r="A6828" s="43"/>
      <c r="B6828" s="43"/>
      <c r="C6828" s="43"/>
      <c r="D6828" s="97" t="str">
        <f>IFERROR(VLOOKUP(C6828,التكويد!$A$2:$R$1501,5,0),"")</f>
        <v/>
      </c>
      <c r="F6828" s="98" t="str">
        <f t="shared" si="107"/>
        <v/>
      </c>
      <c r="G6828" s="43"/>
      <c r="H6828" s="43"/>
      <c r="I6828" s="43"/>
    </row>
    <row r="6829" spans="1:9" ht="24.95" customHeight="1" thickBot="1">
      <c r="A6829" s="43"/>
      <c r="B6829" s="43"/>
      <c r="C6829" s="43"/>
      <c r="D6829" s="97" t="str">
        <f>IFERROR(VLOOKUP(C6829,التكويد!$A$2:$R$1501,5,0),"")</f>
        <v/>
      </c>
      <c r="F6829" s="98" t="str">
        <f t="shared" si="107"/>
        <v/>
      </c>
      <c r="G6829" s="43"/>
      <c r="H6829" s="43"/>
      <c r="I6829" s="43"/>
    </row>
    <row r="6830" spans="1:9" ht="24.95" customHeight="1" thickBot="1">
      <c r="A6830" s="43"/>
      <c r="B6830" s="43"/>
      <c r="C6830" s="43"/>
      <c r="D6830" s="97" t="str">
        <f>IFERROR(VLOOKUP(C6830,التكويد!$A$2:$R$1501,5,0),"")</f>
        <v/>
      </c>
      <c r="F6830" s="98" t="str">
        <f t="shared" si="107"/>
        <v/>
      </c>
      <c r="G6830" s="43"/>
      <c r="H6830" s="43"/>
      <c r="I6830" s="43"/>
    </row>
    <row r="6831" spans="1:9" ht="24.95" customHeight="1" thickBot="1">
      <c r="A6831" s="43"/>
      <c r="B6831" s="43"/>
      <c r="C6831" s="43"/>
      <c r="D6831" s="97" t="str">
        <f>IFERROR(VLOOKUP(C6831,التكويد!$A$2:$R$1501,5,0),"")</f>
        <v/>
      </c>
      <c r="F6831" s="98" t="str">
        <f t="shared" si="107"/>
        <v/>
      </c>
      <c r="G6831" s="43"/>
      <c r="H6831" s="43"/>
      <c r="I6831" s="43"/>
    </row>
    <row r="6832" spans="1:9" ht="24.95" customHeight="1" thickBot="1">
      <c r="A6832" s="43"/>
      <c r="B6832" s="43"/>
      <c r="C6832" s="43"/>
      <c r="D6832" s="97" t="str">
        <f>IFERROR(VLOOKUP(C6832,التكويد!$A$2:$R$1501,5,0),"")</f>
        <v/>
      </c>
      <c r="F6832" s="98" t="str">
        <f t="shared" si="107"/>
        <v/>
      </c>
      <c r="G6832" s="43"/>
      <c r="H6832" s="43"/>
      <c r="I6832" s="43"/>
    </row>
    <row r="6833" spans="1:9" ht="24.95" customHeight="1" thickBot="1">
      <c r="A6833" s="43"/>
      <c r="B6833" s="43"/>
      <c r="C6833" s="43"/>
      <c r="D6833" s="97" t="str">
        <f>IFERROR(VLOOKUP(C6833,التكويد!$A$2:$R$1501,5,0),"")</f>
        <v/>
      </c>
      <c r="F6833" s="98" t="str">
        <f t="shared" ref="F6833:F6896" si="108">IFERROR(SUM(E6833/G6833),"")</f>
        <v/>
      </c>
      <c r="G6833" s="43"/>
      <c r="H6833" s="43"/>
      <c r="I6833" s="43"/>
    </row>
    <row r="6834" spans="1:9" ht="24.95" customHeight="1" thickBot="1">
      <c r="A6834" s="43"/>
      <c r="B6834" s="43"/>
      <c r="C6834" s="43"/>
      <c r="D6834" s="97" t="str">
        <f>IFERROR(VLOOKUP(C6834,التكويد!$A$2:$R$1501,5,0),"")</f>
        <v/>
      </c>
      <c r="F6834" s="98" t="str">
        <f t="shared" si="108"/>
        <v/>
      </c>
      <c r="G6834" s="43"/>
      <c r="H6834" s="43"/>
      <c r="I6834" s="43"/>
    </row>
    <row r="6835" spans="1:9" ht="24.95" customHeight="1" thickBot="1">
      <c r="A6835" s="43"/>
      <c r="B6835" s="43"/>
      <c r="C6835" s="43"/>
      <c r="D6835" s="97" t="str">
        <f>IFERROR(VLOOKUP(C6835,التكويد!$A$2:$R$1501,5,0),"")</f>
        <v/>
      </c>
      <c r="F6835" s="98" t="str">
        <f t="shared" si="108"/>
        <v/>
      </c>
      <c r="G6835" s="43"/>
      <c r="H6835" s="43"/>
      <c r="I6835" s="43"/>
    </row>
    <row r="6836" spans="1:9" ht="24.95" customHeight="1" thickBot="1">
      <c r="A6836" s="43"/>
      <c r="B6836" s="43"/>
      <c r="C6836" s="43"/>
      <c r="D6836" s="97" t="str">
        <f>IFERROR(VLOOKUP(C6836,التكويد!$A$2:$R$1501,5,0),"")</f>
        <v/>
      </c>
      <c r="F6836" s="98" t="str">
        <f t="shared" si="108"/>
        <v/>
      </c>
      <c r="G6836" s="43"/>
      <c r="H6836" s="43"/>
      <c r="I6836" s="43"/>
    </row>
    <row r="6837" spans="1:9" ht="24.95" customHeight="1" thickBot="1">
      <c r="A6837" s="43"/>
      <c r="B6837" s="43"/>
      <c r="C6837" s="43"/>
      <c r="D6837" s="97" t="str">
        <f>IFERROR(VLOOKUP(C6837,التكويد!$A$2:$R$1501,5,0),"")</f>
        <v/>
      </c>
      <c r="F6837" s="98" t="str">
        <f t="shared" si="108"/>
        <v/>
      </c>
      <c r="G6837" s="43"/>
      <c r="H6837" s="43"/>
      <c r="I6837" s="43"/>
    </row>
    <row r="6838" spans="1:9" ht="24.95" customHeight="1" thickBot="1">
      <c r="A6838" s="43"/>
      <c r="B6838" s="43"/>
      <c r="C6838" s="43"/>
      <c r="D6838" s="97" t="str">
        <f>IFERROR(VLOOKUP(C6838,التكويد!$A$2:$R$1501,5,0),"")</f>
        <v/>
      </c>
      <c r="F6838" s="98" t="str">
        <f t="shared" si="108"/>
        <v/>
      </c>
      <c r="G6838" s="43"/>
      <c r="H6838" s="43"/>
      <c r="I6838" s="43"/>
    </row>
    <row r="6839" spans="1:9" ht="24.95" customHeight="1" thickBot="1">
      <c r="A6839" s="43"/>
      <c r="B6839" s="43"/>
      <c r="C6839" s="43"/>
      <c r="D6839" s="97" t="str">
        <f>IFERROR(VLOOKUP(C6839,التكويد!$A$2:$R$1501,5,0),"")</f>
        <v/>
      </c>
      <c r="F6839" s="98" t="str">
        <f t="shared" si="108"/>
        <v/>
      </c>
      <c r="G6839" s="43"/>
      <c r="H6839" s="43"/>
      <c r="I6839" s="43"/>
    </row>
    <row r="6840" spans="1:9" ht="24.95" customHeight="1" thickBot="1">
      <c r="A6840" s="43"/>
      <c r="B6840" s="43"/>
      <c r="C6840" s="43"/>
      <c r="D6840" s="97" t="str">
        <f>IFERROR(VLOOKUP(C6840,التكويد!$A$2:$R$1501,5,0),"")</f>
        <v/>
      </c>
      <c r="F6840" s="98" t="str">
        <f t="shared" si="108"/>
        <v/>
      </c>
      <c r="G6840" s="43"/>
      <c r="H6840" s="43"/>
      <c r="I6840" s="43"/>
    </row>
    <row r="6841" spans="1:9" ht="24.95" customHeight="1" thickBot="1">
      <c r="A6841" s="43"/>
      <c r="B6841" s="43"/>
      <c r="C6841" s="43"/>
      <c r="D6841" s="97" t="str">
        <f>IFERROR(VLOOKUP(C6841,التكويد!$A$2:$R$1501,5,0),"")</f>
        <v/>
      </c>
      <c r="F6841" s="98" t="str">
        <f t="shared" si="108"/>
        <v/>
      </c>
      <c r="G6841" s="43"/>
      <c r="H6841" s="43"/>
      <c r="I6841" s="43"/>
    </row>
    <row r="6842" spans="1:9" ht="24.95" customHeight="1" thickBot="1">
      <c r="A6842" s="43"/>
      <c r="B6842" s="43"/>
      <c r="C6842" s="43"/>
      <c r="D6842" s="97" t="str">
        <f>IFERROR(VLOOKUP(C6842,التكويد!$A$2:$R$1501,5,0),"")</f>
        <v/>
      </c>
      <c r="F6842" s="98" t="str">
        <f t="shared" si="108"/>
        <v/>
      </c>
      <c r="G6842" s="43"/>
      <c r="H6842" s="43"/>
      <c r="I6842" s="43"/>
    </row>
    <row r="6843" spans="1:9" ht="24.95" customHeight="1" thickBot="1">
      <c r="A6843" s="43"/>
      <c r="B6843" s="43"/>
      <c r="C6843" s="43"/>
      <c r="D6843" s="97" t="str">
        <f>IFERROR(VLOOKUP(C6843,التكويد!$A$2:$R$1501,5,0),"")</f>
        <v/>
      </c>
      <c r="F6843" s="98" t="str">
        <f t="shared" si="108"/>
        <v/>
      </c>
      <c r="G6843" s="43"/>
      <c r="H6843" s="43"/>
      <c r="I6843" s="43"/>
    </row>
    <row r="6844" spans="1:9" ht="24.95" customHeight="1" thickBot="1">
      <c r="A6844" s="43"/>
      <c r="B6844" s="43"/>
      <c r="C6844" s="43"/>
      <c r="D6844" s="97" t="str">
        <f>IFERROR(VLOOKUP(C6844,التكويد!$A$2:$R$1501,5,0),"")</f>
        <v/>
      </c>
      <c r="F6844" s="98" t="str">
        <f t="shared" si="108"/>
        <v/>
      </c>
      <c r="G6844" s="43"/>
      <c r="H6844" s="43"/>
      <c r="I6844" s="43"/>
    </row>
    <row r="6845" spans="1:9" ht="24.95" customHeight="1" thickBot="1">
      <c r="A6845" s="43"/>
      <c r="B6845" s="43"/>
      <c r="C6845" s="43"/>
      <c r="D6845" s="97" t="str">
        <f>IFERROR(VLOOKUP(C6845,التكويد!$A$2:$R$1501,5,0),"")</f>
        <v/>
      </c>
      <c r="F6845" s="98" t="str">
        <f t="shared" si="108"/>
        <v/>
      </c>
      <c r="G6845" s="43"/>
      <c r="H6845" s="43"/>
      <c r="I6845" s="43"/>
    </row>
    <row r="6846" spans="1:9" ht="24.95" customHeight="1" thickBot="1">
      <c r="A6846" s="43"/>
      <c r="B6846" s="43"/>
      <c r="C6846" s="43"/>
      <c r="D6846" s="97" t="str">
        <f>IFERROR(VLOOKUP(C6846,التكويد!$A$2:$R$1501,5,0),"")</f>
        <v/>
      </c>
      <c r="F6846" s="98" t="str">
        <f t="shared" si="108"/>
        <v/>
      </c>
      <c r="G6846" s="43"/>
      <c r="H6846" s="43"/>
      <c r="I6846" s="43"/>
    </row>
    <row r="6847" spans="1:9" ht="24.95" customHeight="1" thickBot="1">
      <c r="A6847" s="43"/>
      <c r="B6847" s="43"/>
      <c r="C6847" s="43"/>
      <c r="D6847" s="97" t="str">
        <f>IFERROR(VLOOKUP(C6847,التكويد!$A$2:$R$1501,5,0),"")</f>
        <v/>
      </c>
      <c r="F6847" s="98" t="str">
        <f t="shared" si="108"/>
        <v/>
      </c>
      <c r="G6847" s="43"/>
      <c r="H6847" s="43"/>
      <c r="I6847" s="43"/>
    </row>
    <row r="6848" spans="1:9" ht="24.95" customHeight="1" thickBot="1">
      <c r="A6848" s="43"/>
      <c r="B6848" s="43"/>
      <c r="C6848" s="43"/>
      <c r="D6848" s="97" t="str">
        <f>IFERROR(VLOOKUP(C6848,التكويد!$A$2:$R$1501,5,0),"")</f>
        <v/>
      </c>
      <c r="F6848" s="98" t="str">
        <f t="shared" si="108"/>
        <v/>
      </c>
      <c r="G6848" s="43"/>
      <c r="H6848" s="43"/>
      <c r="I6848" s="43"/>
    </row>
    <row r="6849" spans="1:9" ht="24.95" customHeight="1" thickBot="1">
      <c r="A6849" s="43"/>
      <c r="B6849" s="43"/>
      <c r="C6849" s="43"/>
      <c r="D6849" s="97" t="str">
        <f>IFERROR(VLOOKUP(C6849,التكويد!$A$2:$R$1501,5,0),"")</f>
        <v/>
      </c>
      <c r="F6849" s="98" t="str">
        <f t="shared" si="108"/>
        <v/>
      </c>
      <c r="G6849" s="43"/>
      <c r="H6849" s="43"/>
      <c r="I6849" s="43"/>
    </row>
    <row r="6850" spans="1:9" ht="24.95" customHeight="1" thickBot="1">
      <c r="A6850" s="43"/>
      <c r="B6850" s="43"/>
      <c r="C6850" s="43"/>
      <c r="D6850" s="97" t="str">
        <f>IFERROR(VLOOKUP(C6850,التكويد!$A$2:$R$1501,5,0),"")</f>
        <v/>
      </c>
      <c r="F6850" s="98" t="str">
        <f t="shared" si="108"/>
        <v/>
      </c>
      <c r="G6850" s="43"/>
      <c r="H6850" s="43"/>
      <c r="I6850" s="43"/>
    </row>
    <row r="6851" spans="1:9" ht="24.95" customHeight="1" thickBot="1">
      <c r="A6851" s="43"/>
      <c r="B6851" s="43"/>
      <c r="C6851" s="43"/>
      <c r="D6851" s="97" t="str">
        <f>IFERROR(VLOOKUP(C6851,التكويد!$A$2:$R$1501,5,0),"")</f>
        <v/>
      </c>
      <c r="F6851" s="98" t="str">
        <f t="shared" si="108"/>
        <v/>
      </c>
      <c r="G6851" s="43"/>
      <c r="H6851" s="43"/>
      <c r="I6851" s="43"/>
    </row>
    <row r="6852" spans="1:9" ht="24.95" customHeight="1" thickBot="1">
      <c r="A6852" s="43"/>
      <c r="B6852" s="43"/>
      <c r="C6852" s="43"/>
      <c r="D6852" s="97" t="str">
        <f>IFERROR(VLOOKUP(C6852,التكويد!$A$2:$R$1501,5,0),"")</f>
        <v/>
      </c>
      <c r="F6852" s="98" t="str">
        <f t="shared" si="108"/>
        <v/>
      </c>
      <c r="G6852" s="43"/>
      <c r="H6852" s="43"/>
      <c r="I6852" s="43"/>
    </row>
    <row r="6853" spans="1:9" ht="24.95" customHeight="1" thickBot="1">
      <c r="A6853" s="43"/>
      <c r="B6853" s="43"/>
      <c r="C6853" s="43"/>
      <c r="D6853" s="97" t="str">
        <f>IFERROR(VLOOKUP(C6853,التكويد!$A$2:$R$1501,5,0),"")</f>
        <v/>
      </c>
      <c r="F6853" s="98" t="str">
        <f t="shared" si="108"/>
        <v/>
      </c>
      <c r="G6853" s="43"/>
      <c r="H6853" s="43"/>
      <c r="I6853" s="43"/>
    </row>
    <row r="6854" spans="1:9" ht="24.95" customHeight="1" thickBot="1">
      <c r="A6854" s="43"/>
      <c r="B6854" s="43"/>
      <c r="C6854" s="43"/>
      <c r="D6854" s="97" t="str">
        <f>IFERROR(VLOOKUP(C6854,التكويد!$A$2:$R$1501,5,0),"")</f>
        <v/>
      </c>
      <c r="F6854" s="98" t="str">
        <f t="shared" si="108"/>
        <v/>
      </c>
      <c r="G6854" s="43"/>
      <c r="H6854" s="43"/>
      <c r="I6854" s="43"/>
    </row>
    <row r="6855" spans="1:9" ht="24.95" customHeight="1" thickBot="1">
      <c r="A6855" s="43"/>
      <c r="B6855" s="43"/>
      <c r="C6855" s="43"/>
      <c r="D6855" s="97" t="str">
        <f>IFERROR(VLOOKUP(C6855,التكويد!$A$2:$R$1501,5,0),"")</f>
        <v/>
      </c>
      <c r="F6855" s="98" t="str">
        <f t="shared" si="108"/>
        <v/>
      </c>
      <c r="G6855" s="43"/>
      <c r="H6855" s="43"/>
      <c r="I6855" s="43"/>
    </row>
    <row r="6856" spans="1:9" ht="24.95" customHeight="1" thickBot="1">
      <c r="A6856" s="43"/>
      <c r="B6856" s="43"/>
      <c r="C6856" s="43"/>
      <c r="D6856" s="97" t="str">
        <f>IFERROR(VLOOKUP(C6856,التكويد!$A$2:$R$1501,5,0),"")</f>
        <v/>
      </c>
      <c r="F6856" s="98" t="str">
        <f t="shared" si="108"/>
        <v/>
      </c>
      <c r="G6856" s="43"/>
      <c r="H6856" s="43"/>
      <c r="I6856" s="43"/>
    </row>
    <row r="6857" spans="1:9" ht="24.95" customHeight="1" thickBot="1">
      <c r="A6857" s="43"/>
      <c r="B6857" s="43"/>
      <c r="C6857" s="43"/>
      <c r="D6857" s="97" t="str">
        <f>IFERROR(VLOOKUP(C6857,التكويد!$A$2:$R$1501,5,0),"")</f>
        <v/>
      </c>
      <c r="F6857" s="98" t="str">
        <f t="shared" si="108"/>
        <v/>
      </c>
      <c r="G6857" s="43"/>
      <c r="H6857" s="43"/>
      <c r="I6857" s="43"/>
    </row>
    <row r="6858" spans="1:9" ht="24.95" customHeight="1" thickBot="1">
      <c r="A6858" s="43"/>
      <c r="B6858" s="43"/>
      <c r="C6858" s="43"/>
      <c r="D6858" s="97" t="str">
        <f>IFERROR(VLOOKUP(C6858,التكويد!$A$2:$R$1501,5,0),"")</f>
        <v/>
      </c>
      <c r="F6858" s="98" t="str">
        <f t="shared" si="108"/>
        <v/>
      </c>
      <c r="G6858" s="43"/>
      <c r="H6858" s="43"/>
      <c r="I6858" s="43"/>
    </row>
    <row r="6859" spans="1:9" ht="24.95" customHeight="1" thickBot="1">
      <c r="A6859" s="43"/>
      <c r="B6859" s="43"/>
      <c r="C6859" s="43"/>
      <c r="D6859" s="97" t="str">
        <f>IFERROR(VLOOKUP(C6859,التكويد!$A$2:$R$1501,5,0),"")</f>
        <v/>
      </c>
      <c r="F6859" s="98" t="str">
        <f t="shared" si="108"/>
        <v/>
      </c>
      <c r="G6859" s="43"/>
      <c r="H6859" s="43"/>
      <c r="I6859" s="43"/>
    </row>
    <row r="6860" spans="1:9" ht="24.95" customHeight="1" thickBot="1">
      <c r="A6860" s="43"/>
      <c r="B6860" s="43"/>
      <c r="C6860" s="43"/>
      <c r="D6860" s="97" t="str">
        <f>IFERROR(VLOOKUP(C6860,التكويد!$A$2:$R$1501,5,0),"")</f>
        <v/>
      </c>
      <c r="F6860" s="98" t="str">
        <f t="shared" si="108"/>
        <v/>
      </c>
      <c r="G6860" s="43"/>
      <c r="H6860" s="43"/>
      <c r="I6860" s="43"/>
    </row>
    <row r="6861" spans="1:9" ht="24.95" customHeight="1" thickBot="1">
      <c r="A6861" s="43"/>
      <c r="B6861" s="43"/>
      <c r="C6861" s="43"/>
      <c r="D6861" s="97" t="str">
        <f>IFERROR(VLOOKUP(C6861,التكويد!$A$2:$R$1501,5,0),"")</f>
        <v/>
      </c>
      <c r="F6861" s="98" t="str">
        <f t="shared" si="108"/>
        <v/>
      </c>
      <c r="G6861" s="43"/>
      <c r="H6861" s="43"/>
      <c r="I6861" s="43"/>
    </row>
    <row r="6862" spans="1:9" ht="24.95" customHeight="1" thickBot="1">
      <c r="A6862" s="43"/>
      <c r="B6862" s="43"/>
      <c r="C6862" s="43"/>
      <c r="D6862" s="97" t="str">
        <f>IFERROR(VLOOKUP(C6862,التكويد!$A$2:$R$1501,5,0),"")</f>
        <v/>
      </c>
      <c r="F6862" s="98" t="str">
        <f t="shared" si="108"/>
        <v/>
      </c>
      <c r="G6862" s="43"/>
      <c r="H6862" s="43"/>
      <c r="I6862" s="43"/>
    </row>
    <row r="6863" spans="1:9" ht="24.95" customHeight="1" thickBot="1">
      <c r="A6863" s="43"/>
      <c r="B6863" s="43"/>
      <c r="C6863" s="43"/>
      <c r="D6863" s="97" t="str">
        <f>IFERROR(VLOOKUP(C6863,التكويد!$A$2:$R$1501,5,0),"")</f>
        <v/>
      </c>
      <c r="F6863" s="98" t="str">
        <f t="shared" si="108"/>
        <v/>
      </c>
      <c r="G6863" s="43"/>
      <c r="H6863" s="43"/>
      <c r="I6863" s="43"/>
    </row>
    <row r="6864" spans="1:9" ht="24.95" customHeight="1" thickBot="1">
      <c r="A6864" s="43"/>
      <c r="B6864" s="43"/>
      <c r="C6864" s="43"/>
      <c r="D6864" s="97" t="str">
        <f>IFERROR(VLOOKUP(C6864,التكويد!$A$2:$R$1501,5,0),"")</f>
        <v/>
      </c>
      <c r="F6864" s="98" t="str">
        <f t="shared" si="108"/>
        <v/>
      </c>
      <c r="G6864" s="43"/>
      <c r="H6864" s="43"/>
      <c r="I6864" s="43"/>
    </row>
    <row r="6865" spans="1:9" ht="24.95" customHeight="1" thickBot="1">
      <c r="A6865" s="43"/>
      <c r="B6865" s="43"/>
      <c r="C6865" s="43"/>
      <c r="D6865" s="97" t="str">
        <f>IFERROR(VLOOKUP(C6865,التكويد!$A$2:$R$1501,5,0),"")</f>
        <v/>
      </c>
      <c r="F6865" s="98" t="str">
        <f t="shared" si="108"/>
        <v/>
      </c>
      <c r="G6865" s="43"/>
      <c r="H6865" s="43"/>
      <c r="I6865" s="43"/>
    </row>
    <row r="6866" spans="1:9" ht="24.95" customHeight="1" thickBot="1">
      <c r="A6866" s="43"/>
      <c r="B6866" s="43"/>
      <c r="C6866" s="43"/>
      <c r="D6866" s="97" t="str">
        <f>IFERROR(VLOOKUP(C6866,التكويد!$A$2:$R$1501,5,0),"")</f>
        <v/>
      </c>
      <c r="F6866" s="98" t="str">
        <f t="shared" si="108"/>
        <v/>
      </c>
      <c r="G6866" s="43"/>
      <c r="H6866" s="43"/>
      <c r="I6866" s="43"/>
    </row>
    <row r="6867" spans="1:9" ht="24.95" customHeight="1" thickBot="1">
      <c r="A6867" s="43"/>
      <c r="B6867" s="43"/>
      <c r="C6867" s="43"/>
      <c r="D6867" s="97" t="str">
        <f>IFERROR(VLOOKUP(C6867,التكويد!$A$2:$R$1501,5,0),"")</f>
        <v/>
      </c>
      <c r="F6867" s="98" t="str">
        <f t="shared" si="108"/>
        <v/>
      </c>
      <c r="G6867" s="43"/>
      <c r="H6867" s="43"/>
      <c r="I6867" s="43"/>
    </row>
    <row r="6868" spans="1:9" ht="24.95" customHeight="1" thickBot="1">
      <c r="A6868" s="43"/>
      <c r="B6868" s="43"/>
      <c r="C6868" s="43"/>
      <c r="D6868" s="97" t="str">
        <f>IFERROR(VLOOKUP(C6868,التكويد!$A$2:$R$1501,5,0),"")</f>
        <v/>
      </c>
      <c r="F6868" s="98" t="str">
        <f t="shared" si="108"/>
        <v/>
      </c>
      <c r="G6868" s="43"/>
      <c r="H6868" s="43"/>
      <c r="I6868" s="43"/>
    </row>
    <row r="6869" spans="1:9" ht="24.95" customHeight="1" thickBot="1">
      <c r="A6869" s="43"/>
      <c r="B6869" s="43"/>
      <c r="C6869" s="43"/>
      <c r="D6869" s="97" t="str">
        <f>IFERROR(VLOOKUP(C6869,التكويد!$A$2:$R$1501,5,0),"")</f>
        <v/>
      </c>
      <c r="F6869" s="98" t="str">
        <f t="shared" si="108"/>
        <v/>
      </c>
      <c r="G6869" s="43"/>
      <c r="H6869" s="43"/>
      <c r="I6869" s="43"/>
    </row>
    <row r="6870" spans="1:9" ht="24.95" customHeight="1" thickBot="1">
      <c r="A6870" s="43"/>
      <c r="B6870" s="43"/>
      <c r="C6870" s="43"/>
      <c r="D6870" s="97" t="str">
        <f>IFERROR(VLOOKUP(C6870,التكويد!$A$2:$R$1501,5,0),"")</f>
        <v/>
      </c>
      <c r="F6870" s="98" t="str">
        <f t="shared" si="108"/>
        <v/>
      </c>
      <c r="G6870" s="43"/>
      <c r="H6870" s="43"/>
      <c r="I6870" s="43"/>
    </row>
    <row r="6871" spans="1:9" ht="24.95" customHeight="1" thickBot="1">
      <c r="A6871" s="43"/>
      <c r="B6871" s="43"/>
      <c r="C6871" s="43"/>
      <c r="D6871" s="97" t="str">
        <f>IFERROR(VLOOKUP(C6871,التكويد!$A$2:$R$1501,5,0),"")</f>
        <v/>
      </c>
      <c r="F6871" s="98" t="str">
        <f t="shared" si="108"/>
        <v/>
      </c>
      <c r="G6871" s="43"/>
      <c r="H6871" s="43"/>
      <c r="I6871" s="43"/>
    </row>
    <row r="6872" spans="1:9" ht="24.95" customHeight="1" thickBot="1">
      <c r="A6872" s="43"/>
      <c r="B6872" s="43"/>
      <c r="C6872" s="43"/>
      <c r="D6872" s="97" t="str">
        <f>IFERROR(VLOOKUP(C6872,التكويد!$A$2:$R$1501,5,0),"")</f>
        <v/>
      </c>
      <c r="F6872" s="98" t="str">
        <f t="shared" si="108"/>
        <v/>
      </c>
      <c r="G6872" s="43"/>
      <c r="H6872" s="43"/>
      <c r="I6872" s="43"/>
    </row>
    <row r="6873" spans="1:9" ht="24.95" customHeight="1" thickBot="1">
      <c r="A6873" s="43"/>
      <c r="B6873" s="43"/>
      <c r="C6873" s="43"/>
      <c r="D6873" s="97" t="str">
        <f>IFERROR(VLOOKUP(C6873,التكويد!$A$2:$R$1501,5,0),"")</f>
        <v/>
      </c>
      <c r="F6873" s="98" t="str">
        <f t="shared" si="108"/>
        <v/>
      </c>
      <c r="G6873" s="43"/>
      <c r="H6873" s="43"/>
      <c r="I6873" s="43"/>
    </row>
    <row r="6874" spans="1:9" ht="24.95" customHeight="1" thickBot="1">
      <c r="A6874" s="43"/>
      <c r="B6874" s="43"/>
      <c r="C6874" s="43"/>
      <c r="D6874" s="97" t="str">
        <f>IFERROR(VLOOKUP(C6874,التكويد!$A$2:$R$1501,5,0),"")</f>
        <v/>
      </c>
      <c r="F6874" s="98" t="str">
        <f t="shared" si="108"/>
        <v/>
      </c>
      <c r="G6874" s="43"/>
      <c r="H6874" s="43"/>
      <c r="I6874" s="43"/>
    </row>
    <row r="6875" spans="1:9" ht="24.95" customHeight="1" thickBot="1">
      <c r="A6875" s="43"/>
      <c r="B6875" s="43"/>
      <c r="C6875" s="43"/>
      <c r="D6875" s="97" t="str">
        <f>IFERROR(VLOOKUP(C6875,التكويد!$A$2:$R$1501,5,0),"")</f>
        <v/>
      </c>
      <c r="F6875" s="98" t="str">
        <f t="shared" si="108"/>
        <v/>
      </c>
      <c r="G6875" s="43"/>
      <c r="H6875" s="43"/>
      <c r="I6875" s="43"/>
    </row>
    <row r="6876" spans="1:9" ht="24.95" customHeight="1" thickBot="1">
      <c r="A6876" s="43"/>
      <c r="B6876" s="43"/>
      <c r="C6876" s="43"/>
      <c r="D6876" s="97" t="str">
        <f>IFERROR(VLOOKUP(C6876,التكويد!$A$2:$R$1501,5,0),"")</f>
        <v/>
      </c>
      <c r="F6876" s="98" t="str">
        <f t="shared" si="108"/>
        <v/>
      </c>
      <c r="G6876" s="43"/>
      <c r="H6876" s="43"/>
      <c r="I6876" s="43"/>
    </row>
    <row r="6877" spans="1:9" ht="24.95" customHeight="1" thickBot="1">
      <c r="A6877" s="43"/>
      <c r="B6877" s="43"/>
      <c r="C6877" s="43"/>
      <c r="D6877" s="97" t="str">
        <f>IFERROR(VLOOKUP(C6877,التكويد!$A$2:$R$1501,5,0),"")</f>
        <v/>
      </c>
      <c r="F6877" s="98" t="str">
        <f t="shared" si="108"/>
        <v/>
      </c>
      <c r="G6877" s="43"/>
      <c r="H6877" s="43"/>
      <c r="I6877" s="43"/>
    </row>
    <row r="6878" spans="1:9" ht="24.95" customHeight="1" thickBot="1">
      <c r="A6878" s="43"/>
      <c r="B6878" s="43"/>
      <c r="C6878" s="43"/>
      <c r="D6878" s="97" t="str">
        <f>IFERROR(VLOOKUP(C6878,التكويد!$A$2:$R$1501,5,0),"")</f>
        <v/>
      </c>
      <c r="F6878" s="98" t="str">
        <f t="shared" si="108"/>
        <v/>
      </c>
      <c r="G6878" s="43"/>
      <c r="H6878" s="43"/>
      <c r="I6878" s="43"/>
    </row>
    <row r="6879" spans="1:9" ht="24.95" customHeight="1" thickBot="1">
      <c r="A6879" s="43"/>
      <c r="B6879" s="43"/>
      <c r="C6879" s="43"/>
      <c r="D6879" s="97" t="str">
        <f>IFERROR(VLOOKUP(C6879,التكويد!$A$2:$R$1501,5,0),"")</f>
        <v/>
      </c>
      <c r="F6879" s="98" t="str">
        <f t="shared" si="108"/>
        <v/>
      </c>
      <c r="G6879" s="43"/>
      <c r="H6879" s="43"/>
      <c r="I6879" s="43"/>
    </row>
    <row r="6880" spans="1:9" ht="24.95" customHeight="1" thickBot="1">
      <c r="A6880" s="43"/>
      <c r="B6880" s="43"/>
      <c r="C6880" s="43"/>
      <c r="D6880" s="97" t="str">
        <f>IFERROR(VLOOKUP(C6880,التكويد!$A$2:$R$1501,5,0),"")</f>
        <v/>
      </c>
      <c r="F6880" s="98" t="str">
        <f t="shared" si="108"/>
        <v/>
      </c>
      <c r="G6880" s="43"/>
      <c r="H6880" s="43"/>
      <c r="I6880" s="43"/>
    </row>
    <row r="6881" spans="1:9" ht="24.95" customHeight="1" thickBot="1">
      <c r="A6881" s="43"/>
      <c r="B6881" s="43"/>
      <c r="C6881" s="43"/>
      <c r="D6881" s="97" t="str">
        <f>IFERROR(VLOOKUP(C6881,التكويد!$A$2:$R$1501,5,0),"")</f>
        <v/>
      </c>
      <c r="F6881" s="98" t="str">
        <f t="shared" si="108"/>
        <v/>
      </c>
      <c r="G6881" s="43"/>
      <c r="H6881" s="43"/>
      <c r="I6881" s="43"/>
    </row>
    <row r="6882" spans="1:9" ht="24.95" customHeight="1" thickBot="1">
      <c r="A6882" s="43"/>
      <c r="B6882" s="43"/>
      <c r="C6882" s="43"/>
      <c r="D6882" s="97" t="str">
        <f>IFERROR(VLOOKUP(C6882,التكويد!$A$2:$R$1501,5,0),"")</f>
        <v/>
      </c>
      <c r="F6882" s="98" t="str">
        <f t="shared" si="108"/>
        <v/>
      </c>
      <c r="G6882" s="43"/>
      <c r="H6882" s="43"/>
      <c r="I6882" s="43"/>
    </row>
    <row r="6883" spans="1:9" ht="24.95" customHeight="1" thickBot="1">
      <c r="A6883" s="43"/>
      <c r="B6883" s="43"/>
      <c r="C6883" s="43"/>
      <c r="D6883" s="97" t="str">
        <f>IFERROR(VLOOKUP(C6883,التكويد!$A$2:$R$1501,5,0),"")</f>
        <v/>
      </c>
      <c r="F6883" s="98" t="str">
        <f t="shared" si="108"/>
        <v/>
      </c>
      <c r="G6883" s="43"/>
      <c r="H6883" s="43"/>
      <c r="I6883" s="43"/>
    </row>
    <row r="6884" spans="1:9" ht="24.95" customHeight="1" thickBot="1">
      <c r="A6884" s="43"/>
      <c r="B6884" s="43"/>
      <c r="C6884" s="43"/>
      <c r="D6884" s="97" t="str">
        <f>IFERROR(VLOOKUP(C6884,التكويد!$A$2:$R$1501,5,0),"")</f>
        <v/>
      </c>
      <c r="F6884" s="98" t="str">
        <f t="shared" si="108"/>
        <v/>
      </c>
      <c r="G6884" s="43"/>
      <c r="H6884" s="43"/>
      <c r="I6884" s="43"/>
    </row>
    <row r="6885" spans="1:9" ht="24.95" customHeight="1" thickBot="1">
      <c r="A6885" s="43"/>
      <c r="B6885" s="43"/>
      <c r="C6885" s="43"/>
      <c r="D6885" s="97" t="str">
        <f>IFERROR(VLOOKUP(C6885,التكويد!$A$2:$R$1501,5,0),"")</f>
        <v/>
      </c>
      <c r="F6885" s="98" t="str">
        <f t="shared" si="108"/>
        <v/>
      </c>
      <c r="G6885" s="43"/>
      <c r="H6885" s="43"/>
      <c r="I6885" s="43"/>
    </row>
    <row r="6886" spans="1:9" ht="24.95" customHeight="1" thickBot="1">
      <c r="A6886" s="43"/>
      <c r="B6886" s="43"/>
      <c r="C6886" s="43"/>
      <c r="D6886" s="97" t="str">
        <f>IFERROR(VLOOKUP(C6886,التكويد!$A$2:$R$1501,5,0),"")</f>
        <v/>
      </c>
      <c r="F6886" s="98" t="str">
        <f t="shared" si="108"/>
        <v/>
      </c>
      <c r="G6886" s="43"/>
      <c r="H6886" s="43"/>
      <c r="I6886" s="43"/>
    </row>
    <row r="6887" spans="1:9" ht="24.95" customHeight="1" thickBot="1">
      <c r="A6887" s="43"/>
      <c r="B6887" s="43"/>
      <c r="C6887" s="43"/>
      <c r="D6887" s="97" t="str">
        <f>IFERROR(VLOOKUP(C6887,التكويد!$A$2:$R$1501,5,0),"")</f>
        <v/>
      </c>
      <c r="F6887" s="98" t="str">
        <f t="shared" si="108"/>
        <v/>
      </c>
      <c r="G6887" s="43"/>
      <c r="H6887" s="43"/>
      <c r="I6887" s="43"/>
    </row>
    <row r="6888" spans="1:9" ht="24.95" customHeight="1" thickBot="1">
      <c r="A6888" s="43"/>
      <c r="B6888" s="43"/>
      <c r="C6888" s="43"/>
      <c r="D6888" s="97" t="str">
        <f>IFERROR(VLOOKUP(C6888,التكويد!$A$2:$R$1501,5,0),"")</f>
        <v/>
      </c>
      <c r="F6888" s="98" t="str">
        <f t="shared" si="108"/>
        <v/>
      </c>
      <c r="G6888" s="43"/>
      <c r="H6888" s="43"/>
      <c r="I6888" s="43"/>
    </row>
    <row r="6889" spans="1:9" ht="24.95" customHeight="1" thickBot="1">
      <c r="A6889" s="43"/>
      <c r="B6889" s="43"/>
      <c r="C6889" s="43"/>
      <c r="D6889" s="97" t="str">
        <f>IFERROR(VLOOKUP(C6889,التكويد!$A$2:$R$1501,5,0),"")</f>
        <v/>
      </c>
      <c r="F6889" s="98" t="str">
        <f t="shared" si="108"/>
        <v/>
      </c>
      <c r="G6889" s="43"/>
      <c r="H6889" s="43"/>
      <c r="I6889" s="43"/>
    </row>
    <row r="6890" spans="1:9" ht="24.95" customHeight="1" thickBot="1">
      <c r="A6890" s="43"/>
      <c r="B6890" s="43"/>
      <c r="C6890" s="43"/>
      <c r="D6890" s="97" t="str">
        <f>IFERROR(VLOOKUP(C6890,التكويد!$A$2:$R$1501,5,0),"")</f>
        <v/>
      </c>
      <c r="F6890" s="98" t="str">
        <f t="shared" si="108"/>
        <v/>
      </c>
      <c r="G6890" s="43"/>
      <c r="H6890" s="43"/>
      <c r="I6890" s="43"/>
    </row>
    <row r="6891" spans="1:9" ht="24.95" customHeight="1" thickBot="1">
      <c r="A6891" s="43"/>
      <c r="B6891" s="43"/>
      <c r="C6891" s="43"/>
      <c r="D6891" s="97" t="str">
        <f>IFERROR(VLOOKUP(C6891,التكويد!$A$2:$R$1501,5,0),"")</f>
        <v/>
      </c>
      <c r="F6891" s="98" t="str">
        <f t="shared" si="108"/>
        <v/>
      </c>
      <c r="G6891" s="43"/>
      <c r="H6891" s="43"/>
      <c r="I6891" s="43"/>
    </row>
    <row r="6892" spans="1:9" ht="24.95" customHeight="1" thickBot="1">
      <c r="A6892" s="43"/>
      <c r="B6892" s="43"/>
      <c r="C6892" s="43"/>
      <c r="D6892" s="97" t="str">
        <f>IFERROR(VLOOKUP(C6892,التكويد!$A$2:$R$1501,5,0),"")</f>
        <v/>
      </c>
      <c r="F6892" s="98" t="str">
        <f t="shared" si="108"/>
        <v/>
      </c>
      <c r="G6892" s="43"/>
      <c r="H6892" s="43"/>
      <c r="I6892" s="43"/>
    </row>
    <row r="6893" spans="1:9" ht="24.95" customHeight="1" thickBot="1">
      <c r="A6893" s="43"/>
      <c r="B6893" s="43"/>
      <c r="C6893" s="43"/>
      <c r="D6893" s="97" t="str">
        <f>IFERROR(VLOOKUP(C6893,التكويد!$A$2:$R$1501,5,0),"")</f>
        <v/>
      </c>
      <c r="F6893" s="98" t="str">
        <f t="shared" si="108"/>
        <v/>
      </c>
      <c r="G6893" s="43"/>
      <c r="H6893" s="43"/>
      <c r="I6893" s="43"/>
    </row>
    <row r="6894" spans="1:9" ht="24.95" customHeight="1" thickBot="1">
      <c r="A6894" s="43"/>
      <c r="B6894" s="43"/>
      <c r="C6894" s="43"/>
      <c r="D6894" s="97" t="str">
        <f>IFERROR(VLOOKUP(C6894,التكويد!$A$2:$R$1501,5,0),"")</f>
        <v/>
      </c>
      <c r="F6894" s="98" t="str">
        <f t="shared" si="108"/>
        <v/>
      </c>
      <c r="G6894" s="43"/>
      <c r="H6894" s="43"/>
      <c r="I6894" s="43"/>
    </row>
    <row r="6895" spans="1:9" ht="24.95" customHeight="1" thickBot="1">
      <c r="A6895" s="43"/>
      <c r="B6895" s="43"/>
      <c r="C6895" s="43"/>
      <c r="D6895" s="97" t="str">
        <f>IFERROR(VLOOKUP(C6895,التكويد!$A$2:$R$1501,5,0),"")</f>
        <v/>
      </c>
      <c r="F6895" s="98" t="str">
        <f t="shared" si="108"/>
        <v/>
      </c>
      <c r="G6895" s="43"/>
      <c r="H6895" s="43"/>
      <c r="I6895" s="43"/>
    </row>
    <row r="6896" spans="1:9" ht="24.95" customHeight="1" thickBot="1">
      <c r="A6896" s="43"/>
      <c r="B6896" s="43"/>
      <c r="C6896" s="43"/>
      <c r="D6896" s="97" t="str">
        <f>IFERROR(VLOOKUP(C6896,التكويد!$A$2:$R$1501,5,0),"")</f>
        <v/>
      </c>
      <c r="F6896" s="98" t="str">
        <f t="shared" si="108"/>
        <v/>
      </c>
      <c r="G6896" s="43"/>
      <c r="H6896" s="43"/>
      <c r="I6896" s="43"/>
    </row>
    <row r="6897" spans="1:9" ht="24.95" customHeight="1" thickBot="1">
      <c r="A6897" s="43"/>
      <c r="B6897" s="43"/>
      <c r="C6897" s="43"/>
      <c r="D6897" s="97" t="str">
        <f>IFERROR(VLOOKUP(C6897,التكويد!$A$2:$R$1501,5,0),"")</f>
        <v/>
      </c>
      <c r="F6897" s="98" t="str">
        <f t="shared" ref="F6897:F6960" si="109">IFERROR(SUM(E6897/G6897),"")</f>
        <v/>
      </c>
      <c r="G6897" s="43"/>
      <c r="H6897" s="43"/>
      <c r="I6897" s="43"/>
    </row>
    <row r="6898" spans="1:9" ht="24.95" customHeight="1" thickBot="1">
      <c r="A6898" s="43"/>
      <c r="B6898" s="43"/>
      <c r="C6898" s="43"/>
      <c r="D6898" s="97" t="str">
        <f>IFERROR(VLOOKUP(C6898,التكويد!$A$2:$R$1501,5,0),"")</f>
        <v/>
      </c>
      <c r="F6898" s="98" t="str">
        <f t="shared" si="109"/>
        <v/>
      </c>
      <c r="G6898" s="43"/>
      <c r="H6898" s="43"/>
      <c r="I6898" s="43"/>
    </row>
    <row r="6899" spans="1:9" ht="24.95" customHeight="1" thickBot="1">
      <c r="A6899" s="43"/>
      <c r="B6899" s="43"/>
      <c r="C6899" s="43"/>
      <c r="D6899" s="97" t="str">
        <f>IFERROR(VLOOKUP(C6899,التكويد!$A$2:$R$1501,5,0),"")</f>
        <v/>
      </c>
      <c r="F6899" s="98" t="str">
        <f t="shared" si="109"/>
        <v/>
      </c>
      <c r="G6899" s="43"/>
      <c r="H6899" s="43"/>
      <c r="I6899" s="43"/>
    </row>
    <row r="6900" spans="1:9" ht="24.95" customHeight="1" thickBot="1">
      <c r="A6900" s="43"/>
      <c r="B6900" s="43"/>
      <c r="C6900" s="43"/>
      <c r="D6900" s="97" t="str">
        <f>IFERROR(VLOOKUP(C6900,التكويد!$A$2:$R$1501,5,0),"")</f>
        <v/>
      </c>
      <c r="F6900" s="98" t="str">
        <f t="shared" si="109"/>
        <v/>
      </c>
      <c r="G6900" s="43"/>
      <c r="H6900" s="43"/>
      <c r="I6900" s="43"/>
    </row>
    <row r="6901" spans="1:9" ht="24.95" customHeight="1" thickBot="1">
      <c r="A6901" s="43"/>
      <c r="B6901" s="43"/>
      <c r="C6901" s="43"/>
      <c r="D6901" s="97" t="str">
        <f>IFERROR(VLOOKUP(C6901,التكويد!$A$2:$R$1501,5,0),"")</f>
        <v/>
      </c>
      <c r="F6901" s="98" t="str">
        <f t="shared" si="109"/>
        <v/>
      </c>
      <c r="G6901" s="43"/>
      <c r="H6901" s="43"/>
      <c r="I6901" s="43"/>
    </row>
    <row r="6902" spans="1:9" ht="24.95" customHeight="1" thickBot="1">
      <c r="A6902" s="43"/>
      <c r="B6902" s="43"/>
      <c r="C6902" s="43"/>
      <c r="D6902" s="97" t="str">
        <f>IFERROR(VLOOKUP(C6902,التكويد!$A$2:$R$1501,5,0),"")</f>
        <v/>
      </c>
      <c r="F6902" s="98" t="str">
        <f t="shared" si="109"/>
        <v/>
      </c>
      <c r="G6902" s="43"/>
      <c r="H6902" s="43"/>
      <c r="I6902" s="43"/>
    </row>
    <row r="6903" spans="1:9" ht="24.95" customHeight="1" thickBot="1">
      <c r="A6903" s="43"/>
      <c r="B6903" s="43"/>
      <c r="C6903" s="43"/>
      <c r="D6903" s="97" t="str">
        <f>IFERROR(VLOOKUP(C6903,التكويد!$A$2:$R$1501,5,0),"")</f>
        <v/>
      </c>
      <c r="F6903" s="98" t="str">
        <f t="shared" si="109"/>
        <v/>
      </c>
      <c r="G6903" s="43"/>
      <c r="H6903" s="43"/>
      <c r="I6903" s="43"/>
    </row>
    <row r="6904" spans="1:9" ht="24.95" customHeight="1" thickBot="1">
      <c r="A6904" s="43"/>
      <c r="B6904" s="43"/>
      <c r="C6904" s="43"/>
      <c r="D6904" s="97" t="str">
        <f>IFERROR(VLOOKUP(C6904,التكويد!$A$2:$R$1501,5,0),"")</f>
        <v/>
      </c>
      <c r="F6904" s="98" t="str">
        <f t="shared" si="109"/>
        <v/>
      </c>
      <c r="G6904" s="43"/>
      <c r="H6904" s="43"/>
      <c r="I6904" s="43"/>
    </row>
    <row r="6905" spans="1:9" ht="24.95" customHeight="1" thickBot="1">
      <c r="A6905" s="43"/>
      <c r="B6905" s="43"/>
      <c r="C6905" s="43"/>
      <c r="D6905" s="97" t="str">
        <f>IFERROR(VLOOKUP(C6905,التكويد!$A$2:$R$1501,5,0),"")</f>
        <v/>
      </c>
      <c r="F6905" s="98" t="str">
        <f t="shared" si="109"/>
        <v/>
      </c>
      <c r="G6905" s="43"/>
      <c r="H6905" s="43"/>
      <c r="I6905" s="43"/>
    </row>
    <row r="6906" spans="1:9" ht="24.95" customHeight="1" thickBot="1">
      <c r="A6906" s="43"/>
      <c r="B6906" s="43"/>
      <c r="C6906" s="43"/>
      <c r="D6906" s="97" t="str">
        <f>IFERROR(VLOOKUP(C6906,التكويد!$A$2:$R$1501,5,0),"")</f>
        <v/>
      </c>
      <c r="F6906" s="98" t="str">
        <f t="shared" si="109"/>
        <v/>
      </c>
      <c r="G6906" s="43"/>
      <c r="H6906" s="43"/>
      <c r="I6906" s="43"/>
    </row>
    <row r="6907" spans="1:9" ht="24.95" customHeight="1" thickBot="1">
      <c r="A6907" s="43"/>
      <c r="B6907" s="43"/>
      <c r="C6907" s="43"/>
      <c r="D6907" s="97" t="str">
        <f>IFERROR(VLOOKUP(C6907,التكويد!$A$2:$R$1501,5,0),"")</f>
        <v/>
      </c>
      <c r="F6907" s="98" t="str">
        <f t="shared" si="109"/>
        <v/>
      </c>
      <c r="G6907" s="43"/>
      <c r="H6907" s="43"/>
      <c r="I6907" s="43"/>
    </row>
    <row r="6908" spans="1:9" ht="24.95" customHeight="1" thickBot="1">
      <c r="A6908" s="43"/>
      <c r="B6908" s="43"/>
      <c r="C6908" s="43"/>
      <c r="D6908" s="97" t="str">
        <f>IFERROR(VLOOKUP(C6908,التكويد!$A$2:$R$1501,5,0),"")</f>
        <v/>
      </c>
      <c r="F6908" s="98" t="str">
        <f t="shared" si="109"/>
        <v/>
      </c>
      <c r="G6908" s="43"/>
      <c r="H6908" s="43"/>
      <c r="I6908" s="43"/>
    </row>
    <row r="6909" spans="1:9" ht="24.95" customHeight="1" thickBot="1">
      <c r="A6909" s="43"/>
      <c r="B6909" s="43"/>
      <c r="C6909" s="43"/>
      <c r="D6909" s="97" t="str">
        <f>IFERROR(VLOOKUP(C6909,التكويد!$A$2:$R$1501,5,0),"")</f>
        <v/>
      </c>
      <c r="F6909" s="98" t="str">
        <f t="shared" si="109"/>
        <v/>
      </c>
      <c r="G6909" s="43"/>
      <c r="H6909" s="43"/>
      <c r="I6909" s="43"/>
    </row>
    <row r="6910" spans="1:9" ht="24.95" customHeight="1" thickBot="1">
      <c r="A6910" s="43"/>
      <c r="B6910" s="43"/>
      <c r="C6910" s="43"/>
      <c r="D6910" s="97" t="str">
        <f>IFERROR(VLOOKUP(C6910,التكويد!$A$2:$R$1501,5,0),"")</f>
        <v/>
      </c>
      <c r="F6910" s="98" t="str">
        <f t="shared" si="109"/>
        <v/>
      </c>
      <c r="G6910" s="43"/>
      <c r="H6910" s="43"/>
      <c r="I6910" s="43"/>
    </row>
    <row r="6911" spans="1:9" ht="24.95" customHeight="1" thickBot="1">
      <c r="A6911" s="43"/>
      <c r="B6911" s="43"/>
      <c r="C6911" s="43"/>
      <c r="D6911" s="97" t="str">
        <f>IFERROR(VLOOKUP(C6911,التكويد!$A$2:$R$1501,5,0),"")</f>
        <v/>
      </c>
      <c r="F6911" s="98" t="str">
        <f t="shared" si="109"/>
        <v/>
      </c>
      <c r="G6911" s="43"/>
      <c r="H6911" s="43"/>
      <c r="I6911" s="43"/>
    </row>
    <row r="6912" spans="1:9" ht="24.95" customHeight="1" thickBot="1">
      <c r="A6912" s="43"/>
      <c r="B6912" s="43"/>
      <c r="C6912" s="43"/>
      <c r="D6912" s="97" t="str">
        <f>IFERROR(VLOOKUP(C6912,التكويد!$A$2:$R$1501,5,0),"")</f>
        <v/>
      </c>
      <c r="F6912" s="98" t="str">
        <f t="shared" si="109"/>
        <v/>
      </c>
      <c r="G6912" s="43"/>
      <c r="H6912" s="43"/>
      <c r="I6912" s="43"/>
    </row>
    <row r="6913" spans="1:9" ht="24.95" customHeight="1" thickBot="1">
      <c r="A6913" s="43"/>
      <c r="B6913" s="43"/>
      <c r="C6913" s="43"/>
      <c r="D6913" s="97" t="str">
        <f>IFERROR(VLOOKUP(C6913,التكويد!$A$2:$R$1501,5,0),"")</f>
        <v/>
      </c>
      <c r="F6913" s="98" t="str">
        <f t="shared" si="109"/>
        <v/>
      </c>
      <c r="G6913" s="43"/>
      <c r="H6913" s="43"/>
      <c r="I6913" s="43"/>
    </row>
    <row r="6914" spans="1:9" ht="24.95" customHeight="1" thickBot="1">
      <c r="A6914" s="43"/>
      <c r="B6914" s="43"/>
      <c r="C6914" s="43"/>
      <c r="D6914" s="97" t="str">
        <f>IFERROR(VLOOKUP(C6914,التكويد!$A$2:$R$1501,5,0),"")</f>
        <v/>
      </c>
      <c r="F6914" s="98" t="str">
        <f t="shared" si="109"/>
        <v/>
      </c>
      <c r="G6914" s="43"/>
      <c r="H6914" s="43"/>
      <c r="I6914" s="43"/>
    </row>
    <row r="6915" spans="1:9" ht="24.95" customHeight="1" thickBot="1">
      <c r="A6915" s="43"/>
      <c r="B6915" s="43"/>
      <c r="C6915" s="43"/>
      <c r="D6915" s="97" t="str">
        <f>IFERROR(VLOOKUP(C6915,التكويد!$A$2:$R$1501,5,0),"")</f>
        <v/>
      </c>
      <c r="F6915" s="98" t="str">
        <f t="shared" si="109"/>
        <v/>
      </c>
      <c r="G6915" s="43"/>
      <c r="H6915" s="43"/>
      <c r="I6915" s="43"/>
    </row>
    <row r="6916" spans="1:9" ht="24.95" customHeight="1" thickBot="1">
      <c r="A6916" s="43"/>
      <c r="B6916" s="43"/>
      <c r="C6916" s="43"/>
      <c r="D6916" s="97" t="str">
        <f>IFERROR(VLOOKUP(C6916,التكويد!$A$2:$R$1501,5,0),"")</f>
        <v/>
      </c>
      <c r="F6916" s="98" t="str">
        <f t="shared" si="109"/>
        <v/>
      </c>
      <c r="G6916" s="43"/>
      <c r="H6916" s="43"/>
      <c r="I6916" s="43"/>
    </row>
    <row r="6917" spans="1:9" ht="24.95" customHeight="1" thickBot="1">
      <c r="A6917" s="43"/>
      <c r="B6917" s="43"/>
      <c r="C6917" s="43"/>
      <c r="D6917" s="97" t="str">
        <f>IFERROR(VLOOKUP(C6917,التكويد!$A$2:$R$1501,5,0),"")</f>
        <v/>
      </c>
      <c r="F6917" s="98" t="str">
        <f t="shared" si="109"/>
        <v/>
      </c>
      <c r="G6917" s="43"/>
      <c r="H6917" s="43"/>
      <c r="I6917" s="43"/>
    </row>
    <row r="6918" spans="1:9" ht="24.95" customHeight="1" thickBot="1">
      <c r="A6918" s="43"/>
      <c r="B6918" s="43"/>
      <c r="C6918" s="43"/>
      <c r="D6918" s="97" t="str">
        <f>IFERROR(VLOOKUP(C6918,التكويد!$A$2:$R$1501,5,0),"")</f>
        <v/>
      </c>
      <c r="F6918" s="98" t="str">
        <f t="shared" si="109"/>
        <v/>
      </c>
      <c r="G6918" s="43"/>
      <c r="H6918" s="43"/>
      <c r="I6918" s="43"/>
    </row>
    <row r="6919" spans="1:9" ht="24.95" customHeight="1" thickBot="1">
      <c r="A6919" s="43"/>
      <c r="B6919" s="43"/>
      <c r="C6919" s="43"/>
      <c r="D6919" s="97" t="str">
        <f>IFERROR(VLOOKUP(C6919,التكويد!$A$2:$R$1501,5,0),"")</f>
        <v/>
      </c>
      <c r="F6919" s="98" t="str">
        <f t="shared" si="109"/>
        <v/>
      </c>
      <c r="G6919" s="43"/>
      <c r="H6919" s="43"/>
      <c r="I6919" s="43"/>
    </row>
    <row r="6920" spans="1:9" ht="24.95" customHeight="1" thickBot="1">
      <c r="A6920" s="43"/>
      <c r="B6920" s="43"/>
      <c r="C6920" s="43"/>
      <c r="D6920" s="97" t="str">
        <f>IFERROR(VLOOKUP(C6920,التكويد!$A$2:$R$1501,5,0),"")</f>
        <v/>
      </c>
      <c r="F6920" s="98" t="str">
        <f t="shared" si="109"/>
        <v/>
      </c>
      <c r="G6920" s="43"/>
      <c r="H6920" s="43"/>
      <c r="I6920" s="43"/>
    </row>
    <row r="6921" spans="1:9" ht="24.95" customHeight="1" thickBot="1">
      <c r="A6921" s="43"/>
      <c r="B6921" s="43"/>
      <c r="C6921" s="43"/>
      <c r="D6921" s="97" t="str">
        <f>IFERROR(VLOOKUP(C6921,التكويد!$A$2:$R$1501,5,0),"")</f>
        <v/>
      </c>
      <c r="F6921" s="98" t="str">
        <f t="shared" si="109"/>
        <v/>
      </c>
      <c r="G6921" s="43"/>
      <c r="H6921" s="43"/>
      <c r="I6921" s="43"/>
    </row>
    <row r="6922" spans="1:9" ht="24.95" customHeight="1" thickBot="1">
      <c r="A6922" s="43"/>
      <c r="B6922" s="43"/>
      <c r="C6922" s="43"/>
      <c r="D6922" s="97" t="str">
        <f>IFERROR(VLOOKUP(C6922,التكويد!$A$2:$R$1501,5,0),"")</f>
        <v/>
      </c>
      <c r="F6922" s="98" t="str">
        <f t="shared" si="109"/>
        <v/>
      </c>
      <c r="G6922" s="43"/>
      <c r="H6922" s="43"/>
      <c r="I6922" s="43"/>
    </row>
    <row r="6923" spans="1:9" ht="24.95" customHeight="1" thickBot="1">
      <c r="A6923" s="43"/>
      <c r="B6923" s="43"/>
      <c r="C6923" s="43"/>
      <c r="D6923" s="97" t="str">
        <f>IFERROR(VLOOKUP(C6923,التكويد!$A$2:$R$1501,5,0),"")</f>
        <v/>
      </c>
      <c r="F6923" s="98" t="str">
        <f t="shared" si="109"/>
        <v/>
      </c>
      <c r="G6923" s="43"/>
      <c r="H6923" s="43"/>
      <c r="I6923" s="43"/>
    </row>
    <row r="6924" spans="1:9" ht="24.95" customHeight="1" thickBot="1">
      <c r="A6924" s="43"/>
      <c r="B6924" s="43"/>
      <c r="C6924" s="43"/>
      <c r="D6924" s="97" t="str">
        <f>IFERROR(VLOOKUP(C6924,التكويد!$A$2:$R$1501,5,0),"")</f>
        <v/>
      </c>
      <c r="F6924" s="98" t="str">
        <f t="shared" si="109"/>
        <v/>
      </c>
      <c r="G6924" s="43"/>
      <c r="H6924" s="43"/>
      <c r="I6924" s="43"/>
    </row>
    <row r="6925" spans="1:9" ht="24.95" customHeight="1" thickBot="1">
      <c r="A6925" s="43"/>
      <c r="B6925" s="43"/>
      <c r="C6925" s="43"/>
      <c r="D6925" s="97" t="str">
        <f>IFERROR(VLOOKUP(C6925,التكويد!$A$2:$R$1501,5,0),"")</f>
        <v/>
      </c>
      <c r="F6925" s="98" t="str">
        <f t="shared" si="109"/>
        <v/>
      </c>
      <c r="G6925" s="43"/>
      <c r="H6925" s="43"/>
      <c r="I6925" s="43"/>
    </row>
    <row r="6926" spans="1:9" ht="24.95" customHeight="1" thickBot="1">
      <c r="A6926" s="43"/>
      <c r="B6926" s="43"/>
      <c r="C6926" s="43"/>
      <c r="D6926" s="97" t="str">
        <f>IFERROR(VLOOKUP(C6926,التكويد!$A$2:$R$1501,5,0),"")</f>
        <v/>
      </c>
      <c r="F6926" s="98" t="str">
        <f t="shared" si="109"/>
        <v/>
      </c>
      <c r="G6926" s="43"/>
      <c r="H6926" s="43"/>
      <c r="I6926" s="43"/>
    </row>
    <row r="6927" spans="1:9" ht="24.95" customHeight="1" thickBot="1">
      <c r="A6927" s="43"/>
      <c r="B6927" s="43"/>
      <c r="C6927" s="43"/>
      <c r="D6927" s="97" t="str">
        <f>IFERROR(VLOOKUP(C6927,التكويد!$A$2:$R$1501,5,0),"")</f>
        <v/>
      </c>
      <c r="F6927" s="98" t="str">
        <f t="shared" si="109"/>
        <v/>
      </c>
      <c r="G6927" s="43"/>
      <c r="H6927" s="43"/>
      <c r="I6927" s="43"/>
    </row>
    <row r="6928" spans="1:9" ht="24.95" customHeight="1" thickBot="1">
      <c r="A6928" s="43"/>
      <c r="B6928" s="43"/>
      <c r="C6928" s="43"/>
      <c r="D6928" s="97" t="str">
        <f>IFERROR(VLOOKUP(C6928,التكويد!$A$2:$R$1501,5,0),"")</f>
        <v/>
      </c>
      <c r="F6928" s="98" t="str">
        <f t="shared" si="109"/>
        <v/>
      </c>
      <c r="G6928" s="43"/>
      <c r="H6928" s="43"/>
      <c r="I6928" s="43"/>
    </row>
    <row r="6929" spans="1:9" ht="24.95" customHeight="1" thickBot="1">
      <c r="A6929" s="43"/>
      <c r="B6929" s="43"/>
      <c r="C6929" s="43"/>
      <c r="D6929" s="97" t="str">
        <f>IFERROR(VLOOKUP(C6929,التكويد!$A$2:$R$1501,5,0),"")</f>
        <v/>
      </c>
      <c r="F6929" s="98" t="str">
        <f t="shared" si="109"/>
        <v/>
      </c>
      <c r="G6929" s="43"/>
      <c r="H6929" s="43"/>
      <c r="I6929" s="43"/>
    </row>
    <row r="6930" spans="1:9" ht="24.95" customHeight="1" thickBot="1">
      <c r="A6930" s="43"/>
      <c r="B6930" s="43"/>
      <c r="C6930" s="43"/>
      <c r="D6930" s="97" t="str">
        <f>IFERROR(VLOOKUP(C6930,التكويد!$A$2:$R$1501,5,0),"")</f>
        <v/>
      </c>
      <c r="F6930" s="98" t="str">
        <f t="shared" si="109"/>
        <v/>
      </c>
      <c r="G6930" s="43"/>
      <c r="H6930" s="43"/>
      <c r="I6930" s="43"/>
    </row>
    <row r="6931" spans="1:9" ht="24.95" customHeight="1" thickBot="1">
      <c r="A6931" s="43"/>
      <c r="B6931" s="43"/>
      <c r="C6931" s="43"/>
      <c r="D6931" s="97" t="str">
        <f>IFERROR(VLOOKUP(C6931,التكويد!$A$2:$R$1501,5,0),"")</f>
        <v/>
      </c>
      <c r="F6931" s="98" t="str">
        <f t="shared" si="109"/>
        <v/>
      </c>
      <c r="G6931" s="43"/>
      <c r="H6931" s="43"/>
      <c r="I6931" s="43"/>
    </row>
    <row r="6932" spans="1:9" ht="24.95" customHeight="1" thickBot="1">
      <c r="A6932" s="43"/>
      <c r="B6932" s="43"/>
      <c r="C6932" s="43"/>
      <c r="D6932" s="97" t="str">
        <f>IFERROR(VLOOKUP(C6932,التكويد!$A$2:$R$1501,5,0),"")</f>
        <v/>
      </c>
      <c r="F6932" s="98" t="str">
        <f t="shared" si="109"/>
        <v/>
      </c>
      <c r="G6932" s="43"/>
      <c r="H6932" s="43"/>
      <c r="I6932" s="43"/>
    </row>
    <row r="6933" spans="1:9" ht="24.95" customHeight="1" thickBot="1">
      <c r="A6933" s="43"/>
      <c r="B6933" s="43"/>
      <c r="C6933" s="43"/>
      <c r="D6933" s="97" t="str">
        <f>IFERROR(VLOOKUP(C6933,التكويد!$A$2:$R$1501,5,0),"")</f>
        <v/>
      </c>
      <c r="F6933" s="98" t="str">
        <f t="shared" si="109"/>
        <v/>
      </c>
      <c r="G6933" s="43"/>
      <c r="H6933" s="43"/>
      <c r="I6933" s="43"/>
    </row>
    <row r="6934" spans="1:9" ht="24.95" customHeight="1" thickBot="1">
      <c r="A6934" s="43"/>
      <c r="B6934" s="43"/>
      <c r="C6934" s="43"/>
      <c r="D6934" s="97" t="str">
        <f>IFERROR(VLOOKUP(C6934,التكويد!$A$2:$R$1501,5,0),"")</f>
        <v/>
      </c>
      <c r="F6934" s="98" t="str">
        <f t="shared" si="109"/>
        <v/>
      </c>
      <c r="G6934" s="43"/>
      <c r="H6934" s="43"/>
      <c r="I6934" s="43"/>
    </row>
    <row r="6935" spans="1:9" ht="24.95" customHeight="1" thickBot="1">
      <c r="A6935" s="43"/>
      <c r="B6935" s="43"/>
      <c r="C6935" s="43"/>
      <c r="D6935" s="97" t="str">
        <f>IFERROR(VLOOKUP(C6935,التكويد!$A$2:$R$1501,5,0),"")</f>
        <v/>
      </c>
      <c r="F6935" s="98" t="str">
        <f t="shared" si="109"/>
        <v/>
      </c>
      <c r="G6935" s="43"/>
      <c r="H6935" s="43"/>
      <c r="I6935" s="43"/>
    </row>
    <row r="6936" spans="1:9" ht="24.95" customHeight="1" thickBot="1">
      <c r="A6936" s="43"/>
      <c r="B6936" s="43"/>
      <c r="C6936" s="43"/>
      <c r="D6936" s="97" t="str">
        <f>IFERROR(VLOOKUP(C6936,التكويد!$A$2:$R$1501,5,0),"")</f>
        <v/>
      </c>
      <c r="F6936" s="98" t="str">
        <f t="shared" si="109"/>
        <v/>
      </c>
      <c r="G6936" s="43"/>
      <c r="H6936" s="43"/>
      <c r="I6936" s="43"/>
    </row>
    <row r="6937" spans="1:9" ht="24.95" customHeight="1" thickBot="1">
      <c r="A6937" s="43"/>
      <c r="B6937" s="43"/>
      <c r="C6937" s="43"/>
      <c r="D6937" s="97" t="str">
        <f>IFERROR(VLOOKUP(C6937,التكويد!$A$2:$R$1501,5,0),"")</f>
        <v/>
      </c>
      <c r="F6937" s="98" t="str">
        <f t="shared" si="109"/>
        <v/>
      </c>
      <c r="G6937" s="43"/>
      <c r="H6937" s="43"/>
      <c r="I6937" s="43"/>
    </row>
    <row r="6938" spans="1:9" ht="24.95" customHeight="1" thickBot="1">
      <c r="A6938" s="43"/>
      <c r="B6938" s="43"/>
      <c r="C6938" s="43"/>
      <c r="D6938" s="97" t="str">
        <f>IFERROR(VLOOKUP(C6938,التكويد!$A$2:$R$1501,5,0),"")</f>
        <v/>
      </c>
      <c r="F6938" s="98" t="str">
        <f t="shared" si="109"/>
        <v/>
      </c>
      <c r="G6938" s="43"/>
      <c r="H6938" s="43"/>
      <c r="I6938" s="43"/>
    </row>
    <row r="6939" spans="1:9" ht="24.95" customHeight="1" thickBot="1">
      <c r="A6939" s="43"/>
      <c r="B6939" s="43"/>
      <c r="C6939" s="43"/>
      <c r="D6939" s="97" t="str">
        <f>IFERROR(VLOOKUP(C6939,التكويد!$A$2:$R$1501,5,0),"")</f>
        <v/>
      </c>
      <c r="F6939" s="98" t="str">
        <f t="shared" si="109"/>
        <v/>
      </c>
      <c r="G6939" s="43"/>
      <c r="H6939" s="43"/>
      <c r="I6939" s="43"/>
    </row>
    <row r="6940" spans="1:9" ht="24.95" customHeight="1" thickBot="1">
      <c r="A6940" s="43"/>
      <c r="B6940" s="43"/>
      <c r="C6940" s="43"/>
      <c r="D6940" s="97" t="str">
        <f>IFERROR(VLOOKUP(C6940,التكويد!$A$2:$R$1501,5,0),"")</f>
        <v/>
      </c>
      <c r="F6940" s="98" t="str">
        <f t="shared" si="109"/>
        <v/>
      </c>
      <c r="G6940" s="43"/>
      <c r="H6940" s="43"/>
      <c r="I6940" s="43"/>
    </row>
    <row r="6941" spans="1:9" ht="24.95" customHeight="1" thickBot="1">
      <c r="A6941" s="43"/>
      <c r="B6941" s="43"/>
      <c r="C6941" s="43"/>
      <c r="D6941" s="97" t="str">
        <f>IFERROR(VLOOKUP(C6941,التكويد!$A$2:$R$1501,5,0),"")</f>
        <v/>
      </c>
      <c r="F6941" s="98" t="str">
        <f t="shared" si="109"/>
        <v/>
      </c>
      <c r="G6941" s="43"/>
      <c r="H6941" s="43"/>
      <c r="I6941" s="43"/>
    </row>
    <row r="6942" spans="1:9" ht="24.95" customHeight="1" thickBot="1">
      <c r="A6942" s="43"/>
      <c r="B6942" s="43"/>
      <c r="C6942" s="43"/>
      <c r="D6942" s="97" t="str">
        <f>IFERROR(VLOOKUP(C6942,التكويد!$A$2:$R$1501,5,0),"")</f>
        <v/>
      </c>
      <c r="F6942" s="98" t="str">
        <f t="shared" si="109"/>
        <v/>
      </c>
      <c r="G6942" s="43"/>
      <c r="H6942" s="43"/>
      <c r="I6942" s="43"/>
    </row>
    <row r="6943" spans="1:9" ht="24.95" customHeight="1" thickBot="1">
      <c r="A6943" s="43"/>
      <c r="B6943" s="43"/>
      <c r="C6943" s="43"/>
      <c r="D6943" s="97" t="str">
        <f>IFERROR(VLOOKUP(C6943,التكويد!$A$2:$R$1501,5,0),"")</f>
        <v/>
      </c>
      <c r="F6943" s="98" t="str">
        <f t="shared" si="109"/>
        <v/>
      </c>
      <c r="G6943" s="43"/>
      <c r="H6943" s="43"/>
      <c r="I6943" s="43"/>
    </row>
    <row r="6944" spans="1:9" ht="24.95" customHeight="1" thickBot="1">
      <c r="A6944" s="43"/>
      <c r="B6944" s="43"/>
      <c r="C6944" s="43"/>
      <c r="D6944" s="97" t="str">
        <f>IFERROR(VLOOKUP(C6944,التكويد!$A$2:$R$1501,5,0),"")</f>
        <v/>
      </c>
      <c r="F6944" s="98" t="str">
        <f t="shared" si="109"/>
        <v/>
      </c>
      <c r="G6944" s="43"/>
      <c r="H6944" s="43"/>
      <c r="I6944" s="43"/>
    </row>
    <row r="6945" spans="1:9" ht="24.95" customHeight="1" thickBot="1">
      <c r="A6945" s="43"/>
      <c r="B6945" s="43"/>
      <c r="C6945" s="43"/>
      <c r="D6945" s="97" t="str">
        <f>IFERROR(VLOOKUP(C6945,التكويد!$A$2:$R$1501,5,0),"")</f>
        <v/>
      </c>
      <c r="F6945" s="98" t="str">
        <f t="shared" si="109"/>
        <v/>
      </c>
      <c r="G6945" s="43"/>
      <c r="H6945" s="43"/>
      <c r="I6945" s="43"/>
    </row>
    <row r="6946" spans="1:9" ht="24.95" customHeight="1" thickBot="1">
      <c r="A6946" s="43"/>
      <c r="B6946" s="43"/>
      <c r="C6946" s="43"/>
      <c r="D6946" s="97" t="str">
        <f>IFERROR(VLOOKUP(C6946,التكويد!$A$2:$R$1501,5,0),"")</f>
        <v/>
      </c>
      <c r="F6946" s="98" t="str">
        <f t="shared" si="109"/>
        <v/>
      </c>
      <c r="G6946" s="43"/>
      <c r="H6946" s="43"/>
      <c r="I6946" s="43"/>
    </row>
    <row r="6947" spans="1:9" ht="24.95" customHeight="1" thickBot="1">
      <c r="A6947" s="43"/>
      <c r="B6947" s="43"/>
      <c r="C6947" s="43"/>
      <c r="D6947" s="97" t="str">
        <f>IFERROR(VLOOKUP(C6947,التكويد!$A$2:$R$1501,5,0),"")</f>
        <v/>
      </c>
      <c r="F6947" s="98" t="str">
        <f t="shared" si="109"/>
        <v/>
      </c>
      <c r="G6947" s="43"/>
      <c r="H6947" s="43"/>
      <c r="I6947" s="43"/>
    </row>
    <row r="6948" spans="1:9" ht="24.95" customHeight="1" thickBot="1">
      <c r="A6948" s="43"/>
      <c r="B6948" s="43"/>
      <c r="C6948" s="43"/>
      <c r="D6948" s="97" t="str">
        <f>IFERROR(VLOOKUP(C6948,التكويد!$A$2:$R$1501,5,0),"")</f>
        <v/>
      </c>
      <c r="F6948" s="98" t="str">
        <f t="shared" si="109"/>
        <v/>
      </c>
      <c r="G6948" s="43"/>
      <c r="H6948" s="43"/>
      <c r="I6948" s="43"/>
    </row>
    <row r="6949" spans="1:9" ht="24.95" customHeight="1" thickBot="1">
      <c r="A6949" s="43"/>
      <c r="B6949" s="43"/>
      <c r="C6949" s="43"/>
      <c r="D6949" s="97" t="str">
        <f>IFERROR(VLOOKUP(C6949,التكويد!$A$2:$R$1501,5,0),"")</f>
        <v/>
      </c>
      <c r="F6949" s="98" t="str">
        <f t="shared" si="109"/>
        <v/>
      </c>
      <c r="G6949" s="43"/>
      <c r="H6949" s="43"/>
      <c r="I6949" s="43"/>
    </row>
    <row r="6950" spans="1:9" ht="24.95" customHeight="1" thickBot="1">
      <c r="A6950" s="43"/>
      <c r="B6950" s="43"/>
      <c r="C6950" s="43"/>
      <c r="D6950" s="97" t="str">
        <f>IFERROR(VLOOKUP(C6950,التكويد!$A$2:$R$1501,5,0),"")</f>
        <v/>
      </c>
      <c r="F6950" s="98" t="str">
        <f t="shared" si="109"/>
        <v/>
      </c>
      <c r="G6950" s="43"/>
      <c r="H6950" s="43"/>
      <c r="I6950" s="43"/>
    </row>
    <row r="6951" spans="1:9" ht="24.95" customHeight="1" thickBot="1">
      <c r="A6951" s="43"/>
      <c r="B6951" s="43"/>
      <c r="C6951" s="43"/>
      <c r="D6951" s="97" t="str">
        <f>IFERROR(VLOOKUP(C6951,التكويد!$A$2:$R$1501,5,0),"")</f>
        <v/>
      </c>
      <c r="F6951" s="98" t="str">
        <f t="shared" si="109"/>
        <v/>
      </c>
      <c r="G6951" s="43"/>
      <c r="H6951" s="43"/>
      <c r="I6951" s="43"/>
    </row>
    <row r="6952" spans="1:9" ht="24.95" customHeight="1" thickBot="1">
      <c r="A6952" s="43"/>
      <c r="B6952" s="43"/>
      <c r="C6952" s="43"/>
      <c r="D6952" s="97" t="str">
        <f>IFERROR(VLOOKUP(C6952,التكويد!$A$2:$R$1501,5,0),"")</f>
        <v/>
      </c>
      <c r="F6952" s="98" t="str">
        <f t="shared" si="109"/>
        <v/>
      </c>
      <c r="G6952" s="43"/>
      <c r="H6952" s="43"/>
      <c r="I6952" s="43"/>
    </row>
    <row r="6953" spans="1:9" ht="24.95" customHeight="1" thickBot="1">
      <c r="A6953" s="43"/>
      <c r="B6953" s="43"/>
      <c r="C6953" s="43"/>
      <c r="D6953" s="97" t="str">
        <f>IFERROR(VLOOKUP(C6953,التكويد!$A$2:$R$1501,5,0),"")</f>
        <v/>
      </c>
      <c r="F6953" s="98" t="str">
        <f t="shared" si="109"/>
        <v/>
      </c>
      <c r="G6953" s="43"/>
      <c r="H6953" s="43"/>
      <c r="I6953" s="43"/>
    </row>
    <row r="6954" spans="1:9" ht="24.95" customHeight="1" thickBot="1">
      <c r="A6954" s="43"/>
      <c r="B6954" s="43"/>
      <c r="C6954" s="43"/>
      <c r="D6954" s="97" t="str">
        <f>IFERROR(VLOOKUP(C6954,التكويد!$A$2:$R$1501,5,0),"")</f>
        <v/>
      </c>
      <c r="F6954" s="98" t="str">
        <f t="shared" si="109"/>
        <v/>
      </c>
      <c r="G6954" s="43"/>
      <c r="H6954" s="43"/>
      <c r="I6954" s="43"/>
    </row>
    <row r="6955" spans="1:9" ht="24.95" customHeight="1" thickBot="1">
      <c r="A6955" s="43"/>
      <c r="B6955" s="43"/>
      <c r="C6955" s="43"/>
      <c r="D6955" s="97" t="str">
        <f>IFERROR(VLOOKUP(C6955,التكويد!$A$2:$R$1501,5,0),"")</f>
        <v/>
      </c>
      <c r="F6955" s="98" t="str">
        <f t="shared" si="109"/>
        <v/>
      </c>
      <c r="G6955" s="43"/>
      <c r="H6955" s="43"/>
      <c r="I6955" s="43"/>
    </row>
    <row r="6956" spans="1:9" ht="24.95" customHeight="1" thickBot="1">
      <c r="A6956" s="43"/>
      <c r="B6956" s="43"/>
      <c r="C6956" s="43"/>
      <c r="D6956" s="97" t="str">
        <f>IFERROR(VLOOKUP(C6956,التكويد!$A$2:$R$1501,5,0),"")</f>
        <v/>
      </c>
      <c r="F6956" s="98" t="str">
        <f t="shared" si="109"/>
        <v/>
      </c>
      <c r="G6956" s="43"/>
      <c r="H6956" s="43"/>
      <c r="I6956" s="43"/>
    </row>
    <row r="6957" spans="1:9" ht="24.95" customHeight="1" thickBot="1">
      <c r="A6957" s="43"/>
      <c r="B6957" s="43"/>
      <c r="C6957" s="43"/>
      <c r="D6957" s="97" t="str">
        <f>IFERROR(VLOOKUP(C6957,التكويد!$A$2:$R$1501,5,0),"")</f>
        <v/>
      </c>
      <c r="F6957" s="98" t="str">
        <f t="shared" si="109"/>
        <v/>
      </c>
      <c r="G6957" s="43"/>
      <c r="H6957" s="43"/>
      <c r="I6957" s="43"/>
    </row>
    <row r="6958" spans="1:9" ht="24.95" customHeight="1" thickBot="1">
      <c r="A6958" s="43"/>
      <c r="B6958" s="43"/>
      <c r="C6958" s="43"/>
      <c r="D6958" s="97" t="str">
        <f>IFERROR(VLOOKUP(C6958,التكويد!$A$2:$R$1501,5,0),"")</f>
        <v/>
      </c>
      <c r="F6958" s="98" t="str">
        <f t="shared" si="109"/>
        <v/>
      </c>
      <c r="G6958" s="43"/>
      <c r="H6958" s="43"/>
      <c r="I6958" s="43"/>
    </row>
    <row r="6959" spans="1:9" ht="24.95" customHeight="1" thickBot="1">
      <c r="A6959" s="43"/>
      <c r="B6959" s="43"/>
      <c r="C6959" s="43"/>
      <c r="D6959" s="97" t="str">
        <f>IFERROR(VLOOKUP(C6959,التكويد!$A$2:$R$1501,5,0),"")</f>
        <v/>
      </c>
      <c r="F6959" s="98" t="str">
        <f t="shared" si="109"/>
        <v/>
      </c>
      <c r="G6959" s="43"/>
      <c r="H6959" s="43"/>
      <c r="I6959" s="43"/>
    </row>
    <row r="6960" spans="1:9" ht="24.95" customHeight="1" thickBot="1">
      <c r="A6960" s="43"/>
      <c r="B6960" s="43"/>
      <c r="C6960" s="43"/>
      <c r="D6960" s="97" t="str">
        <f>IFERROR(VLOOKUP(C6960,التكويد!$A$2:$R$1501,5,0),"")</f>
        <v/>
      </c>
      <c r="F6960" s="98" t="str">
        <f t="shared" si="109"/>
        <v/>
      </c>
      <c r="G6960" s="43"/>
      <c r="H6960" s="43"/>
      <c r="I6960" s="43"/>
    </row>
    <row r="6961" spans="1:9" ht="24.95" customHeight="1" thickBot="1">
      <c r="A6961" s="43"/>
      <c r="B6961" s="43"/>
      <c r="C6961" s="43"/>
      <c r="D6961" s="97" t="str">
        <f>IFERROR(VLOOKUP(C6961,التكويد!$A$2:$R$1501,5,0),"")</f>
        <v/>
      </c>
      <c r="F6961" s="98" t="str">
        <f t="shared" ref="F6961:F7024" si="110">IFERROR(SUM(E6961/G6961),"")</f>
        <v/>
      </c>
      <c r="G6961" s="43"/>
      <c r="H6961" s="43"/>
      <c r="I6961" s="43"/>
    </row>
    <row r="6962" spans="1:9" ht="24.95" customHeight="1" thickBot="1">
      <c r="A6962" s="43"/>
      <c r="B6962" s="43"/>
      <c r="C6962" s="43"/>
      <c r="D6962" s="97" t="str">
        <f>IFERROR(VLOOKUP(C6962,التكويد!$A$2:$R$1501,5,0),"")</f>
        <v/>
      </c>
      <c r="F6962" s="98" t="str">
        <f t="shared" si="110"/>
        <v/>
      </c>
      <c r="G6962" s="43"/>
      <c r="H6962" s="43"/>
      <c r="I6962" s="43"/>
    </row>
    <row r="6963" spans="1:9" ht="24.95" customHeight="1" thickBot="1">
      <c r="A6963" s="43"/>
      <c r="B6963" s="43"/>
      <c r="C6963" s="43"/>
      <c r="D6963" s="97" t="str">
        <f>IFERROR(VLOOKUP(C6963,التكويد!$A$2:$R$1501,5,0),"")</f>
        <v/>
      </c>
      <c r="F6963" s="98" t="str">
        <f t="shared" si="110"/>
        <v/>
      </c>
      <c r="G6963" s="43"/>
      <c r="H6963" s="43"/>
      <c r="I6963" s="43"/>
    </row>
    <row r="6964" spans="1:9" ht="24.95" customHeight="1" thickBot="1">
      <c r="A6964" s="43"/>
      <c r="B6964" s="43"/>
      <c r="C6964" s="43"/>
      <c r="D6964" s="97" t="str">
        <f>IFERROR(VLOOKUP(C6964,التكويد!$A$2:$R$1501,5,0),"")</f>
        <v/>
      </c>
      <c r="F6964" s="98" t="str">
        <f t="shared" si="110"/>
        <v/>
      </c>
      <c r="G6964" s="43"/>
      <c r="H6964" s="43"/>
      <c r="I6964" s="43"/>
    </row>
    <row r="6965" spans="1:9" ht="24.95" customHeight="1" thickBot="1">
      <c r="A6965" s="43"/>
      <c r="B6965" s="43"/>
      <c r="C6965" s="43"/>
      <c r="D6965" s="97" t="str">
        <f>IFERROR(VLOOKUP(C6965,التكويد!$A$2:$R$1501,5,0),"")</f>
        <v/>
      </c>
      <c r="F6965" s="98" t="str">
        <f t="shared" si="110"/>
        <v/>
      </c>
      <c r="G6965" s="43"/>
      <c r="H6965" s="43"/>
      <c r="I6965" s="43"/>
    </row>
    <row r="6966" spans="1:9" ht="24.95" customHeight="1" thickBot="1">
      <c r="A6966" s="43"/>
      <c r="B6966" s="43"/>
      <c r="C6966" s="43"/>
      <c r="D6966" s="97" t="str">
        <f>IFERROR(VLOOKUP(C6966,التكويد!$A$2:$R$1501,5,0),"")</f>
        <v/>
      </c>
      <c r="F6966" s="98" t="str">
        <f t="shared" si="110"/>
        <v/>
      </c>
      <c r="G6966" s="43"/>
      <c r="H6966" s="43"/>
      <c r="I6966" s="43"/>
    </row>
    <row r="6967" spans="1:9" ht="24.95" customHeight="1" thickBot="1">
      <c r="A6967" s="43"/>
      <c r="B6967" s="43"/>
      <c r="C6967" s="43"/>
      <c r="D6967" s="97" t="str">
        <f>IFERROR(VLOOKUP(C6967,التكويد!$A$2:$R$1501,5,0),"")</f>
        <v/>
      </c>
      <c r="F6967" s="98" t="str">
        <f t="shared" si="110"/>
        <v/>
      </c>
      <c r="G6967" s="43"/>
      <c r="H6967" s="43"/>
      <c r="I6967" s="43"/>
    </row>
    <row r="6968" spans="1:9" ht="24.95" customHeight="1" thickBot="1">
      <c r="A6968" s="43"/>
      <c r="B6968" s="43"/>
      <c r="C6968" s="43"/>
      <c r="D6968" s="97" t="str">
        <f>IFERROR(VLOOKUP(C6968,التكويد!$A$2:$R$1501,5,0),"")</f>
        <v/>
      </c>
      <c r="F6968" s="98" t="str">
        <f t="shared" si="110"/>
        <v/>
      </c>
      <c r="G6968" s="43"/>
      <c r="H6968" s="43"/>
      <c r="I6968" s="43"/>
    </row>
    <row r="6969" spans="1:9" ht="24.95" customHeight="1" thickBot="1">
      <c r="A6969" s="43"/>
      <c r="B6969" s="43"/>
      <c r="C6969" s="43"/>
      <c r="D6969" s="97" t="str">
        <f>IFERROR(VLOOKUP(C6969,التكويد!$A$2:$R$1501,5,0),"")</f>
        <v/>
      </c>
      <c r="F6969" s="98" t="str">
        <f t="shared" si="110"/>
        <v/>
      </c>
      <c r="G6969" s="43"/>
      <c r="H6969" s="43"/>
      <c r="I6969" s="43"/>
    </row>
    <row r="6970" spans="1:9" ht="24.95" customHeight="1" thickBot="1">
      <c r="A6970" s="43"/>
      <c r="B6970" s="43"/>
      <c r="C6970" s="43"/>
      <c r="D6970" s="97" t="str">
        <f>IFERROR(VLOOKUP(C6970,التكويد!$A$2:$R$1501,5,0),"")</f>
        <v/>
      </c>
      <c r="F6970" s="98" t="str">
        <f t="shared" si="110"/>
        <v/>
      </c>
      <c r="G6970" s="43"/>
      <c r="H6970" s="43"/>
      <c r="I6970" s="43"/>
    </row>
    <row r="6971" spans="1:9" ht="24.95" customHeight="1" thickBot="1">
      <c r="A6971" s="43"/>
      <c r="B6971" s="43"/>
      <c r="C6971" s="43"/>
      <c r="D6971" s="97" t="str">
        <f>IFERROR(VLOOKUP(C6971,التكويد!$A$2:$R$1501,5,0),"")</f>
        <v/>
      </c>
      <c r="F6971" s="98" t="str">
        <f t="shared" si="110"/>
        <v/>
      </c>
      <c r="G6971" s="43"/>
      <c r="H6971" s="43"/>
      <c r="I6971" s="43"/>
    </row>
    <row r="6972" spans="1:9" ht="24.95" customHeight="1" thickBot="1">
      <c r="A6972" s="43"/>
      <c r="B6972" s="43"/>
      <c r="C6972" s="43"/>
      <c r="D6972" s="97" t="str">
        <f>IFERROR(VLOOKUP(C6972,التكويد!$A$2:$R$1501,5,0),"")</f>
        <v/>
      </c>
      <c r="F6972" s="98" t="str">
        <f t="shared" si="110"/>
        <v/>
      </c>
      <c r="G6972" s="43"/>
      <c r="H6972" s="43"/>
      <c r="I6972" s="43"/>
    </row>
    <row r="6973" spans="1:9" ht="24.95" customHeight="1" thickBot="1">
      <c r="A6973" s="43"/>
      <c r="B6973" s="43"/>
      <c r="C6973" s="43"/>
      <c r="D6973" s="97" t="str">
        <f>IFERROR(VLOOKUP(C6973,التكويد!$A$2:$R$1501,5,0),"")</f>
        <v/>
      </c>
      <c r="F6973" s="98" t="str">
        <f t="shared" si="110"/>
        <v/>
      </c>
      <c r="G6973" s="43"/>
      <c r="H6973" s="43"/>
      <c r="I6973" s="43"/>
    </row>
    <row r="6974" spans="1:9" ht="24.95" customHeight="1" thickBot="1">
      <c r="A6974" s="43"/>
      <c r="B6974" s="43"/>
      <c r="C6974" s="43"/>
      <c r="D6974" s="97" t="str">
        <f>IFERROR(VLOOKUP(C6974,التكويد!$A$2:$R$1501,5,0),"")</f>
        <v/>
      </c>
      <c r="F6974" s="98" t="str">
        <f t="shared" si="110"/>
        <v/>
      </c>
      <c r="G6974" s="43"/>
      <c r="H6974" s="43"/>
      <c r="I6974" s="43"/>
    </row>
    <row r="6975" spans="1:9" ht="24.95" customHeight="1" thickBot="1">
      <c r="A6975" s="43"/>
      <c r="B6975" s="43"/>
      <c r="C6975" s="43"/>
      <c r="D6975" s="97" t="str">
        <f>IFERROR(VLOOKUP(C6975,التكويد!$A$2:$R$1501,5,0),"")</f>
        <v/>
      </c>
      <c r="F6975" s="98" t="str">
        <f t="shared" si="110"/>
        <v/>
      </c>
      <c r="G6975" s="43"/>
      <c r="H6975" s="43"/>
      <c r="I6975" s="43"/>
    </row>
    <row r="6976" spans="1:9" ht="24.95" customHeight="1" thickBot="1">
      <c r="A6976" s="43"/>
      <c r="B6976" s="43"/>
      <c r="C6976" s="43"/>
      <c r="D6976" s="97" t="str">
        <f>IFERROR(VLOOKUP(C6976,التكويد!$A$2:$R$1501,5,0),"")</f>
        <v/>
      </c>
      <c r="F6976" s="98" t="str">
        <f t="shared" si="110"/>
        <v/>
      </c>
      <c r="G6976" s="43"/>
      <c r="H6976" s="43"/>
      <c r="I6976" s="43"/>
    </row>
    <row r="6977" spans="1:9" ht="24.95" customHeight="1" thickBot="1">
      <c r="A6977" s="43"/>
      <c r="B6977" s="43"/>
      <c r="C6977" s="43"/>
      <c r="D6977" s="97" t="str">
        <f>IFERROR(VLOOKUP(C6977,التكويد!$A$2:$R$1501,5,0),"")</f>
        <v/>
      </c>
      <c r="F6977" s="98" t="str">
        <f t="shared" si="110"/>
        <v/>
      </c>
      <c r="G6977" s="43"/>
      <c r="H6977" s="43"/>
      <c r="I6977" s="43"/>
    </row>
    <row r="6978" spans="1:9" ht="24.95" customHeight="1" thickBot="1">
      <c r="A6978" s="43"/>
      <c r="B6978" s="43"/>
      <c r="C6978" s="43"/>
      <c r="D6978" s="97" t="str">
        <f>IFERROR(VLOOKUP(C6978,التكويد!$A$2:$R$1501,5,0),"")</f>
        <v/>
      </c>
      <c r="F6978" s="98" t="str">
        <f t="shared" si="110"/>
        <v/>
      </c>
      <c r="G6978" s="43"/>
      <c r="H6978" s="43"/>
      <c r="I6978" s="43"/>
    </row>
    <row r="6979" spans="1:9" ht="24.95" customHeight="1" thickBot="1">
      <c r="A6979" s="43"/>
      <c r="B6979" s="43"/>
      <c r="C6979" s="43"/>
      <c r="D6979" s="97" t="str">
        <f>IFERROR(VLOOKUP(C6979,التكويد!$A$2:$R$1501,5,0),"")</f>
        <v/>
      </c>
      <c r="F6979" s="98" t="str">
        <f t="shared" si="110"/>
        <v/>
      </c>
      <c r="G6979" s="43"/>
      <c r="H6979" s="43"/>
      <c r="I6979" s="43"/>
    </row>
    <row r="6980" spans="1:9" ht="24.95" customHeight="1" thickBot="1">
      <c r="A6980" s="43"/>
      <c r="B6980" s="43"/>
      <c r="C6980" s="43"/>
      <c r="D6980" s="97" t="str">
        <f>IFERROR(VLOOKUP(C6980,التكويد!$A$2:$R$1501,5,0),"")</f>
        <v/>
      </c>
      <c r="F6980" s="98" t="str">
        <f t="shared" si="110"/>
        <v/>
      </c>
      <c r="G6980" s="43"/>
      <c r="H6980" s="43"/>
      <c r="I6980" s="43"/>
    </row>
    <row r="6981" spans="1:9" ht="24.95" customHeight="1" thickBot="1">
      <c r="A6981" s="43"/>
      <c r="B6981" s="43"/>
      <c r="C6981" s="43"/>
      <c r="D6981" s="97" t="str">
        <f>IFERROR(VLOOKUP(C6981,التكويد!$A$2:$R$1501,5,0),"")</f>
        <v/>
      </c>
      <c r="F6981" s="98" t="str">
        <f t="shared" si="110"/>
        <v/>
      </c>
      <c r="G6981" s="43"/>
      <c r="H6981" s="43"/>
      <c r="I6981" s="43"/>
    </row>
    <row r="6982" spans="1:9" ht="24.95" customHeight="1" thickBot="1">
      <c r="A6982" s="43"/>
      <c r="B6982" s="43"/>
      <c r="C6982" s="43"/>
      <c r="D6982" s="97" t="str">
        <f>IFERROR(VLOOKUP(C6982,التكويد!$A$2:$R$1501,5,0),"")</f>
        <v/>
      </c>
      <c r="F6982" s="98" t="str">
        <f t="shared" si="110"/>
        <v/>
      </c>
      <c r="G6982" s="43"/>
      <c r="H6982" s="43"/>
      <c r="I6982" s="43"/>
    </row>
    <row r="6983" spans="1:9" ht="24.95" customHeight="1" thickBot="1">
      <c r="A6983" s="43"/>
      <c r="B6983" s="43"/>
      <c r="C6983" s="43"/>
      <c r="D6983" s="97" t="str">
        <f>IFERROR(VLOOKUP(C6983,التكويد!$A$2:$R$1501,5,0),"")</f>
        <v/>
      </c>
      <c r="F6983" s="98" t="str">
        <f t="shared" si="110"/>
        <v/>
      </c>
      <c r="G6983" s="43"/>
      <c r="H6983" s="43"/>
      <c r="I6983" s="43"/>
    </row>
    <row r="6984" spans="1:9" ht="24.95" customHeight="1" thickBot="1">
      <c r="A6984" s="43"/>
      <c r="B6984" s="43"/>
      <c r="C6984" s="43"/>
      <c r="D6984" s="97" t="str">
        <f>IFERROR(VLOOKUP(C6984,التكويد!$A$2:$R$1501,5,0),"")</f>
        <v/>
      </c>
      <c r="F6984" s="98" t="str">
        <f t="shared" si="110"/>
        <v/>
      </c>
      <c r="G6984" s="43"/>
      <c r="H6984" s="43"/>
      <c r="I6984" s="43"/>
    </row>
    <row r="6985" spans="1:9" ht="24.95" customHeight="1" thickBot="1">
      <c r="A6985" s="43"/>
      <c r="B6985" s="43"/>
      <c r="C6985" s="43"/>
      <c r="D6985" s="97" t="str">
        <f>IFERROR(VLOOKUP(C6985,التكويد!$A$2:$R$1501,5,0),"")</f>
        <v/>
      </c>
      <c r="F6985" s="98" t="str">
        <f t="shared" si="110"/>
        <v/>
      </c>
      <c r="G6985" s="43"/>
      <c r="H6985" s="43"/>
      <c r="I6985" s="43"/>
    </row>
    <row r="6986" spans="1:9" ht="24.95" customHeight="1" thickBot="1">
      <c r="A6986" s="43"/>
      <c r="B6986" s="43"/>
      <c r="C6986" s="43"/>
      <c r="D6986" s="97" t="str">
        <f>IFERROR(VLOOKUP(C6986,التكويد!$A$2:$R$1501,5,0),"")</f>
        <v/>
      </c>
      <c r="F6986" s="98" t="str">
        <f t="shared" si="110"/>
        <v/>
      </c>
      <c r="G6986" s="43"/>
      <c r="H6986" s="43"/>
      <c r="I6986" s="43"/>
    </row>
    <row r="6987" spans="1:9" ht="24.95" customHeight="1" thickBot="1">
      <c r="A6987" s="43"/>
      <c r="B6987" s="43"/>
      <c r="C6987" s="43"/>
      <c r="D6987" s="97" t="str">
        <f>IFERROR(VLOOKUP(C6987,التكويد!$A$2:$R$1501,5,0),"")</f>
        <v/>
      </c>
      <c r="F6987" s="98" t="str">
        <f t="shared" si="110"/>
        <v/>
      </c>
      <c r="G6987" s="43"/>
      <c r="H6987" s="43"/>
      <c r="I6987" s="43"/>
    </row>
    <row r="6988" spans="1:9" ht="24.95" customHeight="1" thickBot="1">
      <c r="A6988" s="43"/>
      <c r="B6988" s="43"/>
      <c r="C6988" s="43"/>
      <c r="D6988" s="97" t="str">
        <f>IFERROR(VLOOKUP(C6988,التكويد!$A$2:$R$1501,5,0),"")</f>
        <v/>
      </c>
      <c r="F6988" s="98" t="str">
        <f t="shared" si="110"/>
        <v/>
      </c>
      <c r="G6988" s="43"/>
      <c r="H6988" s="43"/>
      <c r="I6988" s="43"/>
    </row>
    <row r="6989" spans="1:9" ht="24.95" customHeight="1" thickBot="1">
      <c r="A6989" s="43"/>
      <c r="B6989" s="43"/>
      <c r="C6989" s="43"/>
      <c r="D6989" s="97" t="str">
        <f>IFERROR(VLOOKUP(C6989,التكويد!$A$2:$R$1501,5,0),"")</f>
        <v/>
      </c>
      <c r="F6989" s="98" t="str">
        <f t="shared" si="110"/>
        <v/>
      </c>
      <c r="G6989" s="43"/>
      <c r="H6989" s="43"/>
      <c r="I6989" s="43"/>
    </row>
    <row r="6990" spans="1:9" ht="24.95" customHeight="1" thickBot="1">
      <c r="A6990" s="43"/>
      <c r="B6990" s="43"/>
      <c r="C6990" s="43"/>
      <c r="D6990" s="97" t="str">
        <f>IFERROR(VLOOKUP(C6990,التكويد!$A$2:$R$1501,5,0),"")</f>
        <v/>
      </c>
      <c r="F6990" s="98" t="str">
        <f t="shared" si="110"/>
        <v/>
      </c>
      <c r="G6990" s="43"/>
      <c r="H6990" s="43"/>
      <c r="I6990" s="43"/>
    </row>
    <row r="6991" spans="1:9" ht="24.95" customHeight="1" thickBot="1">
      <c r="A6991" s="43"/>
      <c r="B6991" s="43"/>
      <c r="C6991" s="43"/>
      <c r="D6991" s="97" t="str">
        <f>IFERROR(VLOOKUP(C6991,التكويد!$A$2:$R$1501,5,0),"")</f>
        <v/>
      </c>
      <c r="F6991" s="98" t="str">
        <f t="shared" si="110"/>
        <v/>
      </c>
      <c r="G6991" s="43"/>
      <c r="H6991" s="43"/>
      <c r="I6991" s="43"/>
    </row>
    <row r="6992" spans="1:9" ht="24.95" customHeight="1" thickBot="1">
      <c r="A6992" s="43"/>
      <c r="B6992" s="43"/>
      <c r="C6992" s="43"/>
      <c r="D6992" s="97" t="str">
        <f>IFERROR(VLOOKUP(C6992,التكويد!$A$2:$R$1501,5,0),"")</f>
        <v/>
      </c>
      <c r="F6992" s="98" t="str">
        <f t="shared" si="110"/>
        <v/>
      </c>
      <c r="G6992" s="43"/>
      <c r="H6992" s="43"/>
      <c r="I6992" s="43"/>
    </row>
    <row r="6993" spans="1:9" ht="24.95" customHeight="1" thickBot="1">
      <c r="A6993" s="43"/>
      <c r="B6993" s="43"/>
      <c r="C6993" s="43"/>
      <c r="D6993" s="97" t="str">
        <f>IFERROR(VLOOKUP(C6993,التكويد!$A$2:$R$1501,5,0),"")</f>
        <v/>
      </c>
      <c r="F6993" s="98" t="str">
        <f t="shared" si="110"/>
        <v/>
      </c>
      <c r="G6993" s="43"/>
      <c r="H6993" s="43"/>
      <c r="I6993" s="43"/>
    </row>
    <row r="6994" spans="1:9" ht="24.95" customHeight="1" thickBot="1">
      <c r="A6994" s="43"/>
      <c r="B6994" s="43"/>
      <c r="C6994" s="43"/>
      <c r="D6994" s="97" t="str">
        <f>IFERROR(VLOOKUP(C6994,التكويد!$A$2:$R$1501,5,0),"")</f>
        <v/>
      </c>
      <c r="F6994" s="98" t="str">
        <f t="shared" si="110"/>
        <v/>
      </c>
      <c r="G6994" s="43"/>
      <c r="H6994" s="43"/>
      <c r="I6994" s="43"/>
    </row>
    <row r="6995" spans="1:9" ht="24.95" customHeight="1" thickBot="1">
      <c r="A6995" s="43"/>
      <c r="B6995" s="43"/>
      <c r="C6995" s="43"/>
      <c r="D6995" s="97" t="str">
        <f>IFERROR(VLOOKUP(C6995,التكويد!$A$2:$R$1501,5,0),"")</f>
        <v/>
      </c>
      <c r="F6995" s="98" t="str">
        <f t="shared" si="110"/>
        <v/>
      </c>
      <c r="G6995" s="43"/>
      <c r="H6995" s="43"/>
      <c r="I6995" s="43"/>
    </row>
    <row r="6996" spans="1:9" ht="24.95" customHeight="1" thickBot="1">
      <c r="A6996" s="43"/>
      <c r="B6996" s="43"/>
      <c r="C6996" s="43"/>
      <c r="D6996" s="97" t="str">
        <f>IFERROR(VLOOKUP(C6996,التكويد!$A$2:$R$1501,5,0),"")</f>
        <v/>
      </c>
      <c r="F6996" s="98" t="str">
        <f t="shared" si="110"/>
        <v/>
      </c>
      <c r="G6996" s="43"/>
      <c r="H6996" s="43"/>
      <c r="I6996" s="43"/>
    </row>
    <row r="6997" spans="1:9" ht="24.95" customHeight="1" thickBot="1">
      <c r="A6997" s="43"/>
      <c r="B6997" s="43"/>
      <c r="C6997" s="43"/>
      <c r="D6997" s="97" t="str">
        <f>IFERROR(VLOOKUP(C6997,التكويد!$A$2:$R$1501,5,0),"")</f>
        <v/>
      </c>
      <c r="F6997" s="98" t="str">
        <f t="shared" si="110"/>
        <v/>
      </c>
      <c r="G6997" s="43"/>
      <c r="H6997" s="43"/>
      <c r="I6997" s="43"/>
    </row>
    <row r="6998" spans="1:9" ht="24.95" customHeight="1" thickBot="1">
      <c r="A6998" s="43"/>
      <c r="B6998" s="43"/>
      <c r="C6998" s="43"/>
      <c r="D6998" s="97" t="str">
        <f>IFERROR(VLOOKUP(C6998,التكويد!$A$2:$R$1501,5,0),"")</f>
        <v/>
      </c>
      <c r="F6998" s="98" t="str">
        <f t="shared" si="110"/>
        <v/>
      </c>
      <c r="G6998" s="43"/>
      <c r="H6998" s="43"/>
      <c r="I6998" s="43"/>
    </row>
    <row r="6999" spans="1:9" ht="24.95" customHeight="1" thickBot="1">
      <c r="A6999" s="43"/>
      <c r="B6999" s="43"/>
      <c r="C6999" s="43"/>
      <c r="D6999" s="97" t="str">
        <f>IFERROR(VLOOKUP(C6999,التكويد!$A$2:$R$1501,5,0),"")</f>
        <v/>
      </c>
      <c r="F6999" s="98" t="str">
        <f t="shared" si="110"/>
        <v/>
      </c>
      <c r="G6999" s="43"/>
      <c r="H6999" s="43"/>
      <c r="I6999" s="43"/>
    </row>
    <row r="7000" spans="1:9" ht="24.95" customHeight="1" thickBot="1">
      <c r="A7000" s="43"/>
      <c r="B7000" s="43"/>
      <c r="C7000" s="43"/>
      <c r="D7000" s="97" t="str">
        <f>IFERROR(VLOOKUP(C7000,التكويد!$A$2:$R$1501,5,0),"")</f>
        <v/>
      </c>
      <c r="F7000" s="98" t="str">
        <f t="shared" si="110"/>
        <v/>
      </c>
      <c r="G7000" s="43"/>
      <c r="H7000" s="43"/>
      <c r="I7000" s="43"/>
    </row>
    <row r="7001" spans="1:9" ht="24.95" customHeight="1" thickBot="1">
      <c r="A7001" s="43"/>
      <c r="B7001" s="43"/>
      <c r="C7001" s="43"/>
      <c r="D7001" s="97" t="str">
        <f>IFERROR(VLOOKUP(C7001,التكويد!$A$2:$R$1501,5,0),"")</f>
        <v/>
      </c>
      <c r="F7001" s="98" t="str">
        <f t="shared" si="110"/>
        <v/>
      </c>
      <c r="G7001" s="43"/>
      <c r="H7001" s="43"/>
      <c r="I7001" s="43"/>
    </row>
    <row r="7002" spans="1:9" ht="24.95" customHeight="1" thickBot="1">
      <c r="A7002" s="43"/>
      <c r="B7002" s="43"/>
      <c r="C7002" s="43"/>
      <c r="D7002" s="97" t="str">
        <f>IFERROR(VLOOKUP(C7002,التكويد!$A$2:$R$1501,5,0),"")</f>
        <v/>
      </c>
      <c r="F7002" s="98" t="str">
        <f t="shared" si="110"/>
        <v/>
      </c>
      <c r="G7002" s="43"/>
      <c r="H7002" s="43"/>
      <c r="I7002" s="43"/>
    </row>
    <row r="7003" spans="1:9" ht="24.95" customHeight="1" thickBot="1">
      <c r="A7003" s="43"/>
      <c r="B7003" s="43"/>
      <c r="C7003" s="43"/>
      <c r="D7003" s="97" t="str">
        <f>IFERROR(VLOOKUP(C7003,التكويد!$A$2:$R$1501,5,0),"")</f>
        <v/>
      </c>
      <c r="F7003" s="98" t="str">
        <f t="shared" si="110"/>
        <v/>
      </c>
      <c r="G7003" s="43"/>
      <c r="H7003" s="43"/>
      <c r="I7003" s="43"/>
    </row>
    <row r="7004" spans="1:9" ht="24.95" customHeight="1" thickBot="1">
      <c r="A7004" s="43"/>
      <c r="B7004" s="43"/>
      <c r="C7004" s="43"/>
      <c r="D7004" s="97" t="str">
        <f>IFERROR(VLOOKUP(C7004,التكويد!$A$2:$R$1501,5,0),"")</f>
        <v/>
      </c>
      <c r="F7004" s="98" t="str">
        <f t="shared" si="110"/>
        <v/>
      </c>
      <c r="G7004" s="43"/>
      <c r="H7004" s="43"/>
      <c r="I7004" s="43"/>
    </row>
    <row r="7005" spans="1:9" ht="24.95" customHeight="1" thickBot="1">
      <c r="A7005" s="43"/>
      <c r="B7005" s="43"/>
      <c r="C7005" s="43"/>
      <c r="D7005" s="97" t="str">
        <f>IFERROR(VLOOKUP(C7005,التكويد!$A$2:$R$1501,5,0),"")</f>
        <v/>
      </c>
      <c r="F7005" s="98" t="str">
        <f t="shared" si="110"/>
        <v/>
      </c>
      <c r="G7005" s="43"/>
      <c r="H7005" s="43"/>
      <c r="I7005" s="43"/>
    </row>
    <row r="7006" spans="1:9" ht="24.95" customHeight="1" thickBot="1">
      <c r="A7006" s="43"/>
      <c r="B7006" s="43"/>
      <c r="C7006" s="43"/>
      <c r="D7006" s="97" t="str">
        <f>IFERROR(VLOOKUP(C7006,التكويد!$A$2:$R$1501,5,0),"")</f>
        <v/>
      </c>
      <c r="F7006" s="98" t="str">
        <f t="shared" si="110"/>
        <v/>
      </c>
      <c r="G7006" s="43"/>
      <c r="H7006" s="43"/>
      <c r="I7006" s="43"/>
    </row>
    <row r="7007" spans="1:9" ht="24.95" customHeight="1" thickBot="1">
      <c r="A7007" s="43"/>
      <c r="B7007" s="43"/>
      <c r="C7007" s="43"/>
      <c r="D7007" s="97" t="str">
        <f>IFERROR(VLOOKUP(C7007,التكويد!$A$2:$R$1501,5,0),"")</f>
        <v/>
      </c>
      <c r="F7007" s="98" t="str">
        <f t="shared" si="110"/>
        <v/>
      </c>
      <c r="G7007" s="43"/>
      <c r="H7007" s="43"/>
      <c r="I7007" s="43"/>
    </row>
    <row r="7008" spans="1:9" ht="24.95" customHeight="1" thickBot="1">
      <c r="A7008" s="43"/>
      <c r="B7008" s="43"/>
      <c r="C7008" s="43"/>
      <c r="D7008" s="97" t="str">
        <f>IFERROR(VLOOKUP(C7008,التكويد!$A$2:$R$1501,5,0),"")</f>
        <v/>
      </c>
      <c r="F7008" s="98" t="str">
        <f t="shared" si="110"/>
        <v/>
      </c>
      <c r="G7008" s="43"/>
      <c r="H7008" s="43"/>
      <c r="I7008" s="43"/>
    </row>
    <row r="7009" spans="1:9" ht="24.95" customHeight="1" thickBot="1">
      <c r="A7009" s="43"/>
      <c r="B7009" s="43"/>
      <c r="C7009" s="43"/>
      <c r="D7009" s="97" t="str">
        <f>IFERROR(VLOOKUP(C7009,التكويد!$A$2:$R$1501,5,0),"")</f>
        <v/>
      </c>
      <c r="F7009" s="98" t="str">
        <f t="shared" si="110"/>
        <v/>
      </c>
      <c r="G7009" s="43"/>
      <c r="H7009" s="43"/>
      <c r="I7009" s="43"/>
    </row>
    <row r="7010" spans="1:9" ht="24.95" customHeight="1" thickBot="1">
      <c r="A7010" s="43"/>
      <c r="B7010" s="43"/>
      <c r="C7010" s="43"/>
      <c r="D7010" s="97" t="str">
        <f>IFERROR(VLOOKUP(C7010,التكويد!$A$2:$R$1501,5,0),"")</f>
        <v/>
      </c>
      <c r="F7010" s="98" t="str">
        <f t="shared" si="110"/>
        <v/>
      </c>
      <c r="G7010" s="43"/>
      <c r="H7010" s="43"/>
      <c r="I7010" s="43"/>
    </row>
    <row r="7011" spans="1:9" ht="24.95" customHeight="1" thickBot="1">
      <c r="A7011" s="43"/>
      <c r="B7011" s="43"/>
      <c r="C7011" s="43"/>
      <c r="D7011" s="97" t="str">
        <f>IFERROR(VLOOKUP(C7011,التكويد!$A$2:$R$1501,5,0),"")</f>
        <v/>
      </c>
      <c r="F7011" s="98" t="str">
        <f t="shared" si="110"/>
        <v/>
      </c>
      <c r="G7011" s="43"/>
      <c r="H7011" s="43"/>
      <c r="I7011" s="43"/>
    </row>
    <row r="7012" spans="1:9" ht="24.95" customHeight="1" thickBot="1">
      <c r="A7012" s="43"/>
      <c r="B7012" s="43"/>
      <c r="C7012" s="43"/>
      <c r="D7012" s="97" t="str">
        <f>IFERROR(VLOOKUP(C7012,التكويد!$A$2:$R$1501,5,0),"")</f>
        <v/>
      </c>
      <c r="F7012" s="98" t="str">
        <f t="shared" si="110"/>
        <v/>
      </c>
      <c r="G7012" s="43"/>
      <c r="H7012" s="43"/>
      <c r="I7012" s="43"/>
    </row>
    <row r="7013" spans="1:9" ht="24.95" customHeight="1" thickBot="1">
      <c r="A7013" s="43"/>
      <c r="B7013" s="43"/>
      <c r="C7013" s="43"/>
      <c r="D7013" s="97" t="str">
        <f>IFERROR(VLOOKUP(C7013,التكويد!$A$2:$R$1501,5,0),"")</f>
        <v/>
      </c>
      <c r="F7013" s="98" t="str">
        <f t="shared" si="110"/>
        <v/>
      </c>
      <c r="G7013" s="43"/>
      <c r="H7013" s="43"/>
      <c r="I7013" s="43"/>
    </row>
    <row r="7014" spans="1:9" ht="24.95" customHeight="1" thickBot="1">
      <c r="A7014" s="43"/>
      <c r="B7014" s="43"/>
      <c r="C7014" s="43"/>
      <c r="D7014" s="97" t="str">
        <f>IFERROR(VLOOKUP(C7014,التكويد!$A$2:$R$1501,5,0),"")</f>
        <v/>
      </c>
      <c r="F7014" s="98" t="str">
        <f t="shared" si="110"/>
        <v/>
      </c>
      <c r="G7014" s="43"/>
      <c r="H7014" s="43"/>
      <c r="I7014" s="43"/>
    </row>
    <row r="7015" spans="1:9" ht="24.95" customHeight="1" thickBot="1">
      <c r="A7015" s="43"/>
      <c r="B7015" s="43"/>
      <c r="C7015" s="43"/>
      <c r="D7015" s="97" t="str">
        <f>IFERROR(VLOOKUP(C7015,التكويد!$A$2:$R$1501,5,0),"")</f>
        <v/>
      </c>
      <c r="F7015" s="98" t="str">
        <f t="shared" si="110"/>
        <v/>
      </c>
      <c r="G7015" s="43"/>
      <c r="H7015" s="43"/>
      <c r="I7015" s="43"/>
    </row>
    <row r="7016" spans="1:9" ht="24.95" customHeight="1" thickBot="1">
      <c r="A7016" s="43"/>
      <c r="B7016" s="43"/>
      <c r="C7016" s="43"/>
      <c r="D7016" s="97" t="str">
        <f>IFERROR(VLOOKUP(C7016,التكويد!$A$2:$R$1501,5,0),"")</f>
        <v/>
      </c>
      <c r="F7016" s="98" t="str">
        <f t="shared" si="110"/>
        <v/>
      </c>
      <c r="G7016" s="43"/>
      <c r="H7016" s="43"/>
      <c r="I7016" s="43"/>
    </row>
    <row r="7017" spans="1:9" ht="24.95" customHeight="1" thickBot="1">
      <c r="A7017" s="43"/>
      <c r="B7017" s="43"/>
      <c r="C7017" s="43"/>
      <c r="D7017" s="97" t="str">
        <f>IFERROR(VLOOKUP(C7017,التكويد!$A$2:$R$1501,5,0),"")</f>
        <v/>
      </c>
      <c r="F7017" s="98" t="str">
        <f t="shared" si="110"/>
        <v/>
      </c>
      <c r="G7017" s="43"/>
      <c r="H7017" s="43"/>
      <c r="I7017" s="43"/>
    </row>
    <row r="7018" spans="1:9" ht="24.95" customHeight="1" thickBot="1">
      <c r="A7018" s="43"/>
      <c r="B7018" s="43"/>
      <c r="C7018" s="43"/>
      <c r="D7018" s="97" t="str">
        <f>IFERROR(VLOOKUP(C7018,التكويد!$A$2:$R$1501,5,0),"")</f>
        <v/>
      </c>
      <c r="F7018" s="98" t="str">
        <f t="shared" si="110"/>
        <v/>
      </c>
      <c r="G7018" s="43"/>
      <c r="H7018" s="43"/>
      <c r="I7018" s="43"/>
    </row>
    <row r="7019" spans="1:9" ht="24.95" customHeight="1" thickBot="1">
      <c r="A7019" s="43"/>
      <c r="B7019" s="43"/>
      <c r="C7019" s="43"/>
      <c r="D7019" s="97" t="str">
        <f>IFERROR(VLOOKUP(C7019,التكويد!$A$2:$R$1501,5,0),"")</f>
        <v/>
      </c>
      <c r="F7019" s="98" t="str">
        <f t="shared" si="110"/>
        <v/>
      </c>
      <c r="G7019" s="43"/>
      <c r="H7019" s="43"/>
      <c r="I7019" s="43"/>
    </row>
    <row r="7020" spans="1:9" ht="24.95" customHeight="1" thickBot="1">
      <c r="A7020" s="43"/>
      <c r="B7020" s="43"/>
      <c r="C7020" s="43"/>
      <c r="D7020" s="97" t="str">
        <f>IFERROR(VLOOKUP(C7020,التكويد!$A$2:$R$1501,5,0),"")</f>
        <v/>
      </c>
      <c r="F7020" s="98" t="str">
        <f t="shared" si="110"/>
        <v/>
      </c>
      <c r="G7020" s="43"/>
      <c r="H7020" s="43"/>
      <c r="I7020" s="43"/>
    </row>
    <row r="7021" spans="1:9" ht="24.95" customHeight="1" thickBot="1">
      <c r="A7021" s="43"/>
      <c r="B7021" s="43"/>
      <c r="C7021" s="43"/>
      <c r="D7021" s="97" t="str">
        <f>IFERROR(VLOOKUP(C7021,التكويد!$A$2:$R$1501,5,0),"")</f>
        <v/>
      </c>
      <c r="F7021" s="98" t="str">
        <f t="shared" si="110"/>
        <v/>
      </c>
      <c r="G7021" s="43"/>
      <c r="H7021" s="43"/>
      <c r="I7021" s="43"/>
    </row>
    <row r="7022" spans="1:9" ht="24.95" customHeight="1" thickBot="1">
      <c r="A7022" s="43"/>
      <c r="B7022" s="43"/>
      <c r="C7022" s="43"/>
      <c r="D7022" s="97" t="str">
        <f>IFERROR(VLOOKUP(C7022,التكويد!$A$2:$R$1501,5,0),"")</f>
        <v/>
      </c>
      <c r="F7022" s="98" t="str">
        <f t="shared" si="110"/>
        <v/>
      </c>
      <c r="G7022" s="43"/>
      <c r="H7022" s="43"/>
      <c r="I7022" s="43"/>
    </row>
    <row r="7023" spans="1:9" ht="24.95" customHeight="1" thickBot="1">
      <c r="A7023" s="43"/>
      <c r="B7023" s="43"/>
      <c r="C7023" s="43"/>
      <c r="D7023" s="97" t="str">
        <f>IFERROR(VLOOKUP(C7023,التكويد!$A$2:$R$1501,5,0),"")</f>
        <v/>
      </c>
      <c r="F7023" s="98" t="str">
        <f t="shared" si="110"/>
        <v/>
      </c>
      <c r="G7023" s="43"/>
      <c r="H7023" s="43"/>
      <c r="I7023" s="43"/>
    </row>
    <row r="7024" spans="1:9" ht="24.95" customHeight="1" thickBot="1">
      <c r="A7024" s="43"/>
      <c r="B7024" s="43"/>
      <c r="C7024" s="43"/>
      <c r="D7024" s="97" t="str">
        <f>IFERROR(VLOOKUP(C7024,التكويد!$A$2:$R$1501,5,0),"")</f>
        <v/>
      </c>
      <c r="F7024" s="98" t="str">
        <f t="shared" si="110"/>
        <v/>
      </c>
      <c r="G7024" s="43"/>
      <c r="H7024" s="43"/>
      <c r="I7024" s="43"/>
    </row>
    <row r="7025" spans="1:9" ht="24.95" customHeight="1" thickBot="1">
      <c r="A7025" s="43"/>
      <c r="B7025" s="43"/>
      <c r="C7025" s="43"/>
      <c r="D7025" s="97" t="str">
        <f>IFERROR(VLOOKUP(C7025,التكويد!$A$2:$R$1501,5,0),"")</f>
        <v/>
      </c>
      <c r="F7025" s="98" t="str">
        <f t="shared" ref="F7025:F7088" si="111">IFERROR(SUM(E7025/G7025),"")</f>
        <v/>
      </c>
      <c r="G7025" s="43"/>
      <c r="H7025" s="43"/>
      <c r="I7025" s="43"/>
    </row>
    <row r="7026" spans="1:9" ht="24.95" customHeight="1" thickBot="1">
      <c r="A7026" s="43"/>
      <c r="B7026" s="43"/>
      <c r="C7026" s="43"/>
      <c r="D7026" s="97" t="str">
        <f>IFERROR(VLOOKUP(C7026,التكويد!$A$2:$R$1501,5,0),"")</f>
        <v/>
      </c>
      <c r="F7026" s="98" t="str">
        <f t="shared" si="111"/>
        <v/>
      </c>
      <c r="G7026" s="43"/>
      <c r="H7026" s="43"/>
      <c r="I7026" s="43"/>
    </row>
    <row r="7027" spans="1:9" ht="24.95" customHeight="1" thickBot="1">
      <c r="A7027" s="43"/>
      <c r="B7027" s="43"/>
      <c r="C7027" s="43"/>
      <c r="D7027" s="97" t="str">
        <f>IFERROR(VLOOKUP(C7027,التكويد!$A$2:$R$1501,5,0),"")</f>
        <v/>
      </c>
      <c r="F7027" s="98" t="str">
        <f t="shared" si="111"/>
        <v/>
      </c>
      <c r="G7027" s="43"/>
      <c r="H7027" s="43"/>
      <c r="I7027" s="43"/>
    </row>
    <row r="7028" spans="1:9" ht="24.95" customHeight="1" thickBot="1">
      <c r="A7028" s="43"/>
      <c r="B7028" s="43"/>
      <c r="C7028" s="43"/>
      <c r="D7028" s="97" t="str">
        <f>IFERROR(VLOOKUP(C7028,التكويد!$A$2:$R$1501,5,0),"")</f>
        <v/>
      </c>
      <c r="F7028" s="98" t="str">
        <f t="shared" si="111"/>
        <v/>
      </c>
      <c r="G7028" s="43"/>
      <c r="H7028" s="43"/>
      <c r="I7028" s="43"/>
    </row>
    <row r="7029" spans="1:9" ht="24.95" customHeight="1" thickBot="1">
      <c r="A7029" s="43"/>
      <c r="B7029" s="43"/>
      <c r="C7029" s="43"/>
      <c r="D7029" s="97" t="str">
        <f>IFERROR(VLOOKUP(C7029,التكويد!$A$2:$R$1501,5,0),"")</f>
        <v/>
      </c>
      <c r="F7029" s="98" t="str">
        <f t="shared" si="111"/>
        <v/>
      </c>
      <c r="G7029" s="43"/>
      <c r="H7029" s="43"/>
      <c r="I7029" s="43"/>
    </row>
    <row r="7030" spans="1:9" ht="24.95" customHeight="1" thickBot="1">
      <c r="A7030" s="43"/>
      <c r="B7030" s="43"/>
      <c r="C7030" s="43"/>
      <c r="D7030" s="97" t="str">
        <f>IFERROR(VLOOKUP(C7030,التكويد!$A$2:$R$1501,5,0),"")</f>
        <v/>
      </c>
      <c r="F7030" s="98" t="str">
        <f t="shared" si="111"/>
        <v/>
      </c>
      <c r="G7030" s="43"/>
      <c r="H7030" s="43"/>
      <c r="I7030" s="43"/>
    </row>
    <row r="7031" spans="1:9" ht="24.95" customHeight="1" thickBot="1">
      <c r="A7031" s="43"/>
      <c r="B7031" s="43"/>
      <c r="C7031" s="43"/>
      <c r="D7031" s="97" t="str">
        <f>IFERROR(VLOOKUP(C7031,التكويد!$A$2:$R$1501,5,0),"")</f>
        <v/>
      </c>
      <c r="F7031" s="98" t="str">
        <f t="shared" si="111"/>
        <v/>
      </c>
      <c r="G7031" s="43"/>
      <c r="H7031" s="43"/>
      <c r="I7031" s="43"/>
    </row>
    <row r="7032" spans="1:9" ht="24.95" customHeight="1" thickBot="1">
      <c r="A7032" s="43"/>
      <c r="B7032" s="43"/>
      <c r="C7032" s="43"/>
      <c r="D7032" s="97" t="str">
        <f>IFERROR(VLOOKUP(C7032,التكويد!$A$2:$R$1501,5,0),"")</f>
        <v/>
      </c>
      <c r="F7032" s="98" t="str">
        <f t="shared" si="111"/>
        <v/>
      </c>
      <c r="G7032" s="43"/>
      <c r="H7032" s="43"/>
      <c r="I7032" s="43"/>
    </row>
    <row r="7033" spans="1:9" ht="24.95" customHeight="1" thickBot="1">
      <c r="A7033" s="43"/>
      <c r="B7033" s="43"/>
      <c r="C7033" s="43"/>
      <c r="D7033" s="97" t="str">
        <f>IFERROR(VLOOKUP(C7033,التكويد!$A$2:$R$1501,5,0),"")</f>
        <v/>
      </c>
      <c r="F7033" s="98" t="str">
        <f t="shared" si="111"/>
        <v/>
      </c>
      <c r="G7033" s="43"/>
      <c r="H7033" s="43"/>
      <c r="I7033" s="43"/>
    </row>
    <row r="7034" spans="1:9" ht="24.95" customHeight="1" thickBot="1">
      <c r="A7034" s="43"/>
      <c r="B7034" s="43"/>
      <c r="C7034" s="43"/>
      <c r="D7034" s="97" t="str">
        <f>IFERROR(VLOOKUP(C7034,التكويد!$A$2:$R$1501,5,0),"")</f>
        <v/>
      </c>
      <c r="F7034" s="98" t="str">
        <f t="shared" si="111"/>
        <v/>
      </c>
      <c r="G7034" s="43"/>
      <c r="H7034" s="43"/>
      <c r="I7034" s="43"/>
    </row>
    <row r="7035" spans="1:9" ht="24.95" customHeight="1" thickBot="1">
      <c r="A7035" s="43"/>
      <c r="B7035" s="43"/>
      <c r="C7035" s="43"/>
      <c r="D7035" s="97" t="str">
        <f>IFERROR(VLOOKUP(C7035,التكويد!$A$2:$R$1501,5,0),"")</f>
        <v/>
      </c>
      <c r="F7035" s="98" t="str">
        <f t="shared" si="111"/>
        <v/>
      </c>
      <c r="G7035" s="43"/>
      <c r="H7035" s="43"/>
      <c r="I7035" s="43"/>
    </row>
    <row r="7036" spans="1:9" ht="24.95" customHeight="1" thickBot="1">
      <c r="A7036" s="43"/>
      <c r="B7036" s="43"/>
      <c r="C7036" s="43"/>
      <c r="D7036" s="97" t="str">
        <f>IFERROR(VLOOKUP(C7036,التكويد!$A$2:$R$1501,5,0),"")</f>
        <v/>
      </c>
      <c r="F7036" s="98" t="str">
        <f t="shared" si="111"/>
        <v/>
      </c>
      <c r="G7036" s="43"/>
      <c r="H7036" s="43"/>
      <c r="I7036" s="43"/>
    </row>
    <row r="7037" spans="1:9" ht="24.95" customHeight="1" thickBot="1">
      <c r="A7037" s="43"/>
      <c r="B7037" s="43"/>
      <c r="C7037" s="43"/>
      <c r="D7037" s="97" t="str">
        <f>IFERROR(VLOOKUP(C7037,التكويد!$A$2:$R$1501,5,0),"")</f>
        <v/>
      </c>
      <c r="F7037" s="98" t="str">
        <f t="shared" si="111"/>
        <v/>
      </c>
      <c r="G7037" s="43"/>
      <c r="H7037" s="43"/>
      <c r="I7037" s="43"/>
    </row>
    <row r="7038" spans="1:9" ht="24.95" customHeight="1" thickBot="1">
      <c r="A7038" s="43"/>
      <c r="B7038" s="43"/>
      <c r="C7038" s="43"/>
      <c r="D7038" s="97" t="str">
        <f>IFERROR(VLOOKUP(C7038,التكويد!$A$2:$R$1501,5,0),"")</f>
        <v/>
      </c>
      <c r="F7038" s="98" t="str">
        <f t="shared" si="111"/>
        <v/>
      </c>
      <c r="G7038" s="43"/>
      <c r="H7038" s="43"/>
      <c r="I7038" s="43"/>
    </row>
    <row r="7039" spans="1:9" ht="24.95" customHeight="1" thickBot="1">
      <c r="A7039" s="43"/>
      <c r="B7039" s="43"/>
      <c r="C7039" s="43"/>
      <c r="D7039" s="97" t="str">
        <f>IFERROR(VLOOKUP(C7039,التكويد!$A$2:$R$1501,5,0),"")</f>
        <v/>
      </c>
      <c r="F7039" s="98" t="str">
        <f t="shared" si="111"/>
        <v/>
      </c>
      <c r="G7039" s="43"/>
      <c r="H7039" s="43"/>
      <c r="I7039" s="43"/>
    </row>
    <row r="7040" spans="1:9" ht="24.95" customHeight="1" thickBot="1">
      <c r="A7040" s="43"/>
      <c r="B7040" s="43"/>
      <c r="C7040" s="43"/>
      <c r="D7040" s="97" t="str">
        <f>IFERROR(VLOOKUP(C7040,التكويد!$A$2:$R$1501,5,0),"")</f>
        <v/>
      </c>
      <c r="F7040" s="98" t="str">
        <f t="shared" si="111"/>
        <v/>
      </c>
      <c r="G7040" s="43"/>
      <c r="H7040" s="43"/>
      <c r="I7040" s="43"/>
    </row>
    <row r="7041" spans="1:9" ht="24.95" customHeight="1" thickBot="1">
      <c r="A7041" s="43"/>
      <c r="B7041" s="43"/>
      <c r="C7041" s="43"/>
      <c r="D7041" s="97" t="str">
        <f>IFERROR(VLOOKUP(C7041,التكويد!$A$2:$R$1501,5,0),"")</f>
        <v/>
      </c>
      <c r="F7041" s="98" t="str">
        <f t="shared" si="111"/>
        <v/>
      </c>
      <c r="G7041" s="43"/>
      <c r="H7041" s="43"/>
      <c r="I7041" s="43"/>
    </row>
    <row r="7042" spans="1:9" ht="24.95" customHeight="1" thickBot="1">
      <c r="A7042" s="43"/>
      <c r="B7042" s="43"/>
      <c r="C7042" s="43"/>
      <c r="D7042" s="97" t="str">
        <f>IFERROR(VLOOKUP(C7042,التكويد!$A$2:$R$1501,5,0),"")</f>
        <v/>
      </c>
      <c r="F7042" s="98" t="str">
        <f t="shared" si="111"/>
        <v/>
      </c>
      <c r="G7042" s="43"/>
      <c r="H7042" s="43"/>
      <c r="I7042" s="43"/>
    </row>
    <row r="7043" spans="1:9" ht="24.95" customHeight="1" thickBot="1">
      <c r="A7043" s="43"/>
      <c r="B7043" s="43"/>
      <c r="C7043" s="43"/>
      <c r="D7043" s="97" t="str">
        <f>IFERROR(VLOOKUP(C7043,التكويد!$A$2:$R$1501,5,0),"")</f>
        <v/>
      </c>
      <c r="F7043" s="98" t="str">
        <f t="shared" si="111"/>
        <v/>
      </c>
      <c r="G7043" s="43"/>
      <c r="H7043" s="43"/>
      <c r="I7043" s="43"/>
    </row>
    <row r="7044" spans="1:9" ht="24.95" customHeight="1" thickBot="1">
      <c r="A7044" s="43"/>
      <c r="B7044" s="43"/>
      <c r="C7044" s="43"/>
      <c r="D7044" s="97" t="str">
        <f>IFERROR(VLOOKUP(C7044,التكويد!$A$2:$R$1501,5,0),"")</f>
        <v/>
      </c>
      <c r="F7044" s="98" t="str">
        <f t="shared" si="111"/>
        <v/>
      </c>
      <c r="G7044" s="43"/>
      <c r="H7044" s="43"/>
      <c r="I7044" s="43"/>
    </row>
    <row r="7045" spans="1:9" ht="24.95" customHeight="1" thickBot="1">
      <c r="A7045" s="43"/>
      <c r="B7045" s="43"/>
      <c r="C7045" s="43"/>
      <c r="D7045" s="97" t="str">
        <f>IFERROR(VLOOKUP(C7045,التكويد!$A$2:$R$1501,5,0),"")</f>
        <v/>
      </c>
      <c r="F7045" s="98" t="str">
        <f t="shared" si="111"/>
        <v/>
      </c>
      <c r="G7045" s="43"/>
      <c r="H7045" s="43"/>
      <c r="I7045" s="43"/>
    </row>
    <row r="7046" spans="1:9" ht="24.95" customHeight="1" thickBot="1">
      <c r="A7046" s="43"/>
      <c r="B7046" s="43"/>
      <c r="C7046" s="43"/>
      <c r="D7046" s="97" t="str">
        <f>IFERROR(VLOOKUP(C7046,التكويد!$A$2:$R$1501,5,0),"")</f>
        <v/>
      </c>
      <c r="F7046" s="98" t="str">
        <f t="shared" si="111"/>
        <v/>
      </c>
      <c r="G7046" s="43"/>
      <c r="H7046" s="43"/>
      <c r="I7046" s="43"/>
    </row>
    <row r="7047" spans="1:9" ht="24.95" customHeight="1" thickBot="1">
      <c r="A7047" s="43"/>
      <c r="B7047" s="43"/>
      <c r="C7047" s="43"/>
      <c r="D7047" s="97" t="str">
        <f>IFERROR(VLOOKUP(C7047,التكويد!$A$2:$R$1501,5,0),"")</f>
        <v/>
      </c>
      <c r="F7047" s="98" t="str">
        <f t="shared" si="111"/>
        <v/>
      </c>
      <c r="G7047" s="43"/>
      <c r="H7047" s="43"/>
      <c r="I7047" s="43"/>
    </row>
    <row r="7048" spans="1:9" ht="24.95" customHeight="1" thickBot="1">
      <c r="A7048" s="43"/>
      <c r="B7048" s="43"/>
      <c r="C7048" s="43"/>
      <c r="D7048" s="97" t="str">
        <f>IFERROR(VLOOKUP(C7048,التكويد!$A$2:$R$1501,5,0),"")</f>
        <v/>
      </c>
      <c r="F7048" s="98" t="str">
        <f t="shared" si="111"/>
        <v/>
      </c>
      <c r="G7048" s="43"/>
      <c r="H7048" s="43"/>
      <c r="I7048" s="43"/>
    </row>
    <row r="7049" spans="1:9" ht="24.95" customHeight="1" thickBot="1">
      <c r="A7049" s="43"/>
      <c r="B7049" s="43"/>
      <c r="C7049" s="43"/>
      <c r="D7049" s="97" t="str">
        <f>IFERROR(VLOOKUP(C7049,التكويد!$A$2:$R$1501,5,0),"")</f>
        <v/>
      </c>
      <c r="F7049" s="98" t="str">
        <f t="shared" si="111"/>
        <v/>
      </c>
      <c r="G7049" s="43"/>
      <c r="H7049" s="43"/>
      <c r="I7049" s="43"/>
    </row>
    <row r="7050" spans="1:9" ht="24.95" customHeight="1" thickBot="1">
      <c r="A7050" s="43"/>
      <c r="B7050" s="43"/>
      <c r="C7050" s="43"/>
      <c r="D7050" s="97" t="str">
        <f>IFERROR(VLOOKUP(C7050,التكويد!$A$2:$R$1501,5,0),"")</f>
        <v/>
      </c>
      <c r="F7050" s="98" t="str">
        <f t="shared" si="111"/>
        <v/>
      </c>
      <c r="G7050" s="43"/>
      <c r="H7050" s="43"/>
      <c r="I7050" s="43"/>
    </row>
    <row r="7051" spans="1:9" ht="24.95" customHeight="1" thickBot="1">
      <c r="A7051" s="43"/>
      <c r="B7051" s="43"/>
      <c r="C7051" s="43"/>
      <c r="D7051" s="97" t="str">
        <f>IFERROR(VLOOKUP(C7051,التكويد!$A$2:$R$1501,5,0),"")</f>
        <v/>
      </c>
      <c r="F7051" s="98" t="str">
        <f t="shared" si="111"/>
        <v/>
      </c>
      <c r="G7051" s="43"/>
      <c r="H7051" s="43"/>
      <c r="I7051" s="43"/>
    </row>
    <row r="7052" spans="1:9" ht="24.95" customHeight="1" thickBot="1">
      <c r="A7052" s="43"/>
      <c r="B7052" s="43"/>
      <c r="C7052" s="43"/>
      <c r="D7052" s="97" t="str">
        <f>IFERROR(VLOOKUP(C7052,التكويد!$A$2:$R$1501,5,0),"")</f>
        <v/>
      </c>
      <c r="F7052" s="98" t="str">
        <f t="shared" si="111"/>
        <v/>
      </c>
      <c r="G7052" s="43"/>
      <c r="H7052" s="43"/>
      <c r="I7052" s="43"/>
    </row>
    <row r="7053" spans="1:9" ht="24.95" customHeight="1" thickBot="1">
      <c r="A7053" s="43"/>
      <c r="B7053" s="43"/>
      <c r="C7053" s="43"/>
      <c r="D7053" s="97" t="str">
        <f>IFERROR(VLOOKUP(C7053,التكويد!$A$2:$R$1501,5,0),"")</f>
        <v/>
      </c>
      <c r="F7053" s="98" t="str">
        <f t="shared" si="111"/>
        <v/>
      </c>
      <c r="G7053" s="43"/>
      <c r="H7053" s="43"/>
      <c r="I7053" s="43"/>
    </row>
    <row r="7054" spans="1:9" ht="24.95" customHeight="1" thickBot="1">
      <c r="A7054" s="43"/>
      <c r="B7054" s="43"/>
      <c r="C7054" s="43"/>
      <c r="D7054" s="97" t="str">
        <f>IFERROR(VLOOKUP(C7054,التكويد!$A$2:$R$1501,5,0),"")</f>
        <v/>
      </c>
      <c r="F7054" s="98" t="str">
        <f t="shared" si="111"/>
        <v/>
      </c>
      <c r="G7054" s="43"/>
      <c r="H7054" s="43"/>
      <c r="I7054" s="43"/>
    </row>
    <row r="7055" spans="1:9" ht="24.95" customHeight="1" thickBot="1">
      <c r="A7055" s="43"/>
      <c r="B7055" s="43"/>
      <c r="C7055" s="43"/>
      <c r="D7055" s="97" t="str">
        <f>IFERROR(VLOOKUP(C7055,التكويد!$A$2:$R$1501,5,0),"")</f>
        <v/>
      </c>
      <c r="F7055" s="98" t="str">
        <f t="shared" si="111"/>
        <v/>
      </c>
      <c r="G7055" s="43"/>
      <c r="H7055" s="43"/>
      <c r="I7055" s="43"/>
    </row>
    <row r="7056" spans="1:9" ht="24.95" customHeight="1" thickBot="1">
      <c r="A7056" s="43"/>
      <c r="B7056" s="43"/>
      <c r="C7056" s="43"/>
      <c r="D7056" s="97" t="str">
        <f>IFERROR(VLOOKUP(C7056,التكويد!$A$2:$R$1501,5,0),"")</f>
        <v/>
      </c>
      <c r="F7056" s="98" t="str">
        <f t="shared" si="111"/>
        <v/>
      </c>
      <c r="G7056" s="43"/>
      <c r="H7056" s="43"/>
      <c r="I7056" s="43"/>
    </row>
    <row r="7057" spans="1:9" ht="24.95" customHeight="1" thickBot="1">
      <c r="A7057" s="43"/>
      <c r="B7057" s="43"/>
      <c r="C7057" s="43"/>
      <c r="D7057" s="97" t="str">
        <f>IFERROR(VLOOKUP(C7057,التكويد!$A$2:$R$1501,5,0),"")</f>
        <v/>
      </c>
      <c r="F7057" s="98" t="str">
        <f t="shared" si="111"/>
        <v/>
      </c>
      <c r="G7057" s="43"/>
      <c r="H7057" s="43"/>
      <c r="I7057" s="43"/>
    </row>
    <row r="7058" spans="1:9" ht="24.95" customHeight="1" thickBot="1">
      <c r="A7058" s="43"/>
      <c r="B7058" s="43"/>
      <c r="C7058" s="43"/>
      <c r="D7058" s="97" t="str">
        <f>IFERROR(VLOOKUP(C7058,التكويد!$A$2:$R$1501,5,0),"")</f>
        <v/>
      </c>
      <c r="F7058" s="98" t="str">
        <f t="shared" si="111"/>
        <v/>
      </c>
      <c r="G7058" s="43"/>
      <c r="H7058" s="43"/>
      <c r="I7058" s="43"/>
    </row>
    <row r="7059" spans="1:9" ht="24.95" customHeight="1" thickBot="1">
      <c r="A7059" s="43"/>
      <c r="B7059" s="43"/>
      <c r="C7059" s="43"/>
      <c r="D7059" s="97" t="str">
        <f>IFERROR(VLOOKUP(C7059,التكويد!$A$2:$R$1501,5,0),"")</f>
        <v/>
      </c>
      <c r="F7059" s="98" t="str">
        <f t="shared" si="111"/>
        <v/>
      </c>
      <c r="G7059" s="43"/>
      <c r="H7059" s="43"/>
      <c r="I7059" s="43"/>
    </row>
    <row r="7060" spans="1:9" ht="24.95" customHeight="1" thickBot="1">
      <c r="A7060" s="43"/>
      <c r="B7060" s="43"/>
      <c r="C7060" s="43"/>
      <c r="D7060" s="97" t="str">
        <f>IFERROR(VLOOKUP(C7060,التكويد!$A$2:$R$1501,5,0),"")</f>
        <v/>
      </c>
      <c r="F7060" s="98" t="str">
        <f t="shared" si="111"/>
        <v/>
      </c>
      <c r="G7060" s="43"/>
      <c r="H7060" s="43"/>
      <c r="I7060" s="43"/>
    </row>
    <row r="7061" spans="1:9" ht="24.95" customHeight="1" thickBot="1">
      <c r="A7061" s="43"/>
      <c r="B7061" s="43"/>
      <c r="C7061" s="43"/>
      <c r="D7061" s="97" t="str">
        <f>IFERROR(VLOOKUP(C7061,التكويد!$A$2:$R$1501,5,0),"")</f>
        <v/>
      </c>
      <c r="F7061" s="98" t="str">
        <f t="shared" si="111"/>
        <v/>
      </c>
      <c r="G7061" s="43"/>
      <c r="H7061" s="43"/>
      <c r="I7061" s="43"/>
    </row>
    <row r="7062" spans="1:9" ht="24.95" customHeight="1" thickBot="1">
      <c r="A7062" s="43"/>
      <c r="B7062" s="43"/>
      <c r="C7062" s="43"/>
      <c r="D7062" s="97" t="str">
        <f>IFERROR(VLOOKUP(C7062,التكويد!$A$2:$R$1501,5,0),"")</f>
        <v/>
      </c>
      <c r="F7062" s="98" t="str">
        <f t="shared" si="111"/>
        <v/>
      </c>
      <c r="G7062" s="43"/>
      <c r="H7062" s="43"/>
      <c r="I7062" s="43"/>
    </row>
    <row r="7063" spans="1:9" ht="24.95" customHeight="1" thickBot="1">
      <c r="A7063" s="43"/>
      <c r="B7063" s="43"/>
      <c r="C7063" s="43"/>
      <c r="D7063" s="97" t="str">
        <f>IFERROR(VLOOKUP(C7063,التكويد!$A$2:$R$1501,5,0),"")</f>
        <v/>
      </c>
      <c r="F7063" s="98" t="str">
        <f t="shared" si="111"/>
        <v/>
      </c>
      <c r="G7063" s="43"/>
      <c r="H7063" s="43"/>
      <c r="I7063" s="43"/>
    </row>
    <row r="7064" spans="1:9" ht="24.95" customHeight="1" thickBot="1">
      <c r="A7064" s="43"/>
      <c r="B7064" s="43"/>
      <c r="C7064" s="43"/>
      <c r="D7064" s="97" t="str">
        <f>IFERROR(VLOOKUP(C7064,التكويد!$A$2:$R$1501,5,0),"")</f>
        <v/>
      </c>
      <c r="F7064" s="98" t="str">
        <f t="shared" si="111"/>
        <v/>
      </c>
      <c r="G7064" s="43"/>
      <c r="H7064" s="43"/>
      <c r="I7064" s="43"/>
    </row>
    <row r="7065" spans="1:9" ht="24.95" customHeight="1" thickBot="1">
      <c r="A7065" s="43"/>
      <c r="B7065" s="43"/>
      <c r="C7065" s="43"/>
      <c r="D7065" s="97" t="str">
        <f>IFERROR(VLOOKUP(C7065,التكويد!$A$2:$R$1501,5,0),"")</f>
        <v/>
      </c>
      <c r="F7065" s="98" t="str">
        <f t="shared" si="111"/>
        <v/>
      </c>
      <c r="G7065" s="43"/>
      <c r="H7065" s="43"/>
      <c r="I7065" s="43"/>
    </row>
    <row r="7066" spans="1:9" ht="24.95" customHeight="1" thickBot="1">
      <c r="A7066" s="43"/>
      <c r="B7066" s="43"/>
      <c r="C7066" s="43"/>
      <c r="D7066" s="97" t="str">
        <f>IFERROR(VLOOKUP(C7066,التكويد!$A$2:$R$1501,5,0),"")</f>
        <v/>
      </c>
      <c r="F7066" s="98" t="str">
        <f t="shared" si="111"/>
        <v/>
      </c>
      <c r="G7066" s="43"/>
      <c r="H7066" s="43"/>
      <c r="I7066" s="43"/>
    </row>
    <row r="7067" spans="1:9" ht="24.95" customHeight="1" thickBot="1">
      <c r="A7067" s="43"/>
      <c r="B7067" s="43"/>
      <c r="C7067" s="43"/>
      <c r="D7067" s="97" t="str">
        <f>IFERROR(VLOOKUP(C7067,التكويد!$A$2:$R$1501,5,0),"")</f>
        <v/>
      </c>
      <c r="F7067" s="98" t="str">
        <f t="shared" si="111"/>
        <v/>
      </c>
      <c r="G7067" s="43"/>
      <c r="H7067" s="43"/>
      <c r="I7067" s="43"/>
    </row>
    <row r="7068" spans="1:9" ht="24.95" customHeight="1" thickBot="1">
      <c r="A7068" s="43"/>
      <c r="B7068" s="43"/>
      <c r="C7068" s="43"/>
      <c r="D7068" s="97" t="str">
        <f>IFERROR(VLOOKUP(C7068,التكويد!$A$2:$R$1501,5,0),"")</f>
        <v/>
      </c>
      <c r="F7068" s="98" t="str">
        <f t="shared" si="111"/>
        <v/>
      </c>
      <c r="G7068" s="43"/>
      <c r="H7068" s="43"/>
      <c r="I7068" s="43"/>
    </row>
    <row r="7069" spans="1:9" ht="24.95" customHeight="1" thickBot="1">
      <c r="A7069" s="43"/>
      <c r="B7069" s="43"/>
      <c r="C7069" s="43"/>
      <c r="D7069" s="97" t="str">
        <f>IFERROR(VLOOKUP(C7069,التكويد!$A$2:$R$1501,5,0),"")</f>
        <v/>
      </c>
      <c r="F7069" s="98" t="str">
        <f t="shared" si="111"/>
        <v/>
      </c>
      <c r="G7069" s="43"/>
      <c r="H7069" s="43"/>
      <c r="I7069" s="43"/>
    </row>
    <row r="7070" spans="1:9" ht="24.95" customHeight="1" thickBot="1">
      <c r="A7070" s="43"/>
      <c r="B7070" s="43"/>
      <c r="C7070" s="43"/>
      <c r="D7070" s="97" t="str">
        <f>IFERROR(VLOOKUP(C7070,التكويد!$A$2:$R$1501,5,0),"")</f>
        <v/>
      </c>
      <c r="F7070" s="98" t="str">
        <f t="shared" si="111"/>
        <v/>
      </c>
      <c r="G7070" s="43"/>
      <c r="H7070" s="43"/>
      <c r="I7070" s="43"/>
    </row>
    <row r="7071" spans="1:9" ht="24.95" customHeight="1" thickBot="1">
      <c r="A7071" s="43"/>
      <c r="B7071" s="43"/>
      <c r="C7071" s="43"/>
      <c r="D7071" s="97" t="str">
        <f>IFERROR(VLOOKUP(C7071,التكويد!$A$2:$R$1501,5,0),"")</f>
        <v/>
      </c>
      <c r="F7071" s="98" t="str">
        <f t="shared" si="111"/>
        <v/>
      </c>
      <c r="G7071" s="43"/>
      <c r="H7071" s="43"/>
      <c r="I7071" s="43"/>
    </row>
    <row r="7072" spans="1:9" ht="24.95" customHeight="1" thickBot="1">
      <c r="A7072" s="43"/>
      <c r="B7072" s="43"/>
      <c r="C7072" s="43"/>
      <c r="D7072" s="97" t="str">
        <f>IFERROR(VLOOKUP(C7072,التكويد!$A$2:$R$1501,5,0),"")</f>
        <v/>
      </c>
      <c r="F7072" s="98" t="str">
        <f t="shared" si="111"/>
        <v/>
      </c>
      <c r="G7072" s="43"/>
      <c r="H7072" s="43"/>
      <c r="I7072" s="43"/>
    </row>
    <row r="7073" spans="1:9" ht="24.95" customHeight="1" thickBot="1">
      <c r="A7073" s="43"/>
      <c r="B7073" s="43"/>
      <c r="C7073" s="43"/>
      <c r="D7073" s="97" t="str">
        <f>IFERROR(VLOOKUP(C7073,التكويد!$A$2:$R$1501,5,0),"")</f>
        <v/>
      </c>
      <c r="F7073" s="98" t="str">
        <f t="shared" si="111"/>
        <v/>
      </c>
      <c r="G7073" s="43"/>
      <c r="H7073" s="43"/>
      <c r="I7073" s="43"/>
    </row>
    <row r="7074" spans="1:9" ht="24.95" customHeight="1" thickBot="1">
      <c r="A7074" s="43"/>
      <c r="B7074" s="43"/>
      <c r="C7074" s="43"/>
      <c r="D7074" s="97" t="str">
        <f>IFERROR(VLOOKUP(C7074,التكويد!$A$2:$R$1501,5,0),"")</f>
        <v/>
      </c>
      <c r="F7074" s="98" t="str">
        <f t="shared" si="111"/>
        <v/>
      </c>
      <c r="G7074" s="43"/>
      <c r="H7074" s="43"/>
      <c r="I7074" s="43"/>
    </row>
    <row r="7075" spans="1:9" ht="24.95" customHeight="1" thickBot="1">
      <c r="A7075" s="43"/>
      <c r="B7075" s="43"/>
      <c r="C7075" s="43"/>
      <c r="D7075" s="97" t="str">
        <f>IFERROR(VLOOKUP(C7075,التكويد!$A$2:$R$1501,5,0),"")</f>
        <v/>
      </c>
      <c r="F7075" s="98" t="str">
        <f t="shared" si="111"/>
        <v/>
      </c>
      <c r="G7075" s="43"/>
      <c r="H7075" s="43"/>
      <c r="I7075" s="43"/>
    </row>
    <row r="7076" spans="1:9" ht="24.95" customHeight="1" thickBot="1">
      <c r="A7076" s="43"/>
      <c r="B7076" s="43"/>
      <c r="C7076" s="43"/>
      <c r="D7076" s="97" t="str">
        <f>IFERROR(VLOOKUP(C7076,التكويد!$A$2:$R$1501,5,0),"")</f>
        <v/>
      </c>
      <c r="F7076" s="98" t="str">
        <f t="shared" si="111"/>
        <v/>
      </c>
      <c r="G7076" s="43"/>
      <c r="H7076" s="43"/>
      <c r="I7076" s="43"/>
    </row>
    <row r="7077" spans="1:9" ht="24.95" customHeight="1" thickBot="1">
      <c r="A7077" s="43"/>
      <c r="B7077" s="43"/>
      <c r="C7077" s="43"/>
      <c r="D7077" s="97" t="str">
        <f>IFERROR(VLOOKUP(C7077,التكويد!$A$2:$R$1501,5,0),"")</f>
        <v/>
      </c>
      <c r="F7077" s="98" t="str">
        <f t="shared" si="111"/>
        <v/>
      </c>
      <c r="G7077" s="43"/>
      <c r="H7077" s="43"/>
      <c r="I7077" s="43"/>
    </row>
    <row r="7078" spans="1:9" ht="24.95" customHeight="1" thickBot="1">
      <c r="A7078" s="43"/>
      <c r="B7078" s="43"/>
      <c r="C7078" s="43"/>
      <c r="D7078" s="97" t="str">
        <f>IFERROR(VLOOKUP(C7078,التكويد!$A$2:$R$1501,5,0),"")</f>
        <v/>
      </c>
      <c r="F7078" s="98" t="str">
        <f t="shared" si="111"/>
        <v/>
      </c>
      <c r="G7078" s="43"/>
      <c r="H7078" s="43"/>
      <c r="I7078" s="43"/>
    </row>
    <row r="7079" spans="1:9" ht="24.95" customHeight="1" thickBot="1">
      <c r="A7079" s="43"/>
      <c r="B7079" s="43"/>
      <c r="C7079" s="43"/>
      <c r="D7079" s="97" t="str">
        <f>IFERROR(VLOOKUP(C7079,التكويد!$A$2:$R$1501,5,0),"")</f>
        <v/>
      </c>
      <c r="F7079" s="98" t="str">
        <f t="shared" si="111"/>
        <v/>
      </c>
      <c r="G7079" s="43"/>
      <c r="H7079" s="43"/>
      <c r="I7079" s="43"/>
    </row>
    <row r="7080" spans="1:9" ht="24.95" customHeight="1" thickBot="1">
      <c r="A7080" s="43"/>
      <c r="B7080" s="43"/>
      <c r="C7080" s="43"/>
      <c r="D7080" s="97" t="str">
        <f>IFERROR(VLOOKUP(C7080,التكويد!$A$2:$R$1501,5,0),"")</f>
        <v/>
      </c>
      <c r="F7080" s="98" t="str">
        <f t="shared" si="111"/>
        <v/>
      </c>
      <c r="G7080" s="43"/>
      <c r="H7080" s="43"/>
      <c r="I7080" s="43"/>
    </row>
    <row r="7081" spans="1:9" ht="24.95" customHeight="1" thickBot="1">
      <c r="A7081" s="43"/>
      <c r="B7081" s="43"/>
      <c r="C7081" s="43"/>
      <c r="D7081" s="97" t="str">
        <f>IFERROR(VLOOKUP(C7081,التكويد!$A$2:$R$1501,5,0),"")</f>
        <v/>
      </c>
      <c r="F7081" s="98" t="str">
        <f t="shared" si="111"/>
        <v/>
      </c>
      <c r="G7081" s="43"/>
      <c r="H7081" s="43"/>
      <c r="I7081" s="43"/>
    </row>
    <row r="7082" spans="1:9" ht="24.95" customHeight="1" thickBot="1">
      <c r="A7082" s="43"/>
      <c r="B7082" s="43"/>
      <c r="C7082" s="43"/>
      <c r="D7082" s="97" t="str">
        <f>IFERROR(VLOOKUP(C7082,التكويد!$A$2:$R$1501,5,0),"")</f>
        <v/>
      </c>
      <c r="F7082" s="98" t="str">
        <f t="shared" si="111"/>
        <v/>
      </c>
      <c r="G7082" s="43"/>
      <c r="H7082" s="43"/>
      <c r="I7082" s="43"/>
    </row>
    <row r="7083" spans="1:9" ht="24.95" customHeight="1" thickBot="1">
      <c r="A7083" s="43"/>
      <c r="B7083" s="43"/>
      <c r="C7083" s="43"/>
      <c r="D7083" s="97" t="str">
        <f>IFERROR(VLOOKUP(C7083,التكويد!$A$2:$R$1501,5,0),"")</f>
        <v/>
      </c>
      <c r="F7083" s="98" t="str">
        <f t="shared" si="111"/>
        <v/>
      </c>
      <c r="G7083" s="43"/>
      <c r="H7083" s="43"/>
      <c r="I7083" s="43"/>
    </row>
    <row r="7084" spans="1:9" ht="24.95" customHeight="1" thickBot="1">
      <c r="A7084" s="43"/>
      <c r="B7084" s="43"/>
      <c r="C7084" s="43"/>
      <c r="D7084" s="97" t="str">
        <f>IFERROR(VLOOKUP(C7084,التكويد!$A$2:$R$1501,5,0),"")</f>
        <v/>
      </c>
      <c r="F7084" s="98" t="str">
        <f t="shared" si="111"/>
        <v/>
      </c>
      <c r="G7084" s="43"/>
      <c r="H7084" s="43"/>
      <c r="I7084" s="43"/>
    </row>
    <row r="7085" spans="1:9" ht="24.95" customHeight="1" thickBot="1">
      <c r="A7085" s="43"/>
      <c r="B7085" s="43"/>
      <c r="C7085" s="43"/>
      <c r="D7085" s="97" t="str">
        <f>IFERROR(VLOOKUP(C7085,التكويد!$A$2:$R$1501,5,0),"")</f>
        <v/>
      </c>
      <c r="F7085" s="98" t="str">
        <f t="shared" si="111"/>
        <v/>
      </c>
      <c r="G7085" s="43"/>
      <c r="H7085" s="43"/>
      <c r="I7085" s="43"/>
    </row>
    <row r="7086" spans="1:9" ht="24.95" customHeight="1" thickBot="1">
      <c r="A7086" s="43"/>
      <c r="B7086" s="43"/>
      <c r="C7086" s="43"/>
      <c r="D7086" s="97" t="str">
        <f>IFERROR(VLOOKUP(C7086,التكويد!$A$2:$R$1501,5,0),"")</f>
        <v/>
      </c>
      <c r="F7086" s="98" t="str">
        <f t="shared" si="111"/>
        <v/>
      </c>
      <c r="G7086" s="43"/>
      <c r="H7086" s="43"/>
      <c r="I7086" s="43"/>
    </row>
    <row r="7087" spans="1:9" ht="24.95" customHeight="1" thickBot="1">
      <c r="A7087" s="43"/>
      <c r="B7087" s="43"/>
      <c r="C7087" s="43"/>
      <c r="D7087" s="97" t="str">
        <f>IFERROR(VLOOKUP(C7087,التكويد!$A$2:$R$1501,5,0),"")</f>
        <v/>
      </c>
      <c r="F7087" s="98" t="str">
        <f t="shared" si="111"/>
        <v/>
      </c>
      <c r="G7087" s="43"/>
      <c r="H7087" s="43"/>
      <c r="I7087" s="43"/>
    </row>
    <row r="7088" spans="1:9" ht="24.95" customHeight="1" thickBot="1">
      <c r="A7088" s="43"/>
      <c r="B7088" s="43"/>
      <c r="C7088" s="43"/>
      <c r="D7088" s="97" t="str">
        <f>IFERROR(VLOOKUP(C7088,التكويد!$A$2:$R$1501,5,0),"")</f>
        <v/>
      </c>
      <c r="F7088" s="98" t="str">
        <f t="shared" si="111"/>
        <v/>
      </c>
      <c r="G7088" s="43"/>
      <c r="H7088" s="43"/>
      <c r="I7088" s="43"/>
    </row>
    <row r="7089" spans="1:9" ht="24.95" customHeight="1" thickBot="1">
      <c r="A7089" s="43"/>
      <c r="B7089" s="43"/>
      <c r="C7089" s="43"/>
      <c r="D7089" s="97" t="str">
        <f>IFERROR(VLOOKUP(C7089,التكويد!$A$2:$R$1501,5,0),"")</f>
        <v/>
      </c>
      <c r="F7089" s="98" t="str">
        <f t="shared" ref="F7089:F7152" si="112">IFERROR(SUM(E7089/G7089),"")</f>
        <v/>
      </c>
      <c r="G7089" s="43"/>
      <c r="H7089" s="43"/>
      <c r="I7089" s="43"/>
    </row>
    <row r="7090" spans="1:9" ht="24.95" customHeight="1" thickBot="1">
      <c r="A7090" s="43"/>
      <c r="B7090" s="43"/>
      <c r="C7090" s="43"/>
      <c r="D7090" s="97" t="str">
        <f>IFERROR(VLOOKUP(C7090,التكويد!$A$2:$R$1501,5,0),"")</f>
        <v/>
      </c>
      <c r="F7090" s="98" t="str">
        <f t="shared" si="112"/>
        <v/>
      </c>
      <c r="G7090" s="43"/>
      <c r="H7090" s="43"/>
      <c r="I7090" s="43"/>
    </row>
    <row r="7091" spans="1:9" ht="24.95" customHeight="1" thickBot="1">
      <c r="A7091" s="43"/>
      <c r="B7091" s="43"/>
      <c r="C7091" s="43"/>
      <c r="D7091" s="97" t="str">
        <f>IFERROR(VLOOKUP(C7091,التكويد!$A$2:$R$1501,5,0),"")</f>
        <v/>
      </c>
      <c r="F7091" s="98" t="str">
        <f t="shared" si="112"/>
        <v/>
      </c>
      <c r="G7091" s="43"/>
      <c r="H7091" s="43"/>
      <c r="I7091" s="43"/>
    </row>
    <row r="7092" spans="1:9" ht="24.95" customHeight="1" thickBot="1">
      <c r="A7092" s="43"/>
      <c r="B7092" s="43"/>
      <c r="C7092" s="43"/>
      <c r="D7092" s="97" t="str">
        <f>IFERROR(VLOOKUP(C7092,التكويد!$A$2:$R$1501,5,0),"")</f>
        <v/>
      </c>
      <c r="F7092" s="98" t="str">
        <f t="shared" si="112"/>
        <v/>
      </c>
      <c r="G7092" s="43"/>
      <c r="H7092" s="43"/>
      <c r="I7092" s="43"/>
    </row>
    <row r="7093" spans="1:9" ht="24.95" customHeight="1" thickBot="1">
      <c r="A7093" s="43"/>
      <c r="B7093" s="43"/>
      <c r="C7093" s="43"/>
      <c r="D7093" s="97" t="str">
        <f>IFERROR(VLOOKUP(C7093,التكويد!$A$2:$R$1501,5,0),"")</f>
        <v/>
      </c>
      <c r="F7093" s="98" t="str">
        <f t="shared" si="112"/>
        <v/>
      </c>
      <c r="G7093" s="43"/>
      <c r="H7093" s="43"/>
      <c r="I7093" s="43"/>
    </row>
    <row r="7094" spans="1:9" ht="24.95" customHeight="1" thickBot="1">
      <c r="A7094" s="43"/>
      <c r="B7094" s="43"/>
      <c r="C7094" s="43"/>
      <c r="D7094" s="97" t="str">
        <f>IFERROR(VLOOKUP(C7094,التكويد!$A$2:$R$1501,5,0),"")</f>
        <v/>
      </c>
      <c r="F7094" s="98" t="str">
        <f t="shared" si="112"/>
        <v/>
      </c>
      <c r="G7094" s="43"/>
      <c r="H7094" s="43"/>
      <c r="I7094" s="43"/>
    </row>
    <row r="7095" spans="1:9" ht="24.95" customHeight="1" thickBot="1">
      <c r="A7095" s="43"/>
      <c r="B7095" s="43"/>
      <c r="C7095" s="43"/>
      <c r="D7095" s="97" t="str">
        <f>IFERROR(VLOOKUP(C7095,التكويد!$A$2:$R$1501,5,0),"")</f>
        <v/>
      </c>
      <c r="F7095" s="98" t="str">
        <f t="shared" si="112"/>
        <v/>
      </c>
      <c r="G7095" s="43"/>
      <c r="H7095" s="43"/>
      <c r="I7095" s="43"/>
    </row>
    <row r="7096" spans="1:9" ht="24.95" customHeight="1" thickBot="1">
      <c r="A7096" s="43"/>
      <c r="B7096" s="43"/>
      <c r="C7096" s="43"/>
      <c r="D7096" s="97" t="str">
        <f>IFERROR(VLOOKUP(C7096,التكويد!$A$2:$R$1501,5,0),"")</f>
        <v/>
      </c>
      <c r="F7096" s="98" t="str">
        <f t="shared" si="112"/>
        <v/>
      </c>
      <c r="G7096" s="43"/>
      <c r="H7096" s="43"/>
      <c r="I7096" s="43"/>
    </row>
    <row r="7097" spans="1:9" ht="24.95" customHeight="1" thickBot="1">
      <c r="A7097" s="43"/>
      <c r="B7097" s="43"/>
      <c r="C7097" s="43"/>
      <c r="D7097" s="97" t="str">
        <f>IFERROR(VLOOKUP(C7097,التكويد!$A$2:$R$1501,5,0),"")</f>
        <v/>
      </c>
      <c r="F7097" s="98" t="str">
        <f t="shared" si="112"/>
        <v/>
      </c>
      <c r="G7097" s="43"/>
      <c r="H7097" s="43"/>
      <c r="I7097" s="43"/>
    </row>
    <row r="7098" spans="1:9" ht="24.95" customHeight="1" thickBot="1">
      <c r="A7098" s="43"/>
      <c r="B7098" s="43"/>
      <c r="C7098" s="43"/>
      <c r="D7098" s="97" t="str">
        <f>IFERROR(VLOOKUP(C7098,التكويد!$A$2:$R$1501,5,0),"")</f>
        <v/>
      </c>
      <c r="F7098" s="98" t="str">
        <f t="shared" si="112"/>
        <v/>
      </c>
      <c r="G7098" s="43"/>
      <c r="H7098" s="43"/>
      <c r="I7098" s="43"/>
    </row>
    <row r="7099" spans="1:9" ht="24.95" customHeight="1" thickBot="1">
      <c r="A7099" s="43"/>
      <c r="B7099" s="43"/>
      <c r="C7099" s="43"/>
      <c r="D7099" s="97" t="str">
        <f>IFERROR(VLOOKUP(C7099,التكويد!$A$2:$R$1501,5,0),"")</f>
        <v/>
      </c>
      <c r="F7099" s="98" t="str">
        <f t="shared" si="112"/>
        <v/>
      </c>
      <c r="G7099" s="43"/>
      <c r="H7099" s="43"/>
      <c r="I7099" s="43"/>
    </row>
    <row r="7100" spans="1:9" ht="24.95" customHeight="1" thickBot="1">
      <c r="A7100" s="43"/>
      <c r="B7100" s="43"/>
      <c r="C7100" s="43"/>
      <c r="D7100" s="97" t="str">
        <f>IFERROR(VLOOKUP(C7100,التكويد!$A$2:$R$1501,5,0),"")</f>
        <v/>
      </c>
      <c r="F7100" s="98" t="str">
        <f t="shared" si="112"/>
        <v/>
      </c>
      <c r="G7100" s="43"/>
      <c r="H7100" s="43"/>
      <c r="I7100" s="43"/>
    </row>
    <row r="7101" spans="1:9" ht="24.95" customHeight="1" thickBot="1">
      <c r="A7101" s="43"/>
      <c r="B7101" s="43"/>
      <c r="C7101" s="43"/>
      <c r="D7101" s="97" t="str">
        <f>IFERROR(VLOOKUP(C7101,التكويد!$A$2:$R$1501,5,0),"")</f>
        <v/>
      </c>
      <c r="F7101" s="98" t="str">
        <f t="shared" si="112"/>
        <v/>
      </c>
      <c r="G7101" s="43"/>
      <c r="H7101" s="43"/>
      <c r="I7101" s="43"/>
    </row>
    <row r="7102" spans="1:9" ht="24.95" customHeight="1" thickBot="1">
      <c r="A7102" s="43"/>
      <c r="B7102" s="43"/>
      <c r="C7102" s="43"/>
      <c r="D7102" s="97" t="str">
        <f>IFERROR(VLOOKUP(C7102,التكويد!$A$2:$R$1501,5,0),"")</f>
        <v/>
      </c>
      <c r="F7102" s="98" t="str">
        <f t="shared" si="112"/>
        <v/>
      </c>
      <c r="G7102" s="43"/>
      <c r="H7102" s="43"/>
      <c r="I7102" s="43"/>
    </row>
    <row r="7103" spans="1:9" ht="24.95" customHeight="1" thickBot="1">
      <c r="A7103" s="43"/>
      <c r="B7103" s="43"/>
      <c r="C7103" s="43"/>
      <c r="D7103" s="97" t="str">
        <f>IFERROR(VLOOKUP(C7103,التكويد!$A$2:$R$1501,5,0),"")</f>
        <v/>
      </c>
      <c r="F7103" s="98" t="str">
        <f t="shared" si="112"/>
        <v/>
      </c>
      <c r="G7103" s="43"/>
      <c r="H7103" s="43"/>
      <c r="I7103" s="43"/>
    </row>
    <row r="7104" spans="1:9" ht="24.95" customHeight="1" thickBot="1">
      <c r="A7104" s="43"/>
      <c r="B7104" s="43"/>
      <c r="C7104" s="43"/>
      <c r="D7104" s="97" t="str">
        <f>IFERROR(VLOOKUP(C7104,التكويد!$A$2:$R$1501,5,0),"")</f>
        <v/>
      </c>
      <c r="F7104" s="98" t="str">
        <f t="shared" si="112"/>
        <v/>
      </c>
      <c r="G7104" s="43"/>
      <c r="H7104" s="43"/>
      <c r="I7104" s="43"/>
    </row>
    <row r="7105" spans="1:9" ht="24.95" customHeight="1" thickBot="1">
      <c r="A7105" s="43"/>
      <c r="B7105" s="43"/>
      <c r="C7105" s="43"/>
      <c r="D7105" s="97" t="str">
        <f>IFERROR(VLOOKUP(C7105,التكويد!$A$2:$R$1501,5,0),"")</f>
        <v/>
      </c>
      <c r="F7105" s="98" t="str">
        <f t="shared" si="112"/>
        <v/>
      </c>
      <c r="G7105" s="43"/>
      <c r="H7105" s="43"/>
      <c r="I7105" s="43"/>
    </row>
    <row r="7106" spans="1:9" ht="24.95" customHeight="1" thickBot="1">
      <c r="A7106" s="43"/>
      <c r="B7106" s="43"/>
      <c r="C7106" s="43"/>
      <c r="D7106" s="97" t="str">
        <f>IFERROR(VLOOKUP(C7106,التكويد!$A$2:$R$1501,5,0),"")</f>
        <v/>
      </c>
      <c r="F7106" s="98" t="str">
        <f t="shared" si="112"/>
        <v/>
      </c>
      <c r="G7106" s="43"/>
      <c r="H7106" s="43"/>
      <c r="I7106" s="43"/>
    </row>
    <row r="7107" spans="1:9" ht="24.95" customHeight="1" thickBot="1">
      <c r="A7107" s="43"/>
      <c r="B7107" s="43"/>
      <c r="C7107" s="43"/>
      <c r="D7107" s="97" t="str">
        <f>IFERROR(VLOOKUP(C7107,التكويد!$A$2:$R$1501,5,0),"")</f>
        <v/>
      </c>
      <c r="F7107" s="98" t="str">
        <f t="shared" si="112"/>
        <v/>
      </c>
      <c r="G7107" s="43"/>
      <c r="H7107" s="43"/>
      <c r="I7107" s="43"/>
    </row>
    <row r="7108" spans="1:9" ht="24.95" customHeight="1" thickBot="1">
      <c r="A7108" s="43"/>
      <c r="B7108" s="43"/>
      <c r="C7108" s="43"/>
      <c r="D7108" s="97" t="str">
        <f>IFERROR(VLOOKUP(C7108,التكويد!$A$2:$R$1501,5,0),"")</f>
        <v/>
      </c>
      <c r="F7108" s="98" t="str">
        <f t="shared" si="112"/>
        <v/>
      </c>
      <c r="G7108" s="43"/>
      <c r="H7108" s="43"/>
      <c r="I7108" s="43"/>
    </row>
    <row r="7109" spans="1:9" ht="24.95" customHeight="1" thickBot="1">
      <c r="A7109" s="43"/>
      <c r="B7109" s="43"/>
      <c r="C7109" s="43"/>
      <c r="D7109" s="97" t="str">
        <f>IFERROR(VLOOKUP(C7109,التكويد!$A$2:$R$1501,5,0),"")</f>
        <v/>
      </c>
      <c r="F7109" s="98" t="str">
        <f t="shared" si="112"/>
        <v/>
      </c>
      <c r="G7109" s="43"/>
      <c r="H7109" s="43"/>
      <c r="I7109" s="43"/>
    </row>
    <row r="7110" spans="1:9" ht="24.95" customHeight="1" thickBot="1">
      <c r="A7110" s="43"/>
      <c r="B7110" s="43"/>
      <c r="C7110" s="43"/>
      <c r="D7110" s="97" t="str">
        <f>IFERROR(VLOOKUP(C7110,التكويد!$A$2:$R$1501,5,0),"")</f>
        <v/>
      </c>
      <c r="F7110" s="98" t="str">
        <f t="shared" si="112"/>
        <v/>
      </c>
      <c r="G7110" s="43"/>
      <c r="H7110" s="43"/>
      <c r="I7110" s="43"/>
    </row>
    <row r="7111" spans="1:9" ht="24.95" customHeight="1" thickBot="1">
      <c r="A7111" s="43"/>
      <c r="B7111" s="43"/>
      <c r="C7111" s="43"/>
      <c r="D7111" s="97" t="str">
        <f>IFERROR(VLOOKUP(C7111,التكويد!$A$2:$R$1501,5,0),"")</f>
        <v/>
      </c>
      <c r="F7111" s="98" t="str">
        <f t="shared" si="112"/>
        <v/>
      </c>
      <c r="G7111" s="43"/>
      <c r="H7111" s="43"/>
      <c r="I7111" s="43"/>
    </row>
    <row r="7112" spans="1:9" ht="24.95" customHeight="1" thickBot="1">
      <c r="A7112" s="43"/>
      <c r="B7112" s="43"/>
      <c r="C7112" s="43"/>
      <c r="D7112" s="97" t="str">
        <f>IFERROR(VLOOKUP(C7112,التكويد!$A$2:$R$1501,5,0),"")</f>
        <v/>
      </c>
      <c r="F7112" s="98" t="str">
        <f t="shared" si="112"/>
        <v/>
      </c>
      <c r="G7112" s="43"/>
      <c r="H7112" s="43"/>
      <c r="I7112" s="43"/>
    </row>
    <row r="7113" spans="1:9" ht="24.95" customHeight="1" thickBot="1">
      <c r="A7113" s="43"/>
      <c r="B7113" s="43"/>
      <c r="C7113" s="43"/>
      <c r="D7113" s="97" t="str">
        <f>IFERROR(VLOOKUP(C7113,التكويد!$A$2:$R$1501,5,0),"")</f>
        <v/>
      </c>
      <c r="F7113" s="98" t="str">
        <f t="shared" si="112"/>
        <v/>
      </c>
      <c r="G7113" s="43"/>
      <c r="H7113" s="43"/>
      <c r="I7113" s="43"/>
    </row>
    <row r="7114" spans="1:9" ht="24.95" customHeight="1" thickBot="1">
      <c r="A7114" s="43"/>
      <c r="B7114" s="43"/>
      <c r="C7114" s="43"/>
      <c r="D7114" s="97" t="str">
        <f>IFERROR(VLOOKUP(C7114,التكويد!$A$2:$R$1501,5,0),"")</f>
        <v/>
      </c>
      <c r="F7114" s="98" t="str">
        <f t="shared" si="112"/>
        <v/>
      </c>
      <c r="G7114" s="43"/>
      <c r="H7114" s="43"/>
      <c r="I7114" s="43"/>
    </row>
    <row r="7115" spans="1:9" ht="24.95" customHeight="1" thickBot="1">
      <c r="A7115" s="43"/>
      <c r="B7115" s="43"/>
      <c r="C7115" s="43"/>
      <c r="D7115" s="97" t="str">
        <f>IFERROR(VLOOKUP(C7115,التكويد!$A$2:$R$1501,5,0),"")</f>
        <v/>
      </c>
      <c r="F7115" s="98" t="str">
        <f t="shared" si="112"/>
        <v/>
      </c>
      <c r="G7115" s="43"/>
      <c r="H7115" s="43"/>
      <c r="I7115" s="43"/>
    </row>
    <row r="7116" spans="1:9" ht="24.95" customHeight="1" thickBot="1">
      <c r="A7116" s="43"/>
      <c r="B7116" s="43"/>
      <c r="C7116" s="43"/>
      <c r="D7116" s="97" t="str">
        <f>IFERROR(VLOOKUP(C7116,التكويد!$A$2:$R$1501,5,0),"")</f>
        <v/>
      </c>
      <c r="F7116" s="98" t="str">
        <f t="shared" si="112"/>
        <v/>
      </c>
      <c r="G7116" s="43"/>
      <c r="H7116" s="43"/>
      <c r="I7116" s="43"/>
    </row>
    <row r="7117" spans="1:9" ht="24.95" customHeight="1" thickBot="1">
      <c r="A7117" s="43"/>
      <c r="B7117" s="43"/>
      <c r="C7117" s="43"/>
      <c r="D7117" s="97" t="str">
        <f>IFERROR(VLOOKUP(C7117,التكويد!$A$2:$R$1501,5,0),"")</f>
        <v/>
      </c>
      <c r="F7117" s="98" t="str">
        <f t="shared" si="112"/>
        <v/>
      </c>
      <c r="G7117" s="43"/>
      <c r="H7117" s="43"/>
      <c r="I7117" s="43"/>
    </row>
    <row r="7118" spans="1:9" ht="24.95" customHeight="1" thickBot="1">
      <c r="A7118" s="43"/>
      <c r="B7118" s="43"/>
      <c r="C7118" s="43"/>
      <c r="D7118" s="97" t="str">
        <f>IFERROR(VLOOKUP(C7118,التكويد!$A$2:$R$1501,5,0),"")</f>
        <v/>
      </c>
      <c r="F7118" s="98" t="str">
        <f t="shared" si="112"/>
        <v/>
      </c>
      <c r="G7118" s="43"/>
      <c r="H7118" s="43"/>
      <c r="I7118" s="43"/>
    </row>
    <row r="7119" spans="1:9" ht="24.95" customHeight="1" thickBot="1">
      <c r="A7119" s="43"/>
      <c r="B7119" s="43"/>
      <c r="C7119" s="43"/>
      <c r="D7119" s="97" t="str">
        <f>IFERROR(VLOOKUP(C7119,التكويد!$A$2:$R$1501,5,0),"")</f>
        <v/>
      </c>
      <c r="F7119" s="98" t="str">
        <f t="shared" si="112"/>
        <v/>
      </c>
      <c r="G7119" s="43"/>
      <c r="H7119" s="43"/>
      <c r="I7119" s="43"/>
    </row>
    <row r="7120" spans="1:9" ht="24.95" customHeight="1" thickBot="1">
      <c r="A7120" s="43"/>
      <c r="B7120" s="43"/>
      <c r="C7120" s="43"/>
      <c r="D7120" s="97" t="str">
        <f>IFERROR(VLOOKUP(C7120,التكويد!$A$2:$R$1501,5,0),"")</f>
        <v/>
      </c>
      <c r="F7120" s="98" t="str">
        <f t="shared" si="112"/>
        <v/>
      </c>
      <c r="G7120" s="43"/>
      <c r="H7120" s="43"/>
      <c r="I7120" s="43"/>
    </row>
    <row r="7121" spans="1:9" ht="24.95" customHeight="1" thickBot="1">
      <c r="A7121" s="43"/>
      <c r="B7121" s="43"/>
      <c r="C7121" s="43"/>
      <c r="D7121" s="97" t="str">
        <f>IFERROR(VLOOKUP(C7121,التكويد!$A$2:$R$1501,5,0),"")</f>
        <v/>
      </c>
      <c r="F7121" s="98" t="str">
        <f t="shared" si="112"/>
        <v/>
      </c>
      <c r="G7121" s="43"/>
      <c r="H7121" s="43"/>
      <c r="I7121" s="43"/>
    </row>
    <row r="7122" spans="1:9" ht="24.95" customHeight="1" thickBot="1">
      <c r="A7122" s="43"/>
      <c r="B7122" s="43"/>
      <c r="C7122" s="43"/>
      <c r="D7122" s="97" t="str">
        <f>IFERROR(VLOOKUP(C7122,التكويد!$A$2:$R$1501,5,0),"")</f>
        <v/>
      </c>
      <c r="F7122" s="98" t="str">
        <f t="shared" si="112"/>
        <v/>
      </c>
      <c r="G7122" s="43"/>
      <c r="H7122" s="43"/>
      <c r="I7122" s="43"/>
    </row>
    <row r="7123" spans="1:9" ht="24.95" customHeight="1" thickBot="1">
      <c r="A7123" s="43"/>
      <c r="B7123" s="43"/>
      <c r="C7123" s="43"/>
      <c r="D7123" s="97" t="str">
        <f>IFERROR(VLOOKUP(C7123,التكويد!$A$2:$R$1501,5,0),"")</f>
        <v/>
      </c>
      <c r="F7123" s="98" t="str">
        <f t="shared" si="112"/>
        <v/>
      </c>
      <c r="G7123" s="43"/>
      <c r="H7123" s="43"/>
      <c r="I7123" s="43"/>
    </row>
    <row r="7124" spans="1:9" ht="24.95" customHeight="1" thickBot="1">
      <c r="A7124" s="43"/>
      <c r="B7124" s="43"/>
      <c r="C7124" s="43"/>
      <c r="D7124" s="97" t="str">
        <f>IFERROR(VLOOKUP(C7124,التكويد!$A$2:$R$1501,5,0),"")</f>
        <v/>
      </c>
      <c r="F7124" s="98" t="str">
        <f t="shared" si="112"/>
        <v/>
      </c>
      <c r="G7124" s="43"/>
      <c r="H7124" s="43"/>
      <c r="I7124" s="43"/>
    </row>
    <row r="7125" spans="1:9" ht="24.95" customHeight="1" thickBot="1">
      <c r="A7125" s="43"/>
      <c r="B7125" s="43"/>
      <c r="C7125" s="43"/>
      <c r="D7125" s="97" t="str">
        <f>IFERROR(VLOOKUP(C7125,التكويد!$A$2:$R$1501,5,0),"")</f>
        <v/>
      </c>
      <c r="F7125" s="98" t="str">
        <f t="shared" si="112"/>
        <v/>
      </c>
      <c r="G7125" s="43"/>
      <c r="H7125" s="43"/>
      <c r="I7125" s="43"/>
    </row>
    <row r="7126" spans="1:9" ht="24.95" customHeight="1" thickBot="1">
      <c r="A7126" s="43"/>
      <c r="B7126" s="43"/>
      <c r="C7126" s="43"/>
      <c r="D7126" s="97" t="str">
        <f>IFERROR(VLOOKUP(C7126,التكويد!$A$2:$R$1501,5,0),"")</f>
        <v/>
      </c>
      <c r="F7126" s="98" t="str">
        <f t="shared" si="112"/>
        <v/>
      </c>
      <c r="G7126" s="43"/>
      <c r="H7126" s="43"/>
      <c r="I7126" s="43"/>
    </row>
    <row r="7127" spans="1:9" ht="24.95" customHeight="1" thickBot="1">
      <c r="A7127" s="43"/>
      <c r="B7127" s="43"/>
      <c r="C7127" s="43"/>
      <c r="D7127" s="97" t="str">
        <f>IFERROR(VLOOKUP(C7127,التكويد!$A$2:$R$1501,5,0),"")</f>
        <v/>
      </c>
      <c r="F7127" s="98" t="str">
        <f t="shared" si="112"/>
        <v/>
      </c>
      <c r="G7127" s="43"/>
      <c r="H7127" s="43"/>
      <c r="I7127" s="43"/>
    </row>
    <row r="7128" spans="1:9" ht="24.95" customHeight="1" thickBot="1">
      <c r="A7128" s="43"/>
      <c r="B7128" s="43"/>
      <c r="C7128" s="43"/>
      <c r="D7128" s="97" t="str">
        <f>IFERROR(VLOOKUP(C7128,التكويد!$A$2:$R$1501,5,0),"")</f>
        <v/>
      </c>
      <c r="F7128" s="98" t="str">
        <f t="shared" si="112"/>
        <v/>
      </c>
      <c r="G7128" s="43"/>
      <c r="H7128" s="43"/>
      <c r="I7128" s="43"/>
    </row>
    <row r="7129" spans="1:9" ht="24.95" customHeight="1" thickBot="1">
      <c r="A7129" s="43"/>
      <c r="B7129" s="43"/>
      <c r="C7129" s="43"/>
      <c r="D7129" s="97" t="str">
        <f>IFERROR(VLOOKUP(C7129,التكويد!$A$2:$R$1501,5,0),"")</f>
        <v/>
      </c>
      <c r="F7129" s="98" t="str">
        <f t="shared" si="112"/>
        <v/>
      </c>
      <c r="G7129" s="43"/>
      <c r="H7129" s="43"/>
      <c r="I7129" s="43"/>
    </row>
    <row r="7130" spans="1:9" ht="24.95" customHeight="1" thickBot="1">
      <c r="A7130" s="43"/>
      <c r="B7130" s="43"/>
      <c r="C7130" s="43"/>
      <c r="D7130" s="97" t="str">
        <f>IFERROR(VLOOKUP(C7130,التكويد!$A$2:$R$1501,5,0),"")</f>
        <v/>
      </c>
      <c r="F7130" s="98" t="str">
        <f t="shared" si="112"/>
        <v/>
      </c>
      <c r="G7130" s="43"/>
      <c r="H7130" s="43"/>
      <c r="I7130" s="43"/>
    </row>
    <row r="7131" spans="1:9" ht="24.95" customHeight="1" thickBot="1">
      <c r="A7131" s="43"/>
      <c r="B7131" s="43"/>
      <c r="C7131" s="43"/>
      <c r="D7131" s="97" t="str">
        <f>IFERROR(VLOOKUP(C7131,التكويد!$A$2:$R$1501,5,0),"")</f>
        <v/>
      </c>
      <c r="F7131" s="98" t="str">
        <f t="shared" si="112"/>
        <v/>
      </c>
      <c r="G7131" s="43"/>
      <c r="H7131" s="43"/>
      <c r="I7131" s="43"/>
    </row>
    <row r="7132" spans="1:9" ht="24.95" customHeight="1" thickBot="1">
      <c r="A7132" s="43"/>
      <c r="B7132" s="43"/>
      <c r="C7132" s="43"/>
      <c r="D7132" s="97" t="str">
        <f>IFERROR(VLOOKUP(C7132,التكويد!$A$2:$R$1501,5,0),"")</f>
        <v/>
      </c>
      <c r="F7132" s="98" t="str">
        <f t="shared" si="112"/>
        <v/>
      </c>
      <c r="G7132" s="43"/>
      <c r="H7132" s="43"/>
      <c r="I7132" s="43"/>
    </row>
    <row r="7133" spans="1:9" ht="24.95" customHeight="1" thickBot="1">
      <c r="A7133" s="43"/>
      <c r="B7133" s="43"/>
      <c r="C7133" s="43"/>
      <c r="D7133" s="97" t="str">
        <f>IFERROR(VLOOKUP(C7133,التكويد!$A$2:$R$1501,5,0),"")</f>
        <v/>
      </c>
      <c r="F7133" s="98" t="str">
        <f t="shared" si="112"/>
        <v/>
      </c>
      <c r="G7133" s="43"/>
      <c r="H7133" s="43"/>
      <c r="I7133" s="43"/>
    </row>
    <row r="7134" spans="1:9" ht="24.95" customHeight="1" thickBot="1">
      <c r="A7134" s="43"/>
      <c r="B7134" s="43"/>
      <c r="C7134" s="43"/>
      <c r="D7134" s="97" t="str">
        <f>IFERROR(VLOOKUP(C7134,التكويد!$A$2:$R$1501,5,0),"")</f>
        <v/>
      </c>
      <c r="F7134" s="98" t="str">
        <f t="shared" si="112"/>
        <v/>
      </c>
      <c r="G7134" s="43"/>
      <c r="H7134" s="43"/>
      <c r="I7134" s="43"/>
    </row>
    <row r="7135" spans="1:9" ht="24.95" customHeight="1" thickBot="1">
      <c r="A7135" s="43"/>
      <c r="B7135" s="43"/>
      <c r="C7135" s="43"/>
      <c r="D7135" s="97" t="str">
        <f>IFERROR(VLOOKUP(C7135,التكويد!$A$2:$R$1501,5,0),"")</f>
        <v/>
      </c>
      <c r="F7135" s="98" t="str">
        <f t="shared" si="112"/>
        <v/>
      </c>
      <c r="G7135" s="43"/>
      <c r="H7135" s="43"/>
      <c r="I7135" s="43"/>
    </row>
    <row r="7136" spans="1:9" ht="24.95" customHeight="1" thickBot="1">
      <c r="A7136" s="43"/>
      <c r="B7136" s="43"/>
      <c r="C7136" s="43"/>
      <c r="D7136" s="97" t="str">
        <f>IFERROR(VLOOKUP(C7136,التكويد!$A$2:$R$1501,5,0),"")</f>
        <v/>
      </c>
      <c r="F7136" s="98" t="str">
        <f t="shared" si="112"/>
        <v/>
      </c>
      <c r="G7136" s="43"/>
      <c r="H7136" s="43"/>
      <c r="I7136" s="43"/>
    </row>
    <row r="7137" spans="1:9" ht="24.95" customHeight="1" thickBot="1">
      <c r="A7137" s="43"/>
      <c r="B7137" s="43"/>
      <c r="C7137" s="43"/>
      <c r="D7137" s="97" t="str">
        <f>IFERROR(VLOOKUP(C7137,التكويد!$A$2:$R$1501,5,0),"")</f>
        <v/>
      </c>
      <c r="F7137" s="98" t="str">
        <f t="shared" si="112"/>
        <v/>
      </c>
      <c r="G7137" s="43"/>
      <c r="H7137" s="43"/>
      <c r="I7137" s="43"/>
    </row>
    <row r="7138" spans="1:9" ht="24.95" customHeight="1" thickBot="1">
      <c r="A7138" s="43"/>
      <c r="B7138" s="43"/>
      <c r="C7138" s="43"/>
      <c r="D7138" s="97" t="str">
        <f>IFERROR(VLOOKUP(C7138,التكويد!$A$2:$R$1501,5,0),"")</f>
        <v/>
      </c>
      <c r="F7138" s="98" t="str">
        <f t="shared" si="112"/>
        <v/>
      </c>
      <c r="G7138" s="43"/>
      <c r="H7138" s="43"/>
      <c r="I7138" s="43"/>
    </row>
    <row r="7139" spans="1:9" ht="24.95" customHeight="1" thickBot="1">
      <c r="A7139" s="43"/>
      <c r="B7139" s="43"/>
      <c r="C7139" s="43"/>
      <c r="D7139" s="97" t="str">
        <f>IFERROR(VLOOKUP(C7139,التكويد!$A$2:$R$1501,5,0),"")</f>
        <v/>
      </c>
      <c r="F7139" s="98" t="str">
        <f t="shared" si="112"/>
        <v/>
      </c>
      <c r="G7139" s="43"/>
      <c r="H7139" s="43"/>
      <c r="I7139" s="43"/>
    </row>
    <row r="7140" spans="1:9" ht="24.95" customHeight="1" thickBot="1">
      <c r="A7140" s="43"/>
      <c r="B7140" s="43"/>
      <c r="C7140" s="43"/>
      <c r="D7140" s="97" t="str">
        <f>IFERROR(VLOOKUP(C7140,التكويد!$A$2:$R$1501,5,0),"")</f>
        <v/>
      </c>
      <c r="F7140" s="98" t="str">
        <f t="shared" si="112"/>
        <v/>
      </c>
      <c r="G7140" s="43"/>
      <c r="H7140" s="43"/>
      <c r="I7140" s="43"/>
    </row>
    <row r="7141" spans="1:9" ht="24.95" customHeight="1" thickBot="1">
      <c r="A7141" s="43"/>
      <c r="B7141" s="43"/>
      <c r="C7141" s="43"/>
      <c r="D7141" s="97" t="str">
        <f>IFERROR(VLOOKUP(C7141,التكويد!$A$2:$R$1501,5,0),"")</f>
        <v/>
      </c>
      <c r="F7141" s="98" t="str">
        <f t="shared" si="112"/>
        <v/>
      </c>
      <c r="G7141" s="43"/>
      <c r="H7141" s="43"/>
      <c r="I7141" s="43"/>
    </row>
    <row r="7142" spans="1:9" ht="24.95" customHeight="1" thickBot="1">
      <c r="A7142" s="43"/>
      <c r="B7142" s="43"/>
      <c r="C7142" s="43"/>
      <c r="D7142" s="97" t="str">
        <f>IFERROR(VLOOKUP(C7142,التكويد!$A$2:$R$1501,5,0),"")</f>
        <v/>
      </c>
      <c r="F7142" s="98" t="str">
        <f t="shared" si="112"/>
        <v/>
      </c>
      <c r="G7142" s="43"/>
      <c r="H7142" s="43"/>
      <c r="I7142" s="43"/>
    </row>
    <row r="7143" spans="1:9" ht="24.95" customHeight="1" thickBot="1">
      <c r="A7143" s="43"/>
      <c r="B7143" s="43"/>
      <c r="C7143" s="43"/>
      <c r="D7143" s="97" t="str">
        <f>IFERROR(VLOOKUP(C7143,التكويد!$A$2:$R$1501,5,0),"")</f>
        <v/>
      </c>
      <c r="F7143" s="98" t="str">
        <f t="shared" si="112"/>
        <v/>
      </c>
      <c r="G7143" s="43"/>
      <c r="H7143" s="43"/>
      <c r="I7143" s="43"/>
    </row>
    <row r="7144" spans="1:9" ht="24.95" customHeight="1" thickBot="1">
      <c r="A7144" s="43"/>
      <c r="B7144" s="43"/>
      <c r="C7144" s="43"/>
      <c r="D7144" s="97" t="str">
        <f>IFERROR(VLOOKUP(C7144,التكويد!$A$2:$R$1501,5,0),"")</f>
        <v/>
      </c>
      <c r="F7144" s="98" t="str">
        <f t="shared" si="112"/>
        <v/>
      </c>
      <c r="G7144" s="43"/>
      <c r="H7144" s="43"/>
      <c r="I7144" s="43"/>
    </row>
    <row r="7145" spans="1:9" ht="24.95" customHeight="1" thickBot="1">
      <c r="A7145" s="43"/>
      <c r="B7145" s="43"/>
      <c r="C7145" s="43"/>
      <c r="D7145" s="97" t="str">
        <f>IFERROR(VLOOKUP(C7145,التكويد!$A$2:$R$1501,5,0),"")</f>
        <v/>
      </c>
      <c r="F7145" s="98" t="str">
        <f t="shared" si="112"/>
        <v/>
      </c>
      <c r="G7145" s="43"/>
      <c r="H7145" s="43"/>
      <c r="I7145" s="43"/>
    </row>
    <row r="7146" spans="1:9" ht="24.95" customHeight="1" thickBot="1">
      <c r="A7146" s="43"/>
      <c r="B7146" s="43"/>
      <c r="C7146" s="43"/>
      <c r="D7146" s="97" t="str">
        <f>IFERROR(VLOOKUP(C7146,التكويد!$A$2:$R$1501,5,0),"")</f>
        <v/>
      </c>
      <c r="F7146" s="98" t="str">
        <f t="shared" si="112"/>
        <v/>
      </c>
      <c r="G7146" s="43"/>
      <c r="H7146" s="43"/>
      <c r="I7146" s="43"/>
    </row>
    <row r="7147" spans="1:9" ht="24.95" customHeight="1" thickBot="1">
      <c r="A7147" s="43"/>
      <c r="B7147" s="43"/>
      <c r="C7147" s="43"/>
      <c r="D7147" s="97" t="str">
        <f>IFERROR(VLOOKUP(C7147,التكويد!$A$2:$R$1501,5,0),"")</f>
        <v/>
      </c>
      <c r="F7147" s="98" t="str">
        <f t="shared" si="112"/>
        <v/>
      </c>
      <c r="G7147" s="43"/>
      <c r="H7147" s="43"/>
      <c r="I7147" s="43"/>
    </row>
    <row r="7148" spans="1:9" ht="24.95" customHeight="1" thickBot="1">
      <c r="A7148" s="43"/>
      <c r="B7148" s="43"/>
      <c r="C7148" s="43"/>
      <c r="D7148" s="97" t="str">
        <f>IFERROR(VLOOKUP(C7148,التكويد!$A$2:$R$1501,5,0),"")</f>
        <v/>
      </c>
      <c r="F7148" s="98" t="str">
        <f t="shared" si="112"/>
        <v/>
      </c>
      <c r="G7148" s="43"/>
      <c r="H7148" s="43"/>
      <c r="I7148" s="43"/>
    </row>
    <row r="7149" spans="1:9" ht="24.95" customHeight="1" thickBot="1">
      <c r="A7149" s="43"/>
      <c r="B7149" s="43"/>
      <c r="C7149" s="43"/>
      <c r="D7149" s="97" t="str">
        <f>IFERROR(VLOOKUP(C7149,التكويد!$A$2:$R$1501,5,0),"")</f>
        <v/>
      </c>
      <c r="F7149" s="98" t="str">
        <f t="shared" si="112"/>
        <v/>
      </c>
      <c r="G7149" s="43"/>
      <c r="H7149" s="43"/>
      <c r="I7149" s="43"/>
    </row>
    <row r="7150" spans="1:9" ht="24.95" customHeight="1" thickBot="1">
      <c r="A7150" s="43"/>
      <c r="B7150" s="43"/>
      <c r="C7150" s="43"/>
      <c r="D7150" s="97" t="str">
        <f>IFERROR(VLOOKUP(C7150,التكويد!$A$2:$R$1501,5,0),"")</f>
        <v/>
      </c>
      <c r="F7150" s="98" t="str">
        <f t="shared" si="112"/>
        <v/>
      </c>
      <c r="G7150" s="43"/>
      <c r="H7150" s="43"/>
      <c r="I7150" s="43"/>
    </row>
    <row r="7151" spans="1:9" ht="24.95" customHeight="1" thickBot="1">
      <c r="A7151" s="43"/>
      <c r="B7151" s="43"/>
      <c r="C7151" s="43"/>
      <c r="D7151" s="97" t="str">
        <f>IFERROR(VLOOKUP(C7151,التكويد!$A$2:$R$1501,5,0),"")</f>
        <v/>
      </c>
      <c r="F7151" s="98" t="str">
        <f t="shared" si="112"/>
        <v/>
      </c>
      <c r="G7151" s="43"/>
      <c r="H7151" s="43"/>
      <c r="I7151" s="43"/>
    </row>
    <row r="7152" spans="1:9" ht="24.95" customHeight="1" thickBot="1">
      <c r="A7152" s="43"/>
      <c r="B7152" s="43"/>
      <c r="C7152" s="43"/>
      <c r="D7152" s="97" t="str">
        <f>IFERROR(VLOOKUP(C7152,التكويد!$A$2:$R$1501,5,0),"")</f>
        <v/>
      </c>
      <c r="F7152" s="98" t="str">
        <f t="shared" si="112"/>
        <v/>
      </c>
      <c r="G7152" s="43"/>
      <c r="H7152" s="43"/>
      <c r="I7152" s="43"/>
    </row>
    <row r="7153" spans="1:9" ht="24.95" customHeight="1" thickBot="1">
      <c r="A7153" s="43"/>
      <c r="B7153" s="43"/>
      <c r="C7153" s="43"/>
      <c r="D7153" s="97" t="str">
        <f>IFERROR(VLOOKUP(C7153,التكويد!$A$2:$R$1501,5,0),"")</f>
        <v/>
      </c>
      <c r="F7153" s="98" t="str">
        <f t="shared" ref="F7153:F7216" si="113">IFERROR(SUM(E7153/G7153),"")</f>
        <v/>
      </c>
      <c r="G7153" s="43"/>
      <c r="H7153" s="43"/>
      <c r="I7153" s="43"/>
    </row>
    <row r="7154" spans="1:9" ht="24.95" customHeight="1" thickBot="1">
      <c r="A7154" s="43"/>
      <c r="B7154" s="43"/>
      <c r="C7154" s="43"/>
      <c r="D7154" s="97" t="str">
        <f>IFERROR(VLOOKUP(C7154,التكويد!$A$2:$R$1501,5,0),"")</f>
        <v/>
      </c>
      <c r="F7154" s="98" t="str">
        <f t="shared" si="113"/>
        <v/>
      </c>
      <c r="G7154" s="43"/>
      <c r="H7154" s="43"/>
      <c r="I7154" s="43"/>
    </row>
    <row r="7155" spans="1:9" ht="24.95" customHeight="1" thickBot="1">
      <c r="A7155" s="43"/>
      <c r="B7155" s="43"/>
      <c r="C7155" s="43"/>
      <c r="D7155" s="97" t="str">
        <f>IFERROR(VLOOKUP(C7155,التكويد!$A$2:$R$1501,5,0),"")</f>
        <v/>
      </c>
      <c r="F7155" s="98" t="str">
        <f t="shared" si="113"/>
        <v/>
      </c>
      <c r="G7155" s="43"/>
      <c r="H7155" s="43"/>
      <c r="I7155" s="43"/>
    </row>
    <row r="7156" spans="1:9" ht="24.95" customHeight="1" thickBot="1">
      <c r="A7156" s="43"/>
      <c r="B7156" s="43"/>
      <c r="C7156" s="43"/>
      <c r="D7156" s="97" t="str">
        <f>IFERROR(VLOOKUP(C7156,التكويد!$A$2:$R$1501,5,0),"")</f>
        <v/>
      </c>
      <c r="F7156" s="98" t="str">
        <f t="shared" si="113"/>
        <v/>
      </c>
      <c r="G7156" s="43"/>
      <c r="H7156" s="43"/>
      <c r="I7156" s="43"/>
    </row>
    <row r="7157" spans="1:9" ht="24.95" customHeight="1" thickBot="1">
      <c r="A7157" s="43"/>
      <c r="B7157" s="43"/>
      <c r="C7157" s="43"/>
      <c r="D7157" s="97" t="str">
        <f>IFERROR(VLOOKUP(C7157,التكويد!$A$2:$R$1501,5,0),"")</f>
        <v/>
      </c>
      <c r="F7157" s="98" t="str">
        <f t="shared" si="113"/>
        <v/>
      </c>
      <c r="G7157" s="43"/>
      <c r="H7157" s="43"/>
      <c r="I7157" s="43"/>
    </row>
    <row r="7158" spans="1:9" ht="24.95" customHeight="1" thickBot="1">
      <c r="A7158" s="43"/>
      <c r="B7158" s="43"/>
      <c r="C7158" s="43"/>
      <c r="D7158" s="97" t="str">
        <f>IFERROR(VLOOKUP(C7158,التكويد!$A$2:$R$1501,5,0),"")</f>
        <v/>
      </c>
      <c r="F7158" s="98" t="str">
        <f t="shared" si="113"/>
        <v/>
      </c>
      <c r="G7158" s="43"/>
      <c r="H7158" s="43"/>
      <c r="I7158" s="43"/>
    </row>
    <row r="7159" spans="1:9" ht="24.95" customHeight="1" thickBot="1">
      <c r="A7159" s="43"/>
      <c r="B7159" s="43"/>
      <c r="C7159" s="43"/>
      <c r="D7159" s="97" t="str">
        <f>IFERROR(VLOOKUP(C7159,التكويد!$A$2:$R$1501,5,0),"")</f>
        <v/>
      </c>
      <c r="F7159" s="98" t="str">
        <f t="shared" si="113"/>
        <v/>
      </c>
      <c r="G7159" s="43"/>
      <c r="H7159" s="43"/>
      <c r="I7159" s="43"/>
    </row>
    <row r="7160" spans="1:9" ht="24.95" customHeight="1" thickBot="1">
      <c r="A7160" s="43"/>
      <c r="B7160" s="43"/>
      <c r="C7160" s="43"/>
      <c r="D7160" s="97" t="str">
        <f>IFERROR(VLOOKUP(C7160,التكويد!$A$2:$R$1501,5,0),"")</f>
        <v/>
      </c>
      <c r="F7160" s="98" t="str">
        <f t="shared" si="113"/>
        <v/>
      </c>
      <c r="G7160" s="43"/>
      <c r="H7160" s="43"/>
      <c r="I7160" s="43"/>
    </row>
    <row r="7161" spans="1:9" ht="24.95" customHeight="1" thickBot="1">
      <c r="A7161" s="43"/>
      <c r="B7161" s="43"/>
      <c r="C7161" s="43"/>
      <c r="D7161" s="97" t="str">
        <f>IFERROR(VLOOKUP(C7161,التكويد!$A$2:$R$1501,5,0),"")</f>
        <v/>
      </c>
      <c r="F7161" s="98" t="str">
        <f t="shared" si="113"/>
        <v/>
      </c>
      <c r="G7161" s="43"/>
      <c r="H7161" s="43"/>
      <c r="I7161" s="43"/>
    </row>
    <row r="7162" spans="1:9" ht="24.95" customHeight="1" thickBot="1">
      <c r="A7162" s="43"/>
      <c r="B7162" s="43"/>
      <c r="C7162" s="43"/>
      <c r="D7162" s="97" t="str">
        <f>IFERROR(VLOOKUP(C7162,التكويد!$A$2:$R$1501,5,0),"")</f>
        <v/>
      </c>
      <c r="F7162" s="98" t="str">
        <f t="shared" si="113"/>
        <v/>
      </c>
      <c r="G7162" s="43"/>
      <c r="H7162" s="43"/>
      <c r="I7162" s="43"/>
    </row>
    <row r="7163" spans="1:9" ht="24.95" customHeight="1" thickBot="1">
      <c r="A7163" s="43"/>
      <c r="B7163" s="43"/>
      <c r="C7163" s="43"/>
      <c r="D7163" s="97" t="str">
        <f>IFERROR(VLOOKUP(C7163,التكويد!$A$2:$R$1501,5,0),"")</f>
        <v/>
      </c>
      <c r="F7163" s="98" t="str">
        <f t="shared" si="113"/>
        <v/>
      </c>
      <c r="G7163" s="43"/>
      <c r="H7163" s="43"/>
      <c r="I7163" s="43"/>
    </row>
    <row r="7164" spans="1:9" ht="24.95" customHeight="1" thickBot="1">
      <c r="A7164" s="43"/>
      <c r="B7164" s="43"/>
      <c r="C7164" s="43"/>
      <c r="D7164" s="97" t="str">
        <f>IFERROR(VLOOKUP(C7164,التكويد!$A$2:$R$1501,5,0),"")</f>
        <v/>
      </c>
      <c r="F7164" s="98" t="str">
        <f t="shared" si="113"/>
        <v/>
      </c>
      <c r="G7164" s="43"/>
      <c r="H7164" s="43"/>
      <c r="I7164" s="43"/>
    </row>
    <row r="7165" spans="1:9" ht="24.95" customHeight="1" thickBot="1">
      <c r="A7165" s="43"/>
      <c r="B7165" s="43"/>
      <c r="C7165" s="43"/>
      <c r="D7165" s="97" t="str">
        <f>IFERROR(VLOOKUP(C7165,التكويد!$A$2:$R$1501,5,0),"")</f>
        <v/>
      </c>
      <c r="F7165" s="98" t="str">
        <f t="shared" si="113"/>
        <v/>
      </c>
      <c r="G7165" s="43"/>
      <c r="H7165" s="43"/>
      <c r="I7165" s="43"/>
    </row>
    <row r="7166" spans="1:9" ht="24.95" customHeight="1" thickBot="1">
      <c r="A7166" s="43"/>
      <c r="B7166" s="43"/>
      <c r="C7166" s="43"/>
      <c r="D7166" s="97" t="str">
        <f>IFERROR(VLOOKUP(C7166,التكويد!$A$2:$R$1501,5,0),"")</f>
        <v/>
      </c>
      <c r="F7166" s="98" t="str">
        <f t="shared" si="113"/>
        <v/>
      </c>
      <c r="G7166" s="43"/>
      <c r="H7166" s="43"/>
      <c r="I7166" s="43"/>
    </row>
    <row r="7167" spans="1:9" ht="24.95" customHeight="1" thickBot="1">
      <c r="A7167" s="43"/>
      <c r="B7167" s="43"/>
      <c r="C7167" s="43"/>
      <c r="D7167" s="97" t="str">
        <f>IFERROR(VLOOKUP(C7167,التكويد!$A$2:$R$1501,5,0),"")</f>
        <v/>
      </c>
      <c r="F7167" s="98" t="str">
        <f t="shared" si="113"/>
        <v/>
      </c>
      <c r="G7167" s="43"/>
      <c r="H7167" s="43"/>
      <c r="I7167" s="43"/>
    </row>
    <row r="7168" spans="1:9" ht="24.95" customHeight="1" thickBot="1">
      <c r="A7168" s="43"/>
      <c r="B7168" s="43"/>
      <c r="C7168" s="43"/>
      <c r="D7168" s="97" t="str">
        <f>IFERROR(VLOOKUP(C7168,التكويد!$A$2:$R$1501,5,0),"")</f>
        <v/>
      </c>
      <c r="F7168" s="98" t="str">
        <f t="shared" si="113"/>
        <v/>
      </c>
      <c r="G7168" s="43"/>
      <c r="H7168" s="43"/>
      <c r="I7168" s="43"/>
    </row>
    <row r="7169" spans="1:9" ht="24.95" customHeight="1" thickBot="1">
      <c r="A7169" s="43"/>
      <c r="B7169" s="43"/>
      <c r="C7169" s="43"/>
      <c r="D7169" s="97" t="str">
        <f>IFERROR(VLOOKUP(C7169,التكويد!$A$2:$R$1501,5,0),"")</f>
        <v/>
      </c>
      <c r="F7169" s="98" t="str">
        <f t="shared" si="113"/>
        <v/>
      </c>
      <c r="G7169" s="43"/>
      <c r="H7169" s="43"/>
      <c r="I7169" s="43"/>
    </row>
    <row r="7170" spans="1:9" ht="24.95" customHeight="1" thickBot="1">
      <c r="A7170" s="43"/>
      <c r="B7170" s="43"/>
      <c r="C7170" s="43"/>
      <c r="D7170" s="97" t="str">
        <f>IFERROR(VLOOKUP(C7170,التكويد!$A$2:$R$1501,5,0),"")</f>
        <v/>
      </c>
      <c r="F7170" s="98" t="str">
        <f t="shared" si="113"/>
        <v/>
      </c>
      <c r="G7170" s="43"/>
      <c r="H7170" s="43"/>
      <c r="I7170" s="43"/>
    </row>
    <row r="7171" spans="1:9" ht="24.95" customHeight="1" thickBot="1">
      <c r="A7171" s="43"/>
      <c r="B7171" s="43"/>
      <c r="C7171" s="43"/>
      <c r="D7171" s="97" t="str">
        <f>IFERROR(VLOOKUP(C7171,التكويد!$A$2:$R$1501,5,0),"")</f>
        <v/>
      </c>
      <c r="F7171" s="98" t="str">
        <f t="shared" si="113"/>
        <v/>
      </c>
      <c r="G7171" s="43"/>
      <c r="H7171" s="43"/>
      <c r="I7171" s="43"/>
    </row>
    <row r="7172" spans="1:9" ht="24.95" customHeight="1" thickBot="1">
      <c r="A7172" s="43"/>
      <c r="B7172" s="43"/>
      <c r="C7172" s="43"/>
      <c r="D7172" s="97" t="str">
        <f>IFERROR(VLOOKUP(C7172,التكويد!$A$2:$R$1501,5,0),"")</f>
        <v/>
      </c>
      <c r="F7172" s="98" t="str">
        <f t="shared" si="113"/>
        <v/>
      </c>
      <c r="G7172" s="43"/>
      <c r="H7172" s="43"/>
      <c r="I7172" s="43"/>
    </row>
    <row r="7173" spans="1:9" ht="24.95" customHeight="1" thickBot="1">
      <c r="A7173" s="43"/>
      <c r="B7173" s="43"/>
      <c r="C7173" s="43"/>
      <c r="D7173" s="97" t="str">
        <f>IFERROR(VLOOKUP(C7173,التكويد!$A$2:$R$1501,5,0),"")</f>
        <v/>
      </c>
      <c r="F7173" s="98" t="str">
        <f t="shared" si="113"/>
        <v/>
      </c>
      <c r="G7173" s="43"/>
      <c r="H7173" s="43"/>
      <c r="I7173" s="43"/>
    </row>
    <row r="7174" spans="1:9" ht="24.95" customHeight="1" thickBot="1">
      <c r="A7174" s="43"/>
      <c r="B7174" s="43"/>
      <c r="C7174" s="43"/>
      <c r="D7174" s="97" t="str">
        <f>IFERROR(VLOOKUP(C7174,التكويد!$A$2:$R$1501,5,0),"")</f>
        <v/>
      </c>
      <c r="F7174" s="98" t="str">
        <f t="shared" si="113"/>
        <v/>
      </c>
      <c r="G7174" s="43"/>
      <c r="H7174" s="43"/>
      <c r="I7174" s="43"/>
    </row>
    <row r="7175" spans="1:9" ht="24.95" customHeight="1" thickBot="1">
      <c r="A7175" s="43"/>
      <c r="B7175" s="43"/>
      <c r="C7175" s="43"/>
      <c r="D7175" s="97" t="str">
        <f>IFERROR(VLOOKUP(C7175,التكويد!$A$2:$R$1501,5,0),"")</f>
        <v/>
      </c>
      <c r="F7175" s="98" t="str">
        <f t="shared" si="113"/>
        <v/>
      </c>
      <c r="G7175" s="43"/>
      <c r="H7175" s="43"/>
      <c r="I7175" s="43"/>
    </row>
    <row r="7176" spans="1:9" ht="24.95" customHeight="1" thickBot="1">
      <c r="A7176" s="43"/>
      <c r="B7176" s="43"/>
      <c r="C7176" s="43"/>
      <c r="D7176" s="97" t="str">
        <f>IFERROR(VLOOKUP(C7176,التكويد!$A$2:$R$1501,5,0),"")</f>
        <v/>
      </c>
      <c r="F7176" s="98" t="str">
        <f t="shared" si="113"/>
        <v/>
      </c>
      <c r="G7176" s="43"/>
      <c r="H7176" s="43"/>
      <c r="I7176" s="43"/>
    </row>
    <row r="7177" spans="1:9" ht="24.95" customHeight="1" thickBot="1">
      <c r="A7177" s="43"/>
      <c r="B7177" s="43"/>
      <c r="C7177" s="43"/>
      <c r="D7177" s="97" t="str">
        <f>IFERROR(VLOOKUP(C7177,التكويد!$A$2:$R$1501,5,0),"")</f>
        <v/>
      </c>
      <c r="F7177" s="98" t="str">
        <f t="shared" si="113"/>
        <v/>
      </c>
      <c r="G7177" s="43"/>
      <c r="H7177" s="43"/>
      <c r="I7177" s="43"/>
    </row>
    <row r="7178" spans="1:9" ht="24.95" customHeight="1" thickBot="1">
      <c r="A7178" s="43"/>
      <c r="B7178" s="43"/>
      <c r="C7178" s="43"/>
      <c r="D7178" s="97" t="str">
        <f>IFERROR(VLOOKUP(C7178,التكويد!$A$2:$R$1501,5,0),"")</f>
        <v/>
      </c>
      <c r="F7178" s="98" t="str">
        <f t="shared" si="113"/>
        <v/>
      </c>
      <c r="G7178" s="43"/>
      <c r="H7178" s="43"/>
      <c r="I7178" s="43"/>
    </row>
    <row r="7179" spans="1:9" ht="24.95" customHeight="1" thickBot="1">
      <c r="A7179" s="43"/>
      <c r="B7179" s="43"/>
      <c r="C7179" s="43"/>
      <c r="D7179" s="97" t="str">
        <f>IFERROR(VLOOKUP(C7179,التكويد!$A$2:$R$1501,5,0),"")</f>
        <v/>
      </c>
      <c r="F7179" s="98" t="str">
        <f t="shared" si="113"/>
        <v/>
      </c>
      <c r="G7179" s="43"/>
      <c r="H7179" s="43"/>
      <c r="I7179" s="43"/>
    </row>
    <row r="7180" spans="1:9" ht="24.95" customHeight="1" thickBot="1">
      <c r="A7180" s="43"/>
      <c r="B7180" s="43"/>
      <c r="C7180" s="43"/>
      <c r="D7180" s="97" t="str">
        <f>IFERROR(VLOOKUP(C7180,التكويد!$A$2:$R$1501,5,0),"")</f>
        <v/>
      </c>
      <c r="F7180" s="98" t="str">
        <f t="shared" si="113"/>
        <v/>
      </c>
      <c r="G7180" s="43"/>
      <c r="H7180" s="43"/>
      <c r="I7180" s="43"/>
    </row>
    <row r="7181" spans="1:9" ht="24.95" customHeight="1" thickBot="1">
      <c r="A7181" s="43"/>
      <c r="B7181" s="43"/>
      <c r="C7181" s="43"/>
      <c r="D7181" s="97" t="str">
        <f>IFERROR(VLOOKUP(C7181,التكويد!$A$2:$R$1501,5,0),"")</f>
        <v/>
      </c>
      <c r="F7181" s="98" t="str">
        <f t="shared" si="113"/>
        <v/>
      </c>
      <c r="G7181" s="43"/>
      <c r="H7181" s="43"/>
      <c r="I7181" s="43"/>
    </row>
    <row r="7182" spans="1:9" ht="24.95" customHeight="1" thickBot="1">
      <c r="A7182" s="43"/>
      <c r="B7182" s="43"/>
      <c r="C7182" s="43"/>
      <c r="D7182" s="97" t="str">
        <f>IFERROR(VLOOKUP(C7182,التكويد!$A$2:$R$1501,5,0),"")</f>
        <v/>
      </c>
      <c r="F7182" s="98" t="str">
        <f t="shared" si="113"/>
        <v/>
      </c>
      <c r="G7182" s="43"/>
      <c r="H7182" s="43"/>
      <c r="I7182" s="43"/>
    </row>
    <row r="7183" spans="1:9" ht="24.95" customHeight="1" thickBot="1">
      <c r="A7183" s="43"/>
      <c r="B7183" s="43"/>
      <c r="C7183" s="43"/>
      <c r="D7183" s="97" t="str">
        <f>IFERROR(VLOOKUP(C7183,التكويد!$A$2:$R$1501,5,0),"")</f>
        <v/>
      </c>
      <c r="F7183" s="98" t="str">
        <f t="shared" si="113"/>
        <v/>
      </c>
      <c r="G7183" s="43"/>
      <c r="H7183" s="43"/>
      <c r="I7183" s="43"/>
    </row>
    <row r="7184" spans="1:9" ht="24.95" customHeight="1" thickBot="1">
      <c r="A7184" s="43"/>
      <c r="B7184" s="43"/>
      <c r="C7184" s="43"/>
      <c r="D7184" s="97" t="str">
        <f>IFERROR(VLOOKUP(C7184,التكويد!$A$2:$R$1501,5,0),"")</f>
        <v/>
      </c>
      <c r="F7184" s="98" t="str">
        <f t="shared" si="113"/>
        <v/>
      </c>
      <c r="G7184" s="43"/>
      <c r="H7184" s="43"/>
      <c r="I7184" s="43"/>
    </row>
    <row r="7185" spans="1:9" ht="24.95" customHeight="1" thickBot="1">
      <c r="A7185" s="43"/>
      <c r="B7185" s="43"/>
      <c r="C7185" s="43"/>
      <c r="D7185" s="97" t="str">
        <f>IFERROR(VLOOKUP(C7185,التكويد!$A$2:$R$1501,5,0),"")</f>
        <v/>
      </c>
      <c r="F7185" s="98" t="str">
        <f t="shared" si="113"/>
        <v/>
      </c>
      <c r="G7185" s="43"/>
      <c r="H7185" s="43"/>
      <c r="I7185" s="43"/>
    </row>
    <row r="7186" spans="1:9" ht="24.95" customHeight="1" thickBot="1">
      <c r="A7186" s="43"/>
      <c r="B7186" s="43"/>
      <c r="C7186" s="43"/>
      <c r="D7186" s="97" t="str">
        <f>IFERROR(VLOOKUP(C7186,التكويد!$A$2:$R$1501,5,0),"")</f>
        <v/>
      </c>
      <c r="F7186" s="98" t="str">
        <f t="shared" si="113"/>
        <v/>
      </c>
      <c r="G7186" s="43"/>
      <c r="H7186" s="43"/>
      <c r="I7186" s="43"/>
    </row>
    <row r="7187" spans="1:9" ht="24.95" customHeight="1" thickBot="1">
      <c r="A7187" s="43"/>
      <c r="B7187" s="43"/>
      <c r="C7187" s="43"/>
      <c r="D7187" s="97" t="str">
        <f>IFERROR(VLOOKUP(C7187,التكويد!$A$2:$R$1501,5,0),"")</f>
        <v/>
      </c>
      <c r="F7187" s="98" t="str">
        <f t="shared" si="113"/>
        <v/>
      </c>
      <c r="G7187" s="43"/>
      <c r="H7187" s="43"/>
      <c r="I7187" s="43"/>
    </row>
    <row r="7188" spans="1:9" ht="24.95" customHeight="1" thickBot="1">
      <c r="A7188" s="43"/>
      <c r="B7188" s="43"/>
      <c r="C7188" s="43"/>
      <c r="D7188" s="97" t="str">
        <f>IFERROR(VLOOKUP(C7188,التكويد!$A$2:$R$1501,5,0),"")</f>
        <v/>
      </c>
      <c r="F7188" s="98" t="str">
        <f t="shared" si="113"/>
        <v/>
      </c>
      <c r="G7188" s="43"/>
      <c r="H7188" s="43"/>
      <c r="I7188" s="43"/>
    </row>
    <row r="7189" spans="1:9" ht="24.95" customHeight="1" thickBot="1">
      <c r="A7189" s="43"/>
      <c r="B7189" s="43"/>
      <c r="C7189" s="43"/>
      <c r="D7189" s="97" t="str">
        <f>IFERROR(VLOOKUP(C7189,التكويد!$A$2:$R$1501,5,0),"")</f>
        <v/>
      </c>
      <c r="F7189" s="98" t="str">
        <f t="shared" si="113"/>
        <v/>
      </c>
      <c r="G7189" s="43"/>
      <c r="H7189" s="43"/>
      <c r="I7189" s="43"/>
    </row>
    <row r="7190" spans="1:9" ht="24.95" customHeight="1" thickBot="1">
      <c r="A7190" s="43"/>
      <c r="B7190" s="43"/>
      <c r="C7190" s="43"/>
      <c r="D7190" s="97" t="str">
        <f>IFERROR(VLOOKUP(C7190,التكويد!$A$2:$R$1501,5,0),"")</f>
        <v/>
      </c>
      <c r="F7190" s="98" t="str">
        <f t="shared" si="113"/>
        <v/>
      </c>
      <c r="G7190" s="43"/>
      <c r="H7190" s="43"/>
      <c r="I7190" s="43"/>
    </row>
    <row r="7191" spans="1:9" ht="24.95" customHeight="1" thickBot="1">
      <c r="A7191" s="43"/>
      <c r="B7191" s="43"/>
      <c r="C7191" s="43"/>
      <c r="D7191" s="97" t="str">
        <f>IFERROR(VLOOKUP(C7191,التكويد!$A$2:$R$1501,5,0),"")</f>
        <v/>
      </c>
      <c r="F7191" s="98" t="str">
        <f t="shared" si="113"/>
        <v/>
      </c>
      <c r="G7191" s="43"/>
      <c r="H7191" s="43"/>
      <c r="I7191" s="43"/>
    </row>
    <row r="7192" spans="1:9" ht="24.95" customHeight="1" thickBot="1">
      <c r="A7192" s="43"/>
      <c r="B7192" s="43"/>
      <c r="C7192" s="43"/>
      <c r="D7192" s="97" t="str">
        <f>IFERROR(VLOOKUP(C7192,التكويد!$A$2:$R$1501,5,0),"")</f>
        <v/>
      </c>
      <c r="F7192" s="98" t="str">
        <f t="shared" si="113"/>
        <v/>
      </c>
      <c r="G7192" s="43"/>
      <c r="H7192" s="43"/>
      <c r="I7192" s="43"/>
    </row>
    <row r="7193" spans="1:9" ht="24.95" customHeight="1" thickBot="1">
      <c r="A7193" s="43"/>
      <c r="B7193" s="43"/>
      <c r="C7193" s="43"/>
      <c r="D7193" s="97" t="str">
        <f>IFERROR(VLOOKUP(C7193,التكويد!$A$2:$R$1501,5,0),"")</f>
        <v/>
      </c>
      <c r="F7193" s="98" t="str">
        <f t="shared" si="113"/>
        <v/>
      </c>
      <c r="G7193" s="43"/>
      <c r="H7193" s="43"/>
      <c r="I7193" s="43"/>
    </row>
    <row r="7194" spans="1:9" ht="24.95" customHeight="1" thickBot="1">
      <c r="A7194" s="43"/>
      <c r="B7194" s="43"/>
      <c r="C7194" s="43"/>
      <c r="D7194" s="97" t="str">
        <f>IFERROR(VLOOKUP(C7194,التكويد!$A$2:$R$1501,5,0),"")</f>
        <v/>
      </c>
      <c r="F7194" s="98" t="str">
        <f t="shared" si="113"/>
        <v/>
      </c>
      <c r="G7194" s="43"/>
      <c r="H7194" s="43"/>
      <c r="I7194" s="43"/>
    </row>
    <row r="7195" spans="1:9" ht="24.95" customHeight="1" thickBot="1">
      <c r="A7195" s="43"/>
      <c r="B7195" s="43"/>
      <c r="C7195" s="43"/>
      <c r="D7195" s="97" t="str">
        <f>IFERROR(VLOOKUP(C7195,التكويد!$A$2:$R$1501,5,0),"")</f>
        <v/>
      </c>
      <c r="F7195" s="98" t="str">
        <f t="shared" si="113"/>
        <v/>
      </c>
      <c r="G7195" s="43"/>
      <c r="H7195" s="43"/>
      <c r="I7195" s="43"/>
    </row>
    <row r="7196" spans="1:9" ht="24.95" customHeight="1" thickBot="1">
      <c r="A7196" s="43"/>
      <c r="B7196" s="43"/>
      <c r="C7196" s="43"/>
      <c r="D7196" s="97" t="str">
        <f>IFERROR(VLOOKUP(C7196,التكويد!$A$2:$R$1501,5,0),"")</f>
        <v/>
      </c>
      <c r="F7196" s="98" t="str">
        <f t="shared" si="113"/>
        <v/>
      </c>
      <c r="G7196" s="43"/>
      <c r="H7196" s="43"/>
      <c r="I7196" s="43"/>
    </row>
    <row r="7197" spans="1:9" ht="24.95" customHeight="1" thickBot="1">
      <c r="A7197" s="43"/>
      <c r="B7197" s="43"/>
      <c r="C7197" s="43"/>
      <c r="D7197" s="97" t="str">
        <f>IFERROR(VLOOKUP(C7197,التكويد!$A$2:$R$1501,5,0),"")</f>
        <v/>
      </c>
      <c r="F7197" s="98" t="str">
        <f t="shared" si="113"/>
        <v/>
      </c>
      <c r="G7197" s="43"/>
      <c r="H7197" s="43"/>
      <c r="I7197" s="43"/>
    </row>
    <row r="7198" spans="1:9" ht="24.95" customHeight="1" thickBot="1">
      <c r="A7198" s="43"/>
      <c r="B7198" s="43"/>
      <c r="C7198" s="43"/>
      <c r="D7198" s="97" t="str">
        <f>IFERROR(VLOOKUP(C7198,التكويد!$A$2:$R$1501,5,0),"")</f>
        <v/>
      </c>
      <c r="F7198" s="98" t="str">
        <f t="shared" si="113"/>
        <v/>
      </c>
      <c r="G7198" s="43"/>
      <c r="H7198" s="43"/>
      <c r="I7198" s="43"/>
    </row>
    <row r="7199" spans="1:9" ht="24.95" customHeight="1" thickBot="1">
      <c r="A7199" s="43"/>
      <c r="B7199" s="43"/>
      <c r="C7199" s="43"/>
      <c r="D7199" s="97" t="str">
        <f>IFERROR(VLOOKUP(C7199,التكويد!$A$2:$R$1501,5,0),"")</f>
        <v/>
      </c>
      <c r="F7199" s="98" t="str">
        <f t="shared" si="113"/>
        <v/>
      </c>
      <c r="G7199" s="43"/>
      <c r="H7199" s="43"/>
      <c r="I7199" s="43"/>
    </row>
    <row r="7200" spans="1:9" ht="24.95" customHeight="1" thickBot="1">
      <c r="A7200" s="43"/>
      <c r="B7200" s="43"/>
      <c r="C7200" s="43"/>
      <c r="D7200" s="97" t="str">
        <f>IFERROR(VLOOKUP(C7200,التكويد!$A$2:$R$1501,5,0),"")</f>
        <v/>
      </c>
      <c r="F7200" s="98" t="str">
        <f t="shared" si="113"/>
        <v/>
      </c>
      <c r="G7200" s="43"/>
      <c r="H7200" s="43"/>
      <c r="I7200" s="43"/>
    </row>
    <row r="7201" spans="1:9" ht="24.95" customHeight="1" thickBot="1">
      <c r="A7201" s="43"/>
      <c r="B7201" s="43"/>
      <c r="C7201" s="43"/>
      <c r="D7201" s="97" t="str">
        <f>IFERROR(VLOOKUP(C7201,التكويد!$A$2:$R$1501,5,0),"")</f>
        <v/>
      </c>
      <c r="F7201" s="98" t="str">
        <f t="shared" si="113"/>
        <v/>
      </c>
      <c r="G7201" s="43"/>
      <c r="H7201" s="43"/>
      <c r="I7201" s="43"/>
    </row>
    <row r="7202" spans="1:9" ht="24.95" customHeight="1" thickBot="1">
      <c r="A7202" s="43"/>
      <c r="B7202" s="43"/>
      <c r="C7202" s="43"/>
      <c r="D7202" s="97" t="str">
        <f>IFERROR(VLOOKUP(C7202,التكويد!$A$2:$R$1501,5,0),"")</f>
        <v/>
      </c>
      <c r="F7202" s="98" t="str">
        <f t="shared" si="113"/>
        <v/>
      </c>
      <c r="G7202" s="43"/>
      <c r="H7202" s="43"/>
      <c r="I7202" s="43"/>
    </row>
    <row r="7203" spans="1:9" ht="24.95" customHeight="1" thickBot="1">
      <c r="A7203" s="43"/>
      <c r="B7203" s="43"/>
      <c r="C7203" s="43"/>
      <c r="D7203" s="97" t="str">
        <f>IFERROR(VLOOKUP(C7203,التكويد!$A$2:$R$1501,5,0),"")</f>
        <v/>
      </c>
      <c r="F7203" s="98" t="str">
        <f t="shared" si="113"/>
        <v/>
      </c>
      <c r="G7203" s="43"/>
      <c r="H7203" s="43"/>
      <c r="I7203" s="43"/>
    </row>
    <row r="7204" spans="1:9" ht="24.95" customHeight="1" thickBot="1">
      <c r="A7204" s="43"/>
      <c r="B7204" s="43"/>
      <c r="C7204" s="43"/>
      <c r="D7204" s="97" t="str">
        <f>IFERROR(VLOOKUP(C7204,التكويد!$A$2:$R$1501,5,0),"")</f>
        <v/>
      </c>
      <c r="F7204" s="98" t="str">
        <f t="shared" si="113"/>
        <v/>
      </c>
      <c r="G7204" s="43"/>
      <c r="H7204" s="43"/>
      <c r="I7204" s="43"/>
    </row>
    <row r="7205" spans="1:9" ht="24.95" customHeight="1" thickBot="1">
      <c r="A7205" s="43"/>
      <c r="B7205" s="43"/>
      <c r="C7205" s="43"/>
      <c r="D7205" s="97" t="str">
        <f>IFERROR(VLOOKUP(C7205,التكويد!$A$2:$R$1501,5,0),"")</f>
        <v/>
      </c>
      <c r="F7205" s="98" t="str">
        <f t="shared" si="113"/>
        <v/>
      </c>
      <c r="G7205" s="43"/>
      <c r="H7205" s="43"/>
      <c r="I7205" s="43"/>
    </row>
    <row r="7206" spans="1:9" ht="24.95" customHeight="1" thickBot="1">
      <c r="A7206" s="43"/>
      <c r="B7206" s="43"/>
      <c r="C7206" s="43"/>
      <c r="D7206" s="97" t="str">
        <f>IFERROR(VLOOKUP(C7206,التكويد!$A$2:$R$1501,5,0),"")</f>
        <v/>
      </c>
      <c r="F7206" s="98" t="str">
        <f t="shared" si="113"/>
        <v/>
      </c>
      <c r="G7206" s="43"/>
      <c r="H7206" s="43"/>
      <c r="I7206" s="43"/>
    </row>
    <row r="7207" spans="1:9" ht="24.95" customHeight="1" thickBot="1">
      <c r="A7207" s="43"/>
      <c r="B7207" s="43"/>
      <c r="C7207" s="43"/>
      <c r="D7207" s="97" t="str">
        <f>IFERROR(VLOOKUP(C7207,التكويد!$A$2:$R$1501,5,0),"")</f>
        <v/>
      </c>
      <c r="F7207" s="98" t="str">
        <f t="shared" si="113"/>
        <v/>
      </c>
      <c r="G7207" s="43"/>
      <c r="H7207" s="43"/>
      <c r="I7207" s="43"/>
    </row>
    <row r="7208" spans="1:9" ht="24.95" customHeight="1" thickBot="1">
      <c r="A7208" s="43"/>
      <c r="B7208" s="43"/>
      <c r="C7208" s="43"/>
      <c r="D7208" s="97" t="str">
        <f>IFERROR(VLOOKUP(C7208,التكويد!$A$2:$R$1501,5,0),"")</f>
        <v/>
      </c>
      <c r="F7208" s="98" t="str">
        <f t="shared" si="113"/>
        <v/>
      </c>
      <c r="G7208" s="43"/>
      <c r="H7208" s="43"/>
      <c r="I7208" s="43"/>
    </row>
    <row r="7209" spans="1:9" ht="24.95" customHeight="1" thickBot="1">
      <c r="A7209" s="43"/>
      <c r="B7209" s="43"/>
      <c r="C7209" s="43"/>
      <c r="D7209" s="97" t="str">
        <f>IFERROR(VLOOKUP(C7209,التكويد!$A$2:$R$1501,5,0),"")</f>
        <v/>
      </c>
      <c r="F7209" s="98" t="str">
        <f t="shared" si="113"/>
        <v/>
      </c>
      <c r="G7209" s="43"/>
      <c r="H7209" s="43"/>
      <c r="I7209" s="43"/>
    </row>
    <row r="7210" spans="1:9" ht="24.95" customHeight="1" thickBot="1">
      <c r="A7210" s="43"/>
      <c r="B7210" s="43"/>
      <c r="C7210" s="43"/>
      <c r="D7210" s="97" t="str">
        <f>IFERROR(VLOOKUP(C7210,التكويد!$A$2:$R$1501,5,0),"")</f>
        <v/>
      </c>
      <c r="F7210" s="98" t="str">
        <f t="shared" si="113"/>
        <v/>
      </c>
      <c r="G7210" s="43"/>
      <c r="H7210" s="43"/>
      <c r="I7210" s="43"/>
    </row>
    <row r="7211" spans="1:9" ht="24.95" customHeight="1" thickBot="1">
      <c r="A7211" s="43"/>
      <c r="B7211" s="43"/>
      <c r="C7211" s="43"/>
      <c r="D7211" s="97" t="str">
        <f>IFERROR(VLOOKUP(C7211,التكويد!$A$2:$R$1501,5,0),"")</f>
        <v/>
      </c>
      <c r="F7211" s="98" t="str">
        <f t="shared" si="113"/>
        <v/>
      </c>
      <c r="G7211" s="43"/>
      <c r="H7211" s="43"/>
      <c r="I7211" s="43"/>
    </row>
    <row r="7212" spans="1:9" ht="24.95" customHeight="1" thickBot="1">
      <c r="A7212" s="43"/>
      <c r="B7212" s="43"/>
      <c r="C7212" s="43"/>
      <c r="D7212" s="97" t="str">
        <f>IFERROR(VLOOKUP(C7212,التكويد!$A$2:$R$1501,5,0),"")</f>
        <v/>
      </c>
      <c r="F7212" s="98" t="str">
        <f t="shared" si="113"/>
        <v/>
      </c>
      <c r="G7212" s="43"/>
      <c r="H7212" s="43"/>
      <c r="I7212" s="43"/>
    </row>
    <row r="7213" spans="1:9" ht="24.95" customHeight="1" thickBot="1">
      <c r="A7213" s="43"/>
      <c r="B7213" s="43"/>
      <c r="C7213" s="43"/>
      <c r="D7213" s="97" t="str">
        <f>IFERROR(VLOOKUP(C7213,التكويد!$A$2:$R$1501,5,0),"")</f>
        <v/>
      </c>
      <c r="F7213" s="98" t="str">
        <f t="shared" si="113"/>
        <v/>
      </c>
      <c r="G7213" s="43"/>
      <c r="H7213" s="43"/>
      <c r="I7213" s="43"/>
    </row>
    <row r="7214" spans="1:9" ht="24.95" customHeight="1" thickBot="1">
      <c r="A7214" s="43"/>
      <c r="B7214" s="43"/>
      <c r="C7214" s="43"/>
      <c r="D7214" s="97" t="str">
        <f>IFERROR(VLOOKUP(C7214,التكويد!$A$2:$R$1501,5,0),"")</f>
        <v/>
      </c>
      <c r="F7214" s="98" t="str">
        <f t="shared" si="113"/>
        <v/>
      </c>
      <c r="G7214" s="43"/>
      <c r="H7214" s="43"/>
      <c r="I7214" s="43"/>
    </row>
    <row r="7215" spans="1:9" ht="24.95" customHeight="1" thickBot="1">
      <c r="A7215" s="43"/>
      <c r="B7215" s="43"/>
      <c r="C7215" s="43"/>
      <c r="D7215" s="97" t="str">
        <f>IFERROR(VLOOKUP(C7215,التكويد!$A$2:$R$1501,5,0),"")</f>
        <v/>
      </c>
      <c r="F7215" s="98" t="str">
        <f t="shared" si="113"/>
        <v/>
      </c>
      <c r="G7215" s="43"/>
      <c r="H7215" s="43"/>
      <c r="I7215" s="43"/>
    </row>
    <row r="7216" spans="1:9" ht="24.95" customHeight="1" thickBot="1">
      <c r="A7216" s="43"/>
      <c r="B7216" s="43"/>
      <c r="C7216" s="43"/>
      <c r="D7216" s="97" t="str">
        <f>IFERROR(VLOOKUP(C7216,التكويد!$A$2:$R$1501,5,0),"")</f>
        <v/>
      </c>
      <c r="F7216" s="98" t="str">
        <f t="shared" si="113"/>
        <v/>
      </c>
      <c r="G7216" s="43"/>
      <c r="H7216" s="43"/>
      <c r="I7216" s="43"/>
    </row>
    <row r="7217" spans="1:9" ht="24.95" customHeight="1" thickBot="1">
      <c r="A7217" s="43"/>
      <c r="B7217" s="43"/>
      <c r="C7217" s="43"/>
      <c r="D7217" s="97" t="str">
        <f>IFERROR(VLOOKUP(C7217,التكويد!$A$2:$R$1501,5,0),"")</f>
        <v/>
      </c>
      <c r="F7217" s="98" t="str">
        <f t="shared" ref="F7217:F7280" si="114">IFERROR(SUM(E7217/G7217),"")</f>
        <v/>
      </c>
      <c r="G7217" s="43"/>
      <c r="H7217" s="43"/>
      <c r="I7217" s="43"/>
    </row>
    <row r="7218" spans="1:9" ht="24.95" customHeight="1" thickBot="1">
      <c r="A7218" s="43"/>
      <c r="B7218" s="43"/>
      <c r="C7218" s="43"/>
      <c r="D7218" s="97" t="str">
        <f>IFERROR(VLOOKUP(C7218,التكويد!$A$2:$R$1501,5,0),"")</f>
        <v/>
      </c>
      <c r="F7218" s="98" t="str">
        <f t="shared" si="114"/>
        <v/>
      </c>
      <c r="G7218" s="43"/>
      <c r="H7218" s="43"/>
      <c r="I7218" s="43"/>
    </row>
    <row r="7219" spans="1:9" ht="24.95" customHeight="1" thickBot="1">
      <c r="A7219" s="43"/>
      <c r="B7219" s="43"/>
      <c r="C7219" s="43"/>
      <c r="D7219" s="97" t="str">
        <f>IFERROR(VLOOKUP(C7219,التكويد!$A$2:$R$1501,5,0),"")</f>
        <v/>
      </c>
      <c r="F7219" s="98" t="str">
        <f t="shared" si="114"/>
        <v/>
      </c>
      <c r="G7219" s="43"/>
      <c r="H7219" s="43"/>
      <c r="I7219" s="43"/>
    </row>
    <row r="7220" spans="1:9" ht="24.95" customHeight="1" thickBot="1">
      <c r="A7220" s="43"/>
      <c r="B7220" s="43"/>
      <c r="C7220" s="43"/>
      <c r="D7220" s="97" t="str">
        <f>IFERROR(VLOOKUP(C7220,التكويد!$A$2:$R$1501,5,0),"")</f>
        <v/>
      </c>
      <c r="F7220" s="98" t="str">
        <f t="shared" si="114"/>
        <v/>
      </c>
      <c r="G7220" s="43"/>
      <c r="H7220" s="43"/>
      <c r="I7220" s="43"/>
    </row>
    <row r="7221" spans="1:9" ht="24.95" customHeight="1" thickBot="1">
      <c r="A7221" s="43"/>
      <c r="B7221" s="43"/>
      <c r="C7221" s="43"/>
      <c r="D7221" s="97" t="str">
        <f>IFERROR(VLOOKUP(C7221,التكويد!$A$2:$R$1501,5,0),"")</f>
        <v/>
      </c>
      <c r="F7221" s="98" t="str">
        <f t="shared" si="114"/>
        <v/>
      </c>
      <c r="G7221" s="43"/>
      <c r="H7221" s="43"/>
      <c r="I7221" s="43"/>
    </row>
    <row r="7222" spans="1:9" ht="24.95" customHeight="1" thickBot="1">
      <c r="A7222" s="43"/>
      <c r="B7222" s="43"/>
      <c r="C7222" s="43"/>
      <c r="D7222" s="97" t="str">
        <f>IFERROR(VLOOKUP(C7222,التكويد!$A$2:$R$1501,5,0),"")</f>
        <v/>
      </c>
      <c r="F7222" s="98" t="str">
        <f t="shared" si="114"/>
        <v/>
      </c>
      <c r="G7222" s="43"/>
      <c r="H7222" s="43"/>
      <c r="I7222" s="43"/>
    </row>
    <row r="7223" spans="1:9" ht="24.95" customHeight="1" thickBot="1">
      <c r="A7223" s="43"/>
      <c r="B7223" s="43"/>
      <c r="C7223" s="43"/>
      <c r="D7223" s="97" t="str">
        <f>IFERROR(VLOOKUP(C7223,التكويد!$A$2:$R$1501,5,0),"")</f>
        <v/>
      </c>
      <c r="F7223" s="98" t="str">
        <f t="shared" si="114"/>
        <v/>
      </c>
      <c r="G7223" s="43"/>
      <c r="H7223" s="43"/>
      <c r="I7223" s="43"/>
    </row>
    <row r="7224" spans="1:9" ht="24.95" customHeight="1" thickBot="1">
      <c r="A7224" s="43"/>
      <c r="B7224" s="43"/>
      <c r="C7224" s="43"/>
      <c r="D7224" s="97" t="str">
        <f>IFERROR(VLOOKUP(C7224,التكويد!$A$2:$R$1501,5,0),"")</f>
        <v/>
      </c>
      <c r="F7224" s="98" t="str">
        <f t="shared" si="114"/>
        <v/>
      </c>
      <c r="G7224" s="43"/>
      <c r="H7224" s="43"/>
      <c r="I7224" s="43"/>
    </row>
    <row r="7225" spans="1:9" ht="24.95" customHeight="1" thickBot="1">
      <c r="A7225" s="43"/>
      <c r="B7225" s="43"/>
      <c r="C7225" s="43"/>
      <c r="D7225" s="97" t="str">
        <f>IFERROR(VLOOKUP(C7225,التكويد!$A$2:$R$1501,5,0),"")</f>
        <v/>
      </c>
      <c r="F7225" s="98" t="str">
        <f t="shared" si="114"/>
        <v/>
      </c>
      <c r="G7225" s="43"/>
      <c r="H7225" s="43"/>
      <c r="I7225" s="43"/>
    </row>
    <row r="7226" spans="1:9" ht="24.95" customHeight="1" thickBot="1">
      <c r="A7226" s="43"/>
      <c r="B7226" s="43"/>
      <c r="C7226" s="43"/>
      <c r="D7226" s="97" t="str">
        <f>IFERROR(VLOOKUP(C7226,التكويد!$A$2:$R$1501,5,0),"")</f>
        <v/>
      </c>
      <c r="F7226" s="98" t="str">
        <f t="shared" si="114"/>
        <v/>
      </c>
      <c r="G7226" s="43"/>
      <c r="H7226" s="43"/>
      <c r="I7226" s="43"/>
    </row>
    <row r="7227" spans="1:9" ht="24.95" customHeight="1" thickBot="1">
      <c r="A7227" s="43"/>
      <c r="B7227" s="43"/>
      <c r="C7227" s="43"/>
      <c r="D7227" s="97" t="str">
        <f>IFERROR(VLOOKUP(C7227,التكويد!$A$2:$R$1501,5,0),"")</f>
        <v/>
      </c>
      <c r="F7227" s="98" t="str">
        <f t="shared" si="114"/>
        <v/>
      </c>
      <c r="G7227" s="43"/>
      <c r="H7227" s="43"/>
      <c r="I7227" s="43"/>
    </row>
    <row r="7228" spans="1:9" ht="24.95" customHeight="1" thickBot="1">
      <c r="A7228" s="43"/>
      <c r="B7228" s="43"/>
      <c r="C7228" s="43"/>
      <c r="D7228" s="97" t="str">
        <f>IFERROR(VLOOKUP(C7228,التكويد!$A$2:$R$1501,5,0),"")</f>
        <v/>
      </c>
      <c r="F7228" s="98" t="str">
        <f t="shared" si="114"/>
        <v/>
      </c>
      <c r="G7228" s="43"/>
      <c r="H7228" s="43"/>
      <c r="I7228" s="43"/>
    </row>
    <row r="7229" spans="1:9" ht="24.95" customHeight="1" thickBot="1">
      <c r="A7229" s="43"/>
      <c r="B7229" s="43"/>
      <c r="C7229" s="43"/>
      <c r="D7229" s="97" t="str">
        <f>IFERROR(VLOOKUP(C7229,التكويد!$A$2:$R$1501,5,0),"")</f>
        <v/>
      </c>
      <c r="F7229" s="98" t="str">
        <f t="shared" si="114"/>
        <v/>
      </c>
      <c r="G7229" s="43"/>
      <c r="H7229" s="43"/>
      <c r="I7229" s="43"/>
    </row>
    <row r="7230" spans="1:9" ht="24.95" customHeight="1" thickBot="1">
      <c r="A7230" s="43"/>
      <c r="B7230" s="43"/>
      <c r="C7230" s="43"/>
      <c r="D7230" s="97" t="str">
        <f>IFERROR(VLOOKUP(C7230,التكويد!$A$2:$R$1501,5,0),"")</f>
        <v/>
      </c>
      <c r="F7230" s="98" t="str">
        <f t="shared" si="114"/>
        <v/>
      </c>
      <c r="G7230" s="43"/>
      <c r="H7230" s="43"/>
      <c r="I7230" s="43"/>
    </row>
    <row r="7231" spans="1:9" ht="24.95" customHeight="1" thickBot="1">
      <c r="A7231" s="43"/>
      <c r="B7231" s="43"/>
      <c r="C7231" s="43"/>
      <c r="D7231" s="97" t="str">
        <f>IFERROR(VLOOKUP(C7231,التكويد!$A$2:$R$1501,5,0),"")</f>
        <v/>
      </c>
      <c r="F7231" s="98" t="str">
        <f t="shared" si="114"/>
        <v/>
      </c>
      <c r="G7231" s="43"/>
      <c r="H7231" s="43"/>
      <c r="I7231" s="43"/>
    </row>
    <row r="7232" spans="1:9" ht="24.95" customHeight="1" thickBot="1">
      <c r="A7232" s="43"/>
      <c r="B7232" s="43"/>
      <c r="C7232" s="43"/>
      <c r="D7232" s="97" t="str">
        <f>IFERROR(VLOOKUP(C7232,التكويد!$A$2:$R$1501,5,0),"")</f>
        <v/>
      </c>
      <c r="F7232" s="98" t="str">
        <f t="shared" si="114"/>
        <v/>
      </c>
      <c r="G7232" s="43"/>
      <c r="H7232" s="43"/>
      <c r="I7232" s="43"/>
    </row>
    <row r="7233" spans="1:9" ht="24.95" customHeight="1" thickBot="1">
      <c r="A7233" s="43"/>
      <c r="B7233" s="43"/>
      <c r="C7233" s="43"/>
      <c r="D7233" s="97" t="str">
        <f>IFERROR(VLOOKUP(C7233,التكويد!$A$2:$R$1501,5,0),"")</f>
        <v/>
      </c>
      <c r="F7233" s="98" t="str">
        <f t="shared" si="114"/>
        <v/>
      </c>
      <c r="G7233" s="43"/>
      <c r="H7233" s="43"/>
      <c r="I7233" s="43"/>
    </row>
    <row r="7234" spans="1:9" ht="24.95" customHeight="1" thickBot="1">
      <c r="A7234" s="43"/>
      <c r="B7234" s="43"/>
      <c r="C7234" s="43"/>
      <c r="D7234" s="97" t="str">
        <f>IFERROR(VLOOKUP(C7234,التكويد!$A$2:$R$1501,5,0),"")</f>
        <v/>
      </c>
      <c r="F7234" s="98" t="str">
        <f t="shared" si="114"/>
        <v/>
      </c>
      <c r="G7234" s="43"/>
      <c r="H7234" s="43"/>
      <c r="I7234" s="43"/>
    </row>
    <row r="7235" spans="1:9" ht="24.95" customHeight="1" thickBot="1">
      <c r="A7235" s="43"/>
      <c r="B7235" s="43"/>
      <c r="C7235" s="43"/>
      <c r="D7235" s="97" t="str">
        <f>IFERROR(VLOOKUP(C7235,التكويد!$A$2:$R$1501,5,0),"")</f>
        <v/>
      </c>
      <c r="F7235" s="98" t="str">
        <f t="shared" si="114"/>
        <v/>
      </c>
      <c r="G7235" s="43"/>
      <c r="H7235" s="43"/>
      <c r="I7235" s="43"/>
    </row>
    <row r="7236" spans="1:9" ht="24.95" customHeight="1" thickBot="1">
      <c r="A7236" s="43"/>
      <c r="B7236" s="43"/>
      <c r="C7236" s="43"/>
      <c r="D7236" s="97" t="str">
        <f>IFERROR(VLOOKUP(C7236,التكويد!$A$2:$R$1501,5,0),"")</f>
        <v/>
      </c>
      <c r="F7236" s="98" t="str">
        <f t="shared" si="114"/>
        <v/>
      </c>
      <c r="G7236" s="43"/>
      <c r="H7236" s="43"/>
      <c r="I7236" s="43"/>
    </row>
    <row r="7237" spans="1:9" ht="24.95" customHeight="1" thickBot="1">
      <c r="A7237" s="43"/>
      <c r="B7237" s="43"/>
      <c r="C7237" s="43"/>
      <c r="D7237" s="97" t="str">
        <f>IFERROR(VLOOKUP(C7237,التكويد!$A$2:$R$1501,5,0),"")</f>
        <v/>
      </c>
      <c r="F7237" s="98" t="str">
        <f t="shared" si="114"/>
        <v/>
      </c>
      <c r="G7237" s="43"/>
      <c r="H7237" s="43"/>
      <c r="I7237" s="43"/>
    </row>
    <row r="7238" spans="1:9" ht="24.95" customHeight="1" thickBot="1">
      <c r="A7238" s="43"/>
      <c r="B7238" s="43"/>
      <c r="C7238" s="43"/>
      <c r="D7238" s="97" t="str">
        <f>IFERROR(VLOOKUP(C7238,التكويد!$A$2:$R$1501,5,0),"")</f>
        <v/>
      </c>
      <c r="F7238" s="98" t="str">
        <f t="shared" si="114"/>
        <v/>
      </c>
      <c r="G7238" s="43"/>
      <c r="H7238" s="43"/>
      <c r="I7238" s="43"/>
    </row>
    <row r="7239" spans="1:9" ht="24.95" customHeight="1" thickBot="1">
      <c r="A7239" s="43"/>
      <c r="B7239" s="43"/>
      <c r="C7239" s="43"/>
      <c r="D7239" s="97" t="str">
        <f>IFERROR(VLOOKUP(C7239,التكويد!$A$2:$R$1501,5,0),"")</f>
        <v/>
      </c>
      <c r="F7239" s="98" t="str">
        <f t="shared" si="114"/>
        <v/>
      </c>
      <c r="G7239" s="43"/>
      <c r="H7239" s="43"/>
      <c r="I7239" s="43"/>
    </row>
    <row r="7240" spans="1:9" ht="24.95" customHeight="1" thickBot="1">
      <c r="A7240" s="43"/>
      <c r="B7240" s="43"/>
      <c r="C7240" s="43"/>
      <c r="D7240" s="97" t="str">
        <f>IFERROR(VLOOKUP(C7240,التكويد!$A$2:$R$1501,5,0),"")</f>
        <v/>
      </c>
      <c r="F7240" s="98" t="str">
        <f t="shared" si="114"/>
        <v/>
      </c>
      <c r="G7240" s="43"/>
      <c r="H7240" s="43"/>
      <c r="I7240" s="43"/>
    </row>
    <row r="7241" spans="1:9" ht="24.95" customHeight="1" thickBot="1">
      <c r="A7241" s="43"/>
      <c r="B7241" s="43"/>
      <c r="C7241" s="43"/>
      <c r="D7241" s="97" t="str">
        <f>IFERROR(VLOOKUP(C7241,التكويد!$A$2:$R$1501,5,0),"")</f>
        <v/>
      </c>
      <c r="F7241" s="98" t="str">
        <f t="shared" si="114"/>
        <v/>
      </c>
      <c r="G7241" s="43"/>
      <c r="H7241" s="43"/>
      <c r="I7241" s="43"/>
    </row>
    <row r="7242" spans="1:9" ht="24.95" customHeight="1" thickBot="1">
      <c r="A7242" s="43"/>
      <c r="B7242" s="43"/>
      <c r="C7242" s="43"/>
      <c r="D7242" s="97" t="str">
        <f>IFERROR(VLOOKUP(C7242,التكويد!$A$2:$R$1501,5,0),"")</f>
        <v/>
      </c>
      <c r="F7242" s="98" t="str">
        <f t="shared" si="114"/>
        <v/>
      </c>
      <c r="G7242" s="43"/>
      <c r="H7242" s="43"/>
      <c r="I7242" s="43"/>
    </row>
    <row r="7243" spans="1:9" ht="24.95" customHeight="1" thickBot="1">
      <c r="A7243" s="43"/>
      <c r="B7243" s="43"/>
      <c r="C7243" s="43"/>
      <c r="D7243" s="97" t="str">
        <f>IFERROR(VLOOKUP(C7243,التكويد!$A$2:$R$1501,5,0),"")</f>
        <v/>
      </c>
      <c r="F7243" s="98" t="str">
        <f t="shared" si="114"/>
        <v/>
      </c>
      <c r="G7243" s="43"/>
      <c r="H7243" s="43"/>
      <c r="I7243" s="43"/>
    </row>
    <row r="7244" spans="1:9" ht="24.95" customHeight="1" thickBot="1">
      <c r="A7244" s="43"/>
      <c r="B7244" s="43"/>
      <c r="C7244" s="43"/>
      <c r="D7244" s="97" t="str">
        <f>IFERROR(VLOOKUP(C7244,التكويد!$A$2:$R$1501,5,0),"")</f>
        <v/>
      </c>
      <c r="F7244" s="98" t="str">
        <f t="shared" si="114"/>
        <v/>
      </c>
      <c r="G7244" s="43"/>
      <c r="H7244" s="43"/>
      <c r="I7244" s="43"/>
    </row>
    <row r="7245" spans="1:9" ht="24.95" customHeight="1" thickBot="1">
      <c r="A7245" s="43"/>
      <c r="B7245" s="43"/>
      <c r="C7245" s="43"/>
      <c r="D7245" s="97" t="str">
        <f>IFERROR(VLOOKUP(C7245,التكويد!$A$2:$R$1501,5,0),"")</f>
        <v/>
      </c>
      <c r="F7245" s="98" t="str">
        <f t="shared" si="114"/>
        <v/>
      </c>
      <c r="G7245" s="43"/>
      <c r="H7245" s="43"/>
      <c r="I7245" s="43"/>
    </row>
    <row r="7246" spans="1:9" ht="24.95" customHeight="1" thickBot="1">
      <c r="A7246" s="43"/>
      <c r="B7246" s="43"/>
      <c r="C7246" s="43"/>
      <c r="D7246" s="97" t="str">
        <f>IFERROR(VLOOKUP(C7246,التكويد!$A$2:$R$1501,5,0),"")</f>
        <v/>
      </c>
      <c r="F7246" s="98" t="str">
        <f t="shared" si="114"/>
        <v/>
      </c>
      <c r="G7246" s="43"/>
      <c r="H7246" s="43"/>
      <c r="I7246" s="43"/>
    </row>
    <row r="7247" spans="1:9" ht="24.95" customHeight="1" thickBot="1">
      <c r="A7247" s="43"/>
      <c r="B7247" s="43"/>
      <c r="C7247" s="43"/>
      <c r="D7247" s="97" t="str">
        <f>IFERROR(VLOOKUP(C7247,التكويد!$A$2:$R$1501,5,0),"")</f>
        <v/>
      </c>
      <c r="F7247" s="98" t="str">
        <f t="shared" si="114"/>
        <v/>
      </c>
      <c r="G7247" s="43"/>
      <c r="H7247" s="43"/>
      <c r="I7247" s="43"/>
    </row>
    <row r="7248" spans="1:9" ht="24.95" customHeight="1" thickBot="1">
      <c r="A7248" s="43"/>
      <c r="B7248" s="43"/>
      <c r="C7248" s="43"/>
      <c r="D7248" s="97" t="str">
        <f>IFERROR(VLOOKUP(C7248,التكويد!$A$2:$R$1501,5,0),"")</f>
        <v/>
      </c>
      <c r="F7248" s="98" t="str">
        <f t="shared" si="114"/>
        <v/>
      </c>
      <c r="G7248" s="43"/>
      <c r="H7248" s="43"/>
      <c r="I7248" s="43"/>
    </row>
    <row r="7249" spans="1:9" ht="24.95" customHeight="1" thickBot="1">
      <c r="A7249" s="43"/>
      <c r="B7249" s="43"/>
      <c r="C7249" s="43"/>
      <c r="D7249" s="97" t="str">
        <f>IFERROR(VLOOKUP(C7249,التكويد!$A$2:$R$1501,5,0),"")</f>
        <v/>
      </c>
      <c r="F7249" s="98" t="str">
        <f t="shared" si="114"/>
        <v/>
      </c>
      <c r="G7249" s="43"/>
      <c r="H7249" s="43"/>
      <c r="I7249" s="43"/>
    </row>
    <row r="7250" spans="1:9" ht="24.95" customHeight="1" thickBot="1">
      <c r="A7250" s="43"/>
      <c r="B7250" s="43"/>
      <c r="C7250" s="43"/>
      <c r="D7250" s="97" t="str">
        <f>IFERROR(VLOOKUP(C7250,التكويد!$A$2:$R$1501,5,0),"")</f>
        <v/>
      </c>
      <c r="F7250" s="98" t="str">
        <f t="shared" si="114"/>
        <v/>
      </c>
      <c r="G7250" s="43"/>
      <c r="H7250" s="43"/>
      <c r="I7250" s="43"/>
    </row>
    <row r="7251" spans="1:9" ht="24.95" customHeight="1" thickBot="1">
      <c r="A7251" s="43"/>
      <c r="B7251" s="43"/>
      <c r="C7251" s="43"/>
      <c r="D7251" s="97" t="str">
        <f>IFERROR(VLOOKUP(C7251,التكويد!$A$2:$R$1501,5,0),"")</f>
        <v/>
      </c>
      <c r="F7251" s="98" t="str">
        <f t="shared" si="114"/>
        <v/>
      </c>
      <c r="G7251" s="43"/>
      <c r="H7251" s="43"/>
      <c r="I7251" s="43"/>
    </row>
    <row r="7252" spans="1:9" ht="24.95" customHeight="1" thickBot="1">
      <c r="A7252" s="43"/>
      <c r="B7252" s="43"/>
      <c r="C7252" s="43"/>
      <c r="D7252" s="97" t="str">
        <f>IFERROR(VLOOKUP(C7252,التكويد!$A$2:$R$1501,5,0),"")</f>
        <v/>
      </c>
      <c r="F7252" s="98" t="str">
        <f t="shared" si="114"/>
        <v/>
      </c>
      <c r="G7252" s="43"/>
      <c r="H7252" s="43"/>
      <c r="I7252" s="43"/>
    </row>
    <row r="7253" spans="1:9" ht="24.95" customHeight="1" thickBot="1">
      <c r="A7253" s="43"/>
      <c r="B7253" s="43"/>
      <c r="C7253" s="43"/>
      <c r="D7253" s="97" t="str">
        <f>IFERROR(VLOOKUP(C7253,التكويد!$A$2:$R$1501,5,0),"")</f>
        <v/>
      </c>
      <c r="F7253" s="98" t="str">
        <f t="shared" si="114"/>
        <v/>
      </c>
      <c r="G7253" s="43"/>
      <c r="H7253" s="43"/>
      <c r="I7253" s="43"/>
    </row>
    <row r="7254" spans="1:9" ht="24.95" customHeight="1" thickBot="1">
      <c r="A7254" s="43"/>
      <c r="B7254" s="43"/>
      <c r="C7254" s="43"/>
      <c r="D7254" s="97" t="str">
        <f>IFERROR(VLOOKUP(C7254,التكويد!$A$2:$R$1501,5,0),"")</f>
        <v/>
      </c>
      <c r="F7254" s="98" t="str">
        <f t="shared" si="114"/>
        <v/>
      </c>
      <c r="G7254" s="43"/>
      <c r="H7254" s="43"/>
      <c r="I7254" s="43"/>
    </row>
    <row r="7255" spans="1:9" ht="24.95" customHeight="1" thickBot="1">
      <c r="A7255" s="43"/>
      <c r="B7255" s="43"/>
      <c r="C7255" s="43"/>
      <c r="D7255" s="97" t="str">
        <f>IFERROR(VLOOKUP(C7255,التكويد!$A$2:$R$1501,5,0),"")</f>
        <v/>
      </c>
      <c r="F7255" s="98" t="str">
        <f t="shared" si="114"/>
        <v/>
      </c>
      <c r="G7255" s="43"/>
      <c r="H7255" s="43"/>
      <c r="I7255" s="43"/>
    </row>
    <row r="7256" spans="1:9" ht="24.95" customHeight="1" thickBot="1">
      <c r="A7256" s="43"/>
      <c r="B7256" s="43"/>
      <c r="C7256" s="43"/>
      <c r="D7256" s="97" t="str">
        <f>IFERROR(VLOOKUP(C7256,التكويد!$A$2:$R$1501,5,0),"")</f>
        <v/>
      </c>
      <c r="F7256" s="98" t="str">
        <f t="shared" si="114"/>
        <v/>
      </c>
      <c r="G7256" s="43"/>
      <c r="H7256" s="43"/>
      <c r="I7256" s="43"/>
    </row>
    <row r="7257" spans="1:9" ht="24.95" customHeight="1" thickBot="1">
      <c r="A7257" s="43"/>
      <c r="B7257" s="43"/>
      <c r="C7257" s="43"/>
      <c r="D7257" s="97" t="str">
        <f>IFERROR(VLOOKUP(C7257,التكويد!$A$2:$R$1501,5,0),"")</f>
        <v/>
      </c>
      <c r="F7257" s="98" t="str">
        <f t="shared" si="114"/>
        <v/>
      </c>
      <c r="G7257" s="43"/>
      <c r="H7257" s="43"/>
      <c r="I7257" s="43"/>
    </row>
    <row r="7258" spans="1:9" ht="24.95" customHeight="1" thickBot="1">
      <c r="A7258" s="43"/>
      <c r="B7258" s="43"/>
      <c r="C7258" s="43"/>
      <c r="D7258" s="97" t="str">
        <f>IFERROR(VLOOKUP(C7258,التكويد!$A$2:$R$1501,5,0),"")</f>
        <v/>
      </c>
      <c r="F7258" s="98" t="str">
        <f t="shared" si="114"/>
        <v/>
      </c>
      <c r="G7258" s="43"/>
      <c r="H7258" s="43"/>
      <c r="I7258" s="43"/>
    </row>
    <row r="7259" spans="1:9" ht="24.95" customHeight="1" thickBot="1">
      <c r="A7259" s="43"/>
      <c r="B7259" s="43"/>
      <c r="C7259" s="43"/>
      <c r="D7259" s="97" t="str">
        <f>IFERROR(VLOOKUP(C7259,التكويد!$A$2:$R$1501,5,0),"")</f>
        <v/>
      </c>
      <c r="F7259" s="98" t="str">
        <f t="shared" si="114"/>
        <v/>
      </c>
      <c r="G7259" s="43"/>
      <c r="H7259" s="43"/>
      <c r="I7259" s="43"/>
    </row>
    <row r="7260" spans="1:9" ht="24.95" customHeight="1" thickBot="1">
      <c r="A7260" s="43"/>
      <c r="B7260" s="43"/>
      <c r="C7260" s="43"/>
      <c r="D7260" s="97" t="str">
        <f>IFERROR(VLOOKUP(C7260,التكويد!$A$2:$R$1501,5,0),"")</f>
        <v/>
      </c>
      <c r="F7260" s="98" t="str">
        <f t="shared" si="114"/>
        <v/>
      </c>
      <c r="G7260" s="43"/>
      <c r="H7260" s="43"/>
      <c r="I7260" s="43"/>
    </row>
    <row r="7261" spans="1:9" ht="24.95" customHeight="1" thickBot="1">
      <c r="A7261" s="43"/>
      <c r="B7261" s="43"/>
      <c r="C7261" s="43"/>
      <c r="D7261" s="97" t="str">
        <f>IFERROR(VLOOKUP(C7261,التكويد!$A$2:$R$1501,5,0),"")</f>
        <v/>
      </c>
      <c r="F7261" s="98" t="str">
        <f t="shared" si="114"/>
        <v/>
      </c>
      <c r="G7261" s="43"/>
      <c r="H7261" s="43"/>
      <c r="I7261" s="43"/>
    </row>
    <row r="7262" spans="1:9" ht="24.95" customHeight="1" thickBot="1">
      <c r="A7262" s="43"/>
      <c r="B7262" s="43"/>
      <c r="C7262" s="43"/>
      <c r="D7262" s="97" t="str">
        <f>IFERROR(VLOOKUP(C7262,التكويد!$A$2:$R$1501,5,0),"")</f>
        <v/>
      </c>
      <c r="F7262" s="98" t="str">
        <f t="shared" si="114"/>
        <v/>
      </c>
      <c r="G7262" s="43"/>
      <c r="H7262" s="43"/>
      <c r="I7262" s="43"/>
    </row>
    <row r="7263" spans="1:9" ht="24.95" customHeight="1" thickBot="1">
      <c r="A7263" s="43"/>
      <c r="B7263" s="43"/>
      <c r="C7263" s="43"/>
      <c r="D7263" s="97" t="str">
        <f>IFERROR(VLOOKUP(C7263,التكويد!$A$2:$R$1501,5,0),"")</f>
        <v/>
      </c>
      <c r="F7263" s="98" t="str">
        <f t="shared" si="114"/>
        <v/>
      </c>
      <c r="G7263" s="43"/>
      <c r="H7263" s="43"/>
      <c r="I7263" s="43"/>
    </row>
    <row r="7264" spans="1:9" ht="24.95" customHeight="1" thickBot="1">
      <c r="A7264" s="43"/>
      <c r="B7264" s="43"/>
      <c r="C7264" s="43"/>
      <c r="D7264" s="97" t="str">
        <f>IFERROR(VLOOKUP(C7264,التكويد!$A$2:$R$1501,5,0),"")</f>
        <v/>
      </c>
      <c r="F7264" s="98" t="str">
        <f t="shared" si="114"/>
        <v/>
      </c>
      <c r="G7264" s="43"/>
      <c r="H7264" s="43"/>
      <c r="I7264" s="43"/>
    </row>
    <row r="7265" spans="1:9" ht="24.95" customHeight="1" thickBot="1">
      <c r="A7265" s="43"/>
      <c r="B7265" s="43"/>
      <c r="C7265" s="43"/>
      <c r="D7265" s="97" t="str">
        <f>IFERROR(VLOOKUP(C7265,التكويد!$A$2:$R$1501,5,0),"")</f>
        <v/>
      </c>
      <c r="F7265" s="98" t="str">
        <f t="shared" si="114"/>
        <v/>
      </c>
      <c r="G7265" s="43"/>
      <c r="H7265" s="43"/>
      <c r="I7265" s="43"/>
    </row>
    <row r="7266" spans="1:9" ht="24.95" customHeight="1" thickBot="1">
      <c r="A7266" s="43"/>
      <c r="B7266" s="43"/>
      <c r="C7266" s="43"/>
      <c r="D7266" s="97" t="str">
        <f>IFERROR(VLOOKUP(C7266,التكويد!$A$2:$R$1501,5,0),"")</f>
        <v/>
      </c>
      <c r="F7266" s="98" t="str">
        <f t="shared" si="114"/>
        <v/>
      </c>
      <c r="G7266" s="43"/>
      <c r="H7266" s="43"/>
      <c r="I7266" s="43"/>
    </row>
    <row r="7267" spans="1:9" ht="24.95" customHeight="1" thickBot="1">
      <c r="A7267" s="43"/>
      <c r="B7267" s="43"/>
      <c r="C7267" s="43"/>
      <c r="D7267" s="97" t="str">
        <f>IFERROR(VLOOKUP(C7267,التكويد!$A$2:$R$1501,5,0),"")</f>
        <v/>
      </c>
      <c r="F7267" s="98" t="str">
        <f t="shared" si="114"/>
        <v/>
      </c>
      <c r="G7267" s="43"/>
      <c r="H7267" s="43"/>
      <c r="I7267" s="43"/>
    </row>
    <row r="7268" spans="1:9" ht="24.95" customHeight="1" thickBot="1">
      <c r="A7268" s="43"/>
      <c r="B7268" s="43"/>
      <c r="C7268" s="43"/>
      <c r="D7268" s="97" t="str">
        <f>IFERROR(VLOOKUP(C7268,التكويد!$A$2:$R$1501,5,0),"")</f>
        <v/>
      </c>
      <c r="F7268" s="98" t="str">
        <f t="shared" si="114"/>
        <v/>
      </c>
      <c r="G7268" s="43"/>
      <c r="H7268" s="43"/>
      <c r="I7268" s="43"/>
    </row>
    <row r="7269" spans="1:9" ht="24.95" customHeight="1" thickBot="1">
      <c r="A7269" s="43"/>
      <c r="B7269" s="43"/>
      <c r="C7269" s="43"/>
      <c r="D7269" s="97" t="str">
        <f>IFERROR(VLOOKUP(C7269,التكويد!$A$2:$R$1501,5,0),"")</f>
        <v/>
      </c>
      <c r="F7269" s="98" t="str">
        <f t="shared" si="114"/>
        <v/>
      </c>
      <c r="G7269" s="43"/>
      <c r="H7269" s="43"/>
      <c r="I7269" s="43"/>
    </row>
    <row r="7270" spans="1:9" ht="24.95" customHeight="1" thickBot="1">
      <c r="A7270" s="43"/>
      <c r="B7270" s="43"/>
      <c r="C7270" s="43"/>
      <c r="D7270" s="97" t="str">
        <f>IFERROR(VLOOKUP(C7270,التكويد!$A$2:$R$1501,5,0),"")</f>
        <v/>
      </c>
      <c r="F7270" s="98" t="str">
        <f t="shared" si="114"/>
        <v/>
      </c>
      <c r="G7270" s="43"/>
      <c r="H7270" s="43"/>
      <c r="I7270" s="43"/>
    </row>
    <row r="7271" spans="1:9" ht="24.95" customHeight="1" thickBot="1">
      <c r="A7271" s="43"/>
      <c r="B7271" s="43"/>
      <c r="C7271" s="43"/>
      <c r="D7271" s="97" t="str">
        <f>IFERROR(VLOOKUP(C7271,التكويد!$A$2:$R$1501,5,0),"")</f>
        <v/>
      </c>
      <c r="F7271" s="98" t="str">
        <f t="shared" si="114"/>
        <v/>
      </c>
      <c r="G7271" s="43"/>
      <c r="H7271" s="43"/>
      <c r="I7271" s="43"/>
    </row>
    <row r="7272" spans="1:9" ht="24.95" customHeight="1" thickBot="1">
      <c r="A7272" s="43"/>
      <c r="B7272" s="43"/>
      <c r="C7272" s="43"/>
      <c r="D7272" s="97" t="str">
        <f>IFERROR(VLOOKUP(C7272,التكويد!$A$2:$R$1501,5,0),"")</f>
        <v/>
      </c>
      <c r="F7272" s="98" t="str">
        <f t="shared" si="114"/>
        <v/>
      </c>
      <c r="G7272" s="43"/>
      <c r="H7272" s="43"/>
      <c r="I7272" s="43"/>
    </row>
    <row r="7273" spans="1:9" ht="24.95" customHeight="1" thickBot="1">
      <c r="A7273" s="43"/>
      <c r="B7273" s="43"/>
      <c r="C7273" s="43"/>
      <c r="D7273" s="97" t="str">
        <f>IFERROR(VLOOKUP(C7273,التكويد!$A$2:$R$1501,5,0),"")</f>
        <v/>
      </c>
      <c r="F7273" s="98" t="str">
        <f t="shared" si="114"/>
        <v/>
      </c>
      <c r="G7273" s="43"/>
      <c r="H7273" s="43"/>
      <c r="I7273" s="43"/>
    </row>
    <row r="7274" spans="1:9" ht="24.95" customHeight="1" thickBot="1">
      <c r="A7274" s="43"/>
      <c r="B7274" s="43"/>
      <c r="C7274" s="43"/>
      <c r="D7274" s="97" t="str">
        <f>IFERROR(VLOOKUP(C7274,التكويد!$A$2:$R$1501,5,0),"")</f>
        <v/>
      </c>
      <c r="F7274" s="98" t="str">
        <f t="shared" si="114"/>
        <v/>
      </c>
      <c r="G7274" s="43"/>
      <c r="H7274" s="43"/>
      <c r="I7274" s="43"/>
    </row>
    <row r="7275" spans="1:9" ht="24.95" customHeight="1" thickBot="1">
      <c r="A7275" s="43"/>
      <c r="B7275" s="43"/>
      <c r="C7275" s="43"/>
      <c r="D7275" s="97" t="str">
        <f>IFERROR(VLOOKUP(C7275,التكويد!$A$2:$R$1501,5,0),"")</f>
        <v/>
      </c>
      <c r="F7275" s="98" t="str">
        <f t="shared" si="114"/>
        <v/>
      </c>
      <c r="G7275" s="43"/>
      <c r="H7275" s="43"/>
      <c r="I7275" s="43"/>
    </row>
    <row r="7276" spans="1:9" ht="24.95" customHeight="1" thickBot="1">
      <c r="A7276" s="43"/>
      <c r="B7276" s="43"/>
      <c r="C7276" s="43"/>
      <c r="D7276" s="97" t="str">
        <f>IFERROR(VLOOKUP(C7276,التكويد!$A$2:$R$1501,5,0),"")</f>
        <v/>
      </c>
      <c r="F7276" s="98" t="str">
        <f t="shared" si="114"/>
        <v/>
      </c>
      <c r="G7276" s="43"/>
      <c r="H7276" s="43"/>
      <c r="I7276" s="43"/>
    </row>
    <row r="7277" spans="1:9" ht="24.95" customHeight="1" thickBot="1">
      <c r="A7277" s="43"/>
      <c r="B7277" s="43"/>
      <c r="C7277" s="43"/>
      <c r="D7277" s="97" t="str">
        <f>IFERROR(VLOOKUP(C7277,التكويد!$A$2:$R$1501,5,0),"")</f>
        <v/>
      </c>
      <c r="F7277" s="98" t="str">
        <f t="shared" si="114"/>
        <v/>
      </c>
      <c r="G7277" s="43"/>
      <c r="H7277" s="43"/>
      <c r="I7277" s="43"/>
    </row>
    <row r="7278" spans="1:9" ht="24.95" customHeight="1" thickBot="1">
      <c r="A7278" s="43"/>
      <c r="B7278" s="43"/>
      <c r="C7278" s="43"/>
      <c r="D7278" s="97" t="str">
        <f>IFERROR(VLOOKUP(C7278,التكويد!$A$2:$R$1501,5,0),"")</f>
        <v/>
      </c>
      <c r="F7278" s="98" t="str">
        <f t="shared" si="114"/>
        <v/>
      </c>
      <c r="G7278" s="43"/>
      <c r="H7278" s="43"/>
      <c r="I7278" s="43"/>
    </row>
    <row r="7279" spans="1:9" ht="24.95" customHeight="1" thickBot="1">
      <c r="A7279" s="43"/>
      <c r="B7279" s="43"/>
      <c r="C7279" s="43"/>
      <c r="D7279" s="97" t="str">
        <f>IFERROR(VLOOKUP(C7279,التكويد!$A$2:$R$1501,5,0),"")</f>
        <v/>
      </c>
      <c r="F7279" s="98" t="str">
        <f t="shared" si="114"/>
        <v/>
      </c>
      <c r="G7279" s="43"/>
      <c r="H7279" s="43"/>
      <c r="I7279" s="43"/>
    </row>
    <row r="7280" spans="1:9" ht="24.95" customHeight="1" thickBot="1">
      <c r="A7280" s="43"/>
      <c r="B7280" s="43"/>
      <c r="C7280" s="43"/>
      <c r="D7280" s="97" t="str">
        <f>IFERROR(VLOOKUP(C7280,التكويد!$A$2:$R$1501,5,0),"")</f>
        <v/>
      </c>
      <c r="F7280" s="98" t="str">
        <f t="shared" si="114"/>
        <v/>
      </c>
      <c r="G7280" s="43"/>
      <c r="H7280" s="43"/>
      <c r="I7280" s="43"/>
    </row>
    <row r="7281" spans="1:9" ht="24.95" customHeight="1" thickBot="1">
      <c r="A7281" s="43"/>
      <c r="B7281" s="43"/>
      <c r="C7281" s="43"/>
      <c r="D7281" s="97" t="str">
        <f>IFERROR(VLOOKUP(C7281,التكويد!$A$2:$R$1501,5,0),"")</f>
        <v/>
      </c>
      <c r="F7281" s="98" t="str">
        <f t="shared" ref="F7281:F7344" si="115">IFERROR(SUM(E7281/G7281),"")</f>
        <v/>
      </c>
      <c r="G7281" s="43"/>
      <c r="H7281" s="43"/>
      <c r="I7281" s="43"/>
    </row>
    <row r="7282" spans="1:9" ht="24.95" customHeight="1" thickBot="1">
      <c r="A7282" s="43"/>
      <c r="B7282" s="43"/>
      <c r="C7282" s="43"/>
      <c r="D7282" s="97" t="str">
        <f>IFERROR(VLOOKUP(C7282,التكويد!$A$2:$R$1501,5,0),"")</f>
        <v/>
      </c>
      <c r="F7282" s="98" t="str">
        <f t="shared" si="115"/>
        <v/>
      </c>
      <c r="G7282" s="43"/>
      <c r="H7282" s="43"/>
      <c r="I7282" s="43"/>
    </row>
    <row r="7283" spans="1:9" ht="24.95" customHeight="1" thickBot="1">
      <c r="A7283" s="43"/>
      <c r="B7283" s="43"/>
      <c r="C7283" s="43"/>
      <c r="D7283" s="97" t="str">
        <f>IFERROR(VLOOKUP(C7283,التكويد!$A$2:$R$1501,5,0),"")</f>
        <v/>
      </c>
      <c r="F7283" s="98" t="str">
        <f t="shared" si="115"/>
        <v/>
      </c>
      <c r="G7283" s="43"/>
      <c r="H7283" s="43"/>
      <c r="I7283" s="43"/>
    </row>
    <row r="7284" spans="1:9" ht="24.95" customHeight="1" thickBot="1">
      <c r="A7284" s="43"/>
      <c r="B7284" s="43"/>
      <c r="C7284" s="43"/>
      <c r="D7284" s="97" t="str">
        <f>IFERROR(VLOOKUP(C7284,التكويد!$A$2:$R$1501,5,0),"")</f>
        <v/>
      </c>
      <c r="F7284" s="98" t="str">
        <f t="shared" si="115"/>
        <v/>
      </c>
      <c r="G7284" s="43"/>
      <c r="H7284" s="43"/>
      <c r="I7284" s="43"/>
    </row>
    <row r="7285" spans="1:9" ht="24.95" customHeight="1" thickBot="1">
      <c r="A7285" s="43"/>
      <c r="B7285" s="43"/>
      <c r="C7285" s="43"/>
      <c r="D7285" s="97" t="str">
        <f>IFERROR(VLOOKUP(C7285,التكويد!$A$2:$R$1501,5,0),"")</f>
        <v/>
      </c>
      <c r="F7285" s="98" t="str">
        <f t="shared" si="115"/>
        <v/>
      </c>
      <c r="G7285" s="43"/>
      <c r="H7285" s="43"/>
      <c r="I7285" s="43"/>
    </row>
    <row r="7286" spans="1:9" ht="24.95" customHeight="1" thickBot="1">
      <c r="A7286" s="43"/>
      <c r="B7286" s="43"/>
      <c r="C7286" s="43"/>
      <c r="D7286" s="97" t="str">
        <f>IFERROR(VLOOKUP(C7286,التكويد!$A$2:$R$1501,5,0),"")</f>
        <v/>
      </c>
      <c r="F7286" s="98" t="str">
        <f t="shared" si="115"/>
        <v/>
      </c>
      <c r="G7286" s="43"/>
      <c r="H7286" s="43"/>
      <c r="I7286" s="43"/>
    </row>
    <row r="7287" spans="1:9" ht="24.95" customHeight="1" thickBot="1">
      <c r="A7287" s="43"/>
      <c r="B7287" s="43"/>
      <c r="C7287" s="43"/>
      <c r="D7287" s="97" t="str">
        <f>IFERROR(VLOOKUP(C7287,التكويد!$A$2:$R$1501,5,0),"")</f>
        <v/>
      </c>
      <c r="F7287" s="98" t="str">
        <f t="shared" si="115"/>
        <v/>
      </c>
      <c r="G7287" s="43"/>
      <c r="H7287" s="43"/>
      <c r="I7287" s="43"/>
    </row>
    <row r="7288" spans="1:9" ht="24.95" customHeight="1" thickBot="1">
      <c r="A7288" s="43"/>
      <c r="B7288" s="43"/>
      <c r="C7288" s="43"/>
      <c r="D7288" s="97" t="str">
        <f>IFERROR(VLOOKUP(C7288,التكويد!$A$2:$R$1501,5,0),"")</f>
        <v/>
      </c>
      <c r="F7288" s="98" t="str">
        <f t="shared" si="115"/>
        <v/>
      </c>
      <c r="G7288" s="43"/>
      <c r="H7288" s="43"/>
      <c r="I7288" s="43"/>
    </row>
    <row r="7289" spans="1:9" ht="24.95" customHeight="1" thickBot="1">
      <c r="A7289" s="43"/>
      <c r="B7289" s="43"/>
      <c r="C7289" s="43"/>
      <c r="D7289" s="97" t="str">
        <f>IFERROR(VLOOKUP(C7289,التكويد!$A$2:$R$1501,5,0),"")</f>
        <v/>
      </c>
      <c r="F7289" s="98" t="str">
        <f t="shared" si="115"/>
        <v/>
      </c>
      <c r="G7289" s="43"/>
      <c r="H7289" s="43"/>
      <c r="I7289" s="43"/>
    </row>
    <row r="7290" spans="1:9" ht="24.95" customHeight="1" thickBot="1">
      <c r="A7290" s="43"/>
      <c r="B7290" s="43"/>
      <c r="C7290" s="43"/>
      <c r="D7290" s="97" t="str">
        <f>IFERROR(VLOOKUP(C7290,التكويد!$A$2:$R$1501,5,0),"")</f>
        <v/>
      </c>
      <c r="F7290" s="98" t="str">
        <f t="shared" si="115"/>
        <v/>
      </c>
      <c r="G7290" s="43"/>
      <c r="H7290" s="43"/>
      <c r="I7290" s="43"/>
    </row>
    <row r="7291" spans="1:9" ht="24.95" customHeight="1" thickBot="1">
      <c r="A7291" s="43"/>
      <c r="B7291" s="43"/>
      <c r="C7291" s="43"/>
      <c r="D7291" s="97" t="str">
        <f>IFERROR(VLOOKUP(C7291,التكويد!$A$2:$R$1501,5,0),"")</f>
        <v/>
      </c>
      <c r="F7291" s="98" t="str">
        <f t="shared" si="115"/>
        <v/>
      </c>
      <c r="G7291" s="43"/>
      <c r="H7291" s="43"/>
      <c r="I7291" s="43"/>
    </row>
    <row r="7292" spans="1:9" ht="24.95" customHeight="1" thickBot="1">
      <c r="A7292" s="43"/>
      <c r="B7292" s="43"/>
      <c r="C7292" s="43"/>
      <c r="D7292" s="97" t="str">
        <f>IFERROR(VLOOKUP(C7292,التكويد!$A$2:$R$1501,5,0),"")</f>
        <v/>
      </c>
      <c r="F7292" s="98" t="str">
        <f t="shared" si="115"/>
        <v/>
      </c>
      <c r="G7292" s="43"/>
      <c r="H7292" s="43"/>
      <c r="I7292" s="43"/>
    </row>
    <row r="7293" spans="1:9" ht="24.95" customHeight="1" thickBot="1">
      <c r="A7293" s="43"/>
      <c r="B7293" s="43"/>
      <c r="C7293" s="43"/>
      <c r="D7293" s="97" t="str">
        <f>IFERROR(VLOOKUP(C7293,التكويد!$A$2:$R$1501,5,0),"")</f>
        <v/>
      </c>
      <c r="F7293" s="98" t="str">
        <f t="shared" si="115"/>
        <v/>
      </c>
      <c r="G7293" s="43"/>
      <c r="H7293" s="43"/>
      <c r="I7293" s="43"/>
    </row>
    <row r="7294" spans="1:9" ht="24.95" customHeight="1" thickBot="1">
      <c r="A7294" s="43"/>
      <c r="B7294" s="43"/>
      <c r="C7294" s="43"/>
      <c r="D7294" s="97" t="str">
        <f>IFERROR(VLOOKUP(C7294,التكويد!$A$2:$R$1501,5,0),"")</f>
        <v/>
      </c>
      <c r="F7294" s="98" t="str">
        <f t="shared" si="115"/>
        <v/>
      </c>
      <c r="G7294" s="43"/>
      <c r="H7294" s="43"/>
      <c r="I7294" s="43"/>
    </row>
    <row r="7295" spans="1:9" ht="24.95" customHeight="1" thickBot="1">
      <c r="A7295" s="43"/>
      <c r="B7295" s="43"/>
      <c r="C7295" s="43"/>
      <c r="D7295" s="97" t="str">
        <f>IFERROR(VLOOKUP(C7295,التكويد!$A$2:$R$1501,5,0),"")</f>
        <v/>
      </c>
      <c r="F7295" s="98" t="str">
        <f t="shared" si="115"/>
        <v/>
      </c>
      <c r="G7295" s="43"/>
      <c r="H7295" s="43"/>
      <c r="I7295" s="43"/>
    </row>
    <row r="7296" spans="1:9" ht="24.95" customHeight="1" thickBot="1">
      <c r="A7296" s="43"/>
      <c r="B7296" s="43"/>
      <c r="C7296" s="43"/>
      <c r="D7296" s="97" t="str">
        <f>IFERROR(VLOOKUP(C7296,التكويد!$A$2:$R$1501,5,0),"")</f>
        <v/>
      </c>
      <c r="F7296" s="98" t="str">
        <f t="shared" si="115"/>
        <v/>
      </c>
      <c r="G7296" s="43"/>
      <c r="H7296" s="43"/>
      <c r="I7296" s="43"/>
    </row>
    <row r="7297" spans="1:9" ht="24.95" customHeight="1" thickBot="1">
      <c r="A7297" s="43"/>
      <c r="B7297" s="43"/>
      <c r="C7297" s="43"/>
      <c r="D7297" s="97" t="str">
        <f>IFERROR(VLOOKUP(C7297,التكويد!$A$2:$R$1501,5,0),"")</f>
        <v/>
      </c>
      <c r="F7297" s="98" t="str">
        <f t="shared" si="115"/>
        <v/>
      </c>
      <c r="G7297" s="43"/>
      <c r="H7297" s="43"/>
      <c r="I7297" s="43"/>
    </row>
    <row r="7298" spans="1:9" ht="24.95" customHeight="1" thickBot="1">
      <c r="A7298" s="43"/>
      <c r="B7298" s="43"/>
      <c r="C7298" s="43"/>
      <c r="D7298" s="97" t="str">
        <f>IFERROR(VLOOKUP(C7298,التكويد!$A$2:$R$1501,5,0),"")</f>
        <v/>
      </c>
      <c r="F7298" s="98" t="str">
        <f t="shared" si="115"/>
        <v/>
      </c>
      <c r="G7298" s="43"/>
      <c r="H7298" s="43"/>
      <c r="I7298" s="43"/>
    </row>
    <row r="7299" spans="1:9" ht="24.95" customHeight="1" thickBot="1">
      <c r="A7299" s="43"/>
      <c r="B7299" s="43"/>
      <c r="C7299" s="43"/>
      <c r="D7299" s="97" t="str">
        <f>IFERROR(VLOOKUP(C7299,التكويد!$A$2:$R$1501,5,0),"")</f>
        <v/>
      </c>
      <c r="F7299" s="98" t="str">
        <f t="shared" si="115"/>
        <v/>
      </c>
      <c r="G7299" s="43"/>
      <c r="H7299" s="43"/>
      <c r="I7299" s="43"/>
    </row>
    <row r="7300" spans="1:9" ht="24.95" customHeight="1" thickBot="1">
      <c r="A7300" s="43"/>
      <c r="B7300" s="43"/>
      <c r="C7300" s="43"/>
      <c r="D7300" s="97" t="str">
        <f>IFERROR(VLOOKUP(C7300,التكويد!$A$2:$R$1501,5,0),"")</f>
        <v/>
      </c>
      <c r="F7300" s="98" t="str">
        <f t="shared" si="115"/>
        <v/>
      </c>
      <c r="G7300" s="43"/>
      <c r="H7300" s="43"/>
      <c r="I7300" s="43"/>
    </row>
    <row r="7301" spans="1:9" ht="24.95" customHeight="1" thickBot="1">
      <c r="A7301" s="43"/>
      <c r="B7301" s="43"/>
      <c r="C7301" s="43"/>
      <c r="D7301" s="97" t="str">
        <f>IFERROR(VLOOKUP(C7301,التكويد!$A$2:$R$1501,5,0),"")</f>
        <v/>
      </c>
      <c r="F7301" s="98" t="str">
        <f t="shared" si="115"/>
        <v/>
      </c>
      <c r="G7301" s="43"/>
      <c r="H7301" s="43"/>
      <c r="I7301" s="43"/>
    </row>
    <row r="7302" spans="1:9" ht="24.95" customHeight="1" thickBot="1">
      <c r="A7302" s="43"/>
      <c r="B7302" s="43"/>
      <c r="C7302" s="43"/>
      <c r="D7302" s="97" t="str">
        <f>IFERROR(VLOOKUP(C7302,التكويد!$A$2:$R$1501,5,0),"")</f>
        <v/>
      </c>
      <c r="F7302" s="98" t="str">
        <f t="shared" si="115"/>
        <v/>
      </c>
      <c r="G7302" s="43"/>
      <c r="H7302" s="43"/>
      <c r="I7302" s="43"/>
    </row>
    <row r="7303" spans="1:9" ht="24.95" customHeight="1" thickBot="1">
      <c r="A7303" s="43"/>
      <c r="B7303" s="43"/>
      <c r="C7303" s="43"/>
      <c r="D7303" s="97" t="str">
        <f>IFERROR(VLOOKUP(C7303,التكويد!$A$2:$R$1501,5,0),"")</f>
        <v/>
      </c>
      <c r="F7303" s="98" t="str">
        <f t="shared" si="115"/>
        <v/>
      </c>
      <c r="G7303" s="43"/>
      <c r="H7303" s="43"/>
      <c r="I7303" s="43"/>
    </row>
    <row r="7304" spans="1:9" ht="24.95" customHeight="1" thickBot="1">
      <c r="A7304" s="43"/>
      <c r="B7304" s="43"/>
      <c r="C7304" s="43"/>
      <c r="D7304" s="97" t="str">
        <f>IFERROR(VLOOKUP(C7304,التكويد!$A$2:$R$1501,5,0),"")</f>
        <v/>
      </c>
      <c r="F7304" s="98" t="str">
        <f t="shared" si="115"/>
        <v/>
      </c>
      <c r="G7304" s="43"/>
      <c r="H7304" s="43"/>
      <c r="I7304" s="43"/>
    </row>
    <row r="7305" spans="1:9" ht="24.95" customHeight="1" thickBot="1">
      <c r="A7305" s="43"/>
      <c r="B7305" s="43"/>
      <c r="C7305" s="43"/>
      <c r="D7305" s="97" t="str">
        <f>IFERROR(VLOOKUP(C7305,التكويد!$A$2:$R$1501,5,0),"")</f>
        <v/>
      </c>
      <c r="F7305" s="98" t="str">
        <f t="shared" si="115"/>
        <v/>
      </c>
      <c r="G7305" s="43"/>
      <c r="H7305" s="43"/>
      <c r="I7305" s="43"/>
    </row>
    <row r="7306" spans="1:9" ht="24.95" customHeight="1" thickBot="1">
      <c r="A7306" s="43"/>
      <c r="B7306" s="43"/>
      <c r="C7306" s="43"/>
      <c r="D7306" s="97" t="str">
        <f>IFERROR(VLOOKUP(C7306,التكويد!$A$2:$R$1501,5,0),"")</f>
        <v/>
      </c>
      <c r="F7306" s="98" t="str">
        <f t="shared" si="115"/>
        <v/>
      </c>
      <c r="G7306" s="43"/>
      <c r="H7306" s="43"/>
      <c r="I7306" s="43"/>
    </row>
    <row r="7307" spans="1:9" ht="24.95" customHeight="1" thickBot="1">
      <c r="A7307" s="43"/>
      <c r="B7307" s="43"/>
      <c r="C7307" s="43"/>
      <c r="D7307" s="97" t="str">
        <f>IFERROR(VLOOKUP(C7307,التكويد!$A$2:$R$1501,5,0),"")</f>
        <v/>
      </c>
      <c r="F7307" s="98" t="str">
        <f t="shared" si="115"/>
        <v/>
      </c>
      <c r="G7307" s="43"/>
      <c r="H7307" s="43"/>
      <c r="I7307" s="43"/>
    </row>
    <row r="7308" spans="1:9" ht="24.95" customHeight="1" thickBot="1">
      <c r="A7308" s="43"/>
      <c r="B7308" s="43"/>
      <c r="C7308" s="43"/>
      <c r="D7308" s="97" t="str">
        <f>IFERROR(VLOOKUP(C7308,التكويد!$A$2:$R$1501,5,0),"")</f>
        <v/>
      </c>
      <c r="F7308" s="98" t="str">
        <f t="shared" si="115"/>
        <v/>
      </c>
      <c r="G7308" s="43"/>
      <c r="H7308" s="43"/>
      <c r="I7308" s="43"/>
    </row>
    <row r="7309" spans="1:9" ht="24.95" customHeight="1" thickBot="1">
      <c r="A7309" s="43"/>
      <c r="B7309" s="43"/>
      <c r="C7309" s="43"/>
      <c r="D7309" s="97" t="str">
        <f>IFERROR(VLOOKUP(C7309,التكويد!$A$2:$R$1501,5,0),"")</f>
        <v/>
      </c>
      <c r="F7309" s="98" t="str">
        <f t="shared" si="115"/>
        <v/>
      </c>
      <c r="G7309" s="43"/>
      <c r="H7309" s="43"/>
      <c r="I7309" s="43"/>
    </row>
    <row r="7310" spans="1:9" ht="24.95" customHeight="1" thickBot="1">
      <c r="A7310" s="43"/>
      <c r="B7310" s="43"/>
      <c r="C7310" s="43"/>
      <c r="D7310" s="97" t="str">
        <f>IFERROR(VLOOKUP(C7310,التكويد!$A$2:$R$1501,5,0),"")</f>
        <v/>
      </c>
      <c r="F7310" s="98" t="str">
        <f t="shared" si="115"/>
        <v/>
      </c>
      <c r="G7310" s="43"/>
      <c r="H7310" s="43"/>
      <c r="I7310" s="43"/>
    </row>
    <row r="7311" spans="1:9" ht="24.95" customHeight="1" thickBot="1">
      <c r="A7311" s="43"/>
      <c r="B7311" s="43"/>
      <c r="C7311" s="43"/>
      <c r="D7311" s="97" t="str">
        <f>IFERROR(VLOOKUP(C7311,التكويد!$A$2:$R$1501,5,0),"")</f>
        <v/>
      </c>
      <c r="F7311" s="98" t="str">
        <f t="shared" si="115"/>
        <v/>
      </c>
      <c r="G7311" s="43"/>
      <c r="H7311" s="43"/>
      <c r="I7311" s="43"/>
    </row>
    <row r="7312" spans="1:9" ht="24.95" customHeight="1" thickBot="1">
      <c r="A7312" s="43"/>
      <c r="B7312" s="43"/>
      <c r="C7312" s="43"/>
      <c r="D7312" s="97" t="str">
        <f>IFERROR(VLOOKUP(C7312,التكويد!$A$2:$R$1501,5,0),"")</f>
        <v/>
      </c>
      <c r="F7312" s="98" t="str">
        <f t="shared" si="115"/>
        <v/>
      </c>
      <c r="G7312" s="43"/>
      <c r="H7312" s="43"/>
      <c r="I7312" s="43"/>
    </row>
    <row r="7313" spans="1:9" ht="24.95" customHeight="1" thickBot="1">
      <c r="A7313" s="43"/>
      <c r="B7313" s="43"/>
      <c r="C7313" s="43"/>
      <c r="D7313" s="97" t="str">
        <f>IFERROR(VLOOKUP(C7313,التكويد!$A$2:$R$1501,5,0),"")</f>
        <v/>
      </c>
      <c r="F7313" s="98" t="str">
        <f t="shared" si="115"/>
        <v/>
      </c>
      <c r="G7313" s="43"/>
      <c r="H7313" s="43"/>
      <c r="I7313" s="43"/>
    </row>
    <row r="7314" spans="1:9" ht="24.95" customHeight="1" thickBot="1">
      <c r="A7314" s="43"/>
      <c r="B7314" s="43"/>
      <c r="C7314" s="43"/>
      <c r="D7314" s="97" t="str">
        <f>IFERROR(VLOOKUP(C7314,التكويد!$A$2:$R$1501,5,0),"")</f>
        <v/>
      </c>
      <c r="F7314" s="98" t="str">
        <f t="shared" si="115"/>
        <v/>
      </c>
      <c r="G7314" s="43"/>
      <c r="H7314" s="43"/>
      <c r="I7314" s="43"/>
    </row>
    <row r="7315" spans="1:9" ht="24.95" customHeight="1" thickBot="1">
      <c r="A7315" s="43"/>
      <c r="B7315" s="43"/>
      <c r="C7315" s="43"/>
      <c r="D7315" s="97" t="str">
        <f>IFERROR(VLOOKUP(C7315,التكويد!$A$2:$R$1501,5,0),"")</f>
        <v/>
      </c>
      <c r="F7315" s="98" t="str">
        <f t="shared" si="115"/>
        <v/>
      </c>
      <c r="G7315" s="43"/>
      <c r="H7315" s="43"/>
      <c r="I7315" s="43"/>
    </row>
    <row r="7316" spans="1:9" ht="24.95" customHeight="1" thickBot="1">
      <c r="A7316" s="43"/>
      <c r="B7316" s="43"/>
      <c r="C7316" s="43"/>
      <c r="D7316" s="97" t="str">
        <f>IFERROR(VLOOKUP(C7316,التكويد!$A$2:$R$1501,5,0),"")</f>
        <v/>
      </c>
      <c r="F7316" s="98" t="str">
        <f t="shared" si="115"/>
        <v/>
      </c>
      <c r="G7316" s="43"/>
      <c r="H7316" s="43"/>
      <c r="I7316" s="43"/>
    </row>
    <row r="7317" spans="1:9" ht="24.95" customHeight="1" thickBot="1">
      <c r="A7317" s="43"/>
      <c r="B7317" s="43"/>
      <c r="C7317" s="43"/>
      <c r="D7317" s="97" t="str">
        <f>IFERROR(VLOOKUP(C7317,التكويد!$A$2:$R$1501,5,0),"")</f>
        <v/>
      </c>
      <c r="F7317" s="98" t="str">
        <f t="shared" si="115"/>
        <v/>
      </c>
      <c r="G7317" s="43"/>
      <c r="H7317" s="43"/>
      <c r="I7317" s="43"/>
    </row>
    <row r="7318" spans="1:9" ht="24.95" customHeight="1" thickBot="1">
      <c r="A7318" s="43"/>
      <c r="B7318" s="43"/>
      <c r="C7318" s="43"/>
      <c r="D7318" s="97" t="str">
        <f>IFERROR(VLOOKUP(C7318,التكويد!$A$2:$R$1501,5,0),"")</f>
        <v/>
      </c>
      <c r="F7318" s="98" t="str">
        <f t="shared" si="115"/>
        <v/>
      </c>
      <c r="G7318" s="43"/>
      <c r="H7318" s="43"/>
      <c r="I7318" s="43"/>
    </row>
    <row r="7319" spans="1:9" ht="24.95" customHeight="1" thickBot="1">
      <c r="A7319" s="43"/>
      <c r="B7319" s="43"/>
      <c r="C7319" s="43"/>
      <c r="D7319" s="97" t="str">
        <f>IFERROR(VLOOKUP(C7319,التكويد!$A$2:$R$1501,5,0),"")</f>
        <v/>
      </c>
      <c r="F7319" s="98" t="str">
        <f t="shared" si="115"/>
        <v/>
      </c>
      <c r="G7319" s="43"/>
      <c r="H7319" s="43"/>
      <c r="I7319" s="43"/>
    </row>
    <row r="7320" spans="1:9" ht="24.95" customHeight="1" thickBot="1">
      <c r="A7320" s="43"/>
      <c r="B7320" s="43"/>
      <c r="C7320" s="43"/>
      <c r="D7320" s="97" t="str">
        <f>IFERROR(VLOOKUP(C7320,التكويد!$A$2:$R$1501,5,0),"")</f>
        <v/>
      </c>
      <c r="F7320" s="98" t="str">
        <f t="shared" si="115"/>
        <v/>
      </c>
      <c r="G7320" s="43"/>
      <c r="H7320" s="43"/>
      <c r="I7320" s="43"/>
    </row>
    <row r="7321" spans="1:9" ht="24.95" customHeight="1" thickBot="1">
      <c r="A7321" s="43"/>
      <c r="B7321" s="43"/>
      <c r="C7321" s="43"/>
      <c r="D7321" s="97" t="str">
        <f>IFERROR(VLOOKUP(C7321,التكويد!$A$2:$R$1501,5,0),"")</f>
        <v/>
      </c>
      <c r="F7321" s="98" t="str">
        <f t="shared" si="115"/>
        <v/>
      </c>
      <c r="G7321" s="43"/>
      <c r="H7321" s="43"/>
      <c r="I7321" s="43"/>
    </row>
    <row r="7322" spans="1:9" ht="24.95" customHeight="1" thickBot="1">
      <c r="A7322" s="43"/>
      <c r="B7322" s="43"/>
      <c r="C7322" s="43"/>
      <c r="D7322" s="97" t="str">
        <f>IFERROR(VLOOKUP(C7322,التكويد!$A$2:$R$1501,5,0),"")</f>
        <v/>
      </c>
      <c r="F7322" s="98" t="str">
        <f t="shared" si="115"/>
        <v/>
      </c>
      <c r="G7322" s="43"/>
      <c r="H7322" s="43"/>
      <c r="I7322" s="43"/>
    </row>
    <row r="7323" spans="1:9" ht="24.95" customHeight="1" thickBot="1">
      <c r="A7323" s="43"/>
      <c r="B7323" s="43"/>
      <c r="C7323" s="43"/>
      <c r="D7323" s="97" t="str">
        <f>IFERROR(VLOOKUP(C7323,التكويد!$A$2:$R$1501,5,0),"")</f>
        <v/>
      </c>
      <c r="F7323" s="98" t="str">
        <f t="shared" si="115"/>
        <v/>
      </c>
      <c r="G7323" s="43"/>
      <c r="H7323" s="43"/>
      <c r="I7323" s="43"/>
    </row>
    <row r="7324" spans="1:9" ht="24.95" customHeight="1" thickBot="1">
      <c r="A7324" s="43"/>
      <c r="B7324" s="43"/>
      <c r="C7324" s="43"/>
      <c r="D7324" s="97" t="str">
        <f>IFERROR(VLOOKUP(C7324,التكويد!$A$2:$R$1501,5,0),"")</f>
        <v/>
      </c>
      <c r="F7324" s="98" t="str">
        <f t="shared" si="115"/>
        <v/>
      </c>
      <c r="G7324" s="43"/>
      <c r="H7324" s="43"/>
      <c r="I7324" s="43"/>
    </row>
    <row r="7325" spans="1:9" ht="24.95" customHeight="1" thickBot="1">
      <c r="A7325" s="43"/>
      <c r="B7325" s="43"/>
      <c r="C7325" s="43"/>
      <c r="D7325" s="97" t="str">
        <f>IFERROR(VLOOKUP(C7325,التكويد!$A$2:$R$1501,5,0),"")</f>
        <v/>
      </c>
      <c r="F7325" s="98" t="str">
        <f t="shared" si="115"/>
        <v/>
      </c>
      <c r="G7325" s="43"/>
      <c r="H7325" s="43"/>
      <c r="I7325" s="43"/>
    </row>
    <row r="7326" spans="1:9" ht="24.95" customHeight="1" thickBot="1">
      <c r="A7326" s="43"/>
      <c r="B7326" s="43"/>
      <c r="C7326" s="43"/>
      <c r="D7326" s="97" t="str">
        <f>IFERROR(VLOOKUP(C7326,التكويد!$A$2:$R$1501,5,0),"")</f>
        <v/>
      </c>
      <c r="F7326" s="98" t="str">
        <f t="shared" si="115"/>
        <v/>
      </c>
      <c r="G7326" s="43"/>
      <c r="H7326" s="43"/>
      <c r="I7326" s="43"/>
    </row>
    <row r="7327" spans="1:9" ht="24.95" customHeight="1" thickBot="1">
      <c r="A7327" s="43"/>
      <c r="B7327" s="43"/>
      <c r="C7327" s="43"/>
      <c r="D7327" s="97" t="str">
        <f>IFERROR(VLOOKUP(C7327,التكويد!$A$2:$R$1501,5,0),"")</f>
        <v/>
      </c>
      <c r="F7327" s="98" t="str">
        <f t="shared" si="115"/>
        <v/>
      </c>
      <c r="G7327" s="43"/>
      <c r="H7327" s="43"/>
      <c r="I7327" s="43"/>
    </row>
    <row r="7328" spans="1:9" ht="24.95" customHeight="1" thickBot="1">
      <c r="A7328" s="43"/>
      <c r="B7328" s="43"/>
      <c r="C7328" s="43"/>
      <c r="D7328" s="97" t="str">
        <f>IFERROR(VLOOKUP(C7328,التكويد!$A$2:$R$1501,5,0),"")</f>
        <v/>
      </c>
      <c r="F7328" s="98" t="str">
        <f t="shared" si="115"/>
        <v/>
      </c>
      <c r="G7328" s="43"/>
      <c r="H7328" s="43"/>
      <c r="I7328" s="43"/>
    </row>
    <row r="7329" spans="1:9" ht="24.95" customHeight="1" thickBot="1">
      <c r="A7329" s="43"/>
      <c r="B7329" s="43"/>
      <c r="C7329" s="43"/>
      <c r="D7329" s="97" t="str">
        <f>IFERROR(VLOOKUP(C7329,التكويد!$A$2:$R$1501,5,0),"")</f>
        <v/>
      </c>
      <c r="F7329" s="98" t="str">
        <f t="shared" si="115"/>
        <v/>
      </c>
      <c r="G7329" s="43"/>
      <c r="H7329" s="43"/>
      <c r="I7329" s="43"/>
    </row>
    <row r="7330" spans="1:9" ht="24.95" customHeight="1" thickBot="1">
      <c r="A7330" s="43"/>
      <c r="B7330" s="43"/>
      <c r="C7330" s="43"/>
      <c r="D7330" s="97" t="str">
        <f>IFERROR(VLOOKUP(C7330,التكويد!$A$2:$R$1501,5,0),"")</f>
        <v/>
      </c>
      <c r="F7330" s="98" t="str">
        <f t="shared" si="115"/>
        <v/>
      </c>
      <c r="G7330" s="43"/>
      <c r="H7330" s="43"/>
      <c r="I7330" s="43"/>
    </row>
    <row r="7331" spans="1:9" ht="24.95" customHeight="1" thickBot="1">
      <c r="A7331" s="43"/>
      <c r="B7331" s="43"/>
      <c r="C7331" s="43"/>
      <c r="D7331" s="97" t="str">
        <f>IFERROR(VLOOKUP(C7331,التكويد!$A$2:$R$1501,5,0),"")</f>
        <v/>
      </c>
      <c r="F7331" s="98" t="str">
        <f t="shared" si="115"/>
        <v/>
      </c>
      <c r="G7331" s="43"/>
      <c r="H7331" s="43"/>
      <c r="I7331" s="43"/>
    </row>
    <row r="7332" spans="1:9" ht="24.95" customHeight="1" thickBot="1">
      <c r="A7332" s="43"/>
      <c r="B7332" s="43"/>
      <c r="C7332" s="43"/>
      <c r="D7332" s="97" t="str">
        <f>IFERROR(VLOOKUP(C7332,التكويد!$A$2:$R$1501,5,0),"")</f>
        <v/>
      </c>
      <c r="F7332" s="98" t="str">
        <f t="shared" si="115"/>
        <v/>
      </c>
      <c r="G7332" s="43"/>
      <c r="H7332" s="43"/>
      <c r="I7332" s="43"/>
    </row>
    <row r="7333" spans="1:9" ht="24.95" customHeight="1" thickBot="1">
      <c r="A7333" s="43"/>
      <c r="B7333" s="43"/>
      <c r="C7333" s="43"/>
      <c r="D7333" s="97" t="str">
        <f>IFERROR(VLOOKUP(C7333,التكويد!$A$2:$R$1501,5,0),"")</f>
        <v/>
      </c>
      <c r="F7333" s="98" t="str">
        <f t="shared" si="115"/>
        <v/>
      </c>
      <c r="G7333" s="43"/>
      <c r="H7333" s="43"/>
      <c r="I7333" s="43"/>
    </row>
    <row r="7334" spans="1:9" ht="24.95" customHeight="1" thickBot="1">
      <c r="A7334" s="43"/>
      <c r="B7334" s="43"/>
      <c r="C7334" s="43"/>
      <c r="D7334" s="97" t="str">
        <f>IFERROR(VLOOKUP(C7334,التكويد!$A$2:$R$1501,5,0),"")</f>
        <v/>
      </c>
      <c r="F7334" s="98" t="str">
        <f t="shared" si="115"/>
        <v/>
      </c>
      <c r="G7334" s="43"/>
      <c r="H7334" s="43"/>
      <c r="I7334" s="43"/>
    </row>
    <row r="7335" spans="1:9" ht="24.95" customHeight="1" thickBot="1">
      <c r="A7335" s="43"/>
      <c r="B7335" s="43"/>
      <c r="C7335" s="43"/>
      <c r="D7335" s="97" t="str">
        <f>IFERROR(VLOOKUP(C7335,التكويد!$A$2:$R$1501,5,0),"")</f>
        <v/>
      </c>
      <c r="F7335" s="98" t="str">
        <f t="shared" si="115"/>
        <v/>
      </c>
      <c r="G7335" s="43"/>
      <c r="H7335" s="43"/>
      <c r="I7335" s="43"/>
    </row>
    <row r="7336" spans="1:9" ht="24.95" customHeight="1" thickBot="1">
      <c r="A7336" s="43"/>
      <c r="B7336" s="43"/>
      <c r="C7336" s="43"/>
      <c r="D7336" s="97" t="str">
        <f>IFERROR(VLOOKUP(C7336,التكويد!$A$2:$R$1501,5,0),"")</f>
        <v/>
      </c>
      <c r="F7336" s="98" t="str">
        <f t="shared" si="115"/>
        <v/>
      </c>
      <c r="G7336" s="43"/>
      <c r="H7336" s="43"/>
      <c r="I7336" s="43"/>
    </row>
    <row r="7337" spans="1:9" ht="24.95" customHeight="1" thickBot="1">
      <c r="A7337" s="43"/>
      <c r="B7337" s="43"/>
      <c r="C7337" s="43"/>
      <c r="D7337" s="97" t="str">
        <f>IFERROR(VLOOKUP(C7337,التكويد!$A$2:$R$1501,5,0),"")</f>
        <v/>
      </c>
      <c r="F7337" s="98" t="str">
        <f t="shared" si="115"/>
        <v/>
      </c>
      <c r="G7337" s="43"/>
      <c r="H7337" s="43"/>
      <c r="I7337" s="43"/>
    </row>
    <row r="7338" spans="1:9" ht="24.95" customHeight="1" thickBot="1">
      <c r="A7338" s="43"/>
      <c r="B7338" s="43"/>
      <c r="C7338" s="43"/>
      <c r="D7338" s="97" t="str">
        <f>IFERROR(VLOOKUP(C7338,التكويد!$A$2:$R$1501,5,0),"")</f>
        <v/>
      </c>
      <c r="F7338" s="98" t="str">
        <f t="shared" si="115"/>
        <v/>
      </c>
      <c r="G7338" s="43"/>
      <c r="H7338" s="43"/>
      <c r="I7338" s="43"/>
    </row>
    <row r="7339" spans="1:9" ht="24.95" customHeight="1" thickBot="1">
      <c r="A7339" s="43"/>
      <c r="B7339" s="43"/>
      <c r="C7339" s="43"/>
      <c r="D7339" s="97" t="str">
        <f>IFERROR(VLOOKUP(C7339,التكويد!$A$2:$R$1501,5,0),"")</f>
        <v/>
      </c>
      <c r="F7339" s="98" t="str">
        <f t="shared" si="115"/>
        <v/>
      </c>
      <c r="G7339" s="43"/>
      <c r="H7339" s="43"/>
      <c r="I7339" s="43"/>
    </row>
    <row r="7340" spans="1:9" ht="24.95" customHeight="1" thickBot="1">
      <c r="A7340" s="43"/>
      <c r="B7340" s="43"/>
      <c r="C7340" s="43"/>
      <c r="D7340" s="97" t="str">
        <f>IFERROR(VLOOKUP(C7340,التكويد!$A$2:$R$1501,5,0),"")</f>
        <v/>
      </c>
      <c r="F7340" s="98" t="str">
        <f t="shared" si="115"/>
        <v/>
      </c>
      <c r="G7340" s="43"/>
      <c r="H7340" s="43"/>
      <c r="I7340" s="43"/>
    </row>
    <row r="7341" spans="1:9" ht="24.95" customHeight="1" thickBot="1">
      <c r="A7341" s="43"/>
      <c r="B7341" s="43"/>
      <c r="C7341" s="43"/>
      <c r="D7341" s="97" t="str">
        <f>IFERROR(VLOOKUP(C7341,التكويد!$A$2:$R$1501,5,0),"")</f>
        <v/>
      </c>
      <c r="F7341" s="98" t="str">
        <f t="shared" si="115"/>
        <v/>
      </c>
      <c r="G7341" s="43"/>
      <c r="H7341" s="43"/>
      <c r="I7341" s="43"/>
    </row>
    <row r="7342" spans="1:9" ht="24.95" customHeight="1" thickBot="1">
      <c r="A7342" s="43"/>
      <c r="B7342" s="43"/>
      <c r="C7342" s="43"/>
      <c r="D7342" s="97" t="str">
        <f>IFERROR(VLOOKUP(C7342,التكويد!$A$2:$R$1501,5,0),"")</f>
        <v/>
      </c>
      <c r="F7342" s="98" t="str">
        <f t="shared" si="115"/>
        <v/>
      </c>
      <c r="G7342" s="43"/>
      <c r="H7342" s="43"/>
      <c r="I7342" s="43"/>
    </row>
    <row r="7343" spans="1:9" ht="24.95" customHeight="1" thickBot="1">
      <c r="A7343" s="43"/>
      <c r="B7343" s="43"/>
      <c r="C7343" s="43"/>
      <c r="D7343" s="97" t="str">
        <f>IFERROR(VLOOKUP(C7343,التكويد!$A$2:$R$1501,5,0),"")</f>
        <v/>
      </c>
      <c r="F7343" s="98" t="str">
        <f t="shared" si="115"/>
        <v/>
      </c>
      <c r="G7343" s="43"/>
      <c r="H7343" s="43"/>
      <c r="I7343" s="43"/>
    </row>
    <row r="7344" spans="1:9" ht="24.95" customHeight="1" thickBot="1">
      <c r="A7344" s="43"/>
      <c r="B7344" s="43"/>
      <c r="C7344" s="43"/>
      <c r="D7344" s="97" t="str">
        <f>IFERROR(VLOOKUP(C7344,التكويد!$A$2:$R$1501,5,0),"")</f>
        <v/>
      </c>
      <c r="F7344" s="98" t="str">
        <f t="shared" si="115"/>
        <v/>
      </c>
      <c r="G7344" s="43"/>
      <c r="H7344" s="43"/>
      <c r="I7344" s="43"/>
    </row>
    <row r="7345" spans="1:9" ht="24.95" customHeight="1" thickBot="1">
      <c r="A7345" s="43"/>
      <c r="B7345" s="43"/>
      <c r="C7345" s="43"/>
      <c r="D7345" s="97" t="str">
        <f>IFERROR(VLOOKUP(C7345,التكويد!$A$2:$R$1501,5,0),"")</f>
        <v/>
      </c>
      <c r="F7345" s="98" t="str">
        <f t="shared" ref="F7345:F7408" si="116">IFERROR(SUM(E7345/G7345),"")</f>
        <v/>
      </c>
      <c r="G7345" s="43"/>
      <c r="H7345" s="43"/>
      <c r="I7345" s="43"/>
    </row>
    <row r="7346" spans="1:9" ht="24.95" customHeight="1" thickBot="1">
      <c r="A7346" s="43"/>
      <c r="B7346" s="43"/>
      <c r="C7346" s="43"/>
      <c r="D7346" s="97" t="str">
        <f>IFERROR(VLOOKUP(C7346,التكويد!$A$2:$R$1501,5,0),"")</f>
        <v/>
      </c>
      <c r="F7346" s="98" t="str">
        <f t="shared" si="116"/>
        <v/>
      </c>
      <c r="G7346" s="43"/>
      <c r="H7346" s="43"/>
      <c r="I7346" s="43"/>
    </row>
    <row r="7347" spans="1:9" ht="24.95" customHeight="1" thickBot="1">
      <c r="A7347" s="43"/>
      <c r="B7347" s="43"/>
      <c r="C7347" s="43"/>
      <c r="D7347" s="97" t="str">
        <f>IFERROR(VLOOKUP(C7347,التكويد!$A$2:$R$1501,5,0),"")</f>
        <v/>
      </c>
      <c r="F7347" s="98" t="str">
        <f t="shared" si="116"/>
        <v/>
      </c>
      <c r="G7347" s="43"/>
      <c r="H7347" s="43"/>
      <c r="I7347" s="43"/>
    </row>
    <row r="7348" spans="1:9" ht="24.95" customHeight="1" thickBot="1">
      <c r="A7348" s="43"/>
      <c r="B7348" s="43"/>
      <c r="C7348" s="43"/>
      <c r="D7348" s="97" t="str">
        <f>IFERROR(VLOOKUP(C7348,التكويد!$A$2:$R$1501,5,0),"")</f>
        <v/>
      </c>
      <c r="F7348" s="98" t="str">
        <f t="shared" si="116"/>
        <v/>
      </c>
      <c r="G7348" s="43"/>
      <c r="H7348" s="43"/>
      <c r="I7348" s="43"/>
    </row>
    <row r="7349" spans="1:9" ht="24.95" customHeight="1" thickBot="1">
      <c r="A7349" s="43"/>
      <c r="B7349" s="43"/>
      <c r="C7349" s="43"/>
      <c r="D7349" s="97" t="str">
        <f>IFERROR(VLOOKUP(C7349,التكويد!$A$2:$R$1501,5,0),"")</f>
        <v/>
      </c>
      <c r="F7349" s="98" t="str">
        <f t="shared" si="116"/>
        <v/>
      </c>
      <c r="G7349" s="43"/>
      <c r="H7349" s="43"/>
      <c r="I7349" s="43"/>
    </row>
    <row r="7350" spans="1:9" ht="24.95" customHeight="1" thickBot="1">
      <c r="A7350" s="43"/>
      <c r="B7350" s="43"/>
      <c r="C7350" s="43"/>
      <c r="D7350" s="97" t="str">
        <f>IFERROR(VLOOKUP(C7350,التكويد!$A$2:$R$1501,5,0),"")</f>
        <v/>
      </c>
      <c r="F7350" s="98" t="str">
        <f t="shared" si="116"/>
        <v/>
      </c>
      <c r="G7350" s="43"/>
      <c r="H7350" s="43"/>
      <c r="I7350" s="43"/>
    </row>
    <row r="7351" spans="1:9" ht="24.95" customHeight="1" thickBot="1">
      <c r="A7351" s="43"/>
      <c r="B7351" s="43"/>
      <c r="C7351" s="43"/>
      <c r="D7351" s="97" t="str">
        <f>IFERROR(VLOOKUP(C7351,التكويد!$A$2:$R$1501,5,0),"")</f>
        <v/>
      </c>
      <c r="F7351" s="98" t="str">
        <f t="shared" si="116"/>
        <v/>
      </c>
      <c r="G7351" s="43"/>
      <c r="H7351" s="43"/>
      <c r="I7351" s="43"/>
    </row>
    <row r="7352" spans="1:9" ht="24.95" customHeight="1" thickBot="1">
      <c r="A7352" s="43"/>
      <c r="B7352" s="43"/>
      <c r="C7352" s="43"/>
      <c r="D7352" s="97" t="str">
        <f>IFERROR(VLOOKUP(C7352,التكويد!$A$2:$R$1501,5,0),"")</f>
        <v/>
      </c>
      <c r="F7352" s="98" t="str">
        <f t="shared" si="116"/>
        <v/>
      </c>
      <c r="G7352" s="43"/>
      <c r="H7352" s="43"/>
      <c r="I7352" s="43"/>
    </row>
    <row r="7353" spans="1:9" ht="24.95" customHeight="1" thickBot="1">
      <c r="A7353" s="43"/>
      <c r="B7353" s="43"/>
      <c r="C7353" s="43"/>
      <c r="D7353" s="97" t="str">
        <f>IFERROR(VLOOKUP(C7353,التكويد!$A$2:$R$1501,5,0),"")</f>
        <v/>
      </c>
      <c r="F7353" s="98" t="str">
        <f t="shared" si="116"/>
        <v/>
      </c>
      <c r="G7353" s="43"/>
      <c r="H7353" s="43"/>
      <c r="I7353" s="43"/>
    </row>
    <row r="7354" spans="1:9" ht="24.95" customHeight="1" thickBot="1">
      <c r="A7354" s="43"/>
      <c r="B7354" s="43"/>
      <c r="C7354" s="43"/>
      <c r="D7354" s="97" t="str">
        <f>IFERROR(VLOOKUP(C7354,التكويد!$A$2:$R$1501,5,0),"")</f>
        <v/>
      </c>
      <c r="F7354" s="98" t="str">
        <f t="shared" si="116"/>
        <v/>
      </c>
      <c r="G7354" s="43"/>
      <c r="H7354" s="43"/>
      <c r="I7354" s="43"/>
    </row>
    <row r="7355" spans="1:9" ht="24.95" customHeight="1" thickBot="1">
      <c r="A7355" s="43"/>
      <c r="B7355" s="43"/>
      <c r="C7355" s="43"/>
      <c r="D7355" s="97" t="str">
        <f>IFERROR(VLOOKUP(C7355,التكويد!$A$2:$R$1501,5,0),"")</f>
        <v/>
      </c>
      <c r="F7355" s="98" t="str">
        <f t="shared" si="116"/>
        <v/>
      </c>
      <c r="G7355" s="43"/>
      <c r="H7355" s="43"/>
      <c r="I7355" s="43"/>
    </row>
    <row r="7356" spans="1:9" ht="24.95" customHeight="1" thickBot="1">
      <c r="A7356" s="43"/>
      <c r="B7356" s="43"/>
      <c r="C7356" s="43"/>
      <c r="D7356" s="97" t="str">
        <f>IFERROR(VLOOKUP(C7356,التكويد!$A$2:$R$1501,5,0),"")</f>
        <v/>
      </c>
      <c r="F7356" s="98" t="str">
        <f t="shared" si="116"/>
        <v/>
      </c>
      <c r="G7356" s="43"/>
      <c r="H7356" s="43"/>
      <c r="I7356" s="43"/>
    </row>
    <row r="7357" spans="1:9" ht="24.95" customHeight="1" thickBot="1">
      <c r="A7357" s="43"/>
      <c r="B7357" s="43"/>
      <c r="C7357" s="43"/>
      <c r="D7357" s="97" t="str">
        <f>IFERROR(VLOOKUP(C7357,التكويد!$A$2:$R$1501,5,0),"")</f>
        <v/>
      </c>
      <c r="F7357" s="98" t="str">
        <f t="shared" si="116"/>
        <v/>
      </c>
      <c r="G7357" s="43"/>
      <c r="H7357" s="43"/>
      <c r="I7357" s="43"/>
    </row>
    <row r="7358" spans="1:9" ht="24.95" customHeight="1" thickBot="1">
      <c r="A7358" s="43"/>
      <c r="B7358" s="43"/>
      <c r="C7358" s="43"/>
      <c r="D7358" s="97" t="str">
        <f>IFERROR(VLOOKUP(C7358,التكويد!$A$2:$R$1501,5,0),"")</f>
        <v/>
      </c>
      <c r="F7358" s="98" t="str">
        <f t="shared" si="116"/>
        <v/>
      </c>
      <c r="G7358" s="43"/>
      <c r="H7358" s="43"/>
      <c r="I7358" s="43"/>
    </row>
    <row r="7359" spans="1:9" ht="24.95" customHeight="1" thickBot="1">
      <c r="A7359" s="43"/>
      <c r="B7359" s="43"/>
      <c r="C7359" s="43"/>
      <c r="D7359" s="97" t="str">
        <f>IFERROR(VLOOKUP(C7359,التكويد!$A$2:$R$1501,5,0),"")</f>
        <v/>
      </c>
      <c r="F7359" s="98" t="str">
        <f t="shared" si="116"/>
        <v/>
      </c>
      <c r="G7359" s="43"/>
      <c r="H7359" s="43"/>
      <c r="I7359" s="43"/>
    </row>
    <row r="7360" spans="1:9" ht="24.95" customHeight="1" thickBot="1">
      <c r="A7360" s="43"/>
      <c r="B7360" s="43"/>
      <c r="C7360" s="43"/>
      <c r="D7360" s="97" t="str">
        <f>IFERROR(VLOOKUP(C7360,التكويد!$A$2:$R$1501,5,0),"")</f>
        <v/>
      </c>
      <c r="F7360" s="98" t="str">
        <f t="shared" si="116"/>
        <v/>
      </c>
      <c r="G7360" s="43"/>
      <c r="H7360" s="43"/>
      <c r="I7360" s="43"/>
    </row>
    <row r="7361" spans="1:9" ht="24.95" customHeight="1" thickBot="1">
      <c r="A7361" s="43"/>
      <c r="B7361" s="43"/>
      <c r="C7361" s="43"/>
      <c r="D7361" s="97" t="str">
        <f>IFERROR(VLOOKUP(C7361,التكويد!$A$2:$R$1501,5,0),"")</f>
        <v/>
      </c>
      <c r="F7361" s="98" t="str">
        <f t="shared" si="116"/>
        <v/>
      </c>
      <c r="G7361" s="43"/>
      <c r="H7361" s="43"/>
      <c r="I7361" s="43"/>
    </row>
    <row r="7362" spans="1:9" ht="24.95" customHeight="1" thickBot="1">
      <c r="A7362" s="43"/>
      <c r="B7362" s="43"/>
      <c r="C7362" s="43"/>
      <c r="D7362" s="97" t="str">
        <f>IFERROR(VLOOKUP(C7362,التكويد!$A$2:$R$1501,5,0),"")</f>
        <v/>
      </c>
      <c r="F7362" s="98" t="str">
        <f t="shared" si="116"/>
        <v/>
      </c>
      <c r="G7362" s="43"/>
      <c r="H7362" s="43"/>
      <c r="I7362" s="43"/>
    </row>
    <row r="7363" spans="1:9" ht="24.95" customHeight="1" thickBot="1">
      <c r="A7363" s="43"/>
      <c r="B7363" s="43"/>
      <c r="C7363" s="43"/>
      <c r="D7363" s="97" t="str">
        <f>IFERROR(VLOOKUP(C7363,التكويد!$A$2:$R$1501,5,0),"")</f>
        <v/>
      </c>
      <c r="F7363" s="98" t="str">
        <f t="shared" si="116"/>
        <v/>
      </c>
      <c r="G7363" s="43"/>
      <c r="H7363" s="43"/>
      <c r="I7363" s="43"/>
    </row>
    <row r="7364" spans="1:9" ht="24.95" customHeight="1" thickBot="1">
      <c r="A7364" s="43"/>
      <c r="B7364" s="43"/>
      <c r="C7364" s="43"/>
      <c r="D7364" s="97" t="str">
        <f>IFERROR(VLOOKUP(C7364,التكويد!$A$2:$R$1501,5,0),"")</f>
        <v/>
      </c>
      <c r="F7364" s="98" t="str">
        <f t="shared" si="116"/>
        <v/>
      </c>
      <c r="G7364" s="43"/>
      <c r="H7364" s="43"/>
      <c r="I7364" s="43"/>
    </row>
    <row r="7365" spans="1:9" ht="24.95" customHeight="1" thickBot="1">
      <c r="A7365" s="43"/>
      <c r="B7365" s="43"/>
      <c r="C7365" s="43"/>
      <c r="D7365" s="97" t="str">
        <f>IFERROR(VLOOKUP(C7365,التكويد!$A$2:$R$1501,5,0),"")</f>
        <v/>
      </c>
      <c r="F7365" s="98" t="str">
        <f t="shared" si="116"/>
        <v/>
      </c>
      <c r="G7365" s="43"/>
      <c r="H7365" s="43"/>
      <c r="I7365" s="43"/>
    </row>
    <row r="7366" spans="1:9" ht="24.95" customHeight="1" thickBot="1">
      <c r="A7366" s="43"/>
      <c r="B7366" s="43"/>
      <c r="C7366" s="43"/>
      <c r="D7366" s="97" t="str">
        <f>IFERROR(VLOOKUP(C7366,التكويد!$A$2:$R$1501,5,0),"")</f>
        <v/>
      </c>
      <c r="F7366" s="98" t="str">
        <f t="shared" si="116"/>
        <v/>
      </c>
      <c r="G7366" s="43"/>
      <c r="H7366" s="43"/>
      <c r="I7366" s="43"/>
    </row>
    <row r="7367" spans="1:9" ht="24.95" customHeight="1" thickBot="1">
      <c r="A7367" s="43"/>
      <c r="B7367" s="43"/>
      <c r="C7367" s="43"/>
      <c r="D7367" s="97" t="str">
        <f>IFERROR(VLOOKUP(C7367,التكويد!$A$2:$R$1501,5,0),"")</f>
        <v/>
      </c>
      <c r="F7367" s="98" t="str">
        <f t="shared" si="116"/>
        <v/>
      </c>
      <c r="G7367" s="43"/>
      <c r="H7367" s="43"/>
      <c r="I7367" s="43"/>
    </row>
    <row r="7368" spans="1:9" ht="24.95" customHeight="1" thickBot="1">
      <c r="A7368" s="43"/>
      <c r="B7368" s="43"/>
      <c r="C7368" s="43"/>
      <c r="D7368" s="97" t="str">
        <f>IFERROR(VLOOKUP(C7368,التكويد!$A$2:$R$1501,5,0),"")</f>
        <v/>
      </c>
      <c r="F7368" s="98" t="str">
        <f t="shared" si="116"/>
        <v/>
      </c>
      <c r="G7368" s="43"/>
      <c r="H7368" s="43"/>
      <c r="I7368" s="43"/>
    </row>
    <row r="7369" spans="1:9" ht="24.95" customHeight="1" thickBot="1">
      <c r="A7369" s="43"/>
      <c r="B7369" s="43"/>
      <c r="C7369" s="43"/>
      <c r="D7369" s="97" t="str">
        <f>IFERROR(VLOOKUP(C7369,التكويد!$A$2:$R$1501,5,0),"")</f>
        <v/>
      </c>
      <c r="F7369" s="98" t="str">
        <f t="shared" si="116"/>
        <v/>
      </c>
      <c r="G7369" s="43"/>
      <c r="H7369" s="43"/>
      <c r="I7369" s="43"/>
    </row>
    <row r="7370" spans="1:9" ht="24.95" customHeight="1" thickBot="1">
      <c r="A7370" s="43"/>
      <c r="B7370" s="43"/>
      <c r="C7370" s="43"/>
      <c r="D7370" s="97" t="str">
        <f>IFERROR(VLOOKUP(C7370,التكويد!$A$2:$R$1501,5,0),"")</f>
        <v/>
      </c>
      <c r="F7370" s="98" t="str">
        <f t="shared" si="116"/>
        <v/>
      </c>
      <c r="G7370" s="43"/>
      <c r="H7370" s="43"/>
      <c r="I7370" s="43"/>
    </row>
    <row r="7371" spans="1:9" ht="24.95" customHeight="1" thickBot="1">
      <c r="A7371" s="43"/>
      <c r="B7371" s="43"/>
      <c r="C7371" s="43"/>
      <c r="D7371" s="97" t="str">
        <f>IFERROR(VLOOKUP(C7371,التكويد!$A$2:$R$1501,5,0),"")</f>
        <v/>
      </c>
      <c r="F7371" s="98" t="str">
        <f t="shared" si="116"/>
        <v/>
      </c>
      <c r="G7371" s="43"/>
      <c r="H7371" s="43"/>
      <c r="I7371" s="43"/>
    </row>
    <row r="7372" spans="1:9" ht="24.95" customHeight="1" thickBot="1">
      <c r="A7372" s="43"/>
      <c r="B7372" s="43"/>
      <c r="C7372" s="43"/>
      <c r="D7372" s="97" t="str">
        <f>IFERROR(VLOOKUP(C7372,التكويد!$A$2:$R$1501,5,0),"")</f>
        <v/>
      </c>
      <c r="F7372" s="98" t="str">
        <f t="shared" si="116"/>
        <v/>
      </c>
      <c r="G7372" s="43"/>
      <c r="H7372" s="43"/>
      <c r="I7372" s="43"/>
    </row>
    <row r="7373" spans="1:9" ht="24.95" customHeight="1" thickBot="1">
      <c r="A7373" s="43"/>
      <c r="B7373" s="43"/>
      <c r="C7373" s="43"/>
      <c r="D7373" s="97" t="str">
        <f>IFERROR(VLOOKUP(C7373,التكويد!$A$2:$R$1501,5,0),"")</f>
        <v/>
      </c>
      <c r="F7373" s="98" t="str">
        <f t="shared" si="116"/>
        <v/>
      </c>
      <c r="G7373" s="43"/>
      <c r="H7373" s="43"/>
      <c r="I7373" s="43"/>
    </row>
    <row r="7374" spans="1:9" ht="24.95" customHeight="1" thickBot="1">
      <c r="A7374" s="43"/>
      <c r="B7374" s="43"/>
      <c r="C7374" s="43"/>
      <c r="D7374" s="97" t="str">
        <f>IFERROR(VLOOKUP(C7374,التكويد!$A$2:$R$1501,5,0),"")</f>
        <v/>
      </c>
      <c r="F7374" s="98" t="str">
        <f t="shared" si="116"/>
        <v/>
      </c>
      <c r="G7374" s="43"/>
      <c r="H7374" s="43"/>
      <c r="I7374" s="43"/>
    </row>
    <row r="7375" spans="1:9" ht="24.95" customHeight="1" thickBot="1">
      <c r="A7375" s="43"/>
      <c r="B7375" s="43"/>
      <c r="C7375" s="43"/>
      <c r="D7375" s="97" t="str">
        <f>IFERROR(VLOOKUP(C7375,التكويد!$A$2:$R$1501,5,0),"")</f>
        <v/>
      </c>
      <c r="F7375" s="98" t="str">
        <f t="shared" si="116"/>
        <v/>
      </c>
      <c r="G7375" s="43"/>
      <c r="H7375" s="43"/>
      <c r="I7375" s="43"/>
    </row>
    <row r="7376" spans="1:9" ht="24.95" customHeight="1" thickBot="1">
      <c r="A7376" s="43"/>
      <c r="B7376" s="43"/>
      <c r="C7376" s="43"/>
      <c r="D7376" s="97" t="str">
        <f>IFERROR(VLOOKUP(C7376,التكويد!$A$2:$R$1501,5,0),"")</f>
        <v/>
      </c>
      <c r="F7376" s="98" t="str">
        <f t="shared" si="116"/>
        <v/>
      </c>
      <c r="G7376" s="43"/>
      <c r="H7376" s="43"/>
      <c r="I7376" s="43"/>
    </row>
    <row r="7377" spans="1:9" ht="24.95" customHeight="1" thickBot="1">
      <c r="A7377" s="43"/>
      <c r="B7377" s="43"/>
      <c r="C7377" s="43"/>
      <c r="D7377" s="97" t="str">
        <f>IFERROR(VLOOKUP(C7377,التكويد!$A$2:$R$1501,5,0),"")</f>
        <v/>
      </c>
      <c r="F7377" s="98" t="str">
        <f t="shared" si="116"/>
        <v/>
      </c>
      <c r="G7377" s="43"/>
      <c r="H7377" s="43"/>
      <c r="I7377" s="43"/>
    </row>
    <row r="7378" spans="1:9" ht="24.95" customHeight="1" thickBot="1">
      <c r="A7378" s="43"/>
      <c r="B7378" s="43"/>
      <c r="C7378" s="43"/>
      <c r="D7378" s="97" t="str">
        <f>IFERROR(VLOOKUP(C7378,التكويد!$A$2:$R$1501,5,0),"")</f>
        <v/>
      </c>
      <c r="F7378" s="98" t="str">
        <f t="shared" si="116"/>
        <v/>
      </c>
      <c r="G7378" s="43"/>
      <c r="H7378" s="43"/>
      <c r="I7378" s="43"/>
    </row>
    <row r="7379" spans="1:9" ht="24.95" customHeight="1" thickBot="1">
      <c r="A7379" s="43"/>
      <c r="B7379" s="43"/>
      <c r="C7379" s="43"/>
      <c r="D7379" s="97" t="str">
        <f>IFERROR(VLOOKUP(C7379,التكويد!$A$2:$R$1501,5,0),"")</f>
        <v/>
      </c>
      <c r="F7379" s="98" t="str">
        <f t="shared" si="116"/>
        <v/>
      </c>
      <c r="G7379" s="43"/>
      <c r="H7379" s="43"/>
      <c r="I7379" s="43"/>
    </row>
    <row r="7380" spans="1:9" ht="24.95" customHeight="1" thickBot="1">
      <c r="A7380" s="43"/>
      <c r="B7380" s="43"/>
      <c r="C7380" s="43"/>
      <c r="D7380" s="97" t="str">
        <f>IFERROR(VLOOKUP(C7380,التكويد!$A$2:$R$1501,5,0),"")</f>
        <v/>
      </c>
      <c r="F7380" s="98" t="str">
        <f t="shared" si="116"/>
        <v/>
      </c>
      <c r="G7380" s="43"/>
      <c r="H7380" s="43"/>
      <c r="I7380" s="43"/>
    </row>
    <row r="7381" spans="1:9" ht="24.95" customHeight="1" thickBot="1">
      <c r="A7381" s="43"/>
      <c r="B7381" s="43"/>
      <c r="C7381" s="43"/>
      <c r="D7381" s="97" t="str">
        <f>IFERROR(VLOOKUP(C7381,التكويد!$A$2:$R$1501,5,0),"")</f>
        <v/>
      </c>
      <c r="F7381" s="98" t="str">
        <f t="shared" si="116"/>
        <v/>
      </c>
      <c r="G7381" s="43"/>
      <c r="H7381" s="43"/>
      <c r="I7381" s="43"/>
    </row>
    <row r="7382" spans="1:9" ht="24.95" customHeight="1" thickBot="1">
      <c r="A7382" s="43"/>
      <c r="B7382" s="43"/>
      <c r="C7382" s="43"/>
      <c r="D7382" s="97" t="str">
        <f>IFERROR(VLOOKUP(C7382,التكويد!$A$2:$R$1501,5,0),"")</f>
        <v/>
      </c>
      <c r="F7382" s="98" t="str">
        <f t="shared" si="116"/>
        <v/>
      </c>
      <c r="G7382" s="43"/>
      <c r="H7382" s="43"/>
      <c r="I7382" s="43"/>
    </row>
    <row r="7383" spans="1:9" ht="24.95" customHeight="1" thickBot="1">
      <c r="A7383" s="43"/>
      <c r="B7383" s="43"/>
      <c r="C7383" s="43"/>
      <c r="D7383" s="97" t="str">
        <f>IFERROR(VLOOKUP(C7383,التكويد!$A$2:$R$1501,5,0),"")</f>
        <v/>
      </c>
      <c r="F7383" s="98" t="str">
        <f t="shared" si="116"/>
        <v/>
      </c>
      <c r="G7383" s="43"/>
      <c r="H7383" s="43"/>
      <c r="I7383" s="43"/>
    </row>
    <row r="7384" spans="1:9" ht="24.95" customHeight="1" thickBot="1">
      <c r="A7384" s="43"/>
      <c r="B7384" s="43"/>
      <c r="C7384" s="43"/>
      <c r="D7384" s="97" t="str">
        <f>IFERROR(VLOOKUP(C7384,التكويد!$A$2:$R$1501,5,0),"")</f>
        <v/>
      </c>
      <c r="F7384" s="98" t="str">
        <f t="shared" si="116"/>
        <v/>
      </c>
      <c r="G7384" s="43"/>
      <c r="H7384" s="43"/>
      <c r="I7384" s="43"/>
    </row>
    <row r="7385" spans="1:9" ht="24.95" customHeight="1" thickBot="1">
      <c r="A7385" s="43"/>
      <c r="B7385" s="43"/>
      <c r="C7385" s="43"/>
      <c r="D7385" s="97" t="str">
        <f>IFERROR(VLOOKUP(C7385,التكويد!$A$2:$R$1501,5,0),"")</f>
        <v/>
      </c>
      <c r="F7385" s="98" t="str">
        <f t="shared" si="116"/>
        <v/>
      </c>
      <c r="G7385" s="43"/>
      <c r="H7385" s="43"/>
      <c r="I7385" s="43"/>
    </row>
    <row r="7386" spans="1:9" ht="24.95" customHeight="1" thickBot="1">
      <c r="A7386" s="43"/>
      <c r="B7386" s="43"/>
      <c r="C7386" s="43"/>
      <c r="D7386" s="97" t="str">
        <f>IFERROR(VLOOKUP(C7386,التكويد!$A$2:$R$1501,5,0),"")</f>
        <v/>
      </c>
      <c r="F7386" s="98" t="str">
        <f t="shared" si="116"/>
        <v/>
      </c>
      <c r="G7386" s="43"/>
      <c r="H7386" s="43"/>
      <c r="I7386" s="43"/>
    </row>
    <row r="7387" spans="1:9" ht="24.95" customHeight="1" thickBot="1">
      <c r="A7387" s="43"/>
      <c r="B7387" s="43"/>
      <c r="C7387" s="43"/>
      <c r="D7387" s="97" t="str">
        <f>IFERROR(VLOOKUP(C7387,التكويد!$A$2:$R$1501,5,0),"")</f>
        <v/>
      </c>
      <c r="F7387" s="98" t="str">
        <f t="shared" si="116"/>
        <v/>
      </c>
      <c r="G7387" s="43"/>
      <c r="H7387" s="43"/>
      <c r="I7387" s="43"/>
    </row>
    <row r="7388" spans="1:9" ht="24.95" customHeight="1" thickBot="1">
      <c r="A7388" s="43"/>
      <c r="B7388" s="43"/>
      <c r="C7388" s="43"/>
      <c r="D7388" s="97" t="str">
        <f>IFERROR(VLOOKUP(C7388,التكويد!$A$2:$R$1501,5,0),"")</f>
        <v/>
      </c>
      <c r="F7388" s="98" t="str">
        <f t="shared" si="116"/>
        <v/>
      </c>
      <c r="G7388" s="43"/>
      <c r="H7388" s="43"/>
      <c r="I7388" s="43"/>
    </row>
    <row r="7389" spans="1:9" ht="24.95" customHeight="1" thickBot="1">
      <c r="A7389" s="43"/>
      <c r="B7389" s="43"/>
      <c r="C7389" s="43"/>
      <c r="D7389" s="97" t="str">
        <f>IFERROR(VLOOKUP(C7389,التكويد!$A$2:$R$1501,5,0),"")</f>
        <v/>
      </c>
      <c r="F7389" s="98" t="str">
        <f t="shared" si="116"/>
        <v/>
      </c>
      <c r="G7389" s="43"/>
      <c r="H7389" s="43"/>
      <c r="I7389" s="43"/>
    </row>
    <row r="7390" spans="1:9" ht="24.95" customHeight="1" thickBot="1">
      <c r="A7390" s="43"/>
      <c r="B7390" s="43"/>
      <c r="C7390" s="43"/>
      <c r="D7390" s="97" t="str">
        <f>IFERROR(VLOOKUP(C7390,التكويد!$A$2:$R$1501,5,0),"")</f>
        <v/>
      </c>
      <c r="F7390" s="98" t="str">
        <f t="shared" si="116"/>
        <v/>
      </c>
      <c r="G7390" s="43"/>
      <c r="H7390" s="43"/>
      <c r="I7390" s="43"/>
    </row>
    <row r="7391" spans="1:9" ht="24.95" customHeight="1" thickBot="1">
      <c r="A7391" s="43"/>
      <c r="B7391" s="43"/>
      <c r="C7391" s="43"/>
      <c r="D7391" s="97" t="str">
        <f>IFERROR(VLOOKUP(C7391,التكويد!$A$2:$R$1501,5,0),"")</f>
        <v/>
      </c>
      <c r="F7391" s="98" t="str">
        <f t="shared" si="116"/>
        <v/>
      </c>
      <c r="G7391" s="43"/>
      <c r="H7391" s="43"/>
      <c r="I7391" s="43"/>
    </row>
    <row r="7392" spans="1:9" ht="24.95" customHeight="1" thickBot="1">
      <c r="A7392" s="43"/>
      <c r="B7392" s="43"/>
      <c r="C7392" s="43"/>
      <c r="D7392" s="97" t="str">
        <f>IFERROR(VLOOKUP(C7392,التكويد!$A$2:$R$1501,5,0),"")</f>
        <v/>
      </c>
      <c r="F7392" s="98" t="str">
        <f t="shared" si="116"/>
        <v/>
      </c>
      <c r="G7392" s="43"/>
      <c r="H7392" s="43"/>
      <c r="I7392" s="43"/>
    </row>
    <row r="7393" spans="1:9" ht="24.95" customHeight="1" thickBot="1">
      <c r="A7393" s="43"/>
      <c r="B7393" s="43"/>
      <c r="C7393" s="43"/>
      <c r="D7393" s="97" t="str">
        <f>IFERROR(VLOOKUP(C7393,التكويد!$A$2:$R$1501,5,0),"")</f>
        <v/>
      </c>
      <c r="F7393" s="98" t="str">
        <f t="shared" si="116"/>
        <v/>
      </c>
      <c r="G7393" s="43"/>
      <c r="H7393" s="43"/>
      <c r="I7393" s="43"/>
    </row>
    <row r="7394" spans="1:9" ht="24.95" customHeight="1" thickBot="1">
      <c r="A7394" s="43"/>
      <c r="B7394" s="43"/>
      <c r="C7394" s="43"/>
      <c r="D7394" s="97" t="str">
        <f>IFERROR(VLOOKUP(C7394,التكويد!$A$2:$R$1501,5,0),"")</f>
        <v/>
      </c>
      <c r="F7394" s="98" t="str">
        <f t="shared" si="116"/>
        <v/>
      </c>
      <c r="G7394" s="43"/>
      <c r="H7394" s="43"/>
      <c r="I7394" s="43"/>
    </row>
    <row r="7395" spans="1:9" ht="24.95" customHeight="1" thickBot="1">
      <c r="A7395" s="43"/>
      <c r="B7395" s="43"/>
      <c r="C7395" s="43"/>
      <c r="D7395" s="97" t="str">
        <f>IFERROR(VLOOKUP(C7395,التكويد!$A$2:$R$1501,5,0),"")</f>
        <v/>
      </c>
      <c r="F7395" s="98" t="str">
        <f t="shared" si="116"/>
        <v/>
      </c>
      <c r="G7395" s="43"/>
      <c r="H7395" s="43"/>
      <c r="I7395" s="43"/>
    </row>
    <row r="7396" spans="1:9" ht="24.95" customHeight="1" thickBot="1">
      <c r="A7396" s="43"/>
      <c r="B7396" s="43"/>
      <c r="C7396" s="43"/>
      <c r="D7396" s="97" t="str">
        <f>IFERROR(VLOOKUP(C7396,التكويد!$A$2:$R$1501,5,0),"")</f>
        <v/>
      </c>
      <c r="F7396" s="98" t="str">
        <f t="shared" si="116"/>
        <v/>
      </c>
      <c r="G7396" s="43"/>
      <c r="H7396" s="43"/>
      <c r="I7396" s="43"/>
    </row>
    <row r="7397" spans="1:9" ht="24.95" customHeight="1" thickBot="1">
      <c r="A7397" s="43"/>
      <c r="B7397" s="43"/>
      <c r="C7397" s="43"/>
      <c r="D7397" s="97" t="str">
        <f>IFERROR(VLOOKUP(C7397,التكويد!$A$2:$R$1501,5,0),"")</f>
        <v/>
      </c>
      <c r="F7397" s="98" t="str">
        <f t="shared" si="116"/>
        <v/>
      </c>
      <c r="G7397" s="43"/>
      <c r="H7397" s="43"/>
      <c r="I7397" s="43"/>
    </row>
    <row r="7398" spans="1:9" ht="24.95" customHeight="1" thickBot="1">
      <c r="A7398" s="43"/>
      <c r="B7398" s="43"/>
      <c r="C7398" s="43"/>
      <c r="D7398" s="97" t="str">
        <f>IFERROR(VLOOKUP(C7398,التكويد!$A$2:$R$1501,5,0),"")</f>
        <v/>
      </c>
      <c r="F7398" s="98" t="str">
        <f t="shared" si="116"/>
        <v/>
      </c>
      <c r="G7398" s="43"/>
      <c r="H7398" s="43"/>
      <c r="I7398" s="43"/>
    </row>
    <row r="7399" spans="1:9" ht="24.95" customHeight="1" thickBot="1">
      <c r="A7399" s="43"/>
      <c r="B7399" s="43"/>
      <c r="C7399" s="43"/>
      <c r="D7399" s="97" t="str">
        <f>IFERROR(VLOOKUP(C7399,التكويد!$A$2:$R$1501,5,0),"")</f>
        <v/>
      </c>
      <c r="F7399" s="98" t="str">
        <f t="shared" si="116"/>
        <v/>
      </c>
      <c r="G7399" s="43"/>
      <c r="H7399" s="43"/>
      <c r="I7399" s="43"/>
    </row>
    <row r="7400" spans="1:9" ht="24.95" customHeight="1" thickBot="1">
      <c r="A7400" s="43"/>
      <c r="B7400" s="43"/>
      <c r="C7400" s="43"/>
      <c r="D7400" s="97" t="str">
        <f>IFERROR(VLOOKUP(C7400,التكويد!$A$2:$R$1501,5,0),"")</f>
        <v/>
      </c>
      <c r="F7400" s="98" t="str">
        <f t="shared" si="116"/>
        <v/>
      </c>
      <c r="G7400" s="43"/>
      <c r="H7400" s="43"/>
      <c r="I7400" s="43"/>
    </row>
    <row r="7401" spans="1:9" ht="24.95" customHeight="1" thickBot="1">
      <c r="A7401" s="43"/>
      <c r="B7401" s="43"/>
      <c r="C7401" s="43"/>
      <c r="D7401" s="97" t="str">
        <f>IFERROR(VLOOKUP(C7401,التكويد!$A$2:$R$1501,5,0),"")</f>
        <v/>
      </c>
      <c r="F7401" s="98" t="str">
        <f t="shared" si="116"/>
        <v/>
      </c>
      <c r="G7401" s="43"/>
      <c r="H7401" s="43"/>
      <c r="I7401" s="43"/>
    </row>
    <row r="7402" spans="1:9" ht="24.95" customHeight="1" thickBot="1">
      <c r="A7402" s="43"/>
      <c r="B7402" s="43"/>
      <c r="C7402" s="43"/>
      <c r="D7402" s="97" t="str">
        <f>IFERROR(VLOOKUP(C7402,التكويد!$A$2:$R$1501,5,0),"")</f>
        <v/>
      </c>
      <c r="F7402" s="98" t="str">
        <f t="shared" si="116"/>
        <v/>
      </c>
      <c r="G7402" s="43"/>
      <c r="H7402" s="43"/>
      <c r="I7402" s="43"/>
    </row>
    <row r="7403" spans="1:9" ht="24.95" customHeight="1" thickBot="1">
      <c r="A7403" s="43"/>
      <c r="B7403" s="43"/>
      <c r="C7403" s="43"/>
      <c r="D7403" s="97" t="str">
        <f>IFERROR(VLOOKUP(C7403,التكويد!$A$2:$R$1501,5,0),"")</f>
        <v/>
      </c>
      <c r="F7403" s="98" t="str">
        <f t="shared" si="116"/>
        <v/>
      </c>
      <c r="G7403" s="43"/>
      <c r="H7403" s="43"/>
      <c r="I7403" s="43"/>
    </row>
    <row r="7404" spans="1:9" ht="24.95" customHeight="1" thickBot="1">
      <c r="A7404" s="43"/>
      <c r="B7404" s="43"/>
      <c r="C7404" s="43"/>
      <c r="D7404" s="97" t="str">
        <f>IFERROR(VLOOKUP(C7404,التكويد!$A$2:$R$1501,5,0),"")</f>
        <v/>
      </c>
      <c r="F7404" s="98" t="str">
        <f t="shared" si="116"/>
        <v/>
      </c>
      <c r="G7404" s="43"/>
      <c r="H7404" s="43"/>
      <c r="I7404" s="43"/>
    </row>
    <row r="7405" spans="1:9" ht="24.95" customHeight="1" thickBot="1">
      <c r="A7405" s="43"/>
      <c r="B7405" s="43"/>
      <c r="C7405" s="43"/>
      <c r="D7405" s="97" t="str">
        <f>IFERROR(VLOOKUP(C7405,التكويد!$A$2:$R$1501,5,0),"")</f>
        <v/>
      </c>
      <c r="F7405" s="98" t="str">
        <f t="shared" si="116"/>
        <v/>
      </c>
      <c r="G7405" s="43"/>
      <c r="H7405" s="43"/>
      <c r="I7405" s="43"/>
    </row>
    <row r="7406" spans="1:9" ht="24.95" customHeight="1" thickBot="1">
      <c r="A7406" s="43"/>
      <c r="B7406" s="43"/>
      <c r="C7406" s="43"/>
      <c r="D7406" s="97" t="str">
        <f>IFERROR(VLOOKUP(C7406,التكويد!$A$2:$R$1501,5,0),"")</f>
        <v/>
      </c>
      <c r="F7406" s="98" t="str">
        <f t="shared" si="116"/>
        <v/>
      </c>
      <c r="G7406" s="43"/>
      <c r="H7406" s="43"/>
      <c r="I7406" s="43"/>
    </row>
    <row r="7407" spans="1:9" ht="24.95" customHeight="1" thickBot="1">
      <c r="A7407" s="43"/>
      <c r="B7407" s="43"/>
      <c r="C7407" s="43"/>
      <c r="D7407" s="97" t="str">
        <f>IFERROR(VLOOKUP(C7407,التكويد!$A$2:$R$1501,5,0),"")</f>
        <v/>
      </c>
      <c r="F7407" s="98" t="str">
        <f t="shared" si="116"/>
        <v/>
      </c>
      <c r="G7407" s="43"/>
      <c r="H7407" s="43"/>
      <c r="I7407" s="43"/>
    </row>
    <row r="7408" spans="1:9" ht="24.95" customHeight="1" thickBot="1">
      <c r="A7408" s="43"/>
      <c r="B7408" s="43"/>
      <c r="C7408" s="43"/>
      <c r="D7408" s="97" t="str">
        <f>IFERROR(VLOOKUP(C7408,التكويد!$A$2:$R$1501,5,0),"")</f>
        <v/>
      </c>
      <c r="F7408" s="98" t="str">
        <f t="shared" si="116"/>
        <v/>
      </c>
      <c r="G7408" s="43"/>
      <c r="H7408" s="43"/>
      <c r="I7408" s="43"/>
    </row>
    <row r="7409" spans="1:9" ht="24.95" customHeight="1" thickBot="1">
      <c r="A7409" s="43"/>
      <c r="B7409" s="43"/>
      <c r="C7409" s="43"/>
      <c r="D7409" s="97" t="str">
        <f>IFERROR(VLOOKUP(C7409,التكويد!$A$2:$R$1501,5,0),"")</f>
        <v/>
      </c>
      <c r="F7409" s="98" t="str">
        <f t="shared" ref="F7409:F7472" si="117">IFERROR(SUM(E7409/G7409),"")</f>
        <v/>
      </c>
      <c r="G7409" s="43"/>
      <c r="H7409" s="43"/>
      <c r="I7409" s="43"/>
    </row>
    <row r="7410" spans="1:9" ht="24.95" customHeight="1" thickBot="1">
      <c r="A7410" s="43"/>
      <c r="B7410" s="43"/>
      <c r="C7410" s="43"/>
      <c r="D7410" s="97" t="str">
        <f>IFERROR(VLOOKUP(C7410,التكويد!$A$2:$R$1501,5,0),"")</f>
        <v/>
      </c>
      <c r="F7410" s="98" t="str">
        <f t="shared" si="117"/>
        <v/>
      </c>
      <c r="G7410" s="43"/>
      <c r="H7410" s="43"/>
      <c r="I7410" s="43"/>
    </row>
    <row r="7411" spans="1:9" ht="24.95" customHeight="1" thickBot="1">
      <c r="A7411" s="43"/>
      <c r="B7411" s="43"/>
      <c r="C7411" s="43"/>
      <c r="D7411" s="97" t="str">
        <f>IFERROR(VLOOKUP(C7411,التكويد!$A$2:$R$1501,5,0),"")</f>
        <v/>
      </c>
      <c r="F7411" s="98" t="str">
        <f t="shared" si="117"/>
        <v/>
      </c>
      <c r="G7411" s="43"/>
      <c r="H7411" s="43"/>
      <c r="I7411" s="43"/>
    </row>
    <row r="7412" spans="1:9" ht="24.95" customHeight="1" thickBot="1">
      <c r="A7412" s="43"/>
      <c r="B7412" s="43"/>
      <c r="C7412" s="43"/>
      <c r="D7412" s="97" t="str">
        <f>IFERROR(VLOOKUP(C7412,التكويد!$A$2:$R$1501,5,0),"")</f>
        <v/>
      </c>
      <c r="F7412" s="98" t="str">
        <f t="shared" si="117"/>
        <v/>
      </c>
      <c r="G7412" s="43"/>
      <c r="H7412" s="43"/>
      <c r="I7412" s="43"/>
    </row>
    <row r="7413" spans="1:9" ht="24.95" customHeight="1" thickBot="1">
      <c r="A7413" s="43"/>
      <c r="B7413" s="43"/>
      <c r="C7413" s="43"/>
      <c r="D7413" s="97" t="str">
        <f>IFERROR(VLOOKUP(C7413,التكويد!$A$2:$R$1501,5,0),"")</f>
        <v/>
      </c>
      <c r="F7413" s="98" t="str">
        <f t="shared" si="117"/>
        <v/>
      </c>
      <c r="G7413" s="43"/>
      <c r="H7413" s="43"/>
      <c r="I7413" s="43"/>
    </row>
    <row r="7414" spans="1:9" ht="24.95" customHeight="1" thickBot="1">
      <c r="A7414" s="43"/>
      <c r="B7414" s="43"/>
      <c r="C7414" s="43"/>
      <c r="D7414" s="97" t="str">
        <f>IFERROR(VLOOKUP(C7414,التكويد!$A$2:$R$1501,5,0),"")</f>
        <v/>
      </c>
      <c r="F7414" s="98" t="str">
        <f t="shared" si="117"/>
        <v/>
      </c>
      <c r="G7414" s="43"/>
      <c r="H7414" s="43"/>
      <c r="I7414" s="43"/>
    </row>
    <row r="7415" spans="1:9" ht="24.95" customHeight="1" thickBot="1">
      <c r="A7415" s="43"/>
      <c r="B7415" s="43"/>
      <c r="C7415" s="43"/>
      <c r="D7415" s="97" t="str">
        <f>IFERROR(VLOOKUP(C7415,التكويد!$A$2:$R$1501,5,0),"")</f>
        <v/>
      </c>
      <c r="F7415" s="98" t="str">
        <f t="shared" si="117"/>
        <v/>
      </c>
      <c r="G7415" s="43"/>
      <c r="H7415" s="43"/>
      <c r="I7415" s="43"/>
    </row>
    <row r="7416" spans="1:9" ht="24.95" customHeight="1" thickBot="1">
      <c r="A7416" s="43"/>
      <c r="B7416" s="43"/>
      <c r="C7416" s="43"/>
      <c r="D7416" s="97" t="str">
        <f>IFERROR(VLOOKUP(C7416,التكويد!$A$2:$R$1501,5,0),"")</f>
        <v/>
      </c>
      <c r="F7416" s="98" t="str">
        <f t="shared" si="117"/>
        <v/>
      </c>
      <c r="G7416" s="43"/>
      <c r="H7416" s="43"/>
      <c r="I7416" s="43"/>
    </row>
    <row r="7417" spans="1:9" ht="24.95" customHeight="1" thickBot="1">
      <c r="A7417" s="43"/>
      <c r="B7417" s="43"/>
      <c r="C7417" s="43"/>
      <c r="D7417" s="97" t="str">
        <f>IFERROR(VLOOKUP(C7417,التكويد!$A$2:$R$1501,5,0),"")</f>
        <v/>
      </c>
      <c r="F7417" s="98" t="str">
        <f t="shared" si="117"/>
        <v/>
      </c>
      <c r="G7417" s="43"/>
      <c r="H7417" s="43"/>
      <c r="I7417" s="43"/>
    </row>
    <row r="7418" spans="1:9" ht="24.95" customHeight="1" thickBot="1">
      <c r="A7418" s="43"/>
      <c r="B7418" s="43"/>
      <c r="C7418" s="43"/>
      <c r="D7418" s="97" t="str">
        <f>IFERROR(VLOOKUP(C7418,التكويد!$A$2:$R$1501,5,0),"")</f>
        <v/>
      </c>
      <c r="F7418" s="98" t="str">
        <f t="shared" si="117"/>
        <v/>
      </c>
      <c r="G7418" s="43"/>
      <c r="H7418" s="43"/>
      <c r="I7418" s="43"/>
    </row>
    <row r="7419" spans="1:9" ht="24.95" customHeight="1" thickBot="1">
      <c r="A7419" s="43"/>
      <c r="B7419" s="43"/>
      <c r="C7419" s="43"/>
      <c r="D7419" s="97" t="str">
        <f>IFERROR(VLOOKUP(C7419,التكويد!$A$2:$R$1501,5,0),"")</f>
        <v/>
      </c>
      <c r="F7419" s="98" t="str">
        <f t="shared" si="117"/>
        <v/>
      </c>
      <c r="G7419" s="43"/>
      <c r="H7419" s="43"/>
      <c r="I7419" s="43"/>
    </row>
    <row r="7420" spans="1:9" ht="24.95" customHeight="1" thickBot="1">
      <c r="A7420" s="43"/>
      <c r="B7420" s="43"/>
      <c r="C7420" s="43"/>
      <c r="D7420" s="97" t="str">
        <f>IFERROR(VLOOKUP(C7420,التكويد!$A$2:$R$1501,5,0),"")</f>
        <v/>
      </c>
      <c r="F7420" s="98" t="str">
        <f t="shared" si="117"/>
        <v/>
      </c>
      <c r="G7420" s="43"/>
      <c r="H7420" s="43"/>
      <c r="I7420" s="43"/>
    </row>
    <row r="7421" spans="1:9" ht="24.95" customHeight="1" thickBot="1">
      <c r="A7421" s="43"/>
      <c r="B7421" s="43"/>
      <c r="C7421" s="43"/>
      <c r="D7421" s="97" t="str">
        <f>IFERROR(VLOOKUP(C7421,التكويد!$A$2:$R$1501,5,0),"")</f>
        <v/>
      </c>
      <c r="F7421" s="98" t="str">
        <f t="shared" si="117"/>
        <v/>
      </c>
      <c r="G7421" s="43"/>
      <c r="H7421" s="43"/>
      <c r="I7421" s="43"/>
    </row>
    <row r="7422" spans="1:9" ht="24.95" customHeight="1" thickBot="1">
      <c r="A7422" s="43"/>
      <c r="B7422" s="43"/>
      <c r="C7422" s="43"/>
      <c r="D7422" s="97" t="str">
        <f>IFERROR(VLOOKUP(C7422,التكويد!$A$2:$R$1501,5,0),"")</f>
        <v/>
      </c>
      <c r="F7422" s="98" t="str">
        <f t="shared" si="117"/>
        <v/>
      </c>
      <c r="G7422" s="43"/>
      <c r="H7422" s="43"/>
      <c r="I7422" s="43"/>
    </row>
    <row r="7423" spans="1:9" ht="24.95" customHeight="1" thickBot="1">
      <c r="A7423" s="43"/>
      <c r="B7423" s="43"/>
      <c r="C7423" s="43"/>
      <c r="D7423" s="97" t="str">
        <f>IFERROR(VLOOKUP(C7423,التكويد!$A$2:$R$1501,5,0),"")</f>
        <v/>
      </c>
      <c r="F7423" s="98" t="str">
        <f t="shared" si="117"/>
        <v/>
      </c>
      <c r="G7423" s="43"/>
      <c r="H7423" s="43"/>
      <c r="I7423" s="43"/>
    </row>
    <row r="7424" spans="1:9" ht="24.95" customHeight="1" thickBot="1">
      <c r="A7424" s="43"/>
      <c r="B7424" s="43"/>
      <c r="C7424" s="43"/>
      <c r="D7424" s="97" t="str">
        <f>IFERROR(VLOOKUP(C7424,التكويد!$A$2:$R$1501,5,0),"")</f>
        <v/>
      </c>
      <c r="F7424" s="98" t="str">
        <f t="shared" si="117"/>
        <v/>
      </c>
      <c r="G7424" s="43"/>
      <c r="H7424" s="43"/>
      <c r="I7424" s="43"/>
    </row>
    <row r="7425" spans="1:9" ht="24.95" customHeight="1" thickBot="1">
      <c r="A7425" s="43"/>
      <c r="B7425" s="43"/>
      <c r="C7425" s="43"/>
      <c r="D7425" s="97" t="str">
        <f>IFERROR(VLOOKUP(C7425,التكويد!$A$2:$R$1501,5,0),"")</f>
        <v/>
      </c>
      <c r="F7425" s="98" t="str">
        <f t="shared" si="117"/>
        <v/>
      </c>
      <c r="G7425" s="43"/>
      <c r="H7425" s="43"/>
      <c r="I7425" s="43"/>
    </row>
    <row r="7426" spans="1:9" ht="24.95" customHeight="1" thickBot="1">
      <c r="A7426" s="43"/>
      <c r="B7426" s="43"/>
      <c r="C7426" s="43"/>
      <c r="D7426" s="97" t="str">
        <f>IFERROR(VLOOKUP(C7426,التكويد!$A$2:$R$1501,5,0),"")</f>
        <v/>
      </c>
      <c r="F7426" s="98" t="str">
        <f t="shared" si="117"/>
        <v/>
      </c>
      <c r="G7426" s="43"/>
      <c r="H7426" s="43"/>
      <c r="I7426" s="43"/>
    </row>
    <row r="7427" spans="1:9" ht="24.95" customHeight="1" thickBot="1">
      <c r="A7427" s="43"/>
      <c r="B7427" s="43"/>
      <c r="C7427" s="43"/>
      <c r="D7427" s="97" t="str">
        <f>IFERROR(VLOOKUP(C7427,التكويد!$A$2:$R$1501,5,0),"")</f>
        <v/>
      </c>
      <c r="F7427" s="98" t="str">
        <f t="shared" si="117"/>
        <v/>
      </c>
      <c r="G7427" s="43"/>
      <c r="H7427" s="43"/>
      <c r="I7427" s="43"/>
    </row>
    <row r="7428" spans="1:9" ht="24.95" customHeight="1" thickBot="1">
      <c r="A7428" s="43"/>
      <c r="B7428" s="43"/>
      <c r="C7428" s="43"/>
      <c r="D7428" s="97" t="str">
        <f>IFERROR(VLOOKUP(C7428,التكويد!$A$2:$R$1501,5,0),"")</f>
        <v/>
      </c>
      <c r="F7428" s="98" t="str">
        <f t="shared" si="117"/>
        <v/>
      </c>
      <c r="G7428" s="43"/>
      <c r="H7428" s="43"/>
      <c r="I7428" s="43"/>
    </row>
    <row r="7429" spans="1:9" ht="24.95" customHeight="1" thickBot="1">
      <c r="A7429" s="43"/>
      <c r="B7429" s="43"/>
      <c r="C7429" s="43"/>
      <c r="D7429" s="97" t="str">
        <f>IFERROR(VLOOKUP(C7429,التكويد!$A$2:$R$1501,5,0),"")</f>
        <v/>
      </c>
      <c r="F7429" s="98" t="str">
        <f t="shared" si="117"/>
        <v/>
      </c>
      <c r="G7429" s="43"/>
      <c r="H7429" s="43"/>
      <c r="I7429" s="43"/>
    </row>
    <row r="7430" spans="1:9" ht="24.95" customHeight="1" thickBot="1">
      <c r="A7430" s="43"/>
      <c r="B7430" s="43"/>
      <c r="C7430" s="43"/>
      <c r="D7430" s="97" t="str">
        <f>IFERROR(VLOOKUP(C7430,التكويد!$A$2:$R$1501,5,0),"")</f>
        <v/>
      </c>
      <c r="F7430" s="98" t="str">
        <f t="shared" si="117"/>
        <v/>
      </c>
      <c r="G7430" s="43"/>
      <c r="H7430" s="43"/>
      <c r="I7430" s="43"/>
    </row>
    <row r="7431" spans="1:9" ht="24.95" customHeight="1" thickBot="1">
      <c r="A7431" s="43"/>
      <c r="B7431" s="43"/>
      <c r="C7431" s="43"/>
      <c r="D7431" s="97" t="str">
        <f>IFERROR(VLOOKUP(C7431,التكويد!$A$2:$R$1501,5,0),"")</f>
        <v/>
      </c>
      <c r="F7431" s="98" t="str">
        <f t="shared" si="117"/>
        <v/>
      </c>
      <c r="G7431" s="43"/>
      <c r="H7431" s="43"/>
      <c r="I7431" s="43"/>
    </row>
    <row r="7432" spans="1:9" ht="24.95" customHeight="1" thickBot="1">
      <c r="A7432" s="43"/>
      <c r="B7432" s="43"/>
      <c r="C7432" s="43"/>
      <c r="D7432" s="97" t="str">
        <f>IFERROR(VLOOKUP(C7432,التكويد!$A$2:$R$1501,5,0),"")</f>
        <v/>
      </c>
      <c r="F7432" s="98" t="str">
        <f t="shared" si="117"/>
        <v/>
      </c>
      <c r="G7432" s="43"/>
      <c r="H7432" s="43"/>
      <c r="I7432" s="43"/>
    </row>
    <row r="7433" spans="1:9" ht="24.95" customHeight="1" thickBot="1">
      <c r="A7433" s="43"/>
      <c r="B7433" s="43"/>
      <c r="C7433" s="43"/>
      <c r="D7433" s="97" t="str">
        <f>IFERROR(VLOOKUP(C7433,التكويد!$A$2:$R$1501,5,0),"")</f>
        <v/>
      </c>
      <c r="F7433" s="98" t="str">
        <f t="shared" si="117"/>
        <v/>
      </c>
      <c r="G7433" s="43"/>
      <c r="H7433" s="43"/>
      <c r="I7433" s="43"/>
    </row>
    <row r="7434" spans="1:9" ht="24.95" customHeight="1" thickBot="1">
      <c r="A7434" s="43"/>
      <c r="B7434" s="43"/>
      <c r="C7434" s="43"/>
      <c r="D7434" s="97" t="str">
        <f>IFERROR(VLOOKUP(C7434,التكويد!$A$2:$R$1501,5,0),"")</f>
        <v/>
      </c>
      <c r="F7434" s="98" t="str">
        <f t="shared" si="117"/>
        <v/>
      </c>
      <c r="G7434" s="43"/>
      <c r="H7434" s="43"/>
      <c r="I7434" s="43"/>
    </row>
    <row r="7435" spans="1:9" ht="24.95" customHeight="1" thickBot="1">
      <c r="A7435" s="43"/>
      <c r="B7435" s="43"/>
      <c r="C7435" s="43"/>
      <c r="D7435" s="97" t="str">
        <f>IFERROR(VLOOKUP(C7435,التكويد!$A$2:$R$1501,5,0),"")</f>
        <v/>
      </c>
      <c r="F7435" s="98" t="str">
        <f t="shared" si="117"/>
        <v/>
      </c>
      <c r="G7435" s="43"/>
      <c r="H7435" s="43"/>
      <c r="I7435" s="43"/>
    </row>
    <row r="7436" spans="1:9" ht="24.95" customHeight="1" thickBot="1">
      <c r="A7436" s="43"/>
      <c r="B7436" s="43"/>
      <c r="C7436" s="43"/>
      <c r="D7436" s="97" t="str">
        <f>IFERROR(VLOOKUP(C7436,التكويد!$A$2:$R$1501,5,0),"")</f>
        <v/>
      </c>
      <c r="F7436" s="98" t="str">
        <f t="shared" si="117"/>
        <v/>
      </c>
      <c r="G7436" s="43"/>
      <c r="H7436" s="43"/>
      <c r="I7436" s="43"/>
    </row>
    <row r="7437" spans="1:9" ht="24.95" customHeight="1" thickBot="1">
      <c r="A7437" s="43"/>
      <c r="B7437" s="43"/>
      <c r="C7437" s="43"/>
      <c r="D7437" s="97" t="str">
        <f>IFERROR(VLOOKUP(C7437,التكويد!$A$2:$R$1501,5,0),"")</f>
        <v/>
      </c>
      <c r="F7437" s="98" t="str">
        <f t="shared" si="117"/>
        <v/>
      </c>
      <c r="G7437" s="43"/>
      <c r="H7437" s="43"/>
      <c r="I7437" s="43"/>
    </row>
    <row r="7438" spans="1:9" ht="24.95" customHeight="1" thickBot="1">
      <c r="A7438" s="43"/>
      <c r="B7438" s="43"/>
      <c r="C7438" s="43"/>
      <c r="D7438" s="97" t="str">
        <f>IFERROR(VLOOKUP(C7438,التكويد!$A$2:$R$1501,5,0),"")</f>
        <v/>
      </c>
      <c r="F7438" s="98" t="str">
        <f t="shared" si="117"/>
        <v/>
      </c>
      <c r="G7438" s="43"/>
      <c r="H7438" s="43"/>
      <c r="I7438" s="43"/>
    </row>
    <row r="7439" spans="1:9" ht="24.95" customHeight="1" thickBot="1">
      <c r="A7439" s="43"/>
      <c r="B7439" s="43"/>
      <c r="C7439" s="43"/>
      <c r="D7439" s="97" t="str">
        <f>IFERROR(VLOOKUP(C7439,التكويد!$A$2:$R$1501,5,0),"")</f>
        <v/>
      </c>
      <c r="F7439" s="98" t="str">
        <f t="shared" si="117"/>
        <v/>
      </c>
      <c r="G7439" s="43"/>
      <c r="H7439" s="43"/>
      <c r="I7439" s="43"/>
    </row>
    <row r="7440" spans="1:9" ht="24.95" customHeight="1" thickBot="1">
      <c r="A7440" s="43"/>
      <c r="B7440" s="43"/>
      <c r="C7440" s="43"/>
      <c r="D7440" s="97" t="str">
        <f>IFERROR(VLOOKUP(C7440,التكويد!$A$2:$R$1501,5,0),"")</f>
        <v/>
      </c>
      <c r="F7440" s="98" t="str">
        <f t="shared" si="117"/>
        <v/>
      </c>
      <c r="G7440" s="43"/>
      <c r="H7440" s="43"/>
      <c r="I7440" s="43"/>
    </row>
    <row r="7441" spans="1:9" ht="24.95" customHeight="1" thickBot="1">
      <c r="A7441" s="43"/>
      <c r="B7441" s="43"/>
      <c r="C7441" s="43"/>
      <c r="D7441" s="97" t="str">
        <f>IFERROR(VLOOKUP(C7441,التكويد!$A$2:$R$1501,5,0),"")</f>
        <v/>
      </c>
      <c r="F7441" s="98" t="str">
        <f t="shared" si="117"/>
        <v/>
      </c>
      <c r="G7441" s="43"/>
      <c r="H7441" s="43"/>
      <c r="I7441" s="43"/>
    </row>
    <row r="7442" spans="1:9" ht="24.95" customHeight="1" thickBot="1">
      <c r="A7442" s="43"/>
      <c r="B7442" s="43"/>
      <c r="C7442" s="43"/>
      <c r="D7442" s="97" t="str">
        <f>IFERROR(VLOOKUP(C7442,التكويد!$A$2:$R$1501,5,0),"")</f>
        <v/>
      </c>
      <c r="F7442" s="98" t="str">
        <f t="shared" si="117"/>
        <v/>
      </c>
      <c r="G7442" s="43"/>
      <c r="H7442" s="43"/>
      <c r="I7442" s="43"/>
    </row>
    <row r="7443" spans="1:9" ht="24.95" customHeight="1" thickBot="1">
      <c r="A7443" s="43"/>
      <c r="B7443" s="43"/>
      <c r="C7443" s="43"/>
      <c r="D7443" s="97" t="str">
        <f>IFERROR(VLOOKUP(C7443,التكويد!$A$2:$R$1501,5,0),"")</f>
        <v/>
      </c>
      <c r="F7443" s="98" t="str">
        <f t="shared" si="117"/>
        <v/>
      </c>
      <c r="G7443" s="43"/>
      <c r="H7443" s="43"/>
      <c r="I7443" s="43"/>
    </row>
    <row r="7444" spans="1:9" ht="24.95" customHeight="1" thickBot="1">
      <c r="A7444" s="43"/>
      <c r="B7444" s="43"/>
      <c r="C7444" s="43"/>
      <c r="D7444" s="97" t="str">
        <f>IFERROR(VLOOKUP(C7444,التكويد!$A$2:$R$1501,5,0),"")</f>
        <v/>
      </c>
      <c r="F7444" s="98" t="str">
        <f t="shared" si="117"/>
        <v/>
      </c>
      <c r="G7444" s="43"/>
      <c r="H7444" s="43"/>
      <c r="I7444" s="43"/>
    </row>
    <row r="7445" spans="1:9" ht="24.95" customHeight="1" thickBot="1">
      <c r="A7445" s="43"/>
      <c r="B7445" s="43"/>
      <c r="C7445" s="43"/>
      <c r="D7445" s="97" t="str">
        <f>IFERROR(VLOOKUP(C7445,التكويد!$A$2:$R$1501,5,0),"")</f>
        <v/>
      </c>
      <c r="F7445" s="98" t="str">
        <f t="shared" si="117"/>
        <v/>
      </c>
      <c r="G7445" s="43"/>
      <c r="H7445" s="43"/>
      <c r="I7445" s="43"/>
    </row>
    <row r="7446" spans="1:9" ht="24.95" customHeight="1" thickBot="1">
      <c r="A7446" s="43"/>
      <c r="B7446" s="43"/>
      <c r="C7446" s="43"/>
      <c r="D7446" s="97" t="str">
        <f>IFERROR(VLOOKUP(C7446,التكويد!$A$2:$R$1501,5,0),"")</f>
        <v/>
      </c>
      <c r="F7446" s="98" t="str">
        <f t="shared" si="117"/>
        <v/>
      </c>
      <c r="G7446" s="43"/>
      <c r="H7446" s="43"/>
      <c r="I7446" s="43"/>
    </row>
    <row r="7447" spans="1:9" ht="24.95" customHeight="1" thickBot="1">
      <c r="A7447" s="43"/>
      <c r="B7447" s="43"/>
      <c r="C7447" s="43"/>
      <c r="D7447" s="97" t="str">
        <f>IFERROR(VLOOKUP(C7447,التكويد!$A$2:$R$1501,5,0),"")</f>
        <v/>
      </c>
      <c r="F7447" s="98" t="str">
        <f t="shared" si="117"/>
        <v/>
      </c>
      <c r="G7447" s="43"/>
      <c r="H7447" s="43"/>
      <c r="I7447" s="43"/>
    </row>
    <row r="7448" spans="1:9" ht="24.95" customHeight="1" thickBot="1">
      <c r="A7448" s="43"/>
      <c r="B7448" s="43"/>
      <c r="C7448" s="43"/>
      <c r="D7448" s="97" t="str">
        <f>IFERROR(VLOOKUP(C7448,التكويد!$A$2:$R$1501,5,0),"")</f>
        <v/>
      </c>
      <c r="F7448" s="98" t="str">
        <f t="shared" si="117"/>
        <v/>
      </c>
      <c r="G7448" s="43"/>
      <c r="H7448" s="43"/>
      <c r="I7448" s="43"/>
    </row>
    <row r="7449" spans="1:9" ht="24.95" customHeight="1" thickBot="1">
      <c r="A7449" s="43"/>
      <c r="B7449" s="43"/>
      <c r="C7449" s="43"/>
      <c r="D7449" s="97" t="str">
        <f>IFERROR(VLOOKUP(C7449,التكويد!$A$2:$R$1501,5,0),"")</f>
        <v/>
      </c>
      <c r="F7449" s="98" t="str">
        <f t="shared" si="117"/>
        <v/>
      </c>
      <c r="G7449" s="43"/>
      <c r="H7449" s="43"/>
      <c r="I7449" s="43"/>
    </row>
    <row r="7450" spans="1:9" ht="24.95" customHeight="1" thickBot="1">
      <c r="A7450" s="43"/>
      <c r="B7450" s="43"/>
      <c r="C7450" s="43"/>
      <c r="D7450" s="97" t="str">
        <f>IFERROR(VLOOKUP(C7450,التكويد!$A$2:$R$1501,5,0),"")</f>
        <v/>
      </c>
      <c r="F7450" s="98" t="str">
        <f t="shared" si="117"/>
        <v/>
      </c>
      <c r="G7450" s="43"/>
      <c r="H7450" s="43"/>
      <c r="I7450" s="43"/>
    </row>
    <row r="7451" spans="1:9" ht="24.95" customHeight="1" thickBot="1">
      <c r="A7451" s="43"/>
      <c r="B7451" s="43"/>
      <c r="C7451" s="43"/>
      <c r="D7451" s="97" t="str">
        <f>IFERROR(VLOOKUP(C7451,التكويد!$A$2:$R$1501,5,0),"")</f>
        <v/>
      </c>
      <c r="F7451" s="98" t="str">
        <f t="shared" si="117"/>
        <v/>
      </c>
      <c r="G7451" s="43"/>
      <c r="H7451" s="43"/>
      <c r="I7451" s="43"/>
    </row>
    <row r="7452" spans="1:9" ht="24.95" customHeight="1" thickBot="1">
      <c r="A7452" s="43"/>
      <c r="B7452" s="43"/>
      <c r="C7452" s="43"/>
      <c r="D7452" s="97" t="str">
        <f>IFERROR(VLOOKUP(C7452,التكويد!$A$2:$R$1501,5,0),"")</f>
        <v/>
      </c>
      <c r="F7452" s="98" t="str">
        <f t="shared" si="117"/>
        <v/>
      </c>
      <c r="G7452" s="43"/>
      <c r="H7452" s="43"/>
      <c r="I7452" s="43"/>
    </row>
    <row r="7453" spans="1:9" ht="24.95" customHeight="1" thickBot="1">
      <c r="A7453" s="43"/>
      <c r="B7453" s="43"/>
      <c r="C7453" s="43"/>
      <c r="D7453" s="97" t="str">
        <f>IFERROR(VLOOKUP(C7453,التكويد!$A$2:$R$1501,5,0),"")</f>
        <v/>
      </c>
      <c r="F7453" s="98" t="str">
        <f t="shared" si="117"/>
        <v/>
      </c>
      <c r="G7453" s="43"/>
      <c r="H7453" s="43"/>
      <c r="I7453" s="43"/>
    </row>
    <row r="7454" spans="1:9" ht="24.95" customHeight="1" thickBot="1">
      <c r="A7454" s="43"/>
      <c r="B7454" s="43"/>
      <c r="C7454" s="43"/>
      <c r="D7454" s="97" t="str">
        <f>IFERROR(VLOOKUP(C7454,التكويد!$A$2:$R$1501,5,0),"")</f>
        <v/>
      </c>
      <c r="F7454" s="98" t="str">
        <f t="shared" si="117"/>
        <v/>
      </c>
      <c r="G7454" s="43"/>
      <c r="H7454" s="43"/>
      <c r="I7454" s="43"/>
    </row>
    <row r="7455" spans="1:9" ht="24.95" customHeight="1" thickBot="1">
      <c r="A7455" s="43"/>
      <c r="B7455" s="43"/>
      <c r="C7455" s="43"/>
      <c r="D7455" s="97" t="str">
        <f>IFERROR(VLOOKUP(C7455,التكويد!$A$2:$R$1501,5,0),"")</f>
        <v/>
      </c>
      <c r="F7455" s="98" t="str">
        <f t="shared" si="117"/>
        <v/>
      </c>
      <c r="G7455" s="43"/>
      <c r="H7455" s="43"/>
      <c r="I7455" s="43"/>
    </row>
    <row r="7456" spans="1:9" ht="24.95" customHeight="1" thickBot="1">
      <c r="A7456" s="43"/>
      <c r="B7456" s="43"/>
      <c r="C7456" s="43"/>
      <c r="D7456" s="97" t="str">
        <f>IFERROR(VLOOKUP(C7456,التكويد!$A$2:$R$1501,5,0),"")</f>
        <v/>
      </c>
      <c r="F7456" s="98" t="str">
        <f t="shared" si="117"/>
        <v/>
      </c>
      <c r="G7456" s="43"/>
      <c r="H7456" s="43"/>
      <c r="I7456" s="43"/>
    </row>
    <row r="7457" spans="1:9" ht="24.95" customHeight="1" thickBot="1">
      <c r="A7457" s="43"/>
      <c r="B7457" s="43"/>
      <c r="C7457" s="43"/>
      <c r="D7457" s="97" t="str">
        <f>IFERROR(VLOOKUP(C7457,التكويد!$A$2:$R$1501,5,0),"")</f>
        <v/>
      </c>
      <c r="F7457" s="98" t="str">
        <f t="shared" si="117"/>
        <v/>
      </c>
      <c r="G7457" s="43"/>
      <c r="H7457" s="43"/>
      <c r="I7457" s="43"/>
    </row>
    <row r="7458" spans="1:9" ht="24.95" customHeight="1" thickBot="1">
      <c r="A7458" s="43"/>
      <c r="B7458" s="43"/>
      <c r="C7458" s="43"/>
      <c r="D7458" s="97" t="str">
        <f>IFERROR(VLOOKUP(C7458,التكويد!$A$2:$R$1501,5,0),"")</f>
        <v/>
      </c>
      <c r="F7458" s="98" t="str">
        <f t="shared" si="117"/>
        <v/>
      </c>
      <c r="G7458" s="43"/>
      <c r="H7458" s="43"/>
      <c r="I7458" s="43"/>
    </row>
    <row r="7459" spans="1:9" ht="24.95" customHeight="1" thickBot="1">
      <c r="A7459" s="43"/>
      <c r="B7459" s="43"/>
      <c r="C7459" s="43"/>
      <c r="D7459" s="97" t="str">
        <f>IFERROR(VLOOKUP(C7459,التكويد!$A$2:$R$1501,5,0),"")</f>
        <v/>
      </c>
      <c r="F7459" s="98" t="str">
        <f t="shared" si="117"/>
        <v/>
      </c>
      <c r="G7459" s="43"/>
      <c r="H7459" s="43"/>
      <c r="I7459" s="43"/>
    </row>
    <row r="7460" spans="1:9" ht="24.95" customHeight="1" thickBot="1">
      <c r="A7460" s="43"/>
      <c r="B7460" s="43"/>
      <c r="C7460" s="43"/>
      <c r="D7460" s="97" t="str">
        <f>IFERROR(VLOOKUP(C7460,التكويد!$A$2:$R$1501,5,0),"")</f>
        <v/>
      </c>
      <c r="F7460" s="98" t="str">
        <f t="shared" si="117"/>
        <v/>
      </c>
      <c r="G7460" s="43"/>
      <c r="H7460" s="43"/>
      <c r="I7460" s="43"/>
    </row>
    <row r="7461" spans="1:9" ht="24.95" customHeight="1" thickBot="1">
      <c r="A7461" s="43"/>
      <c r="B7461" s="43"/>
      <c r="C7461" s="43"/>
      <c r="D7461" s="97" t="str">
        <f>IFERROR(VLOOKUP(C7461,التكويد!$A$2:$R$1501,5,0),"")</f>
        <v/>
      </c>
      <c r="F7461" s="98" t="str">
        <f t="shared" si="117"/>
        <v/>
      </c>
      <c r="G7461" s="43"/>
      <c r="H7461" s="43"/>
      <c r="I7461" s="43"/>
    </row>
    <row r="7462" spans="1:9" ht="24.95" customHeight="1" thickBot="1">
      <c r="A7462" s="43"/>
      <c r="B7462" s="43"/>
      <c r="C7462" s="43"/>
      <c r="D7462" s="97" t="str">
        <f>IFERROR(VLOOKUP(C7462,التكويد!$A$2:$R$1501,5,0),"")</f>
        <v/>
      </c>
      <c r="F7462" s="98" t="str">
        <f t="shared" si="117"/>
        <v/>
      </c>
      <c r="G7462" s="43"/>
      <c r="H7462" s="43"/>
      <c r="I7462" s="43"/>
    </row>
    <row r="7463" spans="1:9" ht="24.95" customHeight="1" thickBot="1">
      <c r="A7463" s="43"/>
      <c r="B7463" s="43"/>
      <c r="C7463" s="43"/>
      <c r="D7463" s="97" t="str">
        <f>IFERROR(VLOOKUP(C7463,التكويد!$A$2:$R$1501,5,0),"")</f>
        <v/>
      </c>
      <c r="F7463" s="98" t="str">
        <f t="shared" si="117"/>
        <v/>
      </c>
      <c r="G7463" s="43"/>
      <c r="H7463" s="43"/>
      <c r="I7463" s="43"/>
    </row>
    <row r="7464" spans="1:9" ht="24.95" customHeight="1" thickBot="1">
      <c r="A7464" s="43"/>
      <c r="B7464" s="43"/>
      <c r="C7464" s="43"/>
      <c r="D7464" s="97" t="str">
        <f>IFERROR(VLOOKUP(C7464,التكويد!$A$2:$R$1501,5,0),"")</f>
        <v/>
      </c>
      <c r="F7464" s="98" t="str">
        <f t="shared" si="117"/>
        <v/>
      </c>
      <c r="G7464" s="43"/>
      <c r="H7464" s="43"/>
      <c r="I7464" s="43"/>
    </row>
    <row r="7465" spans="1:9" ht="24.95" customHeight="1" thickBot="1">
      <c r="A7465" s="43"/>
      <c r="B7465" s="43"/>
      <c r="C7465" s="43"/>
      <c r="D7465" s="97" t="str">
        <f>IFERROR(VLOOKUP(C7465,التكويد!$A$2:$R$1501,5,0),"")</f>
        <v/>
      </c>
      <c r="F7465" s="98" t="str">
        <f t="shared" si="117"/>
        <v/>
      </c>
      <c r="G7465" s="43"/>
      <c r="H7465" s="43"/>
      <c r="I7465" s="43"/>
    </row>
    <row r="7466" spans="1:9" ht="24.95" customHeight="1" thickBot="1">
      <c r="A7466" s="43"/>
      <c r="B7466" s="43"/>
      <c r="C7466" s="43"/>
      <c r="D7466" s="97" t="str">
        <f>IFERROR(VLOOKUP(C7466,التكويد!$A$2:$R$1501,5,0),"")</f>
        <v/>
      </c>
      <c r="F7466" s="98" t="str">
        <f t="shared" si="117"/>
        <v/>
      </c>
      <c r="G7466" s="43"/>
      <c r="H7466" s="43"/>
      <c r="I7466" s="43"/>
    </row>
    <row r="7467" spans="1:9" ht="24.95" customHeight="1" thickBot="1">
      <c r="A7467" s="43"/>
      <c r="B7467" s="43"/>
      <c r="C7467" s="43"/>
      <c r="D7467" s="97" t="str">
        <f>IFERROR(VLOOKUP(C7467,التكويد!$A$2:$R$1501,5,0),"")</f>
        <v/>
      </c>
      <c r="F7467" s="98" t="str">
        <f t="shared" si="117"/>
        <v/>
      </c>
      <c r="G7467" s="43"/>
      <c r="H7467" s="43"/>
      <c r="I7467" s="43"/>
    </row>
    <row r="7468" spans="1:9" ht="24.95" customHeight="1" thickBot="1">
      <c r="A7468" s="43"/>
      <c r="B7468" s="43"/>
      <c r="C7468" s="43"/>
      <c r="D7468" s="97" t="str">
        <f>IFERROR(VLOOKUP(C7468,التكويد!$A$2:$R$1501,5,0),"")</f>
        <v/>
      </c>
      <c r="F7468" s="98" t="str">
        <f t="shared" si="117"/>
        <v/>
      </c>
      <c r="G7468" s="43"/>
      <c r="H7468" s="43"/>
      <c r="I7468" s="43"/>
    </row>
    <row r="7469" spans="1:9" ht="24.95" customHeight="1" thickBot="1">
      <c r="A7469" s="43"/>
      <c r="B7469" s="43"/>
      <c r="C7469" s="43"/>
      <c r="D7469" s="97" t="str">
        <f>IFERROR(VLOOKUP(C7469,التكويد!$A$2:$R$1501,5,0),"")</f>
        <v/>
      </c>
      <c r="F7469" s="98" t="str">
        <f t="shared" si="117"/>
        <v/>
      </c>
      <c r="G7469" s="43"/>
      <c r="H7469" s="43"/>
      <c r="I7469" s="43"/>
    </row>
    <row r="7470" spans="1:9" ht="24.95" customHeight="1" thickBot="1">
      <c r="A7470" s="43"/>
      <c r="B7470" s="43"/>
      <c r="C7470" s="43"/>
      <c r="D7470" s="97" t="str">
        <f>IFERROR(VLOOKUP(C7470,التكويد!$A$2:$R$1501,5,0),"")</f>
        <v/>
      </c>
      <c r="F7470" s="98" t="str">
        <f t="shared" si="117"/>
        <v/>
      </c>
      <c r="G7470" s="43"/>
      <c r="H7470" s="43"/>
      <c r="I7470" s="43"/>
    </row>
    <row r="7471" spans="1:9" ht="24.95" customHeight="1" thickBot="1">
      <c r="A7471" s="43"/>
      <c r="B7471" s="43"/>
      <c r="C7471" s="43"/>
      <c r="D7471" s="97" t="str">
        <f>IFERROR(VLOOKUP(C7471,التكويد!$A$2:$R$1501,5,0),"")</f>
        <v/>
      </c>
      <c r="F7471" s="98" t="str">
        <f t="shared" si="117"/>
        <v/>
      </c>
      <c r="G7471" s="43"/>
      <c r="H7471" s="43"/>
      <c r="I7471" s="43"/>
    </row>
    <row r="7472" spans="1:9" ht="24.95" customHeight="1" thickBot="1">
      <c r="A7472" s="43"/>
      <c r="B7472" s="43"/>
      <c r="C7472" s="43"/>
      <c r="D7472" s="97" t="str">
        <f>IFERROR(VLOOKUP(C7472,التكويد!$A$2:$R$1501,5,0),"")</f>
        <v/>
      </c>
      <c r="F7472" s="98" t="str">
        <f t="shared" si="117"/>
        <v/>
      </c>
      <c r="G7472" s="43"/>
      <c r="H7472" s="43"/>
      <c r="I7472" s="43"/>
    </row>
    <row r="7473" spans="1:9" ht="24.95" customHeight="1" thickBot="1">
      <c r="A7473" s="43"/>
      <c r="B7473" s="43"/>
      <c r="C7473" s="43"/>
      <c r="D7473" s="97" t="str">
        <f>IFERROR(VLOOKUP(C7473,التكويد!$A$2:$R$1501,5,0),"")</f>
        <v/>
      </c>
      <c r="F7473" s="98" t="str">
        <f t="shared" ref="F7473:F7536" si="118">IFERROR(SUM(E7473/G7473),"")</f>
        <v/>
      </c>
      <c r="G7473" s="43"/>
      <c r="H7473" s="43"/>
      <c r="I7473" s="43"/>
    </row>
    <row r="7474" spans="1:9" ht="24.95" customHeight="1" thickBot="1">
      <c r="A7474" s="43"/>
      <c r="B7474" s="43"/>
      <c r="C7474" s="43"/>
      <c r="D7474" s="97" t="str">
        <f>IFERROR(VLOOKUP(C7474,التكويد!$A$2:$R$1501,5,0),"")</f>
        <v/>
      </c>
      <c r="F7474" s="98" t="str">
        <f t="shared" si="118"/>
        <v/>
      </c>
      <c r="G7474" s="43"/>
      <c r="H7474" s="43"/>
      <c r="I7474" s="43"/>
    </row>
    <row r="7475" spans="1:9" ht="24.95" customHeight="1" thickBot="1">
      <c r="A7475" s="43"/>
      <c r="B7475" s="43"/>
      <c r="C7475" s="43"/>
      <c r="D7475" s="97" t="str">
        <f>IFERROR(VLOOKUP(C7475,التكويد!$A$2:$R$1501,5,0),"")</f>
        <v/>
      </c>
      <c r="F7475" s="98" t="str">
        <f t="shared" si="118"/>
        <v/>
      </c>
      <c r="G7475" s="43"/>
      <c r="H7475" s="43"/>
      <c r="I7475" s="43"/>
    </row>
    <row r="7476" spans="1:9" ht="24.95" customHeight="1" thickBot="1">
      <c r="A7476" s="43"/>
      <c r="B7476" s="43"/>
      <c r="C7476" s="43"/>
      <c r="D7476" s="97" t="str">
        <f>IFERROR(VLOOKUP(C7476,التكويد!$A$2:$R$1501,5,0),"")</f>
        <v/>
      </c>
      <c r="F7476" s="98" t="str">
        <f t="shared" si="118"/>
        <v/>
      </c>
      <c r="G7476" s="43"/>
      <c r="H7476" s="43"/>
      <c r="I7476" s="43"/>
    </row>
    <row r="7477" spans="1:9" ht="24.95" customHeight="1" thickBot="1">
      <c r="A7477" s="43"/>
      <c r="B7477" s="43"/>
      <c r="C7477" s="43"/>
      <c r="D7477" s="97" t="str">
        <f>IFERROR(VLOOKUP(C7477,التكويد!$A$2:$R$1501,5,0),"")</f>
        <v/>
      </c>
      <c r="F7477" s="98" t="str">
        <f t="shared" si="118"/>
        <v/>
      </c>
      <c r="G7477" s="43"/>
      <c r="H7477" s="43"/>
      <c r="I7477" s="43"/>
    </row>
    <row r="7478" spans="1:9" ht="24.95" customHeight="1" thickBot="1">
      <c r="A7478" s="43"/>
      <c r="B7478" s="43"/>
      <c r="C7478" s="43"/>
      <c r="D7478" s="97" t="str">
        <f>IFERROR(VLOOKUP(C7478,التكويد!$A$2:$R$1501,5,0),"")</f>
        <v/>
      </c>
      <c r="F7478" s="98" t="str">
        <f t="shared" si="118"/>
        <v/>
      </c>
      <c r="G7478" s="43"/>
      <c r="H7478" s="43"/>
      <c r="I7478" s="43"/>
    </row>
    <row r="7479" spans="1:9" ht="24.95" customHeight="1" thickBot="1">
      <c r="A7479" s="43"/>
      <c r="B7479" s="43"/>
      <c r="C7479" s="43"/>
      <c r="D7479" s="97" t="str">
        <f>IFERROR(VLOOKUP(C7479,التكويد!$A$2:$R$1501,5,0),"")</f>
        <v/>
      </c>
      <c r="F7479" s="98" t="str">
        <f t="shared" si="118"/>
        <v/>
      </c>
      <c r="G7479" s="43"/>
      <c r="H7479" s="43"/>
      <c r="I7479" s="43"/>
    </row>
    <row r="7480" spans="1:9" ht="24.95" customHeight="1" thickBot="1">
      <c r="A7480" s="43"/>
      <c r="B7480" s="43"/>
      <c r="C7480" s="43"/>
      <c r="D7480" s="97" t="str">
        <f>IFERROR(VLOOKUP(C7480,التكويد!$A$2:$R$1501,5,0),"")</f>
        <v/>
      </c>
      <c r="F7480" s="98" t="str">
        <f t="shared" si="118"/>
        <v/>
      </c>
      <c r="G7480" s="43"/>
      <c r="H7480" s="43"/>
      <c r="I7480" s="43"/>
    </row>
    <row r="7481" spans="1:9" ht="24.95" customHeight="1" thickBot="1">
      <c r="A7481" s="43"/>
      <c r="B7481" s="43"/>
      <c r="C7481" s="43"/>
      <c r="D7481" s="97" t="str">
        <f>IFERROR(VLOOKUP(C7481,التكويد!$A$2:$R$1501,5,0),"")</f>
        <v/>
      </c>
      <c r="F7481" s="98" t="str">
        <f t="shared" si="118"/>
        <v/>
      </c>
      <c r="G7481" s="43"/>
      <c r="H7481" s="43"/>
      <c r="I7481" s="43"/>
    </row>
    <row r="7482" spans="1:9" ht="24.95" customHeight="1" thickBot="1">
      <c r="A7482" s="43"/>
      <c r="B7482" s="43"/>
      <c r="C7482" s="43"/>
      <c r="D7482" s="97" t="str">
        <f>IFERROR(VLOOKUP(C7482,التكويد!$A$2:$R$1501,5,0),"")</f>
        <v/>
      </c>
      <c r="F7482" s="98" t="str">
        <f t="shared" si="118"/>
        <v/>
      </c>
      <c r="G7482" s="43"/>
      <c r="H7482" s="43"/>
      <c r="I7482" s="43"/>
    </row>
    <row r="7483" spans="1:9" ht="24.95" customHeight="1" thickBot="1">
      <c r="A7483" s="43"/>
      <c r="B7483" s="43"/>
      <c r="C7483" s="43"/>
      <c r="D7483" s="97" t="str">
        <f>IFERROR(VLOOKUP(C7483,التكويد!$A$2:$R$1501,5,0),"")</f>
        <v/>
      </c>
      <c r="F7483" s="98" t="str">
        <f t="shared" si="118"/>
        <v/>
      </c>
      <c r="G7483" s="43"/>
      <c r="H7483" s="43"/>
      <c r="I7483" s="43"/>
    </row>
    <row r="7484" spans="1:9" ht="24.95" customHeight="1" thickBot="1">
      <c r="A7484" s="43"/>
      <c r="B7484" s="43"/>
      <c r="C7484" s="43"/>
      <c r="D7484" s="97" t="str">
        <f>IFERROR(VLOOKUP(C7484,التكويد!$A$2:$R$1501,5,0),"")</f>
        <v/>
      </c>
      <c r="F7484" s="98" t="str">
        <f t="shared" si="118"/>
        <v/>
      </c>
      <c r="G7484" s="43"/>
      <c r="H7484" s="43"/>
      <c r="I7484" s="43"/>
    </row>
    <row r="7485" spans="1:9" ht="24.95" customHeight="1" thickBot="1">
      <c r="A7485" s="43"/>
      <c r="B7485" s="43"/>
      <c r="C7485" s="43"/>
      <c r="D7485" s="97" t="str">
        <f>IFERROR(VLOOKUP(C7485,التكويد!$A$2:$R$1501,5,0),"")</f>
        <v/>
      </c>
      <c r="F7485" s="98" t="str">
        <f t="shared" si="118"/>
        <v/>
      </c>
      <c r="G7485" s="43"/>
      <c r="H7485" s="43"/>
      <c r="I7485" s="43"/>
    </row>
    <row r="7486" spans="1:9" ht="24.95" customHeight="1" thickBot="1">
      <c r="A7486" s="43"/>
      <c r="B7486" s="43"/>
      <c r="C7486" s="43"/>
      <c r="D7486" s="97" t="str">
        <f>IFERROR(VLOOKUP(C7486,التكويد!$A$2:$R$1501,5,0),"")</f>
        <v/>
      </c>
      <c r="F7486" s="98" t="str">
        <f t="shared" si="118"/>
        <v/>
      </c>
      <c r="G7486" s="43"/>
      <c r="H7486" s="43"/>
      <c r="I7486" s="43"/>
    </row>
    <row r="7487" spans="1:9" ht="24.95" customHeight="1" thickBot="1">
      <c r="A7487" s="43"/>
      <c r="B7487" s="43"/>
      <c r="C7487" s="43"/>
      <c r="D7487" s="97" t="str">
        <f>IFERROR(VLOOKUP(C7487,التكويد!$A$2:$R$1501,5,0),"")</f>
        <v/>
      </c>
      <c r="F7487" s="98" t="str">
        <f t="shared" si="118"/>
        <v/>
      </c>
      <c r="G7487" s="43"/>
      <c r="H7487" s="43"/>
      <c r="I7487" s="43"/>
    </row>
    <row r="7488" spans="1:9" ht="24.95" customHeight="1" thickBot="1">
      <c r="A7488" s="43"/>
      <c r="B7488" s="43"/>
      <c r="C7488" s="43"/>
      <c r="D7488" s="97" t="str">
        <f>IFERROR(VLOOKUP(C7488,التكويد!$A$2:$R$1501,5,0),"")</f>
        <v/>
      </c>
      <c r="F7488" s="98" t="str">
        <f t="shared" si="118"/>
        <v/>
      </c>
      <c r="G7488" s="43"/>
      <c r="H7488" s="43"/>
      <c r="I7488" s="43"/>
    </row>
    <row r="7489" spans="1:9" ht="24.95" customHeight="1" thickBot="1">
      <c r="A7489" s="43"/>
      <c r="B7489" s="43"/>
      <c r="C7489" s="43"/>
      <c r="D7489" s="97" t="str">
        <f>IFERROR(VLOOKUP(C7489,التكويد!$A$2:$R$1501,5,0),"")</f>
        <v/>
      </c>
      <c r="F7489" s="98" t="str">
        <f t="shared" si="118"/>
        <v/>
      </c>
      <c r="G7489" s="43"/>
      <c r="H7489" s="43"/>
      <c r="I7489" s="43"/>
    </row>
    <row r="7490" spans="1:9" ht="24.95" customHeight="1" thickBot="1">
      <c r="A7490" s="43"/>
      <c r="B7490" s="43"/>
      <c r="C7490" s="43"/>
      <c r="D7490" s="97" t="str">
        <f>IFERROR(VLOOKUP(C7490,التكويد!$A$2:$R$1501,5,0),"")</f>
        <v/>
      </c>
      <c r="F7490" s="98" t="str">
        <f t="shared" si="118"/>
        <v/>
      </c>
      <c r="G7490" s="43"/>
      <c r="H7490" s="43"/>
      <c r="I7490" s="43"/>
    </row>
    <row r="7491" spans="1:9" ht="24.95" customHeight="1" thickBot="1">
      <c r="A7491" s="43"/>
      <c r="B7491" s="43"/>
      <c r="C7491" s="43"/>
      <c r="D7491" s="97" t="str">
        <f>IFERROR(VLOOKUP(C7491,التكويد!$A$2:$R$1501,5,0),"")</f>
        <v/>
      </c>
      <c r="F7491" s="98" t="str">
        <f t="shared" si="118"/>
        <v/>
      </c>
      <c r="G7491" s="43"/>
      <c r="H7491" s="43"/>
      <c r="I7491" s="43"/>
    </row>
    <row r="7492" spans="1:9" ht="24.95" customHeight="1" thickBot="1">
      <c r="A7492" s="43"/>
      <c r="B7492" s="43"/>
      <c r="C7492" s="43"/>
      <c r="D7492" s="97" t="str">
        <f>IFERROR(VLOOKUP(C7492,التكويد!$A$2:$R$1501,5,0),"")</f>
        <v/>
      </c>
      <c r="F7492" s="98" t="str">
        <f t="shared" si="118"/>
        <v/>
      </c>
      <c r="G7492" s="43"/>
      <c r="H7492" s="43"/>
      <c r="I7492" s="43"/>
    </row>
    <row r="7493" spans="1:9" ht="24.95" customHeight="1" thickBot="1">
      <c r="A7493" s="43"/>
      <c r="B7493" s="43"/>
      <c r="C7493" s="43"/>
      <c r="D7493" s="97" t="str">
        <f>IFERROR(VLOOKUP(C7493,التكويد!$A$2:$R$1501,5,0),"")</f>
        <v/>
      </c>
      <c r="F7493" s="98" t="str">
        <f t="shared" si="118"/>
        <v/>
      </c>
      <c r="G7493" s="43"/>
      <c r="H7493" s="43"/>
      <c r="I7493" s="43"/>
    </row>
    <row r="7494" spans="1:9" ht="24.95" customHeight="1" thickBot="1">
      <c r="A7494" s="43"/>
      <c r="B7494" s="43"/>
      <c r="C7494" s="43"/>
      <c r="D7494" s="97" t="str">
        <f>IFERROR(VLOOKUP(C7494,التكويد!$A$2:$R$1501,5,0),"")</f>
        <v/>
      </c>
      <c r="F7494" s="98" t="str">
        <f t="shared" si="118"/>
        <v/>
      </c>
      <c r="G7494" s="43"/>
      <c r="H7494" s="43"/>
      <c r="I7494" s="43"/>
    </row>
    <row r="7495" spans="1:9" ht="24.95" customHeight="1" thickBot="1">
      <c r="A7495" s="43"/>
      <c r="B7495" s="43"/>
      <c r="C7495" s="43"/>
      <c r="D7495" s="97" t="str">
        <f>IFERROR(VLOOKUP(C7495,التكويد!$A$2:$R$1501,5,0),"")</f>
        <v/>
      </c>
      <c r="F7495" s="98" t="str">
        <f t="shared" si="118"/>
        <v/>
      </c>
      <c r="G7495" s="43"/>
      <c r="H7495" s="43"/>
      <c r="I7495" s="43"/>
    </row>
    <row r="7496" spans="1:9" ht="24.95" customHeight="1" thickBot="1">
      <c r="A7496" s="43"/>
      <c r="B7496" s="43"/>
      <c r="C7496" s="43"/>
      <c r="D7496" s="97" t="str">
        <f>IFERROR(VLOOKUP(C7496,التكويد!$A$2:$R$1501,5,0),"")</f>
        <v/>
      </c>
      <c r="F7496" s="98" t="str">
        <f t="shared" si="118"/>
        <v/>
      </c>
      <c r="G7496" s="43"/>
      <c r="H7496" s="43"/>
      <c r="I7496" s="43"/>
    </row>
    <row r="7497" spans="1:9" ht="24.95" customHeight="1" thickBot="1">
      <c r="A7497" s="43"/>
      <c r="B7497" s="43"/>
      <c r="C7497" s="43"/>
      <c r="D7497" s="97" t="str">
        <f>IFERROR(VLOOKUP(C7497,التكويد!$A$2:$R$1501,5,0),"")</f>
        <v/>
      </c>
      <c r="F7497" s="98" t="str">
        <f t="shared" si="118"/>
        <v/>
      </c>
      <c r="G7497" s="43"/>
      <c r="H7497" s="43"/>
      <c r="I7497" s="43"/>
    </row>
    <row r="7498" spans="1:9" ht="24.95" customHeight="1" thickBot="1">
      <c r="A7498" s="43"/>
      <c r="B7498" s="43"/>
      <c r="C7498" s="43"/>
      <c r="D7498" s="97" t="str">
        <f>IFERROR(VLOOKUP(C7498,التكويد!$A$2:$R$1501,5,0),"")</f>
        <v/>
      </c>
      <c r="F7498" s="98" t="str">
        <f t="shared" si="118"/>
        <v/>
      </c>
      <c r="G7498" s="43"/>
      <c r="H7498" s="43"/>
      <c r="I7498" s="43"/>
    </row>
    <row r="7499" spans="1:9" ht="24.95" customHeight="1" thickBot="1">
      <c r="A7499" s="43"/>
      <c r="B7499" s="43"/>
      <c r="C7499" s="43"/>
      <c r="D7499" s="97" t="str">
        <f>IFERROR(VLOOKUP(C7499,التكويد!$A$2:$R$1501,5,0),"")</f>
        <v/>
      </c>
      <c r="F7499" s="98" t="str">
        <f t="shared" si="118"/>
        <v/>
      </c>
      <c r="G7499" s="43"/>
      <c r="H7499" s="43"/>
      <c r="I7499" s="43"/>
    </row>
    <row r="7500" spans="1:9" ht="24.95" customHeight="1" thickBot="1">
      <c r="A7500" s="43"/>
      <c r="B7500" s="43"/>
      <c r="C7500" s="43"/>
      <c r="D7500" s="97" t="str">
        <f>IFERROR(VLOOKUP(C7500,التكويد!$A$2:$R$1501,5,0),"")</f>
        <v/>
      </c>
      <c r="F7500" s="98" t="str">
        <f t="shared" si="118"/>
        <v/>
      </c>
      <c r="G7500" s="43"/>
      <c r="H7500" s="43"/>
      <c r="I7500" s="43"/>
    </row>
    <row r="7501" spans="1:9" ht="24.95" customHeight="1" thickBot="1">
      <c r="A7501" s="43"/>
      <c r="B7501" s="43"/>
      <c r="C7501" s="43"/>
      <c r="D7501" s="97" t="str">
        <f>IFERROR(VLOOKUP(C7501,التكويد!$A$2:$R$1501,5,0),"")</f>
        <v/>
      </c>
      <c r="F7501" s="98" t="str">
        <f t="shared" si="118"/>
        <v/>
      </c>
      <c r="G7501" s="43"/>
      <c r="H7501" s="43"/>
      <c r="I7501" s="43"/>
    </row>
    <row r="7502" spans="1:9" ht="24.95" customHeight="1" thickBot="1">
      <c r="A7502" s="43"/>
      <c r="B7502" s="43"/>
      <c r="C7502" s="43"/>
      <c r="D7502" s="97" t="str">
        <f>IFERROR(VLOOKUP(C7502,التكويد!$A$2:$R$1501,5,0),"")</f>
        <v/>
      </c>
      <c r="F7502" s="98" t="str">
        <f t="shared" si="118"/>
        <v/>
      </c>
      <c r="G7502" s="43"/>
      <c r="H7502" s="43"/>
      <c r="I7502" s="43"/>
    </row>
    <row r="7503" spans="1:9" ht="24.95" customHeight="1" thickBot="1">
      <c r="A7503" s="43"/>
      <c r="B7503" s="43"/>
      <c r="C7503" s="43"/>
      <c r="D7503" s="97" t="str">
        <f>IFERROR(VLOOKUP(C7503,التكويد!$A$2:$R$1501,5,0),"")</f>
        <v/>
      </c>
      <c r="F7503" s="98" t="str">
        <f t="shared" si="118"/>
        <v/>
      </c>
      <c r="G7503" s="43"/>
      <c r="H7503" s="43"/>
      <c r="I7503" s="43"/>
    </row>
    <row r="7504" spans="1:9" ht="24.95" customHeight="1" thickBot="1">
      <c r="A7504" s="43"/>
      <c r="B7504" s="43"/>
      <c r="C7504" s="43"/>
      <c r="D7504" s="97" t="str">
        <f>IFERROR(VLOOKUP(C7504,التكويد!$A$2:$R$1501,5,0),"")</f>
        <v/>
      </c>
      <c r="F7504" s="98" t="str">
        <f t="shared" si="118"/>
        <v/>
      </c>
      <c r="G7504" s="43"/>
      <c r="H7504" s="43"/>
      <c r="I7504" s="43"/>
    </row>
    <row r="7505" spans="1:9" ht="24.95" customHeight="1" thickBot="1">
      <c r="A7505" s="43"/>
      <c r="B7505" s="43"/>
      <c r="C7505" s="43"/>
      <c r="D7505" s="97" t="str">
        <f>IFERROR(VLOOKUP(C7505,التكويد!$A$2:$R$1501,5,0),"")</f>
        <v/>
      </c>
      <c r="F7505" s="98" t="str">
        <f t="shared" si="118"/>
        <v/>
      </c>
      <c r="G7505" s="43"/>
      <c r="H7505" s="43"/>
      <c r="I7505" s="43"/>
    </row>
    <row r="7506" spans="1:9" ht="24.95" customHeight="1" thickBot="1">
      <c r="A7506" s="43"/>
      <c r="B7506" s="43"/>
      <c r="C7506" s="43"/>
      <c r="D7506" s="97" t="str">
        <f>IFERROR(VLOOKUP(C7506,التكويد!$A$2:$R$1501,5,0),"")</f>
        <v/>
      </c>
      <c r="F7506" s="98" t="str">
        <f t="shared" si="118"/>
        <v/>
      </c>
      <c r="G7506" s="43"/>
      <c r="H7506" s="43"/>
      <c r="I7506" s="43"/>
    </row>
    <row r="7507" spans="1:9" ht="24.95" customHeight="1" thickBot="1">
      <c r="A7507" s="43"/>
      <c r="B7507" s="43"/>
      <c r="C7507" s="43"/>
      <c r="D7507" s="97" t="str">
        <f>IFERROR(VLOOKUP(C7507,التكويد!$A$2:$R$1501,5,0),"")</f>
        <v/>
      </c>
      <c r="F7507" s="98" t="str">
        <f t="shared" si="118"/>
        <v/>
      </c>
      <c r="G7507" s="43"/>
      <c r="H7507" s="43"/>
      <c r="I7507" s="43"/>
    </row>
    <row r="7508" spans="1:9" ht="24.95" customHeight="1" thickBot="1">
      <c r="A7508" s="43"/>
      <c r="B7508" s="43"/>
      <c r="C7508" s="43"/>
      <c r="D7508" s="97" t="str">
        <f>IFERROR(VLOOKUP(C7508,التكويد!$A$2:$R$1501,5,0),"")</f>
        <v/>
      </c>
      <c r="F7508" s="98" t="str">
        <f t="shared" si="118"/>
        <v/>
      </c>
      <c r="G7508" s="43"/>
      <c r="H7508" s="43"/>
      <c r="I7508" s="43"/>
    </row>
    <row r="7509" spans="1:9" ht="24.95" customHeight="1" thickBot="1">
      <c r="A7509" s="43"/>
      <c r="B7509" s="43"/>
      <c r="C7509" s="43"/>
      <c r="D7509" s="97" t="str">
        <f>IFERROR(VLOOKUP(C7509,التكويد!$A$2:$R$1501,5,0),"")</f>
        <v/>
      </c>
      <c r="F7509" s="98" t="str">
        <f t="shared" si="118"/>
        <v/>
      </c>
      <c r="G7509" s="43"/>
      <c r="H7509" s="43"/>
      <c r="I7509" s="43"/>
    </row>
    <row r="7510" spans="1:9" ht="24.95" customHeight="1" thickBot="1">
      <c r="A7510" s="43"/>
      <c r="B7510" s="43"/>
      <c r="C7510" s="43"/>
      <c r="D7510" s="97" t="str">
        <f>IFERROR(VLOOKUP(C7510,التكويد!$A$2:$R$1501,5,0),"")</f>
        <v/>
      </c>
      <c r="F7510" s="98" t="str">
        <f t="shared" si="118"/>
        <v/>
      </c>
      <c r="G7510" s="43"/>
      <c r="H7510" s="43"/>
      <c r="I7510" s="43"/>
    </row>
    <row r="7511" spans="1:9" ht="24.95" customHeight="1" thickBot="1">
      <c r="A7511" s="43"/>
      <c r="B7511" s="43"/>
      <c r="C7511" s="43"/>
      <c r="D7511" s="97" t="str">
        <f>IFERROR(VLOOKUP(C7511,التكويد!$A$2:$R$1501,5,0),"")</f>
        <v/>
      </c>
      <c r="F7511" s="98" t="str">
        <f t="shared" si="118"/>
        <v/>
      </c>
      <c r="G7511" s="43"/>
      <c r="H7511" s="43"/>
      <c r="I7511" s="43"/>
    </row>
    <row r="7512" spans="1:9" ht="24.95" customHeight="1" thickBot="1">
      <c r="A7512" s="43"/>
      <c r="B7512" s="43"/>
      <c r="C7512" s="43"/>
      <c r="D7512" s="97" t="str">
        <f>IFERROR(VLOOKUP(C7512,التكويد!$A$2:$R$1501,5,0),"")</f>
        <v/>
      </c>
      <c r="F7512" s="98" t="str">
        <f t="shared" si="118"/>
        <v/>
      </c>
      <c r="G7512" s="43"/>
      <c r="H7512" s="43"/>
      <c r="I7512" s="43"/>
    </row>
    <row r="7513" spans="1:9" ht="24.95" customHeight="1" thickBot="1">
      <c r="A7513" s="43"/>
      <c r="B7513" s="43"/>
      <c r="C7513" s="43"/>
      <c r="D7513" s="97" t="str">
        <f>IFERROR(VLOOKUP(C7513,التكويد!$A$2:$R$1501,5,0),"")</f>
        <v/>
      </c>
      <c r="F7513" s="98" t="str">
        <f t="shared" si="118"/>
        <v/>
      </c>
      <c r="G7513" s="43"/>
      <c r="H7513" s="43"/>
      <c r="I7513" s="43"/>
    </row>
    <row r="7514" spans="1:9" ht="24.95" customHeight="1" thickBot="1">
      <c r="A7514" s="43"/>
      <c r="B7514" s="43"/>
      <c r="C7514" s="43"/>
      <c r="D7514" s="97" t="str">
        <f>IFERROR(VLOOKUP(C7514,التكويد!$A$2:$R$1501,5,0),"")</f>
        <v/>
      </c>
      <c r="F7514" s="98" t="str">
        <f t="shared" si="118"/>
        <v/>
      </c>
      <c r="G7514" s="43"/>
      <c r="H7514" s="43"/>
      <c r="I7514" s="43"/>
    </row>
    <row r="7515" spans="1:9" ht="24.95" customHeight="1" thickBot="1">
      <c r="A7515" s="43"/>
      <c r="B7515" s="43"/>
      <c r="C7515" s="43"/>
      <c r="D7515" s="97" t="str">
        <f>IFERROR(VLOOKUP(C7515,التكويد!$A$2:$R$1501,5,0),"")</f>
        <v/>
      </c>
      <c r="F7515" s="98" t="str">
        <f t="shared" si="118"/>
        <v/>
      </c>
      <c r="G7515" s="43"/>
      <c r="H7515" s="43"/>
      <c r="I7515" s="43"/>
    </row>
    <row r="7516" spans="1:9" ht="24.95" customHeight="1" thickBot="1">
      <c r="A7516" s="43"/>
      <c r="B7516" s="43"/>
      <c r="C7516" s="43"/>
      <c r="D7516" s="97" t="str">
        <f>IFERROR(VLOOKUP(C7516,التكويد!$A$2:$R$1501,5,0),"")</f>
        <v/>
      </c>
      <c r="F7516" s="98" t="str">
        <f t="shared" si="118"/>
        <v/>
      </c>
      <c r="G7516" s="43"/>
      <c r="H7516" s="43"/>
      <c r="I7516" s="43"/>
    </row>
    <row r="7517" spans="1:9" ht="24.95" customHeight="1" thickBot="1">
      <c r="A7517" s="43"/>
      <c r="B7517" s="43"/>
      <c r="C7517" s="43"/>
      <c r="D7517" s="97" t="str">
        <f>IFERROR(VLOOKUP(C7517,التكويد!$A$2:$R$1501,5,0),"")</f>
        <v/>
      </c>
      <c r="F7517" s="98" t="str">
        <f t="shared" si="118"/>
        <v/>
      </c>
      <c r="G7517" s="43"/>
      <c r="H7517" s="43"/>
      <c r="I7517" s="43"/>
    </row>
    <row r="7518" spans="1:9" ht="24.95" customHeight="1" thickBot="1">
      <c r="A7518" s="43"/>
      <c r="B7518" s="43"/>
      <c r="C7518" s="43"/>
      <c r="D7518" s="97" t="str">
        <f>IFERROR(VLOOKUP(C7518,التكويد!$A$2:$R$1501,5,0),"")</f>
        <v/>
      </c>
      <c r="F7518" s="98" t="str">
        <f t="shared" si="118"/>
        <v/>
      </c>
      <c r="G7518" s="43"/>
      <c r="H7518" s="43"/>
      <c r="I7518" s="43"/>
    </row>
    <row r="7519" spans="1:9" ht="24.95" customHeight="1" thickBot="1">
      <c r="A7519" s="43"/>
      <c r="B7519" s="43"/>
      <c r="C7519" s="43"/>
      <c r="D7519" s="97" t="str">
        <f>IFERROR(VLOOKUP(C7519,التكويد!$A$2:$R$1501,5,0),"")</f>
        <v/>
      </c>
      <c r="F7519" s="98" t="str">
        <f t="shared" si="118"/>
        <v/>
      </c>
      <c r="G7519" s="43"/>
      <c r="H7519" s="43"/>
      <c r="I7519" s="43"/>
    </row>
    <row r="7520" spans="1:9" ht="24.95" customHeight="1" thickBot="1">
      <c r="A7520" s="43"/>
      <c r="B7520" s="43"/>
      <c r="C7520" s="43"/>
      <c r="D7520" s="97" t="str">
        <f>IFERROR(VLOOKUP(C7520,التكويد!$A$2:$R$1501,5,0),"")</f>
        <v/>
      </c>
      <c r="F7520" s="98" t="str">
        <f t="shared" si="118"/>
        <v/>
      </c>
      <c r="G7520" s="43"/>
      <c r="H7520" s="43"/>
      <c r="I7520" s="43"/>
    </row>
    <row r="7521" spans="1:9" ht="24.95" customHeight="1" thickBot="1">
      <c r="A7521" s="43"/>
      <c r="B7521" s="43"/>
      <c r="C7521" s="43"/>
      <c r="D7521" s="97" t="str">
        <f>IFERROR(VLOOKUP(C7521,التكويد!$A$2:$R$1501,5,0),"")</f>
        <v/>
      </c>
      <c r="F7521" s="98" t="str">
        <f t="shared" si="118"/>
        <v/>
      </c>
      <c r="G7521" s="43"/>
      <c r="H7521" s="43"/>
      <c r="I7521" s="43"/>
    </row>
    <row r="7522" spans="1:9" ht="24.95" customHeight="1" thickBot="1">
      <c r="A7522" s="43"/>
      <c r="B7522" s="43"/>
      <c r="C7522" s="43"/>
      <c r="D7522" s="97" t="str">
        <f>IFERROR(VLOOKUP(C7522,التكويد!$A$2:$R$1501,5,0),"")</f>
        <v/>
      </c>
      <c r="F7522" s="98" t="str">
        <f t="shared" si="118"/>
        <v/>
      </c>
      <c r="G7522" s="43"/>
      <c r="H7522" s="43"/>
      <c r="I7522" s="43"/>
    </row>
    <row r="7523" spans="1:9" ht="24.95" customHeight="1" thickBot="1">
      <c r="A7523" s="43"/>
      <c r="B7523" s="43"/>
      <c r="C7523" s="43"/>
      <c r="D7523" s="97" t="str">
        <f>IFERROR(VLOOKUP(C7523,التكويد!$A$2:$R$1501,5,0),"")</f>
        <v/>
      </c>
      <c r="F7523" s="98" t="str">
        <f t="shared" si="118"/>
        <v/>
      </c>
      <c r="G7523" s="43"/>
      <c r="H7523" s="43"/>
      <c r="I7523" s="43"/>
    </row>
    <row r="7524" spans="1:9" ht="24.95" customHeight="1" thickBot="1">
      <c r="A7524" s="43"/>
      <c r="B7524" s="43"/>
      <c r="C7524" s="43"/>
      <c r="D7524" s="97" t="str">
        <f>IFERROR(VLOOKUP(C7524,التكويد!$A$2:$R$1501,5,0),"")</f>
        <v/>
      </c>
      <c r="F7524" s="98" t="str">
        <f t="shared" si="118"/>
        <v/>
      </c>
      <c r="G7524" s="43"/>
      <c r="H7524" s="43"/>
      <c r="I7524" s="43"/>
    </row>
    <row r="7525" spans="1:9" ht="24.95" customHeight="1" thickBot="1">
      <c r="A7525" s="43"/>
      <c r="B7525" s="43"/>
      <c r="C7525" s="43"/>
      <c r="D7525" s="97" t="str">
        <f>IFERROR(VLOOKUP(C7525,التكويد!$A$2:$R$1501,5,0),"")</f>
        <v/>
      </c>
      <c r="F7525" s="98" t="str">
        <f t="shared" si="118"/>
        <v/>
      </c>
      <c r="G7525" s="43"/>
      <c r="H7525" s="43"/>
      <c r="I7525" s="43"/>
    </row>
    <row r="7526" spans="1:9" ht="24.95" customHeight="1" thickBot="1">
      <c r="A7526" s="43"/>
      <c r="B7526" s="43"/>
      <c r="C7526" s="43"/>
      <c r="D7526" s="97" t="str">
        <f>IFERROR(VLOOKUP(C7526,التكويد!$A$2:$R$1501,5,0),"")</f>
        <v/>
      </c>
      <c r="F7526" s="98" t="str">
        <f t="shared" si="118"/>
        <v/>
      </c>
      <c r="G7526" s="43"/>
      <c r="H7526" s="43"/>
      <c r="I7526" s="43"/>
    </row>
    <row r="7527" spans="1:9" ht="24.95" customHeight="1" thickBot="1">
      <c r="A7527" s="43"/>
      <c r="B7527" s="43"/>
      <c r="C7527" s="43"/>
      <c r="D7527" s="97" t="str">
        <f>IFERROR(VLOOKUP(C7527,التكويد!$A$2:$R$1501,5,0),"")</f>
        <v/>
      </c>
      <c r="F7527" s="98" t="str">
        <f t="shared" si="118"/>
        <v/>
      </c>
      <c r="G7527" s="43"/>
      <c r="H7527" s="43"/>
      <c r="I7527" s="43"/>
    </row>
    <row r="7528" spans="1:9" ht="24.95" customHeight="1" thickBot="1">
      <c r="A7528" s="43"/>
      <c r="B7528" s="43"/>
      <c r="C7528" s="43"/>
      <c r="D7528" s="97" t="str">
        <f>IFERROR(VLOOKUP(C7528,التكويد!$A$2:$R$1501,5,0),"")</f>
        <v/>
      </c>
      <c r="F7528" s="98" t="str">
        <f t="shared" si="118"/>
        <v/>
      </c>
      <c r="G7528" s="43"/>
      <c r="H7528" s="43"/>
      <c r="I7528" s="43"/>
    </row>
    <row r="7529" spans="1:9" ht="24.95" customHeight="1" thickBot="1">
      <c r="A7529" s="43"/>
      <c r="B7529" s="43"/>
      <c r="C7529" s="43"/>
      <c r="D7529" s="97" t="str">
        <f>IFERROR(VLOOKUP(C7529,التكويد!$A$2:$R$1501,5,0),"")</f>
        <v/>
      </c>
      <c r="F7529" s="98" t="str">
        <f t="shared" si="118"/>
        <v/>
      </c>
      <c r="G7529" s="43"/>
      <c r="H7529" s="43"/>
      <c r="I7529" s="43"/>
    </row>
    <row r="7530" spans="1:9" ht="24.95" customHeight="1" thickBot="1">
      <c r="A7530" s="43"/>
      <c r="B7530" s="43"/>
      <c r="C7530" s="43"/>
      <c r="D7530" s="97" t="str">
        <f>IFERROR(VLOOKUP(C7530,التكويد!$A$2:$R$1501,5,0),"")</f>
        <v/>
      </c>
      <c r="F7530" s="98" t="str">
        <f t="shared" si="118"/>
        <v/>
      </c>
      <c r="G7530" s="43"/>
      <c r="H7530" s="43"/>
      <c r="I7530" s="43"/>
    </row>
    <row r="7531" spans="1:9" ht="24.95" customHeight="1" thickBot="1">
      <c r="A7531" s="43"/>
      <c r="B7531" s="43"/>
      <c r="C7531" s="43"/>
      <c r="D7531" s="97" t="str">
        <f>IFERROR(VLOOKUP(C7531,التكويد!$A$2:$R$1501,5,0),"")</f>
        <v/>
      </c>
      <c r="F7531" s="98" t="str">
        <f t="shared" si="118"/>
        <v/>
      </c>
      <c r="G7531" s="43"/>
      <c r="H7531" s="43"/>
      <c r="I7531" s="43"/>
    </row>
    <row r="7532" spans="1:9" ht="24.95" customHeight="1" thickBot="1">
      <c r="A7532" s="43"/>
      <c r="B7532" s="43"/>
      <c r="C7532" s="43"/>
      <c r="D7532" s="97" t="str">
        <f>IFERROR(VLOOKUP(C7532,التكويد!$A$2:$R$1501,5,0),"")</f>
        <v/>
      </c>
      <c r="F7532" s="98" t="str">
        <f t="shared" si="118"/>
        <v/>
      </c>
      <c r="G7532" s="43"/>
      <c r="H7532" s="43"/>
      <c r="I7532" s="43"/>
    </row>
    <row r="7533" spans="1:9" ht="24.95" customHeight="1" thickBot="1">
      <c r="A7533" s="43"/>
      <c r="B7533" s="43"/>
      <c r="C7533" s="43"/>
      <c r="D7533" s="97" t="str">
        <f>IFERROR(VLOOKUP(C7533,التكويد!$A$2:$R$1501,5,0),"")</f>
        <v/>
      </c>
      <c r="F7533" s="98" t="str">
        <f t="shared" si="118"/>
        <v/>
      </c>
      <c r="G7533" s="43"/>
      <c r="H7533" s="43"/>
      <c r="I7533" s="43"/>
    </row>
    <row r="7534" spans="1:9" ht="24.95" customHeight="1" thickBot="1">
      <c r="A7534" s="43"/>
      <c r="B7534" s="43"/>
      <c r="C7534" s="43"/>
      <c r="D7534" s="97" t="str">
        <f>IFERROR(VLOOKUP(C7534,التكويد!$A$2:$R$1501,5,0),"")</f>
        <v/>
      </c>
      <c r="F7534" s="98" t="str">
        <f t="shared" si="118"/>
        <v/>
      </c>
      <c r="G7534" s="43"/>
      <c r="H7534" s="43"/>
      <c r="I7534" s="43"/>
    </row>
    <row r="7535" spans="1:9" ht="24.95" customHeight="1" thickBot="1">
      <c r="A7535" s="43"/>
      <c r="B7535" s="43"/>
      <c r="C7535" s="43"/>
      <c r="D7535" s="97" t="str">
        <f>IFERROR(VLOOKUP(C7535,التكويد!$A$2:$R$1501,5,0),"")</f>
        <v/>
      </c>
      <c r="F7535" s="98" t="str">
        <f t="shared" si="118"/>
        <v/>
      </c>
      <c r="G7535" s="43"/>
      <c r="H7535" s="43"/>
      <c r="I7535" s="43"/>
    </row>
    <row r="7536" spans="1:9" ht="24.95" customHeight="1" thickBot="1">
      <c r="A7536" s="43"/>
      <c r="B7536" s="43"/>
      <c r="C7536" s="43"/>
      <c r="D7536" s="97" t="str">
        <f>IFERROR(VLOOKUP(C7536,التكويد!$A$2:$R$1501,5,0),"")</f>
        <v/>
      </c>
      <c r="F7536" s="98" t="str">
        <f t="shared" si="118"/>
        <v/>
      </c>
      <c r="G7536" s="43"/>
      <c r="H7536" s="43"/>
      <c r="I7536" s="43"/>
    </row>
    <row r="7537" spans="1:9" ht="24.95" customHeight="1" thickBot="1">
      <c r="A7537" s="43"/>
      <c r="B7537" s="43"/>
      <c r="C7537" s="43"/>
      <c r="D7537" s="97" t="str">
        <f>IFERROR(VLOOKUP(C7537,التكويد!$A$2:$R$1501,5,0),"")</f>
        <v/>
      </c>
      <c r="F7537" s="98" t="str">
        <f t="shared" ref="F7537:F7600" si="119">IFERROR(SUM(E7537/G7537),"")</f>
        <v/>
      </c>
      <c r="G7537" s="43"/>
      <c r="H7537" s="43"/>
      <c r="I7537" s="43"/>
    </row>
    <row r="7538" spans="1:9" ht="24.95" customHeight="1" thickBot="1">
      <c r="A7538" s="43"/>
      <c r="B7538" s="43"/>
      <c r="C7538" s="43"/>
      <c r="D7538" s="97" t="str">
        <f>IFERROR(VLOOKUP(C7538,التكويد!$A$2:$R$1501,5,0),"")</f>
        <v/>
      </c>
      <c r="F7538" s="98" t="str">
        <f t="shared" si="119"/>
        <v/>
      </c>
      <c r="G7538" s="43"/>
      <c r="H7538" s="43"/>
      <c r="I7538" s="43"/>
    </row>
    <row r="7539" spans="1:9" ht="24.95" customHeight="1" thickBot="1">
      <c r="A7539" s="43"/>
      <c r="B7539" s="43"/>
      <c r="C7539" s="43"/>
      <c r="D7539" s="97" t="str">
        <f>IFERROR(VLOOKUP(C7539,التكويد!$A$2:$R$1501,5,0),"")</f>
        <v/>
      </c>
      <c r="F7539" s="98" t="str">
        <f t="shared" si="119"/>
        <v/>
      </c>
      <c r="G7539" s="43"/>
      <c r="H7539" s="43"/>
      <c r="I7539" s="43"/>
    </row>
    <row r="7540" spans="1:9" ht="24.95" customHeight="1" thickBot="1">
      <c r="A7540" s="43"/>
      <c r="B7540" s="43"/>
      <c r="C7540" s="43"/>
      <c r="D7540" s="97" t="str">
        <f>IFERROR(VLOOKUP(C7540,التكويد!$A$2:$R$1501,5,0),"")</f>
        <v/>
      </c>
      <c r="F7540" s="98" t="str">
        <f t="shared" si="119"/>
        <v/>
      </c>
      <c r="G7540" s="43"/>
      <c r="H7540" s="43"/>
      <c r="I7540" s="43"/>
    </row>
    <row r="7541" spans="1:9" ht="24.95" customHeight="1" thickBot="1">
      <c r="A7541" s="43"/>
      <c r="B7541" s="43"/>
      <c r="C7541" s="43"/>
      <c r="D7541" s="97" t="str">
        <f>IFERROR(VLOOKUP(C7541,التكويد!$A$2:$R$1501,5,0),"")</f>
        <v/>
      </c>
      <c r="F7541" s="98" t="str">
        <f t="shared" si="119"/>
        <v/>
      </c>
      <c r="G7541" s="43"/>
      <c r="H7541" s="43"/>
      <c r="I7541" s="43"/>
    </row>
    <row r="7542" spans="1:9" ht="24.95" customHeight="1" thickBot="1">
      <c r="A7542" s="43"/>
      <c r="B7542" s="43"/>
      <c r="C7542" s="43"/>
      <c r="D7542" s="97" t="str">
        <f>IFERROR(VLOOKUP(C7542,التكويد!$A$2:$R$1501,5,0),"")</f>
        <v/>
      </c>
      <c r="F7542" s="98" t="str">
        <f t="shared" si="119"/>
        <v/>
      </c>
      <c r="G7542" s="43"/>
      <c r="H7542" s="43"/>
      <c r="I7542" s="43"/>
    </row>
    <row r="7543" spans="1:9" ht="24.95" customHeight="1" thickBot="1">
      <c r="A7543" s="43"/>
      <c r="B7543" s="43"/>
      <c r="C7543" s="43"/>
      <c r="D7543" s="97" t="str">
        <f>IFERROR(VLOOKUP(C7543,التكويد!$A$2:$R$1501,5,0),"")</f>
        <v/>
      </c>
      <c r="F7543" s="98" t="str">
        <f t="shared" si="119"/>
        <v/>
      </c>
      <c r="G7543" s="43"/>
      <c r="H7543" s="43"/>
      <c r="I7543" s="43"/>
    </row>
    <row r="7544" spans="1:9" ht="24.95" customHeight="1" thickBot="1">
      <c r="A7544" s="43"/>
      <c r="B7544" s="43"/>
      <c r="C7544" s="43"/>
      <c r="D7544" s="97" t="str">
        <f>IFERROR(VLOOKUP(C7544,التكويد!$A$2:$R$1501,5,0),"")</f>
        <v/>
      </c>
      <c r="F7544" s="98" t="str">
        <f t="shared" si="119"/>
        <v/>
      </c>
      <c r="G7544" s="43"/>
      <c r="H7544" s="43"/>
      <c r="I7544" s="43"/>
    </row>
    <row r="7545" spans="1:9" ht="24.95" customHeight="1" thickBot="1">
      <c r="A7545" s="43"/>
      <c r="B7545" s="43"/>
      <c r="C7545" s="43"/>
      <c r="D7545" s="97" t="str">
        <f>IFERROR(VLOOKUP(C7545,التكويد!$A$2:$R$1501,5,0),"")</f>
        <v/>
      </c>
      <c r="F7545" s="98" t="str">
        <f t="shared" si="119"/>
        <v/>
      </c>
      <c r="G7545" s="43"/>
      <c r="H7545" s="43"/>
      <c r="I7545" s="43"/>
    </row>
    <row r="7546" spans="1:9" ht="24.95" customHeight="1" thickBot="1">
      <c r="A7546" s="43"/>
      <c r="B7546" s="43"/>
      <c r="C7546" s="43"/>
      <c r="D7546" s="97" t="str">
        <f>IFERROR(VLOOKUP(C7546,التكويد!$A$2:$R$1501,5,0),"")</f>
        <v/>
      </c>
      <c r="F7546" s="98" t="str">
        <f t="shared" si="119"/>
        <v/>
      </c>
      <c r="G7546" s="43"/>
      <c r="H7546" s="43"/>
      <c r="I7546" s="43"/>
    </row>
    <row r="7547" spans="1:9" ht="24.95" customHeight="1" thickBot="1">
      <c r="A7547" s="43"/>
      <c r="B7547" s="43"/>
      <c r="C7547" s="43"/>
      <c r="D7547" s="97" t="str">
        <f>IFERROR(VLOOKUP(C7547,التكويد!$A$2:$R$1501,5,0),"")</f>
        <v/>
      </c>
      <c r="F7547" s="98" t="str">
        <f t="shared" si="119"/>
        <v/>
      </c>
      <c r="G7547" s="43"/>
      <c r="H7547" s="43"/>
      <c r="I7547" s="43"/>
    </row>
    <row r="7548" spans="1:9" ht="24.95" customHeight="1" thickBot="1">
      <c r="A7548" s="43"/>
      <c r="B7548" s="43"/>
      <c r="C7548" s="43"/>
      <c r="D7548" s="97" t="str">
        <f>IFERROR(VLOOKUP(C7548,التكويد!$A$2:$R$1501,5,0),"")</f>
        <v/>
      </c>
      <c r="F7548" s="98" t="str">
        <f t="shared" si="119"/>
        <v/>
      </c>
      <c r="G7548" s="43"/>
      <c r="H7548" s="43"/>
      <c r="I7548" s="43"/>
    </row>
    <row r="7549" spans="1:9" ht="24.95" customHeight="1" thickBot="1">
      <c r="A7549" s="43"/>
      <c r="B7549" s="43"/>
      <c r="C7549" s="43"/>
      <c r="D7549" s="97" t="str">
        <f>IFERROR(VLOOKUP(C7549,التكويد!$A$2:$R$1501,5,0),"")</f>
        <v/>
      </c>
      <c r="F7549" s="98" t="str">
        <f t="shared" si="119"/>
        <v/>
      </c>
      <c r="G7549" s="43"/>
      <c r="H7549" s="43"/>
      <c r="I7549" s="43"/>
    </row>
    <row r="7550" spans="1:9" ht="24.95" customHeight="1" thickBot="1">
      <c r="A7550" s="43"/>
      <c r="B7550" s="43"/>
      <c r="C7550" s="43"/>
      <c r="D7550" s="97" t="str">
        <f>IFERROR(VLOOKUP(C7550,التكويد!$A$2:$R$1501,5,0),"")</f>
        <v/>
      </c>
      <c r="F7550" s="98" t="str">
        <f t="shared" si="119"/>
        <v/>
      </c>
      <c r="G7550" s="43"/>
      <c r="H7550" s="43"/>
      <c r="I7550" s="43"/>
    </row>
    <row r="7551" spans="1:9" ht="24.95" customHeight="1" thickBot="1">
      <c r="A7551" s="43"/>
      <c r="B7551" s="43"/>
      <c r="C7551" s="43"/>
      <c r="D7551" s="97" t="str">
        <f>IFERROR(VLOOKUP(C7551,التكويد!$A$2:$R$1501,5,0),"")</f>
        <v/>
      </c>
      <c r="F7551" s="98" t="str">
        <f t="shared" si="119"/>
        <v/>
      </c>
      <c r="G7551" s="43"/>
      <c r="H7551" s="43"/>
      <c r="I7551" s="43"/>
    </row>
    <row r="7552" spans="1:9" ht="24.95" customHeight="1" thickBot="1">
      <c r="A7552" s="43"/>
      <c r="B7552" s="43"/>
      <c r="C7552" s="43"/>
      <c r="D7552" s="97" t="str">
        <f>IFERROR(VLOOKUP(C7552,التكويد!$A$2:$R$1501,5,0),"")</f>
        <v/>
      </c>
      <c r="F7552" s="98" t="str">
        <f t="shared" si="119"/>
        <v/>
      </c>
      <c r="G7552" s="43"/>
      <c r="H7552" s="43"/>
      <c r="I7552" s="43"/>
    </row>
    <row r="7553" spans="1:9" ht="24.95" customHeight="1" thickBot="1">
      <c r="A7553" s="43"/>
      <c r="B7553" s="43"/>
      <c r="C7553" s="43"/>
      <c r="D7553" s="97" t="str">
        <f>IFERROR(VLOOKUP(C7553,التكويد!$A$2:$R$1501,5,0),"")</f>
        <v/>
      </c>
      <c r="F7553" s="98" t="str">
        <f t="shared" si="119"/>
        <v/>
      </c>
      <c r="G7553" s="43"/>
      <c r="H7553" s="43"/>
      <c r="I7553" s="43"/>
    </row>
    <row r="7554" spans="1:9" ht="24.95" customHeight="1" thickBot="1">
      <c r="A7554" s="43"/>
      <c r="B7554" s="43"/>
      <c r="C7554" s="43"/>
      <c r="D7554" s="97" t="str">
        <f>IFERROR(VLOOKUP(C7554,التكويد!$A$2:$R$1501,5,0),"")</f>
        <v/>
      </c>
      <c r="F7554" s="98" t="str">
        <f t="shared" si="119"/>
        <v/>
      </c>
      <c r="G7554" s="43"/>
      <c r="H7554" s="43"/>
      <c r="I7554" s="43"/>
    </row>
    <row r="7555" spans="1:9" ht="24.95" customHeight="1" thickBot="1">
      <c r="A7555" s="43"/>
      <c r="B7555" s="43"/>
      <c r="C7555" s="43"/>
      <c r="D7555" s="97" t="str">
        <f>IFERROR(VLOOKUP(C7555,التكويد!$A$2:$R$1501,5,0),"")</f>
        <v/>
      </c>
      <c r="F7555" s="98" t="str">
        <f t="shared" si="119"/>
        <v/>
      </c>
      <c r="G7555" s="43"/>
      <c r="H7555" s="43"/>
      <c r="I7555" s="43"/>
    </row>
    <row r="7556" spans="1:9" ht="24.95" customHeight="1" thickBot="1">
      <c r="A7556" s="43"/>
      <c r="B7556" s="43"/>
      <c r="C7556" s="43"/>
      <c r="D7556" s="97" t="str">
        <f>IFERROR(VLOOKUP(C7556,التكويد!$A$2:$R$1501,5,0),"")</f>
        <v/>
      </c>
      <c r="F7556" s="98" t="str">
        <f t="shared" si="119"/>
        <v/>
      </c>
      <c r="G7556" s="43"/>
      <c r="H7556" s="43"/>
      <c r="I7556" s="43"/>
    </row>
    <row r="7557" spans="1:9" ht="24.95" customHeight="1" thickBot="1">
      <c r="A7557" s="43"/>
      <c r="B7557" s="43"/>
      <c r="C7557" s="43"/>
      <c r="D7557" s="97" t="str">
        <f>IFERROR(VLOOKUP(C7557,التكويد!$A$2:$R$1501,5,0),"")</f>
        <v/>
      </c>
      <c r="F7557" s="98" t="str">
        <f t="shared" si="119"/>
        <v/>
      </c>
      <c r="G7557" s="43"/>
      <c r="H7557" s="43"/>
      <c r="I7557" s="43"/>
    </row>
    <row r="7558" spans="1:9" ht="24.95" customHeight="1" thickBot="1">
      <c r="A7558" s="43"/>
      <c r="B7558" s="43"/>
      <c r="C7558" s="43"/>
      <c r="D7558" s="97" t="str">
        <f>IFERROR(VLOOKUP(C7558,التكويد!$A$2:$R$1501,5,0),"")</f>
        <v/>
      </c>
      <c r="F7558" s="98" t="str">
        <f t="shared" si="119"/>
        <v/>
      </c>
      <c r="G7558" s="43"/>
      <c r="H7558" s="43"/>
      <c r="I7558" s="43"/>
    </row>
    <row r="7559" spans="1:9" ht="24.95" customHeight="1" thickBot="1">
      <c r="A7559" s="43"/>
      <c r="B7559" s="43"/>
      <c r="C7559" s="43"/>
      <c r="D7559" s="97" t="str">
        <f>IFERROR(VLOOKUP(C7559,التكويد!$A$2:$R$1501,5,0),"")</f>
        <v/>
      </c>
      <c r="F7559" s="98" t="str">
        <f t="shared" si="119"/>
        <v/>
      </c>
      <c r="G7559" s="43"/>
      <c r="H7559" s="43"/>
      <c r="I7559" s="43"/>
    </row>
    <row r="7560" spans="1:9" ht="24.95" customHeight="1" thickBot="1">
      <c r="A7560" s="43"/>
      <c r="B7560" s="43"/>
      <c r="C7560" s="43"/>
      <c r="D7560" s="97" t="str">
        <f>IFERROR(VLOOKUP(C7560,التكويد!$A$2:$R$1501,5,0),"")</f>
        <v/>
      </c>
      <c r="F7560" s="98" t="str">
        <f t="shared" si="119"/>
        <v/>
      </c>
      <c r="G7560" s="43"/>
      <c r="H7560" s="43"/>
      <c r="I7560" s="43"/>
    </row>
    <row r="7561" spans="1:9" ht="24.95" customHeight="1" thickBot="1">
      <c r="A7561" s="43"/>
      <c r="B7561" s="43"/>
      <c r="C7561" s="43"/>
      <c r="D7561" s="97" t="str">
        <f>IFERROR(VLOOKUP(C7561,التكويد!$A$2:$R$1501,5,0),"")</f>
        <v/>
      </c>
      <c r="F7561" s="98" t="str">
        <f t="shared" si="119"/>
        <v/>
      </c>
      <c r="G7561" s="43"/>
      <c r="H7561" s="43"/>
      <c r="I7561" s="43"/>
    </row>
    <row r="7562" spans="1:9" ht="24.95" customHeight="1" thickBot="1">
      <c r="A7562" s="43"/>
      <c r="B7562" s="43"/>
      <c r="C7562" s="43"/>
      <c r="D7562" s="97" t="str">
        <f>IFERROR(VLOOKUP(C7562,التكويد!$A$2:$R$1501,5,0),"")</f>
        <v/>
      </c>
      <c r="F7562" s="98" t="str">
        <f t="shared" si="119"/>
        <v/>
      </c>
      <c r="G7562" s="43"/>
      <c r="H7562" s="43"/>
      <c r="I7562" s="43"/>
    </row>
    <row r="7563" spans="1:9" ht="24.95" customHeight="1" thickBot="1">
      <c r="A7563" s="43"/>
      <c r="B7563" s="43"/>
      <c r="C7563" s="43"/>
      <c r="D7563" s="97" t="str">
        <f>IFERROR(VLOOKUP(C7563,التكويد!$A$2:$R$1501,5,0),"")</f>
        <v/>
      </c>
      <c r="F7563" s="98" t="str">
        <f t="shared" si="119"/>
        <v/>
      </c>
      <c r="G7563" s="43"/>
      <c r="H7563" s="43"/>
      <c r="I7563" s="43"/>
    </row>
    <row r="7564" spans="1:9" ht="24.95" customHeight="1" thickBot="1">
      <c r="A7564" s="43"/>
      <c r="B7564" s="43"/>
      <c r="C7564" s="43"/>
      <c r="D7564" s="97" t="str">
        <f>IFERROR(VLOOKUP(C7564,التكويد!$A$2:$R$1501,5,0),"")</f>
        <v/>
      </c>
      <c r="F7564" s="98" t="str">
        <f t="shared" si="119"/>
        <v/>
      </c>
      <c r="G7564" s="43"/>
      <c r="H7564" s="43"/>
      <c r="I7564" s="43"/>
    </row>
    <row r="7565" spans="1:9" ht="24.95" customHeight="1" thickBot="1">
      <c r="A7565" s="43"/>
      <c r="B7565" s="43"/>
      <c r="C7565" s="43"/>
      <c r="D7565" s="97" t="str">
        <f>IFERROR(VLOOKUP(C7565,التكويد!$A$2:$R$1501,5,0),"")</f>
        <v/>
      </c>
      <c r="F7565" s="98" t="str">
        <f t="shared" si="119"/>
        <v/>
      </c>
      <c r="G7565" s="43"/>
      <c r="H7565" s="43"/>
      <c r="I7565" s="43"/>
    </row>
    <row r="7566" spans="1:9" ht="24.95" customHeight="1" thickBot="1">
      <c r="A7566" s="43"/>
      <c r="B7566" s="43"/>
      <c r="C7566" s="43"/>
      <c r="D7566" s="97" t="str">
        <f>IFERROR(VLOOKUP(C7566,التكويد!$A$2:$R$1501,5,0),"")</f>
        <v/>
      </c>
      <c r="F7566" s="98" t="str">
        <f t="shared" si="119"/>
        <v/>
      </c>
      <c r="G7566" s="43"/>
      <c r="H7566" s="43"/>
      <c r="I7566" s="43"/>
    </row>
    <row r="7567" spans="1:9" ht="24.95" customHeight="1" thickBot="1">
      <c r="A7567" s="43"/>
      <c r="B7567" s="43"/>
      <c r="C7567" s="43"/>
      <c r="D7567" s="97" t="str">
        <f>IFERROR(VLOOKUP(C7567,التكويد!$A$2:$R$1501,5,0),"")</f>
        <v/>
      </c>
      <c r="F7567" s="98" t="str">
        <f t="shared" si="119"/>
        <v/>
      </c>
      <c r="G7567" s="43"/>
      <c r="H7567" s="43"/>
      <c r="I7567" s="43"/>
    </row>
    <row r="7568" spans="1:9" ht="24.95" customHeight="1" thickBot="1">
      <c r="A7568" s="43"/>
      <c r="B7568" s="43"/>
      <c r="C7568" s="43"/>
      <c r="D7568" s="97" t="str">
        <f>IFERROR(VLOOKUP(C7568,التكويد!$A$2:$R$1501,5,0),"")</f>
        <v/>
      </c>
      <c r="F7568" s="98" t="str">
        <f t="shared" si="119"/>
        <v/>
      </c>
      <c r="G7568" s="43"/>
      <c r="H7568" s="43"/>
      <c r="I7568" s="43"/>
    </row>
    <row r="7569" spans="1:9" ht="24.95" customHeight="1" thickBot="1">
      <c r="A7569" s="43"/>
      <c r="B7569" s="43"/>
      <c r="C7569" s="43"/>
      <c r="D7569" s="97" t="str">
        <f>IFERROR(VLOOKUP(C7569,التكويد!$A$2:$R$1501,5,0),"")</f>
        <v/>
      </c>
      <c r="F7569" s="98" t="str">
        <f t="shared" si="119"/>
        <v/>
      </c>
      <c r="G7569" s="43"/>
      <c r="H7569" s="43"/>
      <c r="I7569" s="43"/>
    </row>
    <row r="7570" spans="1:9" ht="24.95" customHeight="1" thickBot="1">
      <c r="A7570" s="43"/>
      <c r="B7570" s="43"/>
      <c r="C7570" s="43"/>
      <c r="D7570" s="97" t="str">
        <f>IFERROR(VLOOKUP(C7570,التكويد!$A$2:$R$1501,5,0),"")</f>
        <v/>
      </c>
      <c r="F7570" s="98" t="str">
        <f t="shared" si="119"/>
        <v/>
      </c>
      <c r="G7570" s="43"/>
      <c r="H7570" s="43"/>
      <c r="I7570" s="43"/>
    </row>
    <row r="7571" spans="1:9" ht="24.95" customHeight="1" thickBot="1">
      <c r="A7571" s="43"/>
      <c r="B7571" s="43"/>
      <c r="C7571" s="43"/>
      <c r="D7571" s="97" t="str">
        <f>IFERROR(VLOOKUP(C7571,التكويد!$A$2:$R$1501,5,0),"")</f>
        <v/>
      </c>
      <c r="F7571" s="98" t="str">
        <f t="shared" si="119"/>
        <v/>
      </c>
      <c r="G7571" s="43"/>
      <c r="H7571" s="43"/>
      <c r="I7571" s="43"/>
    </row>
    <row r="7572" spans="1:9" ht="24.95" customHeight="1" thickBot="1">
      <c r="A7572" s="43"/>
      <c r="B7572" s="43"/>
      <c r="C7572" s="43"/>
      <c r="D7572" s="97" t="str">
        <f>IFERROR(VLOOKUP(C7572,التكويد!$A$2:$R$1501,5,0),"")</f>
        <v/>
      </c>
      <c r="F7572" s="98" t="str">
        <f t="shared" si="119"/>
        <v/>
      </c>
      <c r="G7572" s="43"/>
      <c r="H7572" s="43"/>
      <c r="I7572" s="43"/>
    </row>
    <row r="7573" spans="1:9" ht="24.95" customHeight="1" thickBot="1">
      <c r="A7573" s="43"/>
      <c r="B7573" s="43"/>
      <c r="C7573" s="43"/>
      <c r="D7573" s="97" t="str">
        <f>IFERROR(VLOOKUP(C7573,التكويد!$A$2:$R$1501,5,0),"")</f>
        <v/>
      </c>
      <c r="F7573" s="98" t="str">
        <f t="shared" si="119"/>
        <v/>
      </c>
      <c r="G7573" s="43"/>
      <c r="H7573" s="43"/>
      <c r="I7573" s="43"/>
    </row>
    <row r="7574" spans="1:9" ht="24.95" customHeight="1" thickBot="1">
      <c r="A7574" s="43"/>
      <c r="B7574" s="43"/>
      <c r="C7574" s="43"/>
      <c r="D7574" s="97" t="str">
        <f>IFERROR(VLOOKUP(C7574,التكويد!$A$2:$R$1501,5,0),"")</f>
        <v/>
      </c>
      <c r="F7574" s="98" t="str">
        <f t="shared" si="119"/>
        <v/>
      </c>
      <c r="G7574" s="43"/>
      <c r="H7574" s="43"/>
      <c r="I7574" s="43"/>
    </row>
    <row r="7575" spans="1:9" ht="24.95" customHeight="1" thickBot="1">
      <c r="A7575" s="43"/>
      <c r="B7575" s="43"/>
      <c r="C7575" s="43"/>
      <c r="D7575" s="97" t="str">
        <f>IFERROR(VLOOKUP(C7575,التكويد!$A$2:$R$1501,5,0),"")</f>
        <v/>
      </c>
      <c r="F7575" s="98" t="str">
        <f t="shared" si="119"/>
        <v/>
      </c>
      <c r="G7575" s="43"/>
      <c r="H7575" s="43"/>
      <c r="I7575" s="43"/>
    </row>
    <row r="7576" spans="1:9" ht="24.95" customHeight="1" thickBot="1">
      <c r="A7576" s="43"/>
      <c r="B7576" s="43"/>
      <c r="C7576" s="43"/>
      <c r="D7576" s="97" t="str">
        <f>IFERROR(VLOOKUP(C7576,التكويد!$A$2:$R$1501,5,0),"")</f>
        <v/>
      </c>
      <c r="F7576" s="98" t="str">
        <f t="shared" si="119"/>
        <v/>
      </c>
      <c r="G7576" s="43"/>
      <c r="H7576" s="43"/>
      <c r="I7576" s="43"/>
    </row>
    <row r="7577" spans="1:9" ht="24.95" customHeight="1" thickBot="1">
      <c r="A7577" s="43"/>
      <c r="B7577" s="43"/>
      <c r="C7577" s="43"/>
      <c r="D7577" s="97" t="str">
        <f>IFERROR(VLOOKUP(C7577,التكويد!$A$2:$R$1501,5,0),"")</f>
        <v/>
      </c>
      <c r="F7577" s="98" t="str">
        <f t="shared" si="119"/>
        <v/>
      </c>
      <c r="G7577" s="43"/>
      <c r="H7577" s="43"/>
      <c r="I7577" s="43"/>
    </row>
    <row r="7578" spans="1:9" ht="24.95" customHeight="1" thickBot="1">
      <c r="A7578" s="43"/>
      <c r="B7578" s="43"/>
      <c r="C7578" s="43"/>
      <c r="D7578" s="97" t="str">
        <f>IFERROR(VLOOKUP(C7578,التكويد!$A$2:$R$1501,5,0),"")</f>
        <v/>
      </c>
      <c r="F7578" s="98" t="str">
        <f t="shared" si="119"/>
        <v/>
      </c>
      <c r="G7578" s="43"/>
      <c r="H7578" s="43"/>
      <c r="I7578" s="43"/>
    </row>
    <row r="7579" spans="1:9" ht="24.95" customHeight="1" thickBot="1">
      <c r="A7579" s="43"/>
      <c r="B7579" s="43"/>
      <c r="C7579" s="43"/>
      <c r="D7579" s="97" t="str">
        <f>IFERROR(VLOOKUP(C7579,التكويد!$A$2:$R$1501,5,0),"")</f>
        <v/>
      </c>
      <c r="F7579" s="98" t="str">
        <f t="shared" si="119"/>
        <v/>
      </c>
      <c r="G7579" s="43"/>
      <c r="H7579" s="43"/>
      <c r="I7579" s="43"/>
    </row>
    <row r="7580" spans="1:9" ht="24.95" customHeight="1" thickBot="1">
      <c r="A7580" s="43"/>
      <c r="B7580" s="43"/>
      <c r="C7580" s="43"/>
      <c r="D7580" s="97" t="str">
        <f>IFERROR(VLOOKUP(C7580,التكويد!$A$2:$R$1501,5,0),"")</f>
        <v/>
      </c>
      <c r="F7580" s="98" t="str">
        <f t="shared" si="119"/>
        <v/>
      </c>
      <c r="G7580" s="43"/>
      <c r="H7580" s="43"/>
      <c r="I7580" s="43"/>
    </row>
    <row r="7581" spans="1:9" ht="24.95" customHeight="1" thickBot="1">
      <c r="A7581" s="43"/>
      <c r="B7581" s="43"/>
      <c r="C7581" s="43"/>
      <c r="D7581" s="97" t="str">
        <f>IFERROR(VLOOKUP(C7581,التكويد!$A$2:$R$1501,5,0),"")</f>
        <v/>
      </c>
      <c r="F7581" s="98" t="str">
        <f t="shared" si="119"/>
        <v/>
      </c>
      <c r="G7581" s="43"/>
      <c r="H7581" s="43"/>
      <c r="I7581" s="43"/>
    </row>
    <row r="7582" spans="1:9" ht="24.95" customHeight="1" thickBot="1">
      <c r="A7582" s="43"/>
      <c r="B7582" s="43"/>
      <c r="C7582" s="43"/>
      <c r="D7582" s="97" t="str">
        <f>IFERROR(VLOOKUP(C7582,التكويد!$A$2:$R$1501,5,0),"")</f>
        <v/>
      </c>
      <c r="F7582" s="98" t="str">
        <f t="shared" si="119"/>
        <v/>
      </c>
      <c r="G7582" s="43"/>
      <c r="H7582" s="43"/>
      <c r="I7582" s="43"/>
    </row>
    <row r="7583" spans="1:9" ht="24.95" customHeight="1" thickBot="1">
      <c r="A7583" s="43"/>
      <c r="B7583" s="43"/>
      <c r="C7583" s="43"/>
      <c r="D7583" s="97" t="str">
        <f>IFERROR(VLOOKUP(C7583,التكويد!$A$2:$R$1501,5,0),"")</f>
        <v/>
      </c>
      <c r="F7583" s="98" t="str">
        <f t="shared" si="119"/>
        <v/>
      </c>
      <c r="G7583" s="43"/>
      <c r="H7583" s="43"/>
      <c r="I7583" s="43"/>
    </row>
    <row r="7584" spans="1:9" ht="24.95" customHeight="1" thickBot="1">
      <c r="A7584" s="43"/>
      <c r="B7584" s="43"/>
      <c r="C7584" s="43"/>
      <c r="D7584" s="97" t="str">
        <f>IFERROR(VLOOKUP(C7584,التكويد!$A$2:$R$1501,5,0),"")</f>
        <v/>
      </c>
      <c r="F7584" s="98" t="str">
        <f t="shared" si="119"/>
        <v/>
      </c>
      <c r="G7584" s="43"/>
      <c r="H7584" s="43"/>
      <c r="I7584" s="43"/>
    </row>
    <row r="7585" spans="1:9" ht="24.95" customHeight="1" thickBot="1">
      <c r="A7585" s="43"/>
      <c r="B7585" s="43"/>
      <c r="C7585" s="43"/>
      <c r="D7585" s="97" t="str">
        <f>IFERROR(VLOOKUP(C7585,التكويد!$A$2:$R$1501,5,0),"")</f>
        <v/>
      </c>
      <c r="F7585" s="98" t="str">
        <f t="shared" si="119"/>
        <v/>
      </c>
      <c r="G7585" s="43"/>
      <c r="H7585" s="43"/>
      <c r="I7585" s="43"/>
    </row>
    <row r="7586" spans="1:9" ht="24.95" customHeight="1" thickBot="1">
      <c r="A7586" s="43"/>
      <c r="B7586" s="43"/>
      <c r="C7586" s="43"/>
      <c r="D7586" s="97" t="str">
        <f>IFERROR(VLOOKUP(C7586,التكويد!$A$2:$R$1501,5,0),"")</f>
        <v/>
      </c>
      <c r="F7586" s="98" t="str">
        <f t="shared" si="119"/>
        <v/>
      </c>
      <c r="G7586" s="43"/>
      <c r="H7586" s="43"/>
      <c r="I7586" s="43"/>
    </row>
    <row r="7587" spans="1:9" ht="24.95" customHeight="1" thickBot="1">
      <c r="A7587" s="43"/>
      <c r="B7587" s="43"/>
      <c r="C7587" s="43"/>
      <c r="D7587" s="97" t="str">
        <f>IFERROR(VLOOKUP(C7587,التكويد!$A$2:$R$1501,5,0),"")</f>
        <v/>
      </c>
      <c r="F7587" s="98" t="str">
        <f t="shared" si="119"/>
        <v/>
      </c>
      <c r="G7587" s="43"/>
      <c r="H7587" s="43"/>
      <c r="I7587" s="43"/>
    </row>
    <row r="7588" spans="1:9" ht="24.95" customHeight="1" thickBot="1">
      <c r="A7588" s="43"/>
      <c r="B7588" s="43"/>
      <c r="C7588" s="43"/>
      <c r="D7588" s="97" t="str">
        <f>IFERROR(VLOOKUP(C7588,التكويد!$A$2:$R$1501,5,0),"")</f>
        <v/>
      </c>
      <c r="F7588" s="98" t="str">
        <f t="shared" si="119"/>
        <v/>
      </c>
      <c r="G7588" s="43"/>
      <c r="H7588" s="43"/>
      <c r="I7588" s="43"/>
    </row>
    <row r="7589" spans="1:9" ht="24.95" customHeight="1" thickBot="1">
      <c r="A7589" s="43"/>
      <c r="B7589" s="43"/>
      <c r="C7589" s="43"/>
      <c r="D7589" s="97" t="str">
        <f>IFERROR(VLOOKUP(C7589,التكويد!$A$2:$R$1501,5,0),"")</f>
        <v/>
      </c>
      <c r="F7589" s="98" t="str">
        <f t="shared" si="119"/>
        <v/>
      </c>
      <c r="G7589" s="43"/>
      <c r="H7589" s="43"/>
      <c r="I7589" s="43"/>
    </row>
    <row r="7590" spans="1:9" ht="24.95" customHeight="1" thickBot="1">
      <c r="A7590" s="43"/>
      <c r="B7590" s="43"/>
      <c r="C7590" s="43"/>
      <c r="D7590" s="97" t="str">
        <f>IFERROR(VLOOKUP(C7590,التكويد!$A$2:$R$1501,5,0),"")</f>
        <v/>
      </c>
      <c r="F7590" s="98" t="str">
        <f t="shared" si="119"/>
        <v/>
      </c>
      <c r="G7590" s="43"/>
      <c r="H7590" s="43"/>
      <c r="I7590" s="43"/>
    </row>
    <row r="7591" spans="1:9" ht="24.95" customHeight="1" thickBot="1">
      <c r="A7591" s="43"/>
      <c r="B7591" s="43"/>
      <c r="C7591" s="43"/>
      <c r="D7591" s="97" t="str">
        <f>IFERROR(VLOOKUP(C7591,التكويد!$A$2:$R$1501,5,0),"")</f>
        <v/>
      </c>
      <c r="F7591" s="98" t="str">
        <f t="shared" si="119"/>
        <v/>
      </c>
      <c r="G7591" s="43"/>
      <c r="H7591" s="43"/>
      <c r="I7591" s="43"/>
    </row>
    <row r="7592" spans="1:9" ht="24.95" customHeight="1" thickBot="1">
      <c r="A7592" s="43"/>
      <c r="B7592" s="43"/>
      <c r="C7592" s="43"/>
      <c r="D7592" s="97" t="str">
        <f>IFERROR(VLOOKUP(C7592,التكويد!$A$2:$R$1501,5,0),"")</f>
        <v/>
      </c>
      <c r="F7592" s="98" t="str">
        <f t="shared" si="119"/>
        <v/>
      </c>
      <c r="G7592" s="43"/>
      <c r="H7592" s="43"/>
      <c r="I7592" s="43"/>
    </row>
    <row r="7593" spans="1:9" ht="24.95" customHeight="1" thickBot="1">
      <c r="A7593" s="43"/>
      <c r="B7593" s="43"/>
      <c r="C7593" s="43"/>
      <c r="D7593" s="97" t="str">
        <f>IFERROR(VLOOKUP(C7593,التكويد!$A$2:$R$1501,5,0),"")</f>
        <v/>
      </c>
      <c r="F7593" s="98" t="str">
        <f t="shared" si="119"/>
        <v/>
      </c>
      <c r="G7593" s="43"/>
      <c r="H7593" s="43"/>
      <c r="I7593" s="43"/>
    </row>
    <row r="7594" spans="1:9" ht="24.95" customHeight="1" thickBot="1">
      <c r="A7594" s="43"/>
      <c r="B7594" s="43"/>
      <c r="C7594" s="43"/>
      <c r="D7594" s="97" t="str">
        <f>IFERROR(VLOOKUP(C7594,التكويد!$A$2:$R$1501,5,0),"")</f>
        <v/>
      </c>
      <c r="F7594" s="98" t="str">
        <f t="shared" si="119"/>
        <v/>
      </c>
      <c r="G7594" s="43"/>
      <c r="H7594" s="43"/>
      <c r="I7594" s="43"/>
    </row>
    <row r="7595" spans="1:9" ht="24.95" customHeight="1" thickBot="1">
      <c r="A7595" s="43"/>
      <c r="B7595" s="43"/>
      <c r="C7595" s="43"/>
      <c r="D7595" s="97" t="str">
        <f>IFERROR(VLOOKUP(C7595,التكويد!$A$2:$R$1501,5,0),"")</f>
        <v/>
      </c>
      <c r="F7595" s="98" t="str">
        <f t="shared" si="119"/>
        <v/>
      </c>
      <c r="G7595" s="43"/>
      <c r="H7595" s="43"/>
      <c r="I7595" s="43"/>
    </row>
    <row r="7596" spans="1:9" ht="24.95" customHeight="1" thickBot="1">
      <c r="A7596" s="43"/>
      <c r="B7596" s="43"/>
      <c r="C7596" s="43"/>
      <c r="D7596" s="97" t="str">
        <f>IFERROR(VLOOKUP(C7596,التكويد!$A$2:$R$1501,5,0),"")</f>
        <v/>
      </c>
      <c r="F7596" s="98" t="str">
        <f t="shared" si="119"/>
        <v/>
      </c>
      <c r="G7596" s="43"/>
      <c r="H7596" s="43"/>
      <c r="I7596" s="43"/>
    </row>
    <row r="7597" spans="1:9" ht="24.95" customHeight="1" thickBot="1">
      <c r="A7597" s="43"/>
      <c r="B7597" s="43"/>
      <c r="C7597" s="43"/>
      <c r="D7597" s="97" t="str">
        <f>IFERROR(VLOOKUP(C7597,التكويد!$A$2:$R$1501,5,0),"")</f>
        <v/>
      </c>
      <c r="F7597" s="98" t="str">
        <f t="shared" si="119"/>
        <v/>
      </c>
      <c r="G7597" s="43"/>
      <c r="H7597" s="43"/>
      <c r="I7597" s="43"/>
    </row>
    <row r="7598" spans="1:9" ht="24.95" customHeight="1" thickBot="1">
      <c r="A7598" s="43"/>
      <c r="B7598" s="43"/>
      <c r="C7598" s="43"/>
      <c r="D7598" s="97" t="str">
        <f>IFERROR(VLOOKUP(C7598,التكويد!$A$2:$R$1501,5,0),"")</f>
        <v/>
      </c>
      <c r="F7598" s="98" t="str">
        <f t="shared" si="119"/>
        <v/>
      </c>
      <c r="G7598" s="43"/>
      <c r="H7598" s="43"/>
      <c r="I7598" s="43"/>
    </row>
    <row r="7599" spans="1:9" ht="24.95" customHeight="1" thickBot="1">
      <c r="A7599" s="43"/>
      <c r="B7599" s="43"/>
      <c r="C7599" s="43"/>
      <c r="D7599" s="97" t="str">
        <f>IFERROR(VLOOKUP(C7599,التكويد!$A$2:$R$1501,5,0),"")</f>
        <v/>
      </c>
      <c r="F7599" s="98" t="str">
        <f t="shared" si="119"/>
        <v/>
      </c>
      <c r="G7599" s="43"/>
      <c r="H7599" s="43"/>
      <c r="I7599" s="43"/>
    </row>
    <row r="7600" spans="1:9" ht="24.95" customHeight="1" thickBot="1">
      <c r="A7600" s="43"/>
      <c r="B7600" s="43"/>
      <c r="C7600" s="43"/>
      <c r="D7600" s="97" t="str">
        <f>IFERROR(VLOOKUP(C7600,التكويد!$A$2:$R$1501,5,0),"")</f>
        <v/>
      </c>
      <c r="F7600" s="98" t="str">
        <f t="shared" si="119"/>
        <v/>
      </c>
      <c r="G7600" s="43"/>
      <c r="H7600" s="43"/>
      <c r="I7600" s="43"/>
    </row>
    <row r="7601" spans="1:9" ht="24.95" customHeight="1" thickBot="1">
      <c r="A7601" s="43"/>
      <c r="B7601" s="43"/>
      <c r="C7601" s="43"/>
      <c r="D7601" s="97" t="str">
        <f>IFERROR(VLOOKUP(C7601,التكويد!$A$2:$R$1501,5,0),"")</f>
        <v/>
      </c>
      <c r="F7601" s="98" t="str">
        <f t="shared" ref="F7601:F7664" si="120">IFERROR(SUM(E7601/G7601),"")</f>
        <v/>
      </c>
      <c r="G7601" s="43"/>
      <c r="H7601" s="43"/>
      <c r="I7601" s="43"/>
    </row>
    <row r="7602" spans="1:9" ht="24.95" customHeight="1" thickBot="1">
      <c r="A7602" s="43"/>
      <c r="B7602" s="43"/>
      <c r="C7602" s="43"/>
      <c r="D7602" s="97" t="str">
        <f>IFERROR(VLOOKUP(C7602,التكويد!$A$2:$R$1501,5,0),"")</f>
        <v/>
      </c>
      <c r="F7602" s="98" t="str">
        <f t="shared" si="120"/>
        <v/>
      </c>
      <c r="G7602" s="43"/>
      <c r="H7602" s="43"/>
      <c r="I7602" s="43"/>
    </row>
    <row r="7603" spans="1:9" ht="24.95" customHeight="1" thickBot="1">
      <c r="A7603" s="43"/>
      <c r="B7603" s="43"/>
      <c r="C7603" s="43"/>
      <c r="D7603" s="97" t="str">
        <f>IFERROR(VLOOKUP(C7603,التكويد!$A$2:$R$1501,5,0),"")</f>
        <v/>
      </c>
      <c r="F7603" s="98" t="str">
        <f t="shared" si="120"/>
        <v/>
      </c>
      <c r="G7603" s="43"/>
      <c r="H7603" s="43"/>
      <c r="I7603" s="43"/>
    </row>
    <row r="7604" spans="1:9" ht="24.95" customHeight="1" thickBot="1">
      <c r="A7604" s="43"/>
      <c r="B7604" s="43"/>
      <c r="C7604" s="43"/>
      <c r="D7604" s="97" t="str">
        <f>IFERROR(VLOOKUP(C7604,التكويد!$A$2:$R$1501,5,0),"")</f>
        <v/>
      </c>
      <c r="F7604" s="98" t="str">
        <f t="shared" si="120"/>
        <v/>
      </c>
      <c r="G7604" s="43"/>
      <c r="H7604" s="43"/>
      <c r="I7604" s="43"/>
    </row>
    <row r="7605" spans="1:9" ht="24.95" customHeight="1" thickBot="1">
      <c r="A7605" s="43"/>
      <c r="B7605" s="43"/>
      <c r="C7605" s="43"/>
      <c r="D7605" s="97" t="str">
        <f>IFERROR(VLOOKUP(C7605,التكويد!$A$2:$R$1501,5,0),"")</f>
        <v/>
      </c>
      <c r="F7605" s="98" t="str">
        <f t="shared" si="120"/>
        <v/>
      </c>
      <c r="G7605" s="43"/>
      <c r="H7605" s="43"/>
      <c r="I7605" s="43"/>
    </row>
    <row r="7606" spans="1:9" ht="24.95" customHeight="1" thickBot="1">
      <c r="A7606" s="43"/>
      <c r="B7606" s="43"/>
      <c r="C7606" s="43"/>
      <c r="D7606" s="97" t="str">
        <f>IFERROR(VLOOKUP(C7606,التكويد!$A$2:$R$1501,5,0),"")</f>
        <v/>
      </c>
      <c r="F7606" s="98" t="str">
        <f t="shared" si="120"/>
        <v/>
      </c>
      <c r="G7606" s="43"/>
      <c r="H7606" s="43"/>
      <c r="I7606" s="43"/>
    </row>
    <row r="7607" spans="1:9" ht="24.95" customHeight="1" thickBot="1">
      <c r="A7607" s="43"/>
      <c r="B7607" s="43"/>
      <c r="C7607" s="43"/>
      <c r="D7607" s="97" t="str">
        <f>IFERROR(VLOOKUP(C7607,التكويد!$A$2:$R$1501,5,0),"")</f>
        <v/>
      </c>
      <c r="F7607" s="98" t="str">
        <f t="shared" si="120"/>
        <v/>
      </c>
      <c r="G7607" s="43"/>
      <c r="H7607" s="43"/>
      <c r="I7607" s="43"/>
    </row>
    <row r="7608" spans="1:9" ht="24.95" customHeight="1" thickBot="1">
      <c r="A7608" s="43"/>
      <c r="B7608" s="43"/>
      <c r="C7608" s="43"/>
      <c r="D7608" s="97" t="str">
        <f>IFERROR(VLOOKUP(C7608,التكويد!$A$2:$R$1501,5,0),"")</f>
        <v/>
      </c>
      <c r="F7608" s="98" t="str">
        <f t="shared" si="120"/>
        <v/>
      </c>
      <c r="G7608" s="43"/>
      <c r="H7608" s="43"/>
      <c r="I7608" s="43"/>
    </row>
    <row r="7609" spans="1:9" ht="24.95" customHeight="1" thickBot="1">
      <c r="A7609" s="43"/>
      <c r="B7609" s="43"/>
      <c r="C7609" s="43"/>
      <c r="D7609" s="97" t="str">
        <f>IFERROR(VLOOKUP(C7609,التكويد!$A$2:$R$1501,5,0),"")</f>
        <v/>
      </c>
      <c r="F7609" s="98" t="str">
        <f t="shared" si="120"/>
        <v/>
      </c>
      <c r="G7609" s="43"/>
      <c r="H7609" s="43"/>
      <c r="I7609" s="43"/>
    </row>
    <row r="7610" spans="1:9" ht="24.95" customHeight="1" thickBot="1">
      <c r="A7610" s="43"/>
      <c r="B7610" s="43"/>
      <c r="C7610" s="43"/>
      <c r="D7610" s="97" t="str">
        <f>IFERROR(VLOOKUP(C7610,التكويد!$A$2:$R$1501,5,0),"")</f>
        <v/>
      </c>
      <c r="F7610" s="98" t="str">
        <f t="shared" si="120"/>
        <v/>
      </c>
      <c r="G7610" s="43"/>
      <c r="H7610" s="43"/>
      <c r="I7610" s="43"/>
    </row>
    <row r="7611" spans="1:9" ht="24.95" customHeight="1" thickBot="1">
      <c r="A7611" s="43"/>
      <c r="B7611" s="43"/>
      <c r="C7611" s="43"/>
      <c r="D7611" s="97" t="str">
        <f>IFERROR(VLOOKUP(C7611,التكويد!$A$2:$R$1501,5,0),"")</f>
        <v/>
      </c>
      <c r="F7611" s="98" t="str">
        <f t="shared" si="120"/>
        <v/>
      </c>
      <c r="G7611" s="43"/>
      <c r="H7611" s="43"/>
      <c r="I7611" s="43"/>
    </row>
    <row r="7612" spans="1:9" ht="24.95" customHeight="1" thickBot="1">
      <c r="A7612" s="43"/>
      <c r="B7612" s="43"/>
      <c r="C7612" s="43"/>
      <c r="D7612" s="97" t="str">
        <f>IFERROR(VLOOKUP(C7612,التكويد!$A$2:$R$1501,5,0),"")</f>
        <v/>
      </c>
      <c r="F7612" s="98" t="str">
        <f t="shared" si="120"/>
        <v/>
      </c>
      <c r="G7612" s="43"/>
      <c r="H7612" s="43"/>
      <c r="I7612" s="43"/>
    </row>
    <row r="7613" spans="1:9" ht="24.95" customHeight="1" thickBot="1">
      <c r="A7613" s="43"/>
      <c r="B7613" s="43"/>
      <c r="C7613" s="43"/>
      <c r="D7613" s="97" t="str">
        <f>IFERROR(VLOOKUP(C7613,التكويد!$A$2:$R$1501,5,0),"")</f>
        <v/>
      </c>
      <c r="F7613" s="98" t="str">
        <f t="shared" si="120"/>
        <v/>
      </c>
      <c r="G7613" s="43"/>
      <c r="H7613" s="43"/>
      <c r="I7613" s="43"/>
    </row>
    <row r="7614" spans="1:9" ht="24.95" customHeight="1" thickBot="1">
      <c r="A7614" s="43"/>
      <c r="B7614" s="43"/>
      <c r="C7614" s="43"/>
      <c r="D7614" s="97" t="str">
        <f>IFERROR(VLOOKUP(C7614,التكويد!$A$2:$R$1501,5,0),"")</f>
        <v/>
      </c>
      <c r="F7614" s="98" t="str">
        <f t="shared" si="120"/>
        <v/>
      </c>
      <c r="G7614" s="43"/>
      <c r="H7614" s="43"/>
      <c r="I7614" s="43"/>
    </row>
    <row r="7615" spans="1:9" ht="24.95" customHeight="1" thickBot="1">
      <c r="A7615" s="43"/>
      <c r="B7615" s="43"/>
      <c r="C7615" s="43"/>
      <c r="D7615" s="97" t="str">
        <f>IFERROR(VLOOKUP(C7615,التكويد!$A$2:$R$1501,5,0),"")</f>
        <v/>
      </c>
      <c r="F7615" s="98" t="str">
        <f t="shared" si="120"/>
        <v/>
      </c>
      <c r="G7615" s="43"/>
      <c r="H7615" s="43"/>
      <c r="I7615" s="43"/>
    </row>
    <row r="7616" spans="1:9" ht="24.95" customHeight="1" thickBot="1">
      <c r="A7616" s="43"/>
      <c r="B7616" s="43"/>
      <c r="C7616" s="43"/>
      <c r="D7616" s="97" t="str">
        <f>IFERROR(VLOOKUP(C7616,التكويد!$A$2:$R$1501,5,0),"")</f>
        <v/>
      </c>
      <c r="F7616" s="98" t="str">
        <f t="shared" si="120"/>
        <v/>
      </c>
      <c r="G7616" s="43"/>
      <c r="H7616" s="43"/>
      <c r="I7616" s="43"/>
    </row>
    <row r="7617" spans="1:9" ht="24.95" customHeight="1" thickBot="1">
      <c r="A7617" s="43"/>
      <c r="B7617" s="43"/>
      <c r="C7617" s="43"/>
      <c r="D7617" s="97" t="str">
        <f>IFERROR(VLOOKUP(C7617,التكويد!$A$2:$R$1501,5,0),"")</f>
        <v/>
      </c>
      <c r="F7617" s="98" t="str">
        <f t="shared" si="120"/>
        <v/>
      </c>
      <c r="G7617" s="43"/>
      <c r="H7617" s="43"/>
      <c r="I7617" s="43"/>
    </row>
    <row r="7618" spans="1:9" ht="24.95" customHeight="1" thickBot="1">
      <c r="A7618" s="43"/>
      <c r="B7618" s="43"/>
      <c r="C7618" s="43"/>
      <c r="D7618" s="97" t="str">
        <f>IFERROR(VLOOKUP(C7618,التكويد!$A$2:$R$1501,5,0),"")</f>
        <v/>
      </c>
      <c r="F7618" s="98" t="str">
        <f t="shared" si="120"/>
        <v/>
      </c>
      <c r="G7618" s="43"/>
      <c r="H7618" s="43"/>
      <c r="I7618" s="43"/>
    </row>
    <row r="7619" spans="1:9" ht="24.95" customHeight="1" thickBot="1">
      <c r="A7619" s="43"/>
      <c r="B7619" s="43"/>
      <c r="C7619" s="43"/>
      <c r="D7619" s="97" t="str">
        <f>IFERROR(VLOOKUP(C7619,التكويد!$A$2:$R$1501,5,0),"")</f>
        <v/>
      </c>
      <c r="F7619" s="98" t="str">
        <f t="shared" si="120"/>
        <v/>
      </c>
      <c r="G7619" s="43"/>
      <c r="H7619" s="43"/>
      <c r="I7619" s="43"/>
    </row>
    <row r="7620" spans="1:9" ht="24.95" customHeight="1" thickBot="1">
      <c r="A7620" s="43"/>
      <c r="B7620" s="43"/>
      <c r="C7620" s="43"/>
      <c r="D7620" s="97" t="str">
        <f>IFERROR(VLOOKUP(C7620,التكويد!$A$2:$R$1501,5,0),"")</f>
        <v/>
      </c>
      <c r="F7620" s="98" t="str">
        <f t="shared" si="120"/>
        <v/>
      </c>
      <c r="G7620" s="43"/>
      <c r="H7620" s="43"/>
      <c r="I7620" s="43"/>
    </row>
    <row r="7621" spans="1:9" ht="24.95" customHeight="1" thickBot="1">
      <c r="A7621" s="43"/>
      <c r="B7621" s="43"/>
      <c r="C7621" s="43"/>
      <c r="D7621" s="97" t="str">
        <f>IFERROR(VLOOKUP(C7621,التكويد!$A$2:$R$1501,5,0),"")</f>
        <v/>
      </c>
      <c r="F7621" s="98" t="str">
        <f t="shared" si="120"/>
        <v/>
      </c>
      <c r="G7621" s="43"/>
      <c r="H7621" s="43"/>
      <c r="I7621" s="43"/>
    </row>
    <row r="7622" spans="1:9" ht="24.95" customHeight="1" thickBot="1">
      <c r="A7622" s="43"/>
      <c r="B7622" s="43"/>
      <c r="C7622" s="43"/>
      <c r="D7622" s="97" t="str">
        <f>IFERROR(VLOOKUP(C7622,التكويد!$A$2:$R$1501,5,0),"")</f>
        <v/>
      </c>
      <c r="F7622" s="98" t="str">
        <f t="shared" si="120"/>
        <v/>
      </c>
      <c r="G7622" s="43"/>
      <c r="H7622" s="43"/>
      <c r="I7622" s="43"/>
    </row>
    <row r="7623" spans="1:9" ht="24.95" customHeight="1" thickBot="1">
      <c r="A7623" s="43"/>
      <c r="B7623" s="43"/>
      <c r="C7623" s="43"/>
      <c r="D7623" s="97" t="str">
        <f>IFERROR(VLOOKUP(C7623,التكويد!$A$2:$R$1501,5,0),"")</f>
        <v/>
      </c>
      <c r="F7623" s="98" t="str">
        <f t="shared" si="120"/>
        <v/>
      </c>
      <c r="G7623" s="43"/>
      <c r="H7623" s="43"/>
      <c r="I7623" s="43"/>
    </row>
    <row r="7624" spans="1:9" ht="24.95" customHeight="1" thickBot="1">
      <c r="A7624" s="43"/>
      <c r="B7624" s="43"/>
      <c r="C7624" s="43"/>
      <c r="D7624" s="97" t="str">
        <f>IFERROR(VLOOKUP(C7624,التكويد!$A$2:$R$1501,5,0),"")</f>
        <v/>
      </c>
      <c r="F7624" s="98" t="str">
        <f t="shared" si="120"/>
        <v/>
      </c>
      <c r="G7624" s="43"/>
      <c r="H7624" s="43"/>
      <c r="I7624" s="43"/>
    </row>
    <row r="7625" spans="1:9" ht="24.95" customHeight="1" thickBot="1">
      <c r="A7625" s="43"/>
      <c r="B7625" s="43"/>
      <c r="C7625" s="43"/>
      <c r="D7625" s="97" t="str">
        <f>IFERROR(VLOOKUP(C7625,التكويد!$A$2:$R$1501,5,0),"")</f>
        <v/>
      </c>
      <c r="F7625" s="98" t="str">
        <f t="shared" si="120"/>
        <v/>
      </c>
      <c r="G7625" s="43"/>
      <c r="H7625" s="43"/>
      <c r="I7625" s="43"/>
    </row>
    <row r="7626" spans="1:9" ht="24.95" customHeight="1" thickBot="1">
      <c r="A7626" s="43"/>
      <c r="B7626" s="43"/>
      <c r="C7626" s="43"/>
      <c r="D7626" s="97" t="str">
        <f>IFERROR(VLOOKUP(C7626,التكويد!$A$2:$R$1501,5,0),"")</f>
        <v/>
      </c>
      <c r="F7626" s="98" t="str">
        <f t="shared" si="120"/>
        <v/>
      </c>
      <c r="G7626" s="43"/>
      <c r="H7626" s="43"/>
      <c r="I7626" s="43"/>
    </row>
    <row r="7627" spans="1:9" ht="24.95" customHeight="1" thickBot="1">
      <c r="A7627" s="43"/>
      <c r="B7627" s="43"/>
      <c r="C7627" s="43"/>
      <c r="D7627" s="97" t="str">
        <f>IFERROR(VLOOKUP(C7627,التكويد!$A$2:$R$1501,5,0),"")</f>
        <v/>
      </c>
      <c r="F7627" s="98" t="str">
        <f t="shared" si="120"/>
        <v/>
      </c>
      <c r="G7627" s="43"/>
      <c r="H7627" s="43"/>
      <c r="I7627" s="43"/>
    </row>
    <row r="7628" spans="1:9" ht="24.95" customHeight="1" thickBot="1">
      <c r="A7628" s="43"/>
      <c r="B7628" s="43"/>
      <c r="C7628" s="43"/>
      <c r="D7628" s="97" t="str">
        <f>IFERROR(VLOOKUP(C7628,التكويد!$A$2:$R$1501,5,0),"")</f>
        <v/>
      </c>
      <c r="F7628" s="98" t="str">
        <f t="shared" si="120"/>
        <v/>
      </c>
      <c r="G7628" s="43"/>
      <c r="H7628" s="43"/>
      <c r="I7628" s="43"/>
    </row>
    <row r="7629" spans="1:9" ht="24.95" customHeight="1" thickBot="1">
      <c r="A7629" s="43"/>
      <c r="B7629" s="43"/>
      <c r="C7629" s="43"/>
      <c r="D7629" s="97" t="str">
        <f>IFERROR(VLOOKUP(C7629,التكويد!$A$2:$R$1501,5,0),"")</f>
        <v/>
      </c>
      <c r="F7629" s="98" t="str">
        <f t="shared" si="120"/>
        <v/>
      </c>
      <c r="G7629" s="43"/>
      <c r="H7629" s="43"/>
      <c r="I7629" s="43"/>
    </row>
    <row r="7630" spans="1:9" ht="24.95" customHeight="1" thickBot="1">
      <c r="A7630" s="43"/>
      <c r="B7630" s="43"/>
      <c r="C7630" s="43"/>
      <c r="D7630" s="97" t="str">
        <f>IFERROR(VLOOKUP(C7630,التكويد!$A$2:$R$1501,5,0),"")</f>
        <v/>
      </c>
      <c r="F7630" s="98" t="str">
        <f t="shared" si="120"/>
        <v/>
      </c>
      <c r="G7630" s="43"/>
      <c r="H7630" s="43"/>
      <c r="I7630" s="43"/>
    </row>
    <row r="7631" spans="1:9" ht="24.95" customHeight="1" thickBot="1">
      <c r="A7631" s="43"/>
      <c r="B7631" s="43"/>
      <c r="C7631" s="43"/>
      <c r="D7631" s="97" t="str">
        <f>IFERROR(VLOOKUP(C7631,التكويد!$A$2:$R$1501,5,0),"")</f>
        <v/>
      </c>
      <c r="F7631" s="98" t="str">
        <f t="shared" si="120"/>
        <v/>
      </c>
      <c r="G7631" s="43"/>
      <c r="H7631" s="43"/>
      <c r="I7631" s="43"/>
    </row>
    <row r="7632" spans="1:9" ht="24.95" customHeight="1" thickBot="1">
      <c r="A7632" s="43"/>
      <c r="B7632" s="43"/>
      <c r="C7632" s="43"/>
      <c r="D7632" s="97" t="str">
        <f>IFERROR(VLOOKUP(C7632,التكويد!$A$2:$R$1501,5,0),"")</f>
        <v/>
      </c>
      <c r="F7632" s="98" t="str">
        <f t="shared" si="120"/>
        <v/>
      </c>
      <c r="G7632" s="43"/>
      <c r="H7632" s="43"/>
      <c r="I7632" s="43"/>
    </row>
    <row r="7633" spans="1:9" ht="24.95" customHeight="1" thickBot="1">
      <c r="A7633" s="43"/>
      <c r="B7633" s="43"/>
      <c r="C7633" s="43"/>
      <c r="D7633" s="97" t="str">
        <f>IFERROR(VLOOKUP(C7633,التكويد!$A$2:$R$1501,5,0),"")</f>
        <v/>
      </c>
      <c r="F7633" s="98" t="str">
        <f t="shared" si="120"/>
        <v/>
      </c>
      <c r="G7633" s="43"/>
      <c r="H7633" s="43"/>
      <c r="I7633" s="43"/>
    </row>
    <row r="7634" spans="1:9" ht="24.95" customHeight="1" thickBot="1">
      <c r="A7634" s="43"/>
      <c r="B7634" s="43"/>
      <c r="C7634" s="43"/>
      <c r="D7634" s="97" t="str">
        <f>IFERROR(VLOOKUP(C7634,التكويد!$A$2:$R$1501,5,0),"")</f>
        <v/>
      </c>
      <c r="F7634" s="98" t="str">
        <f t="shared" si="120"/>
        <v/>
      </c>
      <c r="G7634" s="43"/>
      <c r="H7634" s="43"/>
      <c r="I7634" s="43"/>
    </row>
    <row r="7635" spans="1:9" ht="24.95" customHeight="1" thickBot="1">
      <c r="A7635" s="43"/>
      <c r="B7635" s="43"/>
      <c r="C7635" s="43"/>
      <c r="D7635" s="97" t="str">
        <f>IFERROR(VLOOKUP(C7635,التكويد!$A$2:$R$1501,5,0),"")</f>
        <v/>
      </c>
      <c r="F7635" s="98" t="str">
        <f t="shared" si="120"/>
        <v/>
      </c>
      <c r="G7635" s="43"/>
      <c r="H7635" s="43"/>
      <c r="I7635" s="43"/>
    </row>
    <row r="7636" spans="1:9" ht="24.95" customHeight="1" thickBot="1">
      <c r="A7636" s="43"/>
      <c r="B7636" s="43"/>
      <c r="C7636" s="43"/>
      <c r="D7636" s="97" t="str">
        <f>IFERROR(VLOOKUP(C7636,التكويد!$A$2:$R$1501,5,0),"")</f>
        <v/>
      </c>
      <c r="F7636" s="98" t="str">
        <f t="shared" si="120"/>
        <v/>
      </c>
      <c r="G7636" s="43"/>
      <c r="H7636" s="43"/>
      <c r="I7636" s="43"/>
    </row>
    <row r="7637" spans="1:9" ht="24.95" customHeight="1" thickBot="1">
      <c r="A7637" s="43"/>
      <c r="B7637" s="43"/>
      <c r="C7637" s="43"/>
      <c r="D7637" s="97" t="str">
        <f>IFERROR(VLOOKUP(C7637,التكويد!$A$2:$R$1501,5,0),"")</f>
        <v/>
      </c>
      <c r="F7637" s="98" t="str">
        <f t="shared" si="120"/>
        <v/>
      </c>
      <c r="G7637" s="43"/>
      <c r="H7637" s="43"/>
      <c r="I7637" s="43"/>
    </row>
    <row r="7638" spans="1:9" ht="24.95" customHeight="1" thickBot="1">
      <c r="A7638" s="43"/>
      <c r="B7638" s="43"/>
      <c r="C7638" s="43"/>
      <c r="D7638" s="97" t="str">
        <f>IFERROR(VLOOKUP(C7638,التكويد!$A$2:$R$1501,5,0),"")</f>
        <v/>
      </c>
      <c r="F7638" s="98" t="str">
        <f t="shared" si="120"/>
        <v/>
      </c>
      <c r="G7638" s="43"/>
      <c r="H7638" s="43"/>
      <c r="I7638" s="43"/>
    </row>
    <row r="7639" spans="1:9" ht="24.95" customHeight="1" thickBot="1">
      <c r="A7639" s="43"/>
      <c r="B7639" s="43"/>
      <c r="C7639" s="43"/>
      <c r="D7639" s="97" t="str">
        <f>IFERROR(VLOOKUP(C7639,التكويد!$A$2:$R$1501,5,0),"")</f>
        <v/>
      </c>
      <c r="F7639" s="98" t="str">
        <f t="shared" si="120"/>
        <v/>
      </c>
      <c r="G7639" s="43"/>
      <c r="H7639" s="43"/>
      <c r="I7639" s="43"/>
    </row>
    <row r="7640" spans="1:9" ht="24.95" customHeight="1" thickBot="1">
      <c r="A7640" s="43"/>
      <c r="B7640" s="43"/>
      <c r="C7640" s="43"/>
      <c r="D7640" s="97" t="str">
        <f>IFERROR(VLOOKUP(C7640,التكويد!$A$2:$R$1501,5,0),"")</f>
        <v/>
      </c>
      <c r="F7640" s="98" t="str">
        <f t="shared" si="120"/>
        <v/>
      </c>
      <c r="G7640" s="43"/>
      <c r="H7640" s="43"/>
      <c r="I7640" s="43"/>
    </row>
    <row r="7641" spans="1:9" ht="24.95" customHeight="1" thickBot="1">
      <c r="A7641" s="43"/>
      <c r="B7641" s="43"/>
      <c r="C7641" s="43"/>
      <c r="D7641" s="97" t="str">
        <f>IFERROR(VLOOKUP(C7641,التكويد!$A$2:$R$1501,5,0),"")</f>
        <v/>
      </c>
      <c r="F7641" s="98" t="str">
        <f t="shared" si="120"/>
        <v/>
      </c>
      <c r="G7641" s="43"/>
      <c r="H7641" s="43"/>
      <c r="I7641" s="43"/>
    </row>
    <row r="7642" spans="1:9" ht="24.95" customHeight="1" thickBot="1">
      <c r="A7642" s="43"/>
      <c r="B7642" s="43"/>
      <c r="C7642" s="43"/>
      <c r="D7642" s="97" t="str">
        <f>IFERROR(VLOOKUP(C7642,التكويد!$A$2:$R$1501,5,0),"")</f>
        <v/>
      </c>
      <c r="F7642" s="98" t="str">
        <f t="shared" si="120"/>
        <v/>
      </c>
      <c r="G7642" s="43"/>
      <c r="H7642" s="43"/>
      <c r="I7642" s="43"/>
    </row>
    <row r="7643" spans="1:9" ht="24.95" customHeight="1" thickBot="1">
      <c r="A7643" s="43"/>
      <c r="B7643" s="43"/>
      <c r="C7643" s="43"/>
      <c r="D7643" s="97" t="str">
        <f>IFERROR(VLOOKUP(C7643,التكويد!$A$2:$R$1501,5,0),"")</f>
        <v/>
      </c>
      <c r="F7643" s="98" t="str">
        <f t="shared" si="120"/>
        <v/>
      </c>
      <c r="G7643" s="43"/>
      <c r="H7643" s="43"/>
      <c r="I7643" s="43"/>
    </row>
    <row r="7644" spans="1:9" ht="24.95" customHeight="1" thickBot="1">
      <c r="A7644" s="43"/>
      <c r="B7644" s="43"/>
      <c r="C7644" s="43"/>
      <c r="D7644" s="97" t="str">
        <f>IFERROR(VLOOKUP(C7644,التكويد!$A$2:$R$1501,5,0),"")</f>
        <v/>
      </c>
      <c r="F7644" s="98" t="str">
        <f t="shared" si="120"/>
        <v/>
      </c>
      <c r="G7644" s="43"/>
      <c r="H7644" s="43"/>
      <c r="I7644" s="43"/>
    </row>
    <row r="7645" spans="1:9" ht="24.95" customHeight="1" thickBot="1">
      <c r="A7645" s="43"/>
      <c r="B7645" s="43"/>
      <c r="C7645" s="43"/>
      <c r="D7645" s="97" t="str">
        <f>IFERROR(VLOOKUP(C7645,التكويد!$A$2:$R$1501,5,0),"")</f>
        <v/>
      </c>
      <c r="F7645" s="98" t="str">
        <f t="shared" si="120"/>
        <v/>
      </c>
      <c r="G7645" s="43"/>
      <c r="H7645" s="43"/>
      <c r="I7645" s="43"/>
    </row>
    <row r="7646" spans="1:9" ht="24.95" customHeight="1" thickBot="1">
      <c r="A7646" s="43"/>
      <c r="B7646" s="43"/>
      <c r="C7646" s="43"/>
      <c r="D7646" s="97" t="str">
        <f>IFERROR(VLOOKUP(C7646,التكويد!$A$2:$R$1501,5,0),"")</f>
        <v/>
      </c>
      <c r="F7646" s="98" t="str">
        <f t="shared" si="120"/>
        <v/>
      </c>
      <c r="G7646" s="43"/>
      <c r="H7646" s="43"/>
      <c r="I7646" s="43"/>
    </row>
    <row r="7647" spans="1:9" ht="24.95" customHeight="1" thickBot="1">
      <c r="A7647" s="43"/>
      <c r="B7647" s="43"/>
      <c r="C7647" s="43"/>
      <c r="D7647" s="97" t="str">
        <f>IFERROR(VLOOKUP(C7647,التكويد!$A$2:$R$1501,5,0),"")</f>
        <v/>
      </c>
      <c r="F7647" s="98" t="str">
        <f t="shared" si="120"/>
        <v/>
      </c>
      <c r="G7647" s="43"/>
      <c r="H7647" s="43"/>
      <c r="I7647" s="43"/>
    </row>
    <row r="7648" spans="1:9" ht="24.95" customHeight="1" thickBot="1">
      <c r="A7648" s="43"/>
      <c r="B7648" s="43"/>
      <c r="C7648" s="43"/>
      <c r="D7648" s="97" t="str">
        <f>IFERROR(VLOOKUP(C7648,التكويد!$A$2:$R$1501,5,0),"")</f>
        <v/>
      </c>
      <c r="F7648" s="98" t="str">
        <f t="shared" si="120"/>
        <v/>
      </c>
      <c r="G7648" s="43"/>
      <c r="H7648" s="43"/>
      <c r="I7648" s="43"/>
    </row>
    <row r="7649" spans="1:9" ht="24.95" customHeight="1" thickBot="1">
      <c r="A7649" s="43"/>
      <c r="B7649" s="43"/>
      <c r="C7649" s="43"/>
      <c r="D7649" s="97" t="str">
        <f>IFERROR(VLOOKUP(C7649,التكويد!$A$2:$R$1501,5,0),"")</f>
        <v/>
      </c>
      <c r="F7649" s="98" t="str">
        <f t="shared" si="120"/>
        <v/>
      </c>
      <c r="G7649" s="43"/>
      <c r="H7649" s="43"/>
      <c r="I7649" s="43"/>
    </row>
    <row r="7650" spans="1:9" ht="24.95" customHeight="1" thickBot="1">
      <c r="A7650" s="43"/>
      <c r="B7650" s="43"/>
      <c r="C7650" s="43"/>
      <c r="D7650" s="97" t="str">
        <f>IFERROR(VLOOKUP(C7650,التكويد!$A$2:$R$1501,5,0),"")</f>
        <v/>
      </c>
      <c r="F7650" s="98" t="str">
        <f t="shared" si="120"/>
        <v/>
      </c>
      <c r="G7650" s="43"/>
      <c r="H7650" s="43"/>
      <c r="I7650" s="43"/>
    </row>
    <row r="7651" spans="1:9" ht="24.95" customHeight="1" thickBot="1">
      <c r="A7651" s="43"/>
      <c r="B7651" s="43"/>
      <c r="C7651" s="43"/>
      <c r="D7651" s="97" t="str">
        <f>IFERROR(VLOOKUP(C7651,التكويد!$A$2:$R$1501,5,0),"")</f>
        <v/>
      </c>
      <c r="F7651" s="98" t="str">
        <f t="shared" si="120"/>
        <v/>
      </c>
      <c r="G7651" s="43"/>
      <c r="H7651" s="43"/>
      <c r="I7651" s="43"/>
    </row>
    <row r="7652" spans="1:9" ht="24.95" customHeight="1" thickBot="1">
      <c r="A7652" s="43"/>
      <c r="B7652" s="43"/>
      <c r="C7652" s="43"/>
      <c r="D7652" s="97" t="str">
        <f>IFERROR(VLOOKUP(C7652,التكويد!$A$2:$R$1501,5,0),"")</f>
        <v/>
      </c>
      <c r="F7652" s="98" t="str">
        <f t="shared" si="120"/>
        <v/>
      </c>
      <c r="G7652" s="43"/>
      <c r="H7652" s="43"/>
      <c r="I7652" s="43"/>
    </row>
    <row r="7653" spans="1:9" ht="24.95" customHeight="1" thickBot="1">
      <c r="A7653" s="43"/>
      <c r="B7653" s="43"/>
      <c r="C7653" s="43"/>
      <c r="D7653" s="97" t="str">
        <f>IFERROR(VLOOKUP(C7653,التكويد!$A$2:$R$1501,5,0),"")</f>
        <v/>
      </c>
      <c r="F7653" s="98" t="str">
        <f t="shared" si="120"/>
        <v/>
      </c>
      <c r="G7653" s="43"/>
      <c r="H7653" s="43"/>
      <c r="I7653" s="43"/>
    </row>
    <row r="7654" spans="1:9" ht="24.95" customHeight="1" thickBot="1">
      <c r="A7654" s="43"/>
      <c r="B7654" s="43"/>
      <c r="C7654" s="43"/>
      <c r="D7654" s="97" t="str">
        <f>IFERROR(VLOOKUP(C7654,التكويد!$A$2:$R$1501,5,0),"")</f>
        <v/>
      </c>
      <c r="F7654" s="98" t="str">
        <f t="shared" si="120"/>
        <v/>
      </c>
      <c r="G7654" s="43"/>
      <c r="H7654" s="43"/>
      <c r="I7654" s="43"/>
    </row>
    <row r="7655" spans="1:9" ht="24.95" customHeight="1" thickBot="1">
      <c r="A7655" s="43"/>
      <c r="B7655" s="43"/>
      <c r="C7655" s="43"/>
      <c r="D7655" s="97" t="str">
        <f>IFERROR(VLOOKUP(C7655,التكويد!$A$2:$R$1501,5,0),"")</f>
        <v/>
      </c>
      <c r="F7655" s="98" t="str">
        <f t="shared" si="120"/>
        <v/>
      </c>
      <c r="G7655" s="43"/>
      <c r="H7655" s="43"/>
      <c r="I7655" s="43"/>
    </row>
    <row r="7656" spans="1:9" ht="24.95" customHeight="1" thickBot="1">
      <c r="A7656" s="43"/>
      <c r="B7656" s="43"/>
      <c r="C7656" s="43"/>
      <c r="D7656" s="97" t="str">
        <f>IFERROR(VLOOKUP(C7656,التكويد!$A$2:$R$1501,5,0),"")</f>
        <v/>
      </c>
      <c r="F7656" s="98" t="str">
        <f t="shared" si="120"/>
        <v/>
      </c>
      <c r="G7656" s="43"/>
      <c r="H7656" s="43"/>
      <c r="I7656" s="43"/>
    </row>
    <row r="7657" spans="1:9" ht="24.95" customHeight="1" thickBot="1">
      <c r="A7657" s="43"/>
      <c r="B7657" s="43"/>
      <c r="C7657" s="43"/>
      <c r="D7657" s="97" t="str">
        <f>IFERROR(VLOOKUP(C7657,التكويد!$A$2:$R$1501,5,0),"")</f>
        <v/>
      </c>
      <c r="F7657" s="98" t="str">
        <f t="shared" si="120"/>
        <v/>
      </c>
      <c r="G7657" s="43"/>
      <c r="H7657" s="43"/>
      <c r="I7657" s="43"/>
    </row>
    <row r="7658" spans="1:9" ht="24.95" customHeight="1" thickBot="1">
      <c r="A7658" s="43"/>
      <c r="B7658" s="43"/>
      <c r="C7658" s="43"/>
      <c r="D7658" s="97" t="str">
        <f>IFERROR(VLOOKUP(C7658,التكويد!$A$2:$R$1501,5,0),"")</f>
        <v/>
      </c>
      <c r="F7658" s="98" t="str">
        <f t="shared" si="120"/>
        <v/>
      </c>
      <c r="G7658" s="43"/>
      <c r="H7658" s="43"/>
      <c r="I7658" s="43"/>
    </row>
    <row r="7659" spans="1:9" ht="24.95" customHeight="1" thickBot="1">
      <c r="A7659" s="43"/>
      <c r="B7659" s="43"/>
      <c r="C7659" s="43"/>
      <c r="D7659" s="97" t="str">
        <f>IFERROR(VLOOKUP(C7659,التكويد!$A$2:$R$1501,5,0),"")</f>
        <v/>
      </c>
      <c r="F7659" s="98" t="str">
        <f t="shared" si="120"/>
        <v/>
      </c>
      <c r="G7659" s="43"/>
      <c r="H7659" s="43"/>
      <c r="I7659" s="43"/>
    </row>
    <row r="7660" spans="1:9" ht="24.95" customHeight="1" thickBot="1">
      <c r="A7660" s="43"/>
      <c r="B7660" s="43"/>
      <c r="C7660" s="43"/>
      <c r="D7660" s="97" t="str">
        <f>IFERROR(VLOOKUP(C7660,التكويد!$A$2:$R$1501,5,0),"")</f>
        <v/>
      </c>
      <c r="F7660" s="98" t="str">
        <f t="shared" si="120"/>
        <v/>
      </c>
      <c r="G7660" s="43"/>
      <c r="H7660" s="43"/>
      <c r="I7660" s="43"/>
    </row>
    <row r="7661" spans="1:9" ht="24.95" customHeight="1" thickBot="1">
      <c r="A7661" s="43"/>
      <c r="B7661" s="43"/>
      <c r="C7661" s="43"/>
      <c r="D7661" s="97" t="str">
        <f>IFERROR(VLOOKUP(C7661,التكويد!$A$2:$R$1501,5,0),"")</f>
        <v/>
      </c>
      <c r="F7661" s="98" t="str">
        <f t="shared" si="120"/>
        <v/>
      </c>
      <c r="G7661" s="43"/>
      <c r="H7661" s="43"/>
      <c r="I7661" s="43"/>
    </row>
    <row r="7662" spans="1:9" ht="24.95" customHeight="1" thickBot="1">
      <c r="A7662" s="43"/>
      <c r="B7662" s="43"/>
      <c r="C7662" s="43"/>
      <c r="D7662" s="97" t="str">
        <f>IFERROR(VLOOKUP(C7662,التكويد!$A$2:$R$1501,5,0),"")</f>
        <v/>
      </c>
      <c r="F7662" s="98" t="str">
        <f t="shared" si="120"/>
        <v/>
      </c>
      <c r="G7662" s="43"/>
      <c r="H7662" s="43"/>
      <c r="I7662" s="43"/>
    </row>
    <row r="7663" spans="1:9" ht="24.95" customHeight="1" thickBot="1">
      <c r="A7663" s="43"/>
      <c r="B7663" s="43"/>
      <c r="C7663" s="43"/>
      <c r="D7663" s="97" t="str">
        <f>IFERROR(VLOOKUP(C7663,التكويد!$A$2:$R$1501,5,0),"")</f>
        <v/>
      </c>
      <c r="F7663" s="98" t="str">
        <f t="shared" si="120"/>
        <v/>
      </c>
      <c r="G7663" s="43"/>
      <c r="H7663" s="43"/>
      <c r="I7663" s="43"/>
    </row>
    <row r="7664" spans="1:9" ht="24.95" customHeight="1" thickBot="1">
      <c r="A7664" s="43"/>
      <c r="B7664" s="43"/>
      <c r="C7664" s="43"/>
      <c r="D7664" s="97" t="str">
        <f>IFERROR(VLOOKUP(C7664,التكويد!$A$2:$R$1501,5,0),"")</f>
        <v/>
      </c>
      <c r="F7664" s="98" t="str">
        <f t="shared" si="120"/>
        <v/>
      </c>
      <c r="G7664" s="43"/>
      <c r="H7664" s="43"/>
      <c r="I7664" s="43"/>
    </row>
    <row r="7665" spans="1:9" ht="24.95" customHeight="1" thickBot="1">
      <c r="A7665" s="43"/>
      <c r="B7665" s="43"/>
      <c r="C7665" s="43"/>
      <c r="D7665" s="97" t="str">
        <f>IFERROR(VLOOKUP(C7665,التكويد!$A$2:$R$1501,5,0),"")</f>
        <v/>
      </c>
      <c r="F7665" s="98" t="str">
        <f t="shared" ref="F7665:F7728" si="121">IFERROR(SUM(E7665/G7665),"")</f>
        <v/>
      </c>
      <c r="G7665" s="43"/>
      <c r="H7665" s="43"/>
      <c r="I7665" s="43"/>
    </row>
    <row r="7666" spans="1:9" ht="24.95" customHeight="1" thickBot="1">
      <c r="A7666" s="43"/>
      <c r="B7666" s="43"/>
      <c r="C7666" s="43"/>
      <c r="D7666" s="97" t="str">
        <f>IFERROR(VLOOKUP(C7666,التكويد!$A$2:$R$1501,5,0),"")</f>
        <v/>
      </c>
      <c r="F7666" s="98" t="str">
        <f t="shared" si="121"/>
        <v/>
      </c>
      <c r="G7666" s="43"/>
      <c r="H7666" s="43"/>
      <c r="I7666" s="43"/>
    </row>
    <row r="7667" spans="1:9" ht="24.95" customHeight="1" thickBot="1">
      <c r="A7667" s="43"/>
      <c r="B7667" s="43"/>
      <c r="C7667" s="43"/>
      <c r="D7667" s="97" t="str">
        <f>IFERROR(VLOOKUP(C7667,التكويد!$A$2:$R$1501,5,0),"")</f>
        <v/>
      </c>
      <c r="F7667" s="98" t="str">
        <f t="shared" si="121"/>
        <v/>
      </c>
      <c r="G7667" s="43"/>
      <c r="H7667" s="43"/>
      <c r="I7667" s="43"/>
    </row>
    <row r="7668" spans="1:9" ht="24.95" customHeight="1" thickBot="1">
      <c r="A7668" s="43"/>
      <c r="B7668" s="43"/>
      <c r="C7668" s="43"/>
      <c r="D7668" s="97" t="str">
        <f>IFERROR(VLOOKUP(C7668,التكويد!$A$2:$R$1501,5,0),"")</f>
        <v/>
      </c>
      <c r="F7668" s="98" t="str">
        <f t="shared" si="121"/>
        <v/>
      </c>
      <c r="G7668" s="43"/>
      <c r="H7668" s="43"/>
      <c r="I7668" s="43"/>
    </row>
    <row r="7669" spans="1:9" ht="24.95" customHeight="1" thickBot="1">
      <c r="A7669" s="43"/>
      <c r="B7669" s="43"/>
      <c r="C7669" s="43"/>
      <c r="D7669" s="97" t="str">
        <f>IFERROR(VLOOKUP(C7669,التكويد!$A$2:$R$1501,5,0),"")</f>
        <v/>
      </c>
      <c r="F7669" s="98" t="str">
        <f t="shared" si="121"/>
        <v/>
      </c>
      <c r="G7669" s="43"/>
      <c r="H7669" s="43"/>
      <c r="I7669" s="43"/>
    </row>
    <row r="7670" spans="1:9" ht="24.95" customHeight="1" thickBot="1">
      <c r="A7670" s="43"/>
      <c r="B7670" s="43"/>
      <c r="C7670" s="43"/>
      <c r="D7670" s="97" t="str">
        <f>IFERROR(VLOOKUP(C7670,التكويد!$A$2:$R$1501,5,0),"")</f>
        <v/>
      </c>
      <c r="F7670" s="98" t="str">
        <f t="shared" si="121"/>
        <v/>
      </c>
      <c r="G7670" s="43"/>
      <c r="H7670" s="43"/>
      <c r="I7670" s="43"/>
    </row>
    <row r="7671" spans="1:9" ht="24.95" customHeight="1" thickBot="1">
      <c r="A7671" s="43"/>
      <c r="B7671" s="43"/>
      <c r="C7671" s="43"/>
      <c r="D7671" s="97" t="str">
        <f>IFERROR(VLOOKUP(C7671,التكويد!$A$2:$R$1501,5,0),"")</f>
        <v/>
      </c>
      <c r="F7671" s="98" t="str">
        <f t="shared" si="121"/>
        <v/>
      </c>
      <c r="G7671" s="43"/>
      <c r="H7671" s="43"/>
      <c r="I7671" s="43"/>
    </row>
    <row r="7672" spans="1:9" ht="24.95" customHeight="1" thickBot="1">
      <c r="A7672" s="43"/>
      <c r="B7672" s="43"/>
      <c r="C7672" s="43"/>
      <c r="D7672" s="97" t="str">
        <f>IFERROR(VLOOKUP(C7672,التكويد!$A$2:$R$1501,5,0),"")</f>
        <v/>
      </c>
      <c r="F7672" s="98" t="str">
        <f t="shared" si="121"/>
        <v/>
      </c>
      <c r="G7672" s="43"/>
      <c r="H7672" s="43"/>
      <c r="I7672" s="43"/>
    </row>
    <row r="7673" spans="1:9" ht="24.95" customHeight="1" thickBot="1">
      <c r="A7673" s="43"/>
      <c r="B7673" s="43"/>
      <c r="C7673" s="43"/>
      <c r="D7673" s="97" t="str">
        <f>IFERROR(VLOOKUP(C7673,التكويد!$A$2:$R$1501,5,0),"")</f>
        <v/>
      </c>
      <c r="F7673" s="98" t="str">
        <f t="shared" si="121"/>
        <v/>
      </c>
      <c r="G7673" s="43"/>
      <c r="H7673" s="43"/>
      <c r="I7673" s="43"/>
    </row>
    <row r="7674" spans="1:9" ht="24.95" customHeight="1" thickBot="1">
      <c r="A7674" s="43"/>
      <c r="B7674" s="43"/>
      <c r="C7674" s="43"/>
      <c r="D7674" s="97" t="str">
        <f>IFERROR(VLOOKUP(C7674,التكويد!$A$2:$R$1501,5,0),"")</f>
        <v/>
      </c>
      <c r="F7674" s="98" t="str">
        <f t="shared" si="121"/>
        <v/>
      </c>
      <c r="G7674" s="43"/>
      <c r="H7674" s="43"/>
      <c r="I7674" s="43"/>
    </row>
    <row r="7675" spans="1:9" ht="24.95" customHeight="1" thickBot="1">
      <c r="A7675" s="43"/>
      <c r="B7675" s="43"/>
      <c r="C7675" s="43"/>
      <c r="D7675" s="97" t="str">
        <f>IFERROR(VLOOKUP(C7675,التكويد!$A$2:$R$1501,5,0),"")</f>
        <v/>
      </c>
      <c r="F7675" s="98" t="str">
        <f t="shared" si="121"/>
        <v/>
      </c>
      <c r="G7675" s="43"/>
      <c r="H7675" s="43"/>
      <c r="I7675" s="43"/>
    </row>
    <row r="7676" spans="1:9" ht="24.95" customHeight="1" thickBot="1">
      <c r="A7676" s="43"/>
      <c r="B7676" s="43"/>
      <c r="C7676" s="43"/>
      <c r="D7676" s="97" t="str">
        <f>IFERROR(VLOOKUP(C7676,التكويد!$A$2:$R$1501,5,0),"")</f>
        <v/>
      </c>
      <c r="F7676" s="98" t="str">
        <f t="shared" si="121"/>
        <v/>
      </c>
      <c r="G7676" s="43"/>
      <c r="H7676" s="43"/>
      <c r="I7676" s="43"/>
    </row>
    <row r="7677" spans="1:9" ht="24.95" customHeight="1" thickBot="1">
      <c r="A7677" s="43"/>
      <c r="B7677" s="43"/>
      <c r="C7677" s="43"/>
      <c r="D7677" s="97" t="str">
        <f>IFERROR(VLOOKUP(C7677,التكويد!$A$2:$R$1501,5,0),"")</f>
        <v/>
      </c>
      <c r="F7677" s="98" t="str">
        <f t="shared" si="121"/>
        <v/>
      </c>
      <c r="G7677" s="43"/>
      <c r="H7677" s="43"/>
      <c r="I7677" s="43"/>
    </row>
    <row r="7678" spans="1:9" ht="24.95" customHeight="1" thickBot="1">
      <c r="A7678" s="43"/>
      <c r="B7678" s="43"/>
      <c r="C7678" s="43"/>
      <c r="D7678" s="97" t="str">
        <f>IFERROR(VLOOKUP(C7678,التكويد!$A$2:$R$1501,5,0),"")</f>
        <v/>
      </c>
      <c r="F7678" s="98" t="str">
        <f t="shared" si="121"/>
        <v/>
      </c>
      <c r="G7678" s="43"/>
      <c r="H7678" s="43"/>
      <c r="I7678" s="43"/>
    </row>
    <row r="7679" spans="1:9" ht="24.95" customHeight="1" thickBot="1">
      <c r="A7679" s="43"/>
      <c r="B7679" s="43"/>
      <c r="C7679" s="43"/>
      <c r="D7679" s="97" t="str">
        <f>IFERROR(VLOOKUP(C7679,التكويد!$A$2:$R$1501,5,0),"")</f>
        <v/>
      </c>
      <c r="F7679" s="98" t="str">
        <f t="shared" si="121"/>
        <v/>
      </c>
      <c r="G7679" s="43"/>
      <c r="H7679" s="43"/>
      <c r="I7679" s="43"/>
    </row>
    <row r="7680" spans="1:9" ht="24.95" customHeight="1" thickBot="1">
      <c r="A7680" s="43"/>
      <c r="B7680" s="43"/>
      <c r="C7680" s="43"/>
      <c r="D7680" s="97" t="str">
        <f>IFERROR(VLOOKUP(C7680,التكويد!$A$2:$R$1501,5,0),"")</f>
        <v/>
      </c>
      <c r="F7680" s="98" t="str">
        <f t="shared" si="121"/>
        <v/>
      </c>
      <c r="G7680" s="43"/>
      <c r="H7680" s="43"/>
      <c r="I7680" s="43"/>
    </row>
    <row r="7681" spans="1:9" ht="24.95" customHeight="1" thickBot="1">
      <c r="A7681" s="43"/>
      <c r="B7681" s="43"/>
      <c r="C7681" s="43"/>
      <c r="D7681" s="97" t="str">
        <f>IFERROR(VLOOKUP(C7681,التكويد!$A$2:$R$1501,5,0),"")</f>
        <v/>
      </c>
      <c r="F7681" s="98" t="str">
        <f t="shared" si="121"/>
        <v/>
      </c>
      <c r="G7681" s="43"/>
      <c r="H7681" s="43"/>
      <c r="I7681" s="43"/>
    </row>
    <row r="7682" spans="1:9" ht="24.95" customHeight="1" thickBot="1">
      <c r="A7682" s="43"/>
      <c r="B7682" s="43"/>
      <c r="C7682" s="43"/>
      <c r="D7682" s="97" t="str">
        <f>IFERROR(VLOOKUP(C7682,التكويد!$A$2:$R$1501,5,0),"")</f>
        <v/>
      </c>
      <c r="F7682" s="98" t="str">
        <f t="shared" si="121"/>
        <v/>
      </c>
      <c r="G7682" s="43"/>
      <c r="H7682" s="43"/>
      <c r="I7682" s="43"/>
    </row>
    <row r="7683" spans="1:9" ht="24.95" customHeight="1" thickBot="1">
      <c r="A7683" s="43"/>
      <c r="B7683" s="43"/>
      <c r="C7683" s="43"/>
      <c r="D7683" s="97" t="str">
        <f>IFERROR(VLOOKUP(C7683,التكويد!$A$2:$R$1501,5,0),"")</f>
        <v/>
      </c>
      <c r="F7683" s="98" t="str">
        <f t="shared" si="121"/>
        <v/>
      </c>
      <c r="G7683" s="43"/>
      <c r="H7683" s="43"/>
      <c r="I7683" s="43"/>
    </row>
    <row r="7684" spans="1:9" ht="24.95" customHeight="1" thickBot="1">
      <c r="A7684" s="43"/>
      <c r="B7684" s="43"/>
      <c r="C7684" s="43"/>
      <c r="D7684" s="97" t="str">
        <f>IFERROR(VLOOKUP(C7684,التكويد!$A$2:$R$1501,5,0),"")</f>
        <v/>
      </c>
      <c r="F7684" s="98" t="str">
        <f t="shared" si="121"/>
        <v/>
      </c>
      <c r="G7684" s="43"/>
      <c r="H7684" s="43"/>
      <c r="I7684" s="43"/>
    </row>
    <row r="7685" spans="1:9" ht="24.95" customHeight="1" thickBot="1">
      <c r="A7685" s="43"/>
      <c r="B7685" s="43"/>
      <c r="C7685" s="43"/>
      <c r="D7685" s="97" t="str">
        <f>IFERROR(VLOOKUP(C7685,التكويد!$A$2:$R$1501,5,0),"")</f>
        <v/>
      </c>
      <c r="F7685" s="98" t="str">
        <f t="shared" si="121"/>
        <v/>
      </c>
      <c r="G7685" s="43"/>
      <c r="H7685" s="43"/>
      <c r="I7685" s="43"/>
    </row>
    <row r="7686" spans="1:9" ht="24.95" customHeight="1" thickBot="1">
      <c r="A7686" s="43"/>
      <c r="B7686" s="43"/>
      <c r="C7686" s="43"/>
      <c r="D7686" s="97" t="str">
        <f>IFERROR(VLOOKUP(C7686,التكويد!$A$2:$R$1501,5,0),"")</f>
        <v/>
      </c>
      <c r="F7686" s="98" t="str">
        <f t="shared" si="121"/>
        <v/>
      </c>
      <c r="G7686" s="43"/>
      <c r="H7686" s="43"/>
      <c r="I7686" s="43"/>
    </row>
    <row r="7687" spans="1:9" ht="24.95" customHeight="1" thickBot="1">
      <c r="A7687" s="43"/>
      <c r="B7687" s="43"/>
      <c r="C7687" s="43"/>
      <c r="D7687" s="97" t="str">
        <f>IFERROR(VLOOKUP(C7687,التكويد!$A$2:$R$1501,5,0),"")</f>
        <v/>
      </c>
      <c r="F7687" s="98" t="str">
        <f t="shared" si="121"/>
        <v/>
      </c>
      <c r="G7687" s="43"/>
      <c r="H7687" s="43"/>
      <c r="I7687" s="43"/>
    </row>
    <row r="7688" spans="1:9" ht="24.95" customHeight="1" thickBot="1">
      <c r="A7688" s="43"/>
      <c r="B7688" s="43"/>
      <c r="C7688" s="43"/>
      <c r="D7688" s="97" t="str">
        <f>IFERROR(VLOOKUP(C7688,التكويد!$A$2:$R$1501,5,0),"")</f>
        <v/>
      </c>
      <c r="F7688" s="98" t="str">
        <f t="shared" si="121"/>
        <v/>
      </c>
      <c r="G7688" s="43"/>
      <c r="H7688" s="43"/>
      <c r="I7688" s="43"/>
    </row>
    <row r="7689" spans="1:9" ht="24.95" customHeight="1" thickBot="1">
      <c r="A7689" s="43"/>
      <c r="B7689" s="43"/>
      <c r="C7689" s="43"/>
      <c r="D7689" s="97" t="str">
        <f>IFERROR(VLOOKUP(C7689,التكويد!$A$2:$R$1501,5,0),"")</f>
        <v/>
      </c>
      <c r="F7689" s="98" t="str">
        <f t="shared" si="121"/>
        <v/>
      </c>
      <c r="G7689" s="43"/>
      <c r="H7689" s="43"/>
      <c r="I7689" s="43"/>
    </row>
    <row r="7690" spans="1:9" ht="24.95" customHeight="1" thickBot="1">
      <c r="A7690" s="43"/>
      <c r="B7690" s="43"/>
      <c r="C7690" s="43"/>
      <c r="D7690" s="97" t="str">
        <f>IFERROR(VLOOKUP(C7690,التكويد!$A$2:$R$1501,5,0),"")</f>
        <v/>
      </c>
      <c r="F7690" s="98" t="str">
        <f t="shared" si="121"/>
        <v/>
      </c>
      <c r="G7690" s="43"/>
      <c r="H7690" s="43"/>
      <c r="I7690" s="43"/>
    </row>
    <row r="7691" spans="1:9" ht="24.95" customHeight="1" thickBot="1">
      <c r="A7691" s="43"/>
      <c r="B7691" s="43"/>
      <c r="C7691" s="43"/>
      <c r="D7691" s="97" t="str">
        <f>IFERROR(VLOOKUP(C7691,التكويد!$A$2:$R$1501,5,0),"")</f>
        <v/>
      </c>
      <c r="F7691" s="98" t="str">
        <f t="shared" si="121"/>
        <v/>
      </c>
      <c r="G7691" s="43"/>
      <c r="H7691" s="43"/>
      <c r="I7691" s="43"/>
    </row>
    <row r="7692" spans="1:9" ht="24.95" customHeight="1" thickBot="1">
      <c r="A7692" s="43"/>
      <c r="B7692" s="43"/>
      <c r="C7692" s="43"/>
      <c r="D7692" s="97" t="str">
        <f>IFERROR(VLOOKUP(C7692,التكويد!$A$2:$R$1501,5,0),"")</f>
        <v/>
      </c>
      <c r="F7692" s="98" t="str">
        <f t="shared" si="121"/>
        <v/>
      </c>
      <c r="G7692" s="43"/>
      <c r="H7692" s="43"/>
      <c r="I7692" s="43"/>
    </row>
    <row r="7693" spans="1:9" ht="24.95" customHeight="1" thickBot="1">
      <c r="A7693" s="43"/>
      <c r="B7693" s="43"/>
      <c r="C7693" s="43"/>
      <c r="D7693" s="97" t="str">
        <f>IFERROR(VLOOKUP(C7693,التكويد!$A$2:$R$1501,5,0),"")</f>
        <v/>
      </c>
      <c r="F7693" s="98" t="str">
        <f t="shared" si="121"/>
        <v/>
      </c>
      <c r="G7693" s="43"/>
      <c r="H7693" s="43"/>
      <c r="I7693" s="43"/>
    </row>
    <row r="7694" spans="1:9" ht="24.95" customHeight="1" thickBot="1">
      <c r="A7694" s="43"/>
      <c r="B7694" s="43"/>
      <c r="C7694" s="43"/>
      <c r="D7694" s="97" t="str">
        <f>IFERROR(VLOOKUP(C7694,التكويد!$A$2:$R$1501,5,0),"")</f>
        <v/>
      </c>
      <c r="F7694" s="98" t="str">
        <f t="shared" si="121"/>
        <v/>
      </c>
      <c r="G7694" s="43"/>
      <c r="H7694" s="43"/>
      <c r="I7694" s="43"/>
    </row>
    <row r="7695" spans="1:9" ht="24.95" customHeight="1" thickBot="1">
      <c r="A7695" s="43"/>
      <c r="B7695" s="43"/>
      <c r="C7695" s="43"/>
      <c r="D7695" s="97" t="str">
        <f>IFERROR(VLOOKUP(C7695,التكويد!$A$2:$R$1501,5,0),"")</f>
        <v/>
      </c>
      <c r="F7695" s="98" t="str">
        <f t="shared" si="121"/>
        <v/>
      </c>
      <c r="G7695" s="43"/>
      <c r="H7695" s="43"/>
      <c r="I7695" s="43"/>
    </row>
    <row r="7696" spans="1:9" ht="24.95" customHeight="1" thickBot="1">
      <c r="A7696" s="43"/>
      <c r="B7696" s="43"/>
      <c r="C7696" s="43"/>
      <c r="D7696" s="97" t="str">
        <f>IFERROR(VLOOKUP(C7696,التكويد!$A$2:$R$1501,5,0),"")</f>
        <v/>
      </c>
      <c r="F7696" s="98" t="str">
        <f t="shared" si="121"/>
        <v/>
      </c>
      <c r="G7696" s="43"/>
      <c r="H7696" s="43"/>
      <c r="I7696" s="43"/>
    </row>
    <row r="7697" spans="1:9" ht="24.95" customHeight="1" thickBot="1">
      <c r="A7697" s="43"/>
      <c r="B7697" s="43"/>
      <c r="C7697" s="43"/>
      <c r="D7697" s="97" t="str">
        <f>IFERROR(VLOOKUP(C7697,التكويد!$A$2:$R$1501,5,0),"")</f>
        <v/>
      </c>
      <c r="F7697" s="98" t="str">
        <f t="shared" si="121"/>
        <v/>
      </c>
      <c r="G7697" s="43"/>
      <c r="H7697" s="43"/>
      <c r="I7697" s="43"/>
    </row>
    <row r="7698" spans="1:9" ht="24.95" customHeight="1" thickBot="1">
      <c r="A7698" s="43"/>
      <c r="B7698" s="43"/>
      <c r="C7698" s="43"/>
      <c r="D7698" s="97" t="str">
        <f>IFERROR(VLOOKUP(C7698,التكويد!$A$2:$R$1501,5,0),"")</f>
        <v/>
      </c>
      <c r="F7698" s="98" t="str">
        <f t="shared" si="121"/>
        <v/>
      </c>
      <c r="G7698" s="43"/>
      <c r="H7698" s="43"/>
      <c r="I7698" s="43"/>
    </row>
    <row r="7699" spans="1:9" ht="24.95" customHeight="1" thickBot="1">
      <c r="A7699" s="43"/>
      <c r="B7699" s="43"/>
      <c r="C7699" s="43"/>
      <c r="D7699" s="97" t="str">
        <f>IFERROR(VLOOKUP(C7699,التكويد!$A$2:$R$1501,5,0),"")</f>
        <v/>
      </c>
      <c r="F7699" s="98" t="str">
        <f t="shared" si="121"/>
        <v/>
      </c>
      <c r="G7699" s="43"/>
      <c r="H7699" s="43"/>
      <c r="I7699" s="43"/>
    </row>
    <row r="7700" spans="1:9" ht="24.95" customHeight="1" thickBot="1">
      <c r="A7700" s="43"/>
      <c r="B7700" s="43"/>
      <c r="C7700" s="43"/>
      <c r="D7700" s="97" t="str">
        <f>IFERROR(VLOOKUP(C7700,التكويد!$A$2:$R$1501,5,0),"")</f>
        <v/>
      </c>
      <c r="F7700" s="98" t="str">
        <f t="shared" si="121"/>
        <v/>
      </c>
      <c r="G7700" s="43"/>
      <c r="H7700" s="43"/>
      <c r="I7700" s="43"/>
    </row>
    <row r="7701" spans="1:9" ht="24.95" customHeight="1" thickBot="1">
      <c r="A7701" s="43"/>
      <c r="B7701" s="43"/>
      <c r="C7701" s="43"/>
      <c r="D7701" s="97" t="str">
        <f>IFERROR(VLOOKUP(C7701,التكويد!$A$2:$R$1501,5,0),"")</f>
        <v/>
      </c>
      <c r="F7701" s="98" t="str">
        <f t="shared" si="121"/>
        <v/>
      </c>
      <c r="G7701" s="43"/>
      <c r="H7701" s="43"/>
      <c r="I7701" s="43"/>
    </row>
    <row r="7702" spans="1:9" ht="24.95" customHeight="1" thickBot="1">
      <c r="A7702" s="43"/>
      <c r="B7702" s="43"/>
      <c r="C7702" s="43"/>
      <c r="D7702" s="97" t="str">
        <f>IFERROR(VLOOKUP(C7702,التكويد!$A$2:$R$1501,5,0),"")</f>
        <v/>
      </c>
      <c r="F7702" s="98" t="str">
        <f t="shared" si="121"/>
        <v/>
      </c>
      <c r="G7702" s="43"/>
      <c r="H7702" s="43"/>
      <c r="I7702" s="43"/>
    </row>
    <row r="7703" spans="1:9" ht="24.95" customHeight="1" thickBot="1">
      <c r="A7703" s="43"/>
      <c r="B7703" s="43"/>
      <c r="C7703" s="43"/>
      <c r="D7703" s="97" t="str">
        <f>IFERROR(VLOOKUP(C7703,التكويد!$A$2:$R$1501,5,0),"")</f>
        <v/>
      </c>
      <c r="F7703" s="98" t="str">
        <f t="shared" si="121"/>
        <v/>
      </c>
      <c r="G7703" s="43"/>
      <c r="H7703" s="43"/>
      <c r="I7703" s="43"/>
    </row>
    <row r="7704" spans="1:9" ht="24.95" customHeight="1" thickBot="1">
      <c r="A7704" s="43"/>
      <c r="B7704" s="43"/>
      <c r="C7704" s="43"/>
      <c r="D7704" s="97" t="str">
        <f>IFERROR(VLOOKUP(C7704,التكويد!$A$2:$R$1501,5,0),"")</f>
        <v/>
      </c>
      <c r="F7704" s="98" t="str">
        <f t="shared" si="121"/>
        <v/>
      </c>
      <c r="G7704" s="43"/>
      <c r="H7704" s="43"/>
      <c r="I7704" s="43"/>
    </row>
    <row r="7705" spans="1:9" ht="24.95" customHeight="1" thickBot="1">
      <c r="A7705" s="43"/>
      <c r="B7705" s="43"/>
      <c r="C7705" s="43"/>
      <c r="D7705" s="97" t="str">
        <f>IFERROR(VLOOKUP(C7705,التكويد!$A$2:$R$1501,5,0),"")</f>
        <v/>
      </c>
      <c r="F7705" s="98" t="str">
        <f t="shared" si="121"/>
        <v/>
      </c>
      <c r="G7705" s="43"/>
      <c r="H7705" s="43"/>
      <c r="I7705" s="43"/>
    </row>
    <row r="7706" spans="1:9" ht="24.95" customHeight="1" thickBot="1">
      <c r="A7706" s="43"/>
      <c r="B7706" s="43"/>
      <c r="C7706" s="43"/>
      <c r="D7706" s="97" t="str">
        <f>IFERROR(VLOOKUP(C7706,التكويد!$A$2:$R$1501,5,0),"")</f>
        <v/>
      </c>
      <c r="F7706" s="98" t="str">
        <f t="shared" si="121"/>
        <v/>
      </c>
      <c r="G7706" s="43"/>
      <c r="H7706" s="43"/>
      <c r="I7706" s="43"/>
    </row>
    <row r="7707" spans="1:9" ht="24.95" customHeight="1" thickBot="1">
      <c r="A7707" s="43"/>
      <c r="B7707" s="43"/>
      <c r="C7707" s="43"/>
      <c r="D7707" s="97" t="str">
        <f>IFERROR(VLOOKUP(C7707,التكويد!$A$2:$R$1501,5,0),"")</f>
        <v/>
      </c>
      <c r="F7707" s="98" t="str">
        <f t="shared" si="121"/>
        <v/>
      </c>
      <c r="G7707" s="43"/>
      <c r="H7707" s="43"/>
      <c r="I7707" s="43"/>
    </row>
    <row r="7708" spans="1:9" ht="24.95" customHeight="1" thickBot="1">
      <c r="A7708" s="43"/>
      <c r="B7708" s="43"/>
      <c r="C7708" s="43"/>
      <c r="D7708" s="97" t="str">
        <f>IFERROR(VLOOKUP(C7708,التكويد!$A$2:$R$1501,5,0),"")</f>
        <v/>
      </c>
      <c r="F7708" s="98" t="str">
        <f t="shared" si="121"/>
        <v/>
      </c>
      <c r="G7708" s="43"/>
      <c r="H7708" s="43"/>
      <c r="I7708" s="43"/>
    </row>
    <row r="7709" spans="1:9" ht="24.95" customHeight="1" thickBot="1">
      <c r="A7709" s="43"/>
      <c r="B7709" s="43"/>
      <c r="C7709" s="43"/>
      <c r="D7709" s="97" t="str">
        <f>IFERROR(VLOOKUP(C7709,التكويد!$A$2:$R$1501,5,0),"")</f>
        <v/>
      </c>
      <c r="F7709" s="98" t="str">
        <f t="shared" si="121"/>
        <v/>
      </c>
      <c r="G7709" s="43"/>
      <c r="H7709" s="43"/>
      <c r="I7709" s="43"/>
    </row>
    <row r="7710" spans="1:9" ht="24.95" customHeight="1" thickBot="1">
      <c r="A7710" s="43"/>
      <c r="B7710" s="43"/>
      <c r="C7710" s="43"/>
      <c r="D7710" s="97" t="str">
        <f>IFERROR(VLOOKUP(C7710,التكويد!$A$2:$R$1501,5,0),"")</f>
        <v/>
      </c>
      <c r="F7710" s="98" t="str">
        <f t="shared" si="121"/>
        <v/>
      </c>
      <c r="G7710" s="43"/>
      <c r="H7710" s="43"/>
      <c r="I7710" s="43"/>
    </row>
    <row r="7711" spans="1:9" ht="24.95" customHeight="1" thickBot="1">
      <c r="A7711" s="43"/>
      <c r="B7711" s="43"/>
      <c r="C7711" s="43"/>
      <c r="D7711" s="97" t="str">
        <f>IFERROR(VLOOKUP(C7711,التكويد!$A$2:$R$1501,5,0),"")</f>
        <v/>
      </c>
      <c r="F7711" s="98" t="str">
        <f t="shared" si="121"/>
        <v/>
      </c>
      <c r="G7711" s="43"/>
      <c r="H7711" s="43"/>
      <c r="I7711" s="43"/>
    </row>
    <row r="7712" spans="1:9" ht="24.95" customHeight="1" thickBot="1">
      <c r="A7712" s="43"/>
      <c r="B7712" s="43"/>
      <c r="C7712" s="43"/>
      <c r="D7712" s="97" t="str">
        <f>IFERROR(VLOOKUP(C7712,التكويد!$A$2:$R$1501,5,0),"")</f>
        <v/>
      </c>
      <c r="F7712" s="98" t="str">
        <f t="shared" si="121"/>
        <v/>
      </c>
      <c r="G7712" s="43"/>
      <c r="H7712" s="43"/>
      <c r="I7712" s="43"/>
    </row>
    <row r="7713" spans="1:9" ht="24.95" customHeight="1" thickBot="1">
      <c r="A7713" s="43"/>
      <c r="B7713" s="43"/>
      <c r="C7713" s="43"/>
      <c r="D7713" s="97" t="str">
        <f>IFERROR(VLOOKUP(C7713,التكويد!$A$2:$R$1501,5,0),"")</f>
        <v/>
      </c>
      <c r="F7713" s="98" t="str">
        <f t="shared" si="121"/>
        <v/>
      </c>
      <c r="G7713" s="43"/>
      <c r="H7713" s="43"/>
      <c r="I7713" s="43"/>
    </row>
    <row r="7714" spans="1:9" ht="24.95" customHeight="1" thickBot="1">
      <c r="A7714" s="43"/>
      <c r="B7714" s="43"/>
      <c r="C7714" s="43"/>
      <c r="D7714" s="97" t="str">
        <f>IFERROR(VLOOKUP(C7714,التكويد!$A$2:$R$1501,5,0),"")</f>
        <v/>
      </c>
      <c r="F7714" s="98" t="str">
        <f t="shared" si="121"/>
        <v/>
      </c>
      <c r="G7714" s="43"/>
      <c r="H7714" s="43"/>
      <c r="I7714" s="43"/>
    </row>
    <row r="7715" spans="1:9" ht="24.95" customHeight="1" thickBot="1">
      <c r="A7715" s="43"/>
      <c r="B7715" s="43"/>
      <c r="C7715" s="43"/>
      <c r="D7715" s="97" t="str">
        <f>IFERROR(VLOOKUP(C7715,التكويد!$A$2:$R$1501,5,0),"")</f>
        <v/>
      </c>
      <c r="F7715" s="98" t="str">
        <f t="shared" si="121"/>
        <v/>
      </c>
      <c r="G7715" s="43"/>
      <c r="H7715" s="43"/>
      <c r="I7715" s="43"/>
    </row>
    <row r="7716" spans="1:9" ht="24.95" customHeight="1" thickBot="1">
      <c r="A7716" s="43"/>
      <c r="B7716" s="43"/>
      <c r="C7716" s="43"/>
      <c r="D7716" s="97" t="str">
        <f>IFERROR(VLOOKUP(C7716,التكويد!$A$2:$R$1501,5,0),"")</f>
        <v/>
      </c>
      <c r="F7716" s="98" t="str">
        <f t="shared" si="121"/>
        <v/>
      </c>
      <c r="G7716" s="43"/>
      <c r="H7716" s="43"/>
      <c r="I7716" s="43"/>
    </row>
    <row r="7717" spans="1:9" ht="24.95" customHeight="1" thickBot="1">
      <c r="A7717" s="43"/>
      <c r="B7717" s="43"/>
      <c r="C7717" s="43"/>
      <c r="D7717" s="97" t="str">
        <f>IFERROR(VLOOKUP(C7717,التكويد!$A$2:$R$1501,5,0),"")</f>
        <v/>
      </c>
      <c r="F7717" s="98" t="str">
        <f t="shared" si="121"/>
        <v/>
      </c>
      <c r="G7717" s="43"/>
      <c r="H7717" s="43"/>
      <c r="I7717" s="43"/>
    </row>
    <row r="7718" spans="1:9" ht="24.95" customHeight="1" thickBot="1">
      <c r="A7718" s="43"/>
      <c r="B7718" s="43"/>
      <c r="C7718" s="43"/>
      <c r="D7718" s="97" t="str">
        <f>IFERROR(VLOOKUP(C7718,التكويد!$A$2:$R$1501,5,0),"")</f>
        <v/>
      </c>
      <c r="F7718" s="98" t="str">
        <f t="shared" si="121"/>
        <v/>
      </c>
      <c r="G7718" s="43"/>
      <c r="H7718" s="43"/>
      <c r="I7718" s="43"/>
    </row>
    <row r="7719" spans="1:9" ht="24.95" customHeight="1" thickBot="1">
      <c r="A7719" s="43"/>
      <c r="B7719" s="43"/>
      <c r="C7719" s="43"/>
      <c r="D7719" s="97" t="str">
        <f>IFERROR(VLOOKUP(C7719,التكويد!$A$2:$R$1501,5,0),"")</f>
        <v/>
      </c>
      <c r="F7719" s="98" t="str">
        <f t="shared" si="121"/>
        <v/>
      </c>
      <c r="G7719" s="43"/>
      <c r="H7719" s="43"/>
      <c r="I7719" s="43"/>
    </row>
    <row r="7720" spans="1:9" ht="24.95" customHeight="1" thickBot="1">
      <c r="A7720" s="43"/>
      <c r="B7720" s="43"/>
      <c r="C7720" s="43"/>
      <c r="D7720" s="97" t="str">
        <f>IFERROR(VLOOKUP(C7720,التكويد!$A$2:$R$1501,5,0),"")</f>
        <v/>
      </c>
      <c r="F7720" s="98" t="str">
        <f t="shared" si="121"/>
        <v/>
      </c>
      <c r="G7720" s="43"/>
      <c r="H7720" s="43"/>
      <c r="I7720" s="43"/>
    </row>
    <row r="7721" spans="1:9" ht="24.95" customHeight="1" thickBot="1">
      <c r="A7721" s="43"/>
      <c r="B7721" s="43"/>
      <c r="C7721" s="43"/>
      <c r="D7721" s="97" t="str">
        <f>IFERROR(VLOOKUP(C7721,التكويد!$A$2:$R$1501,5,0),"")</f>
        <v/>
      </c>
      <c r="F7721" s="98" t="str">
        <f t="shared" si="121"/>
        <v/>
      </c>
      <c r="G7721" s="43"/>
      <c r="H7721" s="43"/>
      <c r="I7721" s="43"/>
    </row>
    <row r="7722" spans="1:9" ht="24.95" customHeight="1" thickBot="1">
      <c r="A7722" s="43"/>
      <c r="B7722" s="43"/>
      <c r="C7722" s="43"/>
      <c r="D7722" s="97" t="str">
        <f>IFERROR(VLOOKUP(C7722,التكويد!$A$2:$R$1501,5,0),"")</f>
        <v/>
      </c>
      <c r="F7722" s="98" t="str">
        <f t="shared" si="121"/>
        <v/>
      </c>
      <c r="G7722" s="43"/>
      <c r="H7722" s="43"/>
      <c r="I7722" s="43"/>
    </row>
    <row r="7723" spans="1:9" ht="24.95" customHeight="1" thickBot="1">
      <c r="A7723" s="43"/>
      <c r="B7723" s="43"/>
      <c r="C7723" s="43"/>
      <c r="D7723" s="97" t="str">
        <f>IFERROR(VLOOKUP(C7723,التكويد!$A$2:$R$1501,5,0),"")</f>
        <v/>
      </c>
      <c r="F7723" s="98" t="str">
        <f t="shared" si="121"/>
        <v/>
      </c>
      <c r="G7723" s="43"/>
      <c r="H7723" s="43"/>
      <c r="I7723" s="43"/>
    </row>
    <row r="7724" spans="1:9" ht="24.95" customHeight="1" thickBot="1">
      <c r="A7724" s="43"/>
      <c r="B7724" s="43"/>
      <c r="C7724" s="43"/>
      <c r="D7724" s="97" t="str">
        <f>IFERROR(VLOOKUP(C7724,التكويد!$A$2:$R$1501,5,0),"")</f>
        <v/>
      </c>
      <c r="F7724" s="98" t="str">
        <f t="shared" si="121"/>
        <v/>
      </c>
      <c r="G7724" s="43"/>
      <c r="H7724" s="43"/>
      <c r="I7724" s="43"/>
    </row>
    <row r="7725" spans="1:9" ht="24.95" customHeight="1" thickBot="1">
      <c r="A7725" s="43"/>
      <c r="B7725" s="43"/>
      <c r="C7725" s="43"/>
      <c r="D7725" s="97" t="str">
        <f>IFERROR(VLOOKUP(C7725,التكويد!$A$2:$R$1501,5,0),"")</f>
        <v/>
      </c>
      <c r="F7725" s="98" t="str">
        <f t="shared" si="121"/>
        <v/>
      </c>
      <c r="G7725" s="43"/>
      <c r="H7725" s="43"/>
      <c r="I7725" s="43"/>
    </row>
    <row r="7726" spans="1:9" ht="24.95" customHeight="1" thickBot="1">
      <c r="A7726" s="43"/>
      <c r="B7726" s="43"/>
      <c r="C7726" s="43"/>
      <c r="D7726" s="97" t="str">
        <f>IFERROR(VLOOKUP(C7726,التكويد!$A$2:$R$1501,5,0),"")</f>
        <v/>
      </c>
      <c r="F7726" s="98" t="str">
        <f t="shared" si="121"/>
        <v/>
      </c>
      <c r="G7726" s="43"/>
      <c r="H7726" s="43"/>
      <c r="I7726" s="43"/>
    </row>
    <row r="7727" spans="1:9" ht="24.95" customHeight="1" thickBot="1">
      <c r="A7727" s="43"/>
      <c r="B7727" s="43"/>
      <c r="C7727" s="43"/>
      <c r="D7727" s="97" t="str">
        <f>IFERROR(VLOOKUP(C7727,التكويد!$A$2:$R$1501,5,0),"")</f>
        <v/>
      </c>
      <c r="F7727" s="98" t="str">
        <f t="shared" si="121"/>
        <v/>
      </c>
      <c r="G7727" s="43"/>
      <c r="H7727" s="43"/>
      <c r="I7727" s="43"/>
    </row>
    <row r="7728" spans="1:9" ht="24.95" customHeight="1" thickBot="1">
      <c r="A7728" s="43"/>
      <c r="B7728" s="43"/>
      <c r="C7728" s="43"/>
      <c r="D7728" s="97" t="str">
        <f>IFERROR(VLOOKUP(C7728,التكويد!$A$2:$R$1501,5,0),"")</f>
        <v/>
      </c>
      <c r="F7728" s="98" t="str">
        <f t="shared" si="121"/>
        <v/>
      </c>
      <c r="G7728" s="43"/>
      <c r="H7728" s="43"/>
      <c r="I7728" s="43"/>
    </row>
    <row r="7729" spans="1:9" ht="24.95" customHeight="1" thickBot="1">
      <c r="A7729" s="43"/>
      <c r="B7729" s="43"/>
      <c r="C7729" s="43"/>
      <c r="D7729" s="97" t="str">
        <f>IFERROR(VLOOKUP(C7729,التكويد!$A$2:$R$1501,5,0),"")</f>
        <v/>
      </c>
      <c r="F7729" s="98" t="str">
        <f t="shared" ref="F7729:F7792" si="122">IFERROR(SUM(E7729/G7729),"")</f>
        <v/>
      </c>
      <c r="G7729" s="43"/>
      <c r="H7729" s="43"/>
      <c r="I7729" s="43"/>
    </row>
    <row r="7730" spans="1:9" ht="24.95" customHeight="1" thickBot="1">
      <c r="A7730" s="43"/>
      <c r="B7730" s="43"/>
      <c r="C7730" s="43"/>
      <c r="D7730" s="97" t="str">
        <f>IFERROR(VLOOKUP(C7730,التكويد!$A$2:$R$1501,5,0),"")</f>
        <v/>
      </c>
      <c r="F7730" s="98" t="str">
        <f t="shared" si="122"/>
        <v/>
      </c>
      <c r="G7730" s="43"/>
      <c r="H7730" s="43"/>
      <c r="I7730" s="43"/>
    </row>
    <row r="7731" spans="1:9" ht="24.95" customHeight="1" thickBot="1">
      <c r="A7731" s="43"/>
      <c r="B7731" s="43"/>
      <c r="C7731" s="43"/>
      <c r="D7731" s="97" t="str">
        <f>IFERROR(VLOOKUP(C7731,التكويد!$A$2:$R$1501,5,0),"")</f>
        <v/>
      </c>
      <c r="F7731" s="98" t="str">
        <f t="shared" si="122"/>
        <v/>
      </c>
      <c r="G7731" s="43"/>
      <c r="H7731" s="43"/>
      <c r="I7731" s="43"/>
    </row>
    <row r="7732" spans="1:9" ht="24.95" customHeight="1" thickBot="1">
      <c r="A7732" s="43"/>
      <c r="B7732" s="43"/>
      <c r="C7732" s="43"/>
      <c r="D7732" s="97" t="str">
        <f>IFERROR(VLOOKUP(C7732,التكويد!$A$2:$R$1501,5,0),"")</f>
        <v/>
      </c>
      <c r="F7732" s="98" t="str">
        <f t="shared" si="122"/>
        <v/>
      </c>
      <c r="G7732" s="43"/>
      <c r="H7732" s="43"/>
      <c r="I7732" s="43"/>
    </row>
    <row r="7733" spans="1:9" ht="24.95" customHeight="1" thickBot="1">
      <c r="A7733" s="43"/>
      <c r="B7733" s="43"/>
      <c r="C7733" s="43"/>
      <c r="D7733" s="97" t="str">
        <f>IFERROR(VLOOKUP(C7733,التكويد!$A$2:$R$1501,5,0),"")</f>
        <v/>
      </c>
      <c r="F7733" s="98" t="str">
        <f t="shared" si="122"/>
        <v/>
      </c>
      <c r="G7733" s="43"/>
      <c r="H7733" s="43"/>
      <c r="I7733" s="43"/>
    </row>
    <row r="7734" spans="1:9" ht="24.95" customHeight="1" thickBot="1">
      <c r="A7734" s="43"/>
      <c r="B7734" s="43"/>
      <c r="C7734" s="43"/>
      <c r="D7734" s="97" t="str">
        <f>IFERROR(VLOOKUP(C7734,التكويد!$A$2:$R$1501,5,0),"")</f>
        <v/>
      </c>
      <c r="F7734" s="98" t="str">
        <f t="shared" si="122"/>
        <v/>
      </c>
      <c r="G7734" s="43"/>
      <c r="H7734" s="43"/>
      <c r="I7734" s="43"/>
    </row>
    <row r="7735" spans="1:9" ht="24.95" customHeight="1" thickBot="1">
      <c r="A7735" s="43"/>
      <c r="B7735" s="43"/>
      <c r="C7735" s="43"/>
      <c r="D7735" s="97" t="str">
        <f>IFERROR(VLOOKUP(C7735,التكويد!$A$2:$R$1501,5,0),"")</f>
        <v/>
      </c>
      <c r="F7735" s="98" t="str">
        <f t="shared" si="122"/>
        <v/>
      </c>
      <c r="G7735" s="43"/>
      <c r="H7735" s="43"/>
      <c r="I7735" s="43"/>
    </row>
    <row r="7736" spans="1:9" ht="24.95" customHeight="1" thickBot="1">
      <c r="A7736" s="43"/>
      <c r="B7736" s="43"/>
      <c r="C7736" s="43"/>
      <c r="D7736" s="97" t="str">
        <f>IFERROR(VLOOKUP(C7736,التكويد!$A$2:$R$1501,5,0),"")</f>
        <v/>
      </c>
      <c r="F7736" s="98" t="str">
        <f t="shared" si="122"/>
        <v/>
      </c>
      <c r="G7736" s="43"/>
      <c r="H7736" s="43"/>
      <c r="I7736" s="43"/>
    </row>
    <row r="7737" spans="1:9" ht="24.95" customHeight="1" thickBot="1">
      <c r="A7737" s="43"/>
      <c r="B7737" s="43"/>
      <c r="C7737" s="43"/>
      <c r="D7737" s="97" t="str">
        <f>IFERROR(VLOOKUP(C7737,التكويد!$A$2:$R$1501,5,0),"")</f>
        <v/>
      </c>
      <c r="F7737" s="98" t="str">
        <f t="shared" si="122"/>
        <v/>
      </c>
      <c r="G7737" s="43"/>
      <c r="H7737" s="43"/>
      <c r="I7737" s="43"/>
    </row>
    <row r="7738" spans="1:9" ht="24.95" customHeight="1" thickBot="1">
      <c r="A7738" s="43"/>
      <c r="B7738" s="43"/>
      <c r="C7738" s="43"/>
      <c r="D7738" s="97" t="str">
        <f>IFERROR(VLOOKUP(C7738,التكويد!$A$2:$R$1501,5,0),"")</f>
        <v/>
      </c>
      <c r="F7738" s="98" t="str">
        <f t="shared" si="122"/>
        <v/>
      </c>
      <c r="G7738" s="43"/>
      <c r="H7738" s="43"/>
      <c r="I7738" s="43"/>
    </row>
    <row r="7739" spans="1:9" ht="24.95" customHeight="1" thickBot="1">
      <c r="A7739" s="43"/>
      <c r="B7739" s="43"/>
      <c r="C7739" s="43"/>
      <c r="D7739" s="97" t="str">
        <f>IFERROR(VLOOKUP(C7739,التكويد!$A$2:$R$1501,5,0),"")</f>
        <v/>
      </c>
      <c r="F7739" s="98" t="str">
        <f t="shared" si="122"/>
        <v/>
      </c>
      <c r="G7739" s="43"/>
      <c r="H7739" s="43"/>
      <c r="I7739" s="43"/>
    </row>
    <row r="7740" spans="1:9" ht="24.95" customHeight="1" thickBot="1">
      <c r="A7740" s="43"/>
      <c r="B7740" s="43"/>
      <c r="C7740" s="43"/>
      <c r="D7740" s="97" t="str">
        <f>IFERROR(VLOOKUP(C7740,التكويد!$A$2:$R$1501,5,0),"")</f>
        <v/>
      </c>
      <c r="F7740" s="98" t="str">
        <f t="shared" si="122"/>
        <v/>
      </c>
      <c r="G7740" s="43"/>
      <c r="H7740" s="43"/>
      <c r="I7740" s="43"/>
    </row>
    <row r="7741" spans="1:9" ht="24.95" customHeight="1" thickBot="1">
      <c r="A7741" s="43"/>
      <c r="B7741" s="43"/>
      <c r="C7741" s="43"/>
      <c r="D7741" s="97" t="str">
        <f>IFERROR(VLOOKUP(C7741,التكويد!$A$2:$R$1501,5,0),"")</f>
        <v/>
      </c>
      <c r="F7741" s="98" t="str">
        <f t="shared" si="122"/>
        <v/>
      </c>
      <c r="G7741" s="43"/>
      <c r="H7741" s="43"/>
      <c r="I7741" s="43"/>
    </row>
    <row r="7742" spans="1:9" ht="24.95" customHeight="1" thickBot="1">
      <c r="A7742" s="43"/>
      <c r="B7742" s="43"/>
      <c r="C7742" s="43"/>
      <c r="D7742" s="97" t="str">
        <f>IFERROR(VLOOKUP(C7742,التكويد!$A$2:$R$1501,5,0),"")</f>
        <v/>
      </c>
      <c r="F7742" s="98" t="str">
        <f t="shared" si="122"/>
        <v/>
      </c>
      <c r="G7742" s="43"/>
      <c r="H7742" s="43"/>
      <c r="I7742" s="43"/>
    </row>
    <row r="7743" spans="1:9" ht="24.95" customHeight="1" thickBot="1">
      <c r="A7743" s="43"/>
      <c r="B7743" s="43"/>
      <c r="C7743" s="43"/>
      <c r="D7743" s="97" t="str">
        <f>IFERROR(VLOOKUP(C7743,التكويد!$A$2:$R$1501,5,0),"")</f>
        <v/>
      </c>
      <c r="F7743" s="98" t="str">
        <f t="shared" si="122"/>
        <v/>
      </c>
      <c r="G7743" s="43"/>
      <c r="H7743" s="43"/>
      <c r="I7743" s="43"/>
    </row>
    <row r="7744" spans="1:9" ht="24.95" customHeight="1" thickBot="1">
      <c r="A7744" s="43"/>
      <c r="B7744" s="43"/>
      <c r="C7744" s="43"/>
      <c r="D7744" s="97" t="str">
        <f>IFERROR(VLOOKUP(C7744,التكويد!$A$2:$R$1501,5,0),"")</f>
        <v/>
      </c>
      <c r="F7744" s="98" t="str">
        <f t="shared" si="122"/>
        <v/>
      </c>
      <c r="G7744" s="43"/>
      <c r="H7744" s="43"/>
      <c r="I7744" s="43"/>
    </row>
    <row r="7745" spans="1:9" ht="24.95" customHeight="1" thickBot="1">
      <c r="A7745" s="43"/>
      <c r="B7745" s="43"/>
      <c r="C7745" s="43"/>
      <c r="D7745" s="97" t="str">
        <f>IFERROR(VLOOKUP(C7745,التكويد!$A$2:$R$1501,5,0),"")</f>
        <v/>
      </c>
      <c r="F7745" s="98" t="str">
        <f t="shared" si="122"/>
        <v/>
      </c>
      <c r="G7745" s="43"/>
      <c r="H7745" s="43"/>
      <c r="I7745" s="43"/>
    </row>
    <row r="7746" spans="1:9" ht="24.95" customHeight="1" thickBot="1">
      <c r="A7746" s="43"/>
      <c r="B7746" s="43"/>
      <c r="C7746" s="43"/>
      <c r="D7746" s="97" t="str">
        <f>IFERROR(VLOOKUP(C7746,التكويد!$A$2:$R$1501,5,0),"")</f>
        <v/>
      </c>
      <c r="F7746" s="98" t="str">
        <f t="shared" si="122"/>
        <v/>
      </c>
      <c r="G7746" s="43"/>
      <c r="H7746" s="43"/>
      <c r="I7746" s="43"/>
    </row>
    <row r="7747" spans="1:9" ht="24.95" customHeight="1" thickBot="1">
      <c r="A7747" s="43"/>
      <c r="B7747" s="43"/>
      <c r="C7747" s="43"/>
      <c r="D7747" s="97" t="str">
        <f>IFERROR(VLOOKUP(C7747,التكويد!$A$2:$R$1501,5,0),"")</f>
        <v/>
      </c>
      <c r="F7747" s="98" t="str">
        <f t="shared" si="122"/>
        <v/>
      </c>
      <c r="G7747" s="43"/>
      <c r="H7747" s="43"/>
      <c r="I7747" s="43"/>
    </row>
    <row r="7748" spans="1:9" ht="24.95" customHeight="1" thickBot="1">
      <c r="A7748" s="43"/>
      <c r="B7748" s="43"/>
      <c r="C7748" s="43"/>
      <c r="D7748" s="97" t="str">
        <f>IFERROR(VLOOKUP(C7748,التكويد!$A$2:$R$1501,5,0),"")</f>
        <v/>
      </c>
      <c r="F7748" s="98" t="str">
        <f t="shared" si="122"/>
        <v/>
      </c>
      <c r="G7748" s="43"/>
      <c r="H7748" s="43"/>
      <c r="I7748" s="43"/>
    </row>
    <row r="7749" spans="1:9" ht="24.95" customHeight="1" thickBot="1">
      <c r="A7749" s="43"/>
      <c r="B7749" s="43"/>
      <c r="C7749" s="43"/>
      <c r="D7749" s="97" t="str">
        <f>IFERROR(VLOOKUP(C7749,التكويد!$A$2:$R$1501,5,0),"")</f>
        <v/>
      </c>
      <c r="F7749" s="98" t="str">
        <f t="shared" si="122"/>
        <v/>
      </c>
      <c r="G7749" s="43"/>
      <c r="H7749" s="43"/>
      <c r="I7749" s="43"/>
    </row>
    <row r="7750" spans="1:9" ht="24.95" customHeight="1" thickBot="1">
      <c r="A7750" s="43"/>
      <c r="B7750" s="43"/>
      <c r="C7750" s="43"/>
      <c r="D7750" s="97" t="str">
        <f>IFERROR(VLOOKUP(C7750,التكويد!$A$2:$R$1501,5,0),"")</f>
        <v/>
      </c>
      <c r="F7750" s="98" t="str">
        <f t="shared" si="122"/>
        <v/>
      </c>
      <c r="G7750" s="43"/>
      <c r="H7750" s="43"/>
      <c r="I7750" s="43"/>
    </row>
    <row r="7751" spans="1:9" ht="24.95" customHeight="1" thickBot="1">
      <c r="A7751" s="43"/>
      <c r="B7751" s="43"/>
      <c r="C7751" s="43"/>
      <c r="D7751" s="97" t="str">
        <f>IFERROR(VLOOKUP(C7751,التكويد!$A$2:$R$1501,5,0),"")</f>
        <v/>
      </c>
      <c r="F7751" s="98" t="str">
        <f t="shared" si="122"/>
        <v/>
      </c>
      <c r="G7751" s="43"/>
      <c r="H7751" s="43"/>
      <c r="I7751" s="43"/>
    </row>
    <row r="7752" spans="1:9" ht="24.95" customHeight="1" thickBot="1">
      <c r="A7752" s="43"/>
      <c r="B7752" s="43"/>
      <c r="C7752" s="43"/>
      <c r="D7752" s="97" t="str">
        <f>IFERROR(VLOOKUP(C7752,التكويد!$A$2:$R$1501,5,0),"")</f>
        <v/>
      </c>
      <c r="F7752" s="98" t="str">
        <f t="shared" si="122"/>
        <v/>
      </c>
      <c r="G7752" s="43"/>
      <c r="H7752" s="43"/>
      <c r="I7752" s="43"/>
    </row>
    <row r="7753" spans="1:9" ht="24.95" customHeight="1" thickBot="1">
      <c r="A7753" s="43"/>
      <c r="B7753" s="43"/>
      <c r="C7753" s="43"/>
      <c r="D7753" s="97" t="str">
        <f>IFERROR(VLOOKUP(C7753,التكويد!$A$2:$R$1501,5,0),"")</f>
        <v/>
      </c>
      <c r="F7753" s="98" t="str">
        <f t="shared" si="122"/>
        <v/>
      </c>
      <c r="G7753" s="43"/>
      <c r="H7753" s="43"/>
      <c r="I7753" s="43"/>
    </row>
    <row r="7754" spans="1:9" ht="24.95" customHeight="1" thickBot="1">
      <c r="A7754" s="43"/>
      <c r="B7754" s="43"/>
      <c r="C7754" s="43"/>
      <c r="D7754" s="97" t="str">
        <f>IFERROR(VLOOKUP(C7754,التكويد!$A$2:$R$1501,5,0),"")</f>
        <v/>
      </c>
      <c r="F7754" s="98" t="str">
        <f t="shared" si="122"/>
        <v/>
      </c>
      <c r="G7754" s="43"/>
      <c r="H7754" s="43"/>
      <c r="I7754" s="43"/>
    </row>
    <row r="7755" spans="1:9" ht="24.95" customHeight="1" thickBot="1">
      <c r="A7755" s="43"/>
      <c r="B7755" s="43"/>
      <c r="C7755" s="43"/>
      <c r="D7755" s="97" t="str">
        <f>IFERROR(VLOOKUP(C7755,التكويد!$A$2:$R$1501,5,0),"")</f>
        <v/>
      </c>
      <c r="F7755" s="98" t="str">
        <f t="shared" si="122"/>
        <v/>
      </c>
      <c r="G7755" s="43"/>
      <c r="H7755" s="43"/>
      <c r="I7755" s="43"/>
    </row>
    <row r="7756" spans="1:9" ht="24.95" customHeight="1" thickBot="1">
      <c r="A7756" s="43"/>
      <c r="B7756" s="43"/>
      <c r="C7756" s="43"/>
      <c r="D7756" s="97" t="str">
        <f>IFERROR(VLOOKUP(C7756,التكويد!$A$2:$R$1501,5,0),"")</f>
        <v/>
      </c>
      <c r="F7756" s="98" t="str">
        <f t="shared" si="122"/>
        <v/>
      </c>
      <c r="G7756" s="43"/>
      <c r="H7756" s="43"/>
      <c r="I7756" s="43"/>
    </row>
    <row r="7757" spans="1:9" ht="24.95" customHeight="1" thickBot="1">
      <c r="A7757" s="43"/>
      <c r="B7757" s="43"/>
      <c r="C7757" s="43"/>
      <c r="D7757" s="97" t="str">
        <f>IFERROR(VLOOKUP(C7757,التكويد!$A$2:$R$1501,5,0),"")</f>
        <v/>
      </c>
      <c r="F7757" s="98" t="str">
        <f t="shared" si="122"/>
        <v/>
      </c>
      <c r="G7757" s="43"/>
      <c r="H7757" s="43"/>
      <c r="I7757" s="43"/>
    </row>
    <row r="7758" spans="1:9" ht="24.95" customHeight="1" thickBot="1">
      <c r="A7758" s="43"/>
      <c r="B7758" s="43"/>
      <c r="C7758" s="43"/>
      <c r="D7758" s="97" t="str">
        <f>IFERROR(VLOOKUP(C7758,التكويد!$A$2:$R$1501,5,0),"")</f>
        <v/>
      </c>
      <c r="F7758" s="98" t="str">
        <f t="shared" si="122"/>
        <v/>
      </c>
      <c r="G7758" s="43"/>
      <c r="H7758" s="43"/>
      <c r="I7758" s="43"/>
    </row>
    <row r="7759" spans="1:9" ht="24.95" customHeight="1" thickBot="1">
      <c r="A7759" s="43"/>
      <c r="B7759" s="43"/>
      <c r="C7759" s="43"/>
      <c r="D7759" s="97" t="str">
        <f>IFERROR(VLOOKUP(C7759,التكويد!$A$2:$R$1501,5,0),"")</f>
        <v/>
      </c>
      <c r="F7759" s="98" t="str">
        <f t="shared" si="122"/>
        <v/>
      </c>
      <c r="G7759" s="43"/>
      <c r="H7759" s="43"/>
      <c r="I7759" s="43"/>
    </row>
    <row r="7760" spans="1:9" ht="24.95" customHeight="1" thickBot="1">
      <c r="A7760" s="43"/>
      <c r="B7760" s="43"/>
      <c r="C7760" s="43"/>
      <c r="D7760" s="97" t="str">
        <f>IFERROR(VLOOKUP(C7760,التكويد!$A$2:$R$1501,5,0),"")</f>
        <v/>
      </c>
      <c r="F7760" s="98" t="str">
        <f t="shared" si="122"/>
        <v/>
      </c>
      <c r="G7760" s="43"/>
      <c r="H7760" s="43"/>
      <c r="I7760" s="43"/>
    </row>
    <row r="7761" spans="1:9" ht="24.95" customHeight="1" thickBot="1">
      <c r="A7761" s="43"/>
      <c r="B7761" s="43"/>
      <c r="C7761" s="43"/>
      <c r="D7761" s="97" t="str">
        <f>IFERROR(VLOOKUP(C7761,التكويد!$A$2:$R$1501,5,0),"")</f>
        <v/>
      </c>
      <c r="F7761" s="98" t="str">
        <f t="shared" si="122"/>
        <v/>
      </c>
      <c r="G7761" s="43"/>
      <c r="H7761" s="43"/>
      <c r="I7761" s="43"/>
    </row>
    <row r="7762" spans="1:9" ht="24.95" customHeight="1" thickBot="1">
      <c r="A7762" s="43"/>
      <c r="B7762" s="43"/>
      <c r="C7762" s="43"/>
      <c r="D7762" s="97" t="str">
        <f>IFERROR(VLOOKUP(C7762,التكويد!$A$2:$R$1501,5,0),"")</f>
        <v/>
      </c>
      <c r="F7762" s="98" t="str">
        <f t="shared" si="122"/>
        <v/>
      </c>
      <c r="G7762" s="43"/>
      <c r="H7762" s="43"/>
      <c r="I7762" s="43"/>
    </row>
    <row r="7763" spans="1:9" ht="24.95" customHeight="1" thickBot="1">
      <c r="A7763" s="43"/>
      <c r="B7763" s="43"/>
      <c r="C7763" s="43"/>
      <c r="D7763" s="97" t="str">
        <f>IFERROR(VLOOKUP(C7763,التكويد!$A$2:$R$1501,5,0),"")</f>
        <v/>
      </c>
      <c r="F7763" s="98" t="str">
        <f t="shared" si="122"/>
        <v/>
      </c>
      <c r="G7763" s="43"/>
      <c r="H7763" s="43"/>
      <c r="I7763" s="43"/>
    </row>
    <row r="7764" spans="1:9" ht="24.95" customHeight="1" thickBot="1">
      <c r="A7764" s="43"/>
      <c r="B7764" s="43"/>
      <c r="C7764" s="43"/>
      <c r="D7764" s="97" t="str">
        <f>IFERROR(VLOOKUP(C7764,التكويد!$A$2:$R$1501,5,0),"")</f>
        <v/>
      </c>
      <c r="F7764" s="98" t="str">
        <f t="shared" si="122"/>
        <v/>
      </c>
      <c r="G7764" s="43"/>
      <c r="H7764" s="43"/>
      <c r="I7764" s="43"/>
    </row>
    <row r="7765" spans="1:9" ht="24.95" customHeight="1" thickBot="1">
      <c r="A7765" s="43"/>
      <c r="B7765" s="43"/>
      <c r="C7765" s="43"/>
      <c r="D7765" s="97" t="str">
        <f>IFERROR(VLOOKUP(C7765,التكويد!$A$2:$R$1501,5,0),"")</f>
        <v/>
      </c>
      <c r="F7765" s="98" t="str">
        <f t="shared" si="122"/>
        <v/>
      </c>
      <c r="G7765" s="43"/>
      <c r="H7765" s="43"/>
      <c r="I7765" s="43"/>
    </row>
    <row r="7766" spans="1:9" ht="24.95" customHeight="1" thickBot="1">
      <c r="A7766" s="43"/>
      <c r="B7766" s="43"/>
      <c r="C7766" s="43"/>
      <c r="D7766" s="97" t="str">
        <f>IFERROR(VLOOKUP(C7766,التكويد!$A$2:$R$1501,5,0),"")</f>
        <v/>
      </c>
      <c r="F7766" s="98" t="str">
        <f t="shared" si="122"/>
        <v/>
      </c>
      <c r="G7766" s="43"/>
      <c r="H7766" s="43"/>
      <c r="I7766" s="43"/>
    </row>
    <row r="7767" spans="1:9" ht="24.95" customHeight="1" thickBot="1">
      <c r="A7767" s="43"/>
      <c r="B7767" s="43"/>
      <c r="C7767" s="43"/>
      <c r="D7767" s="97" t="str">
        <f>IFERROR(VLOOKUP(C7767,التكويد!$A$2:$R$1501,5,0),"")</f>
        <v/>
      </c>
      <c r="F7767" s="98" t="str">
        <f t="shared" si="122"/>
        <v/>
      </c>
      <c r="G7767" s="43"/>
      <c r="H7767" s="43"/>
      <c r="I7767" s="43"/>
    </row>
    <row r="7768" spans="1:9" ht="24.95" customHeight="1" thickBot="1">
      <c r="A7768" s="43"/>
      <c r="B7768" s="43"/>
      <c r="C7768" s="43"/>
      <c r="D7768" s="97" t="str">
        <f>IFERROR(VLOOKUP(C7768,التكويد!$A$2:$R$1501,5,0),"")</f>
        <v/>
      </c>
      <c r="F7768" s="98" t="str">
        <f t="shared" si="122"/>
        <v/>
      </c>
      <c r="G7768" s="43"/>
      <c r="H7768" s="43"/>
      <c r="I7768" s="43"/>
    </row>
    <row r="7769" spans="1:9" ht="24.95" customHeight="1" thickBot="1">
      <c r="A7769" s="43"/>
      <c r="B7769" s="43"/>
      <c r="C7769" s="43"/>
      <c r="D7769" s="97" t="str">
        <f>IFERROR(VLOOKUP(C7769,التكويد!$A$2:$R$1501,5,0),"")</f>
        <v/>
      </c>
      <c r="F7769" s="98" t="str">
        <f t="shared" si="122"/>
        <v/>
      </c>
      <c r="G7769" s="43"/>
      <c r="H7769" s="43"/>
      <c r="I7769" s="43"/>
    </row>
    <row r="7770" spans="1:9" ht="24.95" customHeight="1" thickBot="1">
      <c r="A7770" s="43"/>
      <c r="B7770" s="43"/>
      <c r="C7770" s="43"/>
      <c r="D7770" s="97" t="str">
        <f>IFERROR(VLOOKUP(C7770,التكويد!$A$2:$R$1501,5,0),"")</f>
        <v/>
      </c>
      <c r="F7770" s="98" t="str">
        <f t="shared" si="122"/>
        <v/>
      </c>
      <c r="G7770" s="43"/>
      <c r="H7770" s="43"/>
      <c r="I7770" s="43"/>
    </row>
    <row r="7771" spans="1:9" ht="24.95" customHeight="1" thickBot="1">
      <c r="A7771" s="43"/>
      <c r="B7771" s="43"/>
      <c r="C7771" s="43"/>
      <c r="D7771" s="97" t="str">
        <f>IFERROR(VLOOKUP(C7771,التكويد!$A$2:$R$1501,5,0),"")</f>
        <v/>
      </c>
      <c r="F7771" s="98" t="str">
        <f t="shared" si="122"/>
        <v/>
      </c>
      <c r="G7771" s="43"/>
      <c r="H7771" s="43"/>
      <c r="I7771" s="43"/>
    </row>
    <row r="7772" spans="1:9" ht="24.95" customHeight="1" thickBot="1">
      <c r="A7772" s="43"/>
      <c r="B7772" s="43"/>
      <c r="C7772" s="43"/>
      <c r="D7772" s="97" t="str">
        <f>IFERROR(VLOOKUP(C7772,التكويد!$A$2:$R$1501,5,0),"")</f>
        <v/>
      </c>
      <c r="F7772" s="98" t="str">
        <f t="shared" si="122"/>
        <v/>
      </c>
      <c r="G7772" s="43"/>
      <c r="H7772" s="43"/>
      <c r="I7772" s="43"/>
    </row>
    <row r="7773" spans="1:9" ht="24.95" customHeight="1" thickBot="1">
      <c r="A7773" s="43"/>
      <c r="B7773" s="43"/>
      <c r="C7773" s="43"/>
      <c r="D7773" s="97" t="str">
        <f>IFERROR(VLOOKUP(C7773,التكويد!$A$2:$R$1501,5,0),"")</f>
        <v/>
      </c>
      <c r="F7773" s="98" t="str">
        <f t="shared" si="122"/>
        <v/>
      </c>
      <c r="G7773" s="43"/>
      <c r="H7773" s="43"/>
      <c r="I7773" s="43"/>
    </row>
    <row r="7774" spans="1:9" ht="24.95" customHeight="1" thickBot="1">
      <c r="A7774" s="43"/>
      <c r="B7774" s="43"/>
      <c r="C7774" s="43"/>
      <c r="D7774" s="97" t="str">
        <f>IFERROR(VLOOKUP(C7774,التكويد!$A$2:$R$1501,5,0),"")</f>
        <v/>
      </c>
      <c r="F7774" s="98" t="str">
        <f t="shared" si="122"/>
        <v/>
      </c>
      <c r="G7774" s="43"/>
      <c r="H7774" s="43"/>
      <c r="I7774" s="43"/>
    </row>
    <row r="7775" spans="1:9" ht="24.95" customHeight="1" thickBot="1">
      <c r="A7775" s="43"/>
      <c r="B7775" s="43"/>
      <c r="C7775" s="43"/>
      <c r="D7775" s="97" t="str">
        <f>IFERROR(VLOOKUP(C7775,التكويد!$A$2:$R$1501,5,0),"")</f>
        <v/>
      </c>
      <c r="F7775" s="98" t="str">
        <f t="shared" si="122"/>
        <v/>
      </c>
      <c r="G7775" s="43"/>
      <c r="H7775" s="43"/>
      <c r="I7775" s="43"/>
    </row>
    <row r="7776" spans="1:9" ht="24.95" customHeight="1" thickBot="1">
      <c r="A7776" s="43"/>
      <c r="B7776" s="43"/>
      <c r="C7776" s="43"/>
      <c r="D7776" s="97" t="str">
        <f>IFERROR(VLOOKUP(C7776,التكويد!$A$2:$R$1501,5,0),"")</f>
        <v/>
      </c>
      <c r="F7776" s="98" t="str">
        <f t="shared" si="122"/>
        <v/>
      </c>
      <c r="G7776" s="43"/>
      <c r="H7776" s="43"/>
      <c r="I7776" s="43"/>
    </row>
    <row r="7777" spans="1:9" ht="24.95" customHeight="1" thickBot="1">
      <c r="A7777" s="43"/>
      <c r="B7777" s="43"/>
      <c r="C7777" s="43"/>
      <c r="D7777" s="97" t="str">
        <f>IFERROR(VLOOKUP(C7777,التكويد!$A$2:$R$1501,5,0),"")</f>
        <v/>
      </c>
      <c r="F7777" s="98" t="str">
        <f t="shared" si="122"/>
        <v/>
      </c>
      <c r="G7777" s="43"/>
      <c r="H7777" s="43"/>
      <c r="I7777" s="43"/>
    </row>
    <row r="7778" spans="1:9" ht="24.95" customHeight="1" thickBot="1">
      <c r="A7778" s="43"/>
      <c r="B7778" s="43"/>
      <c r="C7778" s="43"/>
      <c r="D7778" s="97" t="str">
        <f>IFERROR(VLOOKUP(C7778,التكويد!$A$2:$R$1501,5,0),"")</f>
        <v/>
      </c>
      <c r="F7778" s="98" t="str">
        <f t="shared" si="122"/>
        <v/>
      </c>
      <c r="G7778" s="43"/>
      <c r="H7778" s="43"/>
      <c r="I7778" s="43"/>
    </row>
    <row r="7779" spans="1:9" ht="24.95" customHeight="1" thickBot="1">
      <c r="A7779" s="43"/>
      <c r="B7779" s="43"/>
      <c r="C7779" s="43"/>
      <c r="D7779" s="97" t="str">
        <f>IFERROR(VLOOKUP(C7779,التكويد!$A$2:$R$1501,5,0),"")</f>
        <v/>
      </c>
      <c r="F7779" s="98" t="str">
        <f t="shared" si="122"/>
        <v/>
      </c>
      <c r="G7779" s="43"/>
      <c r="H7779" s="43"/>
      <c r="I7779" s="43"/>
    </row>
    <row r="7780" spans="1:9" ht="24.95" customHeight="1" thickBot="1">
      <c r="A7780" s="43"/>
      <c r="B7780" s="43"/>
      <c r="C7780" s="43"/>
      <c r="D7780" s="97" t="str">
        <f>IFERROR(VLOOKUP(C7780,التكويد!$A$2:$R$1501,5,0),"")</f>
        <v/>
      </c>
      <c r="F7780" s="98" t="str">
        <f t="shared" si="122"/>
        <v/>
      </c>
      <c r="G7780" s="43"/>
      <c r="H7780" s="43"/>
      <c r="I7780" s="43"/>
    </row>
    <row r="7781" spans="1:9" ht="24.95" customHeight="1" thickBot="1">
      <c r="A7781" s="43"/>
      <c r="B7781" s="43"/>
      <c r="C7781" s="43"/>
      <c r="D7781" s="97" t="str">
        <f>IFERROR(VLOOKUP(C7781,التكويد!$A$2:$R$1501,5,0),"")</f>
        <v/>
      </c>
      <c r="F7781" s="98" t="str">
        <f t="shared" si="122"/>
        <v/>
      </c>
      <c r="G7781" s="43"/>
      <c r="H7781" s="43"/>
      <c r="I7781" s="43"/>
    </row>
    <row r="7782" spans="1:9" ht="24.95" customHeight="1" thickBot="1">
      <c r="A7782" s="43"/>
      <c r="B7782" s="43"/>
      <c r="C7782" s="43"/>
      <c r="D7782" s="97" t="str">
        <f>IFERROR(VLOOKUP(C7782,التكويد!$A$2:$R$1501,5,0),"")</f>
        <v/>
      </c>
      <c r="F7782" s="98" t="str">
        <f t="shared" si="122"/>
        <v/>
      </c>
      <c r="G7782" s="43"/>
      <c r="H7782" s="43"/>
      <c r="I7782" s="43"/>
    </row>
    <row r="7783" spans="1:9" ht="24.95" customHeight="1" thickBot="1">
      <c r="A7783" s="43"/>
      <c r="B7783" s="43"/>
      <c r="C7783" s="43"/>
      <c r="D7783" s="97" t="str">
        <f>IFERROR(VLOOKUP(C7783,التكويد!$A$2:$R$1501,5,0),"")</f>
        <v/>
      </c>
      <c r="F7783" s="98" t="str">
        <f t="shared" si="122"/>
        <v/>
      </c>
      <c r="G7783" s="43"/>
      <c r="H7783" s="43"/>
      <c r="I7783" s="43"/>
    </row>
    <row r="7784" spans="1:9" ht="24.95" customHeight="1" thickBot="1">
      <c r="A7784" s="43"/>
      <c r="B7784" s="43"/>
      <c r="C7784" s="43"/>
      <c r="D7784" s="97" t="str">
        <f>IFERROR(VLOOKUP(C7784,التكويد!$A$2:$R$1501,5,0),"")</f>
        <v/>
      </c>
      <c r="F7784" s="98" t="str">
        <f t="shared" si="122"/>
        <v/>
      </c>
      <c r="G7784" s="43"/>
      <c r="H7784" s="43"/>
      <c r="I7784" s="43"/>
    </row>
    <row r="7785" spans="1:9" ht="24.95" customHeight="1" thickBot="1">
      <c r="A7785" s="43"/>
      <c r="B7785" s="43"/>
      <c r="C7785" s="43"/>
      <c r="D7785" s="97" t="str">
        <f>IFERROR(VLOOKUP(C7785,التكويد!$A$2:$R$1501,5,0),"")</f>
        <v/>
      </c>
      <c r="F7785" s="98" t="str">
        <f t="shared" si="122"/>
        <v/>
      </c>
      <c r="G7785" s="43"/>
      <c r="H7785" s="43"/>
      <c r="I7785" s="43"/>
    </row>
    <row r="7786" spans="1:9" ht="24.95" customHeight="1" thickBot="1">
      <c r="A7786" s="43"/>
      <c r="B7786" s="43"/>
      <c r="C7786" s="43"/>
      <c r="D7786" s="97" t="str">
        <f>IFERROR(VLOOKUP(C7786,التكويد!$A$2:$R$1501,5,0),"")</f>
        <v/>
      </c>
      <c r="F7786" s="98" t="str">
        <f t="shared" si="122"/>
        <v/>
      </c>
      <c r="G7786" s="43"/>
      <c r="H7786" s="43"/>
      <c r="I7786" s="43"/>
    </row>
    <row r="7787" spans="1:9" ht="24.95" customHeight="1" thickBot="1">
      <c r="A7787" s="43"/>
      <c r="B7787" s="43"/>
      <c r="C7787" s="43"/>
      <c r="D7787" s="97" t="str">
        <f>IFERROR(VLOOKUP(C7787,التكويد!$A$2:$R$1501,5,0),"")</f>
        <v/>
      </c>
      <c r="F7787" s="98" t="str">
        <f t="shared" si="122"/>
        <v/>
      </c>
      <c r="G7787" s="43"/>
      <c r="H7787" s="43"/>
      <c r="I7787" s="43"/>
    </row>
    <row r="7788" spans="1:9" ht="24.95" customHeight="1" thickBot="1">
      <c r="A7788" s="43"/>
      <c r="B7788" s="43"/>
      <c r="C7788" s="43"/>
      <c r="D7788" s="97" t="str">
        <f>IFERROR(VLOOKUP(C7788,التكويد!$A$2:$R$1501,5,0),"")</f>
        <v/>
      </c>
      <c r="F7788" s="98" t="str">
        <f t="shared" si="122"/>
        <v/>
      </c>
      <c r="G7788" s="43"/>
      <c r="H7788" s="43"/>
      <c r="I7788" s="43"/>
    </row>
    <row r="7789" spans="1:9" ht="24.95" customHeight="1" thickBot="1">
      <c r="A7789" s="43"/>
      <c r="B7789" s="43"/>
      <c r="C7789" s="43"/>
      <c r="D7789" s="97" t="str">
        <f>IFERROR(VLOOKUP(C7789,التكويد!$A$2:$R$1501,5,0),"")</f>
        <v/>
      </c>
      <c r="F7789" s="98" t="str">
        <f t="shared" si="122"/>
        <v/>
      </c>
      <c r="G7789" s="43"/>
      <c r="H7789" s="43"/>
      <c r="I7789" s="43"/>
    </row>
    <row r="7790" spans="1:9" ht="24.95" customHeight="1" thickBot="1">
      <c r="A7790" s="43"/>
      <c r="B7790" s="43"/>
      <c r="C7790" s="43"/>
      <c r="D7790" s="97" t="str">
        <f>IFERROR(VLOOKUP(C7790,التكويد!$A$2:$R$1501,5,0),"")</f>
        <v/>
      </c>
      <c r="F7790" s="98" t="str">
        <f t="shared" si="122"/>
        <v/>
      </c>
      <c r="G7790" s="43"/>
      <c r="H7790" s="43"/>
      <c r="I7790" s="43"/>
    </row>
    <row r="7791" spans="1:9" ht="24.95" customHeight="1" thickBot="1">
      <c r="A7791" s="43"/>
      <c r="B7791" s="43"/>
      <c r="C7791" s="43"/>
      <c r="D7791" s="97" t="str">
        <f>IFERROR(VLOOKUP(C7791,التكويد!$A$2:$R$1501,5,0),"")</f>
        <v/>
      </c>
      <c r="F7791" s="98" t="str">
        <f t="shared" si="122"/>
        <v/>
      </c>
      <c r="G7791" s="43"/>
      <c r="H7791" s="43"/>
      <c r="I7791" s="43"/>
    </row>
    <row r="7792" spans="1:9" ht="24.95" customHeight="1" thickBot="1">
      <c r="A7792" s="43"/>
      <c r="B7792" s="43"/>
      <c r="C7792" s="43"/>
      <c r="D7792" s="97" t="str">
        <f>IFERROR(VLOOKUP(C7792,التكويد!$A$2:$R$1501,5,0),"")</f>
        <v/>
      </c>
      <c r="F7792" s="98" t="str">
        <f t="shared" si="122"/>
        <v/>
      </c>
      <c r="G7792" s="43"/>
      <c r="H7792" s="43"/>
      <c r="I7792" s="43"/>
    </row>
    <row r="7793" spans="1:9" ht="24.95" customHeight="1" thickBot="1">
      <c r="A7793" s="43"/>
      <c r="B7793" s="43"/>
      <c r="C7793" s="43"/>
      <c r="D7793" s="97" t="str">
        <f>IFERROR(VLOOKUP(C7793,التكويد!$A$2:$R$1501,5,0),"")</f>
        <v/>
      </c>
      <c r="F7793" s="98" t="str">
        <f t="shared" ref="F7793:F7856" si="123">IFERROR(SUM(E7793/G7793),"")</f>
        <v/>
      </c>
      <c r="G7793" s="43"/>
      <c r="H7793" s="43"/>
      <c r="I7793" s="43"/>
    </row>
    <row r="7794" spans="1:9" ht="24.95" customHeight="1" thickBot="1">
      <c r="A7794" s="43"/>
      <c r="B7794" s="43"/>
      <c r="C7794" s="43"/>
      <c r="D7794" s="97" t="str">
        <f>IFERROR(VLOOKUP(C7794,التكويد!$A$2:$R$1501,5,0),"")</f>
        <v/>
      </c>
      <c r="F7794" s="98" t="str">
        <f t="shared" si="123"/>
        <v/>
      </c>
      <c r="G7794" s="43"/>
      <c r="H7794" s="43"/>
      <c r="I7794" s="43"/>
    </row>
    <row r="7795" spans="1:9" ht="24.95" customHeight="1" thickBot="1">
      <c r="A7795" s="43"/>
      <c r="B7795" s="43"/>
      <c r="C7795" s="43"/>
      <c r="D7795" s="97" t="str">
        <f>IFERROR(VLOOKUP(C7795,التكويد!$A$2:$R$1501,5,0),"")</f>
        <v/>
      </c>
      <c r="F7795" s="98" t="str">
        <f t="shared" si="123"/>
        <v/>
      </c>
      <c r="G7795" s="43"/>
      <c r="H7795" s="43"/>
      <c r="I7795" s="43"/>
    </row>
    <row r="7796" spans="1:9" ht="24.95" customHeight="1" thickBot="1">
      <c r="A7796" s="43"/>
      <c r="B7796" s="43"/>
      <c r="C7796" s="43"/>
      <c r="D7796" s="97" t="str">
        <f>IFERROR(VLOOKUP(C7796,التكويد!$A$2:$R$1501,5,0),"")</f>
        <v/>
      </c>
      <c r="F7796" s="98" t="str">
        <f t="shared" si="123"/>
        <v/>
      </c>
      <c r="G7796" s="43"/>
      <c r="H7796" s="43"/>
      <c r="I7796" s="43"/>
    </row>
    <row r="7797" spans="1:9" ht="24.95" customHeight="1" thickBot="1">
      <c r="A7797" s="43"/>
      <c r="B7797" s="43"/>
      <c r="C7797" s="43"/>
      <c r="D7797" s="97" t="str">
        <f>IFERROR(VLOOKUP(C7797,التكويد!$A$2:$R$1501,5,0),"")</f>
        <v/>
      </c>
      <c r="F7797" s="98" t="str">
        <f t="shared" si="123"/>
        <v/>
      </c>
      <c r="G7797" s="43"/>
      <c r="H7797" s="43"/>
      <c r="I7797" s="43"/>
    </row>
    <row r="7798" spans="1:9" ht="24.95" customHeight="1" thickBot="1">
      <c r="A7798" s="43"/>
      <c r="B7798" s="43"/>
      <c r="C7798" s="43"/>
      <c r="D7798" s="97" t="str">
        <f>IFERROR(VLOOKUP(C7798,التكويد!$A$2:$R$1501,5,0),"")</f>
        <v/>
      </c>
      <c r="F7798" s="98" t="str">
        <f t="shared" si="123"/>
        <v/>
      </c>
      <c r="G7798" s="43"/>
      <c r="H7798" s="43"/>
      <c r="I7798" s="43"/>
    </row>
    <row r="7799" spans="1:9" ht="24.95" customHeight="1" thickBot="1">
      <c r="A7799" s="43"/>
      <c r="B7799" s="43"/>
      <c r="C7799" s="43"/>
      <c r="D7799" s="97" t="str">
        <f>IFERROR(VLOOKUP(C7799,التكويد!$A$2:$R$1501,5,0),"")</f>
        <v/>
      </c>
      <c r="F7799" s="98" t="str">
        <f t="shared" si="123"/>
        <v/>
      </c>
      <c r="G7799" s="43"/>
      <c r="H7799" s="43"/>
      <c r="I7799" s="43"/>
    </row>
    <row r="7800" spans="1:9" ht="24.95" customHeight="1" thickBot="1">
      <c r="A7800" s="43"/>
      <c r="B7800" s="43"/>
      <c r="C7800" s="43"/>
      <c r="D7800" s="97" t="str">
        <f>IFERROR(VLOOKUP(C7800,التكويد!$A$2:$R$1501,5,0),"")</f>
        <v/>
      </c>
      <c r="F7800" s="98" t="str">
        <f t="shared" si="123"/>
        <v/>
      </c>
      <c r="G7800" s="43"/>
      <c r="H7800" s="43"/>
      <c r="I7800" s="43"/>
    </row>
    <row r="7801" spans="1:9" ht="24.95" customHeight="1" thickBot="1">
      <c r="A7801" s="43"/>
      <c r="B7801" s="43"/>
      <c r="C7801" s="43"/>
      <c r="D7801" s="97" t="str">
        <f>IFERROR(VLOOKUP(C7801,التكويد!$A$2:$R$1501,5,0),"")</f>
        <v/>
      </c>
      <c r="F7801" s="98" t="str">
        <f t="shared" si="123"/>
        <v/>
      </c>
      <c r="G7801" s="43"/>
      <c r="H7801" s="43"/>
      <c r="I7801" s="43"/>
    </row>
    <row r="7802" spans="1:9" ht="24.95" customHeight="1" thickBot="1">
      <c r="A7802" s="43"/>
      <c r="B7802" s="43"/>
      <c r="C7802" s="43"/>
      <c r="D7802" s="97" t="str">
        <f>IFERROR(VLOOKUP(C7802,التكويد!$A$2:$R$1501,5,0),"")</f>
        <v/>
      </c>
      <c r="F7802" s="98" t="str">
        <f t="shared" si="123"/>
        <v/>
      </c>
      <c r="G7802" s="43"/>
      <c r="H7802" s="43"/>
      <c r="I7802" s="43"/>
    </row>
    <row r="7803" spans="1:9" ht="24.95" customHeight="1" thickBot="1">
      <c r="A7803" s="43"/>
      <c r="B7803" s="43"/>
      <c r="C7803" s="43"/>
      <c r="D7803" s="97" t="str">
        <f>IFERROR(VLOOKUP(C7803,التكويد!$A$2:$R$1501,5,0),"")</f>
        <v/>
      </c>
      <c r="F7803" s="98" t="str">
        <f t="shared" si="123"/>
        <v/>
      </c>
      <c r="G7803" s="43"/>
      <c r="H7803" s="43"/>
      <c r="I7803" s="43"/>
    </row>
    <row r="7804" spans="1:9" ht="24.95" customHeight="1" thickBot="1">
      <c r="A7804" s="43"/>
      <c r="B7804" s="43"/>
      <c r="C7804" s="43"/>
      <c r="D7804" s="97" t="str">
        <f>IFERROR(VLOOKUP(C7804,التكويد!$A$2:$R$1501,5,0),"")</f>
        <v/>
      </c>
      <c r="F7804" s="98" t="str">
        <f t="shared" si="123"/>
        <v/>
      </c>
      <c r="G7804" s="43"/>
      <c r="H7804" s="43"/>
      <c r="I7804" s="43"/>
    </row>
    <row r="7805" spans="1:9" ht="24.95" customHeight="1" thickBot="1">
      <c r="A7805" s="43"/>
      <c r="B7805" s="43"/>
      <c r="C7805" s="43"/>
      <c r="D7805" s="97" t="str">
        <f>IFERROR(VLOOKUP(C7805,التكويد!$A$2:$R$1501,5,0),"")</f>
        <v/>
      </c>
      <c r="F7805" s="98" t="str">
        <f t="shared" si="123"/>
        <v/>
      </c>
      <c r="G7805" s="43"/>
      <c r="H7805" s="43"/>
      <c r="I7805" s="43"/>
    </row>
    <row r="7806" spans="1:9" ht="24.95" customHeight="1" thickBot="1">
      <c r="A7806" s="43"/>
      <c r="B7806" s="43"/>
      <c r="C7806" s="43"/>
      <c r="D7806" s="97" t="str">
        <f>IFERROR(VLOOKUP(C7806,التكويد!$A$2:$R$1501,5,0),"")</f>
        <v/>
      </c>
      <c r="F7806" s="98" t="str">
        <f t="shared" si="123"/>
        <v/>
      </c>
      <c r="G7806" s="43"/>
      <c r="H7806" s="43"/>
      <c r="I7806" s="43"/>
    </row>
    <row r="7807" spans="1:9" ht="24.95" customHeight="1" thickBot="1">
      <c r="A7807" s="43"/>
      <c r="B7807" s="43"/>
      <c r="C7807" s="43"/>
      <c r="D7807" s="97" t="str">
        <f>IFERROR(VLOOKUP(C7807,التكويد!$A$2:$R$1501,5,0),"")</f>
        <v/>
      </c>
      <c r="F7807" s="98" t="str">
        <f t="shared" si="123"/>
        <v/>
      </c>
      <c r="G7807" s="43"/>
      <c r="H7807" s="43"/>
      <c r="I7807" s="43"/>
    </row>
    <row r="7808" spans="1:9" ht="24.95" customHeight="1" thickBot="1">
      <c r="A7808" s="43"/>
      <c r="B7808" s="43"/>
      <c r="C7808" s="43"/>
      <c r="D7808" s="97" t="str">
        <f>IFERROR(VLOOKUP(C7808,التكويد!$A$2:$R$1501,5,0),"")</f>
        <v/>
      </c>
      <c r="F7808" s="98" t="str">
        <f t="shared" si="123"/>
        <v/>
      </c>
      <c r="G7808" s="43"/>
      <c r="H7808" s="43"/>
      <c r="I7808" s="43"/>
    </row>
    <row r="7809" spans="1:9" ht="24.95" customHeight="1" thickBot="1">
      <c r="A7809" s="43"/>
      <c r="B7809" s="43"/>
      <c r="C7809" s="43"/>
      <c r="D7809" s="97" t="str">
        <f>IFERROR(VLOOKUP(C7809,التكويد!$A$2:$R$1501,5,0),"")</f>
        <v/>
      </c>
      <c r="F7809" s="98" t="str">
        <f t="shared" si="123"/>
        <v/>
      </c>
      <c r="G7809" s="43"/>
      <c r="H7809" s="43"/>
      <c r="I7809" s="43"/>
    </row>
    <row r="7810" spans="1:9" ht="24.95" customHeight="1" thickBot="1">
      <c r="A7810" s="43"/>
      <c r="B7810" s="43"/>
      <c r="C7810" s="43"/>
      <c r="D7810" s="97" t="str">
        <f>IFERROR(VLOOKUP(C7810,التكويد!$A$2:$R$1501,5,0),"")</f>
        <v/>
      </c>
      <c r="F7810" s="98" t="str">
        <f t="shared" si="123"/>
        <v/>
      </c>
      <c r="G7810" s="43"/>
      <c r="H7810" s="43"/>
      <c r="I7810" s="43"/>
    </row>
    <row r="7811" spans="1:9" ht="24.95" customHeight="1" thickBot="1">
      <c r="A7811" s="43"/>
      <c r="B7811" s="43"/>
      <c r="C7811" s="43"/>
      <c r="D7811" s="97" t="str">
        <f>IFERROR(VLOOKUP(C7811,التكويد!$A$2:$R$1501,5,0),"")</f>
        <v/>
      </c>
      <c r="F7811" s="98" t="str">
        <f t="shared" si="123"/>
        <v/>
      </c>
      <c r="G7811" s="43"/>
      <c r="H7811" s="43"/>
      <c r="I7811" s="43"/>
    </row>
    <row r="7812" spans="1:9" ht="24.95" customHeight="1" thickBot="1">
      <c r="A7812" s="43"/>
      <c r="B7812" s="43"/>
      <c r="C7812" s="43"/>
      <c r="D7812" s="97" t="str">
        <f>IFERROR(VLOOKUP(C7812,التكويد!$A$2:$R$1501,5,0),"")</f>
        <v/>
      </c>
      <c r="F7812" s="98" t="str">
        <f t="shared" si="123"/>
        <v/>
      </c>
      <c r="G7812" s="43"/>
      <c r="H7812" s="43"/>
      <c r="I7812" s="43"/>
    </row>
    <row r="7813" spans="1:9" ht="24.95" customHeight="1" thickBot="1">
      <c r="A7813" s="43"/>
      <c r="B7813" s="43"/>
      <c r="C7813" s="43"/>
      <c r="D7813" s="97" t="str">
        <f>IFERROR(VLOOKUP(C7813,التكويد!$A$2:$R$1501,5,0),"")</f>
        <v/>
      </c>
      <c r="F7813" s="98" t="str">
        <f t="shared" si="123"/>
        <v/>
      </c>
      <c r="G7813" s="43"/>
      <c r="H7813" s="43"/>
      <c r="I7813" s="43"/>
    </row>
    <row r="7814" spans="1:9" ht="24.95" customHeight="1" thickBot="1">
      <c r="A7814" s="43"/>
      <c r="B7814" s="43"/>
      <c r="C7814" s="43"/>
      <c r="D7814" s="97" t="str">
        <f>IFERROR(VLOOKUP(C7814,التكويد!$A$2:$R$1501,5,0),"")</f>
        <v/>
      </c>
      <c r="F7814" s="98" t="str">
        <f t="shared" si="123"/>
        <v/>
      </c>
      <c r="G7814" s="43"/>
      <c r="H7814" s="43"/>
      <c r="I7814" s="43"/>
    </row>
    <row r="7815" spans="1:9" ht="24.95" customHeight="1" thickBot="1">
      <c r="A7815" s="43"/>
      <c r="B7815" s="43"/>
      <c r="C7815" s="43"/>
      <c r="D7815" s="97" t="str">
        <f>IFERROR(VLOOKUP(C7815,التكويد!$A$2:$R$1501,5,0),"")</f>
        <v/>
      </c>
      <c r="F7815" s="98" t="str">
        <f t="shared" si="123"/>
        <v/>
      </c>
      <c r="G7815" s="43"/>
      <c r="H7815" s="43"/>
      <c r="I7815" s="43"/>
    </row>
    <row r="7816" spans="1:9" ht="24.95" customHeight="1" thickBot="1">
      <c r="A7816" s="43"/>
      <c r="B7816" s="43"/>
      <c r="C7816" s="43"/>
      <c r="D7816" s="97" t="str">
        <f>IFERROR(VLOOKUP(C7816,التكويد!$A$2:$R$1501,5,0),"")</f>
        <v/>
      </c>
      <c r="F7816" s="98" t="str">
        <f t="shared" si="123"/>
        <v/>
      </c>
      <c r="G7816" s="43"/>
      <c r="H7816" s="43"/>
      <c r="I7816" s="43"/>
    </row>
    <row r="7817" spans="1:9" ht="24.95" customHeight="1" thickBot="1">
      <c r="A7817" s="43"/>
      <c r="B7817" s="43"/>
      <c r="C7817" s="43"/>
      <c r="D7817" s="97" t="str">
        <f>IFERROR(VLOOKUP(C7817,التكويد!$A$2:$R$1501,5,0),"")</f>
        <v/>
      </c>
      <c r="F7817" s="98" t="str">
        <f t="shared" si="123"/>
        <v/>
      </c>
      <c r="G7817" s="43"/>
      <c r="H7817" s="43"/>
      <c r="I7817" s="43"/>
    </row>
    <row r="7818" spans="1:9" ht="24.95" customHeight="1" thickBot="1">
      <c r="A7818" s="43"/>
      <c r="B7818" s="43"/>
      <c r="C7818" s="43"/>
      <c r="D7818" s="97" t="str">
        <f>IFERROR(VLOOKUP(C7818,التكويد!$A$2:$R$1501,5,0),"")</f>
        <v/>
      </c>
      <c r="F7818" s="98" t="str">
        <f t="shared" si="123"/>
        <v/>
      </c>
      <c r="G7818" s="43"/>
      <c r="H7818" s="43"/>
      <c r="I7818" s="43"/>
    </row>
    <row r="7819" spans="1:9" ht="24.95" customHeight="1" thickBot="1">
      <c r="A7819" s="43"/>
      <c r="B7819" s="43"/>
      <c r="C7819" s="43"/>
      <c r="D7819" s="97" t="str">
        <f>IFERROR(VLOOKUP(C7819,التكويد!$A$2:$R$1501,5,0),"")</f>
        <v/>
      </c>
      <c r="F7819" s="98" t="str">
        <f t="shared" si="123"/>
        <v/>
      </c>
      <c r="G7819" s="43"/>
      <c r="H7819" s="43"/>
      <c r="I7819" s="43"/>
    </row>
    <row r="7820" spans="1:9" ht="24.95" customHeight="1" thickBot="1">
      <c r="A7820" s="43"/>
      <c r="B7820" s="43"/>
      <c r="C7820" s="43"/>
      <c r="D7820" s="97" t="str">
        <f>IFERROR(VLOOKUP(C7820,التكويد!$A$2:$R$1501,5,0),"")</f>
        <v/>
      </c>
      <c r="F7820" s="98" t="str">
        <f t="shared" si="123"/>
        <v/>
      </c>
      <c r="G7820" s="43"/>
      <c r="H7820" s="43"/>
      <c r="I7820" s="43"/>
    </row>
    <row r="7821" spans="1:9" ht="24.95" customHeight="1" thickBot="1">
      <c r="A7821" s="43"/>
      <c r="B7821" s="43"/>
      <c r="C7821" s="43"/>
      <c r="D7821" s="97" t="str">
        <f>IFERROR(VLOOKUP(C7821,التكويد!$A$2:$R$1501,5,0),"")</f>
        <v/>
      </c>
      <c r="F7821" s="98" t="str">
        <f t="shared" si="123"/>
        <v/>
      </c>
      <c r="G7821" s="43"/>
      <c r="H7821" s="43"/>
      <c r="I7821" s="43"/>
    </row>
    <row r="7822" spans="1:9" ht="24.95" customHeight="1" thickBot="1">
      <c r="A7822" s="43"/>
      <c r="B7822" s="43"/>
      <c r="C7822" s="43"/>
      <c r="D7822" s="97" t="str">
        <f>IFERROR(VLOOKUP(C7822,التكويد!$A$2:$R$1501,5,0),"")</f>
        <v/>
      </c>
      <c r="F7822" s="98" t="str">
        <f t="shared" si="123"/>
        <v/>
      </c>
      <c r="G7822" s="43"/>
      <c r="H7822" s="43"/>
      <c r="I7822" s="43"/>
    </row>
    <row r="7823" spans="1:9" ht="24.95" customHeight="1" thickBot="1">
      <c r="A7823" s="43"/>
      <c r="B7823" s="43"/>
      <c r="C7823" s="43"/>
      <c r="D7823" s="97" t="str">
        <f>IFERROR(VLOOKUP(C7823,التكويد!$A$2:$R$1501,5,0),"")</f>
        <v/>
      </c>
      <c r="F7823" s="98" t="str">
        <f t="shared" si="123"/>
        <v/>
      </c>
      <c r="G7823" s="43"/>
      <c r="H7823" s="43"/>
      <c r="I7823" s="43"/>
    </row>
    <row r="7824" spans="1:9" ht="24.95" customHeight="1" thickBot="1">
      <c r="A7824" s="43"/>
      <c r="B7824" s="43"/>
      <c r="C7824" s="43"/>
      <c r="D7824" s="97" t="str">
        <f>IFERROR(VLOOKUP(C7824,التكويد!$A$2:$R$1501,5,0),"")</f>
        <v/>
      </c>
      <c r="F7824" s="98" t="str">
        <f t="shared" si="123"/>
        <v/>
      </c>
      <c r="G7824" s="43"/>
      <c r="H7824" s="43"/>
      <c r="I7824" s="43"/>
    </row>
    <row r="7825" spans="1:9" ht="24.95" customHeight="1" thickBot="1">
      <c r="A7825" s="43"/>
      <c r="B7825" s="43"/>
      <c r="C7825" s="43"/>
      <c r="D7825" s="97" t="str">
        <f>IFERROR(VLOOKUP(C7825,التكويد!$A$2:$R$1501,5,0),"")</f>
        <v/>
      </c>
      <c r="F7825" s="98" t="str">
        <f t="shared" si="123"/>
        <v/>
      </c>
      <c r="G7825" s="43"/>
      <c r="H7825" s="43"/>
      <c r="I7825" s="43"/>
    </row>
    <row r="7826" spans="1:9" ht="24.95" customHeight="1" thickBot="1">
      <c r="A7826" s="43"/>
      <c r="B7826" s="43"/>
      <c r="C7826" s="43"/>
      <c r="D7826" s="97" t="str">
        <f>IFERROR(VLOOKUP(C7826,التكويد!$A$2:$R$1501,5,0),"")</f>
        <v/>
      </c>
      <c r="F7826" s="98" t="str">
        <f t="shared" si="123"/>
        <v/>
      </c>
      <c r="G7826" s="43"/>
      <c r="H7826" s="43"/>
      <c r="I7826" s="43"/>
    </row>
    <row r="7827" spans="1:9" ht="24.95" customHeight="1" thickBot="1">
      <c r="A7827" s="43"/>
      <c r="B7827" s="43"/>
      <c r="C7827" s="43"/>
      <c r="D7827" s="97" t="str">
        <f>IFERROR(VLOOKUP(C7827,التكويد!$A$2:$R$1501,5,0),"")</f>
        <v/>
      </c>
      <c r="F7827" s="98" t="str">
        <f t="shared" si="123"/>
        <v/>
      </c>
      <c r="G7827" s="43"/>
      <c r="H7827" s="43"/>
      <c r="I7827" s="43"/>
    </row>
    <row r="7828" spans="1:9" ht="24.95" customHeight="1" thickBot="1">
      <c r="A7828" s="43"/>
      <c r="B7828" s="43"/>
      <c r="C7828" s="43"/>
      <c r="D7828" s="97" t="str">
        <f>IFERROR(VLOOKUP(C7828,التكويد!$A$2:$R$1501,5,0),"")</f>
        <v/>
      </c>
      <c r="F7828" s="98" t="str">
        <f t="shared" si="123"/>
        <v/>
      </c>
      <c r="G7828" s="43"/>
      <c r="H7828" s="43"/>
      <c r="I7828" s="43"/>
    </row>
    <row r="7829" spans="1:9" ht="24.95" customHeight="1" thickBot="1">
      <c r="A7829" s="43"/>
      <c r="B7829" s="43"/>
      <c r="C7829" s="43"/>
      <c r="D7829" s="97" t="str">
        <f>IFERROR(VLOOKUP(C7829,التكويد!$A$2:$R$1501,5,0),"")</f>
        <v/>
      </c>
      <c r="F7829" s="98" t="str">
        <f t="shared" si="123"/>
        <v/>
      </c>
      <c r="G7829" s="43"/>
      <c r="H7829" s="43"/>
      <c r="I7829" s="43"/>
    </row>
    <row r="7830" spans="1:9" ht="24.95" customHeight="1" thickBot="1">
      <c r="A7830" s="43"/>
      <c r="B7830" s="43"/>
      <c r="C7830" s="43"/>
      <c r="D7830" s="97" t="str">
        <f>IFERROR(VLOOKUP(C7830,التكويد!$A$2:$R$1501,5,0),"")</f>
        <v/>
      </c>
      <c r="F7830" s="98" t="str">
        <f t="shared" si="123"/>
        <v/>
      </c>
      <c r="G7830" s="43"/>
      <c r="H7830" s="43"/>
      <c r="I7830" s="43"/>
    </row>
    <row r="7831" spans="1:9" ht="24.95" customHeight="1" thickBot="1">
      <c r="A7831" s="43"/>
      <c r="B7831" s="43"/>
      <c r="C7831" s="43"/>
      <c r="D7831" s="97" t="str">
        <f>IFERROR(VLOOKUP(C7831,التكويد!$A$2:$R$1501,5,0),"")</f>
        <v/>
      </c>
      <c r="F7831" s="98" t="str">
        <f t="shared" si="123"/>
        <v/>
      </c>
      <c r="G7831" s="43"/>
      <c r="H7831" s="43"/>
      <c r="I7831" s="43"/>
    </row>
    <row r="7832" spans="1:9" ht="24.95" customHeight="1" thickBot="1">
      <c r="A7832" s="43"/>
      <c r="B7832" s="43"/>
      <c r="C7832" s="43"/>
      <c r="D7832" s="97" t="str">
        <f>IFERROR(VLOOKUP(C7832,التكويد!$A$2:$R$1501,5,0),"")</f>
        <v/>
      </c>
      <c r="F7832" s="98" t="str">
        <f t="shared" si="123"/>
        <v/>
      </c>
      <c r="G7832" s="43"/>
      <c r="H7832" s="43"/>
      <c r="I7832" s="43"/>
    </row>
    <row r="7833" spans="1:9" ht="24.95" customHeight="1" thickBot="1">
      <c r="A7833" s="43"/>
      <c r="B7833" s="43"/>
      <c r="C7833" s="43"/>
      <c r="D7833" s="97" t="str">
        <f>IFERROR(VLOOKUP(C7833,التكويد!$A$2:$R$1501,5,0),"")</f>
        <v/>
      </c>
      <c r="F7833" s="98" t="str">
        <f t="shared" si="123"/>
        <v/>
      </c>
      <c r="G7833" s="43"/>
      <c r="H7833" s="43"/>
      <c r="I7833" s="43"/>
    </row>
    <row r="7834" spans="1:9" ht="24.95" customHeight="1" thickBot="1">
      <c r="A7834" s="43"/>
      <c r="B7834" s="43"/>
      <c r="C7834" s="43"/>
      <c r="D7834" s="97" t="str">
        <f>IFERROR(VLOOKUP(C7834,التكويد!$A$2:$R$1501,5,0),"")</f>
        <v/>
      </c>
      <c r="F7834" s="98" t="str">
        <f t="shared" si="123"/>
        <v/>
      </c>
      <c r="G7834" s="43"/>
      <c r="H7834" s="43"/>
      <c r="I7834" s="43"/>
    </row>
    <row r="7835" spans="1:9" ht="24.95" customHeight="1" thickBot="1">
      <c r="A7835" s="43"/>
      <c r="B7835" s="43"/>
      <c r="C7835" s="43"/>
      <c r="D7835" s="97" t="str">
        <f>IFERROR(VLOOKUP(C7835,التكويد!$A$2:$R$1501,5,0),"")</f>
        <v/>
      </c>
      <c r="F7835" s="98" t="str">
        <f t="shared" si="123"/>
        <v/>
      </c>
      <c r="G7835" s="43"/>
      <c r="H7835" s="43"/>
      <c r="I7835" s="43"/>
    </row>
    <row r="7836" spans="1:9" ht="24.95" customHeight="1" thickBot="1">
      <c r="A7836" s="43"/>
      <c r="B7836" s="43"/>
      <c r="C7836" s="43"/>
      <c r="D7836" s="97" t="str">
        <f>IFERROR(VLOOKUP(C7836,التكويد!$A$2:$R$1501,5,0),"")</f>
        <v/>
      </c>
      <c r="F7836" s="98" t="str">
        <f t="shared" si="123"/>
        <v/>
      </c>
      <c r="G7836" s="43"/>
      <c r="H7836" s="43"/>
      <c r="I7836" s="43"/>
    </row>
    <row r="7837" spans="1:9" ht="24.95" customHeight="1" thickBot="1">
      <c r="A7837" s="43"/>
      <c r="B7837" s="43"/>
      <c r="C7837" s="43"/>
      <c r="D7837" s="97" t="str">
        <f>IFERROR(VLOOKUP(C7837,التكويد!$A$2:$R$1501,5,0),"")</f>
        <v/>
      </c>
      <c r="F7837" s="98" t="str">
        <f t="shared" si="123"/>
        <v/>
      </c>
      <c r="G7837" s="43"/>
      <c r="H7837" s="43"/>
      <c r="I7837" s="43"/>
    </row>
    <row r="7838" spans="1:9" ht="24.95" customHeight="1" thickBot="1">
      <c r="A7838" s="43"/>
      <c r="B7838" s="43"/>
      <c r="C7838" s="43"/>
      <c r="D7838" s="97" t="str">
        <f>IFERROR(VLOOKUP(C7838,التكويد!$A$2:$R$1501,5,0),"")</f>
        <v/>
      </c>
      <c r="F7838" s="98" t="str">
        <f t="shared" si="123"/>
        <v/>
      </c>
      <c r="G7838" s="43"/>
      <c r="H7838" s="43"/>
      <c r="I7838" s="43"/>
    </row>
    <row r="7839" spans="1:9" ht="24.95" customHeight="1" thickBot="1">
      <c r="A7839" s="43"/>
      <c r="B7839" s="43"/>
      <c r="C7839" s="43"/>
      <c r="D7839" s="97" t="str">
        <f>IFERROR(VLOOKUP(C7839,التكويد!$A$2:$R$1501,5,0),"")</f>
        <v/>
      </c>
      <c r="F7839" s="98" t="str">
        <f t="shared" si="123"/>
        <v/>
      </c>
      <c r="G7839" s="43"/>
      <c r="H7839" s="43"/>
      <c r="I7839" s="43"/>
    </row>
    <row r="7840" spans="1:9" ht="24.95" customHeight="1" thickBot="1">
      <c r="A7840" s="43"/>
      <c r="B7840" s="43"/>
      <c r="C7840" s="43"/>
      <c r="D7840" s="97" t="str">
        <f>IFERROR(VLOOKUP(C7840,التكويد!$A$2:$R$1501,5,0),"")</f>
        <v/>
      </c>
      <c r="F7840" s="98" t="str">
        <f t="shared" si="123"/>
        <v/>
      </c>
      <c r="G7840" s="43"/>
      <c r="H7840" s="43"/>
      <c r="I7840" s="43"/>
    </row>
    <row r="7841" spans="1:9" ht="24.95" customHeight="1" thickBot="1">
      <c r="A7841" s="43"/>
      <c r="B7841" s="43"/>
      <c r="C7841" s="43"/>
      <c r="D7841" s="97" t="str">
        <f>IFERROR(VLOOKUP(C7841,التكويد!$A$2:$R$1501,5,0),"")</f>
        <v/>
      </c>
      <c r="F7841" s="98" t="str">
        <f t="shared" si="123"/>
        <v/>
      </c>
      <c r="G7841" s="43"/>
      <c r="H7841" s="43"/>
      <c r="I7841" s="43"/>
    </row>
    <row r="7842" spans="1:9" ht="24.95" customHeight="1" thickBot="1">
      <c r="A7842" s="43"/>
      <c r="B7842" s="43"/>
      <c r="C7842" s="43"/>
      <c r="D7842" s="97" t="str">
        <f>IFERROR(VLOOKUP(C7842,التكويد!$A$2:$R$1501,5,0),"")</f>
        <v/>
      </c>
      <c r="F7842" s="98" t="str">
        <f t="shared" si="123"/>
        <v/>
      </c>
      <c r="G7842" s="43"/>
      <c r="H7842" s="43"/>
      <c r="I7842" s="43"/>
    </row>
    <row r="7843" spans="1:9" ht="24.95" customHeight="1" thickBot="1">
      <c r="A7843" s="43"/>
      <c r="B7843" s="43"/>
      <c r="C7843" s="43"/>
      <c r="D7843" s="97" t="str">
        <f>IFERROR(VLOOKUP(C7843,التكويد!$A$2:$R$1501,5,0),"")</f>
        <v/>
      </c>
      <c r="F7843" s="98" t="str">
        <f t="shared" si="123"/>
        <v/>
      </c>
      <c r="G7843" s="43"/>
      <c r="H7843" s="43"/>
      <c r="I7843" s="43"/>
    </row>
    <row r="7844" spans="1:9" ht="24.95" customHeight="1" thickBot="1">
      <c r="A7844" s="43"/>
      <c r="B7844" s="43"/>
      <c r="C7844" s="43"/>
      <c r="D7844" s="97" t="str">
        <f>IFERROR(VLOOKUP(C7844,التكويد!$A$2:$R$1501,5,0),"")</f>
        <v/>
      </c>
      <c r="F7844" s="98" t="str">
        <f t="shared" si="123"/>
        <v/>
      </c>
      <c r="G7844" s="43"/>
      <c r="H7844" s="43"/>
      <c r="I7844" s="43"/>
    </row>
    <row r="7845" spans="1:9" ht="24.95" customHeight="1" thickBot="1">
      <c r="A7845" s="43"/>
      <c r="B7845" s="43"/>
      <c r="C7845" s="43"/>
      <c r="D7845" s="97" t="str">
        <f>IFERROR(VLOOKUP(C7845,التكويد!$A$2:$R$1501,5,0),"")</f>
        <v/>
      </c>
      <c r="F7845" s="98" t="str">
        <f t="shared" si="123"/>
        <v/>
      </c>
      <c r="G7845" s="43"/>
      <c r="H7845" s="43"/>
      <c r="I7845" s="43"/>
    </row>
    <row r="7846" spans="1:9" ht="24.95" customHeight="1" thickBot="1">
      <c r="A7846" s="43"/>
      <c r="B7846" s="43"/>
      <c r="C7846" s="43"/>
      <c r="D7846" s="97" t="str">
        <f>IFERROR(VLOOKUP(C7846,التكويد!$A$2:$R$1501,5,0),"")</f>
        <v/>
      </c>
      <c r="F7846" s="98" t="str">
        <f t="shared" si="123"/>
        <v/>
      </c>
      <c r="G7846" s="43"/>
      <c r="H7846" s="43"/>
      <c r="I7846" s="43"/>
    </row>
    <row r="7847" spans="1:9" ht="24.95" customHeight="1" thickBot="1">
      <c r="A7847" s="43"/>
      <c r="B7847" s="43"/>
      <c r="C7847" s="43"/>
      <c r="D7847" s="97" t="str">
        <f>IFERROR(VLOOKUP(C7847,التكويد!$A$2:$R$1501,5,0),"")</f>
        <v/>
      </c>
      <c r="F7847" s="98" t="str">
        <f t="shared" si="123"/>
        <v/>
      </c>
      <c r="G7847" s="43"/>
      <c r="H7847" s="43"/>
      <c r="I7847" s="43"/>
    </row>
    <row r="7848" spans="1:9" ht="24.95" customHeight="1" thickBot="1">
      <c r="A7848" s="43"/>
      <c r="B7848" s="43"/>
      <c r="C7848" s="43"/>
      <c r="D7848" s="97" t="str">
        <f>IFERROR(VLOOKUP(C7848,التكويد!$A$2:$R$1501,5,0),"")</f>
        <v/>
      </c>
      <c r="F7848" s="98" t="str">
        <f t="shared" si="123"/>
        <v/>
      </c>
      <c r="G7848" s="43"/>
      <c r="H7848" s="43"/>
      <c r="I7848" s="43"/>
    </row>
    <row r="7849" spans="1:9" ht="24.95" customHeight="1" thickBot="1">
      <c r="A7849" s="43"/>
      <c r="B7849" s="43"/>
      <c r="C7849" s="43"/>
      <c r="D7849" s="97" t="str">
        <f>IFERROR(VLOOKUP(C7849,التكويد!$A$2:$R$1501,5,0),"")</f>
        <v/>
      </c>
      <c r="F7849" s="98" t="str">
        <f t="shared" si="123"/>
        <v/>
      </c>
      <c r="G7849" s="43"/>
      <c r="H7849" s="43"/>
      <c r="I7849" s="43"/>
    </row>
    <row r="7850" spans="1:9" ht="24.95" customHeight="1" thickBot="1">
      <c r="A7850" s="43"/>
      <c r="B7850" s="43"/>
      <c r="C7850" s="43"/>
      <c r="D7850" s="97" t="str">
        <f>IFERROR(VLOOKUP(C7850,التكويد!$A$2:$R$1501,5,0),"")</f>
        <v/>
      </c>
      <c r="F7850" s="98" t="str">
        <f t="shared" si="123"/>
        <v/>
      </c>
      <c r="G7850" s="43"/>
      <c r="H7850" s="43"/>
      <c r="I7850" s="43"/>
    </row>
    <row r="7851" spans="1:9" ht="24.95" customHeight="1" thickBot="1">
      <c r="A7851" s="43"/>
      <c r="B7851" s="43"/>
      <c r="C7851" s="43"/>
      <c r="D7851" s="97" t="str">
        <f>IFERROR(VLOOKUP(C7851,التكويد!$A$2:$R$1501,5,0),"")</f>
        <v/>
      </c>
      <c r="F7851" s="98" t="str">
        <f t="shared" si="123"/>
        <v/>
      </c>
      <c r="G7851" s="43"/>
      <c r="H7851" s="43"/>
      <c r="I7851" s="43"/>
    </row>
    <row r="7852" spans="1:9" ht="24.95" customHeight="1" thickBot="1">
      <c r="A7852" s="43"/>
      <c r="B7852" s="43"/>
      <c r="C7852" s="43"/>
      <c r="D7852" s="97" t="str">
        <f>IFERROR(VLOOKUP(C7852,التكويد!$A$2:$R$1501,5,0),"")</f>
        <v/>
      </c>
      <c r="F7852" s="98" t="str">
        <f t="shared" si="123"/>
        <v/>
      </c>
      <c r="G7852" s="43"/>
      <c r="H7852" s="43"/>
      <c r="I7852" s="43"/>
    </row>
    <row r="7853" spans="1:9" ht="24.95" customHeight="1" thickBot="1">
      <c r="A7853" s="43"/>
      <c r="B7853" s="43"/>
      <c r="C7853" s="43"/>
      <c r="D7853" s="97" t="str">
        <f>IFERROR(VLOOKUP(C7853,التكويد!$A$2:$R$1501,5,0),"")</f>
        <v/>
      </c>
      <c r="F7853" s="98" t="str">
        <f t="shared" si="123"/>
        <v/>
      </c>
      <c r="G7853" s="43"/>
      <c r="H7853" s="43"/>
      <c r="I7853" s="43"/>
    </row>
    <row r="7854" spans="1:9" ht="24.95" customHeight="1" thickBot="1">
      <c r="A7854" s="43"/>
      <c r="B7854" s="43"/>
      <c r="C7854" s="43"/>
      <c r="D7854" s="97" t="str">
        <f>IFERROR(VLOOKUP(C7854,التكويد!$A$2:$R$1501,5,0),"")</f>
        <v/>
      </c>
      <c r="F7854" s="98" t="str">
        <f t="shared" si="123"/>
        <v/>
      </c>
      <c r="G7854" s="43"/>
      <c r="H7854" s="43"/>
      <c r="I7854" s="43"/>
    </row>
    <row r="7855" spans="1:9" ht="24.95" customHeight="1" thickBot="1">
      <c r="A7855" s="43"/>
      <c r="B7855" s="43"/>
      <c r="C7855" s="43"/>
      <c r="D7855" s="97" t="str">
        <f>IFERROR(VLOOKUP(C7855,التكويد!$A$2:$R$1501,5,0),"")</f>
        <v/>
      </c>
      <c r="F7855" s="98" t="str">
        <f t="shared" si="123"/>
        <v/>
      </c>
      <c r="G7855" s="43"/>
      <c r="H7855" s="43"/>
      <c r="I7855" s="43"/>
    </row>
    <row r="7856" spans="1:9" ht="24.95" customHeight="1" thickBot="1">
      <c r="A7856" s="43"/>
      <c r="B7856" s="43"/>
      <c r="C7856" s="43"/>
      <c r="D7856" s="97" t="str">
        <f>IFERROR(VLOOKUP(C7856,التكويد!$A$2:$R$1501,5,0),"")</f>
        <v/>
      </c>
      <c r="F7856" s="98" t="str">
        <f t="shared" si="123"/>
        <v/>
      </c>
      <c r="G7856" s="43"/>
      <c r="H7856" s="43"/>
      <c r="I7856" s="43"/>
    </row>
    <row r="7857" spans="1:9" ht="24.95" customHeight="1" thickBot="1">
      <c r="A7857" s="43"/>
      <c r="B7857" s="43"/>
      <c r="C7857" s="43"/>
      <c r="D7857" s="97" t="str">
        <f>IFERROR(VLOOKUP(C7857,التكويد!$A$2:$R$1501,5,0),"")</f>
        <v/>
      </c>
      <c r="F7857" s="98" t="str">
        <f t="shared" ref="F7857:F7920" si="124">IFERROR(SUM(E7857/G7857),"")</f>
        <v/>
      </c>
      <c r="G7857" s="43"/>
      <c r="H7857" s="43"/>
      <c r="I7857" s="43"/>
    </row>
    <row r="7858" spans="1:9" ht="24.95" customHeight="1" thickBot="1">
      <c r="A7858" s="43"/>
      <c r="B7858" s="43"/>
      <c r="C7858" s="43"/>
      <c r="D7858" s="97" t="str">
        <f>IFERROR(VLOOKUP(C7858,التكويد!$A$2:$R$1501,5,0),"")</f>
        <v/>
      </c>
      <c r="F7858" s="98" t="str">
        <f t="shared" si="124"/>
        <v/>
      </c>
      <c r="G7858" s="43"/>
      <c r="H7858" s="43"/>
      <c r="I7858" s="43"/>
    </row>
    <row r="7859" spans="1:9" ht="24.95" customHeight="1" thickBot="1">
      <c r="A7859" s="43"/>
      <c r="B7859" s="43"/>
      <c r="C7859" s="43"/>
      <c r="D7859" s="97" t="str">
        <f>IFERROR(VLOOKUP(C7859,التكويد!$A$2:$R$1501,5,0),"")</f>
        <v/>
      </c>
      <c r="F7859" s="98" t="str">
        <f t="shared" si="124"/>
        <v/>
      </c>
      <c r="G7859" s="43"/>
      <c r="H7859" s="43"/>
      <c r="I7859" s="43"/>
    </row>
    <row r="7860" spans="1:9" ht="24.95" customHeight="1" thickBot="1">
      <c r="A7860" s="43"/>
      <c r="B7860" s="43"/>
      <c r="C7860" s="43"/>
      <c r="D7860" s="97" t="str">
        <f>IFERROR(VLOOKUP(C7860,التكويد!$A$2:$R$1501,5,0),"")</f>
        <v/>
      </c>
      <c r="F7860" s="98" t="str">
        <f t="shared" si="124"/>
        <v/>
      </c>
      <c r="G7860" s="43"/>
      <c r="H7860" s="43"/>
      <c r="I7860" s="43"/>
    </row>
    <row r="7861" spans="1:9" ht="24.95" customHeight="1" thickBot="1">
      <c r="A7861" s="43"/>
      <c r="B7861" s="43"/>
      <c r="C7861" s="43"/>
      <c r="D7861" s="97" t="str">
        <f>IFERROR(VLOOKUP(C7861,التكويد!$A$2:$R$1501,5,0),"")</f>
        <v/>
      </c>
      <c r="F7861" s="98" t="str">
        <f t="shared" si="124"/>
        <v/>
      </c>
      <c r="G7861" s="43"/>
      <c r="H7861" s="43"/>
      <c r="I7861" s="43"/>
    </row>
    <row r="7862" spans="1:9" ht="24.95" customHeight="1" thickBot="1">
      <c r="A7862" s="43"/>
      <c r="B7862" s="43"/>
      <c r="C7862" s="43"/>
      <c r="D7862" s="97" t="str">
        <f>IFERROR(VLOOKUP(C7862,التكويد!$A$2:$R$1501,5,0),"")</f>
        <v/>
      </c>
      <c r="F7862" s="98" t="str">
        <f t="shared" si="124"/>
        <v/>
      </c>
      <c r="G7862" s="43"/>
      <c r="H7862" s="43"/>
      <c r="I7862" s="43"/>
    </row>
    <row r="7863" spans="1:9" ht="24.95" customHeight="1" thickBot="1">
      <c r="A7863" s="43"/>
      <c r="B7863" s="43"/>
      <c r="C7863" s="43"/>
      <c r="D7863" s="97" t="str">
        <f>IFERROR(VLOOKUP(C7863,التكويد!$A$2:$R$1501,5,0),"")</f>
        <v/>
      </c>
      <c r="F7863" s="98" t="str">
        <f t="shared" si="124"/>
        <v/>
      </c>
      <c r="G7863" s="43"/>
      <c r="H7863" s="43"/>
      <c r="I7863" s="43"/>
    </row>
    <row r="7864" spans="1:9" ht="24.95" customHeight="1" thickBot="1">
      <c r="A7864" s="43"/>
      <c r="B7864" s="43"/>
      <c r="C7864" s="43"/>
      <c r="D7864" s="97" t="str">
        <f>IFERROR(VLOOKUP(C7864,التكويد!$A$2:$R$1501,5,0),"")</f>
        <v/>
      </c>
      <c r="F7864" s="98" t="str">
        <f t="shared" si="124"/>
        <v/>
      </c>
      <c r="G7864" s="43"/>
      <c r="H7864" s="43"/>
      <c r="I7864" s="43"/>
    </row>
    <row r="7865" spans="1:9" ht="24.95" customHeight="1" thickBot="1">
      <c r="A7865" s="43"/>
      <c r="B7865" s="43"/>
      <c r="C7865" s="43"/>
      <c r="D7865" s="97" t="str">
        <f>IFERROR(VLOOKUP(C7865,التكويد!$A$2:$R$1501,5,0),"")</f>
        <v/>
      </c>
      <c r="F7865" s="98" t="str">
        <f t="shared" si="124"/>
        <v/>
      </c>
      <c r="G7865" s="43"/>
      <c r="H7865" s="43"/>
      <c r="I7865" s="43"/>
    </row>
    <row r="7866" spans="1:9" ht="24.95" customHeight="1" thickBot="1">
      <c r="A7866" s="43"/>
      <c r="B7866" s="43"/>
      <c r="C7866" s="43"/>
      <c r="D7866" s="97" t="str">
        <f>IFERROR(VLOOKUP(C7866,التكويد!$A$2:$R$1501,5,0),"")</f>
        <v/>
      </c>
      <c r="F7866" s="98" t="str">
        <f t="shared" si="124"/>
        <v/>
      </c>
      <c r="G7866" s="43"/>
      <c r="H7866" s="43"/>
      <c r="I7866" s="43"/>
    </row>
    <row r="7867" spans="1:9" ht="24.95" customHeight="1" thickBot="1">
      <c r="A7867" s="43"/>
      <c r="B7867" s="43"/>
      <c r="C7867" s="43"/>
      <c r="D7867" s="97" t="str">
        <f>IFERROR(VLOOKUP(C7867,التكويد!$A$2:$R$1501,5,0),"")</f>
        <v/>
      </c>
      <c r="F7867" s="98" t="str">
        <f t="shared" si="124"/>
        <v/>
      </c>
      <c r="G7867" s="43"/>
      <c r="H7867" s="43"/>
      <c r="I7867" s="43"/>
    </row>
    <row r="7868" spans="1:9" ht="24.95" customHeight="1" thickBot="1">
      <c r="A7868" s="43"/>
      <c r="B7868" s="43"/>
      <c r="C7868" s="43"/>
      <c r="D7868" s="97" t="str">
        <f>IFERROR(VLOOKUP(C7868,التكويد!$A$2:$R$1501,5,0),"")</f>
        <v/>
      </c>
      <c r="F7868" s="98" t="str">
        <f t="shared" si="124"/>
        <v/>
      </c>
      <c r="G7868" s="43"/>
      <c r="H7868" s="43"/>
      <c r="I7868" s="43"/>
    </row>
    <row r="7869" spans="1:9" ht="24.95" customHeight="1" thickBot="1">
      <c r="A7869" s="43"/>
      <c r="B7869" s="43"/>
      <c r="C7869" s="43"/>
      <c r="D7869" s="97" t="str">
        <f>IFERROR(VLOOKUP(C7869,التكويد!$A$2:$R$1501,5,0),"")</f>
        <v/>
      </c>
      <c r="F7869" s="98" t="str">
        <f t="shared" si="124"/>
        <v/>
      </c>
      <c r="G7869" s="43"/>
      <c r="H7869" s="43"/>
      <c r="I7869" s="43"/>
    </row>
    <row r="7870" spans="1:9" ht="24.95" customHeight="1" thickBot="1">
      <c r="A7870" s="43"/>
      <c r="B7870" s="43"/>
      <c r="C7870" s="43"/>
      <c r="D7870" s="97" t="str">
        <f>IFERROR(VLOOKUP(C7870,التكويد!$A$2:$R$1501,5,0),"")</f>
        <v/>
      </c>
      <c r="F7870" s="98" t="str">
        <f t="shared" si="124"/>
        <v/>
      </c>
      <c r="G7870" s="43"/>
      <c r="H7870" s="43"/>
      <c r="I7870" s="43"/>
    </row>
    <row r="7871" spans="1:9" ht="24.95" customHeight="1" thickBot="1">
      <c r="A7871" s="43"/>
      <c r="B7871" s="43"/>
      <c r="C7871" s="43"/>
      <c r="D7871" s="97" t="str">
        <f>IFERROR(VLOOKUP(C7871,التكويد!$A$2:$R$1501,5,0),"")</f>
        <v/>
      </c>
      <c r="F7871" s="98" t="str">
        <f t="shared" si="124"/>
        <v/>
      </c>
      <c r="G7871" s="43"/>
      <c r="H7871" s="43"/>
      <c r="I7871" s="43"/>
    </row>
    <row r="7872" spans="1:9" ht="24.95" customHeight="1" thickBot="1">
      <c r="A7872" s="43"/>
      <c r="B7872" s="43"/>
      <c r="C7872" s="43"/>
      <c r="D7872" s="97" t="str">
        <f>IFERROR(VLOOKUP(C7872,التكويد!$A$2:$R$1501,5,0),"")</f>
        <v/>
      </c>
      <c r="F7872" s="98" t="str">
        <f t="shared" si="124"/>
        <v/>
      </c>
      <c r="G7872" s="43"/>
      <c r="H7872" s="43"/>
      <c r="I7872" s="43"/>
    </row>
    <row r="7873" spans="1:9" ht="24.95" customHeight="1" thickBot="1">
      <c r="A7873" s="43"/>
      <c r="B7873" s="43"/>
      <c r="C7873" s="43"/>
      <c r="D7873" s="97" t="str">
        <f>IFERROR(VLOOKUP(C7873,التكويد!$A$2:$R$1501,5,0),"")</f>
        <v/>
      </c>
      <c r="F7873" s="98" t="str">
        <f t="shared" si="124"/>
        <v/>
      </c>
      <c r="G7873" s="43"/>
      <c r="H7873" s="43"/>
      <c r="I7873" s="43"/>
    </row>
    <row r="7874" spans="1:9" ht="24.95" customHeight="1" thickBot="1">
      <c r="A7874" s="43"/>
      <c r="B7874" s="43"/>
      <c r="C7874" s="43"/>
      <c r="D7874" s="97" t="str">
        <f>IFERROR(VLOOKUP(C7874,التكويد!$A$2:$R$1501,5,0),"")</f>
        <v/>
      </c>
      <c r="F7874" s="98" t="str">
        <f t="shared" si="124"/>
        <v/>
      </c>
      <c r="G7874" s="43"/>
      <c r="H7874" s="43"/>
      <c r="I7874" s="43"/>
    </row>
    <row r="7875" spans="1:9" ht="24.95" customHeight="1" thickBot="1">
      <c r="A7875" s="43"/>
      <c r="B7875" s="43"/>
      <c r="C7875" s="43"/>
      <c r="D7875" s="97" t="str">
        <f>IFERROR(VLOOKUP(C7875,التكويد!$A$2:$R$1501,5,0),"")</f>
        <v/>
      </c>
      <c r="F7875" s="98" t="str">
        <f t="shared" si="124"/>
        <v/>
      </c>
      <c r="G7875" s="43"/>
      <c r="H7875" s="43"/>
      <c r="I7875" s="43"/>
    </row>
    <row r="7876" spans="1:9" ht="24.95" customHeight="1" thickBot="1">
      <c r="A7876" s="43"/>
      <c r="B7876" s="43"/>
      <c r="C7876" s="43"/>
      <c r="D7876" s="97" t="str">
        <f>IFERROR(VLOOKUP(C7876,التكويد!$A$2:$R$1501,5,0),"")</f>
        <v/>
      </c>
      <c r="F7876" s="98" t="str">
        <f t="shared" si="124"/>
        <v/>
      </c>
      <c r="G7876" s="43"/>
      <c r="H7876" s="43"/>
      <c r="I7876" s="43"/>
    </row>
    <row r="7877" spans="1:9" ht="24.95" customHeight="1" thickBot="1">
      <c r="A7877" s="43"/>
      <c r="B7877" s="43"/>
      <c r="C7877" s="43"/>
      <c r="D7877" s="97" t="str">
        <f>IFERROR(VLOOKUP(C7877,التكويد!$A$2:$R$1501,5,0),"")</f>
        <v/>
      </c>
      <c r="F7877" s="98" t="str">
        <f t="shared" si="124"/>
        <v/>
      </c>
      <c r="G7877" s="43"/>
      <c r="H7877" s="43"/>
      <c r="I7877" s="43"/>
    </row>
    <row r="7878" spans="1:9" ht="24.95" customHeight="1" thickBot="1">
      <c r="A7878" s="43"/>
      <c r="B7878" s="43"/>
      <c r="C7878" s="43"/>
      <c r="D7878" s="97" t="str">
        <f>IFERROR(VLOOKUP(C7878,التكويد!$A$2:$R$1501,5,0),"")</f>
        <v/>
      </c>
      <c r="F7878" s="98" t="str">
        <f t="shared" si="124"/>
        <v/>
      </c>
      <c r="G7878" s="43"/>
      <c r="H7878" s="43"/>
      <c r="I7878" s="43"/>
    </row>
    <row r="7879" spans="1:9" ht="24.95" customHeight="1" thickBot="1">
      <c r="A7879" s="43"/>
      <c r="B7879" s="43"/>
      <c r="C7879" s="43"/>
      <c r="D7879" s="97" t="str">
        <f>IFERROR(VLOOKUP(C7879,التكويد!$A$2:$R$1501,5,0),"")</f>
        <v/>
      </c>
      <c r="F7879" s="98" t="str">
        <f t="shared" si="124"/>
        <v/>
      </c>
      <c r="G7879" s="43"/>
      <c r="H7879" s="43"/>
      <c r="I7879" s="43"/>
    </row>
    <row r="7880" spans="1:9" ht="24.95" customHeight="1" thickBot="1">
      <c r="A7880" s="43"/>
      <c r="B7880" s="43"/>
      <c r="C7880" s="43"/>
      <c r="D7880" s="97" t="str">
        <f>IFERROR(VLOOKUP(C7880,التكويد!$A$2:$R$1501,5,0),"")</f>
        <v/>
      </c>
      <c r="F7880" s="98" t="str">
        <f t="shared" si="124"/>
        <v/>
      </c>
      <c r="G7880" s="43"/>
      <c r="H7880" s="43"/>
      <c r="I7880" s="43"/>
    </row>
    <row r="7881" spans="1:9" ht="24.95" customHeight="1" thickBot="1">
      <c r="A7881" s="43"/>
      <c r="B7881" s="43"/>
      <c r="C7881" s="43"/>
      <c r="D7881" s="97" t="str">
        <f>IFERROR(VLOOKUP(C7881,التكويد!$A$2:$R$1501,5,0),"")</f>
        <v/>
      </c>
      <c r="F7881" s="98" t="str">
        <f t="shared" si="124"/>
        <v/>
      </c>
      <c r="G7881" s="43"/>
      <c r="H7881" s="43"/>
      <c r="I7881" s="43"/>
    </row>
    <row r="7882" spans="1:9" ht="24.95" customHeight="1" thickBot="1">
      <c r="A7882" s="43"/>
      <c r="B7882" s="43"/>
      <c r="C7882" s="43"/>
      <c r="D7882" s="97" t="str">
        <f>IFERROR(VLOOKUP(C7882,التكويد!$A$2:$R$1501,5,0),"")</f>
        <v/>
      </c>
      <c r="F7882" s="98" t="str">
        <f t="shared" si="124"/>
        <v/>
      </c>
      <c r="G7882" s="43"/>
      <c r="H7882" s="43"/>
      <c r="I7882" s="43"/>
    </row>
    <row r="7883" spans="1:9" ht="24.95" customHeight="1" thickBot="1">
      <c r="A7883" s="43"/>
      <c r="B7883" s="43"/>
      <c r="C7883" s="43"/>
      <c r="D7883" s="97" t="str">
        <f>IFERROR(VLOOKUP(C7883,التكويد!$A$2:$R$1501,5,0),"")</f>
        <v/>
      </c>
      <c r="F7883" s="98" t="str">
        <f t="shared" si="124"/>
        <v/>
      </c>
      <c r="G7883" s="43"/>
      <c r="H7883" s="43"/>
      <c r="I7883" s="43"/>
    </row>
    <row r="7884" spans="1:9" ht="24.95" customHeight="1" thickBot="1">
      <c r="A7884" s="43"/>
      <c r="B7884" s="43"/>
      <c r="C7884" s="43"/>
      <c r="D7884" s="97" t="str">
        <f>IFERROR(VLOOKUP(C7884,التكويد!$A$2:$R$1501,5,0),"")</f>
        <v/>
      </c>
      <c r="F7884" s="98" t="str">
        <f t="shared" si="124"/>
        <v/>
      </c>
      <c r="G7884" s="43"/>
      <c r="H7884" s="43"/>
      <c r="I7884" s="43"/>
    </row>
    <row r="7885" spans="1:9" ht="24.95" customHeight="1" thickBot="1">
      <c r="A7885" s="43"/>
      <c r="B7885" s="43"/>
      <c r="C7885" s="43"/>
      <c r="D7885" s="97" t="str">
        <f>IFERROR(VLOOKUP(C7885,التكويد!$A$2:$R$1501,5,0),"")</f>
        <v/>
      </c>
      <c r="F7885" s="98" t="str">
        <f t="shared" si="124"/>
        <v/>
      </c>
      <c r="G7885" s="43"/>
      <c r="H7885" s="43"/>
      <c r="I7885" s="43"/>
    </row>
    <row r="7886" spans="1:9" ht="24.95" customHeight="1" thickBot="1">
      <c r="A7886" s="43"/>
      <c r="B7886" s="43"/>
      <c r="C7886" s="43"/>
      <c r="D7886" s="97" t="str">
        <f>IFERROR(VLOOKUP(C7886,التكويد!$A$2:$R$1501,5,0),"")</f>
        <v/>
      </c>
      <c r="F7886" s="98" t="str">
        <f t="shared" si="124"/>
        <v/>
      </c>
      <c r="G7886" s="43"/>
      <c r="H7886" s="43"/>
      <c r="I7886" s="43"/>
    </row>
    <row r="7887" spans="1:9" ht="24.95" customHeight="1" thickBot="1">
      <c r="A7887" s="43"/>
      <c r="B7887" s="43"/>
      <c r="C7887" s="43"/>
      <c r="D7887" s="97" t="str">
        <f>IFERROR(VLOOKUP(C7887,التكويد!$A$2:$R$1501,5,0),"")</f>
        <v/>
      </c>
      <c r="F7887" s="98" t="str">
        <f t="shared" si="124"/>
        <v/>
      </c>
      <c r="G7887" s="43"/>
      <c r="H7887" s="43"/>
      <c r="I7887" s="43"/>
    </row>
    <row r="7888" spans="1:9" ht="24.95" customHeight="1" thickBot="1">
      <c r="A7888" s="43"/>
      <c r="B7888" s="43"/>
      <c r="C7888" s="43"/>
      <c r="D7888" s="97" t="str">
        <f>IFERROR(VLOOKUP(C7888,التكويد!$A$2:$R$1501,5,0),"")</f>
        <v/>
      </c>
      <c r="F7888" s="98" t="str">
        <f t="shared" si="124"/>
        <v/>
      </c>
      <c r="G7888" s="43"/>
      <c r="H7888" s="43"/>
      <c r="I7888" s="43"/>
    </row>
    <row r="7889" spans="1:9" ht="24.95" customHeight="1" thickBot="1">
      <c r="A7889" s="43"/>
      <c r="B7889" s="43"/>
      <c r="C7889" s="43"/>
      <c r="D7889" s="97" t="str">
        <f>IFERROR(VLOOKUP(C7889,التكويد!$A$2:$R$1501,5,0),"")</f>
        <v/>
      </c>
      <c r="F7889" s="98" t="str">
        <f t="shared" si="124"/>
        <v/>
      </c>
      <c r="G7889" s="43"/>
      <c r="H7889" s="43"/>
      <c r="I7889" s="43"/>
    </row>
    <row r="7890" spans="1:9" ht="24.95" customHeight="1" thickBot="1">
      <c r="A7890" s="43"/>
      <c r="B7890" s="43"/>
      <c r="C7890" s="43"/>
      <c r="D7890" s="97" t="str">
        <f>IFERROR(VLOOKUP(C7890,التكويد!$A$2:$R$1501,5,0),"")</f>
        <v/>
      </c>
      <c r="F7890" s="98" t="str">
        <f t="shared" si="124"/>
        <v/>
      </c>
      <c r="G7890" s="43"/>
      <c r="H7890" s="43"/>
      <c r="I7890" s="43"/>
    </row>
    <row r="7891" spans="1:9" ht="24.95" customHeight="1" thickBot="1">
      <c r="A7891" s="43"/>
      <c r="B7891" s="43"/>
      <c r="C7891" s="43"/>
      <c r="D7891" s="97" t="str">
        <f>IFERROR(VLOOKUP(C7891,التكويد!$A$2:$R$1501,5,0),"")</f>
        <v/>
      </c>
      <c r="F7891" s="98" t="str">
        <f t="shared" si="124"/>
        <v/>
      </c>
      <c r="G7891" s="43"/>
      <c r="H7891" s="43"/>
      <c r="I7891" s="43"/>
    </row>
    <row r="7892" spans="1:9" ht="24.95" customHeight="1" thickBot="1">
      <c r="A7892" s="43"/>
      <c r="B7892" s="43"/>
      <c r="C7892" s="43"/>
      <c r="D7892" s="97" t="str">
        <f>IFERROR(VLOOKUP(C7892,التكويد!$A$2:$R$1501,5,0),"")</f>
        <v/>
      </c>
      <c r="F7892" s="98" t="str">
        <f t="shared" si="124"/>
        <v/>
      </c>
      <c r="G7892" s="43"/>
      <c r="H7892" s="43"/>
      <c r="I7892" s="43"/>
    </row>
    <row r="7893" spans="1:9" ht="24.95" customHeight="1" thickBot="1">
      <c r="A7893" s="43"/>
      <c r="B7893" s="43"/>
      <c r="C7893" s="43"/>
      <c r="D7893" s="97" t="str">
        <f>IFERROR(VLOOKUP(C7893,التكويد!$A$2:$R$1501,5,0),"")</f>
        <v/>
      </c>
      <c r="F7893" s="98" t="str">
        <f t="shared" si="124"/>
        <v/>
      </c>
      <c r="G7893" s="43"/>
      <c r="H7893" s="43"/>
      <c r="I7893" s="43"/>
    </row>
    <row r="7894" spans="1:9" ht="24.95" customHeight="1" thickBot="1">
      <c r="A7894" s="43"/>
      <c r="B7894" s="43"/>
      <c r="C7894" s="43"/>
      <c r="D7894" s="97" t="str">
        <f>IFERROR(VLOOKUP(C7894,التكويد!$A$2:$R$1501,5,0),"")</f>
        <v/>
      </c>
      <c r="F7894" s="98" t="str">
        <f t="shared" si="124"/>
        <v/>
      </c>
      <c r="G7894" s="43"/>
      <c r="H7894" s="43"/>
      <c r="I7894" s="43"/>
    </row>
    <row r="7895" spans="1:9" ht="24.95" customHeight="1" thickBot="1">
      <c r="A7895" s="43"/>
      <c r="B7895" s="43"/>
      <c r="C7895" s="43"/>
      <c r="D7895" s="97" t="str">
        <f>IFERROR(VLOOKUP(C7895,التكويد!$A$2:$R$1501,5,0),"")</f>
        <v/>
      </c>
      <c r="F7895" s="98" t="str">
        <f t="shared" si="124"/>
        <v/>
      </c>
      <c r="G7895" s="43"/>
      <c r="H7895" s="43"/>
      <c r="I7895" s="43"/>
    </row>
    <row r="7896" spans="1:9" ht="24.95" customHeight="1" thickBot="1">
      <c r="A7896" s="43"/>
      <c r="B7896" s="43"/>
      <c r="C7896" s="43"/>
      <c r="D7896" s="97" t="str">
        <f>IFERROR(VLOOKUP(C7896,التكويد!$A$2:$R$1501,5,0),"")</f>
        <v/>
      </c>
      <c r="F7896" s="98" t="str">
        <f t="shared" si="124"/>
        <v/>
      </c>
      <c r="G7896" s="43"/>
      <c r="H7896" s="43"/>
      <c r="I7896" s="43"/>
    </row>
    <row r="7897" spans="1:9" ht="24.95" customHeight="1" thickBot="1">
      <c r="A7897" s="43"/>
      <c r="B7897" s="43"/>
      <c r="C7897" s="43"/>
      <c r="D7897" s="97" t="str">
        <f>IFERROR(VLOOKUP(C7897,التكويد!$A$2:$R$1501,5,0),"")</f>
        <v/>
      </c>
      <c r="F7897" s="98" t="str">
        <f t="shared" si="124"/>
        <v/>
      </c>
      <c r="G7897" s="43"/>
      <c r="H7897" s="43"/>
      <c r="I7897" s="43"/>
    </row>
    <row r="7898" spans="1:9" ht="24.95" customHeight="1" thickBot="1">
      <c r="A7898" s="43"/>
      <c r="B7898" s="43"/>
      <c r="C7898" s="43"/>
      <c r="D7898" s="97" t="str">
        <f>IFERROR(VLOOKUP(C7898,التكويد!$A$2:$R$1501,5,0),"")</f>
        <v/>
      </c>
      <c r="F7898" s="98" t="str">
        <f t="shared" si="124"/>
        <v/>
      </c>
      <c r="G7898" s="43"/>
      <c r="H7898" s="43"/>
      <c r="I7898" s="43"/>
    </row>
    <row r="7899" spans="1:9" ht="24.95" customHeight="1" thickBot="1">
      <c r="A7899" s="43"/>
      <c r="B7899" s="43"/>
      <c r="C7899" s="43"/>
      <c r="D7899" s="97" t="str">
        <f>IFERROR(VLOOKUP(C7899,التكويد!$A$2:$R$1501,5,0),"")</f>
        <v/>
      </c>
      <c r="F7899" s="98" t="str">
        <f t="shared" si="124"/>
        <v/>
      </c>
      <c r="G7899" s="43"/>
      <c r="H7899" s="43"/>
      <c r="I7899" s="43"/>
    </row>
    <row r="7900" spans="1:9" ht="24.95" customHeight="1" thickBot="1">
      <c r="A7900" s="43"/>
      <c r="B7900" s="43"/>
      <c r="C7900" s="43"/>
      <c r="D7900" s="97" t="str">
        <f>IFERROR(VLOOKUP(C7900,التكويد!$A$2:$R$1501,5,0),"")</f>
        <v/>
      </c>
      <c r="F7900" s="98" t="str">
        <f t="shared" si="124"/>
        <v/>
      </c>
      <c r="G7900" s="43"/>
      <c r="H7900" s="43"/>
      <c r="I7900" s="43"/>
    </row>
    <row r="7901" spans="1:9" ht="24.95" customHeight="1" thickBot="1">
      <c r="A7901" s="43"/>
      <c r="B7901" s="43"/>
      <c r="C7901" s="43"/>
      <c r="D7901" s="97" t="str">
        <f>IFERROR(VLOOKUP(C7901,التكويد!$A$2:$R$1501,5,0),"")</f>
        <v/>
      </c>
      <c r="F7901" s="98" t="str">
        <f t="shared" si="124"/>
        <v/>
      </c>
      <c r="G7901" s="43"/>
      <c r="H7901" s="43"/>
      <c r="I7901" s="43"/>
    </row>
    <row r="7902" spans="1:9" ht="24.95" customHeight="1" thickBot="1">
      <c r="A7902" s="43"/>
      <c r="B7902" s="43"/>
      <c r="C7902" s="43"/>
      <c r="D7902" s="97" t="str">
        <f>IFERROR(VLOOKUP(C7902,التكويد!$A$2:$R$1501,5,0),"")</f>
        <v/>
      </c>
      <c r="F7902" s="98" t="str">
        <f t="shared" si="124"/>
        <v/>
      </c>
      <c r="G7902" s="43"/>
      <c r="H7902" s="43"/>
      <c r="I7902" s="43"/>
    </row>
    <row r="7903" spans="1:9" ht="24.95" customHeight="1" thickBot="1">
      <c r="A7903" s="43"/>
      <c r="B7903" s="43"/>
      <c r="C7903" s="43"/>
      <c r="D7903" s="97" t="str">
        <f>IFERROR(VLOOKUP(C7903,التكويد!$A$2:$R$1501,5,0),"")</f>
        <v/>
      </c>
      <c r="F7903" s="98" t="str">
        <f t="shared" si="124"/>
        <v/>
      </c>
      <c r="G7903" s="43"/>
      <c r="H7903" s="43"/>
      <c r="I7903" s="43"/>
    </row>
    <row r="7904" spans="1:9" ht="24.95" customHeight="1" thickBot="1">
      <c r="A7904" s="43"/>
      <c r="B7904" s="43"/>
      <c r="C7904" s="43"/>
      <c r="D7904" s="97" t="str">
        <f>IFERROR(VLOOKUP(C7904,التكويد!$A$2:$R$1501,5,0),"")</f>
        <v/>
      </c>
      <c r="F7904" s="98" t="str">
        <f t="shared" si="124"/>
        <v/>
      </c>
      <c r="G7904" s="43"/>
      <c r="H7904" s="43"/>
      <c r="I7904" s="43"/>
    </row>
    <row r="7905" spans="1:9" ht="24.95" customHeight="1" thickBot="1">
      <c r="A7905" s="43"/>
      <c r="B7905" s="43"/>
      <c r="C7905" s="43"/>
      <c r="D7905" s="97" t="str">
        <f>IFERROR(VLOOKUP(C7905,التكويد!$A$2:$R$1501,5,0),"")</f>
        <v/>
      </c>
      <c r="F7905" s="98" t="str">
        <f t="shared" si="124"/>
        <v/>
      </c>
      <c r="G7905" s="43"/>
      <c r="H7905" s="43"/>
      <c r="I7905" s="43"/>
    </row>
    <row r="7906" spans="1:9" ht="24.95" customHeight="1" thickBot="1">
      <c r="A7906" s="43"/>
      <c r="B7906" s="43"/>
      <c r="C7906" s="43"/>
      <c r="D7906" s="97" t="str">
        <f>IFERROR(VLOOKUP(C7906,التكويد!$A$2:$R$1501,5,0),"")</f>
        <v/>
      </c>
      <c r="F7906" s="98" t="str">
        <f t="shared" si="124"/>
        <v/>
      </c>
      <c r="G7906" s="43"/>
      <c r="H7906" s="43"/>
      <c r="I7906" s="43"/>
    </row>
    <row r="7907" spans="1:9" ht="24.95" customHeight="1" thickBot="1">
      <c r="A7907" s="43"/>
      <c r="B7907" s="43"/>
      <c r="C7907" s="43"/>
      <c r="D7907" s="97" t="str">
        <f>IFERROR(VLOOKUP(C7907,التكويد!$A$2:$R$1501,5,0),"")</f>
        <v/>
      </c>
      <c r="F7907" s="98" t="str">
        <f t="shared" si="124"/>
        <v/>
      </c>
      <c r="G7907" s="43"/>
      <c r="H7907" s="43"/>
      <c r="I7907" s="43"/>
    </row>
    <row r="7908" spans="1:9" ht="24.95" customHeight="1" thickBot="1">
      <c r="A7908" s="43"/>
      <c r="B7908" s="43"/>
      <c r="C7908" s="43"/>
      <c r="D7908" s="97" t="str">
        <f>IFERROR(VLOOKUP(C7908,التكويد!$A$2:$R$1501,5,0),"")</f>
        <v/>
      </c>
      <c r="F7908" s="98" t="str">
        <f t="shared" si="124"/>
        <v/>
      </c>
      <c r="G7908" s="43"/>
      <c r="H7908" s="43"/>
      <c r="I7908" s="43"/>
    </row>
    <row r="7909" spans="1:9" ht="24.95" customHeight="1" thickBot="1">
      <c r="A7909" s="43"/>
      <c r="B7909" s="43"/>
      <c r="C7909" s="43"/>
      <c r="D7909" s="97" t="str">
        <f>IFERROR(VLOOKUP(C7909,التكويد!$A$2:$R$1501,5,0),"")</f>
        <v/>
      </c>
      <c r="F7909" s="98" t="str">
        <f t="shared" si="124"/>
        <v/>
      </c>
      <c r="G7909" s="43"/>
      <c r="H7909" s="43"/>
      <c r="I7909" s="43"/>
    </row>
    <row r="7910" spans="1:9" ht="24.95" customHeight="1" thickBot="1">
      <c r="A7910" s="43"/>
      <c r="B7910" s="43"/>
      <c r="C7910" s="43"/>
      <c r="D7910" s="97" t="str">
        <f>IFERROR(VLOOKUP(C7910,التكويد!$A$2:$R$1501,5,0),"")</f>
        <v/>
      </c>
      <c r="F7910" s="98" t="str">
        <f t="shared" si="124"/>
        <v/>
      </c>
      <c r="G7910" s="43"/>
      <c r="H7910" s="43"/>
      <c r="I7910" s="43"/>
    </row>
    <row r="7911" spans="1:9" ht="24.95" customHeight="1" thickBot="1">
      <c r="A7911" s="43"/>
      <c r="B7911" s="43"/>
      <c r="C7911" s="43"/>
      <c r="D7911" s="97" t="str">
        <f>IFERROR(VLOOKUP(C7911,التكويد!$A$2:$R$1501,5,0),"")</f>
        <v/>
      </c>
      <c r="F7911" s="98" t="str">
        <f t="shared" si="124"/>
        <v/>
      </c>
      <c r="G7911" s="43"/>
      <c r="H7911" s="43"/>
      <c r="I7911" s="43"/>
    </row>
    <row r="7912" spans="1:9" ht="24.95" customHeight="1" thickBot="1">
      <c r="A7912" s="43"/>
      <c r="B7912" s="43"/>
      <c r="C7912" s="43"/>
      <c r="D7912" s="97" t="str">
        <f>IFERROR(VLOOKUP(C7912,التكويد!$A$2:$R$1501,5,0),"")</f>
        <v/>
      </c>
      <c r="F7912" s="98" t="str">
        <f t="shared" si="124"/>
        <v/>
      </c>
      <c r="G7912" s="43"/>
      <c r="H7912" s="43"/>
      <c r="I7912" s="43"/>
    </row>
    <row r="7913" spans="1:9" ht="24.95" customHeight="1" thickBot="1">
      <c r="A7913" s="43"/>
      <c r="B7913" s="43"/>
      <c r="C7913" s="43"/>
      <c r="D7913" s="97" t="str">
        <f>IFERROR(VLOOKUP(C7913,التكويد!$A$2:$R$1501,5,0),"")</f>
        <v/>
      </c>
      <c r="F7913" s="98" t="str">
        <f t="shared" si="124"/>
        <v/>
      </c>
      <c r="G7913" s="43"/>
      <c r="H7913" s="43"/>
      <c r="I7913" s="43"/>
    </row>
    <row r="7914" spans="1:9" ht="24.95" customHeight="1" thickBot="1">
      <c r="A7914" s="43"/>
      <c r="B7914" s="43"/>
      <c r="C7914" s="43"/>
      <c r="D7914" s="97" t="str">
        <f>IFERROR(VLOOKUP(C7914,التكويد!$A$2:$R$1501,5,0),"")</f>
        <v/>
      </c>
      <c r="F7914" s="98" t="str">
        <f t="shared" si="124"/>
        <v/>
      </c>
      <c r="G7914" s="43"/>
      <c r="H7914" s="43"/>
      <c r="I7914" s="43"/>
    </row>
    <row r="7915" spans="1:9" ht="24.95" customHeight="1" thickBot="1">
      <c r="A7915" s="43"/>
      <c r="B7915" s="43"/>
      <c r="C7915" s="43"/>
      <c r="D7915" s="97" t="str">
        <f>IFERROR(VLOOKUP(C7915,التكويد!$A$2:$R$1501,5,0),"")</f>
        <v/>
      </c>
      <c r="F7915" s="98" t="str">
        <f t="shared" si="124"/>
        <v/>
      </c>
      <c r="G7915" s="43"/>
      <c r="H7915" s="43"/>
      <c r="I7915" s="43"/>
    </row>
    <row r="7916" spans="1:9" ht="24.95" customHeight="1" thickBot="1">
      <c r="A7916" s="43"/>
      <c r="B7916" s="43"/>
      <c r="C7916" s="43"/>
      <c r="D7916" s="97" t="str">
        <f>IFERROR(VLOOKUP(C7916,التكويد!$A$2:$R$1501,5,0),"")</f>
        <v/>
      </c>
      <c r="F7916" s="98" t="str">
        <f t="shared" si="124"/>
        <v/>
      </c>
      <c r="G7916" s="43"/>
      <c r="H7916" s="43"/>
      <c r="I7916" s="43"/>
    </row>
    <row r="7917" spans="1:9" ht="24.95" customHeight="1" thickBot="1">
      <c r="A7917" s="43"/>
      <c r="B7917" s="43"/>
      <c r="C7917" s="43"/>
      <c r="D7917" s="97" t="str">
        <f>IFERROR(VLOOKUP(C7917,التكويد!$A$2:$R$1501,5,0),"")</f>
        <v/>
      </c>
      <c r="F7917" s="98" t="str">
        <f t="shared" si="124"/>
        <v/>
      </c>
      <c r="G7917" s="43"/>
      <c r="H7917" s="43"/>
      <c r="I7917" s="43"/>
    </row>
    <row r="7918" spans="1:9" ht="24.95" customHeight="1" thickBot="1">
      <c r="A7918" s="43"/>
      <c r="B7918" s="43"/>
      <c r="C7918" s="43"/>
      <c r="D7918" s="97" t="str">
        <f>IFERROR(VLOOKUP(C7918,التكويد!$A$2:$R$1501,5,0),"")</f>
        <v/>
      </c>
      <c r="F7918" s="98" t="str">
        <f t="shared" si="124"/>
        <v/>
      </c>
      <c r="G7918" s="43"/>
      <c r="H7918" s="43"/>
      <c r="I7918" s="43"/>
    </row>
    <row r="7919" spans="1:9" ht="24.95" customHeight="1" thickBot="1">
      <c r="A7919" s="43"/>
      <c r="B7919" s="43"/>
      <c r="C7919" s="43"/>
      <c r="D7919" s="97" t="str">
        <f>IFERROR(VLOOKUP(C7919,التكويد!$A$2:$R$1501,5,0),"")</f>
        <v/>
      </c>
      <c r="F7919" s="98" t="str">
        <f t="shared" si="124"/>
        <v/>
      </c>
      <c r="G7919" s="43"/>
      <c r="H7919" s="43"/>
      <c r="I7919" s="43"/>
    </row>
    <row r="7920" spans="1:9" ht="24.95" customHeight="1" thickBot="1">
      <c r="A7920" s="43"/>
      <c r="B7920" s="43"/>
      <c r="C7920" s="43"/>
      <c r="D7920" s="97" t="str">
        <f>IFERROR(VLOOKUP(C7920,التكويد!$A$2:$R$1501,5,0),"")</f>
        <v/>
      </c>
      <c r="F7920" s="98" t="str">
        <f t="shared" si="124"/>
        <v/>
      </c>
      <c r="G7920" s="43"/>
      <c r="H7920" s="43"/>
      <c r="I7920" s="43"/>
    </row>
    <row r="7921" spans="1:9" ht="24.95" customHeight="1" thickBot="1">
      <c r="A7921" s="43"/>
      <c r="B7921" s="43"/>
      <c r="C7921" s="43"/>
      <c r="D7921" s="97" t="str">
        <f>IFERROR(VLOOKUP(C7921,التكويد!$A$2:$R$1501,5,0),"")</f>
        <v/>
      </c>
      <c r="F7921" s="98" t="str">
        <f t="shared" ref="F7921:F7984" si="125">IFERROR(SUM(E7921/G7921),"")</f>
        <v/>
      </c>
      <c r="G7921" s="43"/>
      <c r="H7921" s="43"/>
      <c r="I7921" s="43"/>
    </row>
    <row r="7922" spans="1:9" ht="24.95" customHeight="1" thickBot="1">
      <c r="A7922" s="43"/>
      <c r="B7922" s="43"/>
      <c r="C7922" s="43"/>
      <c r="D7922" s="97" t="str">
        <f>IFERROR(VLOOKUP(C7922,التكويد!$A$2:$R$1501,5,0),"")</f>
        <v/>
      </c>
      <c r="F7922" s="98" t="str">
        <f t="shared" si="125"/>
        <v/>
      </c>
      <c r="G7922" s="43"/>
      <c r="H7922" s="43"/>
      <c r="I7922" s="43"/>
    </row>
    <row r="7923" spans="1:9" ht="24.95" customHeight="1" thickBot="1">
      <c r="A7923" s="43"/>
      <c r="B7923" s="43"/>
      <c r="C7923" s="43"/>
      <c r="D7923" s="97" t="str">
        <f>IFERROR(VLOOKUP(C7923,التكويد!$A$2:$R$1501,5,0),"")</f>
        <v/>
      </c>
      <c r="F7923" s="98" t="str">
        <f t="shared" si="125"/>
        <v/>
      </c>
      <c r="G7923" s="43"/>
      <c r="H7923" s="43"/>
      <c r="I7923" s="43"/>
    </row>
    <row r="7924" spans="1:9" ht="24.95" customHeight="1" thickBot="1">
      <c r="A7924" s="43"/>
      <c r="B7924" s="43"/>
      <c r="C7924" s="43"/>
      <c r="D7924" s="97" t="str">
        <f>IFERROR(VLOOKUP(C7924,التكويد!$A$2:$R$1501,5,0),"")</f>
        <v/>
      </c>
      <c r="F7924" s="98" t="str">
        <f t="shared" si="125"/>
        <v/>
      </c>
      <c r="G7924" s="43"/>
      <c r="H7924" s="43"/>
      <c r="I7924" s="43"/>
    </row>
    <row r="7925" spans="1:9" ht="24.95" customHeight="1" thickBot="1">
      <c r="A7925" s="43"/>
      <c r="B7925" s="43"/>
      <c r="C7925" s="43"/>
      <c r="D7925" s="97" t="str">
        <f>IFERROR(VLOOKUP(C7925,التكويد!$A$2:$R$1501,5,0),"")</f>
        <v/>
      </c>
      <c r="F7925" s="98" t="str">
        <f t="shared" si="125"/>
        <v/>
      </c>
      <c r="G7925" s="43"/>
      <c r="H7925" s="43"/>
      <c r="I7925" s="43"/>
    </row>
    <row r="7926" spans="1:9" ht="24.95" customHeight="1" thickBot="1">
      <c r="A7926" s="43"/>
      <c r="B7926" s="43"/>
      <c r="C7926" s="43"/>
      <c r="D7926" s="97" t="str">
        <f>IFERROR(VLOOKUP(C7926,التكويد!$A$2:$R$1501,5,0),"")</f>
        <v/>
      </c>
      <c r="F7926" s="98" t="str">
        <f t="shared" si="125"/>
        <v/>
      </c>
      <c r="G7926" s="43"/>
      <c r="H7926" s="43"/>
      <c r="I7926" s="43"/>
    </row>
    <row r="7927" spans="1:9" ht="24.95" customHeight="1" thickBot="1">
      <c r="A7927" s="43"/>
      <c r="B7927" s="43"/>
      <c r="C7927" s="43"/>
      <c r="D7927" s="97" t="str">
        <f>IFERROR(VLOOKUP(C7927,التكويد!$A$2:$R$1501,5,0),"")</f>
        <v/>
      </c>
      <c r="F7927" s="98" t="str">
        <f t="shared" si="125"/>
        <v/>
      </c>
      <c r="G7927" s="43"/>
      <c r="H7927" s="43"/>
      <c r="I7927" s="43"/>
    </row>
    <row r="7928" spans="1:9" ht="24.95" customHeight="1" thickBot="1">
      <c r="A7928" s="43"/>
      <c r="B7928" s="43"/>
      <c r="C7928" s="43"/>
      <c r="D7928" s="97" t="str">
        <f>IFERROR(VLOOKUP(C7928,التكويد!$A$2:$R$1501,5,0),"")</f>
        <v/>
      </c>
      <c r="F7928" s="98" t="str">
        <f t="shared" si="125"/>
        <v/>
      </c>
      <c r="G7928" s="43"/>
      <c r="H7928" s="43"/>
      <c r="I7928" s="43"/>
    </row>
    <row r="7929" spans="1:9" ht="24.95" customHeight="1" thickBot="1">
      <c r="A7929" s="43"/>
      <c r="B7929" s="43"/>
      <c r="C7929" s="43"/>
      <c r="D7929" s="97" t="str">
        <f>IFERROR(VLOOKUP(C7929,التكويد!$A$2:$R$1501,5,0),"")</f>
        <v/>
      </c>
      <c r="F7929" s="98" t="str">
        <f t="shared" si="125"/>
        <v/>
      </c>
      <c r="G7929" s="43"/>
      <c r="H7929" s="43"/>
      <c r="I7929" s="43"/>
    </row>
    <row r="7930" spans="1:9" ht="24.95" customHeight="1" thickBot="1">
      <c r="A7930" s="43"/>
      <c r="B7930" s="43"/>
      <c r="C7930" s="43"/>
      <c r="D7930" s="97" t="str">
        <f>IFERROR(VLOOKUP(C7930,التكويد!$A$2:$R$1501,5,0),"")</f>
        <v/>
      </c>
      <c r="F7930" s="98" t="str">
        <f t="shared" si="125"/>
        <v/>
      </c>
      <c r="G7930" s="43"/>
      <c r="H7930" s="43"/>
      <c r="I7930" s="43"/>
    </row>
    <row r="7931" spans="1:9" ht="24.95" customHeight="1" thickBot="1">
      <c r="A7931" s="43"/>
      <c r="B7931" s="43"/>
      <c r="C7931" s="43"/>
      <c r="D7931" s="97" t="str">
        <f>IFERROR(VLOOKUP(C7931,التكويد!$A$2:$R$1501,5,0),"")</f>
        <v/>
      </c>
      <c r="F7931" s="98" t="str">
        <f t="shared" si="125"/>
        <v/>
      </c>
      <c r="G7931" s="43"/>
      <c r="H7931" s="43"/>
      <c r="I7931" s="43"/>
    </row>
    <row r="7932" spans="1:9" ht="24.95" customHeight="1" thickBot="1">
      <c r="A7932" s="43"/>
      <c r="B7932" s="43"/>
      <c r="C7932" s="43"/>
      <c r="D7932" s="97" t="str">
        <f>IFERROR(VLOOKUP(C7932,التكويد!$A$2:$R$1501,5,0),"")</f>
        <v/>
      </c>
      <c r="F7932" s="98" t="str">
        <f t="shared" si="125"/>
        <v/>
      </c>
      <c r="G7932" s="43"/>
      <c r="H7932" s="43"/>
      <c r="I7932" s="43"/>
    </row>
    <row r="7933" spans="1:9" ht="24.95" customHeight="1" thickBot="1">
      <c r="A7933" s="43"/>
      <c r="B7933" s="43"/>
      <c r="C7933" s="43"/>
      <c r="D7933" s="97" t="str">
        <f>IFERROR(VLOOKUP(C7933,التكويد!$A$2:$R$1501,5,0),"")</f>
        <v/>
      </c>
      <c r="F7933" s="98" t="str">
        <f t="shared" si="125"/>
        <v/>
      </c>
      <c r="G7933" s="43"/>
      <c r="H7933" s="43"/>
      <c r="I7933" s="43"/>
    </row>
    <row r="7934" spans="1:9" ht="24.95" customHeight="1" thickBot="1">
      <c r="A7934" s="43"/>
      <c r="B7934" s="43"/>
      <c r="C7934" s="43"/>
      <c r="D7934" s="97" t="str">
        <f>IFERROR(VLOOKUP(C7934,التكويد!$A$2:$R$1501,5,0),"")</f>
        <v/>
      </c>
      <c r="F7934" s="98" t="str">
        <f t="shared" si="125"/>
        <v/>
      </c>
      <c r="G7934" s="43"/>
      <c r="H7934" s="43"/>
      <c r="I7934" s="43"/>
    </row>
    <row r="7935" spans="1:9" ht="24.95" customHeight="1" thickBot="1">
      <c r="A7935" s="43"/>
      <c r="B7935" s="43"/>
      <c r="C7935" s="43"/>
      <c r="D7935" s="97" t="str">
        <f>IFERROR(VLOOKUP(C7935,التكويد!$A$2:$R$1501,5,0),"")</f>
        <v/>
      </c>
      <c r="F7935" s="98" t="str">
        <f t="shared" si="125"/>
        <v/>
      </c>
      <c r="G7935" s="43"/>
      <c r="H7935" s="43"/>
      <c r="I7935" s="43"/>
    </row>
    <row r="7936" spans="1:9" ht="24.95" customHeight="1" thickBot="1">
      <c r="A7936" s="43"/>
      <c r="B7936" s="43"/>
      <c r="C7936" s="43"/>
      <c r="D7936" s="97" t="str">
        <f>IFERROR(VLOOKUP(C7936,التكويد!$A$2:$R$1501,5,0),"")</f>
        <v/>
      </c>
      <c r="F7936" s="98" t="str">
        <f t="shared" si="125"/>
        <v/>
      </c>
      <c r="G7936" s="43"/>
      <c r="H7936" s="43"/>
      <c r="I7936" s="43"/>
    </row>
    <row r="7937" spans="1:9" ht="24.95" customHeight="1" thickBot="1">
      <c r="A7937" s="43"/>
      <c r="B7937" s="43"/>
      <c r="C7937" s="43"/>
      <c r="D7937" s="97" t="str">
        <f>IFERROR(VLOOKUP(C7937,التكويد!$A$2:$R$1501,5,0),"")</f>
        <v/>
      </c>
      <c r="F7937" s="98" t="str">
        <f t="shared" si="125"/>
        <v/>
      </c>
      <c r="G7937" s="43"/>
      <c r="H7937" s="43"/>
      <c r="I7937" s="43"/>
    </row>
    <row r="7938" spans="1:9" ht="24.95" customHeight="1" thickBot="1">
      <c r="A7938" s="43"/>
      <c r="B7938" s="43"/>
      <c r="C7938" s="43"/>
      <c r="D7938" s="97" t="str">
        <f>IFERROR(VLOOKUP(C7938,التكويد!$A$2:$R$1501,5,0),"")</f>
        <v/>
      </c>
      <c r="F7938" s="98" t="str">
        <f t="shared" si="125"/>
        <v/>
      </c>
      <c r="G7938" s="43"/>
      <c r="H7938" s="43"/>
      <c r="I7938" s="43"/>
    </row>
    <row r="7939" spans="1:9" ht="24.95" customHeight="1" thickBot="1">
      <c r="A7939" s="43"/>
      <c r="B7939" s="43"/>
      <c r="C7939" s="43"/>
      <c r="D7939" s="97" t="str">
        <f>IFERROR(VLOOKUP(C7939,التكويد!$A$2:$R$1501,5,0),"")</f>
        <v/>
      </c>
      <c r="F7939" s="98" t="str">
        <f t="shared" si="125"/>
        <v/>
      </c>
      <c r="G7939" s="43"/>
      <c r="H7939" s="43"/>
      <c r="I7939" s="43"/>
    </row>
    <row r="7940" spans="1:9" ht="24.95" customHeight="1" thickBot="1">
      <c r="A7940" s="43"/>
      <c r="B7940" s="43"/>
      <c r="C7940" s="43"/>
      <c r="D7940" s="97" t="str">
        <f>IFERROR(VLOOKUP(C7940,التكويد!$A$2:$R$1501,5,0),"")</f>
        <v/>
      </c>
      <c r="F7940" s="98" t="str">
        <f t="shared" si="125"/>
        <v/>
      </c>
      <c r="G7940" s="43"/>
      <c r="H7940" s="43"/>
      <c r="I7940" s="43"/>
    </row>
    <row r="7941" spans="1:9" ht="24.95" customHeight="1" thickBot="1">
      <c r="A7941" s="43"/>
      <c r="B7941" s="43"/>
      <c r="C7941" s="43"/>
      <c r="D7941" s="97" t="str">
        <f>IFERROR(VLOOKUP(C7941,التكويد!$A$2:$R$1501,5,0),"")</f>
        <v/>
      </c>
      <c r="F7941" s="98" t="str">
        <f t="shared" si="125"/>
        <v/>
      </c>
      <c r="G7941" s="43"/>
      <c r="H7941" s="43"/>
      <c r="I7941" s="43"/>
    </row>
    <row r="7942" spans="1:9" ht="24.95" customHeight="1" thickBot="1">
      <c r="A7942" s="43"/>
      <c r="B7942" s="43"/>
      <c r="C7942" s="43"/>
      <c r="D7942" s="97" t="str">
        <f>IFERROR(VLOOKUP(C7942,التكويد!$A$2:$R$1501,5,0),"")</f>
        <v/>
      </c>
      <c r="F7942" s="98" t="str">
        <f t="shared" si="125"/>
        <v/>
      </c>
      <c r="G7942" s="43"/>
      <c r="H7942" s="43"/>
      <c r="I7942" s="43"/>
    </row>
    <row r="7943" spans="1:9" ht="24.95" customHeight="1" thickBot="1">
      <c r="A7943" s="43"/>
      <c r="B7943" s="43"/>
      <c r="C7943" s="43"/>
      <c r="D7943" s="97" t="str">
        <f>IFERROR(VLOOKUP(C7943,التكويد!$A$2:$R$1501,5,0),"")</f>
        <v/>
      </c>
      <c r="F7943" s="98" t="str">
        <f t="shared" si="125"/>
        <v/>
      </c>
      <c r="G7943" s="43"/>
      <c r="H7943" s="43"/>
      <c r="I7943" s="43"/>
    </row>
    <row r="7944" spans="1:9" ht="24.95" customHeight="1" thickBot="1">
      <c r="A7944" s="43"/>
      <c r="B7944" s="43"/>
      <c r="C7944" s="43"/>
      <c r="D7944" s="97" t="str">
        <f>IFERROR(VLOOKUP(C7944,التكويد!$A$2:$R$1501,5,0),"")</f>
        <v/>
      </c>
      <c r="F7944" s="98" t="str">
        <f t="shared" si="125"/>
        <v/>
      </c>
      <c r="G7944" s="43"/>
      <c r="H7944" s="43"/>
      <c r="I7944" s="43"/>
    </row>
    <row r="7945" spans="1:9" ht="24.95" customHeight="1" thickBot="1">
      <c r="A7945" s="43"/>
      <c r="B7945" s="43"/>
      <c r="C7945" s="43"/>
      <c r="D7945" s="97" t="str">
        <f>IFERROR(VLOOKUP(C7945,التكويد!$A$2:$R$1501,5,0),"")</f>
        <v/>
      </c>
      <c r="F7945" s="98" t="str">
        <f t="shared" si="125"/>
        <v/>
      </c>
      <c r="G7945" s="43"/>
      <c r="H7945" s="43"/>
      <c r="I7945" s="43"/>
    </row>
    <row r="7946" spans="1:9" ht="24.95" customHeight="1" thickBot="1">
      <c r="A7946" s="43"/>
      <c r="B7946" s="43"/>
      <c r="C7946" s="43"/>
      <c r="D7946" s="97" t="str">
        <f>IFERROR(VLOOKUP(C7946,التكويد!$A$2:$R$1501,5,0),"")</f>
        <v/>
      </c>
      <c r="F7946" s="98" t="str">
        <f t="shared" si="125"/>
        <v/>
      </c>
      <c r="G7946" s="43"/>
      <c r="H7946" s="43"/>
      <c r="I7946" s="43"/>
    </row>
    <row r="7947" spans="1:9" ht="24.95" customHeight="1" thickBot="1">
      <c r="A7947" s="43"/>
      <c r="B7947" s="43"/>
      <c r="C7947" s="43"/>
      <c r="D7947" s="97" t="str">
        <f>IFERROR(VLOOKUP(C7947,التكويد!$A$2:$R$1501,5,0),"")</f>
        <v/>
      </c>
      <c r="F7947" s="98" t="str">
        <f t="shared" si="125"/>
        <v/>
      </c>
      <c r="G7947" s="43"/>
      <c r="H7947" s="43"/>
      <c r="I7947" s="43"/>
    </row>
    <row r="7948" spans="1:9" ht="24.95" customHeight="1" thickBot="1">
      <c r="A7948" s="43"/>
      <c r="B7948" s="43"/>
      <c r="C7948" s="43"/>
      <c r="D7948" s="97" t="str">
        <f>IFERROR(VLOOKUP(C7948,التكويد!$A$2:$R$1501,5,0),"")</f>
        <v/>
      </c>
      <c r="F7948" s="98" t="str">
        <f t="shared" si="125"/>
        <v/>
      </c>
      <c r="G7948" s="43"/>
      <c r="H7948" s="43"/>
      <c r="I7948" s="43"/>
    </row>
    <row r="7949" spans="1:9" ht="24.95" customHeight="1" thickBot="1">
      <c r="A7949" s="43"/>
      <c r="B7949" s="43"/>
      <c r="C7949" s="43"/>
      <c r="D7949" s="97" t="str">
        <f>IFERROR(VLOOKUP(C7949,التكويد!$A$2:$R$1501,5,0),"")</f>
        <v/>
      </c>
      <c r="F7949" s="98" t="str">
        <f t="shared" si="125"/>
        <v/>
      </c>
      <c r="G7949" s="43"/>
      <c r="H7949" s="43"/>
      <c r="I7949" s="43"/>
    </row>
    <row r="7950" spans="1:9" ht="24.95" customHeight="1" thickBot="1">
      <c r="A7950" s="43"/>
      <c r="B7950" s="43"/>
      <c r="C7950" s="43"/>
      <c r="D7950" s="97" t="str">
        <f>IFERROR(VLOOKUP(C7950,التكويد!$A$2:$R$1501,5,0),"")</f>
        <v/>
      </c>
      <c r="F7950" s="98" t="str">
        <f t="shared" si="125"/>
        <v/>
      </c>
      <c r="G7950" s="43"/>
      <c r="H7950" s="43"/>
      <c r="I7950" s="43"/>
    </row>
    <row r="7951" spans="1:9" ht="24.95" customHeight="1" thickBot="1">
      <c r="A7951" s="43"/>
      <c r="B7951" s="43"/>
      <c r="C7951" s="43"/>
      <c r="D7951" s="97" t="str">
        <f>IFERROR(VLOOKUP(C7951,التكويد!$A$2:$R$1501,5,0),"")</f>
        <v/>
      </c>
      <c r="F7951" s="98" t="str">
        <f t="shared" si="125"/>
        <v/>
      </c>
      <c r="G7951" s="43"/>
      <c r="H7951" s="43"/>
      <c r="I7951" s="43"/>
    </row>
    <row r="7952" spans="1:9" ht="24.95" customHeight="1" thickBot="1">
      <c r="A7952" s="43"/>
      <c r="B7952" s="43"/>
      <c r="C7952" s="43"/>
      <c r="D7952" s="97" t="str">
        <f>IFERROR(VLOOKUP(C7952,التكويد!$A$2:$R$1501,5,0),"")</f>
        <v/>
      </c>
      <c r="F7952" s="98" t="str">
        <f t="shared" si="125"/>
        <v/>
      </c>
      <c r="G7952" s="43"/>
      <c r="H7952" s="43"/>
      <c r="I7952" s="43"/>
    </row>
    <row r="7953" spans="1:9" ht="24.95" customHeight="1" thickBot="1">
      <c r="A7953" s="43"/>
      <c r="B7953" s="43"/>
      <c r="C7953" s="43"/>
      <c r="D7953" s="97" t="str">
        <f>IFERROR(VLOOKUP(C7953,التكويد!$A$2:$R$1501,5,0),"")</f>
        <v/>
      </c>
      <c r="F7953" s="98" t="str">
        <f t="shared" si="125"/>
        <v/>
      </c>
      <c r="G7953" s="43"/>
      <c r="H7953" s="43"/>
      <c r="I7953" s="43"/>
    </row>
    <row r="7954" spans="1:9" ht="24.95" customHeight="1" thickBot="1">
      <c r="A7954" s="43"/>
      <c r="B7954" s="43"/>
      <c r="C7954" s="43"/>
      <c r="D7954" s="97" t="str">
        <f>IFERROR(VLOOKUP(C7954,التكويد!$A$2:$R$1501,5,0),"")</f>
        <v/>
      </c>
      <c r="F7954" s="98" t="str">
        <f t="shared" si="125"/>
        <v/>
      </c>
      <c r="G7954" s="43"/>
      <c r="H7954" s="43"/>
      <c r="I7954" s="43"/>
    </row>
    <row r="7955" spans="1:9" ht="24.95" customHeight="1" thickBot="1">
      <c r="A7955" s="43"/>
      <c r="B7955" s="43"/>
      <c r="C7955" s="43"/>
      <c r="D7955" s="97" t="str">
        <f>IFERROR(VLOOKUP(C7955,التكويد!$A$2:$R$1501,5,0),"")</f>
        <v/>
      </c>
      <c r="F7955" s="98" t="str">
        <f t="shared" si="125"/>
        <v/>
      </c>
      <c r="G7955" s="43"/>
      <c r="H7955" s="43"/>
      <c r="I7955" s="43"/>
    </row>
    <row r="7956" spans="1:9" ht="24.95" customHeight="1" thickBot="1">
      <c r="A7956" s="43"/>
      <c r="B7956" s="43"/>
      <c r="C7956" s="43"/>
      <c r="D7956" s="97" t="str">
        <f>IFERROR(VLOOKUP(C7956,التكويد!$A$2:$R$1501,5,0),"")</f>
        <v/>
      </c>
      <c r="F7956" s="98" t="str">
        <f t="shared" si="125"/>
        <v/>
      </c>
      <c r="G7956" s="43"/>
      <c r="H7956" s="43"/>
      <c r="I7956" s="43"/>
    </row>
    <row r="7957" spans="1:9" ht="24.95" customHeight="1" thickBot="1">
      <c r="A7957" s="43"/>
      <c r="B7957" s="43"/>
      <c r="C7957" s="43"/>
      <c r="D7957" s="97" t="str">
        <f>IFERROR(VLOOKUP(C7957,التكويد!$A$2:$R$1501,5,0),"")</f>
        <v/>
      </c>
      <c r="F7957" s="98" t="str">
        <f t="shared" si="125"/>
        <v/>
      </c>
      <c r="G7957" s="43"/>
      <c r="H7957" s="43"/>
      <c r="I7957" s="43"/>
    </row>
    <row r="7958" spans="1:9" ht="24.95" customHeight="1" thickBot="1">
      <c r="A7958" s="43"/>
      <c r="B7958" s="43"/>
      <c r="C7958" s="43"/>
      <c r="D7958" s="97" t="str">
        <f>IFERROR(VLOOKUP(C7958,التكويد!$A$2:$R$1501,5,0),"")</f>
        <v/>
      </c>
      <c r="F7958" s="98" t="str">
        <f t="shared" si="125"/>
        <v/>
      </c>
      <c r="G7958" s="43"/>
      <c r="H7958" s="43"/>
      <c r="I7958" s="43"/>
    </row>
    <row r="7959" spans="1:9" ht="24.95" customHeight="1" thickBot="1">
      <c r="A7959" s="43"/>
      <c r="B7959" s="43"/>
      <c r="C7959" s="43"/>
      <c r="D7959" s="97" t="str">
        <f>IFERROR(VLOOKUP(C7959,التكويد!$A$2:$R$1501,5,0),"")</f>
        <v/>
      </c>
      <c r="F7959" s="98" t="str">
        <f t="shared" si="125"/>
        <v/>
      </c>
      <c r="G7959" s="43"/>
      <c r="H7959" s="43"/>
      <c r="I7959" s="43"/>
    </row>
    <row r="7960" spans="1:9" ht="24.95" customHeight="1" thickBot="1">
      <c r="A7960" s="43"/>
      <c r="B7960" s="43"/>
      <c r="C7960" s="43"/>
      <c r="D7960" s="97" t="str">
        <f>IFERROR(VLOOKUP(C7960,التكويد!$A$2:$R$1501,5,0),"")</f>
        <v/>
      </c>
      <c r="F7960" s="98" t="str">
        <f t="shared" si="125"/>
        <v/>
      </c>
      <c r="G7960" s="43"/>
      <c r="H7960" s="43"/>
      <c r="I7960" s="43"/>
    </row>
    <row r="7961" spans="1:9" ht="24.95" customHeight="1" thickBot="1">
      <c r="A7961" s="43"/>
      <c r="B7961" s="43"/>
      <c r="C7961" s="43"/>
      <c r="D7961" s="97" t="str">
        <f>IFERROR(VLOOKUP(C7961,التكويد!$A$2:$R$1501,5,0),"")</f>
        <v/>
      </c>
      <c r="F7961" s="98" t="str">
        <f t="shared" si="125"/>
        <v/>
      </c>
      <c r="G7961" s="43"/>
      <c r="H7961" s="43"/>
      <c r="I7961" s="43"/>
    </row>
    <row r="7962" spans="1:9" ht="24.95" customHeight="1" thickBot="1">
      <c r="A7962" s="43"/>
      <c r="B7962" s="43"/>
      <c r="C7962" s="43"/>
      <c r="D7962" s="97" t="str">
        <f>IFERROR(VLOOKUP(C7962,التكويد!$A$2:$R$1501,5,0),"")</f>
        <v/>
      </c>
      <c r="F7962" s="98" t="str">
        <f t="shared" si="125"/>
        <v/>
      </c>
      <c r="G7962" s="43"/>
      <c r="H7962" s="43"/>
      <c r="I7962" s="43"/>
    </row>
    <row r="7963" spans="1:9" ht="24.95" customHeight="1" thickBot="1">
      <c r="A7963" s="43"/>
      <c r="B7963" s="43"/>
      <c r="C7963" s="43"/>
      <c r="D7963" s="97" t="str">
        <f>IFERROR(VLOOKUP(C7963,التكويد!$A$2:$R$1501,5,0),"")</f>
        <v/>
      </c>
      <c r="F7963" s="98" t="str">
        <f t="shared" si="125"/>
        <v/>
      </c>
      <c r="G7963" s="43"/>
      <c r="H7963" s="43"/>
      <c r="I7963" s="43"/>
    </row>
    <row r="7964" spans="1:9" ht="24.95" customHeight="1" thickBot="1">
      <c r="A7964" s="43"/>
      <c r="B7964" s="43"/>
      <c r="C7964" s="43"/>
      <c r="D7964" s="97" t="str">
        <f>IFERROR(VLOOKUP(C7964,التكويد!$A$2:$R$1501,5,0),"")</f>
        <v/>
      </c>
      <c r="F7964" s="98" t="str">
        <f t="shared" si="125"/>
        <v/>
      </c>
      <c r="G7964" s="43"/>
      <c r="H7964" s="43"/>
      <c r="I7964" s="43"/>
    </row>
    <row r="7965" spans="1:9" ht="24.95" customHeight="1" thickBot="1">
      <c r="A7965" s="43"/>
      <c r="B7965" s="43"/>
      <c r="C7965" s="43"/>
      <c r="D7965" s="97" t="str">
        <f>IFERROR(VLOOKUP(C7965,التكويد!$A$2:$R$1501,5,0),"")</f>
        <v/>
      </c>
      <c r="F7965" s="98" t="str">
        <f t="shared" si="125"/>
        <v/>
      </c>
      <c r="G7965" s="43"/>
      <c r="H7965" s="43"/>
      <c r="I7965" s="43"/>
    </row>
    <row r="7966" spans="1:9" ht="24.95" customHeight="1" thickBot="1">
      <c r="A7966" s="43"/>
      <c r="B7966" s="43"/>
      <c r="C7966" s="43"/>
      <c r="D7966" s="97" t="str">
        <f>IFERROR(VLOOKUP(C7966,التكويد!$A$2:$R$1501,5,0),"")</f>
        <v/>
      </c>
      <c r="F7966" s="98" t="str">
        <f t="shared" si="125"/>
        <v/>
      </c>
      <c r="G7966" s="43"/>
      <c r="H7966" s="43"/>
      <c r="I7966" s="43"/>
    </row>
    <row r="7967" spans="1:9" ht="24.95" customHeight="1" thickBot="1">
      <c r="A7967" s="43"/>
      <c r="B7967" s="43"/>
      <c r="C7967" s="43"/>
      <c r="D7967" s="97" t="str">
        <f>IFERROR(VLOOKUP(C7967,التكويد!$A$2:$R$1501,5,0),"")</f>
        <v/>
      </c>
      <c r="F7967" s="98" t="str">
        <f t="shared" si="125"/>
        <v/>
      </c>
      <c r="G7967" s="43"/>
      <c r="H7967" s="43"/>
      <c r="I7967" s="43"/>
    </row>
    <row r="7968" spans="1:9" ht="24.95" customHeight="1" thickBot="1">
      <c r="A7968" s="43"/>
      <c r="B7968" s="43"/>
      <c r="C7968" s="43"/>
      <c r="D7968" s="97" t="str">
        <f>IFERROR(VLOOKUP(C7968,التكويد!$A$2:$R$1501,5,0),"")</f>
        <v/>
      </c>
      <c r="F7968" s="98" t="str">
        <f t="shared" si="125"/>
        <v/>
      </c>
      <c r="G7968" s="43"/>
      <c r="H7968" s="43"/>
      <c r="I7968" s="43"/>
    </row>
    <row r="7969" spans="1:9" ht="24.95" customHeight="1" thickBot="1">
      <c r="A7969" s="43"/>
      <c r="B7969" s="43"/>
      <c r="C7969" s="43"/>
      <c r="D7969" s="97" t="str">
        <f>IFERROR(VLOOKUP(C7969,التكويد!$A$2:$R$1501,5,0),"")</f>
        <v/>
      </c>
      <c r="F7969" s="98" t="str">
        <f t="shared" si="125"/>
        <v/>
      </c>
      <c r="G7969" s="43"/>
      <c r="H7969" s="43"/>
      <c r="I7969" s="43"/>
    </row>
    <row r="7970" spans="1:9" ht="24.95" customHeight="1" thickBot="1">
      <c r="A7970" s="43"/>
      <c r="B7970" s="43"/>
      <c r="C7970" s="43"/>
      <c r="D7970" s="97" t="str">
        <f>IFERROR(VLOOKUP(C7970,التكويد!$A$2:$R$1501,5,0),"")</f>
        <v/>
      </c>
      <c r="F7970" s="98" t="str">
        <f t="shared" si="125"/>
        <v/>
      </c>
      <c r="G7970" s="43"/>
      <c r="H7970" s="43"/>
      <c r="I7970" s="43"/>
    </row>
    <row r="7971" spans="1:9" ht="24.95" customHeight="1" thickBot="1">
      <c r="A7971" s="43"/>
      <c r="B7971" s="43"/>
      <c r="C7971" s="43"/>
      <c r="D7971" s="97" t="str">
        <f>IFERROR(VLOOKUP(C7971,التكويد!$A$2:$R$1501,5,0),"")</f>
        <v/>
      </c>
      <c r="F7971" s="98" t="str">
        <f t="shared" si="125"/>
        <v/>
      </c>
      <c r="G7971" s="43"/>
      <c r="H7971" s="43"/>
      <c r="I7971" s="43"/>
    </row>
    <row r="7972" spans="1:9" ht="24.95" customHeight="1" thickBot="1">
      <c r="A7972" s="43"/>
      <c r="B7972" s="43"/>
      <c r="C7972" s="43"/>
      <c r="D7972" s="97" t="str">
        <f>IFERROR(VLOOKUP(C7972,التكويد!$A$2:$R$1501,5,0),"")</f>
        <v/>
      </c>
      <c r="F7972" s="98" t="str">
        <f t="shared" si="125"/>
        <v/>
      </c>
      <c r="G7972" s="43"/>
      <c r="H7972" s="43"/>
      <c r="I7972" s="43"/>
    </row>
    <row r="7973" spans="1:9" ht="24.95" customHeight="1" thickBot="1">
      <c r="A7973" s="43"/>
      <c r="B7973" s="43"/>
      <c r="C7973" s="43"/>
      <c r="D7973" s="97" t="str">
        <f>IFERROR(VLOOKUP(C7973,التكويد!$A$2:$R$1501,5,0),"")</f>
        <v/>
      </c>
      <c r="F7973" s="98" t="str">
        <f t="shared" si="125"/>
        <v/>
      </c>
      <c r="G7973" s="43"/>
      <c r="H7973" s="43"/>
      <c r="I7973" s="43"/>
    </row>
    <row r="7974" spans="1:9" ht="24.95" customHeight="1" thickBot="1">
      <c r="A7974" s="43"/>
      <c r="B7974" s="43"/>
      <c r="C7974" s="43"/>
      <c r="D7974" s="97" t="str">
        <f>IFERROR(VLOOKUP(C7974,التكويد!$A$2:$R$1501,5,0),"")</f>
        <v/>
      </c>
      <c r="F7974" s="98" t="str">
        <f t="shared" si="125"/>
        <v/>
      </c>
      <c r="G7974" s="43"/>
      <c r="H7974" s="43"/>
      <c r="I7974" s="43"/>
    </row>
    <row r="7975" spans="1:9" ht="24.95" customHeight="1" thickBot="1">
      <c r="A7975" s="43"/>
      <c r="B7975" s="43"/>
      <c r="C7975" s="43"/>
      <c r="D7975" s="97" t="str">
        <f>IFERROR(VLOOKUP(C7975,التكويد!$A$2:$R$1501,5,0),"")</f>
        <v/>
      </c>
      <c r="F7975" s="98" t="str">
        <f t="shared" si="125"/>
        <v/>
      </c>
      <c r="G7975" s="43"/>
      <c r="H7975" s="43"/>
      <c r="I7975" s="43"/>
    </row>
    <row r="7976" spans="1:9" ht="24.95" customHeight="1" thickBot="1">
      <c r="A7976" s="43"/>
      <c r="B7976" s="43"/>
      <c r="C7976" s="43"/>
      <c r="D7976" s="97" t="str">
        <f>IFERROR(VLOOKUP(C7976,التكويد!$A$2:$R$1501,5,0),"")</f>
        <v/>
      </c>
      <c r="F7976" s="98" t="str">
        <f t="shared" si="125"/>
        <v/>
      </c>
      <c r="G7976" s="43"/>
      <c r="H7976" s="43"/>
      <c r="I7976" s="43"/>
    </row>
    <row r="7977" spans="1:9" ht="24.95" customHeight="1" thickBot="1">
      <c r="A7977" s="43"/>
      <c r="B7977" s="43"/>
      <c r="C7977" s="43"/>
      <c r="D7977" s="97" t="str">
        <f>IFERROR(VLOOKUP(C7977,التكويد!$A$2:$R$1501,5,0),"")</f>
        <v/>
      </c>
      <c r="F7977" s="98" t="str">
        <f t="shared" si="125"/>
        <v/>
      </c>
      <c r="G7977" s="43"/>
      <c r="H7977" s="43"/>
      <c r="I7977" s="43"/>
    </row>
    <row r="7978" spans="1:9" ht="24.95" customHeight="1" thickBot="1">
      <c r="A7978" s="43"/>
      <c r="B7978" s="43"/>
      <c r="C7978" s="43"/>
      <c r="D7978" s="97" t="str">
        <f>IFERROR(VLOOKUP(C7978,التكويد!$A$2:$R$1501,5,0),"")</f>
        <v/>
      </c>
      <c r="F7978" s="98" t="str">
        <f t="shared" si="125"/>
        <v/>
      </c>
      <c r="G7978" s="43"/>
      <c r="H7978" s="43"/>
      <c r="I7978" s="43"/>
    </row>
    <row r="7979" spans="1:9" ht="24.95" customHeight="1" thickBot="1">
      <c r="A7979" s="43"/>
      <c r="B7979" s="43"/>
      <c r="C7979" s="43"/>
      <c r="D7979" s="97" t="str">
        <f>IFERROR(VLOOKUP(C7979,التكويد!$A$2:$R$1501,5,0),"")</f>
        <v/>
      </c>
      <c r="F7979" s="98" t="str">
        <f t="shared" si="125"/>
        <v/>
      </c>
      <c r="G7979" s="43"/>
      <c r="H7979" s="43"/>
      <c r="I7979" s="43"/>
    </row>
    <row r="7980" spans="1:9" ht="24.95" customHeight="1" thickBot="1">
      <c r="A7980" s="43"/>
      <c r="B7980" s="43"/>
      <c r="C7980" s="43"/>
      <c r="D7980" s="97" t="str">
        <f>IFERROR(VLOOKUP(C7980,التكويد!$A$2:$R$1501,5,0),"")</f>
        <v/>
      </c>
      <c r="F7980" s="98" t="str">
        <f t="shared" si="125"/>
        <v/>
      </c>
      <c r="G7980" s="43"/>
      <c r="H7980" s="43"/>
      <c r="I7980" s="43"/>
    </row>
    <row r="7981" spans="1:9" ht="24.95" customHeight="1" thickBot="1">
      <c r="A7981" s="43"/>
      <c r="B7981" s="43"/>
      <c r="C7981" s="43"/>
      <c r="D7981" s="97" t="str">
        <f>IFERROR(VLOOKUP(C7981,التكويد!$A$2:$R$1501,5,0),"")</f>
        <v/>
      </c>
      <c r="F7981" s="98" t="str">
        <f t="shared" si="125"/>
        <v/>
      </c>
      <c r="G7981" s="43"/>
      <c r="H7981" s="43"/>
      <c r="I7981" s="43"/>
    </row>
    <row r="7982" spans="1:9" ht="24.95" customHeight="1" thickBot="1">
      <c r="A7982" s="43"/>
      <c r="B7982" s="43"/>
      <c r="C7982" s="43"/>
      <c r="D7982" s="97" t="str">
        <f>IFERROR(VLOOKUP(C7982,التكويد!$A$2:$R$1501,5,0),"")</f>
        <v/>
      </c>
      <c r="F7982" s="98" t="str">
        <f t="shared" si="125"/>
        <v/>
      </c>
      <c r="G7982" s="43"/>
      <c r="H7982" s="43"/>
      <c r="I7982" s="43"/>
    </row>
    <row r="7983" spans="1:9" ht="24.95" customHeight="1" thickBot="1">
      <c r="A7983" s="43"/>
      <c r="B7983" s="43"/>
      <c r="C7983" s="43"/>
      <c r="D7983" s="97" t="str">
        <f>IFERROR(VLOOKUP(C7983,التكويد!$A$2:$R$1501,5,0),"")</f>
        <v/>
      </c>
      <c r="F7983" s="98" t="str">
        <f t="shared" si="125"/>
        <v/>
      </c>
      <c r="G7983" s="43"/>
      <c r="H7983" s="43"/>
      <c r="I7983" s="43"/>
    </row>
    <row r="7984" spans="1:9" ht="24.95" customHeight="1" thickBot="1">
      <c r="A7984" s="43"/>
      <c r="B7984" s="43"/>
      <c r="C7984" s="43"/>
      <c r="D7984" s="97" t="str">
        <f>IFERROR(VLOOKUP(C7984,التكويد!$A$2:$R$1501,5,0),"")</f>
        <v/>
      </c>
      <c r="F7984" s="98" t="str">
        <f t="shared" si="125"/>
        <v/>
      </c>
      <c r="G7984" s="43"/>
      <c r="H7984" s="43"/>
      <c r="I7984" s="43"/>
    </row>
    <row r="7985" spans="1:9" ht="24.95" customHeight="1" thickBot="1">
      <c r="A7985" s="43"/>
      <c r="B7985" s="43"/>
      <c r="C7985" s="43"/>
      <c r="D7985" s="97" t="str">
        <f>IFERROR(VLOOKUP(C7985,التكويد!$A$2:$R$1501,5,0),"")</f>
        <v/>
      </c>
      <c r="F7985" s="98" t="str">
        <f t="shared" ref="F7985:F8000" si="126">IFERROR(SUM(E7985/G7985),"")</f>
        <v/>
      </c>
      <c r="G7985" s="43"/>
      <c r="H7985" s="43"/>
      <c r="I7985" s="43"/>
    </row>
    <row r="7986" spans="1:9" ht="24.95" customHeight="1" thickBot="1">
      <c r="A7986" s="43"/>
      <c r="B7986" s="43"/>
      <c r="C7986" s="43"/>
      <c r="D7986" s="97" t="str">
        <f>IFERROR(VLOOKUP(C7986,التكويد!$A$2:$R$1501,5,0),"")</f>
        <v/>
      </c>
      <c r="F7986" s="98" t="str">
        <f t="shared" si="126"/>
        <v/>
      </c>
      <c r="G7986" s="43"/>
      <c r="H7986" s="43"/>
      <c r="I7986" s="43"/>
    </row>
    <row r="7987" spans="1:9" ht="24.95" customHeight="1" thickBot="1">
      <c r="A7987" s="43"/>
      <c r="B7987" s="43"/>
      <c r="C7987" s="43"/>
      <c r="D7987" s="97" t="str">
        <f>IFERROR(VLOOKUP(C7987,التكويد!$A$2:$R$1501,5,0),"")</f>
        <v/>
      </c>
      <c r="F7987" s="98" t="str">
        <f t="shared" si="126"/>
        <v/>
      </c>
      <c r="G7987" s="43"/>
      <c r="H7987" s="43"/>
      <c r="I7987" s="43"/>
    </row>
    <row r="7988" spans="1:9" ht="24.95" customHeight="1" thickBot="1">
      <c r="A7988" s="43"/>
      <c r="B7988" s="43"/>
      <c r="C7988" s="43"/>
      <c r="D7988" s="97" t="str">
        <f>IFERROR(VLOOKUP(C7988,التكويد!$A$2:$R$1501,5,0),"")</f>
        <v/>
      </c>
      <c r="F7988" s="98" t="str">
        <f t="shared" si="126"/>
        <v/>
      </c>
      <c r="G7988" s="43"/>
      <c r="H7988" s="43"/>
      <c r="I7988" s="43"/>
    </row>
    <row r="7989" spans="1:9" ht="24.95" customHeight="1" thickBot="1">
      <c r="A7989" s="43"/>
      <c r="B7989" s="43"/>
      <c r="C7989" s="43"/>
      <c r="D7989" s="97" t="str">
        <f>IFERROR(VLOOKUP(C7989,التكويد!$A$2:$R$1501,5,0),"")</f>
        <v/>
      </c>
      <c r="F7989" s="98" t="str">
        <f t="shared" si="126"/>
        <v/>
      </c>
      <c r="G7989" s="43"/>
      <c r="H7989" s="43"/>
      <c r="I7989" s="43"/>
    </row>
    <row r="7990" spans="1:9" ht="24.95" customHeight="1" thickBot="1">
      <c r="A7990" s="43"/>
      <c r="B7990" s="43"/>
      <c r="C7990" s="43"/>
      <c r="D7990" s="97" t="str">
        <f>IFERROR(VLOOKUP(C7990,التكويد!$A$2:$R$1501,5,0),"")</f>
        <v/>
      </c>
      <c r="F7990" s="98" t="str">
        <f t="shared" si="126"/>
        <v/>
      </c>
      <c r="G7990" s="43"/>
      <c r="H7990" s="43"/>
      <c r="I7990" s="43"/>
    </row>
    <row r="7991" spans="1:9" ht="24.95" customHeight="1" thickBot="1">
      <c r="A7991" s="43"/>
      <c r="B7991" s="43"/>
      <c r="C7991" s="43"/>
      <c r="D7991" s="97" t="str">
        <f>IFERROR(VLOOKUP(C7991,التكويد!$A$2:$R$1501,5,0),"")</f>
        <v/>
      </c>
      <c r="F7991" s="98" t="str">
        <f t="shared" si="126"/>
        <v/>
      </c>
      <c r="G7991" s="43"/>
      <c r="H7991" s="43"/>
      <c r="I7991" s="43"/>
    </row>
    <row r="7992" spans="1:9" ht="24.95" customHeight="1" thickBot="1">
      <c r="A7992" s="43"/>
      <c r="B7992" s="43"/>
      <c r="C7992" s="43"/>
      <c r="D7992" s="97" t="str">
        <f>IFERROR(VLOOKUP(C7992,التكويد!$A$2:$R$1501,5,0),"")</f>
        <v/>
      </c>
      <c r="F7992" s="98" t="str">
        <f t="shared" si="126"/>
        <v/>
      </c>
      <c r="G7992" s="43"/>
      <c r="H7992" s="43"/>
      <c r="I7992" s="43"/>
    </row>
    <row r="7993" spans="1:9" ht="24.95" customHeight="1" thickBot="1">
      <c r="A7993" s="43"/>
      <c r="B7993" s="43"/>
      <c r="C7993" s="43"/>
      <c r="D7993" s="97" t="str">
        <f>IFERROR(VLOOKUP(C7993,التكويد!$A$2:$R$1501,5,0),"")</f>
        <v/>
      </c>
      <c r="F7993" s="98" t="str">
        <f t="shared" si="126"/>
        <v/>
      </c>
      <c r="G7993" s="43"/>
      <c r="H7993" s="43"/>
      <c r="I7993" s="43"/>
    </row>
    <row r="7994" spans="1:9" ht="24.95" customHeight="1" thickBot="1">
      <c r="A7994" s="43"/>
      <c r="B7994" s="43"/>
      <c r="C7994" s="43"/>
      <c r="D7994" s="97" t="str">
        <f>IFERROR(VLOOKUP(C7994,التكويد!$A$2:$R$1501,5,0),"")</f>
        <v/>
      </c>
      <c r="F7994" s="98" t="str">
        <f t="shared" si="126"/>
        <v/>
      </c>
      <c r="G7994" s="43"/>
      <c r="H7994" s="43"/>
      <c r="I7994" s="43"/>
    </row>
    <row r="7995" spans="1:9" ht="24.95" customHeight="1" thickBot="1">
      <c r="A7995" s="43"/>
      <c r="B7995" s="43"/>
      <c r="C7995" s="43"/>
      <c r="D7995" s="97" t="str">
        <f>IFERROR(VLOOKUP(C7995,التكويد!$A$2:$R$1501,5,0),"")</f>
        <v/>
      </c>
      <c r="F7995" s="98" t="str">
        <f t="shared" si="126"/>
        <v/>
      </c>
      <c r="G7995" s="43"/>
      <c r="H7995" s="43"/>
      <c r="I7995" s="43"/>
    </row>
    <row r="7996" spans="1:9" ht="24.95" customHeight="1" thickBot="1">
      <c r="A7996" s="43"/>
      <c r="B7996" s="43"/>
      <c r="C7996" s="43"/>
      <c r="D7996" s="97" t="str">
        <f>IFERROR(VLOOKUP(C7996,التكويد!$A$2:$R$1501,5,0),"")</f>
        <v/>
      </c>
      <c r="F7996" s="98" t="str">
        <f t="shared" si="126"/>
        <v/>
      </c>
      <c r="G7996" s="43"/>
      <c r="H7996" s="43"/>
      <c r="I7996" s="43"/>
    </row>
    <row r="7997" spans="1:9" ht="24.95" customHeight="1" thickBot="1">
      <c r="A7997" s="43"/>
      <c r="B7997" s="43"/>
      <c r="C7997" s="43"/>
      <c r="D7997" s="97" t="str">
        <f>IFERROR(VLOOKUP(C7997,التكويد!$A$2:$R$1501,5,0),"")</f>
        <v/>
      </c>
      <c r="F7997" s="98" t="str">
        <f t="shared" si="126"/>
        <v/>
      </c>
      <c r="G7997" s="43"/>
      <c r="H7997" s="43"/>
      <c r="I7997" s="43"/>
    </row>
    <row r="7998" spans="1:9" ht="24.95" customHeight="1" thickBot="1">
      <c r="A7998" s="43"/>
      <c r="B7998" s="43"/>
      <c r="C7998" s="43"/>
      <c r="D7998" s="97" t="str">
        <f>IFERROR(VLOOKUP(C7998,التكويد!$A$2:$R$1501,5,0),"")</f>
        <v/>
      </c>
      <c r="F7998" s="98" t="str">
        <f t="shared" si="126"/>
        <v/>
      </c>
      <c r="G7998" s="43"/>
      <c r="H7998" s="43"/>
      <c r="I7998" s="43"/>
    </row>
    <row r="7999" spans="1:9" ht="24.95" customHeight="1" thickBot="1">
      <c r="A7999" s="43"/>
      <c r="B7999" s="43"/>
      <c r="C7999" s="43"/>
      <c r="D7999" s="97" t="str">
        <f>IFERROR(VLOOKUP(C7999,التكويد!$A$2:$R$1501,5,0),"")</f>
        <v/>
      </c>
      <c r="F7999" s="98" t="str">
        <f t="shared" si="126"/>
        <v/>
      </c>
      <c r="G7999" s="43"/>
      <c r="H7999" s="43"/>
      <c r="I7999" s="43"/>
    </row>
    <row r="8000" spans="1:9" ht="24.95" customHeight="1" thickBot="1">
      <c r="A8000" s="47"/>
      <c r="B8000" s="47"/>
      <c r="C8000" s="47"/>
      <c r="D8000" s="97" t="str">
        <f>IFERROR(VLOOKUP(C8000,التكويد!$A$2:$R$1501,5,0),"")</f>
        <v/>
      </c>
      <c r="F8000" s="98" t="str">
        <f t="shared" si="126"/>
        <v/>
      </c>
      <c r="G8000" s="47"/>
      <c r="H8000" s="47"/>
      <c r="I8000" s="47"/>
    </row>
  </sheetData>
  <sortState ref="A2:I5001">
    <sortCondition ref="A2:A5001"/>
  </sortState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التكويد</vt:lpstr>
      <vt:lpstr>الوارد</vt:lpstr>
      <vt:lpstr>المنصرف</vt:lpstr>
      <vt:lpstr>المرتجع</vt:lpstr>
      <vt:lpstr>التكويد!Print_Area</vt:lpstr>
      <vt:lpstr>الوارد!Print_Area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EDB3</cp:lastModifiedBy>
  <cp:lastPrinted>2026-01-31T12:33:50Z</cp:lastPrinted>
  <dcterms:created xsi:type="dcterms:W3CDTF">2018-09-18T09:02:25Z</dcterms:created>
  <dcterms:modified xsi:type="dcterms:W3CDTF">2026-02-10T10:02:05Z</dcterms:modified>
</cp:coreProperties>
</file>